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mcgrath/Github/Fantasy-Banter/data/2016 - 2019/"/>
    </mc:Choice>
  </mc:AlternateContent>
  <xr:revisionPtr revIDLastSave="0" documentId="13_ncr:1_{1959DE7B-160A-AC4C-B078-4453215EDF86}" xr6:coauthVersionLast="47" xr6:coauthVersionMax="47" xr10:uidLastSave="{00000000-0000-0000-0000-000000000000}"/>
  <bookViews>
    <workbookView xWindow="0" yWindow="500" windowWidth="28800" windowHeight="16020" activeTab="3" xr2:uid="{00000000-000D-0000-FFFF-FFFF00000000}"/>
  </bookViews>
  <sheets>
    <sheet name="league_2020 - req adjustment" sheetId="1" r:id="rId1"/>
    <sheet name="Sheet1" sheetId="5" r:id="rId2"/>
    <sheet name="Sheet2" sheetId="6" r:id="rId3"/>
    <sheet name="Sheet3" sheetId="7" r:id="rId4"/>
  </sheets>
  <externalReferences>
    <externalReference r:id="rId5"/>
  </externalReferences>
  <definedNames>
    <definedName name="_xlnm._FilterDatabase" localSheetId="0" hidden="1">'league_2020 - req adjustment'!$B$114:$W$129</definedName>
    <definedName name="_xlnm._FilterDatabase" localSheetId="1" hidden="1">Sheet1!$A$1:$W$697</definedName>
    <definedName name="_xlnm._FilterDatabase" localSheetId="3" hidden="1">Sheet3!$A$1:$AD$11485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7" l="1"/>
  <c r="I11485" i="6"/>
  <c r="I11484" i="6"/>
  <c r="I11483" i="6"/>
  <c r="I11482" i="6"/>
  <c r="I11481" i="6"/>
  <c r="I11480" i="6"/>
  <c r="I11479" i="6"/>
  <c r="I11478" i="6"/>
  <c r="I11477" i="6"/>
  <c r="I11476" i="6"/>
  <c r="I11475" i="6"/>
  <c r="I11474" i="6"/>
  <c r="I11473" i="6"/>
  <c r="I11472" i="6"/>
  <c r="I11471" i="6"/>
  <c r="I11470" i="6"/>
  <c r="I11469" i="6"/>
  <c r="I11468" i="6"/>
  <c r="I11467" i="6"/>
  <c r="I11466" i="6"/>
  <c r="I11465" i="6"/>
  <c r="I11464" i="6"/>
  <c r="I11463" i="6"/>
  <c r="I11462" i="6"/>
  <c r="I11461" i="6"/>
  <c r="I11460" i="6"/>
  <c r="I11459" i="6"/>
  <c r="I11458" i="6"/>
  <c r="I11457" i="6"/>
  <c r="I11456" i="6"/>
  <c r="I11455" i="6"/>
  <c r="I11454" i="6"/>
  <c r="I11453" i="6"/>
  <c r="I11452" i="6"/>
  <c r="I11451" i="6"/>
  <c r="I11450" i="6"/>
  <c r="I11449" i="6"/>
  <c r="I11448" i="6"/>
  <c r="I11447" i="6"/>
  <c r="I11446" i="6"/>
  <c r="I11445" i="6"/>
  <c r="I11444" i="6"/>
  <c r="I11443" i="6"/>
  <c r="I11442" i="6"/>
  <c r="I11441" i="6"/>
  <c r="I11440" i="6"/>
  <c r="I11439" i="6"/>
  <c r="I11438" i="6"/>
  <c r="I11437" i="6"/>
  <c r="I11436" i="6"/>
  <c r="I11435" i="6"/>
  <c r="I11434" i="6"/>
  <c r="I11433" i="6"/>
  <c r="I11432" i="6"/>
  <c r="I11431" i="6"/>
  <c r="I11430" i="6"/>
  <c r="I11429" i="6"/>
  <c r="I11428" i="6"/>
  <c r="I11427" i="6"/>
  <c r="I11426" i="6"/>
  <c r="I11425" i="6"/>
  <c r="I11424" i="6"/>
  <c r="I11423" i="6"/>
  <c r="I11422" i="6"/>
  <c r="I11421" i="6"/>
  <c r="I11420" i="6"/>
  <c r="I11419" i="6"/>
  <c r="I11418" i="6"/>
  <c r="I11417" i="6"/>
  <c r="I11416" i="6"/>
  <c r="I11415" i="6"/>
  <c r="I11414" i="6"/>
  <c r="I11413" i="6"/>
  <c r="I11412" i="6"/>
  <c r="I11411" i="6"/>
  <c r="I11410" i="6"/>
  <c r="I11409" i="6"/>
  <c r="I11408" i="6"/>
  <c r="I11407" i="6"/>
  <c r="I11406" i="6"/>
  <c r="I11405" i="6"/>
  <c r="I11404" i="6"/>
  <c r="I11403" i="6"/>
  <c r="I11402" i="6"/>
  <c r="I11401" i="6"/>
  <c r="I11400" i="6"/>
  <c r="I11399" i="6"/>
  <c r="I11398" i="6"/>
  <c r="I11397" i="6"/>
  <c r="I11396" i="6"/>
  <c r="I11395" i="6"/>
  <c r="I11394" i="6"/>
  <c r="I11393" i="6"/>
  <c r="I11392" i="6"/>
  <c r="I11391" i="6"/>
  <c r="I11390" i="6"/>
  <c r="I11389" i="6"/>
  <c r="I11388" i="6"/>
  <c r="I11387" i="6"/>
  <c r="I11386" i="6"/>
  <c r="I11385" i="6"/>
  <c r="I11384" i="6"/>
  <c r="I11383" i="6"/>
  <c r="I11382" i="6"/>
  <c r="I11381" i="6"/>
  <c r="I11380" i="6"/>
  <c r="I11379" i="6"/>
  <c r="I11378" i="6"/>
  <c r="I11377" i="6"/>
  <c r="I11376" i="6"/>
  <c r="I11375" i="6"/>
  <c r="I11374" i="6"/>
  <c r="I11373" i="6"/>
  <c r="I11372" i="6"/>
  <c r="I11371" i="6"/>
  <c r="I11370" i="6"/>
  <c r="I11369" i="6"/>
  <c r="I11368" i="6"/>
  <c r="I11367" i="6"/>
  <c r="I11366" i="6"/>
  <c r="I11365" i="6"/>
  <c r="I11364" i="6"/>
  <c r="I11363" i="6"/>
  <c r="I11362" i="6"/>
  <c r="I11361" i="6"/>
  <c r="I11360" i="6"/>
  <c r="I11359" i="6"/>
  <c r="I11358" i="6"/>
  <c r="I11357" i="6"/>
  <c r="I11356" i="6"/>
  <c r="I11355" i="6"/>
  <c r="I11354" i="6"/>
  <c r="I11353" i="6"/>
  <c r="I11352" i="6"/>
  <c r="I11351" i="6"/>
  <c r="I11350" i="6"/>
  <c r="I11349" i="6"/>
  <c r="I11348" i="6"/>
  <c r="I11347" i="6"/>
  <c r="I11346" i="6"/>
  <c r="I11345" i="6"/>
  <c r="I11344" i="6"/>
  <c r="I11343" i="6"/>
  <c r="I11342" i="6"/>
  <c r="I11341" i="6"/>
  <c r="I11340" i="6"/>
  <c r="I11339" i="6"/>
  <c r="I11338" i="6"/>
  <c r="I11337" i="6"/>
  <c r="I11336" i="6"/>
  <c r="I11335" i="6"/>
  <c r="I11334" i="6"/>
  <c r="I11333" i="6"/>
  <c r="I11332" i="6"/>
  <c r="I11331" i="6"/>
  <c r="I11330" i="6"/>
  <c r="I11329" i="6"/>
  <c r="I11328" i="6"/>
  <c r="I11327" i="6"/>
  <c r="I11326" i="6"/>
  <c r="I11325" i="6"/>
  <c r="I11324" i="6"/>
  <c r="I11323" i="6"/>
  <c r="I11322" i="6"/>
  <c r="I11321" i="6"/>
  <c r="I11320" i="6"/>
  <c r="I11319" i="6"/>
  <c r="I11318" i="6"/>
  <c r="I11317" i="6"/>
  <c r="I11316" i="6"/>
  <c r="I11315" i="6"/>
  <c r="I11314" i="6"/>
  <c r="I11313" i="6"/>
  <c r="I11312" i="6"/>
  <c r="I11311" i="6"/>
  <c r="I11310" i="6"/>
  <c r="I11309" i="6"/>
  <c r="I11308" i="6"/>
  <c r="I11307" i="6"/>
  <c r="I11306" i="6"/>
  <c r="I11305" i="6"/>
  <c r="I11304" i="6"/>
  <c r="I11303" i="6"/>
  <c r="I11302" i="6"/>
  <c r="I11301" i="6"/>
  <c r="I11300" i="6"/>
  <c r="I11299" i="6"/>
  <c r="I11298" i="6"/>
  <c r="I11297" i="6"/>
  <c r="I11296" i="6"/>
  <c r="I11295" i="6"/>
  <c r="I11294" i="6"/>
  <c r="I11293" i="6"/>
  <c r="I11292" i="6"/>
  <c r="I11291" i="6"/>
  <c r="I11290" i="6"/>
  <c r="I11289" i="6"/>
  <c r="I11288" i="6"/>
  <c r="I11287" i="6"/>
  <c r="I11286" i="6"/>
  <c r="I11285" i="6"/>
  <c r="I11284" i="6"/>
  <c r="I11283" i="6"/>
  <c r="I11282" i="6"/>
  <c r="I11281" i="6"/>
  <c r="I11280" i="6"/>
  <c r="I11279" i="6"/>
  <c r="I11278" i="6"/>
  <c r="I11277" i="6"/>
  <c r="I11276" i="6"/>
  <c r="I11275" i="6"/>
  <c r="I11274" i="6"/>
  <c r="I11273" i="6"/>
  <c r="I11272" i="6"/>
  <c r="I11271" i="6"/>
  <c r="I11270" i="6"/>
  <c r="I11269" i="6"/>
  <c r="I11268" i="6"/>
  <c r="I11267" i="6"/>
  <c r="I11266" i="6"/>
  <c r="I11265" i="6"/>
  <c r="I11264" i="6"/>
  <c r="I11263" i="6"/>
  <c r="I11262" i="6"/>
  <c r="I11261" i="6"/>
  <c r="I11260" i="6"/>
  <c r="I11259" i="6"/>
  <c r="I11258" i="6"/>
  <c r="I11257" i="6"/>
  <c r="I11256" i="6"/>
  <c r="I11255" i="6"/>
  <c r="I11254" i="6"/>
  <c r="I11253" i="6"/>
  <c r="I11252" i="6"/>
  <c r="I11251" i="6"/>
  <c r="I11250" i="6"/>
  <c r="I11249" i="6"/>
  <c r="I11248" i="6"/>
  <c r="I11247" i="6"/>
  <c r="I11246" i="6"/>
  <c r="I11245" i="6"/>
  <c r="I11244" i="6"/>
  <c r="I11243" i="6"/>
  <c r="I11242" i="6"/>
  <c r="I11241" i="6"/>
  <c r="I11240" i="6"/>
  <c r="I11239" i="6"/>
  <c r="I11238" i="6"/>
  <c r="I11237" i="6"/>
  <c r="I11236" i="6"/>
  <c r="I11235" i="6"/>
  <c r="I11234" i="6"/>
  <c r="I11233" i="6"/>
  <c r="I11232" i="6"/>
  <c r="I11231" i="6"/>
  <c r="I11230" i="6"/>
  <c r="I11229" i="6"/>
  <c r="I11228" i="6"/>
  <c r="I11227" i="6"/>
  <c r="I11226" i="6"/>
  <c r="I11225" i="6"/>
  <c r="I11224" i="6"/>
  <c r="I11223" i="6"/>
  <c r="I11222" i="6"/>
  <c r="I11221" i="6"/>
  <c r="I11220" i="6"/>
  <c r="I11219" i="6"/>
  <c r="I11218" i="6"/>
  <c r="I11217" i="6"/>
  <c r="I11216" i="6"/>
  <c r="I11215" i="6"/>
  <c r="I11214" i="6"/>
  <c r="I11213" i="6"/>
  <c r="I11212" i="6"/>
  <c r="I11211" i="6"/>
  <c r="I11210" i="6"/>
  <c r="I11209" i="6"/>
  <c r="I11208" i="6"/>
  <c r="I11207" i="6"/>
  <c r="I11206" i="6"/>
  <c r="I11205" i="6"/>
  <c r="I11204" i="6"/>
  <c r="I11203" i="6"/>
  <c r="I11202" i="6"/>
  <c r="I11201" i="6"/>
  <c r="I11200" i="6"/>
  <c r="I11199" i="6"/>
  <c r="I11198" i="6"/>
  <c r="I11197" i="6"/>
  <c r="I11196" i="6"/>
  <c r="I11195" i="6"/>
  <c r="I11194" i="6"/>
  <c r="I11193" i="6"/>
  <c r="I11192" i="6"/>
  <c r="I11191" i="6"/>
  <c r="I11190" i="6"/>
  <c r="I11189" i="6"/>
  <c r="I11188" i="6"/>
  <c r="I11187" i="6"/>
  <c r="I11186" i="6"/>
  <c r="I11185" i="6"/>
  <c r="I11184" i="6"/>
  <c r="I11183" i="6"/>
  <c r="I11182" i="6"/>
  <c r="I11181" i="6"/>
  <c r="I11180" i="6"/>
  <c r="I11179" i="6"/>
  <c r="I11178" i="6"/>
  <c r="I11177" i="6"/>
  <c r="I11176" i="6"/>
  <c r="I11175" i="6"/>
  <c r="I11174" i="6"/>
  <c r="I11173" i="6"/>
  <c r="I11172" i="6"/>
  <c r="I11171" i="6"/>
  <c r="I11170" i="6"/>
  <c r="I11169" i="6"/>
  <c r="I11168" i="6"/>
  <c r="I11167" i="6"/>
  <c r="I11166" i="6"/>
  <c r="I11165" i="6"/>
  <c r="I11164" i="6"/>
  <c r="I11163" i="6"/>
  <c r="I11162" i="6"/>
  <c r="I11161" i="6"/>
  <c r="I11160" i="6"/>
  <c r="I11159" i="6"/>
  <c r="I11158" i="6"/>
  <c r="I11157" i="6"/>
  <c r="I11156" i="6"/>
  <c r="I11155" i="6"/>
  <c r="I11154" i="6"/>
  <c r="I11153" i="6"/>
  <c r="I11152" i="6"/>
  <c r="I11151" i="6"/>
  <c r="I11150" i="6"/>
  <c r="I11149" i="6"/>
  <c r="I11148" i="6"/>
  <c r="I11147" i="6"/>
  <c r="I11146" i="6"/>
  <c r="I11145" i="6"/>
  <c r="I11144" i="6"/>
  <c r="I11143" i="6"/>
  <c r="I11142" i="6"/>
  <c r="I11141" i="6"/>
  <c r="I11140" i="6"/>
  <c r="I11139" i="6"/>
  <c r="I11138" i="6"/>
  <c r="I11137" i="6"/>
  <c r="I11136" i="6"/>
  <c r="I11135" i="6"/>
  <c r="I11134" i="6"/>
  <c r="I11133" i="6"/>
  <c r="I11132" i="6"/>
  <c r="I11131" i="6"/>
  <c r="I11130" i="6"/>
  <c r="I11129" i="6"/>
  <c r="I11128" i="6"/>
  <c r="I11127" i="6"/>
  <c r="I11126" i="6"/>
  <c r="I11125" i="6"/>
  <c r="I11124" i="6"/>
  <c r="I11123" i="6"/>
  <c r="I11122" i="6"/>
  <c r="I11121" i="6"/>
  <c r="I11120" i="6"/>
  <c r="I11119" i="6"/>
  <c r="I11118" i="6"/>
  <c r="I11117" i="6"/>
  <c r="I11116" i="6"/>
  <c r="I11115" i="6"/>
  <c r="I11114" i="6"/>
  <c r="I11113" i="6"/>
  <c r="I11112" i="6"/>
  <c r="I11111" i="6"/>
  <c r="I11110" i="6"/>
  <c r="I11109" i="6"/>
  <c r="I11108" i="6"/>
  <c r="I11107" i="6"/>
  <c r="I11106" i="6"/>
  <c r="I11105" i="6"/>
  <c r="I11104" i="6"/>
  <c r="I11103" i="6"/>
  <c r="I11102" i="6"/>
  <c r="I11101" i="6"/>
  <c r="I11100" i="6"/>
  <c r="I11099" i="6"/>
  <c r="I11098" i="6"/>
  <c r="I11097" i="6"/>
  <c r="I11096" i="6"/>
  <c r="I11095" i="6"/>
  <c r="I11094" i="6"/>
  <c r="I11093" i="6"/>
  <c r="I11092" i="6"/>
  <c r="I11091" i="6"/>
  <c r="I11090" i="6"/>
  <c r="I11089" i="6"/>
  <c r="I11088" i="6"/>
  <c r="I11087" i="6"/>
  <c r="I11086" i="6"/>
  <c r="I11085" i="6"/>
  <c r="I11084" i="6"/>
  <c r="I11083" i="6"/>
  <c r="I11082" i="6"/>
  <c r="I11081" i="6"/>
  <c r="I11080" i="6"/>
  <c r="I11079" i="6"/>
  <c r="I11078" i="6"/>
  <c r="I11077" i="6"/>
  <c r="I11076" i="6"/>
  <c r="I11075" i="6"/>
  <c r="I11074" i="6"/>
  <c r="I11073" i="6"/>
  <c r="I11072" i="6"/>
  <c r="I11071" i="6"/>
  <c r="I11070" i="6"/>
  <c r="I11069" i="6"/>
  <c r="I11068" i="6"/>
  <c r="I11067" i="6"/>
  <c r="I11066" i="6"/>
  <c r="I11065" i="6"/>
  <c r="I11064" i="6"/>
  <c r="I11063" i="6"/>
  <c r="I11062" i="6"/>
  <c r="I11061" i="6"/>
  <c r="I11060" i="6"/>
  <c r="I11059" i="6"/>
  <c r="I11058" i="6"/>
  <c r="I11057" i="6"/>
  <c r="I11056" i="6"/>
  <c r="I11055" i="6"/>
  <c r="I11054" i="6"/>
  <c r="I11053" i="6"/>
  <c r="I11052" i="6"/>
  <c r="I11051" i="6"/>
  <c r="I11050" i="6"/>
  <c r="I11049" i="6"/>
  <c r="I11048" i="6"/>
  <c r="I11047" i="6"/>
  <c r="I11046" i="6"/>
  <c r="I11045" i="6"/>
  <c r="I11044" i="6"/>
  <c r="I11043" i="6"/>
  <c r="I11042" i="6"/>
  <c r="I11041" i="6"/>
  <c r="I11040" i="6"/>
  <c r="I11039" i="6"/>
  <c r="I11038" i="6"/>
  <c r="I11037" i="6"/>
  <c r="I11036" i="6"/>
  <c r="I11035" i="6"/>
  <c r="I11034" i="6"/>
  <c r="I11033" i="6"/>
  <c r="I11032" i="6"/>
  <c r="I11031" i="6"/>
  <c r="I11030" i="6"/>
  <c r="I11029" i="6"/>
  <c r="I11028" i="6"/>
  <c r="I11027" i="6"/>
  <c r="I11026" i="6"/>
  <c r="I11025" i="6"/>
  <c r="I11024" i="6"/>
  <c r="I11023" i="6"/>
  <c r="I11022" i="6"/>
  <c r="I11021" i="6"/>
  <c r="I11020" i="6"/>
  <c r="I11019" i="6"/>
  <c r="I11018" i="6"/>
  <c r="I11017" i="6"/>
  <c r="I11016" i="6"/>
  <c r="I11015" i="6"/>
  <c r="I11014" i="6"/>
  <c r="I11013" i="6"/>
  <c r="I11012" i="6"/>
  <c r="I11011" i="6"/>
  <c r="I11010" i="6"/>
  <c r="I11009" i="6"/>
  <c r="I11008" i="6"/>
  <c r="I11007" i="6"/>
  <c r="I11006" i="6"/>
  <c r="I11005" i="6"/>
  <c r="I11004" i="6"/>
  <c r="I11003" i="6"/>
  <c r="I11002" i="6"/>
  <c r="I11001" i="6"/>
  <c r="I11000" i="6"/>
  <c r="I10999" i="6"/>
  <c r="I10998" i="6"/>
  <c r="I10997" i="6"/>
  <c r="I10996" i="6"/>
  <c r="I10995" i="6"/>
  <c r="I10994" i="6"/>
  <c r="I10993" i="6"/>
  <c r="I10992" i="6"/>
  <c r="I10991" i="6"/>
  <c r="I10990" i="6"/>
  <c r="I10989" i="6"/>
  <c r="I10988" i="6"/>
  <c r="I10987" i="6"/>
  <c r="I10986" i="6"/>
  <c r="I10985" i="6"/>
  <c r="I10984" i="6"/>
  <c r="I10983" i="6"/>
  <c r="I10982" i="6"/>
  <c r="I10981" i="6"/>
  <c r="I10980" i="6"/>
  <c r="I10979" i="6"/>
  <c r="I10978" i="6"/>
  <c r="I10977" i="6"/>
  <c r="I10976" i="6"/>
  <c r="I10975" i="6"/>
  <c r="I10974" i="6"/>
  <c r="I10973" i="6"/>
  <c r="I10972" i="6"/>
  <c r="I10971" i="6"/>
  <c r="I10970" i="6"/>
  <c r="I10969" i="6"/>
  <c r="I10968" i="6"/>
  <c r="I10967" i="6"/>
  <c r="I10966" i="6"/>
  <c r="I10965" i="6"/>
  <c r="I10964" i="6"/>
  <c r="I10963" i="6"/>
  <c r="I10962" i="6"/>
  <c r="I10961" i="6"/>
  <c r="I10960" i="6"/>
  <c r="I10959" i="6"/>
  <c r="I10958" i="6"/>
  <c r="I10957" i="6"/>
  <c r="I10956" i="6"/>
  <c r="I10955" i="6"/>
  <c r="I10954" i="6"/>
  <c r="I10953" i="6"/>
  <c r="I10952" i="6"/>
  <c r="I10951" i="6"/>
  <c r="I10950" i="6"/>
  <c r="I10949" i="6"/>
  <c r="I10948" i="6"/>
  <c r="I10947" i="6"/>
  <c r="I10946" i="6"/>
  <c r="I10945" i="6"/>
  <c r="I10944" i="6"/>
  <c r="I10943" i="6"/>
  <c r="I10942" i="6"/>
  <c r="I10941" i="6"/>
  <c r="I10940" i="6"/>
  <c r="I10939" i="6"/>
  <c r="I10938" i="6"/>
  <c r="I10937" i="6"/>
  <c r="I10936" i="6"/>
  <c r="I10935" i="6"/>
  <c r="I10934" i="6"/>
  <c r="I10933" i="6"/>
  <c r="I10932" i="6"/>
  <c r="I10931" i="6"/>
  <c r="I10930" i="6"/>
  <c r="I10929" i="6"/>
  <c r="I10928" i="6"/>
  <c r="I10927" i="6"/>
  <c r="I10926" i="6"/>
  <c r="I10925" i="6"/>
  <c r="I10924" i="6"/>
  <c r="I10923" i="6"/>
  <c r="I10922" i="6"/>
  <c r="I10921" i="6"/>
  <c r="I10920" i="6"/>
  <c r="I10919" i="6"/>
  <c r="I10918" i="6"/>
  <c r="I10917" i="6"/>
  <c r="I10916" i="6"/>
  <c r="I10915" i="6"/>
  <c r="I10914" i="6"/>
  <c r="I10913" i="6"/>
  <c r="I10912" i="6"/>
  <c r="I10911" i="6"/>
  <c r="I10910" i="6"/>
  <c r="I10909" i="6"/>
  <c r="I10908" i="6"/>
  <c r="I10907" i="6"/>
  <c r="I10906" i="6"/>
  <c r="I10905" i="6"/>
  <c r="I10904" i="6"/>
  <c r="I10903" i="6"/>
  <c r="I10902" i="6"/>
  <c r="I10901" i="6"/>
  <c r="I10900" i="6"/>
  <c r="I10899" i="6"/>
  <c r="I10898" i="6"/>
  <c r="I10897" i="6"/>
  <c r="I10896" i="6"/>
  <c r="I10895" i="6"/>
  <c r="I10894" i="6"/>
  <c r="I10893" i="6"/>
  <c r="I10892" i="6"/>
  <c r="I10891" i="6"/>
  <c r="I10890" i="6"/>
  <c r="I10889" i="6"/>
  <c r="I10888" i="6"/>
  <c r="I10887" i="6"/>
  <c r="I10886" i="6"/>
  <c r="I10885" i="6"/>
  <c r="I10884" i="6"/>
  <c r="I10883" i="6"/>
  <c r="I10882" i="6"/>
  <c r="I10881" i="6"/>
  <c r="I10880" i="6"/>
  <c r="I10879" i="6"/>
  <c r="I10878" i="6"/>
  <c r="I10877" i="6"/>
  <c r="I10876" i="6"/>
  <c r="I10875" i="6"/>
  <c r="I10874" i="6"/>
  <c r="I10873" i="6"/>
  <c r="I10872" i="6"/>
  <c r="I10871" i="6"/>
  <c r="I10870" i="6"/>
  <c r="I10869" i="6"/>
  <c r="I10868" i="6"/>
  <c r="I10867" i="6"/>
  <c r="I10866" i="6"/>
  <c r="I10865" i="6"/>
  <c r="I10864" i="6"/>
  <c r="I10863" i="6"/>
  <c r="I10862" i="6"/>
  <c r="I10861" i="6"/>
  <c r="I10860" i="6"/>
  <c r="I10859" i="6"/>
  <c r="I10858" i="6"/>
  <c r="I10857" i="6"/>
  <c r="I10856" i="6"/>
  <c r="I10855" i="6"/>
  <c r="I10854" i="6"/>
  <c r="I10853" i="6"/>
  <c r="I10852" i="6"/>
  <c r="I10851" i="6"/>
  <c r="I10850" i="6"/>
  <c r="I10849" i="6"/>
  <c r="I10848" i="6"/>
  <c r="I10847" i="6"/>
  <c r="I10846" i="6"/>
  <c r="I10845" i="6"/>
  <c r="I10844" i="6"/>
  <c r="I10843" i="6"/>
  <c r="I10842" i="6"/>
  <c r="I10841" i="6"/>
  <c r="I10840" i="6"/>
  <c r="I10839" i="6"/>
  <c r="I10838" i="6"/>
  <c r="I10837" i="6"/>
  <c r="I10836" i="6"/>
  <c r="I10835" i="6"/>
  <c r="I10834" i="6"/>
  <c r="I10833" i="6"/>
  <c r="I10832" i="6"/>
  <c r="I10831" i="6"/>
  <c r="I10830" i="6"/>
  <c r="I10829" i="6"/>
  <c r="I10828" i="6"/>
  <c r="I10827" i="6"/>
  <c r="I10826" i="6"/>
  <c r="I10825" i="6"/>
  <c r="I10824" i="6"/>
  <c r="I10823" i="6"/>
  <c r="I10822" i="6"/>
  <c r="I10821" i="6"/>
  <c r="I10820" i="6"/>
  <c r="I10819" i="6"/>
  <c r="I10818" i="6"/>
  <c r="I10817" i="6"/>
  <c r="I10816" i="6"/>
  <c r="I10815" i="6"/>
  <c r="I10814" i="6"/>
  <c r="I10813" i="6"/>
  <c r="I10812" i="6"/>
  <c r="I10811" i="6"/>
  <c r="I10810" i="6"/>
  <c r="I10809" i="6"/>
  <c r="I10808" i="6"/>
  <c r="I10807" i="6"/>
  <c r="I10806" i="6"/>
  <c r="I10805" i="6"/>
  <c r="I10804" i="6"/>
  <c r="I10803" i="6"/>
  <c r="I10802" i="6"/>
  <c r="I10801" i="6"/>
  <c r="I10800" i="6"/>
  <c r="I10799" i="6"/>
  <c r="I10798" i="6"/>
  <c r="I10797" i="6"/>
  <c r="I10796" i="6"/>
  <c r="I10795" i="6"/>
  <c r="I10794" i="6"/>
  <c r="I10793" i="6"/>
  <c r="I10792" i="6"/>
  <c r="I10791" i="6"/>
  <c r="I10790" i="6"/>
  <c r="I10789" i="6"/>
  <c r="I10788" i="6"/>
  <c r="I10787" i="6"/>
  <c r="I10786" i="6"/>
  <c r="I10785" i="6"/>
  <c r="I10784" i="6"/>
  <c r="I10783" i="6"/>
  <c r="I10782" i="6"/>
  <c r="I10781" i="6"/>
  <c r="I10780" i="6"/>
  <c r="I10779" i="6"/>
  <c r="I10778" i="6"/>
  <c r="I10777" i="6"/>
  <c r="I10776" i="6"/>
  <c r="I10775" i="6"/>
  <c r="I10774" i="6"/>
  <c r="I10773" i="6"/>
  <c r="I10772" i="6"/>
  <c r="I10771" i="6"/>
  <c r="I10770" i="6"/>
  <c r="I10769" i="6"/>
  <c r="I10768" i="6"/>
  <c r="I10767" i="6"/>
  <c r="I10766" i="6"/>
  <c r="I10765" i="6"/>
  <c r="I10764" i="6"/>
  <c r="I10763" i="6"/>
  <c r="I10762" i="6"/>
  <c r="I10761" i="6"/>
  <c r="I10760" i="6"/>
  <c r="I10759" i="6"/>
  <c r="I10758" i="6"/>
  <c r="I10757" i="6"/>
  <c r="I10756" i="6"/>
  <c r="I10755" i="6"/>
  <c r="I10754" i="6"/>
  <c r="I10753" i="6"/>
  <c r="I10752" i="6"/>
  <c r="I10751" i="6"/>
  <c r="I10750" i="6"/>
  <c r="I10749" i="6"/>
  <c r="I10748" i="6"/>
  <c r="I10747" i="6"/>
  <c r="I10746" i="6"/>
  <c r="I10745" i="6"/>
  <c r="I10744" i="6"/>
  <c r="I10743" i="6"/>
  <c r="I10742" i="6"/>
  <c r="I10741" i="6"/>
  <c r="I10740" i="6"/>
  <c r="I10739" i="6"/>
  <c r="I10738" i="6"/>
  <c r="I10737" i="6"/>
  <c r="I10736" i="6"/>
  <c r="I10735" i="6"/>
  <c r="I10734" i="6"/>
  <c r="I10733" i="6"/>
  <c r="I10732" i="6"/>
  <c r="I10731" i="6"/>
  <c r="I10730" i="6"/>
  <c r="I10729" i="6"/>
  <c r="I10728" i="6"/>
  <c r="I10727" i="6"/>
  <c r="I10726" i="6"/>
  <c r="I10725" i="6"/>
  <c r="I10724" i="6"/>
  <c r="I10723" i="6"/>
  <c r="I10722" i="6"/>
  <c r="I10721" i="6"/>
  <c r="I10720" i="6"/>
  <c r="I10719" i="6"/>
  <c r="I10718" i="6"/>
  <c r="I10717" i="6"/>
  <c r="I10716" i="6"/>
  <c r="I10715" i="6"/>
  <c r="I10714" i="6"/>
  <c r="I10713" i="6"/>
  <c r="I10712" i="6"/>
  <c r="I10711" i="6"/>
  <c r="I10710" i="6"/>
  <c r="I10709" i="6"/>
  <c r="I10708" i="6"/>
  <c r="I10707" i="6"/>
  <c r="I10706" i="6"/>
  <c r="I10705" i="6"/>
  <c r="I10704" i="6"/>
  <c r="I10703" i="6"/>
  <c r="I10702" i="6"/>
  <c r="I10701" i="6"/>
  <c r="I10700" i="6"/>
  <c r="I10699" i="6"/>
  <c r="I10698" i="6"/>
  <c r="I10697" i="6"/>
  <c r="I10696" i="6"/>
  <c r="I10695" i="6"/>
  <c r="I10694" i="6"/>
  <c r="I10693" i="6"/>
  <c r="I10692" i="6"/>
  <c r="I10691" i="6"/>
  <c r="I10690" i="6"/>
  <c r="I10689" i="6"/>
  <c r="I10688" i="6"/>
  <c r="I10687" i="6"/>
  <c r="I10686" i="6"/>
  <c r="I10685" i="6"/>
  <c r="I10684" i="6"/>
  <c r="I10683" i="6"/>
  <c r="I10682" i="6"/>
  <c r="I10681" i="6"/>
  <c r="I10680" i="6"/>
  <c r="I10679" i="6"/>
  <c r="I10678" i="6"/>
  <c r="I10677" i="6"/>
  <c r="I10676" i="6"/>
  <c r="I10675" i="6"/>
  <c r="I10674" i="6"/>
  <c r="I10673" i="6"/>
  <c r="I10672" i="6"/>
  <c r="I10671" i="6"/>
  <c r="I10670" i="6"/>
  <c r="I10669" i="6"/>
  <c r="I10668" i="6"/>
  <c r="I10667" i="6"/>
  <c r="I10666" i="6"/>
  <c r="I10665" i="6"/>
  <c r="I10664" i="6"/>
  <c r="I10663" i="6"/>
  <c r="I10662" i="6"/>
  <c r="I10661" i="6"/>
  <c r="I10660" i="6"/>
  <c r="I10659" i="6"/>
  <c r="I10658" i="6"/>
  <c r="I10657" i="6"/>
  <c r="I10656" i="6"/>
  <c r="I10655" i="6"/>
  <c r="I10654" i="6"/>
  <c r="I10653" i="6"/>
  <c r="I10652" i="6"/>
  <c r="I10651" i="6"/>
  <c r="I10650" i="6"/>
  <c r="I10649" i="6"/>
  <c r="I10648" i="6"/>
  <c r="I10647" i="6"/>
  <c r="I10646" i="6"/>
  <c r="I10645" i="6"/>
  <c r="I10644" i="6"/>
  <c r="I10643" i="6"/>
  <c r="I10642" i="6"/>
  <c r="I10641" i="6"/>
  <c r="I10640" i="6"/>
  <c r="I10639" i="6"/>
  <c r="I10638" i="6"/>
  <c r="I10637" i="6"/>
  <c r="I10636" i="6"/>
  <c r="I10635" i="6"/>
  <c r="I10634" i="6"/>
  <c r="I10633" i="6"/>
  <c r="I10632" i="6"/>
  <c r="I10631" i="6"/>
  <c r="I10630" i="6"/>
  <c r="I10629" i="6"/>
  <c r="I10628" i="6"/>
  <c r="I10627" i="6"/>
  <c r="I10626" i="6"/>
  <c r="I10625" i="6"/>
  <c r="I10624" i="6"/>
  <c r="I10623" i="6"/>
  <c r="I10622" i="6"/>
  <c r="I10621" i="6"/>
  <c r="I10620" i="6"/>
  <c r="I10619" i="6"/>
  <c r="I10618" i="6"/>
  <c r="I10617" i="6"/>
  <c r="I10616" i="6"/>
  <c r="I10615" i="6"/>
  <c r="I10614" i="6"/>
  <c r="I10613" i="6"/>
  <c r="I10612" i="6"/>
  <c r="I10611" i="6"/>
  <c r="I10610" i="6"/>
  <c r="I10609" i="6"/>
  <c r="I10608" i="6"/>
  <c r="I10607" i="6"/>
  <c r="I10606" i="6"/>
  <c r="I10605" i="6"/>
  <c r="I10604" i="6"/>
  <c r="I10603" i="6"/>
  <c r="I10602" i="6"/>
  <c r="I10601" i="6"/>
  <c r="I10600" i="6"/>
  <c r="I10599" i="6"/>
  <c r="I10598" i="6"/>
  <c r="I10597" i="6"/>
  <c r="I10596" i="6"/>
  <c r="I10595" i="6"/>
  <c r="I10594" i="6"/>
  <c r="I10593" i="6"/>
  <c r="I10592" i="6"/>
  <c r="I10591" i="6"/>
  <c r="I10590" i="6"/>
  <c r="I10589" i="6"/>
  <c r="I10588" i="6"/>
  <c r="I10587" i="6"/>
  <c r="I10586" i="6"/>
  <c r="I10585" i="6"/>
  <c r="I10584" i="6"/>
  <c r="I10583" i="6"/>
  <c r="I10582" i="6"/>
  <c r="I10581" i="6"/>
  <c r="I10580" i="6"/>
  <c r="I10579" i="6"/>
  <c r="I10578" i="6"/>
  <c r="I10577" i="6"/>
  <c r="I10576" i="6"/>
  <c r="I10575" i="6"/>
  <c r="I10574" i="6"/>
  <c r="I10573" i="6"/>
  <c r="I10572" i="6"/>
  <c r="I10571" i="6"/>
  <c r="I10570" i="6"/>
  <c r="I10569" i="6"/>
  <c r="I10568" i="6"/>
  <c r="I10567" i="6"/>
  <c r="I10566" i="6"/>
  <c r="I10565" i="6"/>
  <c r="I10564" i="6"/>
  <c r="I10563" i="6"/>
  <c r="I10562" i="6"/>
  <c r="I10561" i="6"/>
  <c r="I10560" i="6"/>
  <c r="I10559" i="6"/>
  <c r="I10558" i="6"/>
  <c r="I10557" i="6"/>
  <c r="I10556" i="6"/>
  <c r="I10555" i="6"/>
  <c r="I10554" i="6"/>
  <c r="I10553" i="6"/>
  <c r="I10552" i="6"/>
  <c r="I10551" i="6"/>
  <c r="I10550" i="6"/>
  <c r="I10549" i="6"/>
  <c r="I10548" i="6"/>
  <c r="I10547" i="6"/>
  <c r="I10546" i="6"/>
  <c r="I10545" i="6"/>
  <c r="I10544" i="6"/>
  <c r="I10543" i="6"/>
  <c r="I10542" i="6"/>
  <c r="I10541" i="6"/>
  <c r="I10540" i="6"/>
  <c r="I10539" i="6"/>
  <c r="I10538" i="6"/>
  <c r="I10537" i="6"/>
  <c r="I10536" i="6"/>
  <c r="I10535" i="6"/>
  <c r="I10534" i="6"/>
  <c r="I10533" i="6"/>
  <c r="I10532" i="6"/>
  <c r="I10531" i="6"/>
  <c r="I10530" i="6"/>
  <c r="I10529" i="6"/>
  <c r="I10528" i="6"/>
  <c r="I10527" i="6"/>
  <c r="I10526" i="6"/>
  <c r="I10525" i="6"/>
  <c r="I10524" i="6"/>
  <c r="I10523" i="6"/>
  <c r="I10522" i="6"/>
  <c r="I10521" i="6"/>
  <c r="I10520" i="6"/>
  <c r="I10519" i="6"/>
  <c r="I10518" i="6"/>
  <c r="I10517" i="6"/>
  <c r="I10516" i="6"/>
  <c r="I10515" i="6"/>
  <c r="I10514" i="6"/>
  <c r="I10513" i="6"/>
  <c r="I10512" i="6"/>
  <c r="I10511" i="6"/>
  <c r="I10510" i="6"/>
  <c r="I10509" i="6"/>
  <c r="I10508" i="6"/>
  <c r="I10507" i="6"/>
  <c r="I10506" i="6"/>
  <c r="I10505" i="6"/>
  <c r="I10504" i="6"/>
  <c r="I10503" i="6"/>
  <c r="I10502" i="6"/>
  <c r="I10501" i="6"/>
  <c r="I10500" i="6"/>
  <c r="I10499" i="6"/>
  <c r="I10498" i="6"/>
  <c r="I10497" i="6"/>
  <c r="I10496" i="6"/>
  <c r="I10495" i="6"/>
  <c r="I10494" i="6"/>
  <c r="I10493" i="6"/>
  <c r="I10492" i="6"/>
  <c r="I10491" i="6"/>
  <c r="I10490" i="6"/>
  <c r="I10489" i="6"/>
  <c r="I10488" i="6"/>
  <c r="I10487" i="6"/>
  <c r="I10486" i="6"/>
  <c r="I10485" i="6"/>
  <c r="I10484" i="6"/>
  <c r="I10483" i="6"/>
  <c r="I10482" i="6"/>
  <c r="I10481" i="6"/>
  <c r="I10480" i="6"/>
  <c r="I10479" i="6"/>
  <c r="I10478" i="6"/>
  <c r="I10477" i="6"/>
  <c r="I10476" i="6"/>
  <c r="I10475" i="6"/>
  <c r="I10474" i="6"/>
  <c r="I10473" i="6"/>
  <c r="I10472" i="6"/>
  <c r="I10471" i="6"/>
  <c r="I10470" i="6"/>
  <c r="I10469" i="6"/>
  <c r="I10468" i="6"/>
  <c r="I10467" i="6"/>
  <c r="I10466" i="6"/>
  <c r="I10465" i="6"/>
  <c r="I10464" i="6"/>
  <c r="I10463" i="6"/>
  <c r="I10462" i="6"/>
  <c r="I10461" i="6"/>
  <c r="I10460" i="6"/>
  <c r="I10459" i="6"/>
  <c r="I10458" i="6"/>
  <c r="I10457" i="6"/>
  <c r="I10456" i="6"/>
  <c r="I10455" i="6"/>
  <c r="I10454" i="6"/>
  <c r="I10453" i="6"/>
  <c r="I10452" i="6"/>
  <c r="I10451" i="6"/>
  <c r="I10450" i="6"/>
  <c r="I10449" i="6"/>
  <c r="I10448" i="6"/>
  <c r="I10447" i="6"/>
  <c r="I10446" i="6"/>
  <c r="I10445" i="6"/>
  <c r="I10444" i="6"/>
  <c r="I10443" i="6"/>
  <c r="I10442" i="6"/>
  <c r="I10441" i="6"/>
  <c r="I10440" i="6"/>
  <c r="I10439" i="6"/>
  <c r="I10438" i="6"/>
  <c r="I10437" i="6"/>
  <c r="I10436" i="6"/>
  <c r="I10435" i="6"/>
  <c r="I10434" i="6"/>
  <c r="I10433" i="6"/>
  <c r="I10432" i="6"/>
  <c r="I10431" i="6"/>
  <c r="I10430" i="6"/>
  <c r="I10429" i="6"/>
  <c r="I10428" i="6"/>
  <c r="I10427" i="6"/>
  <c r="I10426" i="6"/>
  <c r="I10425" i="6"/>
  <c r="I10424" i="6"/>
  <c r="I10423" i="6"/>
  <c r="I10422" i="6"/>
  <c r="I10421" i="6"/>
  <c r="I10420" i="6"/>
  <c r="I10419" i="6"/>
  <c r="I10418" i="6"/>
  <c r="I10417" i="6"/>
  <c r="I10416" i="6"/>
  <c r="I10415" i="6"/>
  <c r="I10414" i="6"/>
  <c r="I10413" i="6"/>
  <c r="I10412" i="6"/>
  <c r="I10411" i="6"/>
  <c r="I10410" i="6"/>
  <c r="I10409" i="6"/>
  <c r="I10408" i="6"/>
  <c r="I10407" i="6"/>
  <c r="I10406" i="6"/>
  <c r="I10405" i="6"/>
  <c r="I10404" i="6"/>
  <c r="I10403" i="6"/>
  <c r="I10402" i="6"/>
  <c r="I10401" i="6"/>
  <c r="I10400" i="6"/>
  <c r="I10399" i="6"/>
  <c r="I10398" i="6"/>
  <c r="I10397" i="6"/>
  <c r="I10396" i="6"/>
  <c r="I10395" i="6"/>
  <c r="I10394" i="6"/>
  <c r="I10393" i="6"/>
  <c r="I10392" i="6"/>
  <c r="I10391" i="6"/>
  <c r="I10390" i="6"/>
  <c r="I10389" i="6"/>
  <c r="I10388" i="6"/>
  <c r="I10387" i="6"/>
  <c r="I10386" i="6"/>
  <c r="I10385" i="6"/>
  <c r="I10384" i="6"/>
  <c r="I10383" i="6"/>
  <c r="I10382" i="6"/>
  <c r="I10381" i="6"/>
  <c r="I10380" i="6"/>
  <c r="I10379" i="6"/>
  <c r="I10378" i="6"/>
  <c r="I10377" i="6"/>
  <c r="I10376" i="6"/>
  <c r="I10375" i="6"/>
  <c r="I10374" i="6"/>
  <c r="I10373" i="6"/>
  <c r="I10372" i="6"/>
  <c r="I10371" i="6"/>
  <c r="I10370" i="6"/>
  <c r="I10369" i="6"/>
  <c r="I10368" i="6"/>
  <c r="I10367" i="6"/>
  <c r="I10366" i="6"/>
  <c r="I10365" i="6"/>
  <c r="I10364" i="6"/>
  <c r="I10363" i="6"/>
  <c r="I10362" i="6"/>
  <c r="I10361" i="6"/>
  <c r="I10360" i="6"/>
  <c r="I10359" i="6"/>
  <c r="I10358" i="6"/>
  <c r="I10357" i="6"/>
  <c r="I10356" i="6"/>
  <c r="I10355" i="6"/>
  <c r="I10354" i="6"/>
  <c r="I10353" i="6"/>
  <c r="I10352" i="6"/>
  <c r="I10351" i="6"/>
  <c r="I10350" i="6"/>
  <c r="I10349" i="6"/>
  <c r="I10348" i="6"/>
  <c r="I10347" i="6"/>
  <c r="I10346" i="6"/>
  <c r="I10345" i="6"/>
  <c r="I10344" i="6"/>
  <c r="I10343" i="6"/>
  <c r="I10342" i="6"/>
  <c r="I10341" i="6"/>
  <c r="I10340" i="6"/>
  <c r="I10339" i="6"/>
  <c r="I10338" i="6"/>
  <c r="I10337" i="6"/>
  <c r="I10336" i="6"/>
  <c r="I10335" i="6"/>
  <c r="I10334" i="6"/>
  <c r="I10333" i="6"/>
  <c r="I10332" i="6"/>
  <c r="I10331" i="6"/>
  <c r="I10330" i="6"/>
  <c r="I10329" i="6"/>
  <c r="I10328" i="6"/>
  <c r="I10327" i="6"/>
  <c r="I10326" i="6"/>
  <c r="I10325" i="6"/>
  <c r="I10324" i="6"/>
  <c r="I10323" i="6"/>
  <c r="I10322" i="6"/>
  <c r="I10321" i="6"/>
  <c r="I10320" i="6"/>
  <c r="I10319" i="6"/>
  <c r="I10318" i="6"/>
  <c r="I10317" i="6"/>
  <c r="I10316" i="6"/>
  <c r="I10315" i="6"/>
  <c r="I10314" i="6"/>
  <c r="I10313" i="6"/>
  <c r="I10312" i="6"/>
  <c r="I10311" i="6"/>
  <c r="I10310" i="6"/>
  <c r="I10309" i="6"/>
  <c r="I10308" i="6"/>
  <c r="I10307" i="6"/>
  <c r="I10306" i="6"/>
  <c r="I10305" i="6"/>
  <c r="I10304" i="6"/>
  <c r="I10303" i="6"/>
  <c r="I10302" i="6"/>
  <c r="I10301" i="6"/>
  <c r="I10300" i="6"/>
  <c r="I10299" i="6"/>
  <c r="I10298" i="6"/>
  <c r="I10297" i="6"/>
  <c r="I10296" i="6"/>
  <c r="I10295" i="6"/>
  <c r="I10294" i="6"/>
  <c r="I10293" i="6"/>
  <c r="I10292" i="6"/>
  <c r="I10291" i="6"/>
  <c r="I10290" i="6"/>
  <c r="I10289" i="6"/>
  <c r="I10288" i="6"/>
  <c r="I10287" i="6"/>
  <c r="I10286" i="6"/>
  <c r="I10285" i="6"/>
  <c r="I10284" i="6"/>
  <c r="I10283" i="6"/>
  <c r="I10282" i="6"/>
  <c r="I10281" i="6"/>
  <c r="I10280" i="6"/>
  <c r="I10279" i="6"/>
  <c r="I10278" i="6"/>
  <c r="I10277" i="6"/>
  <c r="I10276" i="6"/>
  <c r="I10275" i="6"/>
  <c r="I10274" i="6"/>
  <c r="I10273" i="6"/>
  <c r="I10272" i="6"/>
  <c r="I10271" i="6"/>
  <c r="I10270" i="6"/>
  <c r="I10269" i="6"/>
  <c r="I10268" i="6"/>
  <c r="I10267" i="6"/>
  <c r="I10266" i="6"/>
  <c r="I10265" i="6"/>
  <c r="I10264" i="6"/>
  <c r="I10263" i="6"/>
  <c r="I10262" i="6"/>
  <c r="I10261" i="6"/>
  <c r="I10260" i="6"/>
  <c r="I10259" i="6"/>
  <c r="I10258" i="6"/>
  <c r="I10257" i="6"/>
  <c r="I10256" i="6"/>
  <c r="I10255" i="6"/>
  <c r="I10254" i="6"/>
  <c r="I10253" i="6"/>
  <c r="I10252" i="6"/>
  <c r="I10251" i="6"/>
  <c r="I10250" i="6"/>
  <c r="I10249" i="6"/>
  <c r="I10248" i="6"/>
  <c r="I10247" i="6"/>
  <c r="I10246" i="6"/>
  <c r="I10245" i="6"/>
  <c r="I10244" i="6"/>
  <c r="I10243" i="6"/>
  <c r="I10242" i="6"/>
  <c r="I10241" i="6"/>
  <c r="I10240" i="6"/>
  <c r="I10239" i="6"/>
  <c r="I10238" i="6"/>
  <c r="I10237" i="6"/>
  <c r="I10236" i="6"/>
  <c r="I10235" i="6"/>
  <c r="I10234" i="6"/>
  <c r="I10233" i="6"/>
  <c r="I10232" i="6"/>
  <c r="I10231" i="6"/>
  <c r="I10230" i="6"/>
  <c r="I10229" i="6"/>
  <c r="I10228" i="6"/>
  <c r="I10227" i="6"/>
  <c r="I10226" i="6"/>
  <c r="I10225" i="6"/>
  <c r="I10224" i="6"/>
  <c r="I10223" i="6"/>
  <c r="I10222" i="6"/>
  <c r="I10221" i="6"/>
  <c r="I10220" i="6"/>
  <c r="I10219" i="6"/>
  <c r="I10218" i="6"/>
  <c r="I10217" i="6"/>
  <c r="I10216" i="6"/>
  <c r="I10215" i="6"/>
  <c r="I10214" i="6"/>
  <c r="I10213" i="6"/>
  <c r="I10212" i="6"/>
  <c r="I10211" i="6"/>
  <c r="I10210" i="6"/>
  <c r="I10209" i="6"/>
  <c r="I10208" i="6"/>
  <c r="I10207" i="6"/>
  <c r="I10206" i="6"/>
  <c r="I10205" i="6"/>
  <c r="I10204" i="6"/>
  <c r="I10203" i="6"/>
  <c r="I10202" i="6"/>
  <c r="I10201" i="6"/>
  <c r="I10200" i="6"/>
  <c r="I10199" i="6"/>
  <c r="I10198" i="6"/>
  <c r="I10197" i="6"/>
  <c r="I10196" i="6"/>
  <c r="I10195" i="6"/>
  <c r="I10194" i="6"/>
  <c r="I10193" i="6"/>
  <c r="I10192" i="6"/>
  <c r="I10191" i="6"/>
  <c r="I10190" i="6"/>
  <c r="I10189" i="6"/>
  <c r="I10188" i="6"/>
  <c r="I10187" i="6"/>
  <c r="I10186" i="6"/>
  <c r="I10185" i="6"/>
  <c r="I10184" i="6"/>
  <c r="I10183" i="6"/>
  <c r="I10182" i="6"/>
  <c r="I10181" i="6"/>
  <c r="I10180" i="6"/>
  <c r="I10179" i="6"/>
  <c r="I10178" i="6"/>
  <c r="I10177" i="6"/>
  <c r="I10176" i="6"/>
  <c r="I10175" i="6"/>
  <c r="I10174" i="6"/>
  <c r="I10173" i="6"/>
  <c r="I10172" i="6"/>
  <c r="I10171" i="6"/>
  <c r="I10170" i="6"/>
  <c r="I10169" i="6"/>
  <c r="I10168" i="6"/>
  <c r="I10167" i="6"/>
  <c r="I10166" i="6"/>
  <c r="I10165" i="6"/>
  <c r="I10164" i="6"/>
  <c r="I10163" i="6"/>
  <c r="I10162" i="6"/>
  <c r="I10161" i="6"/>
  <c r="I10160" i="6"/>
  <c r="I10159" i="6"/>
  <c r="I10158" i="6"/>
  <c r="I10157" i="6"/>
  <c r="I10156" i="6"/>
  <c r="I10155" i="6"/>
  <c r="I10154" i="6"/>
  <c r="I10153" i="6"/>
  <c r="I10152" i="6"/>
  <c r="I10151" i="6"/>
  <c r="I10150" i="6"/>
  <c r="I10149" i="6"/>
  <c r="I10148" i="6"/>
  <c r="I10147" i="6"/>
  <c r="I10146" i="6"/>
  <c r="I10145" i="6"/>
  <c r="I10144" i="6"/>
  <c r="I10143" i="6"/>
  <c r="I10142" i="6"/>
  <c r="I10141" i="6"/>
  <c r="I10140" i="6"/>
  <c r="I10139" i="6"/>
  <c r="I10138" i="6"/>
  <c r="I10137" i="6"/>
  <c r="I10136" i="6"/>
  <c r="I10135" i="6"/>
  <c r="I10134" i="6"/>
  <c r="I10133" i="6"/>
  <c r="I10132" i="6"/>
  <c r="I10131" i="6"/>
  <c r="I10130" i="6"/>
  <c r="I10129" i="6"/>
  <c r="I10128" i="6"/>
  <c r="I10127" i="6"/>
  <c r="I10126" i="6"/>
  <c r="I10125" i="6"/>
  <c r="I10124" i="6"/>
  <c r="I10123" i="6"/>
  <c r="I10122" i="6"/>
  <c r="I10121" i="6"/>
  <c r="I10120" i="6"/>
  <c r="I10119" i="6"/>
  <c r="I10118" i="6"/>
  <c r="I10117" i="6"/>
  <c r="I10116" i="6"/>
  <c r="I10115" i="6"/>
  <c r="I10114" i="6"/>
  <c r="I10113" i="6"/>
  <c r="I10112" i="6"/>
  <c r="I10111" i="6"/>
  <c r="I10110" i="6"/>
  <c r="I10109" i="6"/>
  <c r="I10108" i="6"/>
  <c r="I10107" i="6"/>
  <c r="I10106" i="6"/>
  <c r="I10105" i="6"/>
  <c r="I10104" i="6"/>
  <c r="I10103" i="6"/>
  <c r="I10102" i="6"/>
  <c r="I10101" i="6"/>
  <c r="I10100" i="6"/>
  <c r="I10099" i="6"/>
  <c r="I10098" i="6"/>
  <c r="I10097" i="6"/>
  <c r="I10096" i="6"/>
  <c r="I10095" i="6"/>
  <c r="I10094" i="6"/>
  <c r="I10093" i="6"/>
  <c r="I10092" i="6"/>
  <c r="I10091" i="6"/>
  <c r="I10090" i="6"/>
  <c r="I10089" i="6"/>
  <c r="I10088" i="6"/>
  <c r="I10087" i="6"/>
  <c r="I10086" i="6"/>
  <c r="I10085" i="6"/>
  <c r="I10084" i="6"/>
  <c r="I10083" i="6"/>
  <c r="I10082" i="6"/>
  <c r="I10081" i="6"/>
  <c r="I10080" i="6"/>
  <c r="I10079" i="6"/>
  <c r="I10078" i="6"/>
  <c r="I10077" i="6"/>
  <c r="I10076" i="6"/>
  <c r="I10075" i="6"/>
  <c r="I10074" i="6"/>
  <c r="I10073" i="6"/>
  <c r="I10072" i="6"/>
  <c r="I10071" i="6"/>
  <c r="I10070" i="6"/>
  <c r="I10069" i="6"/>
  <c r="I10068" i="6"/>
  <c r="I10067" i="6"/>
  <c r="I10066" i="6"/>
  <c r="I10065" i="6"/>
  <c r="I10064" i="6"/>
  <c r="I10063" i="6"/>
  <c r="I10062" i="6"/>
  <c r="I10061" i="6"/>
  <c r="I10060" i="6"/>
  <c r="I10059" i="6"/>
  <c r="I10058" i="6"/>
  <c r="I10057" i="6"/>
  <c r="I10056" i="6"/>
  <c r="I10055" i="6"/>
  <c r="I10054" i="6"/>
  <c r="I10053" i="6"/>
  <c r="I10052" i="6"/>
  <c r="I10051" i="6"/>
  <c r="I10050" i="6"/>
  <c r="I10049" i="6"/>
  <c r="I10048" i="6"/>
  <c r="I10047" i="6"/>
  <c r="I10046" i="6"/>
  <c r="I10045" i="6"/>
  <c r="I10044" i="6"/>
  <c r="I10043" i="6"/>
  <c r="I10042" i="6"/>
  <c r="I10041" i="6"/>
  <c r="I10040" i="6"/>
  <c r="I10039" i="6"/>
  <c r="I10038" i="6"/>
  <c r="I10037" i="6"/>
  <c r="I10036" i="6"/>
  <c r="I10035" i="6"/>
  <c r="I10034" i="6"/>
  <c r="I10033" i="6"/>
  <c r="I10032" i="6"/>
  <c r="I10031" i="6"/>
  <c r="I10030" i="6"/>
  <c r="I10029" i="6"/>
  <c r="I10028" i="6"/>
  <c r="I10027" i="6"/>
  <c r="I10026" i="6"/>
  <c r="I10025" i="6"/>
  <c r="I10024" i="6"/>
  <c r="I10023" i="6"/>
  <c r="I10022" i="6"/>
  <c r="I10021" i="6"/>
  <c r="I10020" i="6"/>
  <c r="I10019" i="6"/>
  <c r="I10018" i="6"/>
  <c r="I10017" i="6"/>
  <c r="I10016" i="6"/>
  <c r="I10015" i="6"/>
  <c r="I10014" i="6"/>
  <c r="I10013" i="6"/>
  <c r="I10012" i="6"/>
  <c r="I10011" i="6"/>
  <c r="I10010" i="6"/>
  <c r="I10009" i="6"/>
  <c r="I10008" i="6"/>
  <c r="I10007" i="6"/>
  <c r="I10006" i="6"/>
  <c r="I10005" i="6"/>
  <c r="I10004" i="6"/>
  <c r="I10003" i="6"/>
  <c r="I10002" i="6"/>
  <c r="I10001" i="6"/>
  <c r="I10000" i="6"/>
  <c r="I9999" i="6"/>
  <c r="I9998" i="6"/>
  <c r="I9997" i="6"/>
  <c r="I9996" i="6"/>
  <c r="I9995" i="6"/>
  <c r="I9994" i="6"/>
  <c r="I9993" i="6"/>
  <c r="I9992" i="6"/>
  <c r="I9991" i="6"/>
  <c r="I9990" i="6"/>
  <c r="I9989" i="6"/>
  <c r="I9988" i="6"/>
  <c r="I9987" i="6"/>
  <c r="I9986" i="6"/>
  <c r="I9985" i="6"/>
  <c r="I9984" i="6"/>
  <c r="I9983" i="6"/>
  <c r="I9982" i="6"/>
  <c r="I9981" i="6"/>
  <c r="I9980" i="6"/>
  <c r="I9979" i="6"/>
  <c r="I9978" i="6"/>
  <c r="I9977" i="6"/>
  <c r="I9976" i="6"/>
  <c r="I9975" i="6"/>
  <c r="I9974" i="6"/>
  <c r="I9973" i="6"/>
  <c r="I9972" i="6"/>
  <c r="I9971" i="6"/>
  <c r="I9970" i="6"/>
  <c r="I9969" i="6"/>
  <c r="I9968" i="6"/>
  <c r="I9967" i="6"/>
  <c r="I9966" i="6"/>
  <c r="I9965" i="6"/>
  <c r="I9964" i="6"/>
  <c r="I9963" i="6"/>
  <c r="I9962" i="6"/>
  <c r="I9961" i="6"/>
  <c r="I9960" i="6"/>
  <c r="I9959" i="6"/>
  <c r="I9958" i="6"/>
  <c r="I9957" i="6"/>
  <c r="I9956" i="6"/>
  <c r="I9955" i="6"/>
  <c r="I9954" i="6"/>
  <c r="I9953" i="6"/>
  <c r="I9952" i="6"/>
  <c r="I9951" i="6"/>
  <c r="I9950" i="6"/>
  <c r="I9949" i="6"/>
  <c r="I9948" i="6"/>
  <c r="I9947" i="6"/>
  <c r="I9946" i="6"/>
  <c r="I9945" i="6"/>
  <c r="I9944" i="6"/>
  <c r="I9943" i="6"/>
  <c r="I9942" i="6"/>
  <c r="I9941" i="6"/>
  <c r="I9940" i="6"/>
  <c r="I9939" i="6"/>
  <c r="I9938" i="6"/>
  <c r="I9937" i="6"/>
  <c r="I9936" i="6"/>
  <c r="I9935" i="6"/>
  <c r="I9934" i="6"/>
  <c r="I9933" i="6"/>
  <c r="I9932" i="6"/>
  <c r="I9931" i="6"/>
  <c r="I9930" i="6"/>
  <c r="I9929" i="6"/>
  <c r="I9928" i="6"/>
  <c r="I9927" i="6"/>
  <c r="I9926" i="6"/>
  <c r="I9925" i="6"/>
  <c r="I9924" i="6"/>
  <c r="I9923" i="6"/>
  <c r="I9922" i="6"/>
  <c r="I9921" i="6"/>
  <c r="I9920" i="6"/>
  <c r="I9919" i="6"/>
  <c r="I9918" i="6"/>
  <c r="I9917" i="6"/>
  <c r="I9916" i="6"/>
  <c r="I9915" i="6"/>
  <c r="I9914" i="6"/>
  <c r="I9913" i="6"/>
  <c r="I9912" i="6"/>
  <c r="I9911" i="6"/>
  <c r="I9910" i="6"/>
  <c r="I9909" i="6"/>
  <c r="I9908" i="6"/>
  <c r="I9907" i="6"/>
  <c r="I9906" i="6"/>
  <c r="I9905" i="6"/>
  <c r="I9904" i="6"/>
  <c r="I9903" i="6"/>
  <c r="I9902" i="6"/>
  <c r="I9901" i="6"/>
  <c r="I9900" i="6"/>
  <c r="I9899" i="6"/>
  <c r="I9898" i="6"/>
  <c r="I9897" i="6"/>
  <c r="I9896" i="6"/>
  <c r="I9895" i="6"/>
  <c r="I9894" i="6"/>
  <c r="I9893" i="6"/>
  <c r="I9892" i="6"/>
  <c r="I9891" i="6"/>
  <c r="I9890" i="6"/>
  <c r="I9889" i="6"/>
  <c r="I9888" i="6"/>
  <c r="I9887" i="6"/>
  <c r="I9886" i="6"/>
  <c r="I9885" i="6"/>
  <c r="I9884" i="6"/>
  <c r="I9883" i="6"/>
  <c r="I9882" i="6"/>
  <c r="I9881" i="6"/>
  <c r="I9880" i="6"/>
  <c r="I9879" i="6"/>
  <c r="I9878" i="6"/>
  <c r="I9877" i="6"/>
  <c r="I9876" i="6"/>
  <c r="I9875" i="6"/>
  <c r="I9874" i="6"/>
  <c r="I9873" i="6"/>
  <c r="I9872" i="6"/>
  <c r="I9871" i="6"/>
  <c r="I9870" i="6"/>
  <c r="I9869" i="6"/>
  <c r="I9868" i="6"/>
  <c r="I9867" i="6"/>
  <c r="I9866" i="6"/>
  <c r="I9865" i="6"/>
  <c r="I9864" i="6"/>
  <c r="I9863" i="6"/>
  <c r="I9862" i="6"/>
  <c r="I9861" i="6"/>
  <c r="I9860" i="6"/>
  <c r="I9859" i="6"/>
  <c r="I9858" i="6"/>
  <c r="I9857" i="6"/>
  <c r="I9856" i="6"/>
  <c r="I9855" i="6"/>
  <c r="I9854" i="6"/>
  <c r="I9853" i="6"/>
  <c r="I9852" i="6"/>
  <c r="I9851" i="6"/>
  <c r="I9850" i="6"/>
  <c r="I9849" i="6"/>
  <c r="I9848" i="6"/>
  <c r="I9847" i="6"/>
  <c r="I9846" i="6"/>
  <c r="I9845" i="6"/>
  <c r="I9844" i="6"/>
  <c r="I9843" i="6"/>
  <c r="I9842" i="6"/>
  <c r="I9841" i="6"/>
  <c r="I9840" i="6"/>
  <c r="I9839" i="6"/>
  <c r="I9838" i="6"/>
  <c r="I9837" i="6"/>
  <c r="I9836" i="6"/>
  <c r="I9835" i="6"/>
  <c r="I9834" i="6"/>
  <c r="I9833" i="6"/>
  <c r="I9832" i="6"/>
  <c r="I9831" i="6"/>
  <c r="I9830" i="6"/>
  <c r="I9829" i="6"/>
  <c r="I9828" i="6"/>
  <c r="I9827" i="6"/>
  <c r="I9826" i="6"/>
  <c r="I9825" i="6"/>
  <c r="I9824" i="6"/>
  <c r="I9823" i="6"/>
  <c r="I9822" i="6"/>
  <c r="I9821" i="6"/>
  <c r="I9820" i="6"/>
  <c r="I9819" i="6"/>
  <c r="I9818" i="6"/>
  <c r="I9817" i="6"/>
  <c r="I9816" i="6"/>
  <c r="I9815" i="6"/>
  <c r="I9814" i="6"/>
  <c r="I9813" i="6"/>
  <c r="I9812" i="6"/>
  <c r="I9811" i="6"/>
  <c r="I9810" i="6"/>
  <c r="I9809" i="6"/>
  <c r="I9808" i="6"/>
  <c r="I9807" i="6"/>
  <c r="I9806" i="6"/>
  <c r="I9805" i="6"/>
  <c r="I9804" i="6"/>
  <c r="I9803" i="6"/>
  <c r="I9802" i="6"/>
  <c r="I9801" i="6"/>
  <c r="I9800" i="6"/>
  <c r="I9799" i="6"/>
  <c r="I9798" i="6"/>
  <c r="I9797" i="6"/>
  <c r="I9796" i="6"/>
  <c r="I9795" i="6"/>
  <c r="I9794" i="6"/>
  <c r="I9793" i="6"/>
  <c r="I9792" i="6"/>
  <c r="I9791" i="6"/>
  <c r="I9790" i="6"/>
  <c r="I9789" i="6"/>
  <c r="I9788" i="6"/>
  <c r="I9787" i="6"/>
  <c r="I9786" i="6"/>
  <c r="I9785" i="6"/>
  <c r="I9784" i="6"/>
  <c r="I9783" i="6"/>
  <c r="I9782" i="6"/>
  <c r="I9781" i="6"/>
  <c r="I9780" i="6"/>
  <c r="I9779" i="6"/>
  <c r="I9778" i="6"/>
  <c r="I9777" i="6"/>
  <c r="I9776" i="6"/>
  <c r="I9775" i="6"/>
  <c r="I9774" i="6"/>
  <c r="I9773" i="6"/>
  <c r="I9772" i="6"/>
  <c r="I9771" i="6"/>
  <c r="I9770" i="6"/>
  <c r="I9769" i="6"/>
  <c r="I9768" i="6"/>
  <c r="I9767" i="6"/>
  <c r="I9766" i="6"/>
  <c r="I9765" i="6"/>
  <c r="I9764" i="6"/>
  <c r="I9763" i="6"/>
  <c r="I9762" i="6"/>
  <c r="I9761" i="6"/>
  <c r="I9760" i="6"/>
  <c r="I9759" i="6"/>
  <c r="I9758" i="6"/>
  <c r="I9757" i="6"/>
  <c r="I9756" i="6"/>
  <c r="I9755" i="6"/>
  <c r="I9754" i="6"/>
  <c r="I9753" i="6"/>
  <c r="I9752" i="6"/>
  <c r="I9751" i="6"/>
  <c r="I9750" i="6"/>
  <c r="I9749" i="6"/>
  <c r="I9748" i="6"/>
  <c r="I9747" i="6"/>
  <c r="I9746" i="6"/>
  <c r="I9745" i="6"/>
  <c r="I9744" i="6"/>
  <c r="I9743" i="6"/>
  <c r="I9742" i="6"/>
  <c r="I9741" i="6"/>
  <c r="I9740" i="6"/>
  <c r="I9739" i="6"/>
  <c r="I9738" i="6"/>
  <c r="I9737" i="6"/>
  <c r="I9736" i="6"/>
  <c r="I9735" i="6"/>
  <c r="I9734" i="6"/>
  <c r="I9733" i="6"/>
  <c r="I9732" i="6"/>
  <c r="I9731" i="6"/>
  <c r="I9730" i="6"/>
  <c r="I9729" i="6"/>
  <c r="I9728" i="6"/>
  <c r="I9727" i="6"/>
  <c r="I9726" i="6"/>
  <c r="I9725" i="6"/>
  <c r="I9724" i="6"/>
  <c r="I9723" i="6"/>
  <c r="I9722" i="6"/>
  <c r="I9721" i="6"/>
  <c r="I9720" i="6"/>
  <c r="I9719" i="6"/>
  <c r="I9718" i="6"/>
  <c r="I9717" i="6"/>
  <c r="I9716" i="6"/>
  <c r="I9715" i="6"/>
  <c r="I9714" i="6"/>
  <c r="I9713" i="6"/>
  <c r="I9712" i="6"/>
  <c r="I9711" i="6"/>
  <c r="I9710" i="6"/>
  <c r="I9709" i="6"/>
  <c r="I9708" i="6"/>
  <c r="I9707" i="6"/>
  <c r="I9706" i="6"/>
  <c r="I9705" i="6"/>
  <c r="I9704" i="6"/>
  <c r="I9703" i="6"/>
  <c r="I9702" i="6"/>
  <c r="I9701" i="6"/>
  <c r="I9700" i="6"/>
  <c r="I9699" i="6"/>
  <c r="I9698" i="6"/>
  <c r="I9697" i="6"/>
  <c r="I9696" i="6"/>
  <c r="I9695" i="6"/>
  <c r="I9694" i="6"/>
  <c r="I9693" i="6"/>
  <c r="I9692" i="6"/>
  <c r="I9691" i="6"/>
  <c r="I9690" i="6"/>
  <c r="I9689" i="6"/>
  <c r="I9688" i="6"/>
  <c r="I9687" i="6"/>
  <c r="I9686" i="6"/>
  <c r="I9685" i="6"/>
  <c r="I9684" i="6"/>
  <c r="I9683" i="6"/>
  <c r="I9682" i="6"/>
  <c r="I9681" i="6"/>
  <c r="I9680" i="6"/>
  <c r="I9679" i="6"/>
  <c r="I9678" i="6"/>
  <c r="I9677" i="6"/>
  <c r="I9676" i="6"/>
  <c r="I9675" i="6"/>
  <c r="I9674" i="6"/>
  <c r="I9673" i="6"/>
  <c r="I9672" i="6"/>
  <c r="I9671" i="6"/>
  <c r="I9670" i="6"/>
  <c r="I9669" i="6"/>
  <c r="I9668" i="6"/>
  <c r="I9667" i="6"/>
  <c r="I9666" i="6"/>
  <c r="I9665" i="6"/>
  <c r="I9664" i="6"/>
  <c r="I9663" i="6"/>
  <c r="I9662" i="6"/>
  <c r="I9661" i="6"/>
  <c r="I9660" i="6"/>
  <c r="I9659" i="6"/>
  <c r="I9658" i="6"/>
  <c r="I9657" i="6"/>
  <c r="I9656" i="6"/>
  <c r="I9655" i="6"/>
  <c r="I9654" i="6"/>
  <c r="I9653" i="6"/>
  <c r="I9652" i="6"/>
  <c r="I9651" i="6"/>
  <c r="I9650" i="6"/>
  <c r="I9649" i="6"/>
  <c r="I9648" i="6"/>
  <c r="I9647" i="6"/>
  <c r="I9646" i="6"/>
  <c r="I9645" i="6"/>
  <c r="I9644" i="6"/>
  <c r="I9643" i="6"/>
  <c r="I9642" i="6"/>
  <c r="I9641" i="6"/>
  <c r="I9640" i="6"/>
  <c r="I9639" i="6"/>
  <c r="I9638" i="6"/>
  <c r="I9637" i="6"/>
  <c r="I9636" i="6"/>
  <c r="I9635" i="6"/>
  <c r="I9634" i="6"/>
  <c r="I9633" i="6"/>
  <c r="I9632" i="6"/>
  <c r="I9631" i="6"/>
  <c r="I9630" i="6"/>
  <c r="I9629" i="6"/>
  <c r="I9628" i="6"/>
  <c r="I9627" i="6"/>
  <c r="I9626" i="6"/>
  <c r="I9625" i="6"/>
  <c r="I9624" i="6"/>
  <c r="I9623" i="6"/>
  <c r="I9622" i="6"/>
  <c r="I9621" i="6"/>
  <c r="I9620" i="6"/>
  <c r="I9619" i="6"/>
  <c r="I9618" i="6"/>
  <c r="I9617" i="6"/>
  <c r="I9616" i="6"/>
  <c r="I9615" i="6"/>
  <c r="I9614" i="6"/>
  <c r="I9613" i="6"/>
  <c r="I9612" i="6"/>
  <c r="I9611" i="6"/>
  <c r="I9610" i="6"/>
  <c r="I9609" i="6"/>
  <c r="I9608" i="6"/>
  <c r="I9607" i="6"/>
  <c r="I9606" i="6"/>
  <c r="I9605" i="6"/>
  <c r="I9604" i="6"/>
  <c r="I9603" i="6"/>
  <c r="I9602" i="6"/>
  <c r="I9601" i="6"/>
  <c r="I9600" i="6"/>
  <c r="I9599" i="6"/>
  <c r="I9598" i="6"/>
  <c r="I9597" i="6"/>
  <c r="I9596" i="6"/>
  <c r="I9595" i="6"/>
  <c r="I9594" i="6"/>
  <c r="I9593" i="6"/>
  <c r="I9592" i="6"/>
  <c r="I9591" i="6"/>
  <c r="I9590" i="6"/>
  <c r="I9589" i="6"/>
  <c r="I9588" i="6"/>
  <c r="I9587" i="6"/>
  <c r="I9586" i="6"/>
  <c r="I9585" i="6"/>
  <c r="I9584" i="6"/>
  <c r="I9583" i="6"/>
  <c r="I9582" i="6"/>
  <c r="I9581" i="6"/>
  <c r="I9580" i="6"/>
  <c r="I9579" i="6"/>
  <c r="I9578" i="6"/>
  <c r="I9577" i="6"/>
  <c r="I9576" i="6"/>
  <c r="I9575" i="6"/>
  <c r="I9574" i="6"/>
  <c r="I9573" i="6"/>
  <c r="I9572" i="6"/>
  <c r="I9571" i="6"/>
  <c r="I9570" i="6"/>
  <c r="I9569" i="6"/>
  <c r="I9568" i="6"/>
  <c r="I9567" i="6"/>
  <c r="I9566" i="6"/>
  <c r="I9565" i="6"/>
  <c r="I9564" i="6"/>
  <c r="I9563" i="6"/>
  <c r="I9562" i="6"/>
  <c r="I9561" i="6"/>
  <c r="I9560" i="6"/>
  <c r="I9559" i="6"/>
  <c r="I9558" i="6"/>
  <c r="I9557" i="6"/>
  <c r="I9556" i="6"/>
  <c r="I9555" i="6"/>
  <c r="I9554" i="6"/>
  <c r="I9553" i="6"/>
  <c r="I9552" i="6"/>
  <c r="I9551" i="6"/>
  <c r="I9550" i="6"/>
  <c r="I9549" i="6"/>
  <c r="I9548" i="6"/>
  <c r="I9547" i="6"/>
  <c r="I9546" i="6"/>
  <c r="I9545" i="6"/>
  <c r="I9544" i="6"/>
  <c r="I9543" i="6"/>
  <c r="I9542" i="6"/>
  <c r="I9541" i="6"/>
  <c r="I9540" i="6"/>
  <c r="I9539" i="6"/>
  <c r="I9538" i="6"/>
  <c r="I9537" i="6"/>
  <c r="I9536" i="6"/>
  <c r="I9535" i="6"/>
  <c r="I9534" i="6"/>
  <c r="I9533" i="6"/>
  <c r="I9532" i="6"/>
  <c r="I9531" i="6"/>
  <c r="I9530" i="6"/>
  <c r="I9529" i="6"/>
  <c r="I9528" i="6"/>
  <c r="I9527" i="6"/>
  <c r="I9526" i="6"/>
  <c r="I9525" i="6"/>
  <c r="I9524" i="6"/>
  <c r="I9523" i="6"/>
  <c r="I9522" i="6"/>
  <c r="I9521" i="6"/>
  <c r="I9520" i="6"/>
  <c r="I9519" i="6"/>
  <c r="I9518" i="6"/>
  <c r="I9517" i="6"/>
  <c r="I9516" i="6"/>
  <c r="I9515" i="6"/>
  <c r="I9514" i="6"/>
  <c r="I9513" i="6"/>
  <c r="I9512" i="6"/>
  <c r="I9511" i="6"/>
  <c r="I9510" i="6"/>
  <c r="I9509" i="6"/>
  <c r="I9508" i="6"/>
  <c r="I9507" i="6"/>
  <c r="I9506" i="6"/>
  <c r="I9505" i="6"/>
  <c r="I9504" i="6"/>
  <c r="I9503" i="6"/>
  <c r="I9502" i="6"/>
  <c r="I9501" i="6"/>
  <c r="I9500" i="6"/>
  <c r="I9499" i="6"/>
  <c r="I9498" i="6"/>
  <c r="I9497" i="6"/>
  <c r="I9496" i="6"/>
  <c r="I9495" i="6"/>
  <c r="I9494" i="6"/>
  <c r="I9493" i="6"/>
  <c r="I9492" i="6"/>
  <c r="I9491" i="6"/>
  <c r="I9490" i="6"/>
  <c r="I9489" i="6"/>
  <c r="I9488" i="6"/>
  <c r="I9487" i="6"/>
  <c r="I9486" i="6"/>
  <c r="I9485" i="6"/>
  <c r="I9484" i="6"/>
  <c r="I9483" i="6"/>
  <c r="I9482" i="6"/>
  <c r="I9481" i="6"/>
  <c r="I9480" i="6"/>
  <c r="I9479" i="6"/>
  <c r="I9478" i="6"/>
  <c r="I9477" i="6"/>
  <c r="I9476" i="6"/>
  <c r="I9475" i="6"/>
  <c r="I9474" i="6"/>
  <c r="I9473" i="6"/>
  <c r="I9472" i="6"/>
  <c r="I9471" i="6"/>
  <c r="I9470" i="6"/>
  <c r="I9469" i="6"/>
  <c r="I9468" i="6"/>
  <c r="I9467" i="6"/>
  <c r="I9466" i="6"/>
  <c r="I9465" i="6"/>
  <c r="I9464" i="6"/>
  <c r="I9463" i="6"/>
  <c r="I9462" i="6"/>
  <c r="I9461" i="6"/>
  <c r="I9460" i="6"/>
  <c r="I9459" i="6"/>
  <c r="I9458" i="6"/>
  <c r="I9457" i="6"/>
  <c r="I9456" i="6"/>
  <c r="I9455" i="6"/>
  <c r="I9454" i="6"/>
  <c r="I9453" i="6"/>
  <c r="I9452" i="6"/>
  <c r="I9451" i="6"/>
  <c r="I9450" i="6"/>
  <c r="I9449" i="6"/>
  <c r="I9448" i="6"/>
  <c r="I9447" i="6"/>
  <c r="I9446" i="6"/>
  <c r="I9445" i="6"/>
  <c r="I9444" i="6"/>
  <c r="I9443" i="6"/>
  <c r="I9442" i="6"/>
  <c r="I9441" i="6"/>
  <c r="I9440" i="6"/>
  <c r="I9439" i="6"/>
  <c r="I9438" i="6"/>
  <c r="I9437" i="6"/>
  <c r="I9436" i="6"/>
  <c r="I9435" i="6"/>
  <c r="I9434" i="6"/>
  <c r="I9433" i="6"/>
  <c r="I9432" i="6"/>
  <c r="I9431" i="6"/>
  <c r="I9430" i="6"/>
  <c r="I9429" i="6"/>
  <c r="I9428" i="6"/>
  <c r="I9427" i="6"/>
  <c r="I9426" i="6"/>
  <c r="I9425" i="6"/>
  <c r="I9424" i="6"/>
  <c r="I9423" i="6"/>
  <c r="I9422" i="6"/>
  <c r="I9421" i="6"/>
  <c r="I9420" i="6"/>
  <c r="I9419" i="6"/>
  <c r="I9418" i="6"/>
  <c r="I9417" i="6"/>
  <c r="I9416" i="6"/>
  <c r="I9415" i="6"/>
  <c r="I9414" i="6"/>
  <c r="I9413" i="6"/>
  <c r="I9412" i="6"/>
  <c r="I9411" i="6"/>
  <c r="I9410" i="6"/>
  <c r="I9409" i="6"/>
  <c r="I9408" i="6"/>
  <c r="I9407" i="6"/>
  <c r="I9406" i="6"/>
  <c r="I9405" i="6"/>
  <c r="I9404" i="6"/>
  <c r="I9403" i="6"/>
  <c r="I9402" i="6"/>
  <c r="I9401" i="6"/>
  <c r="I9400" i="6"/>
  <c r="I9399" i="6"/>
  <c r="I9398" i="6"/>
  <c r="I9397" i="6"/>
  <c r="I9396" i="6"/>
  <c r="I9395" i="6"/>
  <c r="I9394" i="6"/>
  <c r="I9393" i="6"/>
  <c r="I9392" i="6"/>
  <c r="I9391" i="6"/>
  <c r="I9390" i="6"/>
  <c r="I9389" i="6"/>
  <c r="I9388" i="6"/>
  <c r="I9387" i="6"/>
  <c r="I9386" i="6"/>
  <c r="I9385" i="6"/>
  <c r="I9384" i="6"/>
  <c r="I9383" i="6"/>
  <c r="I9382" i="6"/>
  <c r="I9381" i="6"/>
  <c r="I9380" i="6"/>
  <c r="I9379" i="6"/>
  <c r="I9378" i="6"/>
  <c r="I9377" i="6"/>
  <c r="I9376" i="6"/>
  <c r="I9375" i="6"/>
  <c r="I9374" i="6"/>
  <c r="I9373" i="6"/>
  <c r="I9372" i="6"/>
  <c r="I9371" i="6"/>
  <c r="I9370" i="6"/>
  <c r="I9369" i="6"/>
  <c r="I9368" i="6"/>
  <c r="I9367" i="6"/>
  <c r="I9366" i="6"/>
  <c r="I9365" i="6"/>
  <c r="I9364" i="6"/>
  <c r="I9363" i="6"/>
  <c r="I9362" i="6"/>
  <c r="I9361" i="6"/>
  <c r="I9360" i="6"/>
  <c r="I9359" i="6"/>
  <c r="I9358" i="6"/>
  <c r="I9357" i="6"/>
  <c r="I9356" i="6"/>
  <c r="I9355" i="6"/>
  <c r="I9354" i="6"/>
  <c r="I9353" i="6"/>
  <c r="I9352" i="6"/>
  <c r="I9351" i="6"/>
  <c r="I9350" i="6"/>
  <c r="I9349" i="6"/>
  <c r="I9348" i="6"/>
  <c r="I9347" i="6"/>
  <c r="I9346" i="6"/>
  <c r="I9345" i="6"/>
  <c r="I9344" i="6"/>
  <c r="I9343" i="6"/>
  <c r="I9342" i="6"/>
  <c r="I9341" i="6"/>
  <c r="I9340" i="6"/>
  <c r="I9339" i="6"/>
  <c r="I9338" i="6"/>
  <c r="I9337" i="6"/>
  <c r="I9336" i="6"/>
  <c r="I9335" i="6"/>
  <c r="I9334" i="6"/>
  <c r="I9333" i="6"/>
  <c r="I9332" i="6"/>
  <c r="I9331" i="6"/>
  <c r="I9330" i="6"/>
  <c r="I9329" i="6"/>
  <c r="I9328" i="6"/>
  <c r="I9327" i="6"/>
  <c r="I9326" i="6"/>
  <c r="I9325" i="6"/>
  <c r="I9324" i="6"/>
  <c r="I9323" i="6"/>
  <c r="I9322" i="6"/>
  <c r="I9321" i="6"/>
  <c r="I9320" i="6"/>
  <c r="I9319" i="6"/>
  <c r="I9318" i="6"/>
  <c r="I9317" i="6"/>
  <c r="I9316" i="6"/>
  <c r="I9315" i="6"/>
  <c r="I9314" i="6"/>
  <c r="I9313" i="6"/>
  <c r="I9312" i="6"/>
  <c r="I9311" i="6"/>
  <c r="I9310" i="6"/>
  <c r="I9309" i="6"/>
  <c r="I9308" i="6"/>
  <c r="I9307" i="6"/>
  <c r="I9306" i="6"/>
  <c r="I9305" i="6"/>
  <c r="I9304" i="6"/>
  <c r="I9303" i="6"/>
  <c r="I9302" i="6"/>
  <c r="I9301" i="6"/>
  <c r="I9300" i="6"/>
  <c r="I9299" i="6"/>
  <c r="I9298" i="6"/>
  <c r="I9297" i="6"/>
  <c r="I9296" i="6"/>
  <c r="I9295" i="6"/>
  <c r="I9294" i="6"/>
  <c r="I9293" i="6"/>
  <c r="I9292" i="6"/>
  <c r="I9291" i="6"/>
  <c r="I9290" i="6"/>
  <c r="I9289" i="6"/>
  <c r="I9288" i="6"/>
  <c r="I9287" i="6"/>
  <c r="I9286" i="6"/>
  <c r="I9285" i="6"/>
  <c r="I9284" i="6"/>
  <c r="I9283" i="6"/>
  <c r="I9282" i="6"/>
  <c r="I9281" i="6"/>
  <c r="I9280" i="6"/>
  <c r="I9279" i="6"/>
  <c r="I9278" i="6"/>
  <c r="I9277" i="6"/>
  <c r="I9276" i="6"/>
  <c r="I9275" i="6"/>
  <c r="I9274" i="6"/>
  <c r="I9273" i="6"/>
  <c r="I9272" i="6"/>
  <c r="I9271" i="6"/>
  <c r="I9270" i="6"/>
  <c r="I9269" i="6"/>
  <c r="I9268" i="6"/>
  <c r="I9267" i="6"/>
  <c r="I9266" i="6"/>
  <c r="I9265" i="6"/>
  <c r="I9264" i="6"/>
  <c r="I9263" i="6"/>
  <c r="I9262" i="6"/>
  <c r="I9261" i="6"/>
  <c r="I9260" i="6"/>
  <c r="I9259" i="6"/>
  <c r="I9258" i="6"/>
  <c r="I9257" i="6"/>
  <c r="I9256" i="6"/>
  <c r="I9255" i="6"/>
  <c r="I9254" i="6"/>
  <c r="I9253" i="6"/>
  <c r="I9252" i="6"/>
  <c r="I9251" i="6"/>
  <c r="I9250" i="6"/>
  <c r="I9249" i="6"/>
  <c r="I9248" i="6"/>
  <c r="I9247" i="6"/>
  <c r="I9246" i="6"/>
  <c r="I9245" i="6"/>
  <c r="I9244" i="6"/>
  <c r="I9243" i="6"/>
  <c r="I9242" i="6"/>
  <c r="I9241" i="6"/>
  <c r="I9240" i="6"/>
  <c r="I9239" i="6"/>
  <c r="I9238" i="6"/>
  <c r="I9237" i="6"/>
  <c r="I9236" i="6"/>
  <c r="I9235" i="6"/>
  <c r="I9234" i="6"/>
  <c r="I9233" i="6"/>
  <c r="I9232" i="6"/>
  <c r="I9231" i="6"/>
  <c r="I9230" i="6"/>
  <c r="I9229" i="6"/>
  <c r="I9228" i="6"/>
  <c r="I9227" i="6"/>
  <c r="I9226" i="6"/>
  <c r="I9225" i="6"/>
  <c r="I9224" i="6"/>
  <c r="I9223" i="6"/>
  <c r="I9222" i="6"/>
  <c r="I9221" i="6"/>
  <c r="I9220" i="6"/>
  <c r="I9219" i="6"/>
  <c r="I9218" i="6"/>
  <c r="I9217" i="6"/>
  <c r="I9216" i="6"/>
  <c r="I9215" i="6"/>
  <c r="I9214" i="6"/>
  <c r="I9213" i="6"/>
  <c r="I9212" i="6"/>
  <c r="I9211" i="6"/>
  <c r="I9210" i="6"/>
  <c r="I9209" i="6"/>
  <c r="I9208" i="6"/>
  <c r="I9207" i="6"/>
  <c r="I9206" i="6"/>
  <c r="I9205" i="6"/>
  <c r="I9204" i="6"/>
  <c r="I9203" i="6"/>
  <c r="I9202" i="6"/>
  <c r="I9201" i="6"/>
  <c r="I9200" i="6"/>
  <c r="I9199" i="6"/>
  <c r="I9198" i="6"/>
  <c r="I9197" i="6"/>
  <c r="I9196" i="6"/>
  <c r="I9195" i="6"/>
  <c r="I9194" i="6"/>
  <c r="I9193" i="6"/>
  <c r="I9192" i="6"/>
  <c r="I9191" i="6"/>
  <c r="I9190" i="6"/>
  <c r="I9189" i="6"/>
  <c r="I9188" i="6"/>
  <c r="I9187" i="6"/>
  <c r="I9186" i="6"/>
  <c r="I9185" i="6"/>
  <c r="I9184" i="6"/>
  <c r="I9183" i="6"/>
  <c r="I9182" i="6"/>
  <c r="I9181" i="6"/>
  <c r="I9180" i="6"/>
  <c r="I9179" i="6"/>
  <c r="I9178" i="6"/>
  <c r="I9177" i="6"/>
  <c r="I9176" i="6"/>
  <c r="I9175" i="6"/>
  <c r="I9174" i="6"/>
  <c r="I9173" i="6"/>
  <c r="I9172" i="6"/>
  <c r="I9171" i="6"/>
  <c r="I9170" i="6"/>
  <c r="I9169" i="6"/>
  <c r="I9168" i="6"/>
  <c r="I9167" i="6"/>
  <c r="I9166" i="6"/>
  <c r="I9165" i="6"/>
  <c r="I9164" i="6"/>
  <c r="I9163" i="6"/>
  <c r="I9162" i="6"/>
  <c r="I9161" i="6"/>
  <c r="I9160" i="6"/>
  <c r="I9159" i="6"/>
  <c r="I9158" i="6"/>
  <c r="I9157" i="6"/>
  <c r="I9156" i="6"/>
  <c r="I9155" i="6"/>
  <c r="I9154" i="6"/>
  <c r="I9153" i="6"/>
  <c r="I9152" i="6"/>
  <c r="I9151" i="6"/>
  <c r="I9150" i="6"/>
  <c r="I9149" i="6"/>
  <c r="I9148" i="6"/>
  <c r="I9147" i="6"/>
  <c r="I9146" i="6"/>
  <c r="I9145" i="6"/>
  <c r="I9144" i="6"/>
  <c r="I9143" i="6"/>
  <c r="I9142" i="6"/>
  <c r="I9141" i="6"/>
  <c r="I9140" i="6"/>
  <c r="I9139" i="6"/>
  <c r="I9138" i="6"/>
  <c r="I9137" i="6"/>
  <c r="I9136" i="6"/>
  <c r="I9135" i="6"/>
  <c r="I9134" i="6"/>
  <c r="I9133" i="6"/>
  <c r="I9132" i="6"/>
  <c r="I9131" i="6"/>
  <c r="I9130" i="6"/>
  <c r="I9129" i="6"/>
  <c r="I9128" i="6"/>
  <c r="I9127" i="6"/>
  <c r="I9126" i="6"/>
  <c r="I9125" i="6"/>
  <c r="I9124" i="6"/>
  <c r="I9123" i="6"/>
  <c r="I9122" i="6"/>
  <c r="I9121" i="6"/>
  <c r="I9120" i="6"/>
  <c r="I9119" i="6"/>
  <c r="I9118" i="6"/>
  <c r="I9117" i="6"/>
  <c r="I9116" i="6"/>
  <c r="I9115" i="6"/>
  <c r="I9114" i="6"/>
  <c r="I9113" i="6"/>
  <c r="I9112" i="6"/>
  <c r="I9111" i="6"/>
  <c r="I9110" i="6"/>
  <c r="I9109" i="6"/>
  <c r="I9108" i="6"/>
  <c r="I9107" i="6"/>
  <c r="I9106" i="6"/>
  <c r="I9105" i="6"/>
  <c r="I9104" i="6"/>
  <c r="I9103" i="6"/>
  <c r="I9102" i="6"/>
  <c r="I9101" i="6"/>
  <c r="I9100" i="6"/>
  <c r="I9099" i="6"/>
  <c r="I9098" i="6"/>
  <c r="I9097" i="6"/>
  <c r="I9096" i="6"/>
  <c r="I9095" i="6"/>
  <c r="I9094" i="6"/>
  <c r="I9093" i="6"/>
  <c r="I9092" i="6"/>
  <c r="I9091" i="6"/>
  <c r="I9090" i="6"/>
  <c r="I9089" i="6"/>
  <c r="I9088" i="6"/>
  <c r="I9087" i="6"/>
  <c r="I9086" i="6"/>
  <c r="I9085" i="6"/>
  <c r="I9084" i="6"/>
  <c r="I9083" i="6"/>
  <c r="I9082" i="6"/>
  <c r="I9081" i="6"/>
  <c r="I9080" i="6"/>
  <c r="I9079" i="6"/>
  <c r="I9078" i="6"/>
  <c r="I9077" i="6"/>
  <c r="I9076" i="6"/>
  <c r="I9075" i="6"/>
  <c r="I9074" i="6"/>
  <c r="I9073" i="6"/>
  <c r="I9072" i="6"/>
  <c r="I9071" i="6"/>
  <c r="I9070" i="6"/>
  <c r="I9069" i="6"/>
  <c r="I9068" i="6"/>
  <c r="I9067" i="6"/>
  <c r="I9066" i="6"/>
  <c r="I9065" i="6"/>
  <c r="I9064" i="6"/>
  <c r="I9063" i="6"/>
  <c r="I9062" i="6"/>
  <c r="I9061" i="6"/>
  <c r="I9060" i="6"/>
  <c r="I9059" i="6"/>
  <c r="I9058" i="6"/>
  <c r="I9057" i="6"/>
  <c r="I9056" i="6"/>
  <c r="I9055" i="6"/>
  <c r="I9054" i="6"/>
  <c r="I9053" i="6"/>
  <c r="I9052" i="6"/>
  <c r="I9051" i="6"/>
  <c r="I9050" i="6"/>
  <c r="I9049" i="6"/>
  <c r="I9048" i="6"/>
  <c r="I9047" i="6"/>
  <c r="I9046" i="6"/>
  <c r="I9045" i="6"/>
  <c r="I9044" i="6"/>
  <c r="I9043" i="6"/>
  <c r="I9042" i="6"/>
  <c r="I9041" i="6"/>
  <c r="I9040" i="6"/>
  <c r="I9039" i="6"/>
  <c r="I9038" i="6"/>
  <c r="I9037" i="6"/>
  <c r="I9036" i="6"/>
  <c r="I9035" i="6"/>
  <c r="I9034" i="6"/>
  <c r="I9033" i="6"/>
  <c r="I9032" i="6"/>
  <c r="I9031" i="6"/>
  <c r="I9030" i="6"/>
  <c r="I9029" i="6"/>
  <c r="I9028" i="6"/>
  <c r="I9027" i="6"/>
  <c r="I9026" i="6"/>
  <c r="I9025" i="6"/>
  <c r="I9024" i="6"/>
  <c r="I9023" i="6"/>
  <c r="I9022" i="6"/>
  <c r="I9021" i="6"/>
  <c r="I9020" i="6"/>
  <c r="I9019" i="6"/>
  <c r="I9018" i="6"/>
  <c r="I9017" i="6"/>
  <c r="I9016" i="6"/>
  <c r="I9015" i="6"/>
  <c r="I9014" i="6"/>
  <c r="I9013" i="6"/>
  <c r="I9012" i="6"/>
  <c r="I9011" i="6"/>
  <c r="I9010" i="6"/>
  <c r="I9009" i="6"/>
  <c r="I9008" i="6"/>
  <c r="I9007" i="6"/>
  <c r="I9006" i="6"/>
  <c r="I9005" i="6"/>
  <c r="I9004" i="6"/>
  <c r="I9003" i="6"/>
  <c r="I9002" i="6"/>
  <c r="I9001" i="6"/>
  <c r="I9000" i="6"/>
  <c r="I8999" i="6"/>
  <c r="I8998" i="6"/>
  <c r="I8997" i="6"/>
  <c r="I8996" i="6"/>
  <c r="I8995" i="6"/>
  <c r="I8994" i="6"/>
  <c r="I8993" i="6"/>
  <c r="I8992" i="6"/>
  <c r="I8991" i="6"/>
  <c r="I8990" i="6"/>
  <c r="I8989" i="6"/>
  <c r="I8988" i="6"/>
  <c r="I8987" i="6"/>
  <c r="I8986" i="6"/>
  <c r="I8985" i="6"/>
  <c r="I8984" i="6"/>
  <c r="I8983" i="6"/>
  <c r="I8982" i="6"/>
  <c r="I8981" i="6"/>
  <c r="I8980" i="6"/>
  <c r="I8979" i="6"/>
  <c r="I8978" i="6"/>
  <c r="I8977" i="6"/>
  <c r="I8976" i="6"/>
  <c r="I8975" i="6"/>
  <c r="I8974" i="6"/>
  <c r="I8973" i="6"/>
  <c r="I8972" i="6"/>
  <c r="I8971" i="6"/>
  <c r="I8970" i="6"/>
  <c r="I8969" i="6"/>
  <c r="I8968" i="6"/>
  <c r="I8967" i="6"/>
  <c r="I8966" i="6"/>
  <c r="I8965" i="6"/>
  <c r="I8964" i="6"/>
  <c r="I8963" i="6"/>
  <c r="I8962" i="6"/>
  <c r="I8961" i="6"/>
  <c r="I8960" i="6"/>
  <c r="I8959" i="6"/>
  <c r="I8958" i="6"/>
  <c r="I8957" i="6"/>
  <c r="I8956" i="6"/>
  <c r="I8955" i="6"/>
  <c r="I8954" i="6"/>
  <c r="I8953" i="6"/>
  <c r="I8952" i="6"/>
  <c r="I8951" i="6"/>
  <c r="I8950" i="6"/>
  <c r="I8949" i="6"/>
  <c r="I8948" i="6"/>
  <c r="I8947" i="6"/>
  <c r="I8946" i="6"/>
  <c r="I8945" i="6"/>
  <c r="I8944" i="6"/>
  <c r="I8943" i="6"/>
  <c r="I8942" i="6"/>
  <c r="I8941" i="6"/>
  <c r="I8940" i="6"/>
  <c r="I8939" i="6"/>
  <c r="I8938" i="6"/>
  <c r="I8937" i="6"/>
  <c r="I8936" i="6"/>
  <c r="I8935" i="6"/>
  <c r="I8934" i="6"/>
  <c r="I8933" i="6"/>
  <c r="I8932" i="6"/>
  <c r="I8931" i="6"/>
  <c r="I8930" i="6"/>
  <c r="I8929" i="6"/>
  <c r="I8928" i="6"/>
  <c r="I8927" i="6"/>
  <c r="I8926" i="6"/>
  <c r="I8925" i="6"/>
  <c r="I8924" i="6"/>
  <c r="I8923" i="6"/>
  <c r="I8922" i="6"/>
  <c r="I8921" i="6"/>
  <c r="I8920" i="6"/>
  <c r="I8919" i="6"/>
  <c r="I8918" i="6"/>
  <c r="I8917" i="6"/>
  <c r="I8916" i="6"/>
  <c r="I8915" i="6"/>
  <c r="I8914" i="6"/>
  <c r="I8913" i="6"/>
  <c r="I8912" i="6"/>
  <c r="I8911" i="6"/>
  <c r="I8910" i="6"/>
  <c r="I8909" i="6"/>
  <c r="I8908" i="6"/>
  <c r="I8907" i="6"/>
  <c r="I8906" i="6"/>
  <c r="I8905" i="6"/>
  <c r="I8904" i="6"/>
  <c r="I8903" i="6"/>
  <c r="I8902" i="6"/>
  <c r="I8901" i="6"/>
  <c r="I8900" i="6"/>
  <c r="I8899" i="6"/>
  <c r="I8898" i="6"/>
  <c r="I8897" i="6"/>
  <c r="I8896" i="6"/>
  <c r="I8895" i="6"/>
  <c r="I8894" i="6"/>
  <c r="I8893" i="6"/>
  <c r="I8892" i="6"/>
  <c r="I8891" i="6"/>
  <c r="I8890" i="6"/>
  <c r="I8889" i="6"/>
  <c r="I8888" i="6"/>
  <c r="I8887" i="6"/>
  <c r="I8886" i="6"/>
  <c r="I8885" i="6"/>
  <c r="I8884" i="6"/>
  <c r="I8883" i="6"/>
  <c r="I8882" i="6"/>
  <c r="I8881" i="6"/>
  <c r="I8880" i="6"/>
  <c r="I8879" i="6"/>
  <c r="I8878" i="6"/>
  <c r="I8877" i="6"/>
  <c r="I8876" i="6"/>
  <c r="I8875" i="6"/>
  <c r="I8874" i="6"/>
  <c r="I8873" i="6"/>
  <c r="I8872" i="6"/>
  <c r="I8871" i="6"/>
  <c r="I8870" i="6"/>
  <c r="I8869" i="6"/>
  <c r="I8868" i="6"/>
  <c r="I8867" i="6"/>
  <c r="I8866" i="6"/>
  <c r="I8865" i="6"/>
  <c r="I8864" i="6"/>
  <c r="I8863" i="6"/>
  <c r="I8862" i="6"/>
  <c r="I8861" i="6"/>
  <c r="I8860" i="6"/>
  <c r="I8859" i="6"/>
  <c r="I8858" i="6"/>
  <c r="I8857" i="6"/>
  <c r="I8856" i="6"/>
  <c r="I8855" i="6"/>
  <c r="I8854" i="6"/>
  <c r="I8853" i="6"/>
  <c r="I8852" i="6"/>
  <c r="I8851" i="6"/>
  <c r="I8850" i="6"/>
  <c r="I8849" i="6"/>
  <c r="I8848" i="6"/>
  <c r="I8847" i="6"/>
  <c r="I8846" i="6"/>
  <c r="I8845" i="6"/>
  <c r="I8844" i="6"/>
  <c r="I8843" i="6"/>
  <c r="I8842" i="6"/>
  <c r="I8841" i="6"/>
  <c r="I8840" i="6"/>
  <c r="I8839" i="6"/>
  <c r="I8838" i="6"/>
  <c r="I8837" i="6"/>
  <c r="I8836" i="6"/>
  <c r="I8835" i="6"/>
  <c r="I8834" i="6"/>
  <c r="I8833" i="6"/>
  <c r="I8832" i="6"/>
  <c r="I8831" i="6"/>
  <c r="I8830" i="6"/>
  <c r="I8829" i="6"/>
  <c r="I8828" i="6"/>
  <c r="I8827" i="6"/>
  <c r="I8826" i="6"/>
  <c r="I8825" i="6"/>
  <c r="I8824" i="6"/>
  <c r="I8823" i="6"/>
  <c r="I8822" i="6"/>
  <c r="I8821" i="6"/>
  <c r="I8820" i="6"/>
  <c r="I8819" i="6"/>
  <c r="I8818" i="6"/>
  <c r="I8817" i="6"/>
  <c r="I8816" i="6"/>
  <c r="I8815" i="6"/>
  <c r="I8814" i="6"/>
  <c r="I8813" i="6"/>
  <c r="I8812" i="6"/>
  <c r="I8811" i="6"/>
  <c r="I8810" i="6"/>
  <c r="I8809" i="6"/>
  <c r="I8808" i="6"/>
  <c r="I8807" i="6"/>
  <c r="I8806" i="6"/>
  <c r="I8805" i="6"/>
  <c r="I8804" i="6"/>
  <c r="I8803" i="6"/>
  <c r="I8802" i="6"/>
  <c r="I8801" i="6"/>
  <c r="I8800" i="6"/>
  <c r="I8799" i="6"/>
  <c r="I8798" i="6"/>
  <c r="I8797" i="6"/>
  <c r="I8796" i="6"/>
  <c r="I8795" i="6"/>
  <c r="I8794" i="6"/>
  <c r="I8793" i="6"/>
  <c r="I8792" i="6"/>
  <c r="I8791" i="6"/>
  <c r="I8790" i="6"/>
  <c r="I8789" i="6"/>
  <c r="I8788" i="6"/>
  <c r="I8787" i="6"/>
  <c r="I8786" i="6"/>
  <c r="I8785" i="6"/>
  <c r="I8784" i="6"/>
  <c r="I8783" i="6"/>
  <c r="I8782" i="6"/>
  <c r="I8781" i="6"/>
  <c r="I8780" i="6"/>
  <c r="I8779" i="6"/>
  <c r="I8778" i="6"/>
  <c r="I8777" i="6"/>
  <c r="I8776" i="6"/>
  <c r="I8775" i="6"/>
  <c r="I8774" i="6"/>
  <c r="I8773" i="6"/>
  <c r="I8772" i="6"/>
  <c r="I8771" i="6"/>
  <c r="I8770" i="6"/>
  <c r="I8769" i="6"/>
  <c r="I8768" i="6"/>
  <c r="I8767" i="6"/>
  <c r="I8766" i="6"/>
  <c r="I8765" i="6"/>
  <c r="I8764" i="6"/>
  <c r="I8763" i="6"/>
  <c r="I8762" i="6"/>
  <c r="I8761" i="6"/>
  <c r="I8760" i="6"/>
  <c r="I8759" i="6"/>
  <c r="I8758" i="6"/>
  <c r="I8757" i="6"/>
  <c r="I8756" i="6"/>
  <c r="I8755" i="6"/>
  <c r="I8754" i="6"/>
  <c r="I8753" i="6"/>
  <c r="I8752" i="6"/>
  <c r="I8751" i="6"/>
  <c r="I8750" i="6"/>
  <c r="I8749" i="6"/>
  <c r="I8748" i="6"/>
  <c r="I8747" i="6"/>
  <c r="I8746" i="6"/>
  <c r="I8745" i="6"/>
  <c r="I8744" i="6"/>
  <c r="I8743" i="6"/>
  <c r="I8742" i="6"/>
  <c r="I8741" i="6"/>
  <c r="I8740" i="6"/>
  <c r="I8739" i="6"/>
  <c r="I8738" i="6"/>
  <c r="I8737" i="6"/>
  <c r="I8736" i="6"/>
  <c r="I8735" i="6"/>
  <c r="I8734" i="6"/>
  <c r="I8733" i="6"/>
  <c r="I8732" i="6"/>
  <c r="I8731" i="6"/>
  <c r="I8730" i="6"/>
  <c r="I8729" i="6"/>
  <c r="I8728" i="6"/>
  <c r="I8727" i="6"/>
  <c r="I8726" i="6"/>
  <c r="I8725" i="6"/>
  <c r="I8724" i="6"/>
  <c r="I8723" i="6"/>
  <c r="I8722" i="6"/>
  <c r="I8721" i="6"/>
  <c r="I8720" i="6"/>
  <c r="I8719" i="6"/>
  <c r="I8718" i="6"/>
  <c r="I8717" i="6"/>
  <c r="I8716" i="6"/>
  <c r="I8715" i="6"/>
  <c r="I8714" i="6"/>
  <c r="I8713" i="6"/>
  <c r="I8712" i="6"/>
  <c r="I8711" i="6"/>
  <c r="I8710" i="6"/>
  <c r="I8709" i="6"/>
  <c r="I8708" i="6"/>
  <c r="I8707" i="6"/>
  <c r="I8706" i="6"/>
  <c r="I8705" i="6"/>
  <c r="I8704" i="6"/>
  <c r="I8703" i="6"/>
  <c r="I8702" i="6"/>
  <c r="I8701" i="6"/>
  <c r="I8700" i="6"/>
  <c r="I8699" i="6"/>
  <c r="I8698" i="6"/>
  <c r="I8697" i="6"/>
  <c r="I8696" i="6"/>
  <c r="I8695" i="6"/>
  <c r="I8694" i="6"/>
  <c r="I8693" i="6"/>
  <c r="I8692" i="6"/>
  <c r="I8691" i="6"/>
  <c r="I8690" i="6"/>
  <c r="I8689" i="6"/>
  <c r="I8688" i="6"/>
  <c r="I8687" i="6"/>
  <c r="I8686" i="6"/>
  <c r="I8685" i="6"/>
  <c r="I8684" i="6"/>
  <c r="I8683" i="6"/>
  <c r="I8682" i="6"/>
  <c r="I8681" i="6"/>
  <c r="I8680" i="6"/>
  <c r="I8679" i="6"/>
  <c r="I8678" i="6"/>
  <c r="I8677" i="6"/>
  <c r="I8676" i="6"/>
  <c r="I8675" i="6"/>
  <c r="I8674" i="6"/>
  <c r="I8673" i="6"/>
  <c r="I8672" i="6"/>
  <c r="I8671" i="6"/>
  <c r="I8670" i="6"/>
  <c r="I8669" i="6"/>
  <c r="I8668" i="6"/>
  <c r="I8667" i="6"/>
  <c r="I8666" i="6"/>
  <c r="I8665" i="6"/>
  <c r="I8664" i="6"/>
  <c r="I8663" i="6"/>
  <c r="I8662" i="6"/>
  <c r="I8661" i="6"/>
  <c r="I8660" i="6"/>
  <c r="I8659" i="6"/>
  <c r="I8658" i="6"/>
  <c r="I8657" i="6"/>
  <c r="I8656" i="6"/>
  <c r="I8655" i="6"/>
  <c r="I8654" i="6"/>
  <c r="I8653" i="6"/>
  <c r="I8652" i="6"/>
  <c r="I8651" i="6"/>
  <c r="I8650" i="6"/>
  <c r="I8649" i="6"/>
  <c r="I8648" i="6"/>
  <c r="I8647" i="6"/>
  <c r="I8646" i="6"/>
  <c r="I8645" i="6"/>
  <c r="I8644" i="6"/>
  <c r="I8643" i="6"/>
  <c r="I8642" i="6"/>
  <c r="I8641" i="6"/>
  <c r="I8640" i="6"/>
  <c r="I8639" i="6"/>
  <c r="I8638" i="6"/>
  <c r="I8637" i="6"/>
  <c r="I8636" i="6"/>
  <c r="I8635" i="6"/>
  <c r="I8634" i="6"/>
  <c r="I8633" i="6"/>
  <c r="I8632" i="6"/>
  <c r="I8631" i="6"/>
  <c r="I8630" i="6"/>
  <c r="I8629" i="6"/>
  <c r="I8628" i="6"/>
  <c r="I8627" i="6"/>
  <c r="I8626" i="6"/>
  <c r="I8625" i="6"/>
  <c r="I8624" i="6"/>
  <c r="I8623" i="6"/>
  <c r="I8622" i="6"/>
  <c r="I8621" i="6"/>
  <c r="I8620" i="6"/>
  <c r="I8619" i="6"/>
  <c r="I8618" i="6"/>
  <c r="I8617" i="6"/>
  <c r="I8616" i="6"/>
  <c r="I8615" i="6"/>
  <c r="I8614" i="6"/>
  <c r="I8613" i="6"/>
  <c r="I8612" i="6"/>
  <c r="I8611" i="6"/>
  <c r="I8610" i="6"/>
  <c r="I8609" i="6"/>
  <c r="I8608" i="6"/>
  <c r="I8607" i="6"/>
  <c r="I8606" i="6"/>
  <c r="I8605" i="6"/>
  <c r="I8604" i="6"/>
  <c r="I8603" i="6"/>
  <c r="I8602" i="6"/>
  <c r="I8601" i="6"/>
  <c r="I8600" i="6"/>
  <c r="I8599" i="6"/>
  <c r="I8598" i="6"/>
  <c r="I8597" i="6"/>
  <c r="I8596" i="6"/>
  <c r="I8595" i="6"/>
  <c r="I8594" i="6"/>
  <c r="I8593" i="6"/>
  <c r="I8592" i="6"/>
  <c r="I8591" i="6"/>
  <c r="I8590" i="6"/>
  <c r="I8589" i="6"/>
  <c r="I8588" i="6"/>
  <c r="I8587" i="6"/>
  <c r="I8586" i="6"/>
  <c r="I8585" i="6"/>
  <c r="I8584" i="6"/>
  <c r="I8583" i="6"/>
  <c r="I8582" i="6"/>
  <c r="I8581" i="6"/>
  <c r="I8580" i="6"/>
  <c r="I8579" i="6"/>
  <c r="I8578" i="6"/>
  <c r="I8577" i="6"/>
  <c r="I8576" i="6"/>
  <c r="I8575" i="6"/>
  <c r="I8574" i="6"/>
  <c r="I8573" i="6"/>
  <c r="I8572" i="6"/>
  <c r="I8571" i="6"/>
  <c r="I8570" i="6"/>
  <c r="I8569" i="6"/>
  <c r="I8568" i="6"/>
  <c r="I8567" i="6"/>
  <c r="I8566" i="6"/>
  <c r="I8565" i="6"/>
  <c r="I8564" i="6"/>
  <c r="I8563" i="6"/>
  <c r="I8562" i="6"/>
  <c r="I8561" i="6"/>
  <c r="I8560" i="6"/>
  <c r="I8559" i="6"/>
  <c r="I8558" i="6"/>
  <c r="I8557" i="6"/>
  <c r="I8556" i="6"/>
  <c r="I8555" i="6"/>
  <c r="I8554" i="6"/>
  <c r="I8553" i="6"/>
  <c r="I8552" i="6"/>
  <c r="I8551" i="6"/>
  <c r="I8550" i="6"/>
  <c r="I8549" i="6"/>
  <c r="I8548" i="6"/>
  <c r="I8547" i="6"/>
  <c r="I8546" i="6"/>
  <c r="I8545" i="6"/>
  <c r="I8544" i="6"/>
  <c r="I8543" i="6"/>
  <c r="I8542" i="6"/>
  <c r="I8541" i="6"/>
  <c r="I8540" i="6"/>
  <c r="I8539" i="6"/>
  <c r="I8538" i="6"/>
  <c r="I8537" i="6"/>
  <c r="I8536" i="6"/>
  <c r="I8535" i="6"/>
  <c r="I8534" i="6"/>
  <c r="I8533" i="6"/>
  <c r="I8532" i="6"/>
  <c r="I8531" i="6"/>
  <c r="I8530" i="6"/>
  <c r="I8529" i="6"/>
  <c r="I8528" i="6"/>
  <c r="I8527" i="6"/>
  <c r="I8526" i="6"/>
  <c r="I8525" i="6"/>
  <c r="I8524" i="6"/>
  <c r="I8523" i="6"/>
  <c r="I8522" i="6"/>
  <c r="I8521" i="6"/>
  <c r="I8520" i="6"/>
  <c r="I8519" i="6"/>
  <c r="I8518" i="6"/>
  <c r="I8517" i="6"/>
  <c r="I8516" i="6"/>
  <c r="I8515" i="6"/>
  <c r="I8514" i="6"/>
  <c r="I8513" i="6"/>
  <c r="I8512" i="6"/>
  <c r="I8511" i="6"/>
  <c r="I8510" i="6"/>
  <c r="I8509" i="6"/>
  <c r="I8508" i="6"/>
  <c r="I8507" i="6"/>
  <c r="I8506" i="6"/>
  <c r="I8505" i="6"/>
  <c r="I8504" i="6"/>
  <c r="I8503" i="6"/>
  <c r="I8502" i="6"/>
  <c r="I8501" i="6"/>
  <c r="I8500" i="6"/>
  <c r="I8499" i="6"/>
  <c r="I8498" i="6"/>
  <c r="I8497" i="6"/>
  <c r="I8496" i="6"/>
  <c r="I8495" i="6"/>
  <c r="I8494" i="6"/>
  <c r="I8493" i="6"/>
  <c r="I8492" i="6"/>
  <c r="I8491" i="6"/>
  <c r="I8490" i="6"/>
  <c r="I8489" i="6"/>
  <c r="I8488" i="6"/>
  <c r="I8487" i="6"/>
  <c r="I8486" i="6"/>
  <c r="I8485" i="6"/>
  <c r="I8484" i="6"/>
  <c r="I8483" i="6"/>
  <c r="I8482" i="6"/>
  <c r="I8481" i="6"/>
  <c r="I8480" i="6"/>
  <c r="I8479" i="6"/>
  <c r="I8478" i="6"/>
  <c r="I8477" i="6"/>
  <c r="I8476" i="6"/>
  <c r="I8475" i="6"/>
  <c r="I8474" i="6"/>
  <c r="I8473" i="6"/>
  <c r="I8472" i="6"/>
  <c r="I8471" i="6"/>
  <c r="I8470" i="6"/>
  <c r="I8469" i="6"/>
  <c r="I8468" i="6"/>
  <c r="I8467" i="6"/>
  <c r="I8466" i="6"/>
  <c r="I8465" i="6"/>
  <c r="I8464" i="6"/>
  <c r="I8463" i="6"/>
  <c r="I8462" i="6"/>
  <c r="I8461" i="6"/>
  <c r="I8460" i="6"/>
  <c r="I8459" i="6"/>
  <c r="I8458" i="6"/>
  <c r="I8457" i="6"/>
  <c r="I8456" i="6"/>
  <c r="I8455" i="6"/>
  <c r="I8454" i="6"/>
  <c r="I8453" i="6"/>
  <c r="I8452" i="6"/>
  <c r="I8451" i="6"/>
  <c r="I8450" i="6"/>
  <c r="I8449" i="6"/>
  <c r="I8448" i="6"/>
  <c r="I8447" i="6"/>
  <c r="I8446" i="6"/>
  <c r="I8445" i="6"/>
  <c r="I8444" i="6"/>
  <c r="I8443" i="6"/>
  <c r="I8442" i="6"/>
  <c r="I8441" i="6"/>
  <c r="I8440" i="6"/>
  <c r="I8439" i="6"/>
  <c r="I8438" i="6"/>
  <c r="I8437" i="6"/>
  <c r="I8436" i="6"/>
  <c r="I8435" i="6"/>
  <c r="I8434" i="6"/>
  <c r="I8433" i="6"/>
  <c r="I8432" i="6"/>
  <c r="I8431" i="6"/>
  <c r="I8430" i="6"/>
  <c r="I8429" i="6"/>
  <c r="I8428" i="6"/>
  <c r="I8427" i="6"/>
  <c r="I8426" i="6"/>
  <c r="I8425" i="6"/>
  <c r="I8424" i="6"/>
  <c r="I8423" i="6"/>
  <c r="I8422" i="6"/>
  <c r="I8421" i="6"/>
  <c r="I8420" i="6"/>
  <c r="I8419" i="6"/>
  <c r="I8418" i="6"/>
  <c r="I8417" i="6"/>
  <c r="I8416" i="6"/>
  <c r="I8415" i="6"/>
  <c r="I8414" i="6"/>
  <c r="I8413" i="6"/>
  <c r="I8412" i="6"/>
  <c r="I8411" i="6"/>
  <c r="I8410" i="6"/>
  <c r="I8409" i="6"/>
  <c r="I8408" i="6"/>
  <c r="I8407" i="6"/>
  <c r="I8406" i="6"/>
  <c r="I8405" i="6"/>
  <c r="I8404" i="6"/>
  <c r="I8403" i="6"/>
  <c r="I8402" i="6"/>
  <c r="I8401" i="6"/>
  <c r="I8400" i="6"/>
  <c r="I8399" i="6"/>
  <c r="I8398" i="6"/>
  <c r="I8397" i="6"/>
  <c r="I8396" i="6"/>
  <c r="I8395" i="6"/>
  <c r="I8394" i="6"/>
  <c r="I8393" i="6"/>
  <c r="I8392" i="6"/>
  <c r="I8391" i="6"/>
  <c r="I8390" i="6"/>
  <c r="I8389" i="6"/>
  <c r="I8388" i="6"/>
  <c r="I8387" i="6"/>
  <c r="I8386" i="6"/>
  <c r="I8385" i="6"/>
  <c r="I8384" i="6"/>
  <c r="I8383" i="6"/>
  <c r="I8382" i="6"/>
  <c r="I8381" i="6"/>
  <c r="I8380" i="6"/>
  <c r="I8379" i="6"/>
  <c r="I8378" i="6"/>
  <c r="I8377" i="6"/>
  <c r="I8376" i="6"/>
  <c r="I8375" i="6"/>
  <c r="I8374" i="6"/>
  <c r="I8373" i="6"/>
  <c r="I8372" i="6"/>
  <c r="I8371" i="6"/>
  <c r="I8370" i="6"/>
  <c r="I8369" i="6"/>
  <c r="I8368" i="6"/>
  <c r="I8367" i="6"/>
  <c r="I8366" i="6"/>
  <c r="I8365" i="6"/>
  <c r="I8364" i="6"/>
  <c r="I8363" i="6"/>
  <c r="I8362" i="6"/>
  <c r="I8361" i="6"/>
  <c r="I8360" i="6"/>
  <c r="I8359" i="6"/>
  <c r="I8358" i="6"/>
  <c r="I8357" i="6"/>
  <c r="I8356" i="6"/>
  <c r="I8355" i="6"/>
  <c r="I8354" i="6"/>
  <c r="I8353" i="6"/>
  <c r="I8352" i="6"/>
  <c r="I8351" i="6"/>
  <c r="I8350" i="6"/>
  <c r="I8349" i="6"/>
  <c r="I8348" i="6"/>
  <c r="I8347" i="6"/>
  <c r="I8346" i="6"/>
  <c r="I8345" i="6"/>
  <c r="I8344" i="6"/>
  <c r="I8343" i="6"/>
  <c r="I8342" i="6"/>
  <c r="I8341" i="6"/>
  <c r="I8340" i="6"/>
  <c r="I8339" i="6"/>
  <c r="I8338" i="6"/>
  <c r="I8337" i="6"/>
  <c r="I8336" i="6"/>
  <c r="I8335" i="6"/>
  <c r="I8334" i="6"/>
  <c r="I8333" i="6"/>
  <c r="I8332" i="6"/>
  <c r="I8331" i="6"/>
  <c r="I8330" i="6"/>
  <c r="I8329" i="6"/>
  <c r="I8328" i="6"/>
  <c r="I8327" i="6"/>
  <c r="I8326" i="6"/>
  <c r="I8325" i="6"/>
  <c r="I8324" i="6"/>
  <c r="I8323" i="6"/>
  <c r="I8322" i="6"/>
  <c r="I8321" i="6"/>
  <c r="I8320" i="6"/>
  <c r="I8319" i="6"/>
  <c r="I8318" i="6"/>
  <c r="I8317" i="6"/>
  <c r="I8316" i="6"/>
  <c r="I8315" i="6"/>
  <c r="I8314" i="6"/>
  <c r="I8313" i="6"/>
  <c r="I8312" i="6"/>
  <c r="I8311" i="6"/>
  <c r="I8310" i="6"/>
  <c r="I8309" i="6"/>
  <c r="I8308" i="6"/>
  <c r="I8307" i="6"/>
  <c r="I8306" i="6"/>
  <c r="I8305" i="6"/>
  <c r="I8304" i="6"/>
  <c r="I8303" i="6"/>
  <c r="I8302" i="6"/>
  <c r="I8301" i="6"/>
  <c r="I8300" i="6"/>
  <c r="I8299" i="6"/>
  <c r="I8298" i="6"/>
  <c r="I8297" i="6"/>
  <c r="I8296" i="6"/>
  <c r="I8295" i="6"/>
  <c r="I8294" i="6"/>
  <c r="I8293" i="6"/>
  <c r="I8292" i="6"/>
  <c r="I8291" i="6"/>
  <c r="I8290" i="6"/>
  <c r="I8289" i="6"/>
  <c r="I8288" i="6"/>
  <c r="I8287" i="6"/>
  <c r="I8286" i="6"/>
  <c r="I8285" i="6"/>
  <c r="I8284" i="6"/>
  <c r="I8283" i="6"/>
  <c r="I8282" i="6"/>
  <c r="I8281" i="6"/>
  <c r="I8280" i="6"/>
  <c r="I8279" i="6"/>
  <c r="I8278" i="6"/>
  <c r="I8277" i="6"/>
  <c r="I8276" i="6"/>
  <c r="I8275" i="6"/>
  <c r="I8274" i="6"/>
  <c r="I8273" i="6"/>
  <c r="I8272" i="6"/>
  <c r="I8271" i="6"/>
  <c r="I8270" i="6"/>
  <c r="I8269" i="6"/>
  <c r="I8268" i="6"/>
  <c r="I8267" i="6"/>
  <c r="I8266" i="6"/>
  <c r="I8265" i="6"/>
  <c r="I8264" i="6"/>
  <c r="I8263" i="6"/>
  <c r="I8262" i="6"/>
  <c r="I8261" i="6"/>
  <c r="I8260" i="6"/>
  <c r="I8259" i="6"/>
  <c r="I8258" i="6"/>
  <c r="I8257" i="6"/>
  <c r="I8256" i="6"/>
  <c r="I8255" i="6"/>
  <c r="I8254" i="6"/>
  <c r="I8253" i="6"/>
  <c r="I8252" i="6"/>
  <c r="I8251" i="6"/>
  <c r="I8250" i="6"/>
  <c r="I8249" i="6"/>
  <c r="I8248" i="6"/>
  <c r="I8247" i="6"/>
  <c r="I8246" i="6"/>
  <c r="I8245" i="6"/>
  <c r="I8244" i="6"/>
  <c r="I8243" i="6"/>
  <c r="I8242" i="6"/>
  <c r="I8241" i="6"/>
  <c r="I8240" i="6"/>
  <c r="I8239" i="6"/>
  <c r="I8238" i="6"/>
  <c r="I8237" i="6"/>
  <c r="I8236" i="6"/>
  <c r="I8235" i="6"/>
  <c r="I8234" i="6"/>
  <c r="I8233" i="6"/>
  <c r="I8232" i="6"/>
  <c r="I8231" i="6"/>
  <c r="I8230" i="6"/>
  <c r="I8229" i="6"/>
  <c r="I8228" i="6"/>
  <c r="I8227" i="6"/>
  <c r="I8226" i="6"/>
  <c r="I8225" i="6"/>
  <c r="I8224" i="6"/>
  <c r="I8223" i="6"/>
  <c r="I8222" i="6"/>
  <c r="I8221" i="6"/>
  <c r="I8220" i="6"/>
  <c r="I8219" i="6"/>
  <c r="I8218" i="6"/>
  <c r="I8217" i="6"/>
  <c r="I8216" i="6"/>
  <c r="I8215" i="6"/>
  <c r="I8214" i="6"/>
  <c r="I8213" i="6"/>
  <c r="I8212" i="6"/>
  <c r="I8211" i="6"/>
  <c r="I8210" i="6"/>
  <c r="I8209" i="6"/>
  <c r="I8208" i="6"/>
  <c r="I8207" i="6"/>
  <c r="I8206" i="6"/>
  <c r="I8205" i="6"/>
  <c r="I8204" i="6"/>
  <c r="I8203" i="6"/>
  <c r="I8202" i="6"/>
  <c r="I8201" i="6"/>
  <c r="I8200" i="6"/>
  <c r="I8199" i="6"/>
  <c r="I8198" i="6"/>
  <c r="I8197" i="6"/>
  <c r="I8196" i="6"/>
  <c r="I8195" i="6"/>
  <c r="I8194" i="6"/>
  <c r="I8193" i="6"/>
  <c r="I8192" i="6"/>
  <c r="I8191" i="6"/>
  <c r="I8190" i="6"/>
  <c r="I8189" i="6"/>
  <c r="I8188" i="6"/>
  <c r="I8187" i="6"/>
  <c r="I8186" i="6"/>
  <c r="I8185" i="6"/>
  <c r="I8184" i="6"/>
  <c r="I8183" i="6"/>
  <c r="I8182" i="6"/>
  <c r="I8181" i="6"/>
  <c r="I8180" i="6"/>
  <c r="I8179" i="6"/>
  <c r="I8178" i="6"/>
  <c r="I8177" i="6"/>
  <c r="I8176" i="6"/>
  <c r="I8175" i="6"/>
  <c r="I8174" i="6"/>
  <c r="I8173" i="6"/>
  <c r="I8172" i="6"/>
  <c r="I8171" i="6"/>
  <c r="I8170" i="6"/>
  <c r="I8169" i="6"/>
  <c r="I8168" i="6"/>
  <c r="I8167" i="6"/>
  <c r="I8166" i="6"/>
  <c r="I8165" i="6"/>
  <c r="I8164" i="6"/>
  <c r="I8163" i="6"/>
  <c r="I8162" i="6"/>
  <c r="I8161" i="6"/>
  <c r="I8160" i="6"/>
  <c r="I8159" i="6"/>
  <c r="I8158" i="6"/>
  <c r="I8157" i="6"/>
  <c r="I8156" i="6"/>
  <c r="I8155" i="6"/>
  <c r="I8154" i="6"/>
  <c r="I8153" i="6"/>
  <c r="I8152" i="6"/>
  <c r="I8151" i="6"/>
  <c r="I8150" i="6"/>
  <c r="I8149" i="6"/>
  <c r="I8148" i="6"/>
  <c r="I8147" i="6"/>
  <c r="I8146" i="6"/>
  <c r="I8145" i="6"/>
  <c r="I8144" i="6"/>
  <c r="I8143" i="6"/>
  <c r="I8142" i="6"/>
  <c r="I8141" i="6"/>
  <c r="I8140" i="6"/>
  <c r="I8139" i="6"/>
  <c r="I8138" i="6"/>
  <c r="I8137" i="6"/>
  <c r="I8136" i="6"/>
  <c r="I8135" i="6"/>
  <c r="I8134" i="6"/>
  <c r="I8133" i="6"/>
  <c r="I8132" i="6"/>
  <c r="I8131" i="6"/>
  <c r="I8130" i="6"/>
  <c r="I8129" i="6"/>
  <c r="I8128" i="6"/>
  <c r="I8127" i="6"/>
  <c r="I8126" i="6"/>
  <c r="I8125" i="6"/>
  <c r="I8124" i="6"/>
  <c r="I8123" i="6"/>
  <c r="I8122" i="6"/>
  <c r="I8121" i="6"/>
  <c r="I8120" i="6"/>
  <c r="I8119" i="6"/>
  <c r="I8118" i="6"/>
  <c r="I8117" i="6"/>
  <c r="I8116" i="6"/>
  <c r="I8115" i="6"/>
  <c r="I8114" i="6"/>
  <c r="I8113" i="6"/>
  <c r="I8112" i="6"/>
  <c r="I8111" i="6"/>
  <c r="I8110" i="6"/>
  <c r="I8109" i="6"/>
  <c r="I8108" i="6"/>
  <c r="I8107" i="6"/>
  <c r="I8106" i="6"/>
  <c r="I8105" i="6"/>
  <c r="I8104" i="6"/>
  <c r="I8103" i="6"/>
  <c r="I8102" i="6"/>
  <c r="I8101" i="6"/>
  <c r="I8100" i="6"/>
  <c r="I8099" i="6"/>
  <c r="I8098" i="6"/>
  <c r="I8097" i="6"/>
  <c r="I8096" i="6"/>
  <c r="I8095" i="6"/>
  <c r="I8094" i="6"/>
  <c r="I8093" i="6"/>
  <c r="I8092" i="6"/>
  <c r="I8091" i="6"/>
  <c r="I8090" i="6"/>
  <c r="I8089" i="6"/>
  <c r="I8088" i="6"/>
  <c r="I8087" i="6"/>
  <c r="I8086" i="6"/>
  <c r="I8085" i="6"/>
  <c r="I8084" i="6"/>
  <c r="I8083" i="6"/>
  <c r="I8082" i="6"/>
  <c r="I8081" i="6"/>
  <c r="I8080" i="6"/>
  <c r="I8079" i="6"/>
  <c r="I8078" i="6"/>
  <c r="I8077" i="6"/>
  <c r="I8076" i="6"/>
  <c r="I8075" i="6"/>
  <c r="I8074" i="6"/>
  <c r="I8073" i="6"/>
  <c r="I8072" i="6"/>
  <c r="I8071" i="6"/>
  <c r="I8070" i="6"/>
  <c r="I8069" i="6"/>
  <c r="I8068" i="6"/>
  <c r="I8067" i="6"/>
  <c r="I8066" i="6"/>
  <c r="I8065" i="6"/>
  <c r="I8064" i="6"/>
  <c r="I8063" i="6"/>
  <c r="I8062" i="6"/>
  <c r="I8061" i="6"/>
  <c r="I8060" i="6"/>
  <c r="I8059" i="6"/>
  <c r="I8058" i="6"/>
  <c r="I8057" i="6"/>
  <c r="I8056" i="6"/>
  <c r="I8055" i="6"/>
  <c r="I8054" i="6"/>
  <c r="I8053" i="6"/>
  <c r="I8052" i="6"/>
  <c r="I8051" i="6"/>
  <c r="I8050" i="6"/>
  <c r="I8049" i="6"/>
  <c r="I8048" i="6"/>
  <c r="I8047" i="6"/>
  <c r="I8046" i="6"/>
  <c r="I8045" i="6"/>
  <c r="I8044" i="6"/>
  <c r="I8043" i="6"/>
  <c r="I8042" i="6"/>
  <c r="I8041" i="6"/>
  <c r="I8040" i="6"/>
  <c r="I8039" i="6"/>
  <c r="I8038" i="6"/>
  <c r="I8037" i="6"/>
  <c r="I8036" i="6"/>
  <c r="I8035" i="6"/>
  <c r="I8034" i="6"/>
  <c r="I8033" i="6"/>
  <c r="I8032" i="6"/>
  <c r="I8031" i="6"/>
  <c r="I8030" i="6"/>
  <c r="I8029" i="6"/>
  <c r="I8028" i="6"/>
  <c r="I8027" i="6"/>
  <c r="I8026" i="6"/>
  <c r="I8025" i="6"/>
  <c r="I8024" i="6"/>
  <c r="I8023" i="6"/>
  <c r="I8022" i="6"/>
  <c r="I8021" i="6"/>
  <c r="I8020" i="6"/>
  <c r="I8019" i="6"/>
  <c r="I8018" i="6"/>
  <c r="I8017" i="6"/>
  <c r="I8016" i="6"/>
  <c r="I8015" i="6"/>
  <c r="I8014" i="6"/>
  <c r="I8013" i="6"/>
  <c r="I8012" i="6"/>
  <c r="I8011" i="6"/>
  <c r="I8010" i="6"/>
  <c r="I8009" i="6"/>
  <c r="I8008" i="6"/>
  <c r="I8007" i="6"/>
  <c r="I8006" i="6"/>
  <c r="I8005" i="6"/>
  <c r="I8004" i="6"/>
  <c r="I8003" i="6"/>
  <c r="I8002" i="6"/>
  <c r="I8001" i="6"/>
  <c r="I8000" i="6"/>
  <c r="I7999" i="6"/>
  <c r="I7998" i="6"/>
  <c r="I7997" i="6"/>
  <c r="I7996" i="6"/>
  <c r="I7995" i="6"/>
  <c r="I7994" i="6"/>
  <c r="I7993" i="6"/>
  <c r="I7992" i="6"/>
  <c r="I7991" i="6"/>
  <c r="I7990" i="6"/>
  <c r="I7989" i="6"/>
  <c r="I7988" i="6"/>
  <c r="I7987" i="6"/>
  <c r="I7986" i="6"/>
  <c r="I7985" i="6"/>
  <c r="I7984" i="6"/>
  <c r="I7983" i="6"/>
  <c r="I7982" i="6"/>
  <c r="I7981" i="6"/>
  <c r="I7980" i="6"/>
  <c r="I7979" i="6"/>
  <c r="I7978" i="6"/>
  <c r="I7977" i="6"/>
  <c r="I7976" i="6"/>
  <c r="I7975" i="6"/>
  <c r="I7974" i="6"/>
  <c r="I7973" i="6"/>
  <c r="I7972" i="6"/>
  <c r="I7971" i="6"/>
  <c r="I7970" i="6"/>
  <c r="I7969" i="6"/>
  <c r="I7968" i="6"/>
  <c r="I7967" i="6"/>
  <c r="I7966" i="6"/>
  <c r="I7965" i="6"/>
  <c r="I7964" i="6"/>
  <c r="I7963" i="6"/>
  <c r="I7962" i="6"/>
  <c r="I7961" i="6"/>
  <c r="I7960" i="6"/>
  <c r="I7959" i="6"/>
  <c r="I7958" i="6"/>
  <c r="I7957" i="6"/>
  <c r="I7956" i="6"/>
  <c r="I7955" i="6"/>
  <c r="I7954" i="6"/>
  <c r="I7953" i="6"/>
  <c r="I7952" i="6"/>
  <c r="I7951" i="6"/>
  <c r="I7950" i="6"/>
  <c r="I7949" i="6"/>
  <c r="I7948" i="6"/>
  <c r="I7947" i="6"/>
  <c r="I7946" i="6"/>
  <c r="I7945" i="6"/>
  <c r="I7944" i="6"/>
  <c r="I7943" i="6"/>
  <c r="I7942" i="6"/>
  <c r="I7941" i="6"/>
  <c r="I7940" i="6"/>
  <c r="I7939" i="6"/>
  <c r="I7938" i="6"/>
  <c r="I7937" i="6"/>
  <c r="I7936" i="6"/>
  <c r="I7935" i="6"/>
  <c r="I7934" i="6"/>
  <c r="I7933" i="6"/>
  <c r="I7932" i="6"/>
  <c r="I7931" i="6"/>
  <c r="I7930" i="6"/>
  <c r="I7929" i="6"/>
  <c r="I7928" i="6"/>
  <c r="I7927" i="6"/>
  <c r="I7926" i="6"/>
  <c r="I7925" i="6"/>
  <c r="I7924" i="6"/>
  <c r="I7923" i="6"/>
  <c r="I7922" i="6"/>
  <c r="I7921" i="6"/>
  <c r="I7920" i="6"/>
  <c r="I7919" i="6"/>
  <c r="I7918" i="6"/>
  <c r="I7917" i="6"/>
  <c r="I7916" i="6"/>
  <c r="I7915" i="6"/>
  <c r="I7914" i="6"/>
  <c r="I7913" i="6"/>
  <c r="I7912" i="6"/>
  <c r="I7911" i="6"/>
  <c r="I7910" i="6"/>
  <c r="I7909" i="6"/>
  <c r="I7908" i="6"/>
  <c r="I7907" i="6"/>
  <c r="I7906" i="6"/>
  <c r="I7905" i="6"/>
  <c r="I7904" i="6"/>
  <c r="I7903" i="6"/>
  <c r="I7902" i="6"/>
  <c r="I7901" i="6"/>
  <c r="I7900" i="6"/>
  <c r="I7899" i="6"/>
  <c r="I7898" i="6"/>
  <c r="I7897" i="6"/>
  <c r="I7896" i="6"/>
  <c r="I7895" i="6"/>
  <c r="I7894" i="6"/>
  <c r="I7893" i="6"/>
  <c r="I7892" i="6"/>
  <c r="I7891" i="6"/>
  <c r="I7890" i="6"/>
  <c r="I7889" i="6"/>
  <c r="I7888" i="6"/>
  <c r="I7887" i="6"/>
  <c r="I7886" i="6"/>
  <c r="I7885" i="6"/>
  <c r="I7884" i="6"/>
  <c r="I7883" i="6"/>
  <c r="I7882" i="6"/>
  <c r="I7881" i="6"/>
  <c r="I7880" i="6"/>
  <c r="I7879" i="6"/>
  <c r="I7878" i="6"/>
  <c r="I7877" i="6"/>
  <c r="I7876" i="6"/>
  <c r="I7875" i="6"/>
  <c r="I7874" i="6"/>
  <c r="I7873" i="6"/>
  <c r="I7872" i="6"/>
  <c r="I7871" i="6"/>
  <c r="I7870" i="6"/>
  <c r="I7869" i="6"/>
  <c r="I7868" i="6"/>
  <c r="I7867" i="6"/>
  <c r="I7866" i="6"/>
  <c r="I7865" i="6"/>
  <c r="I7864" i="6"/>
  <c r="I7863" i="6"/>
  <c r="I7862" i="6"/>
  <c r="I7861" i="6"/>
  <c r="I7860" i="6"/>
  <c r="I7859" i="6"/>
  <c r="I7858" i="6"/>
  <c r="I7857" i="6"/>
  <c r="I7856" i="6"/>
  <c r="I7855" i="6"/>
  <c r="I7854" i="6"/>
  <c r="I7853" i="6"/>
  <c r="I7852" i="6"/>
  <c r="I7851" i="6"/>
  <c r="I7850" i="6"/>
  <c r="I7849" i="6"/>
  <c r="I7848" i="6"/>
  <c r="I7847" i="6"/>
  <c r="I7846" i="6"/>
  <c r="I7845" i="6"/>
  <c r="I7844" i="6"/>
  <c r="I7843" i="6"/>
  <c r="I7842" i="6"/>
  <c r="I7841" i="6"/>
  <c r="I7840" i="6"/>
  <c r="I7839" i="6"/>
  <c r="I7838" i="6"/>
  <c r="I7837" i="6"/>
  <c r="I7836" i="6"/>
  <c r="I7835" i="6"/>
  <c r="I7834" i="6"/>
  <c r="I7833" i="6"/>
  <c r="I7832" i="6"/>
  <c r="I7831" i="6"/>
  <c r="I7830" i="6"/>
  <c r="I7829" i="6"/>
  <c r="I7828" i="6"/>
  <c r="I7827" i="6"/>
  <c r="I7826" i="6"/>
  <c r="I7825" i="6"/>
  <c r="I7824" i="6"/>
  <c r="I7823" i="6"/>
  <c r="I7822" i="6"/>
  <c r="I7821" i="6"/>
  <c r="I7820" i="6"/>
  <c r="I7819" i="6"/>
  <c r="I7818" i="6"/>
  <c r="I7817" i="6"/>
  <c r="I7816" i="6"/>
  <c r="I7815" i="6"/>
  <c r="I7814" i="6"/>
  <c r="I7813" i="6"/>
  <c r="I7812" i="6"/>
  <c r="I7811" i="6"/>
  <c r="I7810" i="6"/>
  <c r="I7809" i="6"/>
  <c r="I7808" i="6"/>
  <c r="I7807" i="6"/>
  <c r="I7806" i="6"/>
  <c r="I7805" i="6"/>
  <c r="I7804" i="6"/>
  <c r="I7803" i="6"/>
  <c r="I7802" i="6"/>
  <c r="I7801" i="6"/>
  <c r="I7800" i="6"/>
  <c r="I7799" i="6"/>
  <c r="I7798" i="6"/>
  <c r="I7797" i="6"/>
  <c r="I7796" i="6"/>
  <c r="I7795" i="6"/>
  <c r="I7794" i="6"/>
  <c r="I7793" i="6"/>
  <c r="I7792" i="6"/>
  <c r="I7791" i="6"/>
  <c r="I7790" i="6"/>
  <c r="I7789" i="6"/>
  <c r="I7788" i="6"/>
  <c r="I7787" i="6"/>
  <c r="I7786" i="6"/>
  <c r="I7785" i="6"/>
  <c r="I7784" i="6"/>
  <c r="I7783" i="6"/>
  <c r="I7782" i="6"/>
  <c r="I7781" i="6"/>
  <c r="I7780" i="6"/>
  <c r="I7779" i="6"/>
  <c r="I7778" i="6"/>
  <c r="I7777" i="6"/>
  <c r="I7776" i="6"/>
  <c r="I7775" i="6"/>
  <c r="I7774" i="6"/>
  <c r="I7773" i="6"/>
  <c r="I7772" i="6"/>
  <c r="I7771" i="6"/>
  <c r="I7770" i="6"/>
  <c r="I7769" i="6"/>
  <c r="I7768" i="6"/>
  <c r="I7767" i="6"/>
  <c r="I7766" i="6"/>
  <c r="I7765" i="6"/>
  <c r="I7764" i="6"/>
  <c r="I7763" i="6"/>
  <c r="I7762" i="6"/>
  <c r="I7761" i="6"/>
  <c r="I7760" i="6"/>
  <c r="I7759" i="6"/>
  <c r="I7758" i="6"/>
  <c r="I7757" i="6"/>
  <c r="I7756" i="6"/>
  <c r="I7755" i="6"/>
  <c r="I7754" i="6"/>
  <c r="I7753" i="6"/>
  <c r="I7752" i="6"/>
  <c r="I7751" i="6"/>
  <c r="I7750" i="6"/>
  <c r="I7749" i="6"/>
  <c r="I7748" i="6"/>
  <c r="I7747" i="6"/>
  <c r="I7746" i="6"/>
  <c r="I7745" i="6"/>
  <c r="I7744" i="6"/>
  <c r="I7743" i="6"/>
  <c r="I7742" i="6"/>
  <c r="I7741" i="6"/>
  <c r="I7740" i="6"/>
  <c r="I7739" i="6"/>
  <c r="I7738" i="6"/>
  <c r="I7737" i="6"/>
  <c r="I7736" i="6"/>
  <c r="I7735" i="6"/>
  <c r="I7734" i="6"/>
  <c r="I7733" i="6"/>
  <c r="I7732" i="6"/>
  <c r="I7731" i="6"/>
  <c r="I7730" i="6"/>
  <c r="I7729" i="6"/>
  <c r="I7728" i="6"/>
  <c r="I7727" i="6"/>
  <c r="I7726" i="6"/>
  <c r="I7725" i="6"/>
  <c r="I7724" i="6"/>
  <c r="I7723" i="6"/>
  <c r="I7722" i="6"/>
  <c r="I7721" i="6"/>
  <c r="I7720" i="6"/>
  <c r="I7719" i="6"/>
  <c r="I7718" i="6"/>
  <c r="I7717" i="6"/>
  <c r="I7716" i="6"/>
  <c r="I7715" i="6"/>
  <c r="I7714" i="6"/>
  <c r="I7713" i="6"/>
  <c r="I7712" i="6"/>
  <c r="I7711" i="6"/>
  <c r="I7710" i="6"/>
  <c r="I7709" i="6"/>
  <c r="I7708" i="6"/>
  <c r="I7707" i="6"/>
  <c r="I7706" i="6"/>
  <c r="I7705" i="6"/>
  <c r="I7704" i="6"/>
  <c r="I7703" i="6"/>
  <c r="I7702" i="6"/>
  <c r="I7701" i="6"/>
  <c r="I7700" i="6"/>
  <c r="I7699" i="6"/>
  <c r="I7698" i="6"/>
  <c r="I7697" i="6"/>
  <c r="I7696" i="6"/>
  <c r="I7695" i="6"/>
  <c r="I7694" i="6"/>
  <c r="I7693" i="6"/>
  <c r="I7692" i="6"/>
  <c r="I7691" i="6"/>
  <c r="I7690" i="6"/>
  <c r="I7689" i="6"/>
  <c r="I7688" i="6"/>
  <c r="I7687" i="6"/>
  <c r="I7686" i="6"/>
  <c r="I7685" i="6"/>
  <c r="I7684" i="6"/>
  <c r="I7683" i="6"/>
  <c r="I7682" i="6"/>
  <c r="I7681" i="6"/>
  <c r="I7680" i="6"/>
  <c r="I7679" i="6"/>
  <c r="I7678" i="6"/>
  <c r="I7677" i="6"/>
  <c r="I7676" i="6"/>
  <c r="I7675" i="6"/>
  <c r="I7674" i="6"/>
  <c r="I7673" i="6"/>
  <c r="I7672" i="6"/>
  <c r="I7671" i="6"/>
  <c r="I7670" i="6"/>
  <c r="I7669" i="6"/>
  <c r="I7668" i="6"/>
  <c r="I7667" i="6"/>
  <c r="I7666" i="6"/>
  <c r="I7665" i="6"/>
  <c r="I7664" i="6"/>
  <c r="I7663" i="6"/>
  <c r="I7662" i="6"/>
  <c r="I7661" i="6"/>
  <c r="I7660" i="6"/>
  <c r="I7659" i="6"/>
  <c r="I7658" i="6"/>
  <c r="I7657" i="6"/>
  <c r="I7656" i="6"/>
  <c r="I7655" i="6"/>
  <c r="I7654" i="6"/>
  <c r="I7653" i="6"/>
  <c r="I7652" i="6"/>
  <c r="I7651" i="6"/>
  <c r="I7650" i="6"/>
  <c r="I7649" i="6"/>
  <c r="I7648" i="6"/>
  <c r="I7647" i="6"/>
  <c r="I7646" i="6"/>
  <c r="I7645" i="6"/>
  <c r="I7644" i="6"/>
  <c r="I7643" i="6"/>
  <c r="I7642" i="6"/>
  <c r="I7641" i="6"/>
  <c r="I7640" i="6"/>
  <c r="I7639" i="6"/>
  <c r="I7638" i="6"/>
  <c r="I7637" i="6"/>
  <c r="I7636" i="6"/>
  <c r="I7635" i="6"/>
  <c r="I7634" i="6"/>
  <c r="I7633" i="6"/>
  <c r="I7632" i="6"/>
  <c r="I7631" i="6"/>
  <c r="I7630" i="6"/>
  <c r="I7629" i="6"/>
  <c r="I7628" i="6"/>
  <c r="I7627" i="6"/>
  <c r="I7626" i="6"/>
  <c r="I7625" i="6"/>
  <c r="I7624" i="6"/>
  <c r="I7623" i="6"/>
  <c r="I7622" i="6"/>
  <c r="I7621" i="6"/>
  <c r="I7620" i="6"/>
  <c r="I7619" i="6"/>
  <c r="I7618" i="6"/>
  <c r="I7617" i="6"/>
  <c r="I7616" i="6"/>
  <c r="I7615" i="6"/>
  <c r="I7614" i="6"/>
  <c r="I7613" i="6"/>
  <c r="I7612" i="6"/>
  <c r="I7611" i="6"/>
  <c r="I7610" i="6"/>
  <c r="I7609" i="6"/>
  <c r="I7608" i="6"/>
  <c r="I7607" i="6"/>
  <c r="I7606" i="6"/>
  <c r="I7605" i="6"/>
  <c r="I7604" i="6"/>
  <c r="I7603" i="6"/>
  <c r="I7602" i="6"/>
  <c r="I7601" i="6"/>
  <c r="I7600" i="6"/>
  <c r="I7599" i="6"/>
  <c r="I7598" i="6"/>
  <c r="I7597" i="6"/>
  <c r="I7596" i="6"/>
  <c r="I7595" i="6"/>
  <c r="I7594" i="6"/>
  <c r="I7593" i="6"/>
  <c r="I7592" i="6"/>
  <c r="I7591" i="6"/>
  <c r="I7590" i="6"/>
  <c r="I7589" i="6"/>
  <c r="I7588" i="6"/>
  <c r="I7587" i="6"/>
  <c r="I7586" i="6"/>
  <c r="I7585" i="6"/>
  <c r="I7584" i="6"/>
  <c r="I7583" i="6"/>
  <c r="I7582" i="6"/>
  <c r="I7581" i="6"/>
  <c r="I7580" i="6"/>
  <c r="I7579" i="6"/>
  <c r="I7578" i="6"/>
  <c r="I7577" i="6"/>
  <c r="I7576" i="6"/>
  <c r="I7575" i="6"/>
  <c r="I7574" i="6"/>
  <c r="I7573" i="6"/>
  <c r="I7572" i="6"/>
  <c r="I7571" i="6"/>
  <c r="I7570" i="6"/>
  <c r="I7569" i="6"/>
  <c r="I7568" i="6"/>
  <c r="I7567" i="6"/>
  <c r="I7566" i="6"/>
  <c r="I7565" i="6"/>
  <c r="I7564" i="6"/>
  <c r="I7563" i="6"/>
  <c r="I7562" i="6"/>
  <c r="I7561" i="6"/>
  <c r="I7560" i="6"/>
  <c r="I7559" i="6"/>
  <c r="I7558" i="6"/>
  <c r="I7557" i="6"/>
  <c r="I7556" i="6"/>
  <c r="I7555" i="6"/>
  <c r="I7554" i="6"/>
  <c r="I7553" i="6"/>
  <c r="I7552" i="6"/>
  <c r="I7551" i="6"/>
  <c r="I7550" i="6"/>
  <c r="I7549" i="6"/>
  <c r="I7548" i="6"/>
  <c r="I7547" i="6"/>
  <c r="I7546" i="6"/>
  <c r="I7545" i="6"/>
  <c r="I7544" i="6"/>
  <c r="I7543" i="6"/>
  <c r="I7542" i="6"/>
  <c r="I7541" i="6"/>
  <c r="I7540" i="6"/>
  <c r="I7539" i="6"/>
  <c r="I7538" i="6"/>
  <c r="I7537" i="6"/>
  <c r="I7536" i="6"/>
  <c r="I7535" i="6"/>
  <c r="I7534" i="6"/>
  <c r="I7533" i="6"/>
  <c r="I7532" i="6"/>
  <c r="I7531" i="6"/>
  <c r="I7530" i="6"/>
  <c r="I7529" i="6"/>
  <c r="I7528" i="6"/>
  <c r="I7527" i="6"/>
  <c r="I7526" i="6"/>
  <c r="I7525" i="6"/>
  <c r="I7524" i="6"/>
  <c r="I7523" i="6"/>
  <c r="I7522" i="6"/>
  <c r="I7521" i="6"/>
  <c r="I7520" i="6"/>
  <c r="I7519" i="6"/>
  <c r="I7518" i="6"/>
  <c r="I7517" i="6"/>
  <c r="I7516" i="6"/>
  <c r="I7515" i="6"/>
  <c r="I7514" i="6"/>
  <c r="I7513" i="6"/>
  <c r="I7512" i="6"/>
  <c r="I7511" i="6"/>
  <c r="I7510" i="6"/>
  <c r="I7509" i="6"/>
  <c r="I7508" i="6"/>
  <c r="I7507" i="6"/>
  <c r="I7506" i="6"/>
  <c r="I7505" i="6"/>
  <c r="I7504" i="6"/>
  <c r="I7503" i="6"/>
  <c r="I7502" i="6"/>
  <c r="I7501" i="6"/>
  <c r="I7500" i="6"/>
  <c r="I7499" i="6"/>
  <c r="I7498" i="6"/>
  <c r="I7497" i="6"/>
  <c r="I7496" i="6"/>
  <c r="I7495" i="6"/>
  <c r="I7494" i="6"/>
  <c r="I7493" i="6"/>
  <c r="I7492" i="6"/>
  <c r="I7491" i="6"/>
  <c r="I7490" i="6"/>
  <c r="I7489" i="6"/>
  <c r="I7488" i="6"/>
  <c r="I7487" i="6"/>
  <c r="I7486" i="6"/>
  <c r="I7485" i="6"/>
  <c r="I7484" i="6"/>
  <c r="I7483" i="6"/>
  <c r="I7482" i="6"/>
  <c r="I7481" i="6"/>
  <c r="I7480" i="6"/>
  <c r="I7479" i="6"/>
  <c r="I7478" i="6"/>
  <c r="I7477" i="6"/>
  <c r="I7476" i="6"/>
  <c r="I7475" i="6"/>
  <c r="I7474" i="6"/>
  <c r="I7473" i="6"/>
  <c r="I7472" i="6"/>
  <c r="I7471" i="6"/>
  <c r="I7470" i="6"/>
  <c r="I7469" i="6"/>
  <c r="I7468" i="6"/>
  <c r="I7467" i="6"/>
  <c r="I7466" i="6"/>
  <c r="I7465" i="6"/>
  <c r="I7464" i="6"/>
  <c r="I7463" i="6"/>
  <c r="I7462" i="6"/>
  <c r="I7461" i="6"/>
  <c r="I7460" i="6"/>
  <c r="I7459" i="6"/>
  <c r="I7458" i="6"/>
  <c r="I7457" i="6"/>
  <c r="I7456" i="6"/>
  <c r="I7455" i="6"/>
  <c r="I7454" i="6"/>
  <c r="I7453" i="6"/>
  <c r="I7452" i="6"/>
  <c r="I7451" i="6"/>
  <c r="I7450" i="6"/>
  <c r="I7449" i="6"/>
  <c r="I7448" i="6"/>
  <c r="I7447" i="6"/>
  <c r="I7446" i="6"/>
  <c r="I7445" i="6"/>
  <c r="I7444" i="6"/>
  <c r="I7443" i="6"/>
  <c r="I7442" i="6"/>
  <c r="I7441" i="6"/>
  <c r="I7440" i="6"/>
  <c r="I7439" i="6"/>
  <c r="I7438" i="6"/>
  <c r="I7437" i="6"/>
  <c r="I7436" i="6"/>
  <c r="I7435" i="6"/>
  <c r="I7434" i="6"/>
  <c r="I7433" i="6"/>
  <c r="I7432" i="6"/>
  <c r="I7431" i="6"/>
  <c r="I7430" i="6"/>
  <c r="I7429" i="6"/>
  <c r="I7428" i="6"/>
  <c r="I7427" i="6"/>
  <c r="I7426" i="6"/>
  <c r="I7425" i="6"/>
  <c r="I7424" i="6"/>
  <c r="I7423" i="6"/>
  <c r="I7422" i="6"/>
  <c r="I7421" i="6"/>
  <c r="I7420" i="6"/>
  <c r="I7419" i="6"/>
  <c r="I7418" i="6"/>
  <c r="I7417" i="6"/>
  <c r="I7416" i="6"/>
  <c r="I7415" i="6"/>
  <c r="I7414" i="6"/>
  <c r="I7413" i="6"/>
  <c r="I7412" i="6"/>
  <c r="I7411" i="6"/>
  <c r="I7410" i="6"/>
  <c r="I7409" i="6"/>
  <c r="I7408" i="6"/>
  <c r="I7407" i="6"/>
  <c r="I7406" i="6"/>
  <c r="I7405" i="6"/>
  <c r="I7404" i="6"/>
  <c r="I7403" i="6"/>
  <c r="I7402" i="6"/>
  <c r="I7401" i="6"/>
  <c r="I7400" i="6"/>
  <c r="I7399" i="6"/>
  <c r="I7398" i="6"/>
  <c r="I7397" i="6"/>
  <c r="I7396" i="6"/>
  <c r="I7395" i="6"/>
  <c r="I7394" i="6"/>
  <c r="I7393" i="6"/>
  <c r="I7392" i="6"/>
  <c r="I7391" i="6"/>
  <c r="I7390" i="6"/>
  <c r="I7389" i="6"/>
  <c r="I7388" i="6"/>
  <c r="I7387" i="6"/>
  <c r="I7386" i="6"/>
  <c r="I7385" i="6"/>
  <c r="I7384" i="6"/>
  <c r="I7383" i="6"/>
  <c r="I7382" i="6"/>
  <c r="I7381" i="6"/>
  <c r="I7380" i="6"/>
  <c r="I7379" i="6"/>
  <c r="I7378" i="6"/>
  <c r="I7377" i="6"/>
  <c r="I7376" i="6"/>
  <c r="I7375" i="6"/>
  <c r="I7374" i="6"/>
  <c r="I7373" i="6"/>
  <c r="I7372" i="6"/>
  <c r="I7371" i="6"/>
  <c r="I7370" i="6"/>
  <c r="I7369" i="6"/>
  <c r="I7368" i="6"/>
  <c r="I7367" i="6"/>
  <c r="I7366" i="6"/>
  <c r="I7365" i="6"/>
  <c r="I7364" i="6"/>
  <c r="I7363" i="6"/>
  <c r="I7362" i="6"/>
  <c r="I7361" i="6"/>
  <c r="I7360" i="6"/>
  <c r="I7359" i="6"/>
  <c r="I7358" i="6"/>
  <c r="I7357" i="6"/>
  <c r="I7356" i="6"/>
  <c r="I7355" i="6"/>
  <c r="I7354" i="6"/>
  <c r="I7353" i="6"/>
  <c r="I7352" i="6"/>
  <c r="I7351" i="6"/>
  <c r="I7350" i="6"/>
  <c r="I7349" i="6"/>
  <c r="I7348" i="6"/>
  <c r="I7347" i="6"/>
  <c r="I7346" i="6"/>
  <c r="I7345" i="6"/>
  <c r="I7344" i="6"/>
  <c r="I7343" i="6"/>
  <c r="I7342" i="6"/>
  <c r="I7341" i="6"/>
  <c r="I7340" i="6"/>
  <c r="I7339" i="6"/>
  <c r="I7338" i="6"/>
  <c r="I7337" i="6"/>
  <c r="I7336" i="6"/>
  <c r="I7335" i="6"/>
  <c r="I7334" i="6"/>
  <c r="I7333" i="6"/>
  <c r="I7332" i="6"/>
  <c r="I7331" i="6"/>
  <c r="I7330" i="6"/>
  <c r="I7329" i="6"/>
  <c r="I7328" i="6"/>
  <c r="I7327" i="6"/>
  <c r="I7326" i="6"/>
  <c r="I7325" i="6"/>
  <c r="I7324" i="6"/>
  <c r="I7323" i="6"/>
  <c r="I7322" i="6"/>
  <c r="I7321" i="6"/>
  <c r="I7320" i="6"/>
  <c r="I7319" i="6"/>
  <c r="I7318" i="6"/>
  <c r="I7317" i="6"/>
  <c r="I7316" i="6"/>
  <c r="I7315" i="6"/>
  <c r="I7314" i="6"/>
  <c r="I7313" i="6"/>
  <c r="I7312" i="6"/>
  <c r="I7311" i="6"/>
  <c r="I7310" i="6"/>
  <c r="I7309" i="6"/>
  <c r="I7308" i="6"/>
  <c r="I7307" i="6"/>
  <c r="I7306" i="6"/>
  <c r="I7305" i="6"/>
  <c r="I7304" i="6"/>
  <c r="I7303" i="6"/>
  <c r="I7302" i="6"/>
  <c r="I7301" i="6"/>
  <c r="I7300" i="6"/>
  <c r="I7299" i="6"/>
  <c r="I7298" i="6"/>
  <c r="I7297" i="6"/>
  <c r="I7296" i="6"/>
  <c r="I7295" i="6"/>
  <c r="I7294" i="6"/>
  <c r="I7293" i="6"/>
  <c r="I7292" i="6"/>
  <c r="I7291" i="6"/>
  <c r="I7290" i="6"/>
  <c r="I7289" i="6"/>
  <c r="I7288" i="6"/>
  <c r="I7287" i="6"/>
  <c r="I7286" i="6"/>
  <c r="I7285" i="6"/>
  <c r="I7284" i="6"/>
  <c r="I7283" i="6"/>
  <c r="I7282" i="6"/>
  <c r="I7281" i="6"/>
  <c r="I7280" i="6"/>
  <c r="I7279" i="6"/>
  <c r="I7278" i="6"/>
  <c r="I7277" i="6"/>
  <c r="I7276" i="6"/>
  <c r="I7275" i="6"/>
  <c r="I7274" i="6"/>
  <c r="I7273" i="6"/>
  <c r="I7272" i="6"/>
  <c r="I7271" i="6"/>
  <c r="I7270" i="6"/>
  <c r="I7269" i="6"/>
  <c r="I7268" i="6"/>
  <c r="I7267" i="6"/>
  <c r="I7266" i="6"/>
  <c r="I7265" i="6"/>
  <c r="I7264" i="6"/>
  <c r="I7263" i="6"/>
  <c r="I7262" i="6"/>
  <c r="I7261" i="6"/>
  <c r="I7260" i="6"/>
  <c r="I7259" i="6"/>
  <c r="I7258" i="6"/>
  <c r="I7257" i="6"/>
  <c r="I7256" i="6"/>
  <c r="I7255" i="6"/>
  <c r="I7254" i="6"/>
  <c r="I7253" i="6"/>
  <c r="I7252" i="6"/>
  <c r="I7251" i="6"/>
  <c r="I7250" i="6"/>
  <c r="I7249" i="6"/>
  <c r="I7248" i="6"/>
  <c r="I7247" i="6"/>
  <c r="I7246" i="6"/>
  <c r="I7245" i="6"/>
  <c r="I7244" i="6"/>
  <c r="I7243" i="6"/>
  <c r="I7242" i="6"/>
  <c r="I7241" i="6"/>
  <c r="I7240" i="6"/>
  <c r="I7239" i="6"/>
  <c r="I7238" i="6"/>
  <c r="I7237" i="6"/>
  <c r="I7236" i="6"/>
  <c r="I7235" i="6"/>
  <c r="I7234" i="6"/>
  <c r="I7233" i="6"/>
  <c r="I7232" i="6"/>
  <c r="I7231" i="6"/>
  <c r="I7230" i="6"/>
  <c r="I7229" i="6"/>
  <c r="I7228" i="6"/>
  <c r="I7227" i="6"/>
  <c r="I7226" i="6"/>
  <c r="I7225" i="6"/>
  <c r="I7224" i="6"/>
  <c r="I7223" i="6"/>
  <c r="I7222" i="6"/>
  <c r="I7221" i="6"/>
  <c r="I7220" i="6"/>
  <c r="I7219" i="6"/>
  <c r="I7218" i="6"/>
  <c r="I7217" i="6"/>
  <c r="I7216" i="6"/>
  <c r="I7215" i="6"/>
  <c r="I7214" i="6"/>
  <c r="I7213" i="6"/>
  <c r="I7212" i="6"/>
  <c r="I7211" i="6"/>
  <c r="I7210" i="6"/>
  <c r="I7209" i="6"/>
  <c r="I7208" i="6"/>
  <c r="I7207" i="6"/>
  <c r="I7206" i="6"/>
  <c r="I7205" i="6"/>
  <c r="I7204" i="6"/>
  <c r="I7203" i="6"/>
  <c r="I7202" i="6"/>
  <c r="I7201" i="6"/>
  <c r="I7200" i="6"/>
  <c r="I7199" i="6"/>
  <c r="I7198" i="6"/>
  <c r="I7197" i="6"/>
  <c r="I7196" i="6"/>
  <c r="I7195" i="6"/>
  <c r="I7194" i="6"/>
  <c r="I7193" i="6"/>
  <c r="I7192" i="6"/>
  <c r="I7191" i="6"/>
  <c r="I7190" i="6"/>
  <c r="I7189" i="6"/>
  <c r="I7188" i="6"/>
  <c r="I7187" i="6"/>
  <c r="I7186" i="6"/>
  <c r="I7185" i="6"/>
  <c r="I7184" i="6"/>
  <c r="I7183" i="6"/>
  <c r="I7182" i="6"/>
  <c r="I7181" i="6"/>
  <c r="I7180" i="6"/>
  <c r="I7179" i="6"/>
  <c r="I7178" i="6"/>
  <c r="I7177" i="6"/>
  <c r="I7176" i="6"/>
  <c r="I7175" i="6"/>
  <c r="I7174" i="6"/>
  <c r="I7173" i="6"/>
  <c r="I7172" i="6"/>
  <c r="I7171" i="6"/>
  <c r="I7170" i="6"/>
  <c r="I7169" i="6"/>
  <c r="I7168" i="6"/>
  <c r="I7167" i="6"/>
  <c r="I7166" i="6"/>
  <c r="I7165" i="6"/>
  <c r="I7164" i="6"/>
  <c r="I7163" i="6"/>
  <c r="I7162" i="6"/>
  <c r="I7161" i="6"/>
  <c r="I7160" i="6"/>
  <c r="I7159" i="6"/>
  <c r="I7158" i="6"/>
  <c r="I7157" i="6"/>
  <c r="I7156" i="6"/>
  <c r="I7155" i="6"/>
  <c r="I7154" i="6"/>
  <c r="I7153" i="6"/>
  <c r="I7152" i="6"/>
  <c r="I7151" i="6"/>
  <c r="I7150" i="6"/>
  <c r="I7149" i="6"/>
  <c r="I7148" i="6"/>
  <c r="I7147" i="6"/>
  <c r="I7146" i="6"/>
  <c r="I7145" i="6"/>
  <c r="I7144" i="6"/>
  <c r="I7143" i="6"/>
  <c r="I7142" i="6"/>
  <c r="I7141" i="6"/>
  <c r="I7140" i="6"/>
  <c r="I7139" i="6"/>
  <c r="I7138" i="6"/>
  <c r="I7137" i="6"/>
  <c r="I7136" i="6"/>
  <c r="I7135" i="6"/>
  <c r="I7134" i="6"/>
  <c r="I7133" i="6"/>
  <c r="I7132" i="6"/>
  <c r="I7131" i="6"/>
  <c r="I7130" i="6"/>
  <c r="I7129" i="6"/>
  <c r="I7128" i="6"/>
  <c r="I7127" i="6"/>
  <c r="I7126" i="6"/>
  <c r="I7125" i="6"/>
  <c r="I7124" i="6"/>
  <c r="I7123" i="6"/>
  <c r="I7122" i="6"/>
  <c r="I7121" i="6"/>
  <c r="I7120" i="6"/>
  <c r="I7119" i="6"/>
  <c r="I7118" i="6"/>
  <c r="I7117" i="6"/>
  <c r="I7116" i="6"/>
  <c r="I7115" i="6"/>
  <c r="I7114" i="6"/>
  <c r="I7113" i="6"/>
  <c r="I7112" i="6"/>
  <c r="I7111" i="6"/>
  <c r="I7110" i="6"/>
  <c r="I7109" i="6"/>
  <c r="I7108" i="6"/>
  <c r="I7107" i="6"/>
  <c r="I7106" i="6"/>
  <c r="I7105" i="6"/>
  <c r="I7104" i="6"/>
  <c r="I7103" i="6"/>
  <c r="I7102" i="6"/>
  <c r="I7101" i="6"/>
  <c r="I7100" i="6"/>
  <c r="I7099" i="6"/>
  <c r="I7098" i="6"/>
  <c r="I7097" i="6"/>
  <c r="I7096" i="6"/>
  <c r="I7095" i="6"/>
  <c r="I7094" i="6"/>
  <c r="I7093" i="6"/>
  <c r="I7092" i="6"/>
  <c r="I7091" i="6"/>
  <c r="I7090" i="6"/>
  <c r="I7089" i="6"/>
  <c r="I7088" i="6"/>
  <c r="I7087" i="6"/>
  <c r="I7086" i="6"/>
  <c r="I7085" i="6"/>
  <c r="I7084" i="6"/>
  <c r="I7083" i="6"/>
  <c r="I7082" i="6"/>
  <c r="I7081" i="6"/>
  <c r="I7080" i="6"/>
  <c r="I7079" i="6"/>
  <c r="I7078" i="6"/>
  <c r="I7077" i="6"/>
  <c r="I7076" i="6"/>
  <c r="I7075" i="6"/>
  <c r="I7074" i="6"/>
  <c r="I7073" i="6"/>
  <c r="I7072" i="6"/>
  <c r="I7071" i="6"/>
  <c r="I7070" i="6"/>
  <c r="I7069" i="6"/>
  <c r="I7068" i="6"/>
  <c r="I7067" i="6"/>
  <c r="I7066" i="6"/>
  <c r="I7065" i="6"/>
  <c r="I7064" i="6"/>
  <c r="I7063" i="6"/>
  <c r="I7062" i="6"/>
  <c r="I7061" i="6"/>
  <c r="I7060" i="6"/>
  <c r="I7059" i="6"/>
  <c r="I7058" i="6"/>
  <c r="I7057" i="6"/>
  <c r="I7056" i="6"/>
  <c r="I7055" i="6"/>
  <c r="I7054" i="6"/>
  <c r="I7053" i="6"/>
  <c r="I7052" i="6"/>
  <c r="I7051" i="6"/>
  <c r="I7050" i="6"/>
  <c r="I7049" i="6"/>
  <c r="I7048" i="6"/>
  <c r="I7047" i="6"/>
  <c r="I7046" i="6"/>
  <c r="I7045" i="6"/>
  <c r="I7044" i="6"/>
  <c r="I7043" i="6"/>
  <c r="I7042" i="6"/>
  <c r="I7041" i="6"/>
  <c r="I7040" i="6"/>
  <c r="I7039" i="6"/>
  <c r="I7038" i="6"/>
  <c r="I7037" i="6"/>
  <c r="I7036" i="6"/>
  <c r="I7035" i="6"/>
  <c r="I7034" i="6"/>
  <c r="I7033" i="6"/>
  <c r="I7032" i="6"/>
  <c r="I7031" i="6"/>
  <c r="I7030" i="6"/>
  <c r="I7029" i="6"/>
  <c r="I7028" i="6"/>
  <c r="I7027" i="6"/>
  <c r="I7026" i="6"/>
  <c r="I7025" i="6"/>
  <c r="I7024" i="6"/>
  <c r="I7023" i="6"/>
  <c r="I7022" i="6"/>
  <c r="I7021" i="6"/>
  <c r="I7020" i="6"/>
  <c r="I7019" i="6"/>
  <c r="I7018" i="6"/>
  <c r="I7017" i="6"/>
  <c r="I7016" i="6"/>
  <c r="I7015" i="6"/>
  <c r="I7014" i="6"/>
  <c r="I7013" i="6"/>
  <c r="I7012" i="6"/>
  <c r="I7011" i="6"/>
  <c r="I7010" i="6"/>
  <c r="I7009" i="6"/>
  <c r="I7008" i="6"/>
  <c r="I7007" i="6"/>
  <c r="I7006" i="6"/>
  <c r="I7005" i="6"/>
  <c r="I7004" i="6"/>
  <c r="I7003" i="6"/>
  <c r="I7002" i="6"/>
  <c r="I7001" i="6"/>
  <c r="I7000" i="6"/>
  <c r="I6999" i="6"/>
  <c r="I6998" i="6"/>
  <c r="I6997" i="6"/>
  <c r="I6996" i="6"/>
  <c r="I6995" i="6"/>
  <c r="I6994" i="6"/>
  <c r="I6993" i="6"/>
  <c r="I6992" i="6"/>
  <c r="I6991" i="6"/>
  <c r="I6990" i="6"/>
  <c r="I6989" i="6"/>
  <c r="I6988" i="6"/>
  <c r="I6987" i="6"/>
  <c r="I6986" i="6"/>
  <c r="I6985" i="6"/>
  <c r="I6984" i="6"/>
  <c r="I6983" i="6"/>
  <c r="I6982" i="6"/>
  <c r="I6981" i="6"/>
  <c r="I6980" i="6"/>
  <c r="I6979" i="6"/>
  <c r="I6978" i="6"/>
  <c r="I6977" i="6"/>
  <c r="I6976" i="6"/>
  <c r="I6975" i="6"/>
  <c r="I6974" i="6"/>
  <c r="I6973" i="6"/>
  <c r="I6972" i="6"/>
  <c r="I6971" i="6"/>
  <c r="I6970" i="6"/>
  <c r="I6969" i="6"/>
  <c r="I6968" i="6"/>
  <c r="I6967" i="6"/>
  <c r="I6966" i="6"/>
  <c r="I6965" i="6"/>
  <c r="I6964" i="6"/>
  <c r="I6963" i="6"/>
  <c r="I6962" i="6"/>
  <c r="I6961" i="6"/>
  <c r="I6960" i="6"/>
  <c r="I6959" i="6"/>
  <c r="I6958" i="6"/>
  <c r="I6957" i="6"/>
  <c r="I6956" i="6"/>
  <c r="I6955" i="6"/>
  <c r="I6954" i="6"/>
  <c r="I6953" i="6"/>
  <c r="I6952" i="6"/>
  <c r="I6951" i="6"/>
  <c r="I6950" i="6"/>
  <c r="I6949" i="6"/>
  <c r="I6948" i="6"/>
  <c r="I6947" i="6"/>
  <c r="I6946" i="6"/>
  <c r="I6945" i="6"/>
  <c r="I6944" i="6"/>
  <c r="I6943" i="6"/>
  <c r="I6942" i="6"/>
  <c r="I6941" i="6"/>
  <c r="I6940" i="6"/>
  <c r="I6939" i="6"/>
  <c r="I6938" i="6"/>
  <c r="I6937" i="6"/>
  <c r="I6936" i="6"/>
  <c r="I6935" i="6"/>
  <c r="I6934" i="6"/>
  <c r="I6933" i="6"/>
  <c r="I6932" i="6"/>
  <c r="I6931" i="6"/>
  <c r="I6930" i="6"/>
  <c r="I6929" i="6"/>
  <c r="I6928" i="6"/>
  <c r="I6927" i="6"/>
  <c r="I6926" i="6"/>
  <c r="I6925" i="6"/>
  <c r="I6924" i="6"/>
  <c r="I6923" i="6"/>
  <c r="I6922" i="6"/>
  <c r="I6921" i="6"/>
  <c r="I6920" i="6"/>
  <c r="I6919" i="6"/>
  <c r="I6918" i="6"/>
  <c r="I6917" i="6"/>
  <c r="I6916" i="6"/>
  <c r="I6915" i="6"/>
  <c r="I6914" i="6"/>
  <c r="I6913" i="6"/>
  <c r="I6912" i="6"/>
  <c r="I6911" i="6"/>
  <c r="I6910" i="6"/>
  <c r="I6909" i="6"/>
  <c r="I6908" i="6"/>
  <c r="I6907" i="6"/>
  <c r="I6906" i="6"/>
  <c r="I6905" i="6"/>
  <c r="I6904" i="6"/>
  <c r="I6903" i="6"/>
  <c r="I6902" i="6"/>
  <c r="I6901" i="6"/>
  <c r="I6900" i="6"/>
  <c r="I6899" i="6"/>
  <c r="I6898" i="6"/>
  <c r="I6897" i="6"/>
  <c r="I6896" i="6"/>
  <c r="I6895" i="6"/>
  <c r="I6894" i="6"/>
  <c r="I6893" i="6"/>
  <c r="I6892" i="6"/>
  <c r="I6891" i="6"/>
  <c r="I6890" i="6"/>
  <c r="I6889" i="6"/>
  <c r="I6888" i="6"/>
  <c r="I6887" i="6"/>
  <c r="I6886" i="6"/>
  <c r="I6885" i="6"/>
  <c r="I6884" i="6"/>
  <c r="I6883" i="6"/>
  <c r="I6882" i="6"/>
  <c r="I6881" i="6"/>
  <c r="I6880" i="6"/>
  <c r="I6879" i="6"/>
  <c r="I6878" i="6"/>
  <c r="I6877" i="6"/>
  <c r="I6876" i="6"/>
  <c r="I6875" i="6"/>
  <c r="I6874" i="6"/>
  <c r="I6873" i="6"/>
  <c r="I6872" i="6"/>
  <c r="I6871" i="6"/>
  <c r="I6870" i="6"/>
  <c r="I6869" i="6"/>
  <c r="I6868" i="6"/>
  <c r="I6867" i="6"/>
  <c r="I6866" i="6"/>
  <c r="I6865" i="6"/>
  <c r="I6864" i="6"/>
  <c r="I6863" i="6"/>
  <c r="I6862" i="6"/>
  <c r="I6861" i="6"/>
  <c r="I6860" i="6"/>
  <c r="I6859" i="6"/>
  <c r="I6858" i="6"/>
  <c r="I6857" i="6"/>
  <c r="I6856" i="6"/>
  <c r="I6855" i="6"/>
  <c r="I6854" i="6"/>
  <c r="I6853" i="6"/>
  <c r="I6852" i="6"/>
  <c r="I6851" i="6"/>
  <c r="I6850" i="6"/>
  <c r="I6849" i="6"/>
  <c r="I6848" i="6"/>
  <c r="I6847" i="6"/>
  <c r="I6846" i="6"/>
  <c r="I6845" i="6"/>
  <c r="I6844" i="6"/>
  <c r="I6843" i="6"/>
  <c r="I6842" i="6"/>
  <c r="I6841" i="6"/>
  <c r="I6840" i="6"/>
  <c r="I6839" i="6"/>
  <c r="I6838" i="6"/>
  <c r="I6837" i="6"/>
  <c r="I6836" i="6"/>
  <c r="I6835" i="6"/>
  <c r="I6834" i="6"/>
  <c r="I6833" i="6"/>
  <c r="I6832" i="6"/>
  <c r="I6831" i="6"/>
  <c r="I6830" i="6"/>
  <c r="I6829" i="6"/>
  <c r="I6828" i="6"/>
  <c r="I6827" i="6"/>
  <c r="I6826" i="6"/>
  <c r="I6825" i="6"/>
  <c r="I6824" i="6"/>
  <c r="I6823" i="6"/>
  <c r="I6822" i="6"/>
  <c r="I6821" i="6"/>
  <c r="I6820" i="6"/>
  <c r="I6819" i="6"/>
  <c r="I6818" i="6"/>
  <c r="I6817" i="6"/>
  <c r="I6816" i="6"/>
  <c r="I6815" i="6"/>
  <c r="I6814" i="6"/>
  <c r="I6813" i="6"/>
  <c r="I6812" i="6"/>
  <c r="I6811" i="6"/>
  <c r="I6810" i="6"/>
  <c r="I6809" i="6"/>
  <c r="I6808" i="6"/>
  <c r="I6807" i="6"/>
  <c r="I6806" i="6"/>
  <c r="I6805" i="6"/>
  <c r="I6804" i="6"/>
  <c r="I6803" i="6"/>
  <c r="I6802" i="6"/>
  <c r="I6801" i="6"/>
  <c r="I6800" i="6"/>
  <c r="I6799" i="6"/>
  <c r="I6798" i="6"/>
  <c r="I6797" i="6"/>
  <c r="I6796" i="6"/>
  <c r="I6795" i="6"/>
  <c r="I6794" i="6"/>
  <c r="I6793" i="6"/>
  <c r="I6792" i="6"/>
  <c r="I6791" i="6"/>
  <c r="I6790" i="6"/>
  <c r="I6789" i="6"/>
  <c r="I6788" i="6"/>
  <c r="I6787" i="6"/>
  <c r="I6786" i="6"/>
  <c r="I6785" i="6"/>
  <c r="I6784" i="6"/>
  <c r="I6783" i="6"/>
  <c r="I6782" i="6"/>
  <c r="I6781" i="6"/>
  <c r="I6780" i="6"/>
  <c r="I6779" i="6"/>
  <c r="I6778" i="6"/>
  <c r="I6777" i="6"/>
  <c r="I6776" i="6"/>
  <c r="I6775" i="6"/>
  <c r="I6774" i="6"/>
  <c r="I6773" i="6"/>
  <c r="I6772" i="6"/>
  <c r="I6771" i="6"/>
  <c r="I6770" i="6"/>
  <c r="I6769" i="6"/>
  <c r="I6768" i="6"/>
  <c r="I6767" i="6"/>
  <c r="I6766" i="6"/>
  <c r="I6765" i="6"/>
  <c r="I6764" i="6"/>
  <c r="I6763" i="6"/>
  <c r="I6762" i="6"/>
  <c r="I6761" i="6"/>
  <c r="I6760" i="6"/>
  <c r="I6759" i="6"/>
  <c r="I6758" i="6"/>
  <c r="I6757" i="6"/>
  <c r="I6756" i="6"/>
  <c r="I6755" i="6"/>
  <c r="I6754" i="6"/>
  <c r="I6753" i="6"/>
  <c r="I6752" i="6"/>
  <c r="I6751" i="6"/>
  <c r="I6750" i="6"/>
  <c r="I6749" i="6"/>
  <c r="I6748" i="6"/>
  <c r="I6747" i="6"/>
  <c r="I6746" i="6"/>
  <c r="I6745" i="6"/>
  <c r="I6744" i="6"/>
  <c r="I6743" i="6"/>
  <c r="I6742" i="6"/>
  <c r="I6741" i="6"/>
  <c r="I6740" i="6"/>
  <c r="I6739" i="6"/>
  <c r="I6738" i="6"/>
  <c r="I6737" i="6"/>
  <c r="I6736" i="6"/>
  <c r="I6735" i="6"/>
  <c r="I6734" i="6"/>
  <c r="I6733" i="6"/>
  <c r="I6732" i="6"/>
  <c r="I6731" i="6"/>
  <c r="I6730" i="6"/>
  <c r="I6729" i="6"/>
  <c r="I6728" i="6"/>
  <c r="I6727" i="6"/>
  <c r="I6726" i="6"/>
  <c r="I6725" i="6"/>
  <c r="I6724" i="6"/>
  <c r="I6723" i="6"/>
  <c r="I6722" i="6"/>
  <c r="I6721" i="6"/>
  <c r="I6720" i="6"/>
  <c r="I6719" i="6"/>
  <c r="I6718" i="6"/>
  <c r="I6717" i="6"/>
  <c r="I6716" i="6"/>
  <c r="I6715" i="6"/>
  <c r="I6714" i="6"/>
  <c r="I6713" i="6"/>
  <c r="I6712" i="6"/>
  <c r="I6711" i="6"/>
  <c r="I6710" i="6"/>
  <c r="I6709" i="6"/>
  <c r="I6708" i="6"/>
  <c r="I6707" i="6"/>
  <c r="I6706" i="6"/>
  <c r="I6705" i="6"/>
  <c r="I6704" i="6"/>
  <c r="I6703" i="6"/>
  <c r="I6702" i="6"/>
  <c r="I6701" i="6"/>
  <c r="I6700" i="6"/>
  <c r="I6699" i="6"/>
  <c r="I6698" i="6"/>
  <c r="I6697" i="6"/>
  <c r="I6696" i="6"/>
  <c r="I6695" i="6"/>
  <c r="I6694" i="6"/>
  <c r="I6693" i="6"/>
  <c r="I6692" i="6"/>
  <c r="I6691" i="6"/>
  <c r="I6690" i="6"/>
  <c r="I6689" i="6"/>
  <c r="I6688" i="6"/>
  <c r="I6687" i="6"/>
  <c r="I6686" i="6"/>
  <c r="I6685" i="6"/>
  <c r="I6684" i="6"/>
  <c r="I6683" i="6"/>
  <c r="I6682" i="6"/>
  <c r="I6681" i="6"/>
  <c r="I6680" i="6"/>
  <c r="I6679" i="6"/>
  <c r="I6678" i="6"/>
  <c r="I6677" i="6"/>
  <c r="I6676" i="6"/>
  <c r="I6675" i="6"/>
  <c r="I6674" i="6"/>
  <c r="I6673" i="6"/>
  <c r="I6672" i="6"/>
  <c r="I6671" i="6"/>
  <c r="I6670" i="6"/>
  <c r="I6669" i="6"/>
  <c r="I6668" i="6"/>
  <c r="I6667" i="6"/>
  <c r="I6666" i="6"/>
  <c r="I6665" i="6"/>
  <c r="I6664" i="6"/>
  <c r="I6663" i="6"/>
  <c r="I6662" i="6"/>
  <c r="I6661" i="6"/>
  <c r="I6660" i="6"/>
  <c r="I6659" i="6"/>
  <c r="I6658" i="6"/>
  <c r="I6657" i="6"/>
  <c r="I6656" i="6"/>
  <c r="I6655" i="6"/>
  <c r="I6654" i="6"/>
  <c r="I6653" i="6"/>
  <c r="I6652" i="6"/>
  <c r="I6651" i="6"/>
  <c r="I6650" i="6"/>
  <c r="I6649" i="6"/>
  <c r="I6648" i="6"/>
  <c r="I6647" i="6"/>
  <c r="I6646" i="6"/>
  <c r="I6645" i="6"/>
  <c r="I6644" i="6"/>
  <c r="I6643" i="6"/>
  <c r="I6642" i="6"/>
  <c r="I6641" i="6"/>
  <c r="I6640" i="6"/>
  <c r="I6639" i="6"/>
  <c r="I6638" i="6"/>
  <c r="I6637" i="6"/>
  <c r="I6636" i="6"/>
  <c r="I6635" i="6"/>
  <c r="I6634" i="6"/>
  <c r="I6633" i="6"/>
  <c r="I6632" i="6"/>
  <c r="I6631" i="6"/>
  <c r="I6630" i="6"/>
  <c r="I6629" i="6"/>
  <c r="I6628" i="6"/>
  <c r="I6627" i="6"/>
  <c r="I6626" i="6"/>
  <c r="I6625" i="6"/>
  <c r="I6624" i="6"/>
  <c r="I6623" i="6"/>
  <c r="I6622" i="6"/>
  <c r="I6621" i="6"/>
  <c r="I6620" i="6"/>
  <c r="I6619" i="6"/>
  <c r="I6618" i="6"/>
  <c r="I6617" i="6"/>
  <c r="I6616" i="6"/>
  <c r="I6615" i="6"/>
  <c r="I6614" i="6"/>
  <c r="I6613" i="6"/>
  <c r="I6612" i="6"/>
  <c r="I6611" i="6"/>
  <c r="I6610" i="6"/>
  <c r="I6609" i="6"/>
  <c r="I6608" i="6"/>
  <c r="I6607" i="6"/>
  <c r="I6606" i="6"/>
  <c r="I6605" i="6"/>
  <c r="I6604" i="6"/>
  <c r="I6603" i="6"/>
  <c r="I6602" i="6"/>
  <c r="I6601" i="6"/>
  <c r="I6600" i="6"/>
  <c r="I6599" i="6"/>
  <c r="I6598" i="6"/>
  <c r="I6597" i="6"/>
  <c r="I6596" i="6"/>
  <c r="I6595" i="6"/>
  <c r="I6594" i="6"/>
  <c r="I6593" i="6"/>
  <c r="I6592" i="6"/>
  <c r="I6591" i="6"/>
  <c r="I6590" i="6"/>
  <c r="I6589" i="6"/>
  <c r="I6588" i="6"/>
  <c r="I6587" i="6"/>
  <c r="I6586" i="6"/>
  <c r="I6585" i="6"/>
  <c r="I6584" i="6"/>
  <c r="I6583" i="6"/>
  <c r="I6582" i="6"/>
  <c r="I6581" i="6"/>
  <c r="I6580" i="6"/>
  <c r="I6579" i="6"/>
  <c r="I6578" i="6"/>
  <c r="I6577" i="6"/>
  <c r="I6576" i="6"/>
  <c r="I6575" i="6"/>
  <c r="I6574" i="6"/>
  <c r="I6573" i="6"/>
  <c r="I6572" i="6"/>
  <c r="I6571" i="6"/>
  <c r="I6570" i="6"/>
  <c r="I6569" i="6"/>
  <c r="I6568" i="6"/>
  <c r="I6567" i="6"/>
  <c r="I6566" i="6"/>
  <c r="I6565" i="6"/>
  <c r="I6564" i="6"/>
  <c r="I6563" i="6"/>
  <c r="I6562" i="6"/>
  <c r="I6561" i="6"/>
  <c r="I6560" i="6"/>
  <c r="I6559" i="6"/>
  <c r="I6558" i="6"/>
  <c r="I6557" i="6"/>
  <c r="I6556" i="6"/>
  <c r="I6555" i="6"/>
  <c r="I6554" i="6"/>
  <c r="I6553" i="6"/>
  <c r="I6552" i="6"/>
  <c r="I6551" i="6"/>
  <c r="I6550" i="6"/>
  <c r="I6549" i="6"/>
  <c r="I6548" i="6"/>
  <c r="I6547" i="6"/>
  <c r="I6546" i="6"/>
  <c r="I6545" i="6"/>
  <c r="I6544" i="6"/>
  <c r="I6543" i="6"/>
  <c r="I6542" i="6"/>
  <c r="I6541" i="6"/>
  <c r="I6540" i="6"/>
  <c r="I6539" i="6"/>
  <c r="I6538" i="6"/>
  <c r="I6537" i="6"/>
  <c r="I6536" i="6"/>
  <c r="I6535" i="6"/>
  <c r="I6534" i="6"/>
  <c r="I6533" i="6"/>
  <c r="I6532" i="6"/>
  <c r="I6531" i="6"/>
  <c r="I6530" i="6"/>
  <c r="I6529" i="6"/>
  <c r="I6528" i="6"/>
  <c r="I6527" i="6"/>
  <c r="I6526" i="6"/>
  <c r="I6525" i="6"/>
  <c r="I6524" i="6"/>
  <c r="I6523" i="6"/>
  <c r="I6522" i="6"/>
  <c r="I6521" i="6"/>
  <c r="I6520" i="6"/>
  <c r="I6519" i="6"/>
  <c r="I6518" i="6"/>
  <c r="I6517" i="6"/>
  <c r="I6516" i="6"/>
  <c r="I6515" i="6"/>
  <c r="I6514" i="6"/>
  <c r="I6513" i="6"/>
  <c r="I6512" i="6"/>
  <c r="I6511" i="6"/>
  <c r="I6510" i="6"/>
  <c r="I6509" i="6"/>
  <c r="I6508" i="6"/>
  <c r="I6507" i="6"/>
  <c r="I6506" i="6"/>
  <c r="I6505" i="6"/>
  <c r="I6504" i="6"/>
  <c r="I6503" i="6"/>
  <c r="I6502" i="6"/>
  <c r="I6501" i="6"/>
  <c r="I6500" i="6"/>
  <c r="I6499" i="6"/>
  <c r="I6498" i="6"/>
  <c r="I6497" i="6"/>
  <c r="I6496" i="6"/>
  <c r="I6495" i="6"/>
  <c r="I6494" i="6"/>
  <c r="I6493" i="6"/>
  <c r="I6492" i="6"/>
  <c r="I6491" i="6"/>
  <c r="I6490" i="6"/>
  <c r="I6489" i="6"/>
  <c r="I6488" i="6"/>
  <c r="I6487" i="6"/>
  <c r="I6486" i="6"/>
  <c r="I6485" i="6"/>
  <c r="I6484" i="6"/>
  <c r="I6483" i="6"/>
  <c r="I6482" i="6"/>
  <c r="I6481" i="6"/>
  <c r="I6480" i="6"/>
  <c r="I6479" i="6"/>
  <c r="I6478" i="6"/>
  <c r="I6477" i="6"/>
  <c r="I6476" i="6"/>
  <c r="I6475" i="6"/>
  <c r="I6474" i="6"/>
  <c r="I6473" i="6"/>
  <c r="I6472" i="6"/>
  <c r="I6471" i="6"/>
  <c r="I6470" i="6"/>
  <c r="I6469" i="6"/>
  <c r="I6468" i="6"/>
  <c r="I6467" i="6"/>
  <c r="I6466" i="6"/>
  <c r="I6465" i="6"/>
  <c r="I6464" i="6"/>
  <c r="I6463" i="6"/>
  <c r="I6462" i="6"/>
  <c r="I6461" i="6"/>
  <c r="I6460" i="6"/>
  <c r="I6459" i="6"/>
  <c r="I6458" i="6"/>
  <c r="I6457" i="6"/>
  <c r="I6456" i="6"/>
  <c r="I6455" i="6"/>
  <c r="I6454" i="6"/>
  <c r="I6453" i="6"/>
  <c r="I6452" i="6"/>
  <c r="I6451" i="6"/>
  <c r="I6450" i="6"/>
  <c r="I6449" i="6"/>
  <c r="I6448" i="6"/>
  <c r="I6447" i="6"/>
  <c r="I6446" i="6"/>
  <c r="I6445" i="6"/>
  <c r="I6444" i="6"/>
  <c r="I6443" i="6"/>
  <c r="I6442" i="6"/>
  <c r="I6441" i="6"/>
  <c r="I6440" i="6"/>
  <c r="I6439" i="6"/>
  <c r="I6438" i="6"/>
  <c r="I6437" i="6"/>
  <c r="I6436" i="6"/>
  <c r="I6435" i="6"/>
  <c r="I6434" i="6"/>
  <c r="I6433" i="6"/>
  <c r="I6432" i="6"/>
  <c r="I6431" i="6"/>
  <c r="I6430" i="6"/>
  <c r="I6429" i="6"/>
  <c r="I6428" i="6"/>
  <c r="I6427" i="6"/>
  <c r="I6426" i="6"/>
  <c r="I6425" i="6"/>
  <c r="I6424" i="6"/>
  <c r="I6423" i="6"/>
  <c r="I6422" i="6"/>
  <c r="I6421" i="6"/>
  <c r="I6420" i="6"/>
  <c r="I6419" i="6"/>
  <c r="I6418" i="6"/>
  <c r="I6417" i="6"/>
  <c r="I6416" i="6"/>
  <c r="I6415" i="6"/>
  <c r="I6414" i="6"/>
  <c r="I6413" i="6"/>
  <c r="I6412" i="6"/>
  <c r="I6411" i="6"/>
  <c r="I6410" i="6"/>
  <c r="I6409" i="6"/>
  <c r="I6408" i="6"/>
  <c r="I6407" i="6"/>
  <c r="I6406" i="6"/>
  <c r="I6405" i="6"/>
  <c r="I6404" i="6"/>
  <c r="I6403" i="6"/>
  <c r="I6402" i="6"/>
  <c r="I6401" i="6"/>
  <c r="I6400" i="6"/>
  <c r="I6399" i="6"/>
  <c r="I6398" i="6"/>
  <c r="I6397" i="6"/>
  <c r="I6396" i="6"/>
  <c r="I6395" i="6"/>
  <c r="I6394" i="6"/>
  <c r="I6393" i="6"/>
  <c r="I6392" i="6"/>
  <c r="I6391" i="6"/>
  <c r="I6390" i="6"/>
  <c r="I6389" i="6"/>
  <c r="I6388" i="6"/>
  <c r="I6387" i="6"/>
  <c r="I6386" i="6"/>
  <c r="I6385" i="6"/>
  <c r="I6384" i="6"/>
  <c r="I6383" i="6"/>
  <c r="I6382" i="6"/>
  <c r="I6381" i="6"/>
  <c r="I6380" i="6"/>
  <c r="I6379" i="6"/>
  <c r="I6378" i="6"/>
  <c r="I6377" i="6"/>
  <c r="I6376" i="6"/>
  <c r="I6375" i="6"/>
  <c r="I6374" i="6"/>
  <c r="I6373" i="6"/>
  <c r="I6372" i="6"/>
  <c r="I6371" i="6"/>
  <c r="I6370" i="6"/>
  <c r="I6369" i="6"/>
  <c r="I6368" i="6"/>
  <c r="I6367" i="6"/>
  <c r="I6366" i="6"/>
  <c r="I6365" i="6"/>
  <c r="I6364" i="6"/>
  <c r="I6363" i="6"/>
  <c r="I6362" i="6"/>
  <c r="I6361" i="6"/>
  <c r="I6360" i="6"/>
  <c r="I6359" i="6"/>
  <c r="I6358" i="6"/>
  <c r="I6357" i="6"/>
  <c r="I6356" i="6"/>
  <c r="I6355" i="6"/>
  <c r="I6354" i="6"/>
  <c r="I6353" i="6"/>
  <c r="I6352" i="6"/>
  <c r="I6351" i="6"/>
  <c r="I6350" i="6"/>
  <c r="I6349" i="6"/>
  <c r="I6348" i="6"/>
  <c r="I6347" i="6"/>
  <c r="I6346" i="6"/>
  <c r="I6345" i="6"/>
  <c r="I6344" i="6"/>
  <c r="I6343" i="6"/>
  <c r="I6342" i="6"/>
  <c r="I6341" i="6"/>
  <c r="I6340" i="6"/>
  <c r="I6339" i="6"/>
  <c r="I6338" i="6"/>
  <c r="I6337" i="6"/>
  <c r="I6336" i="6"/>
  <c r="I6335" i="6"/>
  <c r="I6334" i="6"/>
  <c r="I6333" i="6"/>
  <c r="I6332" i="6"/>
  <c r="I6331" i="6"/>
  <c r="I6330" i="6"/>
  <c r="I6329" i="6"/>
  <c r="I6328" i="6"/>
  <c r="I6327" i="6"/>
  <c r="I6326" i="6"/>
  <c r="I6325" i="6"/>
  <c r="I6324" i="6"/>
  <c r="I6323" i="6"/>
  <c r="I6322" i="6"/>
  <c r="I6321" i="6"/>
  <c r="I6320" i="6"/>
  <c r="I6319" i="6"/>
  <c r="I6318" i="6"/>
  <c r="I6317" i="6"/>
  <c r="I6316" i="6"/>
  <c r="I6315" i="6"/>
  <c r="I6314" i="6"/>
  <c r="I6313" i="6"/>
  <c r="I6312" i="6"/>
  <c r="I6311" i="6"/>
  <c r="I6310" i="6"/>
  <c r="I6309" i="6"/>
  <c r="I6308" i="6"/>
  <c r="I6307" i="6"/>
  <c r="I6306" i="6"/>
  <c r="I6305" i="6"/>
  <c r="I6304" i="6"/>
  <c r="I6303" i="6"/>
  <c r="I6302" i="6"/>
  <c r="I6301" i="6"/>
  <c r="I6300" i="6"/>
  <c r="I6299" i="6"/>
  <c r="I6298" i="6"/>
  <c r="I6297" i="6"/>
  <c r="I6296" i="6"/>
  <c r="I6295" i="6"/>
  <c r="I6294" i="6"/>
  <c r="I6293" i="6"/>
  <c r="I6292" i="6"/>
  <c r="I6291" i="6"/>
  <c r="I6290" i="6"/>
  <c r="I6289" i="6"/>
  <c r="I6288" i="6"/>
  <c r="I6287" i="6"/>
  <c r="I6286" i="6"/>
  <c r="I6285" i="6"/>
  <c r="I6284" i="6"/>
  <c r="I6283" i="6"/>
  <c r="I6282" i="6"/>
  <c r="I6281" i="6"/>
  <c r="I6280" i="6"/>
  <c r="I6279" i="6"/>
  <c r="I6278" i="6"/>
  <c r="I6277" i="6"/>
  <c r="I6276" i="6"/>
  <c r="I6275" i="6"/>
  <c r="I6274" i="6"/>
  <c r="I6273" i="6"/>
  <c r="I6272" i="6"/>
  <c r="I6271" i="6"/>
  <c r="I6270" i="6"/>
  <c r="I6269" i="6"/>
  <c r="I6268" i="6"/>
  <c r="I6267" i="6"/>
  <c r="I6266" i="6"/>
  <c r="I6265" i="6"/>
  <c r="I6264" i="6"/>
  <c r="I6263" i="6"/>
  <c r="I6262" i="6"/>
  <c r="I6261" i="6"/>
  <c r="I6260" i="6"/>
  <c r="I6259" i="6"/>
  <c r="I6258" i="6"/>
  <c r="I6257" i="6"/>
  <c r="I6256" i="6"/>
  <c r="I6255" i="6"/>
  <c r="I6254" i="6"/>
  <c r="I6253" i="6"/>
  <c r="I6252" i="6"/>
  <c r="I6251" i="6"/>
  <c r="I6250" i="6"/>
  <c r="I6249" i="6"/>
  <c r="I6248" i="6"/>
  <c r="I6247" i="6"/>
  <c r="I6246" i="6"/>
  <c r="I6245" i="6"/>
  <c r="I6244" i="6"/>
  <c r="I6243" i="6"/>
  <c r="I6242" i="6"/>
  <c r="I6241" i="6"/>
  <c r="I6240" i="6"/>
  <c r="I6239" i="6"/>
  <c r="I6238" i="6"/>
  <c r="I6237" i="6"/>
  <c r="I6236" i="6"/>
  <c r="I6235" i="6"/>
  <c r="I6234" i="6"/>
  <c r="I6233" i="6"/>
  <c r="I6232" i="6"/>
  <c r="I6231" i="6"/>
  <c r="I6230" i="6"/>
  <c r="I6229" i="6"/>
  <c r="I6228" i="6"/>
  <c r="I6227" i="6"/>
  <c r="I6226" i="6"/>
  <c r="I6225" i="6"/>
  <c r="I6224" i="6"/>
  <c r="I6223" i="6"/>
  <c r="I6222" i="6"/>
  <c r="I6221" i="6"/>
  <c r="I6220" i="6"/>
  <c r="I6219" i="6"/>
  <c r="I6218" i="6"/>
  <c r="I6217" i="6"/>
  <c r="I6216" i="6"/>
  <c r="I6215" i="6"/>
  <c r="I6214" i="6"/>
  <c r="I6213" i="6"/>
  <c r="I6212" i="6"/>
  <c r="I6211" i="6"/>
  <c r="I6210" i="6"/>
  <c r="I6209" i="6"/>
  <c r="I6208" i="6"/>
  <c r="I6207" i="6"/>
  <c r="I6206" i="6"/>
  <c r="I6205" i="6"/>
  <c r="I6204" i="6"/>
  <c r="I6203" i="6"/>
  <c r="I6202" i="6"/>
  <c r="I6201" i="6"/>
  <c r="I6200" i="6"/>
  <c r="I6199" i="6"/>
  <c r="I6198" i="6"/>
  <c r="I6197" i="6"/>
  <c r="I6196" i="6"/>
  <c r="I6195" i="6"/>
  <c r="I6194" i="6"/>
  <c r="I6193" i="6"/>
  <c r="I6192" i="6"/>
  <c r="I6191" i="6"/>
  <c r="I6190" i="6"/>
  <c r="I6189" i="6"/>
  <c r="I6188" i="6"/>
  <c r="I6187" i="6"/>
  <c r="I6186" i="6"/>
  <c r="I6185" i="6"/>
  <c r="I6184" i="6"/>
  <c r="I6183" i="6"/>
  <c r="I6182" i="6"/>
  <c r="I6181" i="6"/>
  <c r="I6180" i="6"/>
  <c r="I6179" i="6"/>
  <c r="I6178" i="6"/>
  <c r="I6177" i="6"/>
  <c r="I6176" i="6"/>
  <c r="I6175" i="6"/>
  <c r="I6174" i="6"/>
  <c r="I6173" i="6"/>
  <c r="I6172" i="6"/>
  <c r="I6171" i="6"/>
  <c r="I6170" i="6"/>
  <c r="I6169" i="6"/>
  <c r="I6168" i="6"/>
  <c r="I6167" i="6"/>
  <c r="I6166" i="6"/>
  <c r="I6165" i="6"/>
  <c r="I6164" i="6"/>
  <c r="I6163" i="6"/>
  <c r="I6162" i="6"/>
  <c r="I6161" i="6"/>
  <c r="I6160" i="6"/>
  <c r="I6159" i="6"/>
  <c r="I6158" i="6"/>
  <c r="I6157" i="6"/>
  <c r="I6156" i="6"/>
  <c r="I6155" i="6"/>
  <c r="I6154" i="6"/>
  <c r="I6153" i="6"/>
  <c r="I6152" i="6"/>
  <c r="I6151" i="6"/>
  <c r="I6150" i="6"/>
  <c r="I6149" i="6"/>
  <c r="I6148" i="6"/>
  <c r="I6147" i="6"/>
  <c r="I6146" i="6"/>
  <c r="I6145" i="6"/>
  <c r="I6144" i="6"/>
  <c r="I6143" i="6"/>
  <c r="I6142" i="6"/>
  <c r="I6141" i="6"/>
  <c r="I6140" i="6"/>
  <c r="I6139" i="6"/>
  <c r="I6138" i="6"/>
  <c r="I6137" i="6"/>
  <c r="I6136" i="6"/>
  <c r="I6135" i="6"/>
  <c r="I6134" i="6"/>
  <c r="I6133" i="6"/>
  <c r="I6132" i="6"/>
  <c r="I6131" i="6"/>
  <c r="I6130" i="6"/>
  <c r="I6129" i="6"/>
  <c r="I6128" i="6"/>
  <c r="I6127" i="6"/>
  <c r="I6126" i="6"/>
  <c r="I6125" i="6"/>
  <c r="I6124" i="6"/>
  <c r="I6123" i="6"/>
  <c r="I6122" i="6"/>
  <c r="I6121" i="6"/>
  <c r="I6120" i="6"/>
  <c r="I6119" i="6"/>
  <c r="I6118" i="6"/>
  <c r="I6117" i="6"/>
  <c r="I6116" i="6"/>
  <c r="I6115" i="6"/>
  <c r="I6114" i="6"/>
  <c r="I6113" i="6"/>
  <c r="I6112" i="6"/>
  <c r="I6111" i="6"/>
  <c r="I6110" i="6"/>
  <c r="I6109" i="6"/>
  <c r="I6108" i="6"/>
  <c r="I6107" i="6"/>
  <c r="I6106" i="6"/>
  <c r="I6105" i="6"/>
  <c r="I6104" i="6"/>
  <c r="I6103" i="6"/>
  <c r="I6102" i="6"/>
  <c r="I6101" i="6"/>
  <c r="I6100" i="6"/>
  <c r="I6099" i="6"/>
  <c r="I6098" i="6"/>
  <c r="I6097" i="6"/>
  <c r="I6096" i="6"/>
  <c r="I6095" i="6"/>
  <c r="I6094" i="6"/>
  <c r="I6093" i="6"/>
  <c r="I6092" i="6"/>
  <c r="I6091" i="6"/>
  <c r="I6090" i="6"/>
  <c r="I6089" i="6"/>
  <c r="I6088" i="6"/>
  <c r="I6087" i="6"/>
  <c r="I6086" i="6"/>
  <c r="I6085" i="6"/>
  <c r="I6084" i="6"/>
  <c r="I6083" i="6"/>
  <c r="I6082" i="6"/>
  <c r="I6081" i="6"/>
  <c r="I6080" i="6"/>
  <c r="I6079" i="6"/>
  <c r="I6078" i="6"/>
  <c r="I6077" i="6"/>
  <c r="I6076" i="6"/>
  <c r="I6075" i="6"/>
  <c r="I6074" i="6"/>
  <c r="I6073" i="6"/>
  <c r="I6072" i="6"/>
  <c r="I6071" i="6"/>
  <c r="I6070" i="6"/>
  <c r="I6069" i="6"/>
  <c r="I6068" i="6"/>
  <c r="I6067" i="6"/>
  <c r="I6066" i="6"/>
  <c r="I6065" i="6"/>
  <c r="I6064" i="6"/>
  <c r="I6063" i="6"/>
  <c r="I6062" i="6"/>
  <c r="I6061" i="6"/>
  <c r="I6060" i="6"/>
  <c r="I6059" i="6"/>
  <c r="I6058" i="6"/>
  <c r="I6057" i="6"/>
  <c r="I6056" i="6"/>
  <c r="I6055" i="6"/>
  <c r="I6054" i="6"/>
  <c r="I6053" i="6"/>
  <c r="I6052" i="6"/>
  <c r="I6051" i="6"/>
  <c r="I6050" i="6"/>
  <c r="I6049" i="6"/>
  <c r="I6048" i="6"/>
  <c r="I6047" i="6"/>
  <c r="I6046" i="6"/>
  <c r="I6045" i="6"/>
  <c r="I6044" i="6"/>
  <c r="I6043" i="6"/>
  <c r="I6042" i="6"/>
  <c r="I6041" i="6"/>
  <c r="I6040" i="6"/>
  <c r="I6039" i="6"/>
  <c r="I6038" i="6"/>
  <c r="I6037" i="6"/>
  <c r="I6036" i="6"/>
  <c r="I6035" i="6"/>
  <c r="I6034" i="6"/>
  <c r="I6033" i="6"/>
  <c r="I6032" i="6"/>
  <c r="I6031" i="6"/>
  <c r="I6030" i="6"/>
  <c r="I6029" i="6"/>
  <c r="I6028" i="6"/>
  <c r="I6027" i="6"/>
  <c r="I6026" i="6"/>
  <c r="I6025" i="6"/>
  <c r="I6024" i="6"/>
  <c r="I6023" i="6"/>
  <c r="I6022" i="6"/>
  <c r="I6021" i="6"/>
  <c r="I6020" i="6"/>
  <c r="I6019" i="6"/>
  <c r="I6018" i="6"/>
  <c r="I6017" i="6"/>
  <c r="I6016" i="6"/>
  <c r="I6015" i="6"/>
  <c r="I6014" i="6"/>
  <c r="I6013" i="6"/>
  <c r="I6012" i="6"/>
  <c r="I6011" i="6"/>
  <c r="I6010" i="6"/>
  <c r="I6009" i="6"/>
  <c r="I6008" i="6"/>
  <c r="I6007" i="6"/>
  <c r="I6006" i="6"/>
  <c r="I6005" i="6"/>
  <c r="I6004" i="6"/>
  <c r="I6003" i="6"/>
  <c r="I6002" i="6"/>
  <c r="I6001" i="6"/>
  <c r="I6000" i="6"/>
  <c r="I5999" i="6"/>
  <c r="I5998" i="6"/>
  <c r="I5997" i="6"/>
  <c r="I5996" i="6"/>
  <c r="I5995" i="6"/>
  <c r="I5994" i="6"/>
  <c r="I5993" i="6"/>
  <c r="I5992" i="6"/>
  <c r="I5991" i="6"/>
  <c r="I5990" i="6"/>
  <c r="I5989" i="6"/>
  <c r="I5988" i="6"/>
  <c r="I5987" i="6"/>
  <c r="I5986" i="6"/>
  <c r="I5985" i="6"/>
  <c r="I5984" i="6"/>
  <c r="I5983" i="6"/>
  <c r="I5982" i="6"/>
  <c r="I5981" i="6"/>
  <c r="I5980" i="6"/>
  <c r="I5979" i="6"/>
  <c r="I5978" i="6"/>
  <c r="I5977" i="6"/>
  <c r="I5976" i="6"/>
  <c r="I5975" i="6"/>
  <c r="I5974" i="6"/>
  <c r="I5973" i="6"/>
  <c r="I5972" i="6"/>
  <c r="I5971" i="6"/>
  <c r="I5970" i="6"/>
  <c r="I5969" i="6"/>
  <c r="I5968" i="6"/>
  <c r="I5967" i="6"/>
  <c r="I5966" i="6"/>
  <c r="I5965" i="6"/>
  <c r="I5964" i="6"/>
  <c r="I5963" i="6"/>
  <c r="I5962" i="6"/>
  <c r="I5961" i="6"/>
  <c r="I5960" i="6"/>
  <c r="I5959" i="6"/>
  <c r="I5958" i="6"/>
  <c r="I5957" i="6"/>
  <c r="I5956" i="6"/>
  <c r="I5955" i="6"/>
  <c r="I5954" i="6"/>
  <c r="I5953" i="6"/>
  <c r="I5952" i="6"/>
  <c r="I5951" i="6"/>
  <c r="I5950" i="6"/>
  <c r="I5949" i="6"/>
  <c r="I5948" i="6"/>
  <c r="I5947" i="6"/>
  <c r="I5946" i="6"/>
  <c r="I5945" i="6"/>
  <c r="I5944" i="6"/>
  <c r="I5943" i="6"/>
  <c r="I5942" i="6"/>
  <c r="I5941" i="6"/>
  <c r="I5940" i="6"/>
  <c r="I5939" i="6"/>
  <c r="I5938" i="6"/>
  <c r="I5937" i="6"/>
  <c r="I5936" i="6"/>
  <c r="I5935" i="6"/>
  <c r="I5934" i="6"/>
  <c r="I5933" i="6"/>
  <c r="I5932" i="6"/>
  <c r="I5931" i="6"/>
  <c r="I5930" i="6"/>
  <c r="I5929" i="6"/>
  <c r="I5928" i="6"/>
  <c r="I5927" i="6"/>
  <c r="I5926" i="6"/>
  <c r="I5925" i="6"/>
  <c r="I5924" i="6"/>
  <c r="I5923" i="6"/>
  <c r="I5922" i="6"/>
  <c r="I5921" i="6"/>
  <c r="I5920" i="6"/>
  <c r="I5919" i="6"/>
  <c r="I5918" i="6"/>
  <c r="I5917" i="6"/>
  <c r="I5916" i="6"/>
  <c r="I5915" i="6"/>
  <c r="I5914" i="6"/>
  <c r="I5913" i="6"/>
  <c r="I5912" i="6"/>
  <c r="I5911" i="6"/>
  <c r="I5910" i="6"/>
  <c r="I5909" i="6"/>
  <c r="I5908" i="6"/>
  <c r="I5907" i="6"/>
  <c r="I5906" i="6"/>
  <c r="I5905" i="6"/>
  <c r="I5904" i="6"/>
  <c r="I5903" i="6"/>
  <c r="I5902" i="6"/>
  <c r="I5901" i="6"/>
  <c r="I5900" i="6"/>
  <c r="I5899" i="6"/>
  <c r="I5898" i="6"/>
  <c r="I5897" i="6"/>
  <c r="I5896" i="6"/>
  <c r="I5895" i="6"/>
  <c r="I5894" i="6"/>
  <c r="I5893" i="6"/>
  <c r="I5892" i="6"/>
  <c r="I5891" i="6"/>
  <c r="I5890" i="6"/>
  <c r="I5889" i="6"/>
  <c r="I5888" i="6"/>
  <c r="I5887" i="6"/>
  <c r="I5886" i="6"/>
  <c r="I5885" i="6"/>
  <c r="I5884" i="6"/>
  <c r="I5883" i="6"/>
  <c r="I5882" i="6"/>
  <c r="I5881" i="6"/>
  <c r="I5880" i="6"/>
  <c r="I5879" i="6"/>
  <c r="I5878" i="6"/>
  <c r="I5877" i="6"/>
  <c r="I5876" i="6"/>
  <c r="I5875" i="6"/>
  <c r="I5874" i="6"/>
  <c r="I5873" i="6"/>
  <c r="I5872" i="6"/>
  <c r="I5871" i="6"/>
  <c r="I5870" i="6"/>
  <c r="I5869" i="6"/>
  <c r="I5868" i="6"/>
  <c r="I5867" i="6"/>
  <c r="I5866" i="6"/>
  <c r="I5865" i="6"/>
  <c r="I5864" i="6"/>
  <c r="I5863" i="6"/>
  <c r="I5862" i="6"/>
  <c r="I5861" i="6"/>
  <c r="I5860" i="6"/>
  <c r="I5859" i="6"/>
  <c r="I5858" i="6"/>
  <c r="I5857" i="6"/>
  <c r="I5856" i="6"/>
  <c r="I5855" i="6"/>
  <c r="I5854" i="6"/>
  <c r="I5853" i="6"/>
  <c r="I5852" i="6"/>
  <c r="I5851" i="6"/>
  <c r="I5850" i="6"/>
  <c r="I5849" i="6"/>
  <c r="I5848" i="6"/>
  <c r="I5847" i="6"/>
  <c r="I5846" i="6"/>
  <c r="I5845" i="6"/>
  <c r="I5844" i="6"/>
  <c r="I5843" i="6"/>
  <c r="I5842" i="6"/>
  <c r="I5841" i="6"/>
  <c r="I5840" i="6"/>
  <c r="I5839" i="6"/>
  <c r="I5838" i="6"/>
  <c r="I5837" i="6"/>
  <c r="I5836" i="6"/>
  <c r="I5835" i="6"/>
  <c r="I5834" i="6"/>
  <c r="I5833" i="6"/>
  <c r="I5832" i="6"/>
  <c r="I5831" i="6"/>
  <c r="I5830" i="6"/>
  <c r="I5829" i="6"/>
  <c r="I5828" i="6"/>
  <c r="I5827" i="6"/>
  <c r="I5826" i="6"/>
  <c r="I5825" i="6"/>
  <c r="I5824" i="6"/>
  <c r="I5823" i="6"/>
  <c r="I5822" i="6"/>
  <c r="I5821" i="6"/>
  <c r="I5820" i="6"/>
  <c r="I5819" i="6"/>
  <c r="I5818" i="6"/>
  <c r="I5817" i="6"/>
  <c r="I5816" i="6"/>
  <c r="I5815" i="6"/>
  <c r="I5814" i="6"/>
  <c r="I5813" i="6"/>
  <c r="I5812" i="6"/>
  <c r="I5811" i="6"/>
  <c r="I5810" i="6"/>
  <c r="I5809" i="6"/>
  <c r="I5808" i="6"/>
  <c r="I5807" i="6"/>
  <c r="I5806" i="6"/>
  <c r="I5805" i="6"/>
  <c r="I5804" i="6"/>
  <c r="I5803" i="6"/>
  <c r="I5802" i="6"/>
  <c r="I5801" i="6"/>
  <c r="I5800" i="6"/>
  <c r="I5799" i="6"/>
  <c r="I5798" i="6"/>
  <c r="I5797" i="6"/>
  <c r="I5796" i="6"/>
  <c r="I5795" i="6"/>
  <c r="I5794" i="6"/>
  <c r="I5793" i="6"/>
  <c r="I5792" i="6"/>
  <c r="I5791" i="6"/>
  <c r="I5790" i="6"/>
  <c r="I5789" i="6"/>
  <c r="I5788" i="6"/>
  <c r="I5787" i="6"/>
  <c r="I5786" i="6"/>
  <c r="I5785" i="6"/>
  <c r="I5784" i="6"/>
  <c r="I5783" i="6"/>
  <c r="I5782" i="6"/>
  <c r="I5781" i="6"/>
  <c r="I5780" i="6"/>
  <c r="I5779" i="6"/>
  <c r="I5778" i="6"/>
  <c r="I5777" i="6"/>
  <c r="I5776" i="6"/>
  <c r="I5775" i="6"/>
  <c r="I5774" i="6"/>
  <c r="I5773" i="6"/>
  <c r="I5772" i="6"/>
  <c r="I5771" i="6"/>
  <c r="I5770" i="6"/>
  <c r="I5769" i="6"/>
  <c r="I5768" i="6"/>
  <c r="I5767" i="6"/>
  <c r="I5766" i="6"/>
  <c r="I5765" i="6"/>
  <c r="I5764" i="6"/>
  <c r="I5763" i="6"/>
  <c r="I5762" i="6"/>
  <c r="I5761" i="6"/>
  <c r="I5760" i="6"/>
  <c r="I5759" i="6"/>
  <c r="I5758" i="6"/>
  <c r="I5757" i="6"/>
  <c r="I5756" i="6"/>
  <c r="I5755" i="6"/>
  <c r="I5754" i="6"/>
  <c r="I5753" i="6"/>
  <c r="I5752" i="6"/>
  <c r="I5751" i="6"/>
  <c r="I5750" i="6"/>
  <c r="I5749" i="6"/>
  <c r="I5748" i="6"/>
  <c r="I5747" i="6"/>
  <c r="I5746" i="6"/>
  <c r="I5745" i="6"/>
  <c r="I5744" i="6"/>
  <c r="I5743" i="6"/>
  <c r="I5742" i="6"/>
  <c r="I5741" i="6"/>
  <c r="I5740" i="6"/>
  <c r="I5739" i="6"/>
  <c r="I5738" i="6"/>
  <c r="I5737" i="6"/>
  <c r="I5736" i="6"/>
  <c r="I5735" i="6"/>
  <c r="I5734" i="6"/>
  <c r="I5733" i="6"/>
  <c r="I5732" i="6"/>
  <c r="I5731" i="6"/>
  <c r="I5730" i="6"/>
  <c r="I5729" i="6"/>
  <c r="I5728" i="6"/>
  <c r="I5727" i="6"/>
  <c r="I5726" i="6"/>
  <c r="I5725" i="6"/>
  <c r="I5724" i="6"/>
  <c r="I5723" i="6"/>
  <c r="I5722" i="6"/>
  <c r="I5721" i="6"/>
  <c r="I5720" i="6"/>
  <c r="I5719" i="6"/>
  <c r="I5718" i="6"/>
  <c r="I5717" i="6"/>
  <c r="I5716" i="6"/>
  <c r="I5715" i="6"/>
  <c r="I5714" i="6"/>
  <c r="I5713" i="6"/>
  <c r="I5712" i="6"/>
  <c r="I5711" i="6"/>
  <c r="I5710" i="6"/>
  <c r="I5709" i="6"/>
  <c r="I5708" i="6"/>
  <c r="I5707" i="6"/>
  <c r="I5706" i="6"/>
  <c r="I5705" i="6"/>
  <c r="I5704" i="6"/>
  <c r="I5703" i="6"/>
  <c r="I5702" i="6"/>
  <c r="I5701" i="6"/>
  <c r="I5700" i="6"/>
  <c r="I5699" i="6"/>
  <c r="I5698" i="6"/>
  <c r="I5697" i="6"/>
  <c r="I5696" i="6"/>
  <c r="I5695" i="6"/>
  <c r="I5694" i="6"/>
  <c r="I5693" i="6"/>
  <c r="I5692" i="6"/>
  <c r="I5691" i="6"/>
  <c r="I5690" i="6"/>
  <c r="I5689" i="6"/>
  <c r="I5688" i="6"/>
  <c r="I5687" i="6"/>
  <c r="I5686" i="6"/>
  <c r="I5685" i="6"/>
  <c r="I5684" i="6"/>
  <c r="I5683" i="6"/>
  <c r="I5682" i="6"/>
  <c r="I5681" i="6"/>
  <c r="I5680" i="6"/>
  <c r="I5679" i="6"/>
  <c r="I5678" i="6"/>
  <c r="I5677" i="6"/>
  <c r="I5676" i="6"/>
  <c r="I5675" i="6"/>
  <c r="I5674" i="6"/>
  <c r="I5673" i="6"/>
  <c r="I5672" i="6"/>
  <c r="I5671" i="6"/>
  <c r="I5670" i="6"/>
  <c r="I5669" i="6"/>
  <c r="I5668" i="6"/>
  <c r="I5667" i="6"/>
  <c r="I5666" i="6"/>
  <c r="I5665" i="6"/>
  <c r="I5664" i="6"/>
  <c r="I5663" i="6"/>
  <c r="I5662" i="6"/>
  <c r="I5661" i="6"/>
  <c r="I5660" i="6"/>
  <c r="I5659" i="6"/>
  <c r="I5658" i="6"/>
  <c r="I5657" i="6"/>
  <c r="I5656" i="6"/>
  <c r="I5655" i="6"/>
  <c r="I5654" i="6"/>
  <c r="I5653" i="6"/>
  <c r="I5652" i="6"/>
  <c r="I5651" i="6"/>
  <c r="I5650" i="6"/>
  <c r="I5649" i="6"/>
  <c r="I5648" i="6"/>
  <c r="I5647" i="6"/>
  <c r="I5646" i="6"/>
  <c r="I5645" i="6"/>
  <c r="I5644" i="6"/>
  <c r="I5643" i="6"/>
  <c r="I5642" i="6"/>
  <c r="I5641" i="6"/>
  <c r="I5640" i="6"/>
  <c r="I5639" i="6"/>
  <c r="I5638" i="6"/>
  <c r="I5637" i="6"/>
  <c r="I5636" i="6"/>
  <c r="I5635" i="6"/>
  <c r="I5634" i="6"/>
  <c r="I5633" i="6"/>
  <c r="I5632" i="6"/>
  <c r="I5631" i="6"/>
  <c r="I5630" i="6"/>
  <c r="I5629" i="6"/>
  <c r="I5628" i="6"/>
  <c r="I5627" i="6"/>
  <c r="I5626" i="6"/>
  <c r="I5625" i="6"/>
  <c r="I5624" i="6"/>
  <c r="I5623" i="6"/>
  <c r="I5622" i="6"/>
  <c r="I5621" i="6"/>
  <c r="I5620" i="6"/>
  <c r="I5619" i="6"/>
  <c r="I5618" i="6"/>
  <c r="I5617" i="6"/>
  <c r="I5616" i="6"/>
  <c r="I5615" i="6"/>
  <c r="I5614" i="6"/>
  <c r="I5613" i="6"/>
  <c r="I5612" i="6"/>
  <c r="I5611" i="6"/>
  <c r="I5610" i="6"/>
  <c r="I5609" i="6"/>
  <c r="I5608" i="6"/>
  <c r="I5607" i="6"/>
  <c r="I5606" i="6"/>
  <c r="I5605" i="6"/>
  <c r="I5604" i="6"/>
  <c r="I5603" i="6"/>
  <c r="I5602" i="6"/>
  <c r="I5601" i="6"/>
  <c r="I5600" i="6"/>
  <c r="I5599" i="6"/>
  <c r="I5598" i="6"/>
  <c r="I5597" i="6"/>
  <c r="I5596" i="6"/>
  <c r="I5595" i="6"/>
  <c r="I5594" i="6"/>
  <c r="I5593" i="6"/>
  <c r="I5592" i="6"/>
  <c r="I5591" i="6"/>
  <c r="I5590" i="6"/>
  <c r="I5589" i="6"/>
  <c r="I5588" i="6"/>
  <c r="I5587" i="6"/>
  <c r="I5586" i="6"/>
  <c r="I5585" i="6"/>
  <c r="I5584" i="6"/>
  <c r="I5583" i="6"/>
  <c r="I5582" i="6"/>
  <c r="I5581" i="6"/>
  <c r="I5580" i="6"/>
  <c r="I5579" i="6"/>
  <c r="I5578" i="6"/>
  <c r="I5577" i="6"/>
  <c r="I5576" i="6"/>
  <c r="I5575" i="6"/>
  <c r="I5574" i="6"/>
  <c r="I5573" i="6"/>
  <c r="I5572" i="6"/>
  <c r="I5571" i="6"/>
  <c r="I5570" i="6"/>
  <c r="I5569" i="6"/>
  <c r="I5568" i="6"/>
  <c r="I5567" i="6"/>
  <c r="I5566" i="6"/>
  <c r="I5565" i="6"/>
  <c r="I5564" i="6"/>
  <c r="I5563" i="6"/>
  <c r="I5562" i="6"/>
  <c r="I5561" i="6"/>
  <c r="I5560" i="6"/>
  <c r="I5559" i="6"/>
  <c r="I5558" i="6"/>
  <c r="I5557" i="6"/>
  <c r="I5556" i="6"/>
  <c r="I5555" i="6"/>
  <c r="I5554" i="6"/>
  <c r="I5553" i="6"/>
  <c r="I5552" i="6"/>
  <c r="I5551" i="6"/>
  <c r="I5550" i="6"/>
  <c r="I5549" i="6"/>
  <c r="I5548" i="6"/>
  <c r="I5547" i="6"/>
  <c r="I5546" i="6"/>
  <c r="I5545" i="6"/>
  <c r="I5544" i="6"/>
  <c r="I5543" i="6"/>
  <c r="I5542" i="6"/>
  <c r="I5541" i="6"/>
  <c r="I5540" i="6"/>
  <c r="I5539" i="6"/>
  <c r="I5538" i="6"/>
  <c r="I5537" i="6"/>
  <c r="I5536" i="6"/>
  <c r="I5535" i="6"/>
  <c r="I5534" i="6"/>
  <c r="I5533" i="6"/>
  <c r="I5532" i="6"/>
  <c r="I5531" i="6"/>
  <c r="I5530" i="6"/>
  <c r="I5529" i="6"/>
  <c r="I5528" i="6"/>
  <c r="I5527" i="6"/>
  <c r="I5526" i="6"/>
  <c r="I5525" i="6"/>
  <c r="I5524" i="6"/>
  <c r="I5523" i="6"/>
  <c r="I5522" i="6"/>
  <c r="I5521" i="6"/>
  <c r="I5520" i="6"/>
  <c r="I5519" i="6"/>
  <c r="I5518" i="6"/>
  <c r="I5517" i="6"/>
  <c r="I5516" i="6"/>
  <c r="I5515" i="6"/>
  <c r="I5514" i="6"/>
  <c r="I5513" i="6"/>
  <c r="I5512" i="6"/>
  <c r="I5511" i="6"/>
  <c r="I5510" i="6"/>
  <c r="I5509" i="6"/>
  <c r="I5508" i="6"/>
  <c r="I5507" i="6"/>
  <c r="I5506" i="6"/>
  <c r="I5505" i="6"/>
  <c r="I5504" i="6"/>
  <c r="I5503" i="6"/>
  <c r="I5502" i="6"/>
  <c r="I5501" i="6"/>
  <c r="I5500" i="6"/>
  <c r="I5499" i="6"/>
  <c r="I5498" i="6"/>
  <c r="I5497" i="6"/>
  <c r="I5496" i="6"/>
  <c r="I5495" i="6"/>
  <c r="I5494" i="6"/>
  <c r="I5493" i="6"/>
  <c r="I5492" i="6"/>
  <c r="I5491" i="6"/>
  <c r="I5490" i="6"/>
  <c r="I5489" i="6"/>
  <c r="I5488" i="6"/>
  <c r="I5487" i="6"/>
  <c r="I5486" i="6"/>
  <c r="I5485" i="6"/>
  <c r="I5484" i="6"/>
  <c r="I5483" i="6"/>
  <c r="I5482" i="6"/>
  <c r="I5481" i="6"/>
  <c r="I5480" i="6"/>
  <c r="I5479" i="6"/>
  <c r="I5478" i="6"/>
  <c r="I5477" i="6"/>
  <c r="I5476" i="6"/>
  <c r="I5475" i="6"/>
  <c r="I5474" i="6"/>
  <c r="I5473" i="6"/>
  <c r="I5472" i="6"/>
  <c r="I5471" i="6"/>
  <c r="I5470" i="6"/>
  <c r="I5469" i="6"/>
  <c r="I5468" i="6"/>
  <c r="I5467" i="6"/>
  <c r="I5466" i="6"/>
  <c r="I5465" i="6"/>
  <c r="I5464" i="6"/>
  <c r="I5463" i="6"/>
  <c r="I5462" i="6"/>
  <c r="I5461" i="6"/>
  <c r="I5460" i="6"/>
  <c r="I5459" i="6"/>
  <c r="I5458" i="6"/>
  <c r="I5457" i="6"/>
  <c r="I5456" i="6"/>
  <c r="I5455" i="6"/>
  <c r="I5454" i="6"/>
  <c r="I5453" i="6"/>
  <c r="I5452" i="6"/>
  <c r="I5451" i="6"/>
  <c r="I5450" i="6"/>
  <c r="I5449" i="6"/>
  <c r="I5448" i="6"/>
  <c r="I5447" i="6"/>
  <c r="I5446" i="6"/>
  <c r="I5445" i="6"/>
  <c r="I5444" i="6"/>
  <c r="I5443" i="6"/>
  <c r="I5442" i="6"/>
  <c r="I5441" i="6"/>
  <c r="I5440" i="6"/>
  <c r="I5439" i="6"/>
  <c r="I5438" i="6"/>
  <c r="I5437" i="6"/>
  <c r="I5436" i="6"/>
  <c r="I5435" i="6"/>
  <c r="I5434" i="6"/>
  <c r="I5433" i="6"/>
  <c r="I5432" i="6"/>
  <c r="I5431" i="6"/>
  <c r="I5430" i="6"/>
  <c r="I5429" i="6"/>
  <c r="I5428" i="6"/>
  <c r="I5427" i="6"/>
  <c r="I5426" i="6"/>
  <c r="I5425" i="6"/>
  <c r="I5424" i="6"/>
  <c r="I5423" i="6"/>
  <c r="I5422" i="6"/>
  <c r="I5421" i="6"/>
  <c r="I5420" i="6"/>
  <c r="I5419" i="6"/>
  <c r="I5418" i="6"/>
  <c r="I5417" i="6"/>
  <c r="I5416" i="6"/>
  <c r="I5415" i="6"/>
  <c r="I5414" i="6"/>
  <c r="I5413" i="6"/>
  <c r="I5412" i="6"/>
  <c r="I5411" i="6"/>
  <c r="I5410" i="6"/>
  <c r="I5409" i="6"/>
  <c r="I5408" i="6"/>
  <c r="I5407" i="6"/>
  <c r="I5406" i="6"/>
  <c r="I5405" i="6"/>
  <c r="I5404" i="6"/>
  <c r="I5403" i="6"/>
  <c r="I5402" i="6"/>
  <c r="I5401" i="6"/>
  <c r="I5400" i="6"/>
  <c r="I5399" i="6"/>
  <c r="I5398" i="6"/>
  <c r="I5397" i="6"/>
  <c r="I5396" i="6"/>
  <c r="I5395" i="6"/>
  <c r="I5394" i="6"/>
  <c r="I5393" i="6"/>
  <c r="I5392" i="6"/>
  <c r="I5391" i="6"/>
  <c r="I5390" i="6"/>
  <c r="I5389" i="6"/>
  <c r="I5388" i="6"/>
  <c r="I5387" i="6"/>
  <c r="I5386" i="6"/>
  <c r="I5385" i="6"/>
  <c r="I5384" i="6"/>
  <c r="I5383" i="6"/>
  <c r="I5382" i="6"/>
  <c r="I5381" i="6"/>
  <c r="I5380" i="6"/>
  <c r="I5379" i="6"/>
  <c r="I5378" i="6"/>
  <c r="I5377" i="6"/>
  <c r="I5376" i="6"/>
  <c r="I5375" i="6"/>
  <c r="I5374" i="6"/>
  <c r="I5373" i="6"/>
  <c r="I5372" i="6"/>
  <c r="I5371" i="6"/>
  <c r="I5370" i="6"/>
  <c r="I5369" i="6"/>
  <c r="I5368" i="6"/>
  <c r="I5367" i="6"/>
  <c r="I5366" i="6"/>
  <c r="I5365" i="6"/>
  <c r="I5364" i="6"/>
  <c r="I5363" i="6"/>
  <c r="I5362" i="6"/>
  <c r="I5361" i="6"/>
  <c r="I5360" i="6"/>
  <c r="I5359" i="6"/>
  <c r="I5358" i="6"/>
  <c r="I5357" i="6"/>
  <c r="I5356" i="6"/>
  <c r="I5355" i="6"/>
  <c r="I5354" i="6"/>
  <c r="I5353" i="6"/>
  <c r="I5352" i="6"/>
  <c r="I5351" i="6"/>
  <c r="I5350" i="6"/>
  <c r="I5349" i="6"/>
  <c r="I5348" i="6"/>
  <c r="I5347" i="6"/>
  <c r="I5346" i="6"/>
  <c r="I5345" i="6"/>
  <c r="I5344" i="6"/>
  <c r="I5343" i="6"/>
  <c r="I5342" i="6"/>
  <c r="I5341" i="6"/>
  <c r="I5340" i="6"/>
  <c r="I5339" i="6"/>
  <c r="I5338" i="6"/>
  <c r="I5337" i="6"/>
  <c r="I5336" i="6"/>
  <c r="I5335" i="6"/>
  <c r="I5334" i="6"/>
  <c r="I5333" i="6"/>
  <c r="I5332" i="6"/>
  <c r="I5331" i="6"/>
  <c r="I5330" i="6"/>
  <c r="I5329" i="6"/>
  <c r="I5328" i="6"/>
  <c r="I5327" i="6"/>
  <c r="I5326" i="6"/>
  <c r="I5325" i="6"/>
  <c r="I5324" i="6"/>
  <c r="I5323" i="6"/>
  <c r="I5322" i="6"/>
  <c r="I5321" i="6"/>
  <c r="I5320" i="6"/>
  <c r="I5319" i="6"/>
  <c r="I5318" i="6"/>
  <c r="I5317" i="6"/>
  <c r="I5316" i="6"/>
  <c r="I5315" i="6"/>
  <c r="I5314" i="6"/>
  <c r="I5313" i="6"/>
  <c r="I5312" i="6"/>
  <c r="I5311" i="6"/>
  <c r="I5310" i="6"/>
  <c r="I5309" i="6"/>
  <c r="I5308" i="6"/>
  <c r="I5307" i="6"/>
  <c r="I5306" i="6"/>
  <c r="I5305" i="6"/>
  <c r="I5304" i="6"/>
  <c r="I5303" i="6"/>
  <c r="I5302" i="6"/>
  <c r="I5301" i="6"/>
  <c r="I5300" i="6"/>
  <c r="I5299" i="6"/>
  <c r="I5298" i="6"/>
  <c r="I5297" i="6"/>
  <c r="I5296" i="6"/>
  <c r="I5295" i="6"/>
  <c r="I5294" i="6"/>
  <c r="I5293" i="6"/>
  <c r="I5292" i="6"/>
  <c r="I5291" i="6"/>
  <c r="I5290" i="6"/>
  <c r="I5289" i="6"/>
  <c r="I5288" i="6"/>
  <c r="I5287" i="6"/>
  <c r="I5286" i="6"/>
  <c r="I5285" i="6"/>
  <c r="I5284" i="6"/>
  <c r="I5283" i="6"/>
  <c r="I5282" i="6"/>
  <c r="I5281" i="6"/>
  <c r="I5280" i="6"/>
  <c r="I5279" i="6"/>
  <c r="I5278" i="6"/>
  <c r="I5277" i="6"/>
  <c r="I5276" i="6"/>
  <c r="I5275" i="6"/>
  <c r="I5274" i="6"/>
  <c r="I5273" i="6"/>
  <c r="I5272" i="6"/>
  <c r="I5271" i="6"/>
  <c r="I5270" i="6"/>
  <c r="I5269" i="6"/>
  <c r="I5268" i="6"/>
  <c r="I5267" i="6"/>
  <c r="I5266" i="6"/>
  <c r="I5265" i="6"/>
  <c r="I5264" i="6"/>
  <c r="I5263" i="6"/>
  <c r="I5262" i="6"/>
  <c r="I5261" i="6"/>
  <c r="I5260" i="6"/>
  <c r="I5259" i="6"/>
  <c r="I5258" i="6"/>
  <c r="I5257" i="6"/>
  <c r="I5256" i="6"/>
  <c r="I5255" i="6"/>
  <c r="I5254" i="6"/>
  <c r="I5253" i="6"/>
  <c r="I5252" i="6"/>
  <c r="I5251" i="6"/>
  <c r="I5250" i="6"/>
  <c r="I5249" i="6"/>
  <c r="I5248" i="6"/>
  <c r="I5247" i="6"/>
  <c r="I5246" i="6"/>
  <c r="I5245" i="6"/>
  <c r="I5244" i="6"/>
  <c r="I5243" i="6"/>
  <c r="I5242" i="6"/>
  <c r="I5241" i="6"/>
  <c r="I5240" i="6"/>
  <c r="I5239" i="6"/>
  <c r="I5238" i="6"/>
  <c r="I5237" i="6"/>
  <c r="I5236" i="6"/>
  <c r="I5235" i="6"/>
  <c r="I5234" i="6"/>
  <c r="I5233" i="6"/>
  <c r="I5232" i="6"/>
  <c r="I5231" i="6"/>
  <c r="I5230" i="6"/>
  <c r="I5229" i="6"/>
  <c r="I5228" i="6"/>
  <c r="I5227" i="6"/>
  <c r="I5226" i="6"/>
  <c r="I5225" i="6"/>
  <c r="I5224" i="6"/>
  <c r="I5223" i="6"/>
  <c r="I5222" i="6"/>
  <c r="I5221" i="6"/>
  <c r="I5220" i="6"/>
  <c r="I5219" i="6"/>
  <c r="I5218" i="6"/>
  <c r="I5217" i="6"/>
  <c r="I5216" i="6"/>
  <c r="I5215" i="6"/>
  <c r="I5214" i="6"/>
  <c r="I5213" i="6"/>
  <c r="I5212" i="6"/>
  <c r="I5211" i="6"/>
  <c r="I5210" i="6"/>
  <c r="I5209" i="6"/>
  <c r="I5208" i="6"/>
  <c r="I5207" i="6"/>
  <c r="I5206" i="6"/>
  <c r="I5205" i="6"/>
  <c r="I5204" i="6"/>
  <c r="I5203" i="6"/>
  <c r="I5202" i="6"/>
  <c r="I5201" i="6"/>
  <c r="I5200" i="6"/>
  <c r="I5199" i="6"/>
  <c r="I5198" i="6"/>
  <c r="I5197" i="6"/>
  <c r="I5196" i="6"/>
  <c r="I5195" i="6"/>
  <c r="I5194" i="6"/>
  <c r="I5193" i="6"/>
  <c r="I5192" i="6"/>
  <c r="I5191" i="6"/>
  <c r="I5190" i="6"/>
  <c r="I5189" i="6"/>
  <c r="I5188" i="6"/>
  <c r="I5187" i="6"/>
  <c r="I5186" i="6"/>
  <c r="I5185" i="6"/>
  <c r="I5184" i="6"/>
  <c r="I5183" i="6"/>
  <c r="I5182" i="6"/>
  <c r="I5181" i="6"/>
  <c r="I5180" i="6"/>
  <c r="I5179" i="6"/>
  <c r="I5178" i="6"/>
  <c r="I5177" i="6"/>
  <c r="I5176" i="6"/>
  <c r="I5175" i="6"/>
  <c r="I5174" i="6"/>
  <c r="I5173" i="6"/>
  <c r="I5172" i="6"/>
  <c r="I5171" i="6"/>
  <c r="I5170" i="6"/>
  <c r="I5169" i="6"/>
  <c r="I5168" i="6"/>
  <c r="I5167" i="6"/>
  <c r="I5166" i="6"/>
  <c r="I5165" i="6"/>
  <c r="I5164" i="6"/>
  <c r="I5163" i="6"/>
  <c r="I5162" i="6"/>
  <c r="I5161" i="6"/>
  <c r="I5160" i="6"/>
  <c r="I5159" i="6"/>
  <c r="I5158" i="6"/>
  <c r="I5157" i="6"/>
  <c r="I5156" i="6"/>
  <c r="I5155" i="6"/>
  <c r="I5154" i="6"/>
  <c r="I5153" i="6"/>
  <c r="I5152" i="6"/>
  <c r="I5151" i="6"/>
  <c r="I5150" i="6"/>
  <c r="I5149" i="6"/>
  <c r="I5148" i="6"/>
  <c r="I5147" i="6"/>
  <c r="I5146" i="6"/>
  <c r="I5145" i="6"/>
  <c r="I5144" i="6"/>
  <c r="I5143" i="6"/>
  <c r="I5142" i="6"/>
  <c r="I5141" i="6"/>
  <c r="I5140" i="6"/>
  <c r="I5139" i="6"/>
  <c r="I5138" i="6"/>
  <c r="I5137" i="6"/>
  <c r="I5136" i="6"/>
  <c r="I5135" i="6"/>
  <c r="I5134" i="6"/>
  <c r="I5133" i="6"/>
  <c r="I5132" i="6"/>
  <c r="I5131" i="6"/>
  <c r="I5130" i="6"/>
  <c r="I5129" i="6"/>
  <c r="I5128" i="6"/>
  <c r="I5127" i="6"/>
  <c r="I5126" i="6"/>
  <c r="I5125" i="6"/>
  <c r="I5124" i="6"/>
  <c r="I5123" i="6"/>
  <c r="I5122" i="6"/>
  <c r="I5121" i="6"/>
  <c r="I5120" i="6"/>
  <c r="I5119" i="6"/>
  <c r="I5118" i="6"/>
  <c r="I5117" i="6"/>
  <c r="I5116" i="6"/>
  <c r="I5115" i="6"/>
  <c r="I5114" i="6"/>
  <c r="I5113" i="6"/>
  <c r="I5112" i="6"/>
  <c r="I5111" i="6"/>
  <c r="I5110" i="6"/>
  <c r="I5109" i="6"/>
  <c r="I5108" i="6"/>
  <c r="I5107" i="6"/>
  <c r="I5106" i="6"/>
  <c r="I5105" i="6"/>
  <c r="I5104" i="6"/>
  <c r="I5103" i="6"/>
  <c r="I5102" i="6"/>
  <c r="I5101" i="6"/>
  <c r="I5100" i="6"/>
  <c r="I5099" i="6"/>
  <c r="I5098" i="6"/>
  <c r="I5097" i="6"/>
  <c r="I5096" i="6"/>
  <c r="I5095" i="6"/>
  <c r="I5094" i="6"/>
  <c r="I5093" i="6"/>
  <c r="I5092" i="6"/>
  <c r="I5091" i="6"/>
  <c r="I5090" i="6"/>
  <c r="I5089" i="6"/>
  <c r="I5088" i="6"/>
  <c r="I5087" i="6"/>
  <c r="I5086" i="6"/>
  <c r="I5085" i="6"/>
  <c r="I5084" i="6"/>
  <c r="I5083" i="6"/>
  <c r="I5082" i="6"/>
  <c r="I5081" i="6"/>
  <c r="I5080" i="6"/>
  <c r="I5079" i="6"/>
  <c r="I5078" i="6"/>
  <c r="I5077" i="6"/>
  <c r="I5076" i="6"/>
  <c r="I5075" i="6"/>
  <c r="I5074" i="6"/>
  <c r="I5073" i="6"/>
  <c r="I5072" i="6"/>
  <c r="I5071" i="6"/>
  <c r="I5070" i="6"/>
  <c r="I5069" i="6"/>
  <c r="I5068" i="6"/>
  <c r="I5067" i="6"/>
  <c r="I5066" i="6"/>
  <c r="I5065" i="6"/>
  <c r="I5064" i="6"/>
  <c r="I5063" i="6"/>
  <c r="I5062" i="6"/>
  <c r="I5061" i="6"/>
  <c r="I5060" i="6"/>
  <c r="I5059" i="6"/>
  <c r="I5058" i="6"/>
  <c r="I5057" i="6"/>
  <c r="I5056" i="6"/>
  <c r="I5055" i="6"/>
  <c r="I5054" i="6"/>
  <c r="I5053" i="6"/>
  <c r="I5052" i="6"/>
  <c r="I5051" i="6"/>
  <c r="I5050" i="6"/>
  <c r="I5049" i="6"/>
  <c r="I5048" i="6"/>
  <c r="I5047" i="6"/>
  <c r="I5046" i="6"/>
  <c r="I5045" i="6"/>
  <c r="I5044" i="6"/>
  <c r="I5043" i="6"/>
  <c r="I5042" i="6"/>
  <c r="I5041" i="6"/>
  <c r="I5040" i="6"/>
  <c r="I5039" i="6"/>
  <c r="I5038" i="6"/>
  <c r="I5037" i="6"/>
  <c r="I5036" i="6"/>
  <c r="I5035" i="6"/>
  <c r="I5034" i="6"/>
  <c r="I5033" i="6"/>
  <c r="I5032" i="6"/>
  <c r="I5031" i="6"/>
  <c r="I5030" i="6"/>
  <c r="I5029" i="6"/>
  <c r="I5028" i="6"/>
  <c r="I5027" i="6"/>
  <c r="I5026" i="6"/>
  <c r="I5025" i="6"/>
  <c r="I5024" i="6"/>
  <c r="I5023" i="6"/>
  <c r="I5022" i="6"/>
  <c r="I5021" i="6"/>
  <c r="I5020" i="6"/>
  <c r="I5019" i="6"/>
  <c r="I5018" i="6"/>
  <c r="I5017" i="6"/>
  <c r="I5016" i="6"/>
  <c r="I5015" i="6"/>
  <c r="I5014" i="6"/>
  <c r="I5013" i="6"/>
  <c r="I5012" i="6"/>
  <c r="I5011" i="6"/>
  <c r="I5010" i="6"/>
  <c r="I5009" i="6"/>
  <c r="I5008" i="6"/>
  <c r="I5007" i="6"/>
  <c r="I5006" i="6"/>
  <c r="I5005" i="6"/>
  <c r="I5004" i="6"/>
  <c r="I5003" i="6"/>
  <c r="I5002" i="6"/>
  <c r="I5001" i="6"/>
  <c r="I5000" i="6"/>
  <c r="I4999" i="6"/>
  <c r="I4998" i="6"/>
  <c r="I4997" i="6"/>
  <c r="I4996" i="6"/>
  <c r="I4995" i="6"/>
  <c r="I4994" i="6"/>
  <c r="I4993" i="6"/>
  <c r="I4992" i="6"/>
  <c r="I4991" i="6"/>
  <c r="I4990" i="6"/>
  <c r="I4989" i="6"/>
  <c r="I4988" i="6"/>
  <c r="I4987" i="6"/>
  <c r="I4986" i="6"/>
  <c r="I4985" i="6"/>
  <c r="I4984" i="6"/>
  <c r="I4983" i="6"/>
  <c r="I4982" i="6"/>
  <c r="I4981" i="6"/>
  <c r="I4980" i="6"/>
  <c r="I4979" i="6"/>
  <c r="I4978" i="6"/>
  <c r="I4977" i="6"/>
  <c r="I4976" i="6"/>
  <c r="I4975" i="6"/>
  <c r="I4974" i="6"/>
  <c r="I4973" i="6"/>
  <c r="I4972" i="6"/>
  <c r="I4971" i="6"/>
  <c r="I4970" i="6"/>
  <c r="I4969" i="6"/>
  <c r="I4968" i="6"/>
  <c r="I4967" i="6"/>
  <c r="I4966" i="6"/>
  <c r="I4965" i="6"/>
  <c r="I4964" i="6"/>
  <c r="I4963" i="6"/>
  <c r="I4962" i="6"/>
  <c r="I4961" i="6"/>
  <c r="I4960" i="6"/>
  <c r="I4959" i="6"/>
  <c r="I4958" i="6"/>
  <c r="I4957" i="6"/>
  <c r="I4956" i="6"/>
  <c r="I4955" i="6"/>
  <c r="I4954" i="6"/>
  <c r="I4953" i="6"/>
  <c r="I4952" i="6"/>
  <c r="I4951" i="6"/>
  <c r="I4950" i="6"/>
  <c r="I4949" i="6"/>
  <c r="I4948" i="6"/>
  <c r="I4947" i="6"/>
  <c r="I4946" i="6"/>
  <c r="I4945" i="6"/>
  <c r="I4944" i="6"/>
  <c r="I4943" i="6"/>
  <c r="I4942" i="6"/>
  <c r="I4941" i="6"/>
  <c r="I4940" i="6"/>
  <c r="I4939" i="6"/>
  <c r="I4938" i="6"/>
  <c r="I4937" i="6"/>
  <c r="I4936" i="6"/>
  <c r="I4935" i="6"/>
  <c r="I4934" i="6"/>
  <c r="I4933" i="6"/>
  <c r="I4932" i="6"/>
  <c r="I4931" i="6"/>
  <c r="I4930" i="6"/>
  <c r="I4929" i="6"/>
  <c r="I4928" i="6"/>
  <c r="I4927" i="6"/>
  <c r="I4926" i="6"/>
  <c r="I4925" i="6"/>
  <c r="I4924" i="6"/>
  <c r="I4923" i="6"/>
  <c r="I4922" i="6"/>
  <c r="I4921" i="6"/>
  <c r="I4920" i="6"/>
  <c r="I4919" i="6"/>
  <c r="I4918" i="6"/>
  <c r="I4917" i="6"/>
  <c r="I4916" i="6"/>
  <c r="I4915" i="6"/>
  <c r="I4914" i="6"/>
  <c r="I4913" i="6"/>
  <c r="I4912" i="6"/>
  <c r="I4911" i="6"/>
  <c r="I4910" i="6"/>
  <c r="I4909" i="6"/>
  <c r="I4908" i="6"/>
  <c r="I4907" i="6"/>
  <c r="I4906" i="6"/>
  <c r="I4905" i="6"/>
  <c r="I4904" i="6"/>
  <c r="I4903" i="6"/>
  <c r="I4902" i="6"/>
  <c r="I4901" i="6"/>
  <c r="I4900" i="6"/>
  <c r="I4899" i="6"/>
  <c r="I4898" i="6"/>
  <c r="I4897" i="6"/>
  <c r="I4896" i="6"/>
  <c r="I4895" i="6"/>
  <c r="I4894" i="6"/>
  <c r="I4893" i="6"/>
  <c r="I4892" i="6"/>
  <c r="I4891" i="6"/>
  <c r="I4890" i="6"/>
  <c r="I4889" i="6"/>
  <c r="I4888" i="6"/>
  <c r="I4887" i="6"/>
  <c r="I4886" i="6"/>
  <c r="I4885" i="6"/>
  <c r="I4884" i="6"/>
  <c r="I4883" i="6"/>
  <c r="I4882" i="6"/>
  <c r="I4881" i="6"/>
  <c r="I4880" i="6"/>
  <c r="I4879" i="6"/>
  <c r="I4878" i="6"/>
  <c r="I4877" i="6"/>
  <c r="I4876" i="6"/>
  <c r="I4875" i="6"/>
  <c r="I4874" i="6"/>
  <c r="I4873" i="6"/>
  <c r="I4872" i="6"/>
  <c r="I4871" i="6"/>
  <c r="I4870" i="6"/>
  <c r="I4869" i="6"/>
  <c r="I4868" i="6"/>
  <c r="I4867" i="6"/>
  <c r="I4866" i="6"/>
  <c r="I4865" i="6"/>
  <c r="I4864" i="6"/>
  <c r="I4863" i="6"/>
  <c r="I4862" i="6"/>
  <c r="I4861" i="6"/>
  <c r="I4860" i="6"/>
  <c r="I4859" i="6"/>
  <c r="I4858" i="6"/>
  <c r="I4857" i="6"/>
  <c r="I4856" i="6"/>
  <c r="I4855" i="6"/>
  <c r="I4854" i="6"/>
  <c r="I4853" i="6"/>
  <c r="I4852" i="6"/>
  <c r="I4851" i="6"/>
  <c r="I4850" i="6"/>
  <c r="I4849" i="6"/>
  <c r="I4848" i="6"/>
  <c r="I4847" i="6"/>
  <c r="I4846" i="6"/>
  <c r="I4845" i="6"/>
  <c r="I4844" i="6"/>
  <c r="I4843" i="6"/>
  <c r="I4842" i="6"/>
  <c r="I4841" i="6"/>
  <c r="I4840" i="6"/>
  <c r="I4839" i="6"/>
  <c r="I4838" i="6"/>
  <c r="I4837" i="6"/>
  <c r="I4836" i="6"/>
  <c r="I4835" i="6"/>
  <c r="I4834" i="6"/>
  <c r="I4833" i="6"/>
  <c r="I4832" i="6"/>
  <c r="I4831" i="6"/>
  <c r="I4830" i="6"/>
  <c r="I4829" i="6"/>
  <c r="I4828" i="6"/>
  <c r="I4827" i="6"/>
  <c r="I4826" i="6"/>
  <c r="I4825" i="6"/>
  <c r="I4824" i="6"/>
  <c r="I4823" i="6"/>
  <c r="I4822" i="6"/>
  <c r="I4821" i="6"/>
  <c r="I4820" i="6"/>
  <c r="I4819" i="6"/>
  <c r="I4818" i="6"/>
  <c r="I4817" i="6"/>
  <c r="I4816" i="6"/>
  <c r="I4815" i="6"/>
  <c r="I4814" i="6"/>
  <c r="I4813" i="6"/>
  <c r="I4812" i="6"/>
  <c r="I4811" i="6"/>
  <c r="I4810" i="6"/>
  <c r="I4809" i="6"/>
  <c r="I4808" i="6"/>
  <c r="I4807" i="6"/>
  <c r="I4806" i="6"/>
  <c r="I4805" i="6"/>
  <c r="I4804" i="6"/>
  <c r="I4803" i="6"/>
  <c r="I4802" i="6"/>
  <c r="I4801" i="6"/>
  <c r="I4800" i="6"/>
  <c r="I4799" i="6"/>
  <c r="I4798" i="6"/>
  <c r="I4797" i="6"/>
  <c r="I4796" i="6"/>
  <c r="I4795" i="6"/>
  <c r="I4794" i="6"/>
  <c r="I4793" i="6"/>
  <c r="I4792" i="6"/>
  <c r="I4791" i="6"/>
  <c r="I4790" i="6"/>
  <c r="I4789" i="6"/>
  <c r="I4788" i="6"/>
  <c r="I4787" i="6"/>
  <c r="I4786" i="6"/>
  <c r="I4785" i="6"/>
  <c r="I4784" i="6"/>
  <c r="I4783" i="6"/>
  <c r="I4782" i="6"/>
  <c r="I4781" i="6"/>
  <c r="I4780" i="6"/>
  <c r="I4779" i="6"/>
  <c r="I4778" i="6"/>
  <c r="I4777" i="6"/>
  <c r="I4776" i="6"/>
  <c r="I4775" i="6"/>
  <c r="I4774" i="6"/>
  <c r="I4773" i="6"/>
  <c r="I4772" i="6"/>
  <c r="I4771" i="6"/>
  <c r="I4770" i="6"/>
  <c r="I4769" i="6"/>
  <c r="I4768" i="6"/>
  <c r="I4767" i="6"/>
  <c r="I4766" i="6"/>
  <c r="I4765" i="6"/>
  <c r="I4764" i="6"/>
  <c r="I4763" i="6"/>
  <c r="I4762" i="6"/>
  <c r="I4761" i="6"/>
  <c r="I4760" i="6"/>
  <c r="I4759" i="6"/>
  <c r="I4758" i="6"/>
  <c r="I4757" i="6"/>
  <c r="I4756" i="6"/>
  <c r="I4755" i="6"/>
  <c r="I4754" i="6"/>
  <c r="I4753" i="6"/>
  <c r="I4752" i="6"/>
  <c r="I4751" i="6"/>
  <c r="I4750" i="6"/>
  <c r="I4749" i="6"/>
  <c r="I4748" i="6"/>
  <c r="I4747" i="6"/>
  <c r="I4746" i="6"/>
  <c r="I4745" i="6"/>
  <c r="I4744" i="6"/>
  <c r="I4743" i="6"/>
  <c r="I4742" i="6"/>
  <c r="I4741" i="6"/>
  <c r="I4740" i="6"/>
  <c r="I4739" i="6"/>
  <c r="I4738" i="6"/>
  <c r="I4737" i="6"/>
  <c r="I4736" i="6"/>
  <c r="I4735" i="6"/>
  <c r="I4734" i="6"/>
  <c r="I4733" i="6"/>
  <c r="I4732" i="6"/>
  <c r="I4731" i="6"/>
  <c r="I4730" i="6"/>
  <c r="I4729" i="6"/>
  <c r="I4728" i="6"/>
  <c r="I4727" i="6"/>
  <c r="I4726" i="6"/>
  <c r="I4725" i="6"/>
  <c r="I4724" i="6"/>
  <c r="I4723" i="6"/>
  <c r="I4722" i="6"/>
  <c r="I4721" i="6"/>
  <c r="I4720" i="6"/>
  <c r="I4719" i="6"/>
  <c r="I4718" i="6"/>
  <c r="I4717" i="6"/>
  <c r="I4716" i="6"/>
  <c r="I4715" i="6"/>
  <c r="I4714" i="6"/>
  <c r="I4713" i="6"/>
  <c r="I4712" i="6"/>
  <c r="I4711" i="6"/>
  <c r="I4710" i="6"/>
  <c r="I4709" i="6"/>
  <c r="I4708" i="6"/>
  <c r="I4707" i="6"/>
  <c r="I4706" i="6"/>
  <c r="I4705" i="6"/>
  <c r="I4704" i="6"/>
  <c r="I4703" i="6"/>
  <c r="I4702" i="6"/>
  <c r="I4701" i="6"/>
  <c r="I4700" i="6"/>
  <c r="I4699" i="6"/>
  <c r="I4698" i="6"/>
  <c r="I4697" i="6"/>
  <c r="I4696" i="6"/>
  <c r="I4695" i="6"/>
  <c r="I4694" i="6"/>
  <c r="I4693" i="6"/>
  <c r="I4692" i="6"/>
  <c r="I4691" i="6"/>
  <c r="I4690" i="6"/>
  <c r="I4689" i="6"/>
  <c r="I4688" i="6"/>
  <c r="I4687" i="6"/>
  <c r="I4686" i="6"/>
  <c r="I4685" i="6"/>
  <c r="I4684" i="6"/>
  <c r="I4683" i="6"/>
  <c r="I4682" i="6"/>
  <c r="I4681" i="6"/>
  <c r="I4680" i="6"/>
  <c r="I4679" i="6"/>
  <c r="I4678" i="6"/>
  <c r="I4677" i="6"/>
  <c r="I4676" i="6"/>
  <c r="I4675" i="6"/>
  <c r="I4674" i="6"/>
  <c r="I4673" i="6"/>
  <c r="I4672" i="6"/>
  <c r="I4671" i="6"/>
  <c r="I4670" i="6"/>
  <c r="I4669" i="6"/>
  <c r="I4668" i="6"/>
  <c r="I4667" i="6"/>
  <c r="I4666" i="6"/>
  <c r="I4665" i="6"/>
  <c r="I4664" i="6"/>
  <c r="I4663" i="6"/>
  <c r="I4662" i="6"/>
  <c r="I4661" i="6"/>
  <c r="I4660" i="6"/>
  <c r="I4659" i="6"/>
  <c r="I4658" i="6"/>
  <c r="I4657" i="6"/>
  <c r="I4656" i="6"/>
  <c r="I4655" i="6"/>
  <c r="I4654" i="6"/>
  <c r="I4653" i="6"/>
  <c r="I4652" i="6"/>
  <c r="I4651" i="6"/>
  <c r="I4650" i="6"/>
  <c r="I4649" i="6"/>
  <c r="I4648" i="6"/>
  <c r="I4647" i="6"/>
  <c r="I4646" i="6"/>
  <c r="I4645" i="6"/>
  <c r="I4644" i="6"/>
  <c r="I4643" i="6"/>
  <c r="I4642" i="6"/>
  <c r="I4641" i="6"/>
  <c r="I4640" i="6"/>
  <c r="I4639" i="6"/>
  <c r="I4638" i="6"/>
  <c r="I4637" i="6"/>
  <c r="I4636" i="6"/>
  <c r="I4635" i="6"/>
  <c r="I4634" i="6"/>
  <c r="I4633" i="6"/>
  <c r="I4632" i="6"/>
  <c r="I4631" i="6"/>
  <c r="I4630" i="6"/>
  <c r="I4629" i="6"/>
  <c r="I4628" i="6"/>
  <c r="I4627" i="6"/>
  <c r="I4626" i="6"/>
  <c r="I4625" i="6"/>
  <c r="I4624" i="6"/>
  <c r="I4623" i="6"/>
  <c r="I4622" i="6"/>
  <c r="I4621" i="6"/>
  <c r="I4620" i="6"/>
  <c r="I4619" i="6"/>
  <c r="I4618" i="6"/>
  <c r="I4617" i="6"/>
  <c r="I4616" i="6"/>
  <c r="I4615" i="6"/>
  <c r="I4614" i="6"/>
  <c r="I4613" i="6"/>
  <c r="I4612" i="6"/>
  <c r="I4611" i="6"/>
  <c r="I4610" i="6"/>
  <c r="I4609" i="6"/>
  <c r="I4608" i="6"/>
  <c r="I4607" i="6"/>
  <c r="I4606" i="6"/>
  <c r="I4605" i="6"/>
  <c r="I4604" i="6"/>
  <c r="I4603" i="6"/>
  <c r="I4602" i="6"/>
  <c r="I4601" i="6"/>
  <c r="I4600" i="6"/>
  <c r="I4599" i="6"/>
  <c r="I4598" i="6"/>
  <c r="I4597" i="6"/>
  <c r="I4596" i="6"/>
  <c r="I4595" i="6"/>
  <c r="I4594" i="6"/>
  <c r="I4593" i="6"/>
  <c r="I4592" i="6"/>
  <c r="I4591" i="6"/>
  <c r="I4590" i="6"/>
  <c r="I4589" i="6"/>
  <c r="I4588" i="6"/>
  <c r="I4587" i="6"/>
  <c r="I4586" i="6"/>
  <c r="I4585" i="6"/>
  <c r="I4584" i="6"/>
  <c r="I4583" i="6"/>
  <c r="I4582" i="6"/>
  <c r="I4581" i="6"/>
  <c r="I4580" i="6"/>
  <c r="I4579" i="6"/>
  <c r="I4578" i="6"/>
  <c r="I4577" i="6"/>
  <c r="I4576" i="6"/>
  <c r="I4575" i="6"/>
  <c r="I4574" i="6"/>
  <c r="I4573" i="6"/>
  <c r="I4572" i="6"/>
  <c r="I4571" i="6"/>
  <c r="I4570" i="6"/>
  <c r="I4569" i="6"/>
  <c r="I4568" i="6"/>
  <c r="I4567" i="6"/>
  <c r="I4566" i="6"/>
  <c r="I4565" i="6"/>
  <c r="I4564" i="6"/>
  <c r="I4563" i="6"/>
  <c r="I4562" i="6"/>
  <c r="I4561" i="6"/>
  <c r="I4560" i="6"/>
  <c r="I4559" i="6"/>
  <c r="I4558" i="6"/>
  <c r="I4557" i="6"/>
  <c r="I4556" i="6"/>
  <c r="I4555" i="6"/>
  <c r="I4554" i="6"/>
  <c r="I4553" i="6"/>
  <c r="I4552" i="6"/>
  <c r="I4551" i="6"/>
  <c r="I4550" i="6"/>
  <c r="I4549" i="6"/>
  <c r="I4548" i="6"/>
  <c r="I4547" i="6"/>
  <c r="I4546" i="6"/>
  <c r="I4545" i="6"/>
  <c r="I4544" i="6"/>
  <c r="I4543" i="6"/>
  <c r="I4542" i="6"/>
  <c r="I4541" i="6"/>
  <c r="I4540" i="6"/>
  <c r="I4539" i="6"/>
  <c r="I4538" i="6"/>
  <c r="I4537" i="6"/>
  <c r="I4536" i="6"/>
  <c r="I4535" i="6"/>
  <c r="I4534" i="6"/>
  <c r="I4533" i="6"/>
  <c r="I4532" i="6"/>
  <c r="I4531" i="6"/>
  <c r="I4530" i="6"/>
  <c r="I4529" i="6"/>
  <c r="I4528" i="6"/>
  <c r="I4527" i="6"/>
  <c r="I4526" i="6"/>
  <c r="I4525" i="6"/>
  <c r="I4524" i="6"/>
  <c r="I4523" i="6"/>
  <c r="I4522" i="6"/>
  <c r="I4521" i="6"/>
  <c r="I4520" i="6"/>
  <c r="I4519" i="6"/>
  <c r="I4518" i="6"/>
  <c r="I4517" i="6"/>
  <c r="I4516" i="6"/>
  <c r="I4515" i="6"/>
  <c r="I4514" i="6"/>
  <c r="I4513" i="6"/>
  <c r="I4512" i="6"/>
  <c r="I4511" i="6"/>
  <c r="I4510" i="6"/>
  <c r="I4509" i="6"/>
  <c r="I4508" i="6"/>
  <c r="I4507" i="6"/>
  <c r="I4506" i="6"/>
  <c r="I4505" i="6"/>
  <c r="I4504" i="6"/>
  <c r="I4503" i="6"/>
  <c r="I4502" i="6"/>
  <c r="I4501" i="6"/>
  <c r="I4500" i="6"/>
  <c r="I4499" i="6"/>
  <c r="I4498" i="6"/>
  <c r="I4497" i="6"/>
  <c r="I4496" i="6"/>
  <c r="I4495" i="6"/>
  <c r="I4494" i="6"/>
  <c r="I4493" i="6"/>
  <c r="I4492" i="6"/>
  <c r="I4491" i="6"/>
  <c r="I4490" i="6"/>
  <c r="I4489" i="6"/>
  <c r="I4488" i="6"/>
  <c r="I4487" i="6"/>
  <c r="I4486" i="6"/>
  <c r="I4485" i="6"/>
  <c r="I4484" i="6"/>
  <c r="I4483" i="6"/>
  <c r="I4482" i="6"/>
  <c r="I4481" i="6"/>
  <c r="I4480" i="6"/>
  <c r="I4479" i="6"/>
  <c r="I4478" i="6"/>
  <c r="I4477" i="6"/>
  <c r="I4476" i="6"/>
  <c r="I4475" i="6"/>
  <c r="I4474" i="6"/>
  <c r="I4473" i="6"/>
  <c r="I4472" i="6"/>
  <c r="I4471" i="6"/>
  <c r="I4470" i="6"/>
  <c r="I4469" i="6"/>
  <c r="I4468" i="6"/>
  <c r="I4467" i="6"/>
  <c r="I4466" i="6"/>
  <c r="I4465" i="6"/>
  <c r="I4464" i="6"/>
  <c r="I4463" i="6"/>
  <c r="I4462" i="6"/>
  <c r="I4461" i="6"/>
  <c r="I4460" i="6"/>
  <c r="I4459" i="6"/>
  <c r="I4458" i="6"/>
  <c r="I4457" i="6"/>
  <c r="I4456" i="6"/>
  <c r="I4455" i="6"/>
  <c r="I4454" i="6"/>
  <c r="I4453" i="6"/>
  <c r="I4452" i="6"/>
  <c r="I4451" i="6"/>
  <c r="I4450" i="6"/>
  <c r="I4449" i="6"/>
  <c r="I4448" i="6"/>
  <c r="I4447" i="6"/>
  <c r="I4446" i="6"/>
  <c r="I4445" i="6"/>
  <c r="I4444" i="6"/>
  <c r="I4443" i="6"/>
  <c r="I4442" i="6"/>
  <c r="I4441" i="6"/>
  <c r="I4440" i="6"/>
  <c r="I4439" i="6"/>
  <c r="I4438" i="6"/>
  <c r="I4437" i="6"/>
  <c r="I4436" i="6"/>
  <c r="I4435" i="6"/>
  <c r="I4434" i="6"/>
  <c r="I4433" i="6"/>
  <c r="I4432" i="6"/>
  <c r="I4431" i="6"/>
  <c r="I4430" i="6"/>
  <c r="I4429" i="6"/>
  <c r="I4428" i="6"/>
  <c r="I4427" i="6"/>
  <c r="I4426" i="6"/>
  <c r="I4425" i="6"/>
  <c r="I4424" i="6"/>
  <c r="I4423" i="6"/>
  <c r="I4422" i="6"/>
  <c r="I4421" i="6"/>
  <c r="I4420" i="6"/>
  <c r="I4419" i="6"/>
  <c r="I4418" i="6"/>
  <c r="I4417" i="6"/>
  <c r="I4416" i="6"/>
  <c r="I4415" i="6"/>
  <c r="I4414" i="6"/>
  <c r="I4413" i="6"/>
  <c r="I4412" i="6"/>
  <c r="I4411" i="6"/>
  <c r="I4410" i="6"/>
  <c r="I4409" i="6"/>
  <c r="I4408" i="6"/>
  <c r="I4407" i="6"/>
  <c r="I4406" i="6"/>
  <c r="I4405" i="6"/>
  <c r="I4404" i="6"/>
  <c r="I4403" i="6"/>
  <c r="I4402" i="6"/>
  <c r="I4401" i="6"/>
  <c r="I4400" i="6"/>
  <c r="I4399" i="6"/>
  <c r="I4398" i="6"/>
  <c r="I4397" i="6"/>
  <c r="I4396" i="6"/>
  <c r="I4395" i="6"/>
  <c r="I4394" i="6"/>
  <c r="I4393" i="6"/>
  <c r="I4392" i="6"/>
  <c r="I4391" i="6"/>
  <c r="I4390" i="6"/>
  <c r="I4389" i="6"/>
  <c r="I4388" i="6"/>
  <c r="I4387" i="6"/>
  <c r="I4386" i="6"/>
  <c r="I4385" i="6"/>
  <c r="I4384" i="6"/>
  <c r="I4383" i="6"/>
  <c r="I4382" i="6"/>
  <c r="I4381" i="6"/>
  <c r="I4380" i="6"/>
  <c r="I4379" i="6"/>
  <c r="I4378" i="6"/>
  <c r="I4377" i="6"/>
  <c r="I4376" i="6"/>
  <c r="I4375" i="6"/>
  <c r="I4374" i="6"/>
  <c r="I4373" i="6"/>
  <c r="I4372" i="6"/>
  <c r="I4371" i="6"/>
  <c r="I4370" i="6"/>
  <c r="I4369" i="6"/>
  <c r="I4368" i="6"/>
  <c r="I4367" i="6"/>
  <c r="I4366" i="6"/>
  <c r="I4365" i="6"/>
  <c r="I4364" i="6"/>
  <c r="I4363" i="6"/>
  <c r="I4362" i="6"/>
  <c r="I4361" i="6"/>
  <c r="I4360" i="6"/>
  <c r="I4359" i="6"/>
  <c r="I4358" i="6"/>
  <c r="I4357" i="6"/>
  <c r="I4356" i="6"/>
  <c r="I4355" i="6"/>
  <c r="I4354" i="6"/>
  <c r="I4353" i="6"/>
  <c r="I4352" i="6"/>
  <c r="I4351" i="6"/>
  <c r="I4350" i="6"/>
  <c r="I4349" i="6"/>
  <c r="I4348" i="6"/>
  <c r="I4347" i="6"/>
  <c r="I4346" i="6"/>
  <c r="I4345" i="6"/>
  <c r="I4344" i="6"/>
  <c r="I4343" i="6"/>
  <c r="I4342" i="6"/>
  <c r="I4341" i="6"/>
  <c r="I4340" i="6"/>
  <c r="I4339" i="6"/>
  <c r="I4338" i="6"/>
  <c r="I4337" i="6"/>
  <c r="I4336" i="6"/>
  <c r="I4335" i="6"/>
  <c r="I4334" i="6"/>
  <c r="I4333" i="6"/>
  <c r="I4332" i="6"/>
  <c r="I4331" i="6"/>
  <c r="I4330" i="6"/>
  <c r="I4329" i="6"/>
  <c r="I4328" i="6"/>
  <c r="I4327" i="6"/>
  <c r="I4326" i="6"/>
  <c r="I4325" i="6"/>
  <c r="I4324" i="6"/>
  <c r="I4323" i="6"/>
  <c r="I4322" i="6"/>
  <c r="I4321" i="6"/>
  <c r="I4320" i="6"/>
  <c r="I4319" i="6"/>
  <c r="I4318" i="6"/>
  <c r="I4317" i="6"/>
  <c r="I4316" i="6"/>
  <c r="I4315" i="6"/>
  <c r="I4314" i="6"/>
  <c r="I4313" i="6"/>
  <c r="I4312" i="6"/>
  <c r="I4311" i="6"/>
  <c r="I4310" i="6"/>
  <c r="I4309" i="6"/>
  <c r="I4308" i="6"/>
  <c r="I4307" i="6"/>
  <c r="I4306" i="6"/>
  <c r="I4305" i="6"/>
  <c r="I4304" i="6"/>
  <c r="I4303" i="6"/>
  <c r="I4302" i="6"/>
  <c r="I4301" i="6"/>
  <c r="I4300" i="6"/>
  <c r="I4299" i="6"/>
  <c r="I4298" i="6"/>
  <c r="I4297" i="6"/>
  <c r="I4296" i="6"/>
  <c r="I4295" i="6"/>
  <c r="I4294" i="6"/>
  <c r="I4293" i="6"/>
  <c r="I4292" i="6"/>
  <c r="I4291" i="6"/>
  <c r="I4290" i="6"/>
  <c r="I4289" i="6"/>
  <c r="I4288" i="6"/>
  <c r="I4287" i="6"/>
  <c r="I4286" i="6"/>
  <c r="I4285" i="6"/>
  <c r="I4284" i="6"/>
  <c r="I4283" i="6"/>
  <c r="I4282" i="6"/>
  <c r="I4281" i="6"/>
  <c r="I4280" i="6"/>
  <c r="I4279" i="6"/>
  <c r="I4278" i="6"/>
  <c r="I4277" i="6"/>
  <c r="I4276" i="6"/>
  <c r="I4275" i="6"/>
  <c r="I4274" i="6"/>
  <c r="I4273" i="6"/>
  <c r="I4272" i="6"/>
  <c r="I4271" i="6"/>
  <c r="I4270" i="6"/>
  <c r="I4269" i="6"/>
  <c r="I4268" i="6"/>
  <c r="I4267" i="6"/>
  <c r="I4266" i="6"/>
  <c r="I4265" i="6"/>
  <c r="I4264" i="6"/>
  <c r="I4263" i="6"/>
  <c r="I4262" i="6"/>
  <c r="I4261" i="6"/>
  <c r="I4260" i="6"/>
  <c r="I4259" i="6"/>
  <c r="I4258" i="6"/>
  <c r="I4257" i="6"/>
  <c r="I4256" i="6"/>
  <c r="I4255" i="6"/>
  <c r="I4254" i="6"/>
  <c r="I4253" i="6"/>
  <c r="I4252" i="6"/>
  <c r="I4251" i="6"/>
  <c r="I4250" i="6"/>
  <c r="I4249" i="6"/>
  <c r="I4248" i="6"/>
  <c r="I4247" i="6"/>
  <c r="I4246" i="6"/>
  <c r="I4245" i="6"/>
  <c r="I4244" i="6"/>
  <c r="I4243" i="6"/>
  <c r="I4242" i="6"/>
  <c r="I4241" i="6"/>
  <c r="I4240" i="6"/>
  <c r="I4239" i="6"/>
  <c r="I4238" i="6"/>
  <c r="I4237" i="6"/>
  <c r="I4236" i="6"/>
  <c r="I4235" i="6"/>
  <c r="I4234" i="6"/>
  <c r="I4233" i="6"/>
  <c r="I4232" i="6"/>
  <c r="I4231" i="6"/>
  <c r="I4230" i="6"/>
  <c r="I4229" i="6"/>
  <c r="I4228" i="6"/>
  <c r="I4227" i="6"/>
  <c r="I4226" i="6"/>
  <c r="I4225" i="6"/>
  <c r="I4224" i="6"/>
  <c r="I4223" i="6"/>
  <c r="I4222" i="6"/>
  <c r="I4221" i="6"/>
  <c r="I4220" i="6"/>
  <c r="I4219" i="6"/>
  <c r="I4218" i="6"/>
  <c r="I4217" i="6"/>
  <c r="I4216" i="6"/>
  <c r="I4215" i="6"/>
  <c r="I4214" i="6"/>
  <c r="I4213" i="6"/>
  <c r="I4212" i="6"/>
  <c r="I4211" i="6"/>
  <c r="I4210" i="6"/>
  <c r="I4209" i="6"/>
  <c r="I4208" i="6"/>
  <c r="I4207" i="6"/>
  <c r="I4206" i="6"/>
  <c r="I4205" i="6"/>
  <c r="I4204" i="6"/>
  <c r="I4203" i="6"/>
  <c r="I4202" i="6"/>
  <c r="I4201" i="6"/>
  <c r="I4200" i="6"/>
  <c r="I4199" i="6"/>
  <c r="I4198" i="6"/>
  <c r="I4197" i="6"/>
  <c r="I4196" i="6"/>
  <c r="I4195" i="6"/>
  <c r="I4194" i="6"/>
  <c r="I4193" i="6"/>
  <c r="I4192" i="6"/>
  <c r="I4191" i="6"/>
  <c r="I4190" i="6"/>
  <c r="I4189" i="6"/>
  <c r="I4188" i="6"/>
  <c r="I4187" i="6"/>
  <c r="I4186" i="6"/>
  <c r="I4185" i="6"/>
  <c r="I4184" i="6"/>
  <c r="I4183" i="6"/>
  <c r="I4182" i="6"/>
  <c r="I4181" i="6"/>
  <c r="I4180" i="6"/>
  <c r="I4179" i="6"/>
  <c r="I4178" i="6"/>
  <c r="I4177" i="6"/>
  <c r="I4176" i="6"/>
  <c r="I4175" i="6"/>
  <c r="I4174" i="6"/>
  <c r="I4173" i="6"/>
  <c r="I4172" i="6"/>
  <c r="I4171" i="6"/>
  <c r="I4170" i="6"/>
  <c r="I4169" i="6"/>
  <c r="I4168" i="6"/>
  <c r="I4167" i="6"/>
  <c r="I4166" i="6"/>
  <c r="I4165" i="6"/>
  <c r="I4164" i="6"/>
  <c r="I4163" i="6"/>
  <c r="I4162" i="6"/>
  <c r="I4161" i="6"/>
  <c r="I4160" i="6"/>
  <c r="I4159" i="6"/>
  <c r="I4158" i="6"/>
  <c r="I4157" i="6"/>
  <c r="I4156" i="6"/>
  <c r="I4155" i="6"/>
  <c r="I4154" i="6"/>
  <c r="I4153" i="6"/>
  <c r="I4152" i="6"/>
  <c r="I4151" i="6"/>
  <c r="I4150" i="6"/>
  <c r="I4149" i="6"/>
  <c r="I4148" i="6"/>
  <c r="I4147" i="6"/>
  <c r="I4146" i="6"/>
  <c r="I4145" i="6"/>
  <c r="I4144" i="6"/>
  <c r="I4143" i="6"/>
  <c r="I4142" i="6"/>
  <c r="I4141" i="6"/>
  <c r="I4140" i="6"/>
  <c r="I4139" i="6"/>
  <c r="I4138" i="6"/>
  <c r="I4137" i="6"/>
  <c r="I4136" i="6"/>
  <c r="I4135" i="6"/>
  <c r="I4134" i="6"/>
  <c r="I4133" i="6"/>
  <c r="I4132" i="6"/>
  <c r="I4131" i="6"/>
  <c r="I4130" i="6"/>
  <c r="I4129" i="6"/>
  <c r="I4128" i="6"/>
  <c r="I4127" i="6"/>
  <c r="I4126" i="6"/>
  <c r="I4125" i="6"/>
  <c r="I4124" i="6"/>
  <c r="I4123" i="6"/>
  <c r="I4122" i="6"/>
  <c r="I4121" i="6"/>
  <c r="I4120" i="6"/>
  <c r="I4119" i="6"/>
  <c r="I4118" i="6"/>
  <c r="I4117" i="6"/>
  <c r="I4116" i="6"/>
  <c r="I4115" i="6"/>
  <c r="I4114" i="6"/>
  <c r="I4113" i="6"/>
  <c r="I4112" i="6"/>
  <c r="I4111" i="6"/>
  <c r="I4110" i="6"/>
  <c r="I4109" i="6"/>
  <c r="I4108" i="6"/>
  <c r="I4107" i="6"/>
  <c r="I4106" i="6"/>
  <c r="I4105" i="6"/>
  <c r="I4104" i="6"/>
  <c r="I4103" i="6"/>
  <c r="I4102" i="6"/>
  <c r="I4101" i="6"/>
  <c r="I4100" i="6"/>
  <c r="I4099" i="6"/>
  <c r="I4098" i="6"/>
  <c r="I4097" i="6"/>
  <c r="I4096" i="6"/>
  <c r="I4095" i="6"/>
  <c r="I4094" i="6"/>
  <c r="I4093" i="6"/>
  <c r="I4092" i="6"/>
  <c r="I4091" i="6"/>
  <c r="I4090" i="6"/>
  <c r="I4089" i="6"/>
  <c r="I4088" i="6"/>
  <c r="I4087" i="6"/>
  <c r="I4086" i="6"/>
  <c r="I4085" i="6"/>
  <c r="I4084" i="6"/>
  <c r="I4083" i="6"/>
  <c r="I4082" i="6"/>
  <c r="I4081" i="6"/>
  <c r="I4080" i="6"/>
  <c r="I4079" i="6"/>
  <c r="I4078" i="6"/>
  <c r="I4077" i="6"/>
  <c r="I4076" i="6"/>
  <c r="I4075" i="6"/>
  <c r="I4074" i="6"/>
  <c r="I4073" i="6"/>
  <c r="I4072" i="6"/>
  <c r="I4071" i="6"/>
  <c r="I4070" i="6"/>
  <c r="I4069" i="6"/>
  <c r="I4068" i="6"/>
  <c r="I4067" i="6"/>
  <c r="I4066" i="6"/>
  <c r="I4065" i="6"/>
  <c r="I4064" i="6"/>
  <c r="I4063" i="6"/>
  <c r="I4062" i="6"/>
  <c r="I4061" i="6"/>
  <c r="I4060" i="6"/>
  <c r="I4059" i="6"/>
  <c r="I4058" i="6"/>
  <c r="I4057" i="6"/>
  <c r="I4056" i="6"/>
  <c r="I4055" i="6"/>
  <c r="I4054" i="6"/>
  <c r="I4053" i="6"/>
  <c r="I4052" i="6"/>
  <c r="I4051" i="6"/>
  <c r="I4050" i="6"/>
  <c r="I4049" i="6"/>
  <c r="I4048" i="6"/>
  <c r="I4047" i="6"/>
  <c r="I4046" i="6"/>
  <c r="I4045" i="6"/>
  <c r="I4044" i="6"/>
  <c r="I4043" i="6"/>
  <c r="I4042" i="6"/>
  <c r="I4041" i="6"/>
  <c r="I4040" i="6"/>
  <c r="I4039" i="6"/>
  <c r="I4038" i="6"/>
  <c r="I4037" i="6"/>
  <c r="I4036" i="6"/>
  <c r="I4035" i="6"/>
  <c r="I4034" i="6"/>
  <c r="I4033" i="6"/>
  <c r="I4032" i="6"/>
  <c r="I4031" i="6"/>
  <c r="I4030" i="6"/>
  <c r="I4029" i="6"/>
  <c r="I4028" i="6"/>
  <c r="I4027" i="6"/>
  <c r="I4026" i="6"/>
  <c r="I4025" i="6"/>
  <c r="I4024" i="6"/>
  <c r="I4023" i="6"/>
  <c r="I4022" i="6"/>
  <c r="I4021" i="6"/>
  <c r="I4020" i="6"/>
  <c r="I4019" i="6"/>
  <c r="I4018" i="6"/>
  <c r="I4017" i="6"/>
  <c r="I4016" i="6"/>
  <c r="I4015" i="6"/>
  <c r="I4014" i="6"/>
  <c r="I4013" i="6"/>
  <c r="I4012" i="6"/>
  <c r="I4011" i="6"/>
  <c r="I4010" i="6"/>
  <c r="I4009" i="6"/>
  <c r="I4008" i="6"/>
  <c r="I4007" i="6"/>
  <c r="I4006" i="6"/>
  <c r="I4005" i="6"/>
  <c r="I4004" i="6"/>
  <c r="I4003" i="6"/>
  <c r="I4002" i="6"/>
  <c r="I4001" i="6"/>
  <c r="I4000" i="6"/>
  <c r="I3999" i="6"/>
  <c r="I3998" i="6"/>
  <c r="I3997" i="6"/>
  <c r="I3996" i="6"/>
  <c r="I3995" i="6"/>
  <c r="I3994" i="6"/>
  <c r="I3993" i="6"/>
  <c r="I3992" i="6"/>
  <c r="I3991" i="6"/>
  <c r="I3990" i="6"/>
  <c r="I3989" i="6"/>
  <c r="I3988" i="6"/>
  <c r="I3987" i="6"/>
  <c r="I3986" i="6"/>
  <c r="I3985" i="6"/>
  <c r="I3984" i="6"/>
  <c r="I3983" i="6"/>
  <c r="I3982" i="6"/>
  <c r="I3981" i="6"/>
  <c r="I3980" i="6"/>
  <c r="I3979" i="6"/>
  <c r="I3978" i="6"/>
  <c r="I3977" i="6"/>
  <c r="I3976" i="6"/>
  <c r="I3975" i="6"/>
  <c r="I3974" i="6"/>
  <c r="I3973" i="6"/>
  <c r="I3972" i="6"/>
  <c r="I3971" i="6"/>
  <c r="I3970" i="6"/>
  <c r="I3969" i="6"/>
  <c r="I3968" i="6"/>
  <c r="I3967" i="6"/>
  <c r="I3966" i="6"/>
  <c r="I3965" i="6"/>
  <c r="I3964" i="6"/>
  <c r="I3963" i="6"/>
  <c r="I3962" i="6"/>
  <c r="I3961" i="6"/>
  <c r="I3960" i="6"/>
  <c r="I3959" i="6"/>
  <c r="I3958" i="6"/>
  <c r="I3957" i="6"/>
  <c r="I3956" i="6"/>
  <c r="I3955" i="6"/>
  <c r="I3954" i="6"/>
  <c r="I3953" i="6"/>
  <c r="I3952" i="6"/>
  <c r="I3951" i="6"/>
  <c r="I3950" i="6"/>
  <c r="I3949" i="6"/>
  <c r="I3948" i="6"/>
  <c r="I3947" i="6"/>
  <c r="I3946" i="6"/>
  <c r="I3945" i="6"/>
  <c r="I3944" i="6"/>
  <c r="I3943" i="6"/>
  <c r="I3942" i="6"/>
  <c r="I3941" i="6"/>
  <c r="I3940" i="6"/>
  <c r="I3939" i="6"/>
  <c r="I3938" i="6"/>
  <c r="I3937" i="6"/>
  <c r="I3936" i="6"/>
  <c r="I3935" i="6"/>
  <c r="I3934" i="6"/>
  <c r="I3933" i="6"/>
  <c r="I3932" i="6"/>
  <c r="I3931" i="6"/>
  <c r="I3930" i="6"/>
  <c r="I3929" i="6"/>
  <c r="I3928" i="6"/>
  <c r="I3927" i="6"/>
  <c r="I3926" i="6"/>
  <c r="I3925" i="6"/>
  <c r="I3924" i="6"/>
  <c r="I3923" i="6"/>
  <c r="I3922" i="6"/>
  <c r="I3921" i="6"/>
  <c r="I3920" i="6"/>
  <c r="I3919" i="6"/>
  <c r="I3918" i="6"/>
  <c r="I3917" i="6"/>
  <c r="I3916" i="6"/>
  <c r="I3915" i="6"/>
  <c r="I3914" i="6"/>
  <c r="I3913" i="6"/>
  <c r="I3912" i="6"/>
  <c r="I3911" i="6"/>
  <c r="I3910" i="6"/>
  <c r="I3909" i="6"/>
  <c r="I3908" i="6"/>
  <c r="I3907" i="6"/>
  <c r="I3906" i="6"/>
  <c r="I3905" i="6"/>
  <c r="I3904" i="6"/>
  <c r="I3903" i="6"/>
  <c r="I3902" i="6"/>
  <c r="I3901" i="6"/>
  <c r="I3900" i="6"/>
  <c r="I3899" i="6"/>
  <c r="I3898" i="6"/>
  <c r="I3897" i="6"/>
  <c r="I3896" i="6"/>
  <c r="I3895" i="6"/>
  <c r="I3894" i="6"/>
  <c r="I3893" i="6"/>
  <c r="I3892" i="6"/>
  <c r="I3891" i="6"/>
  <c r="I3890" i="6"/>
  <c r="I3889" i="6"/>
  <c r="I3888" i="6"/>
  <c r="I3887" i="6"/>
  <c r="I3886" i="6"/>
  <c r="I3885" i="6"/>
  <c r="I3884" i="6"/>
  <c r="I3883" i="6"/>
  <c r="I3882" i="6"/>
  <c r="I3881" i="6"/>
  <c r="I3880" i="6"/>
  <c r="I3879" i="6"/>
  <c r="I3878" i="6"/>
  <c r="I3877" i="6"/>
  <c r="I3876" i="6"/>
  <c r="I3875" i="6"/>
  <c r="I3874" i="6"/>
  <c r="I3873" i="6"/>
  <c r="I3872" i="6"/>
  <c r="I3871" i="6"/>
  <c r="I3870" i="6"/>
  <c r="I3869" i="6"/>
  <c r="I3868" i="6"/>
  <c r="I3867" i="6"/>
  <c r="I3866" i="6"/>
  <c r="I3865" i="6"/>
  <c r="I3864" i="6"/>
  <c r="I3863" i="6"/>
  <c r="I3862" i="6"/>
  <c r="I3861" i="6"/>
  <c r="I3860" i="6"/>
  <c r="I3859" i="6"/>
  <c r="I3858" i="6"/>
  <c r="I3857" i="6"/>
  <c r="I3856" i="6"/>
  <c r="I3855" i="6"/>
  <c r="I3854" i="6"/>
  <c r="I3853" i="6"/>
  <c r="I3852" i="6"/>
  <c r="I3851" i="6"/>
  <c r="I3850" i="6"/>
  <c r="I3849" i="6"/>
  <c r="I3848" i="6"/>
  <c r="I3847" i="6"/>
  <c r="I3846" i="6"/>
  <c r="I3845" i="6"/>
  <c r="I3844" i="6"/>
  <c r="I3843" i="6"/>
  <c r="I3842" i="6"/>
  <c r="I3841" i="6"/>
  <c r="I3840" i="6"/>
  <c r="I3839" i="6"/>
  <c r="I3838" i="6"/>
  <c r="I3837" i="6"/>
  <c r="I3836" i="6"/>
  <c r="I3835" i="6"/>
  <c r="I3834" i="6"/>
  <c r="I3833" i="6"/>
  <c r="I3832" i="6"/>
  <c r="I3831" i="6"/>
  <c r="I3830" i="6"/>
  <c r="I3829" i="6"/>
  <c r="I3828" i="6"/>
  <c r="I3827" i="6"/>
  <c r="I3826" i="6"/>
  <c r="I3825" i="6"/>
  <c r="I3824" i="6"/>
  <c r="I3823" i="6"/>
  <c r="I3822" i="6"/>
  <c r="I3821" i="6"/>
  <c r="I3820" i="6"/>
  <c r="I3819" i="6"/>
  <c r="I3818" i="6"/>
  <c r="I3817" i="6"/>
  <c r="I3816" i="6"/>
  <c r="I3815" i="6"/>
  <c r="I3814" i="6"/>
  <c r="I3813" i="6"/>
  <c r="I3812" i="6"/>
  <c r="I3811" i="6"/>
  <c r="I3810" i="6"/>
  <c r="I3809" i="6"/>
  <c r="I3808" i="6"/>
  <c r="I3807" i="6"/>
  <c r="I3806" i="6"/>
  <c r="I3805" i="6"/>
  <c r="I3804" i="6"/>
  <c r="I3803" i="6"/>
  <c r="I3802" i="6"/>
  <c r="I3801" i="6"/>
  <c r="I3800" i="6"/>
  <c r="I3799" i="6"/>
  <c r="I3798" i="6"/>
  <c r="I3797" i="6"/>
  <c r="I3796" i="6"/>
  <c r="I3795" i="6"/>
  <c r="I3794" i="6"/>
  <c r="I3793" i="6"/>
  <c r="I3792" i="6"/>
  <c r="I3791" i="6"/>
  <c r="I3790" i="6"/>
  <c r="I3789" i="6"/>
  <c r="I3788" i="6"/>
  <c r="I3787" i="6"/>
  <c r="I3786" i="6"/>
  <c r="I3785" i="6"/>
  <c r="I3784" i="6"/>
  <c r="I3783" i="6"/>
  <c r="I3782" i="6"/>
  <c r="I3781" i="6"/>
  <c r="I3780" i="6"/>
  <c r="I3779" i="6"/>
  <c r="I3778" i="6"/>
  <c r="I3777" i="6"/>
  <c r="I3776" i="6"/>
  <c r="I3775" i="6"/>
  <c r="I3774" i="6"/>
  <c r="I3773" i="6"/>
  <c r="I3772" i="6"/>
  <c r="I3771" i="6"/>
  <c r="I3770" i="6"/>
  <c r="I3769" i="6"/>
  <c r="I3768" i="6"/>
  <c r="I3767" i="6"/>
  <c r="I3766" i="6"/>
  <c r="I3765" i="6"/>
  <c r="I3764" i="6"/>
  <c r="I3763" i="6"/>
  <c r="I3762" i="6"/>
  <c r="I3761" i="6"/>
  <c r="I3760" i="6"/>
  <c r="I3759" i="6"/>
  <c r="I3758" i="6"/>
  <c r="I3757" i="6"/>
  <c r="I3756" i="6"/>
  <c r="I3755" i="6"/>
  <c r="I3754" i="6"/>
  <c r="I3753" i="6"/>
  <c r="I3752" i="6"/>
  <c r="I3751" i="6"/>
  <c r="I3750" i="6"/>
  <c r="I3749" i="6"/>
  <c r="I3748" i="6"/>
  <c r="I3747" i="6"/>
  <c r="I3746" i="6"/>
  <c r="I3745" i="6"/>
  <c r="I3744" i="6"/>
  <c r="I3743" i="6"/>
  <c r="I3742" i="6"/>
  <c r="I3741" i="6"/>
  <c r="I3740" i="6"/>
  <c r="I3739" i="6"/>
  <c r="I3738" i="6"/>
  <c r="I3737" i="6"/>
  <c r="I3736" i="6"/>
  <c r="I3735" i="6"/>
  <c r="I3734" i="6"/>
  <c r="I3733" i="6"/>
  <c r="I3732" i="6"/>
  <c r="I3731" i="6"/>
  <c r="I3730" i="6"/>
  <c r="I3729" i="6"/>
  <c r="I3728" i="6"/>
  <c r="I3727" i="6"/>
  <c r="I3726" i="6"/>
  <c r="I3725" i="6"/>
  <c r="I3724" i="6"/>
  <c r="I3723" i="6"/>
  <c r="I3722" i="6"/>
  <c r="I3721" i="6"/>
  <c r="I3720" i="6"/>
  <c r="I3719" i="6"/>
  <c r="I3718" i="6"/>
  <c r="I3717" i="6"/>
  <c r="I3716" i="6"/>
  <c r="I3715" i="6"/>
  <c r="I3714" i="6"/>
  <c r="I3713" i="6"/>
  <c r="I3712" i="6"/>
  <c r="I3711" i="6"/>
  <c r="I3710" i="6"/>
  <c r="I3709" i="6"/>
  <c r="I3708" i="6"/>
  <c r="I3707" i="6"/>
  <c r="I3706" i="6"/>
  <c r="I3705" i="6"/>
  <c r="I3704" i="6"/>
  <c r="I3703" i="6"/>
  <c r="I3702" i="6"/>
  <c r="I3701" i="6"/>
  <c r="I3700" i="6"/>
  <c r="I3699" i="6"/>
  <c r="I3698" i="6"/>
  <c r="I3697" i="6"/>
  <c r="I3696" i="6"/>
  <c r="I3695" i="6"/>
  <c r="I3694" i="6"/>
  <c r="I3693" i="6"/>
  <c r="I3692" i="6"/>
  <c r="I3691" i="6"/>
  <c r="I3690" i="6"/>
  <c r="I3689" i="6"/>
  <c r="I3688" i="6"/>
  <c r="I3687" i="6"/>
  <c r="I3686" i="6"/>
  <c r="I3685" i="6"/>
  <c r="I3684" i="6"/>
  <c r="I3683" i="6"/>
  <c r="I3682" i="6"/>
  <c r="I3681" i="6"/>
  <c r="I3680" i="6"/>
  <c r="I3679" i="6"/>
  <c r="I3678" i="6"/>
  <c r="I3677" i="6"/>
  <c r="I3676" i="6"/>
  <c r="I3675" i="6"/>
  <c r="I3674" i="6"/>
  <c r="I3673" i="6"/>
  <c r="I3672" i="6"/>
  <c r="I3671" i="6"/>
  <c r="I3670" i="6"/>
  <c r="I3669" i="6"/>
  <c r="I3668" i="6"/>
  <c r="I3667" i="6"/>
  <c r="I3666" i="6"/>
  <c r="I3665" i="6"/>
  <c r="I3664" i="6"/>
  <c r="I3663" i="6"/>
  <c r="I3662" i="6"/>
  <c r="I3661" i="6"/>
  <c r="I3660" i="6"/>
  <c r="I3659" i="6"/>
  <c r="I3658" i="6"/>
  <c r="I3657" i="6"/>
  <c r="I3656" i="6"/>
  <c r="I3655" i="6"/>
  <c r="I3654" i="6"/>
  <c r="I3653" i="6"/>
  <c r="I3652" i="6"/>
  <c r="I3651" i="6"/>
  <c r="I3650" i="6"/>
  <c r="I3649" i="6"/>
  <c r="I3648" i="6"/>
  <c r="I3647" i="6"/>
  <c r="I3646" i="6"/>
  <c r="I3645" i="6"/>
  <c r="I3644" i="6"/>
  <c r="I3643" i="6"/>
  <c r="I3642" i="6"/>
  <c r="I3641" i="6"/>
  <c r="I3640" i="6"/>
  <c r="I3639" i="6"/>
  <c r="I3638" i="6"/>
  <c r="I3637" i="6"/>
  <c r="I3636" i="6"/>
  <c r="I3635" i="6"/>
  <c r="I3634" i="6"/>
  <c r="I3633" i="6"/>
  <c r="I3632" i="6"/>
  <c r="I3631" i="6"/>
  <c r="I3630" i="6"/>
  <c r="I3629" i="6"/>
  <c r="I3628" i="6"/>
  <c r="I3627" i="6"/>
  <c r="I3626" i="6"/>
  <c r="I3625" i="6"/>
  <c r="I3624" i="6"/>
  <c r="I3623" i="6"/>
  <c r="I3622" i="6"/>
  <c r="I3621" i="6"/>
  <c r="I3620" i="6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I3603" i="6"/>
  <c r="I3602" i="6"/>
  <c r="I3601" i="6"/>
  <c r="I3600" i="6"/>
  <c r="I3599" i="6"/>
  <c r="I3598" i="6"/>
  <c r="I3597" i="6"/>
  <c r="I3596" i="6"/>
  <c r="I3595" i="6"/>
  <c r="I3594" i="6"/>
  <c r="I3593" i="6"/>
  <c r="I3592" i="6"/>
  <c r="I3591" i="6"/>
  <c r="I3590" i="6"/>
  <c r="I3589" i="6"/>
  <c r="I3588" i="6"/>
  <c r="I3587" i="6"/>
  <c r="I3586" i="6"/>
  <c r="I3585" i="6"/>
  <c r="I3584" i="6"/>
  <c r="I3583" i="6"/>
  <c r="I3582" i="6"/>
  <c r="I3581" i="6"/>
  <c r="I3580" i="6"/>
  <c r="I3579" i="6"/>
  <c r="I3578" i="6"/>
  <c r="I3577" i="6"/>
  <c r="I3576" i="6"/>
  <c r="I3575" i="6"/>
  <c r="I3574" i="6"/>
  <c r="I3573" i="6"/>
  <c r="I3572" i="6"/>
  <c r="I3571" i="6"/>
  <c r="I3570" i="6"/>
  <c r="I3569" i="6"/>
  <c r="I3568" i="6"/>
  <c r="I3567" i="6"/>
  <c r="I3566" i="6"/>
  <c r="I3565" i="6"/>
  <c r="I3564" i="6"/>
  <c r="I3563" i="6"/>
  <c r="I3562" i="6"/>
  <c r="I3561" i="6"/>
  <c r="I3560" i="6"/>
  <c r="I3559" i="6"/>
  <c r="I3558" i="6"/>
  <c r="I3557" i="6"/>
  <c r="I3556" i="6"/>
  <c r="I3555" i="6"/>
  <c r="I3554" i="6"/>
  <c r="I3553" i="6"/>
  <c r="I3552" i="6"/>
  <c r="I3551" i="6"/>
  <c r="I3550" i="6"/>
  <c r="I3549" i="6"/>
  <c r="I3548" i="6"/>
  <c r="I3547" i="6"/>
  <c r="I3546" i="6"/>
  <c r="I3545" i="6"/>
  <c r="I3544" i="6"/>
  <c r="I3543" i="6"/>
  <c r="I3542" i="6"/>
  <c r="I3541" i="6"/>
  <c r="I3540" i="6"/>
  <c r="I3539" i="6"/>
  <c r="I3538" i="6"/>
  <c r="I3537" i="6"/>
  <c r="I3536" i="6"/>
  <c r="I3535" i="6"/>
  <c r="I3534" i="6"/>
  <c r="I3533" i="6"/>
  <c r="I3532" i="6"/>
  <c r="I3531" i="6"/>
  <c r="I3530" i="6"/>
  <c r="I3529" i="6"/>
  <c r="I3528" i="6"/>
  <c r="I3527" i="6"/>
  <c r="I3526" i="6"/>
  <c r="I3525" i="6"/>
  <c r="I3524" i="6"/>
  <c r="I3523" i="6"/>
  <c r="I3522" i="6"/>
  <c r="I3521" i="6"/>
  <c r="I3520" i="6"/>
  <c r="I3519" i="6"/>
  <c r="I3518" i="6"/>
  <c r="I3517" i="6"/>
  <c r="I3516" i="6"/>
  <c r="I3515" i="6"/>
  <c r="I3514" i="6"/>
  <c r="I3513" i="6"/>
  <c r="I3512" i="6"/>
  <c r="I3511" i="6"/>
  <c r="I3510" i="6"/>
  <c r="I3509" i="6"/>
  <c r="I3508" i="6"/>
  <c r="I3507" i="6"/>
  <c r="I3506" i="6"/>
  <c r="I3505" i="6"/>
  <c r="I3504" i="6"/>
  <c r="I3503" i="6"/>
  <c r="I3502" i="6"/>
  <c r="I3501" i="6"/>
  <c r="I3500" i="6"/>
  <c r="I3499" i="6"/>
  <c r="I3498" i="6"/>
  <c r="I3497" i="6"/>
  <c r="I3496" i="6"/>
  <c r="I3495" i="6"/>
  <c r="I3494" i="6"/>
  <c r="I3493" i="6"/>
  <c r="I3492" i="6"/>
  <c r="I3491" i="6"/>
  <c r="I3490" i="6"/>
  <c r="I3489" i="6"/>
  <c r="I3488" i="6"/>
  <c r="I3487" i="6"/>
  <c r="I3486" i="6"/>
  <c r="I3485" i="6"/>
  <c r="I3484" i="6"/>
  <c r="I3483" i="6"/>
  <c r="I3482" i="6"/>
  <c r="I3481" i="6"/>
  <c r="I3480" i="6"/>
  <c r="I3479" i="6"/>
  <c r="I3478" i="6"/>
  <c r="I3477" i="6"/>
  <c r="I3476" i="6"/>
  <c r="I3475" i="6"/>
  <c r="I3474" i="6"/>
  <c r="I3473" i="6"/>
  <c r="I3472" i="6"/>
  <c r="I3471" i="6"/>
  <c r="I3470" i="6"/>
  <c r="I3469" i="6"/>
  <c r="I3468" i="6"/>
  <c r="I3467" i="6"/>
  <c r="I3466" i="6"/>
  <c r="I3465" i="6"/>
  <c r="I3464" i="6"/>
  <c r="I3463" i="6"/>
  <c r="I3462" i="6"/>
  <c r="I3461" i="6"/>
  <c r="I3460" i="6"/>
  <c r="I3459" i="6"/>
  <c r="I3458" i="6"/>
  <c r="I3457" i="6"/>
  <c r="I3456" i="6"/>
  <c r="I3455" i="6"/>
  <c r="I3454" i="6"/>
  <c r="I3453" i="6"/>
  <c r="I3452" i="6"/>
  <c r="I3451" i="6"/>
  <c r="I3450" i="6"/>
  <c r="I3449" i="6"/>
  <c r="I3448" i="6"/>
  <c r="I3447" i="6"/>
  <c r="I3446" i="6"/>
  <c r="I3445" i="6"/>
  <c r="I3444" i="6"/>
  <c r="I3443" i="6"/>
  <c r="I3442" i="6"/>
  <c r="I3441" i="6"/>
  <c r="I3440" i="6"/>
  <c r="I3439" i="6"/>
  <c r="I3438" i="6"/>
  <c r="I3437" i="6"/>
  <c r="I3436" i="6"/>
  <c r="I3435" i="6"/>
  <c r="I3434" i="6"/>
  <c r="I3433" i="6"/>
  <c r="I3432" i="6"/>
  <c r="I3431" i="6"/>
  <c r="I3430" i="6"/>
  <c r="I3429" i="6"/>
  <c r="I3428" i="6"/>
  <c r="I3427" i="6"/>
  <c r="I3426" i="6"/>
  <c r="I3425" i="6"/>
  <c r="I3424" i="6"/>
  <c r="I3423" i="6"/>
  <c r="I3422" i="6"/>
  <c r="I3421" i="6"/>
  <c r="I3420" i="6"/>
  <c r="I3419" i="6"/>
  <c r="I3418" i="6"/>
  <c r="I3417" i="6"/>
  <c r="I3416" i="6"/>
  <c r="I3415" i="6"/>
  <c r="I3414" i="6"/>
  <c r="I3413" i="6"/>
  <c r="I3412" i="6"/>
  <c r="I3411" i="6"/>
  <c r="I3410" i="6"/>
  <c r="I3409" i="6"/>
  <c r="I3408" i="6"/>
  <c r="I3407" i="6"/>
  <c r="I3406" i="6"/>
  <c r="I3405" i="6"/>
  <c r="I3404" i="6"/>
  <c r="I3403" i="6"/>
  <c r="I3402" i="6"/>
  <c r="I3401" i="6"/>
  <c r="I3400" i="6"/>
  <c r="I3399" i="6"/>
  <c r="I3398" i="6"/>
  <c r="I3397" i="6"/>
  <c r="I3396" i="6"/>
  <c r="I3395" i="6"/>
  <c r="I3394" i="6"/>
  <c r="I3393" i="6"/>
  <c r="I3392" i="6"/>
  <c r="I3391" i="6"/>
  <c r="I3390" i="6"/>
  <c r="I3389" i="6"/>
  <c r="I3388" i="6"/>
  <c r="I3387" i="6"/>
  <c r="I3386" i="6"/>
  <c r="I3385" i="6"/>
  <c r="I3384" i="6"/>
  <c r="I3383" i="6"/>
  <c r="I3382" i="6"/>
  <c r="I3381" i="6"/>
  <c r="I3380" i="6"/>
  <c r="I3379" i="6"/>
  <c r="I3378" i="6"/>
  <c r="I3377" i="6"/>
  <c r="I3376" i="6"/>
  <c r="I3375" i="6"/>
  <c r="I3374" i="6"/>
  <c r="I3373" i="6"/>
  <c r="I3372" i="6"/>
  <c r="I3371" i="6"/>
  <c r="I3370" i="6"/>
  <c r="I3369" i="6"/>
  <c r="I3368" i="6"/>
  <c r="I3367" i="6"/>
  <c r="I3366" i="6"/>
  <c r="I3365" i="6"/>
  <c r="I3364" i="6"/>
  <c r="I3363" i="6"/>
  <c r="I3362" i="6"/>
  <c r="I3361" i="6"/>
  <c r="I3360" i="6"/>
  <c r="I3359" i="6"/>
  <c r="I3358" i="6"/>
  <c r="I3357" i="6"/>
  <c r="I3356" i="6"/>
  <c r="I3355" i="6"/>
  <c r="I3354" i="6"/>
  <c r="I3353" i="6"/>
  <c r="I3352" i="6"/>
  <c r="I3351" i="6"/>
  <c r="I3350" i="6"/>
  <c r="I3349" i="6"/>
  <c r="I3348" i="6"/>
  <c r="I3347" i="6"/>
  <c r="I3346" i="6"/>
  <c r="I3345" i="6"/>
  <c r="I3344" i="6"/>
  <c r="I3343" i="6"/>
  <c r="I3342" i="6"/>
  <c r="I3341" i="6"/>
  <c r="I3340" i="6"/>
  <c r="I3339" i="6"/>
  <c r="I3338" i="6"/>
  <c r="I3337" i="6"/>
  <c r="I3336" i="6"/>
  <c r="I3335" i="6"/>
  <c r="I3334" i="6"/>
  <c r="I3333" i="6"/>
  <c r="I3332" i="6"/>
  <c r="I3331" i="6"/>
  <c r="I3330" i="6"/>
  <c r="I3329" i="6"/>
  <c r="I3328" i="6"/>
  <c r="I3327" i="6"/>
  <c r="I3326" i="6"/>
  <c r="I3325" i="6"/>
  <c r="I3324" i="6"/>
  <c r="I3323" i="6"/>
  <c r="I3322" i="6"/>
  <c r="I3321" i="6"/>
  <c r="I3320" i="6"/>
  <c r="I3319" i="6"/>
  <c r="I3318" i="6"/>
  <c r="I3317" i="6"/>
  <c r="I3316" i="6"/>
  <c r="I3315" i="6"/>
  <c r="I3314" i="6"/>
  <c r="I3313" i="6"/>
  <c r="I3312" i="6"/>
  <c r="I3311" i="6"/>
  <c r="I3310" i="6"/>
  <c r="I3309" i="6"/>
  <c r="I3308" i="6"/>
  <c r="I3307" i="6"/>
  <c r="I3306" i="6"/>
  <c r="I3305" i="6"/>
  <c r="I3304" i="6"/>
  <c r="I3303" i="6"/>
  <c r="I3302" i="6"/>
  <c r="I3301" i="6"/>
  <c r="I3300" i="6"/>
  <c r="I3299" i="6"/>
  <c r="I3298" i="6"/>
  <c r="I3297" i="6"/>
  <c r="I3296" i="6"/>
  <c r="I3295" i="6"/>
  <c r="I3294" i="6"/>
  <c r="I3293" i="6"/>
  <c r="I3292" i="6"/>
  <c r="I3291" i="6"/>
  <c r="I3290" i="6"/>
  <c r="I3289" i="6"/>
  <c r="I3288" i="6"/>
  <c r="I3287" i="6"/>
  <c r="I3286" i="6"/>
  <c r="I3285" i="6"/>
  <c r="I3284" i="6"/>
  <c r="I3283" i="6"/>
  <c r="I3282" i="6"/>
  <c r="I3281" i="6"/>
  <c r="I3280" i="6"/>
  <c r="I3279" i="6"/>
  <c r="I3278" i="6"/>
  <c r="I3277" i="6"/>
  <c r="I3276" i="6"/>
  <c r="I3275" i="6"/>
  <c r="I3274" i="6"/>
  <c r="I3273" i="6"/>
  <c r="I3272" i="6"/>
  <c r="I3271" i="6"/>
  <c r="I3270" i="6"/>
  <c r="I3269" i="6"/>
  <c r="I3268" i="6"/>
  <c r="I3267" i="6"/>
  <c r="I3266" i="6"/>
  <c r="I3265" i="6"/>
  <c r="I3264" i="6"/>
  <c r="I3263" i="6"/>
  <c r="I3262" i="6"/>
  <c r="I3261" i="6"/>
  <c r="I3260" i="6"/>
  <c r="I3259" i="6"/>
  <c r="I3258" i="6"/>
  <c r="I3257" i="6"/>
  <c r="I3256" i="6"/>
  <c r="I3255" i="6"/>
  <c r="I3254" i="6"/>
  <c r="I3253" i="6"/>
  <c r="I3252" i="6"/>
  <c r="I3251" i="6"/>
  <c r="I3250" i="6"/>
  <c r="I3249" i="6"/>
  <c r="I3248" i="6"/>
  <c r="I3247" i="6"/>
  <c r="I3246" i="6"/>
  <c r="I3245" i="6"/>
  <c r="I3244" i="6"/>
  <c r="I3243" i="6"/>
  <c r="I3242" i="6"/>
  <c r="I3241" i="6"/>
  <c r="I3240" i="6"/>
  <c r="I3239" i="6"/>
  <c r="I3238" i="6"/>
  <c r="I3237" i="6"/>
  <c r="I3236" i="6"/>
  <c r="I3235" i="6"/>
  <c r="I3234" i="6"/>
  <c r="I3233" i="6"/>
  <c r="I3232" i="6"/>
  <c r="I3231" i="6"/>
  <c r="I3230" i="6"/>
  <c r="I3229" i="6"/>
  <c r="I3228" i="6"/>
  <c r="I3227" i="6"/>
  <c r="I3226" i="6"/>
  <c r="I3225" i="6"/>
  <c r="I3224" i="6"/>
  <c r="I3223" i="6"/>
  <c r="I3222" i="6"/>
  <c r="I3221" i="6"/>
  <c r="I3220" i="6"/>
  <c r="I3219" i="6"/>
  <c r="I3218" i="6"/>
  <c r="I3217" i="6"/>
  <c r="I3216" i="6"/>
  <c r="I3215" i="6"/>
  <c r="I3214" i="6"/>
  <c r="I3213" i="6"/>
  <c r="I3212" i="6"/>
  <c r="I3211" i="6"/>
  <c r="I3210" i="6"/>
  <c r="I3209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84" i="6"/>
  <c r="I3183" i="6"/>
  <c r="I3182" i="6"/>
  <c r="I3181" i="6"/>
  <c r="I3180" i="6"/>
  <c r="I3179" i="6"/>
  <c r="I3178" i="6"/>
  <c r="I3177" i="6"/>
  <c r="I3176" i="6"/>
  <c r="I3175" i="6"/>
  <c r="I3174" i="6"/>
  <c r="I3173" i="6"/>
  <c r="I3172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I3147" i="6"/>
  <c r="I3146" i="6"/>
  <c r="I3145" i="6"/>
  <c r="I3144" i="6"/>
  <c r="I3143" i="6"/>
  <c r="I3142" i="6"/>
  <c r="I3141" i="6"/>
  <c r="I3140" i="6"/>
  <c r="I3139" i="6"/>
  <c r="I3138" i="6"/>
  <c r="I3137" i="6"/>
  <c r="I3136" i="6"/>
  <c r="I3135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10" i="6"/>
  <c r="I3109" i="6"/>
  <c r="I3108" i="6"/>
  <c r="I3107" i="6"/>
  <c r="I3106" i="6"/>
  <c r="I3105" i="6"/>
  <c r="I3104" i="6"/>
  <c r="I3103" i="6"/>
  <c r="I3102" i="6"/>
  <c r="I3101" i="6"/>
  <c r="I3100" i="6"/>
  <c r="I3099" i="6"/>
  <c r="I3098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73" i="6"/>
  <c r="I3072" i="6"/>
  <c r="I3071" i="6"/>
  <c r="I3070" i="6"/>
  <c r="I3069" i="6"/>
  <c r="I3068" i="6"/>
  <c r="I3067" i="6"/>
  <c r="I3066" i="6"/>
  <c r="I3065" i="6"/>
  <c r="I3064" i="6"/>
  <c r="I3063" i="6"/>
  <c r="I3062" i="6"/>
  <c r="I3061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36" i="6"/>
  <c r="I3035" i="6"/>
  <c r="I3034" i="6"/>
  <c r="I3033" i="6"/>
  <c r="I3032" i="6"/>
  <c r="I3031" i="6"/>
  <c r="I3030" i="6"/>
  <c r="I3029" i="6"/>
  <c r="I3028" i="6"/>
  <c r="I3027" i="6"/>
  <c r="I3026" i="6"/>
  <c r="I3025" i="6"/>
  <c r="I3024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9" i="6"/>
  <c r="I2998" i="6"/>
  <c r="I2997" i="6"/>
  <c r="I2996" i="6"/>
  <c r="I2995" i="6"/>
  <c r="I2994" i="6"/>
  <c r="I2993" i="6"/>
  <c r="I2992" i="6"/>
  <c r="I2991" i="6"/>
  <c r="I2990" i="6"/>
  <c r="I2989" i="6"/>
  <c r="I2988" i="6"/>
  <c r="I2987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I2962" i="6"/>
  <c r="I2961" i="6"/>
  <c r="I2960" i="6"/>
  <c r="I2959" i="6"/>
  <c r="I2958" i="6"/>
  <c r="I2957" i="6"/>
  <c r="I2956" i="6"/>
  <c r="I2955" i="6"/>
  <c r="I2954" i="6"/>
  <c r="I2953" i="6"/>
  <c r="I2952" i="6"/>
  <c r="I2951" i="6"/>
  <c r="I2950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25" i="6"/>
  <c r="I2924" i="6"/>
  <c r="I2923" i="6"/>
  <c r="I2922" i="6"/>
  <c r="I2921" i="6"/>
  <c r="I2920" i="6"/>
  <c r="I2919" i="6"/>
  <c r="I2918" i="6"/>
  <c r="I2917" i="6"/>
  <c r="I2916" i="6"/>
  <c r="I2915" i="6"/>
  <c r="I2914" i="6"/>
  <c r="I2913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8" i="6"/>
  <c r="I2887" i="6"/>
  <c r="I2886" i="6"/>
  <c r="I2885" i="6"/>
  <c r="I2884" i="6"/>
  <c r="I2883" i="6"/>
  <c r="I2882" i="6"/>
  <c r="I2881" i="6"/>
  <c r="I2880" i="6"/>
  <c r="I2879" i="6"/>
  <c r="I2878" i="6"/>
  <c r="I2877" i="6"/>
  <c r="I2876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51" i="6"/>
  <c r="I2850" i="6"/>
  <c r="I2849" i="6"/>
  <c r="I2848" i="6"/>
  <c r="I2847" i="6"/>
  <c r="I2846" i="6"/>
  <c r="I2845" i="6"/>
  <c r="I2844" i="6"/>
  <c r="I2843" i="6"/>
  <c r="I2842" i="6"/>
  <c r="I2841" i="6"/>
  <c r="I2840" i="6"/>
  <c r="I2839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14" i="6"/>
  <c r="I2813" i="6"/>
  <c r="I2812" i="6"/>
  <c r="I2811" i="6"/>
  <c r="I2810" i="6"/>
  <c r="I2809" i="6"/>
  <c r="I2808" i="6"/>
  <c r="I2807" i="6"/>
  <c r="I2806" i="6"/>
  <c r="I2805" i="6"/>
  <c r="I2804" i="6"/>
  <c r="I2803" i="6"/>
  <c r="I2802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7" i="6"/>
  <c r="I2776" i="6"/>
  <c r="I2775" i="6"/>
  <c r="I2774" i="6"/>
  <c r="I2773" i="6"/>
  <c r="I2772" i="6"/>
  <c r="I2771" i="6"/>
  <c r="I2770" i="6"/>
  <c r="I2769" i="6"/>
  <c r="I2768" i="6"/>
  <c r="I2767" i="6"/>
  <c r="I2766" i="6"/>
  <c r="I2765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40" i="6"/>
  <c r="I2739" i="6"/>
  <c r="I2738" i="6"/>
  <c r="I2737" i="6"/>
  <c r="I2736" i="6"/>
  <c r="I2735" i="6"/>
  <c r="I2734" i="6"/>
  <c r="I2733" i="6"/>
  <c r="I2732" i="6"/>
  <c r="I2731" i="6"/>
  <c r="I2730" i="6"/>
  <c r="I2729" i="6"/>
  <c r="I2728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703" i="6"/>
  <c r="I2702" i="6"/>
  <c r="I2701" i="6"/>
  <c r="I2700" i="6"/>
  <c r="I2699" i="6"/>
  <c r="I2698" i="6"/>
  <c r="I2697" i="6"/>
  <c r="I2696" i="6"/>
  <c r="I2695" i="6"/>
  <c r="I2694" i="6"/>
  <c r="I2693" i="6"/>
  <c r="I2692" i="6"/>
  <c r="I2691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66" i="6"/>
  <c r="I2665" i="6"/>
  <c r="I2664" i="6"/>
  <c r="I2663" i="6"/>
  <c r="I2662" i="6"/>
  <c r="I2661" i="6"/>
  <c r="I2660" i="6"/>
  <c r="I2659" i="6"/>
  <c r="I2658" i="6"/>
  <c r="I2657" i="6"/>
  <c r="I2656" i="6"/>
  <c r="I2655" i="6"/>
  <c r="I2654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9" i="6"/>
  <c r="I2628" i="6"/>
  <c r="I2627" i="6"/>
  <c r="I2626" i="6"/>
  <c r="I2625" i="6"/>
  <c r="I2624" i="6"/>
  <c r="I2623" i="6"/>
  <c r="I2622" i="6"/>
  <c r="I2621" i="6"/>
  <c r="I2620" i="6"/>
  <c r="I2619" i="6"/>
  <c r="I2618" i="6"/>
  <c r="I2617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92" i="6"/>
  <c r="I2591" i="6"/>
  <c r="I2590" i="6"/>
  <c r="I2589" i="6"/>
  <c r="I2588" i="6"/>
  <c r="I2587" i="6"/>
  <c r="I2586" i="6"/>
  <c r="I2585" i="6"/>
  <c r="I2584" i="6"/>
  <c r="I2583" i="6"/>
  <c r="I2582" i="6"/>
  <c r="I2581" i="6"/>
  <c r="I2580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55" i="6"/>
  <c r="I2554" i="6"/>
  <c r="I2553" i="6"/>
  <c r="I2552" i="6"/>
  <c r="I2551" i="6"/>
  <c r="I2550" i="6"/>
  <c r="I2549" i="6"/>
  <c r="I2548" i="6"/>
  <c r="I2547" i="6"/>
  <c r="I2546" i="6"/>
  <c r="I2545" i="6"/>
  <c r="I2544" i="6"/>
  <c r="I2543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8" i="6"/>
  <c r="I2517" i="6"/>
  <c r="I2516" i="6"/>
  <c r="I2515" i="6"/>
  <c r="I2514" i="6"/>
  <c r="I2513" i="6"/>
  <c r="I2512" i="6"/>
  <c r="I2511" i="6"/>
  <c r="I2510" i="6"/>
  <c r="I2509" i="6"/>
  <c r="I2508" i="6"/>
  <c r="I2507" i="6"/>
  <c r="I2506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81" i="6"/>
  <c r="I2480" i="6"/>
  <c r="I2479" i="6"/>
  <c r="I2478" i="6"/>
  <c r="I2477" i="6"/>
  <c r="I2476" i="6"/>
  <c r="I2475" i="6"/>
  <c r="I2474" i="6"/>
  <c r="I2473" i="6"/>
  <c r="I2472" i="6"/>
  <c r="I2471" i="6"/>
  <c r="I2470" i="6"/>
  <c r="I2469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44" i="6"/>
  <c r="I2443" i="6"/>
  <c r="I2442" i="6"/>
  <c r="I2441" i="6"/>
  <c r="I2440" i="6"/>
  <c r="I2439" i="6"/>
  <c r="I2438" i="6"/>
  <c r="I2437" i="6"/>
  <c r="I2436" i="6"/>
  <c r="I2435" i="6"/>
  <c r="I2434" i="6"/>
  <c r="I2433" i="6"/>
  <c r="I2432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407" i="6"/>
  <c r="I2406" i="6"/>
  <c r="I2405" i="6"/>
  <c r="I2404" i="6"/>
  <c r="I2403" i="6"/>
  <c r="I2402" i="6"/>
  <c r="I2401" i="6"/>
  <c r="I2400" i="6"/>
  <c r="I2399" i="6"/>
  <c r="I2398" i="6"/>
  <c r="I2397" i="6"/>
  <c r="I2396" i="6"/>
  <c r="I2395" i="6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70" i="6"/>
  <c r="I2369" i="6"/>
  <c r="I2368" i="6"/>
  <c r="I2367" i="6"/>
  <c r="I2366" i="6"/>
  <c r="I2365" i="6"/>
  <c r="I2364" i="6"/>
  <c r="I2363" i="6"/>
  <c r="I2362" i="6"/>
  <c r="I2361" i="6"/>
  <c r="I2360" i="6"/>
  <c r="I2359" i="6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33" i="6"/>
  <c r="I2332" i="6"/>
  <c r="I2331" i="6"/>
  <c r="I2330" i="6"/>
  <c r="I2329" i="6"/>
  <c r="I2328" i="6"/>
  <c r="I2327" i="6"/>
  <c r="I2326" i="6"/>
  <c r="I2325" i="6"/>
  <c r="I2324" i="6"/>
  <c r="I2323" i="6"/>
  <c r="I2322" i="6"/>
  <c r="I2321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96" i="6"/>
  <c r="I2295" i="6"/>
  <c r="I2294" i="6"/>
  <c r="I2293" i="6"/>
  <c r="I2292" i="6"/>
  <c r="I2291" i="6"/>
  <c r="I2290" i="6"/>
  <c r="I2289" i="6"/>
  <c r="I2288" i="6"/>
  <c r="I2287" i="6"/>
  <c r="I2286" i="6"/>
  <c r="I2285" i="6"/>
  <c r="I2284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9" i="6"/>
  <c r="I2258" i="6"/>
  <c r="I2257" i="6"/>
  <c r="I2256" i="6"/>
  <c r="I2255" i="6"/>
  <c r="I2254" i="6"/>
  <c r="I2253" i="6"/>
  <c r="I2252" i="6"/>
  <c r="I2251" i="6"/>
  <c r="I2250" i="6"/>
  <c r="I2249" i="6"/>
  <c r="I2248" i="6"/>
  <c r="I2247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22" i="6"/>
  <c r="I2221" i="6"/>
  <c r="I2220" i="6"/>
  <c r="I2219" i="6"/>
  <c r="I2218" i="6"/>
  <c r="I2217" i="6"/>
  <c r="I2216" i="6"/>
  <c r="I2215" i="6"/>
  <c r="I2214" i="6"/>
  <c r="I2213" i="6"/>
  <c r="I2212" i="6"/>
  <c r="I2211" i="6"/>
  <c r="I2210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85" i="6"/>
  <c r="I2184" i="6"/>
  <c r="I2183" i="6"/>
  <c r="I2182" i="6"/>
  <c r="I2181" i="6"/>
  <c r="I2180" i="6"/>
  <c r="I2179" i="6"/>
  <c r="I2178" i="6"/>
  <c r="I2177" i="6"/>
  <c r="I2176" i="6"/>
  <c r="I2175" i="6"/>
  <c r="I2174" i="6"/>
  <c r="I2173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8" i="6"/>
  <c r="I2147" i="6"/>
  <c r="I2146" i="6"/>
  <c r="I2145" i="6"/>
  <c r="I2144" i="6"/>
  <c r="I2143" i="6"/>
  <c r="I2142" i="6"/>
  <c r="I2141" i="6"/>
  <c r="I2140" i="6"/>
  <c r="I2139" i="6"/>
  <c r="I2138" i="6"/>
  <c r="I2137" i="6"/>
  <c r="I2136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I2099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74" i="6"/>
  <c r="I2073" i="6"/>
  <c r="I2072" i="6"/>
  <c r="I2071" i="6"/>
  <c r="I2070" i="6"/>
  <c r="I2069" i="6"/>
  <c r="I2068" i="6"/>
  <c r="I2067" i="6"/>
  <c r="I2066" i="6"/>
  <c r="I2065" i="6"/>
  <c r="I2064" i="6"/>
  <c r="I2063" i="6"/>
  <c r="I2062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P188" i="5" l="1"/>
  <c r="P184" i="5"/>
  <c r="P187" i="5"/>
  <c r="P195" i="5" s="1"/>
  <c r="P203" i="5" s="1"/>
  <c r="P211" i="5" s="1"/>
  <c r="P219" i="5" s="1"/>
  <c r="P227" i="5" s="1"/>
  <c r="P235" i="5" s="1"/>
  <c r="P243" i="5" s="1"/>
  <c r="P251" i="5" s="1"/>
  <c r="P259" i="5" s="1"/>
  <c r="P267" i="5" s="1"/>
  <c r="P275" i="5" s="1"/>
  <c r="P283" i="5" s="1"/>
  <c r="P291" i="5" s="1"/>
  <c r="P299" i="5" s="1"/>
  <c r="P307" i="5" s="1"/>
  <c r="P315" i="5" s="1"/>
  <c r="P323" i="5" s="1"/>
  <c r="P331" i="5" s="1"/>
  <c r="P339" i="5" s="1"/>
  <c r="P190" i="5"/>
  <c r="P186" i="5"/>
  <c r="P194" i="5" s="1"/>
  <c r="P202" i="5" s="1"/>
  <c r="P210" i="5" s="1"/>
  <c r="P218" i="5" s="1"/>
  <c r="P226" i="5" s="1"/>
  <c r="P234" i="5" s="1"/>
  <c r="P242" i="5" s="1"/>
  <c r="P250" i="5" s="1"/>
  <c r="P258" i="5" s="1"/>
  <c r="P266" i="5" s="1"/>
  <c r="P274" i="5" s="1"/>
  <c r="P282" i="5" s="1"/>
  <c r="P290" i="5" s="1"/>
  <c r="P298" i="5" s="1"/>
  <c r="P306" i="5" s="1"/>
  <c r="P314" i="5" s="1"/>
  <c r="P322" i="5" s="1"/>
  <c r="P330" i="5" s="1"/>
  <c r="P338" i="5" s="1"/>
  <c r="P185" i="5"/>
  <c r="P193" i="5" s="1"/>
  <c r="P201" i="5" s="1"/>
  <c r="P209" i="5" s="1"/>
  <c r="P217" i="5" s="1"/>
  <c r="P225" i="5" s="1"/>
  <c r="P233" i="5" s="1"/>
  <c r="P241" i="5" s="1"/>
  <c r="P249" i="5" s="1"/>
  <c r="P257" i="5" s="1"/>
  <c r="P265" i="5" s="1"/>
  <c r="P273" i="5" s="1"/>
  <c r="P281" i="5" s="1"/>
  <c r="P289" i="5" s="1"/>
  <c r="P297" i="5" s="1"/>
  <c r="P305" i="5" s="1"/>
  <c r="P313" i="5" s="1"/>
  <c r="P321" i="5" s="1"/>
  <c r="P329" i="5" s="1"/>
  <c r="P337" i="5" s="1"/>
  <c r="P189" i="5"/>
  <c r="P198" i="5"/>
  <c r="P206" i="5" s="1"/>
  <c r="P214" i="5" s="1"/>
  <c r="P222" i="5" s="1"/>
  <c r="P230" i="5" s="1"/>
  <c r="P238" i="5" s="1"/>
  <c r="P246" i="5" s="1"/>
  <c r="P254" i="5" s="1"/>
  <c r="P262" i="5" s="1"/>
  <c r="P270" i="5" s="1"/>
  <c r="P278" i="5" s="1"/>
  <c r="P286" i="5" s="1"/>
  <c r="P294" i="5" s="1"/>
  <c r="P302" i="5" s="1"/>
  <c r="P310" i="5" s="1"/>
  <c r="P318" i="5" s="1"/>
  <c r="P326" i="5" s="1"/>
  <c r="P334" i="5" s="1"/>
  <c r="P342" i="5" s="1"/>
  <c r="P359" i="5" s="1"/>
  <c r="P192" i="5"/>
  <c r="P197" i="5"/>
  <c r="P196" i="5"/>
  <c r="P200" i="5"/>
  <c r="P204" i="5"/>
  <c r="P205" i="5"/>
  <c r="P208" i="5"/>
  <c r="P212" i="5"/>
  <c r="P213" i="5"/>
  <c r="P216" i="5"/>
  <c r="P220" i="5"/>
  <c r="P228" i="5" s="1"/>
  <c r="P236" i="5" s="1"/>
  <c r="P244" i="5" s="1"/>
  <c r="P252" i="5" s="1"/>
  <c r="P260" i="5" s="1"/>
  <c r="P268" i="5" s="1"/>
  <c r="P276" i="5" s="1"/>
  <c r="P284" i="5" s="1"/>
  <c r="P292" i="5" s="1"/>
  <c r="P300" i="5" s="1"/>
  <c r="P308" i="5" s="1"/>
  <c r="P316" i="5" s="1"/>
  <c r="P324" i="5" s="1"/>
  <c r="P332" i="5" s="1"/>
  <c r="P340" i="5" s="1"/>
  <c r="P221" i="5"/>
  <c r="P224" i="5"/>
  <c r="P232" i="5" s="1"/>
  <c r="P240" i="5" s="1"/>
  <c r="P248" i="5" s="1"/>
  <c r="P256" i="5" s="1"/>
  <c r="P264" i="5" s="1"/>
  <c r="P272" i="5" s="1"/>
  <c r="P280" i="5" s="1"/>
  <c r="P288" i="5" s="1"/>
  <c r="P296" i="5" s="1"/>
  <c r="P304" i="5" s="1"/>
  <c r="P312" i="5" s="1"/>
  <c r="P320" i="5" s="1"/>
  <c r="P328" i="5" s="1"/>
  <c r="P336" i="5" s="1"/>
  <c r="P229" i="5"/>
  <c r="P237" i="5" s="1"/>
  <c r="P245" i="5" s="1"/>
  <c r="P253" i="5" s="1"/>
  <c r="P261" i="5" s="1"/>
  <c r="P269" i="5" s="1"/>
  <c r="P277" i="5" s="1"/>
  <c r="P285" i="5" s="1"/>
  <c r="P293" i="5" s="1"/>
  <c r="P301" i="5" s="1"/>
  <c r="P309" i="5" s="1"/>
  <c r="P317" i="5" s="1"/>
  <c r="P325" i="5" s="1"/>
  <c r="P333" i="5" s="1"/>
  <c r="P341" i="5" s="1"/>
  <c r="P191" i="5"/>
  <c r="P199" i="5" s="1"/>
  <c r="P207" i="5" s="1"/>
  <c r="P215" i="5" s="1"/>
  <c r="P223" i="5" s="1"/>
  <c r="P231" i="5" s="1"/>
  <c r="P239" i="5" s="1"/>
  <c r="P247" i="5" s="1"/>
  <c r="P255" i="5" s="1"/>
  <c r="P263" i="5" s="1"/>
  <c r="P271" i="5" s="1"/>
  <c r="P279" i="5" s="1"/>
  <c r="P287" i="5" s="1"/>
  <c r="P295" i="5" s="1"/>
  <c r="P303" i="5" s="1"/>
  <c r="P311" i="5" s="1"/>
  <c r="P319" i="5" s="1"/>
  <c r="P327" i="5" s="1"/>
  <c r="P335" i="5" s="1"/>
  <c r="P343" i="5" s="1"/>
  <c r="P11" i="5"/>
  <c r="P12" i="5"/>
  <c r="P13" i="5"/>
  <c r="P14" i="5"/>
  <c r="P15" i="5"/>
  <c r="P16" i="5"/>
  <c r="P17" i="5"/>
  <c r="P19" i="5"/>
  <c r="P20" i="5"/>
  <c r="P21" i="5"/>
  <c r="P22" i="5"/>
  <c r="P23" i="5"/>
  <c r="P24" i="5"/>
  <c r="P25" i="5"/>
  <c r="P27" i="5"/>
  <c r="P28" i="5"/>
  <c r="P29" i="5"/>
  <c r="P30" i="5"/>
  <c r="P31" i="5"/>
  <c r="P32" i="5"/>
  <c r="P33" i="5"/>
  <c r="P35" i="5"/>
  <c r="P36" i="5"/>
  <c r="P37" i="5"/>
  <c r="P38" i="5"/>
  <c r="P39" i="5"/>
  <c r="P40" i="5"/>
  <c r="P41" i="5"/>
  <c r="P43" i="5"/>
  <c r="P44" i="5"/>
  <c r="P45" i="5"/>
  <c r="P46" i="5"/>
  <c r="P47" i="5"/>
  <c r="P48" i="5"/>
  <c r="P49" i="5"/>
  <c r="P51" i="5"/>
  <c r="P52" i="5"/>
  <c r="P53" i="5"/>
  <c r="P54" i="5"/>
  <c r="P55" i="5"/>
  <c r="P56" i="5"/>
  <c r="P57" i="5"/>
  <c r="P59" i="5"/>
  <c r="P60" i="5"/>
  <c r="P61" i="5"/>
  <c r="P62" i="5"/>
  <c r="P63" i="5"/>
  <c r="P64" i="5"/>
  <c r="P65" i="5"/>
  <c r="P67" i="5"/>
  <c r="P68" i="5"/>
  <c r="P69" i="5"/>
  <c r="P70" i="5"/>
  <c r="P71" i="5"/>
  <c r="P72" i="5"/>
  <c r="P73" i="5"/>
  <c r="P75" i="5"/>
  <c r="P76" i="5"/>
  <c r="P77" i="5"/>
  <c r="P78" i="5"/>
  <c r="P79" i="5"/>
  <c r="P80" i="5"/>
  <c r="P81" i="5"/>
  <c r="P83" i="5"/>
  <c r="P84" i="5"/>
  <c r="P85" i="5"/>
  <c r="P86" i="5"/>
  <c r="P87" i="5"/>
  <c r="P88" i="5"/>
  <c r="P89" i="5"/>
  <c r="P91" i="5"/>
  <c r="P92" i="5"/>
  <c r="P93" i="5"/>
  <c r="P94" i="5"/>
  <c r="P95" i="5"/>
  <c r="P96" i="5"/>
  <c r="P97" i="5"/>
  <c r="P99" i="5"/>
  <c r="P100" i="5"/>
  <c r="P101" i="5"/>
  <c r="P102" i="5"/>
  <c r="P103" i="5"/>
  <c r="P104" i="5"/>
  <c r="P105" i="5"/>
  <c r="P107" i="5"/>
  <c r="P108" i="5"/>
  <c r="P109" i="5"/>
  <c r="P110" i="5"/>
  <c r="P111" i="5"/>
  <c r="P112" i="5"/>
  <c r="P113" i="5"/>
  <c r="P115" i="5"/>
  <c r="P116" i="5"/>
  <c r="P117" i="5"/>
  <c r="P118" i="5"/>
  <c r="P119" i="5"/>
  <c r="P120" i="5"/>
  <c r="P121" i="5"/>
  <c r="P123" i="5"/>
  <c r="P124" i="5"/>
  <c r="P125" i="5"/>
  <c r="P126" i="5"/>
  <c r="P127" i="5"/>
  <c r="P128" i="5"/>
  <c r="P129" i="5"/>
  <c r="P131" i="5"/>
  <c r="P132" i="5"/>
  <c r="P133" i="5"/>
  <c r="P134" i="5"/>
  <c r="P135" i="5"/>
  <c r="P136" i="5"/>
  <c r="P137" i="5"/>
  <c r="P139" i="5"/>
  <c r="P140" i="5"/>
  <c r="P141" i="5"/>
  <c r="P142" i="5"/>
  <c r="P143" i="5"/>
  <c r="P144" i="5"/>
  <c r="P145" i="5"/>
  <c r="P147" i="5"/>
  <c r="P148" i="5"/>
  <c r="P149" i="5"/>
  <c r="P150" i="5"/>
  <c r="P151" i="5"/>
  <c r="P152" i="5"/>
  <c r="P153" i="5"/>
  <c r="P155" i="5"/>
  <c r="P156" i="5"/>
  <c r="P157" i="5"/>
  <c r="P158" i="5"/>
  <c r="P159" i="5"/>
  <c r="P160" i="5"/>
  <c r="P161" i="5"/>
  <c r="P163" i="5"/>
  <c r="P164" i="5"/>
  <c r="P165" i="5"/>
  <c r="P166" i="5"/>
  <c r="P167" i="5"/>
  <c r="P168" i="5"/>
  <c r="P169" i="5"/>
  <c r="P364" i="5"/>
  <c r="P361" i="5"/>
  <c r="P365" i="5"/>
  <c r="P10" i="5"/>
  <c r="P18" i="5" s="1"/>
  <c r="P26" i="5" s="1"/>
  <c r="P34" i="5" s="1"/>
  <c r="P42" i="5" s="1"/>
  <c r="P50" i="5" s="1"/>
  <c r="P58" i="5" s="1"/>
  <c r="P66" i="5" s="1"/>
  <c r="P74" i="5" s="1"/>
  <c r="P82" i="5" s="1"/>
  <c r="P90" i="5" s="1"/>
  <c r="P98" i="5" s="1"/>
  <c r="P106" i="5" s="1"/>
  <c r="P114" i="5" s="1"/>
  <c r="P122" i="5" s="1"/>
  <c r="P130" i="5" s="1"/>
  <c r="P138" i="5" s="1"/>
  <c r="P146" i="5" s="1"/>
  <c r="P154" i="5" s="1"/>
  <c r="P162" i="5" s="1"/>
  <c r="L5" i="5"/>
  <c r="M5" i="5" s="1"/>
  <c r="L8" i="5"/>
  <c r="M8" i="5" s="1"/>
  <c r="L3" i="5"/>
  <c r="M3" i="5" s="1"/>
  <c r="N3" i="5"/>
  <c r="L9" i="5"/>
  <c r="O9" i="5" s="1"/>
  <c r="L2" i="5"/>
  <c r="N2" i="5" s="1"/>
  <c r="L7" i="5"/>
  <c r="O7" i="5" s="1"/>
  <c r="L4" i="5"/>
  <c r="M4" i="5" s="1"/>
  <c r="L15" i="5"/>
  <c r="O15" i="5" s="1"/>
  <c r="L11" i="5"/>
  <c r="N11" i="5" s="1"/>
  <c r="L13" i="5"/>
  <c r="O13" i="5" s="1"/>
  <c r="L12" i="5"/>
  <c r="O12" i="5" s="1"/>
  <c r="L16" i="5"/>
  <c r="O16" i="5" s="1"/>
  <c r="L10" i="5"/>
  <c r="N10" i="5" s="1"/>
  <c r="L14" i="5"/>
  <c r="O14" i="5" s="1"/>
  <c r="L17" i="5"/>
  <c r="N17" i="5" s="1"/>
  <c r="M17" i="5"/>
  <c r="L21" i="5"/>
  <c r="O21" i="5" s="1"/>
  <c r="L19" i="5"/>
  <c r="N19" i="5" s="1"/>
  <c r="L24" i="5"/>
  <c r="O24" i="5" s="1"/>
  <c r="M24" i="5"/>
  <c r="N24" i="5"/>
  <c r="L25" i="5"/>
  <c r="N25" i="5" s="1"/>
  <c r="O25" i="5"/>
  <c r="L22" i="5"/>
  <c r="O22" i="5" s="1"/>
  <c r="L23" i="5"/>
  <c r="N23" i="5" s="1"/>
  <c r="L20" i="5"/>
  <c r="M20" i="5" s="1"/>
  <c r="N20" i="5"/>
  <c r="L18" i="5"/>
  <c r="O18" i="5" s="1"/>
  <c r="L26" i="5"/>
  <c r="O26" i="5" s="1"/>
  <c r="L27" i="5"/>
  <c r="M27" i="5" s="1"/>
  <c r="L32" i="5"/>
  <c r="M32" i="5" s="1"/>
  <c r="L29" i="5"/>
  <c r="M29" i="5" s="1"/>
  <c r="L31" i="5"/>
  <c r="O31" i="5" s="1"/>
  <c r="L30" i="5"/>
  <c r="M30" i="5" s="1"/>
  <c r="L28" i="5"/>
  <c r="M28" i="5" s="1"/>
  <c r="L33" i="5"/>
  <c r="M33" i="5" s="1"/>
  <c r="L35" i="5"/>
  <c r="O35" i="5" s="1"/>
  <c r="L40" i="5"/>
  <c r="N40" i="5" s="1"/>
  <c r="M40" i="5"/>
  <c r="L34" i="5"/>
  <c r="M34" i="5" s="1"/>
  <c r="N34" i="5"/>
  <c r="L39" i="5"/>
  <c r="N39" i="5" s="1"/>
  <c r="L37" i="5"/>
  <c r="O37" i="5" s="1"/>
  <c r="L41" i="5"/>
  <c r="N41" i="5" s="1"/>
  <c r="L38" i="5"/>
  <c r="M38" i="5" s="1"/>
  <c r="L36" i="5"/>
  <c r="N36" i="5" s="1"/>
  <c r="L45" i="5"/>
  <c r="O45" i="5" s="1"/>
  <c r="L43" i="5"/>
  <c r="N43" i="5" s="1"/>
  <c r="L42" i="5"/>
  <c r="M42" i="5" s="1"/>
  <c r="L48" i="5"/>
  <c r="N48" i="5" s="1"/>
  <c r="L46" i="5"/>
  <c r="O46" i="5" s="1"/>
  <c r="L49" i="5"/>
  <c r="M49" i="5" s="1"/>
  <c r="N49" i="5"/>
  <c r="O49" i="5"/>
  <c r="L44" i="5"/>
  <c r="M44" i="5" s="1"/>
  <c r="L47" i="5"/>
  <c r="N47" i="5" s="1"/>
  <c r="L53" i="5"/>
  <c r="L56" i="5"/>
  <c r="M56" i="5" s="1"/>
  <c r="L57" i="5"/>
  <c r="M57" i="5" s="1"/>
  <c r="L51" i="5"/>
  <c r="M51" i="5" s="1"/>
  <c r="L55" i="5"/>
  <c r="M55" i="5" s="1"/>
  <c r="L54" i="5"/>
  <c r="O54" i="5" s="1"/>
  <c r="M54" i="5"/>
  <c r="L52" i="5"/>
  <c r="M52" i="5" s="1"/>
  <c r="L50" i="5"/>
  <c r="M50" i="5" s="1"/>
  <c r="L65" i="5"/>
  <c r="N65" i="5" s="1"/>
  <c r="L64" i="5"/>
  <c r="O64" i="5" s="1"/>
  <c r="L60" i="5"/>
  <c r="N60" i="5" s="1"/>
  <c r="L61" i="5"/>
  <c r="M61" i="5" s="1"/>
  <c r="L62" i="5"/>
  <c r="M62" i="5" s="1"/>
  <c r="L59" i="5"/>
  <c r="O59" i="5" s="1"/>
  <c r="M59" i="5"/>
  <c r="L58" i="5"/>
  <c r="O58" i="5" s="1"/>
  <c r="L63" i="5"/>
  <c r="M63" i="5" s="1"/>
  <c r="L73" i="5"/>
  <c r="M73" i="5" s="1"/>
  <c r="L71" i="5"/>
  <c r="O71" i="5" s="1"/>
  <c r="N71" i="5"/>
  <c r="L67" i="5"/>
  <c r="O67" i="5" s="1"/>
  <c r="L72" i="5"/>
  <c r="M72" i="5" s="1"/>
  <c r="O72" i="5"/>
  <c r="L66" i="5"/>
  <c r="M66" i="5" s="1"/>
  <c r="L69" i="5"/>
  <c r="O69" i="5" s="1"/>
  <c r="L68" i="5"/>
  <c r="O68" i="5" s="1"/>
  <c r="L70" i="5"/>
  <c r="M70" i="5" s="1"/>
  <c r="L75" i="5"/>
  <c r="M75" i="5" s="1"/>
  <c r="L80" i="5"/>
  <c r="O80" i="5" s="1"/>
  <c r="M80" i="5"/>
  <c r="L74" i="5"/>
  <c r="O74" i="5" s="1"/>
  <c r="L78" i="5"/>
  <c r="M78" i="5" s="1"/>
  <c r="L76" i="5"/>
  <c r="M76" i="5" s="1"/>
  <c r="L81" i="5"/>
  <c r="O81" i="5" s="1"/>
  <c r="L79" i="5"/>
  <c r="N79" i="5" s="1"/>
  <c r="L77" i="5"/>
  <c r="M77" i="5" s="1"/>
  <c r="N77" i="5"/>
  <c r="L87" i="5"/>
  <c r="M87" i="5" s="1"/>
  <c r="L86" i="5"/>
  <c r="O86" i="5" s="1"/>
  <c r="N86" i="5"/>
  <c r="L83" i="5"/>
  <c r="N83" i="5" s="1"/>
  <c r="L89" i="5"/>
  <c r="M89" i="5" s="1"/>
  <c r="L84" i="5"/>
  <c r="M84" i="5" s="1"/>
  <c r="L82" i="5"/>
  <c r="O82" i="5" s="1"/>
  <c r="L88" i="5"/>
  <c r="M88" i="5" s="1"/>
  <c r="L85" i="5"/>
  <c r="M85" i="5" s="1"/>
  <c r="N85" i="5"/>
  <c r="L95" i="5"/>
  <c r="M95" i="5" s="1"/>
  <c r="L93" i="5"/>
  <c r="O93" i="5" s="1"/>
  <c r="M93" i="5"/>
  <c r="L94" i="5"/>
  <c r="M94" i="5" s="1"/>
  <c r="N94" i="5"/>
  <c r="L97" i="5"/>
  <c r="M97" i="5" s="1"/>
  <c r="L92" i="5"/>
  <c r="M92" i="5" s="1"/>
  <c r="L91" i="5"/>
  <c r="O91" i="5" s="1"/>
  <c r="M91" i="5"/>
  <c r="L96" i="5"/>
  <c r="M96" i="5" s="1"/>
  <c r="L90" i="5"/>
  <c r="M90" i="5" s="1"/>
  <c r="N90" i="5"/>
  <c r="L103" i="5"/>
  <c r="M103" i="5" s="1"/>
  <c r="L98" i="5"/>
  <c r="N98" i="5" s="1"/>
  <c r="L101" i="5"/>
  <c r="O101" i="5" s="1"/>
  <c r="M101" i="5"/>
  <c r="N101" i="5"/>
  <c r="L99" i="5"/>
  <c r="M99" i="5" s="1"/>
  <c r="O99" i="5"/>
  <c r="L102" i="5"/>
  <c r="N102" i="5" s="1"/>
  <c r="L105" i="5"/>
  <c r="O105" i="5" s="1"/>
  <c r="L100" i="5"/>
  <c r="M100" i="5" s="1"/>
  <c r="O100" i="5"/>
  <c r="L104" i="5"/>
  <c r="M104" i="5" s="1"/>
  <c r="L111" i="5"/>
  <c r="N111" i="5" s="1"/>
  <c r="L112" i="5"/>
  <c r="O112" i="5" s="1"/>
  <c r="L113" i="5"/>
  <c r="M113" i="5" s="1"/>
  <c r="O113" i="5"/>
  <c r="L106" i="5"/>
  <c r="M106" i="5" s="1"/>
  <c r="L108" i="5"/>
  <c r="N108" i="5" s="1"/>
  <c r="L109" i="5"/>
  <c r="O109" i="5" s="1"/>
  <c r="L107" i="5"/>
  <c r="M107" i="5" s="1"/>
  <c r="L110" i="5"/>
  <c r="M110" i="5" s="1"/>
  <c r="L121" i="5"/>
  <c r="N121" i="5" s="1"/>
  <c r="L117" i="5"/>
  <c r="O117" i="5" s="1"/>
  <c r="L114" i="5"/>
  <c r="M114" i="5" s="1"/>
  <c r="L118" i="5"/>
  <c r="M118" i="5" s="1"/>
  <c r="L115" i="5"/>
  <c r="N115" i="5" s="1"/>
  <c r="L120" i="5"/>
  <c r="O120" i="5" s="1"/>
  <c r="L116" i="5"/>
  <c r="M116" i="5" s="1"/>
  <c r="O116" i="5"/>
  <c r="L119" i="5"/>
  <c r="M119" i="5" s="1"/>
  <c r="L129" i="5"/>
  <c r="N129" i="5" s="1"/>
  <c r="L125" i="5"/>
  <c r="O125" i="5" s="1"/>
  <c r="L127" i="5"/>
  <c r="M127" i="5" s="1"/>
  <c r="L124" i="5"/>
  <c r="M124" i="5" s="1"/>
  <c r="N124" i="5"/>
  <c r="L122" i="5"/>
  <c r="N122" i="5" s="1"/>
  <c r="L128" i="5"/>
  <c r="O128" i="5" s="1"/>
  <c r="L126" i="5"/>
  <c r="M126" i="5" s="1"/>
  <c r="L123" i="5"/>
  <c r="M123" i="5" s="1"/>
  <c r="L136" i="5"/>
  <c r="N136" i="5" s="1"/>
  <c r="L132" i="5"/>
  <c r="O132" i="5" s="1"/>
  <c r="L130" i="5"/>
  <c r="O130" i="5" s="1"/>
  <c r="L131" i="5"/>
  <c r="M131" i="5" s="1"/>
  <c r="L133" i="5"/>
  <c r="N133" i="5" s="1"/>
  <c r="L137" i="5"/>
  <c r="O137" i="5" s="1"/>
  <c r="L134" i="5"/>
  <c r="O134" i="5" s="1"/>
  <c r="L135" i="5"/>
  <c r="M135" i="5" s="1"/>
  <c r="N135" i="5"/>
  <c r="O135" i="5"/>
  <c r="L143" i="5"/>
  <c r="N143" i="5" s="1"/>
  <c r="L140" i="5"/>
  <c r="O140" i="5" s="1"/>
  <c r="L144" i="5"/>
  <c r="O144" i="5" s="1"/>
  <c r="L145" i="5"/>
  <c r="M145" i="5" s="1"/>
  <c r="L142" i="5"/>
  <c r="N142" i="5" s="1"/>
  <c r="L138" i="5"/>
  <c r="O138" i="5" s="1"/>
  <c r="L141" i="5"/>
  <c r="M141" i="5" s="1"/>
  <c r="N141" i="5"/>
  <c r="L139" i="5"/>
  <c r="N139" i="5" s="1"/>
  <c r="L147" i="5"/>
  <c r="O147" i="5" s="1"/>
  <c r="L149" i="5"/>
  <c r="M149" i="5" s="1"/>
  <c r="L150" i="5"/>
  <c r="M150" i="5" s="1"/>
  <c r="L153" i="5"/>
  <c r="O153" i="5" s="1"/>
  <c r="L152" i="5"/>
  <c r="O152" i="5" s="1"/>
  <c r="L151" i="5"/>
  <c r="O151" i="5" s="1"/>
  <c r="L148" i="5"/>
  <c r="O148" i="5" s="1"/>
  <c r="N148" i="5"/>
  <c r="L146" i="5"/>
  <c r="N146" i="5" s="1"/>
  <c r="L157" i="5"/>
  <c r="M157" i="5" s="1"/>
  <c r="L154" i="5"/>
  <c r="O154" i="5" s="1"/>
  <c r="N154" i="5"/>
  <c r="L155" i="5"/>
  <c r="O155" i="5" s="1"/>
  <c r="L160" i="5"/>
  <c r="M160" i="5" s="1"/>
  <c r="N160" i="5"/>
  <c r="O160" i="5"/>
  <c r="L158" i="5"/>
  <c r="M158" i="5" s="1"/>
  <c r="L161" i="5"/>
  <c r="O161" i="5" s="1"/>
  <c r="L159" i="5"/>
  <c r="O159" i="5" s="1"/>
  <c r="L156" i="5"/>
  <c r="M156" i="5" s="1"/>
  <c r="L163" i="5"/>
  <c r="M163" i="5" s="1"/>
  <c r="L165" i="5"/>
  <c r="M165" i="5" s="1"/>
  <c r="L169" i="5"/>
  <c r="O169" i="5" s="1"/>
  <c r="L162" i="5"/>
  <c r="M162" i="5" s="1"/>
  <c r="L167" i="5"/>
  <c r="L168" i="5"/>
  <c r="M168" i="5" s="1"/>
  <c r="L166" i="5"/>
  <c r="M166" i="5" s="1"/>
  <c r="L164" i="5"/>
  <c r="O164" i="5" s="1"/>
  <c r="L171" i="5"/>
  <c r="M171" i="5"/>
  <c r="N171" i="5"/>
  <c r="O171" i="5"/>
  <c r="L172" i="5"/>
  <c r="O172" i="5"/>
  <c r="L170" i="5"/>
  <c r="N170" i="5" s="1"/>
  <c r="L173" i="5"/>
  <c r="O173" i="5"/>
  <c r="L174" i="5"/>
  <c r="M174" i="5" s="1"/>
  <c r="L175" i="5"/>
  <c r="O175" i="5" s="1"/>
  <c r="L6" i="5"/>
  <c r="O6" i="5" s="1"/>
  <c r="L697" i="5"/>
  <c r="M697" i="5" s="1"/>
  <c r="L696" i="5"/>
  <c r="L694" i="5"/>
  <c r="L693" i="5"/>
  <c r="L695" i="5"/>
  <c r="M695" i="5" s="1"/>
  <c r="L692" i="5"/>
  <c r="L685" i="5"/>
  <c r="L691" i="5"/>
  <c r="L687" i="5"/>
  <c r="M687" i="5" s="1"/>
  <c r="L690" i="5"/>
  <c r="L689" i="5"/>
  <c r="L686" i="5"/>
  <c r="L688" i="5"/>
  <c r="M688" i="5" s="1"/>
  <c r="L684" i="5"/>
  <c r="L683" i="5"/>
  <c r="L682" i="5"/>
  <c r="L677" i="5"/>
  <c r="M677" i="5" s="1"/>
  <c r="L678" i="5"/>
  <c r="L679" i="5"/>
  <c r="L680" i="5"/>
  <c r="L681" i="5"/>
  <c r="M681" i="5" s="1"/>
  <c r="L676" i="5"/>
  <c r="L674" i="5"/>
  <c r="L670" i="5"/>
  <c r="L675" i="5"/>
  <c r="M675" i="5" s="1"/>
  <c r="L671" i="5"/>
  <c r="L668" i="5"/>
  <c r="L673" i="5"/>
  <c r="L672" i="5"/>
  <c r="M672" i="5" s="1"/>
  <c r="L669" i="5"/>
  <c r="L662" i="5"/>
  <c r="L664" i="5"/>
  <c r="L667" i="5"/>
  <c r="M667" i="5" s="1"/>
  <c r="L663" i="5"/>
  <c r="L666" i="5"/>
  <c r="L665" i="5"/>
  <c r="L661" i="5"/>
  <c r="M661" i="5" s="1"/>
  <c r="L660" i="5"/>
  <c r="L656" i="5"/>
  <c r="L655" i="5"/>
  <c r="L654" i="5"/>
  <c r="M654" i="5" s="1"/>
  <c r="L657" i="5"/>
  <c r="L659" i="5"/>
  <c r="L652" i="5"/>
  <c r="L658" i="5"/>
  <c r="M658" i="5" s="1"/>
  <c r="L653" i="5"/>
  <c r="L648" i="5"/>
  <c r="L649" i="5"/>
  <c r="L647" i="5"/>
  <c r="M647" i="5" s="1"/>
  <c r="L645" i="5"/>
  <c r="L646" i="5"/>
  <c r="L650" i="5"/>
  <c r="L651" i="5"/>
  <c r="M651" i="5" s="1"/>
  <c r="L644" i="5"/>
  <c r="L643" i="5"/>
  <c r="L637" i="5"/>
  <c r="N637" i="5" s="1"/>
  <c r="L640" i="5"/>
  <c r="L641" i="5"/>
  <c r="L639" i="5"/>
  <c r="L642" i="5"/>
  <c r="N642" i="5" s="1"/>
  <c r="L638" i="5"/>
  <c r="L636" i="5"/>
  <c r="L629" i="5"/>
  <c r="L633" i="5"/>
  <c r="N633" i="5" s="1"/>
  <c r="L635" i="5"/>
  <c r="L634" i="5"/>
  <c r="L632" i="5"/>
  <c r="L630" i="5"/>
  <c r="N630" i="5" s="1"/>
  <c r="L631" i="5"/>
  <c r="L628" i="5"/>
  <c r="L624" i="5"/>
  <c r="L627" i="5"/>
  <c r="N627" i="5" s="1"/>
  <c r="L622" i="5"/>
  <c r="L621" i="5"/>
  <c r="L626" i="5"/>
  <c r="L623" i="5"/>
  <c r="N623" i="5" s="1"/>
  <c r="L625" i="5"/>
  <c r="L620" i="5"/>
  <c r="L619" i="5"/>
  <c r="L614" i="5"/>
  <c r="N614" i="5" s="1"/>
  <c r="L615" i="5"/>
  <c r="L616" i="5"/>
  <c r="L612" i="5"/>
  <c r="L617" i="5"/>
  <c r="N617" i="5" s="1"/>
  <c r="L618" i="5"/>
  <c r="L613" i="5"/>
  <c r="L607" i="5"/>
  <c r="L606" i="5"/>
  <c r="N606" i="5" s="1"/>
  <c r="L610" i="5"/>
  <c r="L609" i="5"/>
  <c r="L608" i="5"/>
  <c r="L611" i="5"/>
  <c r="L604" i="5"/>
  <c r="L605" i="5"/>
  <c r="L597" i="5"/>
  <c r="L601" i="5"/>
  <c r="N601" i="5" s="1"/>
  <c r="L599" i="5"/>
  <c r="L603" i="5"/>
  <c r="L602" i="5"/>
  <c r="L596" i="5"/>
  <c r="N596" i="5" s="1"/>
  <c r="L600" i="5"/>
  <c r="L598" i="5"/>
  <c r="L594" i="5"/>
  <c r="L593" i="5"/>
  <c r="N593" i="5" s="1"/>
  <c r="L589" i="5"/>
  <c r="L588" i="5"/>
  <c r="L592" i="5"/>
  <c r="L591" i="5"/>
  <c r="L595" i="5"/>
  <c r="M595" i="5" s="1"/>
  <c r="L590" i="5"/>
  <c r="L584" i="5"/>
  <c r="L580" i="5"/>
  <c r="L587" i="5"/>
  <c r="M587" i="5" s="1"/>
  <c r="L583" i="5"/>
  <c r="L581" i="5"/>
  <c r="L586" i="5"/>
  <c r="L585" i="5"/>
  <c r="M585" i="5" s="1"/>
  <c r="L582" i="5"/>
  <c r="L572" i="5"/>
  <c r="L574" i="5"/>
  <c r="L576" i="5"/>
  <c r="M576" i="5" s="1"/>
  <c r="L578" i="5"/>
  <c r="L579" i="5"/>
  <c r="L577" i="5"/>
  <c r="O577" i="5" s="1"/>
  <c r="L573" i="5"/>
  <c r="L575" i="5"/>
  <c r="L566" i="5"/>
  <c r="M566" i="5" s="1"/>
  <c r="L569" i="5"/>
  <c r="O569" i="5" s="1"/>
  <c r="L564" i="5"/>
  <c r="L570" i="5"/>
  <c r="L568" i="5"/>
  <c r="M568" i="5" s="1"/>
  <c r="L565" i="5"/>
  <c r="L571" i="5"/>
  <c r="L567" i="5"/>
  <c r="L561" i="5"/>
  <c r="L562" i="5"/>
  <c r="L559" i="5"/>
  <c r="L557" i="5"/>
  <c r="L556" i="5"/>
  <c r="L563" i="5"/>
  <c r="L558" i="5"/>
  <c r="L560" i="5"/>
  <c r="L555" i="5"/>
  <c r="O555" i="5" s="1"/>
  <c r="L548" i="5"/>
  <c r="L551" i="5"/>
  <c r="L554" i="5"/>
  <c r="L552" i="5"/>
  <c r="O552" i="5" s="1"/>
  <c r="L549" i="5"/>
  <c r="L550" i="5"/>
  <c r="L553" i="5"/>
  <c r="L540" i="5"/>
  <c r="O540" i="5" s="1"/>
  <c r="L547" i="5"/>
  <c r="L546" i="5"/>
  <c r="L541" i="5"/>
  <c r="L545" i="5"/>
  <c r="O545" i="5" s="1"/>
  <c r="L543" i="5"/>
  <c r="L542" i="5"/>
  <c r="L544" i="5"/>
  <c r="L536" i="5"/>
  <c r="O536" i="5" s="1"/>
  <c r="L534" i="5"/>
  <c r="L533" i="5"/>
  <c r="L535" i="5"/>
  <c r="L538" i="5"/>
  <c r="O538" i="5" s="1"/>
  <c r="L532" i="5"/>
  <c r="L537" i="5"/>
  <c r="L539" i="5"/>
  <c r="L526" i="5"/>
  <c r="O526" i="5" s="1"/>
  <c r="L529" i="5"/>
  <c r="L531" i="5"/>
  <c r="L524" i="5"/>
  <c r="L525" i="5"/>
  <c r="O525" i="5" s="1"/>
  <c r="L530" i="5"/>
  <c r="L527" i="5"/>
  <c r="L528" i="5"/>
  <c r="L523" i="5"/>
  <c r="O523" i="5" s="1"/>
  <c r="L522" i="5"/>
  <c r="L521" i="5"/>
  <c r="L520" i="5"/>
  <c r="L519" i="5"/>
  <c r="L514" i="5"/>
  <c r="L517" i="5"/>
  <c r="L513" i="5"/>
  <c r="L512" i="5"/>
  <c r="N512" i="5" s="1"/>
  <c r="L515" i="5"/>
  <c r="L510" i="5"/>
  <c r="L511" i="5"/>
  <c r="L516" i="5"/>
  <c r="N516" i="5" s="1"/>
  <c r="L508" i="5"/>
  <c r="L504" i="5"/>
  <c r="L506" i="5"/>
  <c r="L502" i="5"/>
  <c r="N502" i="5" s="1"/>
  <c r="L505" i="5"/>
  <c r="L503" i="5"/>
  <c r="L507" i="5"/>
  <c r="L509" i="5"/>
  <c r="N509" i="5" s="1"/>
  <c r="L497" i="5"/>
  <c r="L494" i="5"/>
  <c r="L499" i="5"/>
  <c r="L495" i="5"/>
  <c r="N495" i="5" s="1"/>
  <c r="L498" i="5"/>
  <c r="L500" i="5"/>
  <c r="L496" i="5"/>
  <c r="L501" i="5"/>
  <c r="N501" i="5" s="1"/>
  <c r="L486" i="5"/>
  <c r="L487" i="5"/>
  <c r="L488" i="5"/>
  <c r="L492" i="5"/>
  <c r="L491" i="5"/>
  <c r="L489" i="5"/>
  <c r="L490" i="5"/>
  <c r="L493" i="5"/>
  <c r="L478" i="5"/>
  <c r="L485" i="5"/>
  <c r="L479" i="5"/>
  <c r="L481" i="5"/>
  <c r="M481" i="5" s="1"/>
  <c r="L480" i="5"/>
  <c r="L483" i="5"/>
  <c r="L482" i="5"/>
  <c r="L484" i="5"/>
  <c r="L477" i="5"/>
  <c r="L473" i="5"/>
  <c r="M473" i="5" s="1"/>
  <c r="L470" i="5"/>
  <c r="L474" i="5"/>
  <c r="L471" i="5"/>
  <c r="L476" i="5"/>
  <c r="M476" i="5" s="1"/>
  <c r="L472" i="5"/>
  <c r="L475" i="5"/>
  <c r="L465" i="5"/>
  <c r="L468" i="5"/>
  <c r="M468" i="5" s="1"/>
  <c r="L469" i="5"/>
  <c r="L466" i="5"/>
  <c r="L462" i="5"/>
  <c r="L464" i="5"/>
  <c r="M464" i="5" s="1"/>
  <c r="L463" i="5"/>
  <c r="L467" i="5"/>
  <c r="L459" i="5"/>
  <c r="L461" i="5"/>
  <c r="M461" i="5" s="1"/>
  <c r="L458" i="5"/>
  <c r="L456" i="5"/>
  <c r="L460" i="5"/>
  <c r="L455" i="5"/>
  <c r="M455" i="5" s="1"/>
  <c r="L454" i="5"/>
  <c r="L457" i="5"/>
  <c r="L450" i="5"/>
  <c r="L448" i="5"/>
  <c r="M448" i="5" s="1"/>
  <c r="L451" i="5"/>
  <c r="L446" i="5"/>
  <c r="L452" i="5"/>
  <c r="L447" i="5"/>
  <c r="M447" i="5" s="1"/>
  <c r="L453" i="5"/>
  <c r="L449" i="5"/>
  <c r="L440" i="5"/>
  <c r="L438" i="5"/>
  <c r="M438" i="5" s="1"/>
  <c r="L444" i="5"/>
  <c r="L439" i="5"/>
  <c r="L445" i="5"/>
  <c r="L443" i="5"/>
  <c r="M443" i="5" s="1"/>
  <c r="L442" i="5"/>
  <c r="L441" i="5"/>
  <c r="L430" i="5"/>
  <c r="L432" i="5"/>
  <c r="M432" i="5" s="1"/>
  <c r="L431" i="5"/>
  <c r="L434" i="5"/>
  <c r="L435" i="5"/>
  <c r="L433" i="5"/>
  <c r="M433" i="5" s="1"/>
  <c r="L437" i="5"/>
  <c r="L436" i="5"/>
  <c r="L424" i="5"/>
  <c r="L427" i="5"/>
  <c r="M427" i="5" s="1"/>
  <c r="L423" i="5"/>
  <c r="L426" i="5"/>
  <c r="L422" i="5"/>
  <c r="L429" i="5"/>
  <c r="M429" i="5" s="1"/>
  <c r="L425" i="5"/>
  <c r="L428" i="5"/>
  <c r="L419" i="5"/>
  <c r="L418" i="5"/>
  <c r="M418" i="5" s="1"/>
  <c r="L416" i="5"/>
  <c r="L420" i="5"/>
  <c r="L415" i="5"/>
  <c r="L417" i="5"/>
  <c r="L414" i="5"/>
  <c r="L421" i="5"/>
  <c r="L410" i="5"/>
  <c r="L411" i="5"/>
  <c r="L412" i="5"/>
  <c r="L409" i="5"/>
  <c r="L408" i="5"/>
  <c r="L406" i="5"/>
  <c r="L407" i="5"/>
  <c r="L413" i="5"/>
  <c r="L404" i="5"/>
  <c r="L402" i="5"/>
  <c r="L401" i="5"/>
  <c r="L398" i="5"/>
  <c r="L403" i="5"/>
  <c r="L400" i="5"/>
  <c r="L399" i="5"/>
  <c r="L405" i="5"/>
  <c r="L395" i="5"/>
  <c r="L390" i="5"/>
  <c r="L396" i="5"/>
  <c r="L393" i="5"/>
  <c r="L392" i="5"/>
  <c r="L391" i="5"/>
  <c r="L394" i="5"/>
  <c r="L397" i="5"/>
  <c r="L383" i="5"/>
  <c r="L388" i="5"/>
  <c r="L386" i="5"/>
  <c r="L382" i="5"/>
  <c r="L387" i="5"/>
  <c r="L385" i="5"/>
  <c r="L384" i="5"/>
  <c r="L389" i="5"/>
  <c r="M389" i="5" s="1"/>
  <c r="L377" i="5"/>
  <c r="L374" i="5"/>
  <c r="L379" i="5"/>
  <c r="L375" i="5"/>
  <c r="M375" i="5" s="1"/>
  <c r="L376" i="5"/>
  <c r="L378" i="5"/>
  <c r="L380" i="5"/>
  <c r="L381" i="5"/>
  <c r="M381" i="5" s="1"/>
  <c r="L366" i="5"/>
  <c r="L370" i="5"/>
  <c r="L368" i="5"/>
  <c r="L371" i="5"/>
  <c r="M371" i="5" s="1"/>
  <c r="L369" i="5"/>
  <c r="L372" i="5"/>
  <c r="L367" i="5"/>
  <c r="L373" i="5"/>
  <c r="M373" i="5" s="1"/>
  <c r="L358" i="5"/>
  <c r="L360" i="5"/>
  <c r="L362" i="5"/>
  <c r="L364" i="5"/>
  <c r="M364" i="5" s="1"/>
  <c r="L359" i="5"/>
  <c r="L363" i="5"/>
  <c r="L361" i="5"/>
  <c r="L365" i="5"/>
  <c r="M365" i="5" s="1"/>
  <c r="L351" i="5"/>
  <c r="L356" i="5"/>
  <c r="L353" i="5"/>
  <c r="L354" i="5"/>
  <c r="M354" i="5" s="1"/>
  <c r="L352" i="5"/>
  <c r="L355" i="5"/>
  <c r="L350" i="5"/>
  <c r="L357" i="5"/>
  <c r="M357" i="5" s="1"/>
  <c r="L348" i="5"/>
  <c r="L349" i="5"/>
  <c r="L347" i="5"/>
  <c r="L344" i="5"/>
  <c r="M344" i="5" s="1"/>
  <c r="L345" i="5"/>
  <c r="L346" i="5"/>
  <c r="L337" i="5"/>
  <c r="L340" i="5"/>
  <c r="M340" i="5" s="1"/>
  <c r="L339" i="5"/>
  <c r="L342" i="5"/>
  <c r="L341" i="5"/>
  <c r="L336" i="5"/>
  <c r="M336" i="5" s="1"/>
  <c r="L343" i="5"/>
  <c r="L338" i="5"/>
  <c r="L332" i="5"/>
  <c r="L334" i="5"/>
  <c r="M334" i="5" s="1"/>
  <c r="L329" i="5"/>
  <c r="L328" i="5"/>
  <c r="L331" i="5"/>
  <c r="L335" i="5"/>
  <c r="M335" i="5" s="1"/>
  <c r="L333" i="5"/>
  <c r="L330" i="5"/>
  <c r="L326" i="5"/>
  <c r="L322" i="5"/>
  <c r="M322" i="5" s="1"/>
  <c r="L324" i="5"/>
  <c r="L327" i="5"/>
  <c r="L320" i="5"/>
  <c r="L325" i="5"/>
  <c r="M325" i="5" s="1"/>
  <c r="L323" i="5"/>
  <c r="L321" i="5"/>
  <c r="L312" i="5"/>
  <c r="L319" i="5"/>
  <c r="M319" i="5" s="1"/>
  <c r="L318" i="5"/>
  <c r="L317" i="5"/>
  <c r="L316" i="5"/>
  <c r="L314" i="5"/>
  <c r="M314" i="5" s="1"/>
  <c r="L315" i="5"/>
  <c r="L313" i="5"/>
  <c r="L311" i="5"/>
  <c r="L308" i="5"/>
  <c r="M308" i="5" s="1"/>
  <c r="L306" i="5"/>
  <c r="L305" i="5"/>
  <c r="L310" i="5"/>
  <c r="L307" i="5"/>
  <c r="M307" i="5" s="1"/>
  <c r="L309" i="5"/>
  <c r="L304" i="5"/>
  <c r="L300" i="5"/>
  <c r="L297" i="5"/>
  <c r="M297" i="5" s="1"/>
  <c r="L303" i="5"/>
  <c r="L299" i="5"/>
  <c r="L298" i="5"/>
  <c r="L301" i="5"/>
  <c r="M301" i="5" s="1"/>
  <c r="L302" i="5"/>
  <c r="L296" i="5"/>
  <c r="L289" i="5"/>
  <c r="L292" i="5"/>
  <c r="N292" i="5" s="1"/>
  <c r="L291" i="5"/>
  <c r="L293" i="5"/>
  <c r="L295" i="5"/>
  <c r="L294" i="5"/>
  <c r="N294" i="5" s="1"/>
  <c r="L290" i="5"/>
  <c r="L288" i="5"/>
  <c r="L282" i="5"/>
  <c r="L285" i="5"/>
  <c r="N285" i="5" s="1"/>
  <c r="L281" i="5"/>
  <c r="L286" i="5"/>
  <c r="L284" i="5"/>
  <c r="L283" i="5"/>
  <c r="N283" i="5" s="1"/>
  <c r="L287" i="5"/>
  <c r="L280" i="5"/>
  <c r="L277" i="5"/>
  <c r="L278" i="5"/>
  <c r="N278" i="5" s="1"/>
  <c r="L274" i="5"/>
  <c r="L275" i="5"/>
  <c r="L273" i="5"/>
  <c r="L279" i="5"/>
  <c r="N279" i="5" s="1"/>
  <c r="L276" i="5"/>
  <c r="L272" i="5"/>
  <c r="L270" i="5"/>
  <c r="L267" i="5"/>
  <c r="N267" i="5" s="1"/>
  <c r="L269" i="5"/>
  <c r="L271" i="5"/>
  <c r="L265" i="5"/>
  <c r="L268" i="5"/>
  <c r="N268" i="5" s="1"/>
  <c r="L264" i="5"/>
  <c r="L266" i="5"/>
  <c r="L259" i="5"/>
  <c r="L263" i="5"/>
  <c r="N263" i="5" s="1"/>
  <c r="L262" i="5"/>
  <c r="L260" i="5"/>
  <c r="L261" i="5"/>
  <c r="L258" i="5"/>
  <c r="L256" i="5"/>
  <c r="L257" i="5"/>
  <c r="L255" i="5"/>
  <c r="L251" i="5"/>
  <c r="L252" i="5"/>
  <c r="L250" i="5"/>
  <c r="L254" i="5"/>
  <c r="L249" i="5"/>
  <c r="L253" i="5"/>
  <c r="L248" i="5"/>
  <c r="L242" i="5"/>
  <c r="L243" i="5"/>
  <c r="L247" i="5"/>
  <c r="L241" i="5"/>
  <c r="L244" i="5"/>
  <c r="L245" i="5"/>
  <c r="L246" i="5"/>
  <c r="L240" i="5"/>
  <c r="L234" i="5"/>
  <c r="L233" i="5"/>
  <c r="L235" i="5"/>
  <c r="L236" i="5"/>
  <c r="L239" i="5"/>
  <c r="L238" i="5"/>
  <c r="L237" i="5"/>
  <c r="L232" i="5"/>
  <c r="L225" i="5"/>
  <c r="L229" i="5"/>
  <c r="L227" i="5"/>
  <c r="L230" i="5"/>
  <c r="L226" i="5"/>
  <c r="L228" i="5"/>
  <c r="L231" i="5"/>
  <c r="L224" i="5"/>
  <c r="L221" i="5"/>
  <c r="L222" i="5"/>
  <c r="L216" i="5"/>
  <c r="L218" i="5"/>
  <c r="L220" i="5"/>
  <c r="L223" i="5"/>
  <c r="L219" i="5"/>
  <c r="L217" i="5"/>
  <c r="L215" i="5"/>
  <c r="L209" i="5"/>
  <c r="L213" i="5"/>
  <c r="L214" i="5"/>
  <c r="L208" i="5"/>
  <c r="L210" i="5"/>
  <c r="L212" i="5"/>
  <c r="L211" i="5"/>
  <c r="L201" i="5"/>
  <c r="L207" i="5"/>
  <c r="L206" i="5"/>
  <c r="L202" i="5"/>
  <c r="L205" i="5"/>
  <c r="L204" i="5"/>
  <c r="L200" i="5"/>
  <c r="L203" i="5"/>
  <c r="L199" i="5"/>
  <c r="L195" i="5"/>
  <c r="N195" i="5" s="1"/>
  <c r="L194" i="5"/>
  <c r="O194" i="5" s="1"/>
  <c r="L196" i="5"/>
  <c r="L198" i="5"/>
  <c r="L192" i="5"/>
  <c r="L197" i="5"/>
  <c r="L193" i="5"/>
  <c r="L190" i="5"/>
  <c r="L185" i="5"/>
  <c r="L191" i="5"/>
  <c r="L184" i="5"/>
  <c r="L189" i="5"/>
  <c r="L186" i="5"/>
  <c r="L188" i="5"/>
  <c r="L187" i="5"/>
  <c r="L183" i="5"/>
  <c r="L176" i="5"/>
  <c r="L178" i="5"/>
  <c r="L181" i="5"/>
  <c r="L182" i="5"/>
  <c r="L177" i="5"/>
  <c r="L179" i="5"/>
  <c r="L180" i="5"/>
  <c r="U685" i="5"/>
  <c r="U691" i="5"/>
  <c r="U689" i="5"/>
  <c r="U677" i="5"/>
  <c r="U680" i="5"/>
  <c r="U681" i="5"/>
  <c r="U671" i="5"/>
  <c r="U668" i="5"/>
  <c r="U673" i="5"/>
  <c r="U666" i="5"/>
  <c r="U665" i="5"/>
  <c r="U661" i="5"/>
  <c r="U657" i="5"/>
  <c r="U652" i="5"/>
  <c r="U658" i="5"/>
  <c r="U649" i="5"/>
  <c r="U645" i="5"/>
  <c r="U650" i="5"/>
  <c r="U643" i="5"/>
  <c r="U637" i="5"/>
  <c r="U641" i="5"/>
  <c r="U629" i="5"/>
  <c r="U633" i="5"/>
  <c r="U635" i="5"/>
  <c r="U622" i="5"/>
  <c r="U626" i="5"/>
  <c r="U620" i="5"/>
  <c r="U612" i="5"/>
  <c r="U618" i="5"/>
  <c r="U613" i="5"/>
  <c r="U611" i="5"/>
  <c r="U604" i="5"/>
  <c r="U605" i="5"/>
  <c r="U603" i="5"/>
  <c r="U596" i="5"/>
  <c r="U598" i="5"/>
  <c r="S2" i="5"/>
  <c r="K135" i="1"/>
  <c r="G135" i="1"/>
  <c r="K134" i="1"/>
  <c r="G134" i="1"/>
  <c r="L134" i="1" s="1"/>
  <c r="K133" i="1"/>
  <c r="G133" i="1"/>
  <c r="K132" i="1"/>
  <c r="G132" i="1"/>
  <c r="L132" i="1" s="1"/>
  <c r="K131" i="1"/>
  <c r="G131" i="1"/>
  <c r="K130" i="1"/>
  <c r="G130" i="1"/>
  <c r="L130" i="1" s="1"/>
  <c r="K123" i="1"/>
  <c r="K124" i="1"/>
  <c r="K125" i="1"/>
  <c r="K126" i="1"/>
  <c r="K127" i="1"/>
  <c r="K128" i="1"/>
  <c r="K129" i="1"/>
  <c r="K122" i="1"/>
  <c r="K115" i="1"/>
  <c r="V115" i="1" s="1"/>
  <c r="K116" i="1"/>
  <c r="V123" i="1" s="1"/>
  <c r="K117" i="1"/>
  <c r="V117" i="1" s="1"/>
  <c r="K118" i="1"/>
  <c r="K119" i="1"/>
  <c r="V128" i="1" s="1"/>
  <c r="K120" i="1"/>
  <c r="V120" i="1" s="1"/>
  <c r="K121" i="1"/>
  <c r="V125" i="1" s="1"/>
  <c r="K114" i="1"/>
  <c r="G114" i="1"/>
  <c r="U122" i="1" s="1"/>
  <c r="G123" i="1"/>
  <c r="G124" i="1"/>
  <c r="G125" i="1"/>
  <c r="L125" i="1" s="1"/>
  <c r="G126" i="1"/>
  <c r="G127" i="1"/>
  <c r="G128" i="1"/>
  <c r="G129" i="1"/>
  <c r="L129" i="1" s="1"/>
  <c r="G122" i="1"/>
  <c r="G115" i="1"/>
  <c r="G116" i="1"/>
  <c r="G117" i="1"/>
  <c r="U117" i="1" s="1"/>
  <c r="W117" i="1" s="1"/>
  <c r="G118" i="1"/>
  <c r="U127" i="1" s="1"/>
  <c r="G119" i="1"/>
  <c r="U128" i="1" s="1"/>
  <c r="G120" i="1"/>
  <c r="U120" i="1" s="1"/>
  <c r="G121" i="1"/>
  <c r="U125" i="1" s="1"/>
  <c r="W125" i="1" s="1"/>
  <c r="O162" i="5" l="1"/>
  <c r="O174" i="5"/>
  <c r="N168" i="5"/>
  <c r="N162" i="5"/>
  <c r="O157" i="5"/>
  <c r="O123" i="5"/>
  <c r="O78" i="5"/>
  <c r="N69" i="5"/>
  <c r="N56" i="5"/>
  <c r="N44" i="5"/>
  <c r="O42" i="5"/>
  <c r="M39" i="5"/>
  <c r="O40" i="5"/>
  <c r="M25" i="5"/>
  <c r="N8" i="5"/>
  <c r="M6" i="5"/>
  <c r="N174" i="5"/>
  <c r="M170" i="5"/>
  <c r="N157" i="5"/>
  <c r="N150" i="5"/>
  <c r="N123" i="5"/>
  <c r="O114" i="5"/>
  <c r="N97" i="5"/>
  <c r="N93" i="5"/>
  <c r="O85" i="5"/>
  <c r="N82" i="5"/>
  <c r="O77" i="5"/>
  <c r="N81" i="5"/>
  <c r="M65" i="5"/>
  <c r="N54" i="5"/>
  <c r="O51" i="5"/>
  <c r="N33" i="5"/>
  <c r="M13" i="5"/>
  <c r="O4" i="5"/>
  <c r="L518" i="5"/>
  <c r="N518" i="5" s="1"/>
  <c r="P373" i="5"/>
  <c r="P360" i="5"/>
  <c r="P372" i="5"/>
  <c r="P380" i="5" s="1"/>
  <c r="P363" i="5"/>
  <c r="P369" i="5" s="1"/>
  <c r="P377" i="5" s="1"/>
  <c r="T9" i="5"/>
  <c r="U9" i="5"/>
  <c r="V9" i="5"/>
  <c r="W9" i="5" s="1"/>
  <c r="R13" i="5"/>
  <c r="V13" i="5"/>
  <c r="U13" i="5"/>
  <c r="U21" i="5"/>
  <c r="V21" i="5"/>
  <c r="U20" i="5"/>
  <c r="W20" i="5" s="1"/>
  <c r="V20" i="5"/>
  <c r="U31" i="5"/>
  <c r="V31" i="5"/>
  <c r="T31" i="5"/>
  <c r="V34" i="5"/>
  <c r="U34" i="5"/>
  <c r="W34" i="5" s="1"/>
  <c r="U45" i="5"/>
  <c r="V45" i="5"/>
  <c r="U44" i="5"/>
  <c r="V44" i="5"/>
  <c r="V52" i="5"/>
  <c r="U52" i="5"/>
  <c r="U62" i="5"/>
  <c r="V62" i="5"/>
  <c r="U67" i="5"/>
  <c r="V67" i="5"/>
  <c r="U75" i="5"/>
  <c r="V75" i="5"/>
  <c r="V79" i="5"/>
  <c r="U79" i="5"/>
  <c r="V84" i="5"/>
  <c r="U84" i="5"/>
  <c r="W84" i="5" s="1"/>
  <c r="U94" i="5"/>
  <c r="V94" i="5"/>
  <c r="U101" i="5"/>
  <c r="V101" i="5"/>
  <c r="V111" i="5"/>
  <c r="U111" i="5"/>
  <c r="U107" i="5"/>
  <c r="V107" i="5"/>
  <c r="W107" i="5" s="1"/>
  <c r="U115" i="5"/>
  <c r="V115" i="5"/>
  <c r="V127" i="5"/>
  <c r="U127" i="5"/>
  <c r="V136" i="5"/>
  <c r="U136" i="5"/>
  <c r="V134" i="5"/>
  <c r="U134" i="5"/>
  <c r="W134" i="5" s="1"/>
  <c r="V142" i="5"/>
  <c r="U142" i="5"/>
  <c r="U152" i="5"/>
  <c r="V152" i="5"/>
  <c r="V155" i="5"/>
  <c r="U155" i="5"/>
  <c r="U163" i="5"/>
  <c r="V163" i="5"/>
  <c r="U166" i="5"/>
  <c r="V166" i="5"/>
  <c r="U181" i="5"/>
  <c r="V181" i="5"/>
  <c r="V186" i="5"/>
  <c r="U186" i="5"/>
  <c r="W186" i="5" s="1"/>
  <c r="U193" i="5"/>
  <c r="V193" i="5"/>
  <c r="V195" i="5"/>
  <c r="U195" i="5"/>
  <c r="W195" i="5" s="1"/>
  <c r="U202" i="5"/>
  <c r="V202" i="5"/>
  <c r="V210" i="5"/>
  <c r="U210" i="5"/>
  <c r="W210" i="5" s="1"/>
  <c r="U217" i="5"/>
  <c r="V217" i="5"/>
  <c r="U218" i="5"/>
  <c r="V218" i="5"/>
  <c r="V228" i="5"/>
  <c r="U228" i="5"/>
  <c r="U232" i="5"/>
  <c r="V232" i="5"/>
  <c r="U233" i="5"/>
  <c r="V233" i="5"/>
  <c r="U241" i="5"/>
  <c r="V241" i="5"/>
  <c r="U249" i="5"/>
  <c r="V249" i="5"/>
  <c r="U257" i="5"/>
  <c r="V257" i="5"/>
  <c r="U266" i="5"/>
  <c r="V266" i="5"/>
  <c r="V272" i="5"/>
  <c r="U272" i="5"/>
  <c r="W272" i="5" s="1"/>
  <c r="V275" i="5"/>
  <c r="U275" i="5"/>
  <c r="U283" i="5"/>
  <c r="V283" i="5"/>
  <c r="V288" i="5"/>
  <c r="U288" i="5"/>
  <c r="U296" i="5"/>
  <c r="V296" i="5"/>
  <c r="U297" i="5"/>
  <c r="V297" i="5"/>
  <c r="U305" i="5"/>
  <c r="V305" i="5"/>
  <c r="U314" i="5"/>
  <c r="V314" i="5"/>
  <c r="U321" i="5"/>
  <c r="V321" i="5"/>
  <c r="V322" i="5"/>
  <c r="U322" i="5"/>
  <c r="U328" i="5"/>
  <c r="V328" i="5"/>
  <c r="U336" i="5"/>
  <c r="V336" i="5"/>
  <c r="W336" i="5" s="1"/>
  <c r="U354" i="5"/>
  <c r="R354" i="5"/>
  <c r="V354" i="5"/>
  <c r="U364" i="5"/>
  <c r="V364" i="5"/>
  <c r="U372" i="5"/>
  <c r="V372" i="5"/>
  <c r="R381" i="5"/>
  <c r="V381" i="5"/>
  <c r="U381" i="5"/>
  <c r="V374" i="5"/>
  <c r="U374" i="5"/>
  <c r="W374" i="5" s="1"/>
  <c r="U382" i="5"/>
  <c r="V382" i="5"/>
  <c r="U391" i="5"/>
  <c r="V391" i="5"/>
  <c r="V405" i="5"/>
  <c r="U405" i="5"/>
  <c r="U402" i="5"/>
  <c r="V402" i="5"/>
  <c r="W402" i="5" s="1"/>
  <c r="V409" i="5"/>
  <c r="U409" i="5"/>
  <c r="U417" i="5"/>
  <c r="V417" i="5"/>
  <c r="U428" i="5"/>
  <c r="V428" i="5"/>
  <c r="U427" i="5"/>
  <c r="V427" i="5"/>
  <c r="U434" i="5"/>
  <c r="V434" i="5"/>
  <c r="U443" i="5"/>
  <c r="V443" i="5"/>
  <c r="V449" i="5"/>
  <c r="U449" i="5"/>
  <c r="U457" i="5"/>
  <c r="V457" i="5"/>
  <c r="U461" i="5"/>
  <c r="V461" i="5"/>
  <c r="U466" i="5"/>
  <c r="V466" i="5"/>
  <c r="U476" i="5"/>
  <c r="V476" i="5"/>
  <c r="U484" i="5"/>
  <c r="V484" i="5"/>
  <c r="U485" i="5"/>
  <c r="V485" i="5"/>
  <c r="V492" i="5"/>
  <c r="U492" i="5"/>
  <c r="W492" i="5" s="1"/>
  <c r="U500" i="5"/>
  <c r="V500" i="5"/>
  <c r="V509" i="5"/>
  <c r="U509" i="5"/>
  <c r="U504" i="5"/>
  <c r="V504" i="5"/>
  <c r="U512" i="5"/>
  <c r="V512" i="5"/>
  <c r="U530" i="5"/>
  <c r="V530" i="5"/>
  <c r="W530" i="5" s="1"/>
  <c r="U539" i="5"/>
  <c r="V539" i="5"/>
  <c r="U534" i="5"/>
  <c r="V534" i="5"/>
  <c r="U541" i="5"/>
  <c r="V541" i="5"/>
  <c r="V549" i="5"/>
  <c r="U549" i="5"/>
  <c r="V560" i="5"/>
  <c r="U560" i="5"/>
  <c r="W560" i="5" s="1"/>
  <c r="U562" i="5"/>
  <c r="V562" i="5"/>
  <c r="U565" i="5"/>
  <c r="V565" i="5"/>
  <c r="V569" i="5"/>
  <c r="U569" i="5"/>
  <c r="U578" i="5"/>
  <c r="V578" i="5"/>
  <c r="V582" i="5"/>
  <c r="U582" i="5"/>
  <c r="V583" i="5"/>
  <c r="U583" i="5"/>
  <c r="V590" i="5"/>
  <c r="U590" i="5"/>
  <c r="U588" i="5"/>
  <c r="V588" i="5"/>
  <c r="N147" i="5"/>
  <c r="M139" i="5"/>
  <c r="M138" i="5"/>
  <c r="N145" i="5"/>
  <c r="P358" i="5"/>
  <c r="P366" i="5" s="1"/>
  <c r="P374" i="5" s="1"/>
  <c r="V690" i="5"/>
  <c r="U687" i="5"/>
  <c r="V688" i="5"/>
  <c r="V684" i="5"/>
  <c r="V682" i="5"/>
  <c r="U679" i="5"/>
  <c r="V683" i="5"/>
  <c r="V676" i="5"/>
  <c r="V674" i="5"/>
  <c r="U672" i="5"/>
  <c r="V675" i="5"/>
  <c r="V669" i="5"/>
  <c r="V667" i="5"/>
  <c r="U663" i="5"/>
  <c r="V664" i="5"/>
  <c r="V660" i="5"/>
  <c r="V659" i="5"/>
  <c r="U655" i="5"/>
  <c r="V656" i="5"/>
  <c r="V653" i="5"/>
  <c r="V651" i="5"/>
  <c r="U648" i="5"/>
  <c r="V647" i="5"/>
  <c r="V644" i="5"/>
  <c r="V642" i="5"/>
  <c r="U640" i="5"/>
  <c r="V639" i="5"/>
  <c r="V636" i="5"/>
  <c r="V634" i="5"/>
  <c r="U632" i="5"/>
  <c r="V631" i="5"/>
  <c r="V628" i="5"/>
  <c r="V627" i="5"/>
  <c r="U625" i="5"/>
  <c r="V623" i="5"/>
  <c r="V624" i="5"/>
  <c r="V619" i="5"/>
  <c r="U617" i="5"/>
  <c r="V616" i="5"/>
  <c r="V615" i="5"/>
  <c r="V610" i="5"/>
  <c r="U609" i="5"/>
  <c r="V606" i="5"/>
  <c r="V608" i="5"/>
  <c r="V602" i="5"/>
  <c r="U601" i="5"/>
  <c r="V597" i="5"/>
  <c r="V600" i="5"/>
  <c r="V595" i="5"/>
  <c r="T6" i="5"/>
  <c r="U6" i="5"/>
  <c r="R6" i="5"/>
  <c r="V6" i="5"/>
  <c r="U7" i="5"/>
  <c r="V7" i="5"/>
  <c r="T7" i="5"/>
  <c r="U14" i="5"/>
  <c r="W14" i="5" s="1"/>
  <c r="V14" i="5"/>
  <c r="T14" i="5"/>
  <c r="U24" i="5"/>
  <c r="V24" i="5"/>
  <c r="U32" i="5"/>
  <c r="V32" i="5"/>
  <c r="U35" i="5"/>
  <c r="V35" i="5"/>
  <c r="U38" i="5"/>
  <c r="V38" i="5"/>
  <c r="V46" i="5"/>
  <c r="U46" i="5"/>
  <c r="U57" i="5"/>
  <c r="V57" i="5"/>
  <c r="V55" i="5"/>
  <c r="U55" i="5"/>
  <c r="V60" i="5"/>
  <c r="U60" i="5"/>
  <c r="W60" i="5" s="1"/>
  <c r="U73" i="5"/>
  <c r="V73" i="5"/>
  <c r="V68" i="5"/>
  <c r="U68" i="5"/>
  <c r="V76" i="5"/>
  <c r="U76" i="5"/>
  <c r="W76" i="5" s="1"/>
  <c r="U83" i="5"/>
  <c r="V83" i="5"/>
  <c r="W83" i="5" s="1"/>
  <c r="U88" i="5"/>
  <c r="V88" i="5"/>
  <c r="V92" i="5"/>
  <c r="U92" i="5"/>
  <c r="V103" i="5"/>
  <c r="U103" i="5"/>
  <c r="V100" i="5"/>
  <c r="U100" i="5"/>
  <c r="W100" i="5" s="1"/>
  <c r="V108" i="5"/>
  <c r="U108" i="5"/>
  <c r="V114" i="5"/>
  <c r="U114" i="5"/>
  <c r="U129" i="5"/>
  <c r="V129" i="5"/>
  <c r="V122" i="5"/>
  <c r="U122" i="5"/>
  <c r="W122" i="5" s="1"/>
  <c r="U133" i="5"/>
  <c r="V133" i="5"/>
  <c r="V144" i="5"/>
  <c r="U144" i="5"/>
  <c r="U141" i="5"/>
  <c r="V141" i="5"/>
  <c r="U150" i="5"/>
  <c r="V150" i="5"/>
  <c r="U157" i="5"/>
  <c r="V157" i="5"/>
  <c r="U159" i="5"/>
  <c r="V159" i="5"/>
  <c r="U167" i="5"/>
  <c r="V167" i="5"/>
  <c r="U177" i="5"/>
  <c r="V177" i="5"/>
  <c r="V187" i="5"/>
  <c r="U187" i="5"/>
  <c r="U185" i="5"/>
  <c r="V185" i="5"/>
  <c r="U192" i="5"/>
  <c r="V192" i="5"/>
  <c r="U203" i="5"/>
  <c r="V203" i="5"/>
  <c r="U207" i="5"/>
  <c r="V207" i="5"/>
  <c r="V214" i="5"/>
  <c r="U214" i="5"/>
  <c r="W214" i="5" s="1"/>
  <c r="U223" i="5"/>
  <c r="V223" i="5"/>
  <c r="V224" i="5"/>
  <c r="U224" i="5"/>
  <c r="U229" i="5"/>
  <c r="V229" i="5"/>
  <c r="U236" i="5"/>
  <c r="V236" i="5"/>
  <c r="U245" i="5"/>
  <c r="V245" i="5"/>
  <c r="U248" i="5"/>
  <c r="V248" i="5"/>
  <c r="U251" i="5"/>
  <c r="V251" i="5"/>
  <c r="U260" i="5"/>
  <c r="V260" i="5"/>
  <c r="U268" i="5"/>
  <c r="V268" i="5"/>
  <c r="U267" i="5"/>
  <c r="V267" i="5"/>
  <c r="U278" i="5"/>
  <c r="V278" i="5"/>
  <c r="U286" i="5"/>
  <c r="V286" i="5"/>
  <c r="U294" i="5"/>
  <c r="V294" i="5"/>
  <c r="U292" i="5"/>
  <c r="V292" i="5"/>
  <c r="U299" i="5"/>
  <c r="V299" i="5"/>
  <c r="U307" i="5"/>
  <c r="V307" i="5"/>
  <c r="U313" i="5"/>
  <c r="V313" i="5"/>
  <c r="U319" i="5"/>
  <c r="V319" i="5"/>
  <c r="U327" i="5"/>
  <c r="V327" i="5"/>
  <c r="U335" i="5"/>
  <c r="V335" i="5"/>
  <c r="U338" i="5"/>
  <c r="V338" i="5"/>
  <c r="U340" i="5"/>
  <c r="V340" i="5"/>
  <c r="U357" i="5"/>
  <c r="V357" i="5"/>
  <c r="R357" i="5"/>
  <c r="U356" i="5"/>
  <c r="V356" i="5"/>
  <c r="V363" i="5"/>
  <c r="U363" i="5"/>
  <c r="U373" i="5"/>
  <c r="V373" i="5"/>
  <c r="R373" i="5"/>
  <c r="U370" i="5"/>
  <c r="V370" i="5"/>
  <c r="U375" i="5"/>
  <c r="V375" i="5"/>
  <c r="V385" i="5"/>
  <c r="U385" i="5"/>
  <c r="W385" i="5" s="1"/>
  <c r="V397" i="5"/>
  <c r="U397" i="5"/>
  <c r="W397" i="5" s="1"/>
  <c r="U390" i="5"/>
  <c r="V390" i="5"/>
  <c r="U398" i="5"/>
  <c r="V398" i="5"/>
  <c r="U413" i="5"/>
  <c r="V413" i="5"/>
  <c r="U411" i="5"/>
  <c r="V411" i="5"/>
  <c r="U420" i="5"/>
  <c r="V420" i="5"/>
  <c r="U429" i="5"/>
  <c r="V429" i="5"/>
  <c r="U436" i="5"/>
  <c r="V436" i="5"/>
  <c r="V432" i="5"/>
  <c r="U432" i="5"/>
  <c r="U439" i="5"/>
  <c r="V439" i="5"/>
  <c r="W439" i="5" s="1"/>
  <c r="U447" i="5"/>
  <c r="V447" i="5"/>
  <c r="W447" i="5" s="1"/>
  <c r="U448" i="5"/>
  <c r="V448" i="5"/>
  <c r="U456" i="5"/>
  <c r="V456" i="5"/>
  <c r="U464" i="5"/>
  <c r="V464" i="5"/>
  <c r="U475" i="5"/>
  <c r="V475" i="5"/>
  <c r="U473" i="5"/>
  <c r="V473" i="5"/>
  <c r="W473" i="5" s="1"/>
  <c r="U481" i="5"/>
  <c r="V481" i="5"/>
  <c r="U489" i="5"/>
  <c r="V489" i="5"/>
  <c r="V487" i="5"/>
  <c r="U487" i="5"/>
  <c r="U494" i="5"/>
  <c r="V494" i="5"/>
  <c r="U502" i="5"/>
  <c r="V502" i="5"/>
  <c r="U510" i="5"/>
  <c r="V510" i="5"/>
  <c r="U517" i="5"/>
  <c r="V517" i="5"/>
  <c r="U529" i="5"/>
  <c r="V529" i="5"/>
  <c r="U532" i="5"/>
  <c r="V532" i="5"/>
  <c r="U543" i="5"/>
  <c r="V543" i="5"/>
  <c r="U547" i="5"/>
  <c r="V547" i="5"/>
  <c r="U548" i="5"/>
  <c r="V548" i="5"/>
  <c r="W548" i="5" s="1"/>
  <c r="U563" i="5"/>
  <c r="V563" i="5"/>
  <c r="V567" i="5"/>
  <c r="U567" i="5"/>
  <c r="W567" i="5" s="1"/>
  <c r="V575" i="5"/>
  <c r="U575" i="5"/>
  <c r="U577" i="5"/>
  <c r="V577" i="5"/>
  <c r="V574" i="5"/>
  <c r="U574" i="5"/>
  <c r="V586" i="5"/>
  <c r="U586" i="5"/>
  <c r="W586" i="5" s="1"/>
  <c r="U580" i="5"/>
  <c r="V580" i="5"/>
  <c r="V591" i="5"/>
  <c r="U591" i="5"/>
  <c r="U593" i="5"/>
  <c r="U5" i="5"/>
  <c r="R5" i="5"/>
  <c r="V5" i="5"/>
  <c r="R3" i="5"/>
  <c r="V3" i="5"/>
  <c r="W3" i="5" s="1"/>
  <c r="S3" i="5"/>
  <c r="U3" i="5"/>
  <c r="U4" i="5"/>
  <c r="R4" i="5"/>
  <c r="V4" i="5"/>
  <c r="T4" i="5"/>
  <c r="U11" i="5"/>
  <c r="V11" i="5"/>
  <c r="W11" i="5" s="1"/>
  <c r="U12" i="5"/>
  <c r="V12" i="5"/>
  <c r="V10" i="5"/>
  <c r="S10" i="5"/>
  <c r="U10" i="5"/>
  <c r="U17" i="5"/>
  <c r="V17" i="5"/>
  <c r="V19" i="5"/>
  <c r="U19" i="5"/>
  <c r="V25" i="5"/>
  <c r="U25" i="5"/>
  <c r="U23" i="5"/>
  <c r="V23" i="5"/>
  <c r="U18" i="5"/>
  <c r="V18" i="5"/>
  <c r="U27" i="5"/>
  <c r="V27" i="5"/>
  <c r="U29" i="5"/>
  <c r="V29" i="5"/>
  <c r="W29" i="5" s="1"/>
  <c r="U30" i="5"/>
  <c r="W30" i="5" s="1"/>
  <c r="V30" i="5"/>
  <c r="U33" i="5"/>
  <c r="V33" i="5"/>
  <c r="W33" i="5" s="1"/>
  <c r="U40" i="5"/>
  <c r="W40" i="5" s="1"/>
  <c r="V40" i="5"/>
  <c r="U39" i="5"/>
  <c r="V39" i="5"/>
  <c r="U41" i="5"/>
  <c r="V41" i="5"/>
  <c r="U36" i="5"/>
  <c r="V36" i="5"/>
  <c r="U43" i="5"/>
  <c r="V43" i="5"/>
  <c r="U48" i="5"/>
  <c r="V48" i="5"/>
  <c r="V49" i="5"/>
  <c r="W49" i="5" s="1"/>
  <c r="U49" i="5"/>
  <c r="U47" i="5"/>
  <c r="V47" i="5"/>
  <c r="U56" i="5"/>
  <c r="V56" i="5"/>
  <c r="U51" i="5"/>
  <c r="V51" i="5"/>
  <c r="U54" i="5"/>
  <c r="W54" i="5" s="1"/>
  <c r="V54" i="5"/>
  <c r="U50" i="5"/>
  <c r="V50" i="5"/>
  <c r="U64" i="5"/>
  <c r="V64" i="5"/>
  <c r="U61" i="5"/>
  <c r="V61" i="5"/>
  <c r="W61" i="5" s="1"/>
  <c r="U59" i="5"/>
  <c r="V59" i="5"/>
  <c r="V63" i="5"/>
  <c r="U63" i="5"/>
  <c r="V71" i="5"/>
  <c r="U71" i="5"/>
  <c r="U72" i="5"/>
  <c r="V72" i="5"/>
  <c r="U69" i="5"/>
  <c r="V69" i="5"/>
  <c r="U70" i="5"/>
  <c r="V70" i="5"/>
  <c r="U80" i="5"/>
  <c r="V80" i="5"/>
  <c r="U78" i="5"/>
  <c r="V78" i="5"/>
  <c r="U81" i="5"/>
  <c r="V81" i="5"/>
  <c r="U77" i="5"/>
  <c r="V77" i="5"/>
  <c r="U86" i="5"/>
  <c r="V86" i="5"/>
  <c r="U89" i="5"/>
  <c r="V89" i="5"/>
  <c r="V82" i="5"/>
  <c r="U82" i="5"/>
  <c r="U85" i="5"/>
  <c r="V85" i="5"/>
  <c r="U93" i="5"/>
  <c r="V93" i="5"/>
  <c r="U97" i="5"/>
  <c r="V97" i="5"/>
  <c r="U91" i="5"/>
  <c r="V91" i="5"/>
  <c r="V90" i="5"/>
  <c r="U90" i="5"/>
  <c r="W90" i="5" s="1"/>
  <c r="V98" i="5"/>
  <c r="U98" i="5"/>
  <c r="U99" i="5"/>
  <c r="V99" i="5"/>
  <c r="W99" i="5" s="1"/>
  <c r="U105" i="5"/>
  <c r="V105" i="5"/>
  <c r="U104" i="5"/>
  <c r="V104" i="5"/>
  <c r="U112" i="5"/>
  <c r="W112" i="5" s="1"/>
  <c r="V112" i="5"/>
  <c r="V106" i="5"/>
  <c r="U106" i="5"/>
  <c r="W106" i="5" s="1"/>
  <c r="U109" i="5"/>
  <c r="V109" i="5"/>
  <c r="U110" i="5"/>
  <c r="V110" i="5"/>
  <c r="U117" i="5"/>
  <c r="V117" i="5"/>
  <c r="U118" i="5"/>
  <c r="V118" i="5"/>
  <c r="U120" i="5"/>
  <c r="W120" i="5" s="1"/>
  <c r="V120" i="5"/>
  <c r="V119" i="5"/>
  <c r="U119" i="5"/>
  <c r="U125" i="5"/>
  <c r="V125" i="5"/>
  <c r="V124" i="5"/>
  <c r="U124" i="5"/>
  <c r="W124" i="5" s="1"/>
  <c r="U128" i="5"/>
  <c r="W128" i="5" s="1"/>
  <c r="V128" i="5"/>
  <c r="U123" i="5"/>
  <c r="V123" i="5"/>
  <c r="U132" i="5"/>
  <c r="W132" i="5" s="1"/>
  <c r="V132" i="5"/>
  <c r="V131" i="5"/>
  <c r="U131" i="5"/>
  <c r="U137" i="5"/>
  <c r="V137" i="5"/>
  <c r="U135" i="5"/>
  <c r="V135" i="5"/>
  <c r="U140" i="5"/>
  <c r="W140" i="5" s="1"/>
  <c r="V140" i="5"/>
  <c r="U145" i="5"/>
  <c r="V145" i="5"/>
  <c r="U138" i="5"/>
  <c r="W138" i="5" s="1"/>
  <c r="V138" i="5"/>
  <c r="V139" i="5"/>
  <c r="U139" i="5"/>
  <c r="V149" i="5"/>
  <c r="U149" i="5"/>
  <c r="U153" i="5"/>
  <c r="V153" i="5"/>
  <c r="U151" i="5"/>
  <c r="V151" i="5"/>
  <c r="U146" i="5"/>
  <c r="V146" i="5"/>
  <c r="U154" i="5"/>
  <c r="W154" i="5" s="1"/>
  <c r="V154" i="5"/>
  <c r="V160" i="5"/>
  <c r="U160" i="5"/>
  <c r="U161" i="5"/>
  <c r="V161" i="5"/>
  <c r="U156" i="5"/>
  <c r="V156" i="5"/>
  <c r="W156" i="5" s="1"/>
  <c r="V165" i="5"/>
  <c r="U165" i="5"/>
  <c r="U162" i="5"/>
  <c r="V162" i="5"/>
  <c r="U168" i="5"/>
  <c r="V168" i="5"/>
  <c r="U164" i="5"/>
  <c r="V164" i="5"/>
  <c r="U179" i="5"/>
  <c r="V179" i="5"/>
  <c r="V182" i="5"/>
  <c r="U182" i="5"/>
  <c r="W182" i="5" s="1"/>
  <c r="U178" i="5"/>
  <c r="V178" i="5"/>
  <c r="V183" i="5"/>
  <c r="U183" i="5"/>
  <c r="V188" i="5"/>
  <c r="U188" i="5"/>
  <c r="V189" i="5"/>
  <c r="U189" i="5"/>
  <c r="U191" i="5"/>
  <c r="W191" i="5" s="1"/>
  <c r="V191" i="5"/>
  <c r="U190" i="5"/>
  <c r="V190" i="5"/>
  <c r="U197" i="5"/>
  <c r="V197" i="5"/>
  <c r="U198" i="5"/>
  <c r="V198" i="5"/>
  <c r="V194" i="5"/>
  <c r="U194" i="5"/>
  <c r="U199" i="5"/>
  <c r="V199" i="5"/>
  <c r="U200" i="5"/>
  <c r="W200" i="5" s="1"/>
  <c r="V200" i="5"/>
  <c r="U205" i="5"/>
  <c r="V205" i="5"/>
  <c r="U206" i="5"/>
  <c r="W206" i="5" s="1"/>
  <c r="V206" i="5"/>
  <c r="U201" i="5"/>
  <c r="V201" i="5"/>
  <c r="U212" i="5"/>
  <c r="V212" i="5"/>
  <c r="U208" i="5"/>
  <c r="V208" i="5"/>
  <c r="U213" i="5"/>
  <c r="W213" i="5" s="1"/>
  <c r="V213" i="5"/>
  <c r="U215" i="5"/>
  <c r="V215" i="5"/>
  <c r="U219" i="5"/>
  <c r="V219" i="5"/>
  <c r="V220" i="5"/>
  <c r="U220" i="5"/>
  <c r="U216" i="5"/>
  <c r="V216" i="5"/>
  <c r="U221" i="5"/>
  <c r="V221" i="5"/>
  <c r="V231" i="5"/>
  <c r="U231" i="5"/>
  <c r="U226" i="5"/>
  <c r="V226" i="5"/>
  <c r="U227" i="5"/>
  <c r="W227" i="5" s="1"/>
  <c r="V227" i="5"/>
  <c r="U225" i="5"/>
  <c r="V225" i="5"/>
  <c r="U237" i="5"/>
  <c r="V237" i="5"/>
  <c r="U239" i="5"/>
  <c r="V239" i="5"/>
  <c r="U235" i="5"/>
  <c r="W235" i="5" s="1"/>
  <c r="V235" i="5"/>
  <c r="U234" i="5"/>
  <c r="V234" i="5"/>
  <c r="U246" i="5"/>
  <c r="V246" i="5"/>
  <c r="V244" i="5"/>
  <c r="U244" i="5"/>
  <c r="V247" i="5"/>
  <c r="U247" i="5"/>
  <c r="U242" i="5"/>
  <c r="V242" i="5"/>
  <c r="U253" i="5"/>
  <c r="W253" i="5" s="1"/>
  <c r="V253" i="5"/>
  <c r="V254" i="5"/>
  <c r="U254" i="5"/>
  <c r="U252" i="5"/>
  <c r="W252" i="5" s="1"/>
  <c r="V252" i="5"/>
  <c r="U255" i="5"/>
  <c r="V255" i="5"/>
  <c r="V256" i="5"/>
  <c r="U256" i="5"/>
  <c r="U261" i="5"/>
  <c r="V261" i="5"/>
  <c r="U262" i="5"/>
  <c r="W262" i="5" s="1"/>
  <c r="V262" i="5"/>
  <c r="V259" i="5"/>
  <c r="U259" i="5"/>
  <c r="U264" i="5"/>
  <c r="V264" i="5"/>
  <c r="U265" i="5"/>
  <c r="V265" i="5"/>
  <c r="U269" i="5"/>
  <c r="V269" i="5"/>
  <c r="V270" i="5"/>
  <c r="U270" i="5"/>
  <c r="U276" i="5"/>
  <c r="V276" i="5"/>
  <c r="U273" i="5"/>
  <c r="V273" i="5"/>
  <c r="V274" i="5"/>
  <c r="U274" i="5"/>
  <c r="U277" i="5"/>
  <c r="V277" i="5"/>
  <c r="U287" i="5"/>
  <c r="W287" i="5" s="1"/>
  <c r="V287" i="5"/>
  <c r="U284" i="5"/>
  <c r="V284" i="5"/>
  <c r="U281" i="5"/>
  <c r="V281" i="5"/>
  <c r="U282" i="5"/>
  <c r="V282" i="5"/>
  <c r="V290" i="5"/>
  <c r="U290" i="5"/>
  <c r="U295" i="5"/>
  <c r="V295" i="5"/>
  <c r="V291" i="5"/>
  <c r="U291" i="5"/>
  <c r="U289" i="5"/>
  <c r="V289" i="5"/>
  <c r="U302" i="5"/>
  <c r="W302" i="5" s="1"/>
  <c r="V302" i="5"/>
  <c r="U298" i="5"/>
  <c r="V298" i="5"/>
  <c r="V303" i="5"/>
  <c r="U303" i="5"/>
  <c r="U300" i="5"/>
  <c r="V300" i="5"/>
  <c r="U309" i="5"/>
  <c r="V309" i="5"/>
  <c r="U310" i="5"/>
  <c r="V310" i="5"/>
  <c r="V306" i="5"/>
  <c r="U306" i="5"/>
  <c r="U311" i="5"/>
  <c r="V311" i="5"/>
  <c r="U315" i="5"/>
  <c r="V315" i="5"/>
  <c r="U316" i="5"/>
  <c r="V316" i="5"/>
  <c r="V318" i="5"/>
  <c r="U318" i="5"/>
  <c r="U312" i="5"/>
  <c r="V312" i="5"/>
  <c r="V323" i="5"/>
  <c r="U323" i="5"/>
  <c r="V320" i="5"/>
  <c r="U320" i="5"/>
  <c r="U324" i="5"/>
  <c r="V324" i="5"/>
  <c r="U326" i="5"/>
  <c r="V326" i="5"/>
  <c r="U333" i="5"/>
  <c r="W333" i="5" s="1"/>
  <c r="V333" i="5"/>
  <c r="U331" i="5"/>
  <c r="V331" i="5"/>
  <c r="U329" i="5"/>
  <c r="V329" i="5"/>
  <c r="V332" i="5"/>
  <c r="U332" i="5"/>
  <c r="U343" i="5"/>
  <c r="V343" i="5"/>
  <c r="U341" i="5"/>
  <c r="V341" i="5"/>
  <c r="W341" i="5" s="1"/>
  <c r="U339" i="5"/>
  <c r="V339" i="5"/>
  <c r="V337" i="5"/>
  <c r="U337" i="5"/>
  <c r="U350" i="5"/>
  <c r="V350" i="5"/>
  <c r="V352" i="5"/>
  <c r="U352" i="5"/>
  <c r="W352" i="5" s="1"/>
  <c r="U353" i="5"/>
  <c r="V353" i="5"/>
  <c r="U351" i="5"/>
  <c r="V351" i="5"/>
  <c r="U361" i="5"/>
  <c r="W361" i="5" s="1"/>
  <c r="V361" i="5"/>
  <c r="U359" i="5"/>
  <c r="V359" i="5"/>
  <c r="U362" i="5"/>
  <c r="V362" i="5"/>
  <c r="U358" i="5"/>
  <c r="V358" i="5"/>
  <c r="U367" i="5"/>
  <c r="W367" i="5" s="1"/>
  <c r="V367" i="5"/>
  <c r="U369" i="5"/>
  <c r="V369" i="5"/>
  <c r="W369" i="5" s="1"/>
  <c r="U368" i="5"/>
  <c r="W368" i="5" s="1"/>
  <c r="V368" i="5"/>
  <c r="V366" i="5"/>
  <c r="U366" i="5"/>
  <c r="W366" i="5" s="1"/>
  <c r="U380" i="5"/>
  <c r="W380" i="5" s="1"/>
  <c r="V380" i="5"/>
  <c r="U376" i="5"/>
  <c r="V376" i="5"/>
  <c r="V379" i="5"/>
  <c r="U379" i="5"/>
  <c r="U377" i="5"/>
  <c r="V377" i="5"/>
  <c r="U384" i="5"/>
  <c r="W384" i="5" s="1"/>
  <c r="V384" i="5"/>
  <c r="V387" i="5"/>
  <c r="U387" i="5"/>
  <c r="V386" i="5"/>
  <c r="U386" i="5"/>
  <c r="U383" i="5"/>
  <c r="V383" i="5"/>
  <c r="U394" i="5"/>
  <c r="W394" i="5" s="1"/>
  <c r="V394" i="5"/>
  <c r="V392" i="5"/>
  <c r="U392" i="5"/>
  <c r="U396" i="5"/>
  <c r="V396" i="5"/>
  <c r="V395" i="5"/>
  <c r="U395" i="5"/>
  <c r="W395" i="5" s="1"/>
  <c r="V399" i="5"/>
  <c r="W399" i="5" s="1"/>
  <c r="U399" i="5"/>
  <c r="U403" i="5"/>
  <c r="V403" i="5"/>
  <c r="U401" i="5"/>
  <c r="W401" i="5" s="1"/>
  <c r="V401" i="5"/>
  <c r="U404" i="5"/>
  <c r="V404" i="5"/>
  <c r="V407" i="5"/>
  <c r="U407" i="5"/>
  <c r="U408" i="5"/>
  <c r="V408" i="5"/>
  <c r="V412" i="5"/>
  <c r="W412" i="5" s="1"/>
  <c r="U412" i="5"/>
  <c r="V410" i="5"/>
  <c r="U410" i="5"/>
  <c r="W410" i="5" s="1"/>
  <c r="U414" i="5"/>
  <c r="V414" i="5"/>
  <c r="U415" i="5"/>
  <c r="V415" i="5"/>
  <c r="V416" i="5"/>
  <c r="U416" i="5"/>
  <c r="U419" i="5"/>
  <c r="V419" i="5"/>
  <c r="V425" i="5"/>
  <c r="W425" i="5" s="1"/>
  <c r="U425" i="5"/>
  <c r="U422" i="5"/>
  <c r="V422" i="5"/>
  <c r="W422" i="5" s="1"/>
  <c r="V423" i="5"/>
  <c r="U423" i="5"/>
  <c r="U424" i="5"/>
  <c r="V424" i="5"/>
  <c r="U437" i="5"/>
  <c r="W437" i="5" s="1"/>
  <c r="V437" i="5"/>
  <c r="U435" i="5"/>
  <c r="V435" i="5"/>
  <c r="W435" i="5" s="1"/>
  <c r="U431" i="5"/>
  <c r="V431" i="5"/>
  <c r="U430" i="5"/>
  <c r="V430" i="5"/>
  <c r="V442" i="5"/>
  <c r="U442" i="5"/>
  <c r="V445" i="5"/>
  <c r="U445" i="5"/>
  <c r="U444" i="5"/>
  <c r="V444" i="5"/>
  <c r="U440" i="5"/>
  <c r="V440" i="5"/>
  <c r="U453" i="5"/>
  <c r="W453" i="5" s="1"/>
  <c r="V453" i="5"/>
  <c r="U452" i="5"/>
  <c r="V452" i="5"/>
  <c r="U451" i="5"/>
  <c r="V451" i="5"/>
  <c r="U450" i="5"/>
  <c r="V450" i="5"/>
  <c r="U454" i="5"/>
  <c r="V454" i="5"/>
  <c r="U460" i="5"/>
  <c r="V460" i="5"/>
  <c r="V458" i="5"/>
  <c r="U458" i="5"/>
  <c r="V459" i="5"/>
  <c r="U459" i="5"/>
  <c r="U463" i="5"/>
  <c r="W463" i="5" s="1"/>
  <c r="V463" i="5"/>
  <c r="U462" i="5"/>
  <c r="V462" i="5"/>
  <c r="W462" i="5" s="1"/>
  <c r="U469" i="5"/>
  <c r="V469" i="5"/>
  <c r="U465" i="5"/>
  <c r="V465" i="5"/>
  <c r="V472" i="5"/>
  <c r="U472" i="5"/>
  <c r="V471" i="5"/>
  <c r="U471" i="5"/>
  <c r="W471" i="5" s="1"/>
  <c r="U470" i="5"/>
  <c r="V470" i="5"/>
  <c r="V477" i="5"/>
  <c r="U477" i="5"/>
  <c r="W477" i="5" s="1"/>
  <c r="V482" i="5"/>
  <c r="U482" i="5"/>
  <c r="U480" i="5"/>
  <c r="V480" i="5"/>
  <c r="U479" i="5"/>
  <c r="V479" i="5"/>
  <c r="U478" i="5"/>
  <c r="V478" i="5"/>
  <c r="U490" i="5"/>
  <c r="V490" i="5"/>
  <c r="U491" i="5"/>
  <c r="V491" i="5"/>
  <c r="U488" i="5"/>
  <c r="V488" i="5"/>
  <c r="U486" i="5"/>
  <c r="V486" i="5"/>
  <c r="U496" i="5"/>
  <c r="V496" i="5"/>
  <c r="U498" i="5"/>
  <c r="V498" i="5"/>
  <c r="W498" i="5" s="1"/>
  <c r="U499" i="5"/>
  <c r="V499" i="5"/>
  <c r="U497" i="5"/>
  <c r="V497" i="5"/>
  <c r="U507" i="5"/>
  <c r="W507" i="5" s="1"/>
  <c r="V507" i="5"/>
  <c r="U505" i="5"/>
  <c r="V505" i="5"/>
  <c r="U506" i="5"/>
  <c r="V506" i="5"/>
  <c r="U508" i="5"/>
  <c r="V508" i="5"/>
  <c r="U511" i="5"/>
  <c r="W511" i="5" s="1"/>
  <c r="V511" i="5"/>
  <c r="U515" i="5"/>
  <c r="V515" i="5"/>
  <c r="U513" i="5"/>
  <c r="W513" i="5" s="1"/>
  <c r="V513" i="5"/>
  <c r="U514" i="5"/>
  <c r="V514" i="5"/>
  <c r="U527" i="5"/>
  <c r="V527" i="5"/>
  <c r="V525" i="5"/>
  <c r="T525" i="5"/>
  <c r="U525" i="5"/>
  <c r="U531" i="5"/>
  <c r="V531" i="5"/>
  <c r="V526" i="5"/>
  <c r="T526" i="5"/>
  <c r="U526" i="5"/>
  <c r="V537" i="5"/>
  <c r="U537" i="5"/>
  <c r="U538" i="5"/>
  <c r="V538" i="5"/>
  <c r="U533" i="5"/>
  <c r="V533" i="5"/>
  <c r="U536" i="5"/>
  <c r="V536" i="5"/>
  <c r="V542" i="5"/>
  <c r="U542" i="5"/>
  <c r="V545" i="5"/>
  <c r="U545" i="5"/>
  <c r="U546" i="5"/>
  <c r="V546" i="5"/>
  <c r="U540" i="5"/>
  <c r="V540" i="5"/>
  <c r="U550" i="5"/>
  <c r="V550" i="5"/>
  <c r="V552" i="5"/>
  <c r="U552" i="5"/>
  <c r="V551" i="5"/>
  <c r="U551" i="5"/>
  <c r="U555" i="5"/>
  <c r="V555" i="5"/>
  <c r="U558" i="5"/>
  <c r="V558" i="5"/>
  <c r="U556" i="5"/>
  <c r="V556" i="5"/>
  <c r="V559" i="5"/>
  <c r="U559" i="5"/>
  <c r="V561" i="5"/>
  <c r="U561" i="5"/>
  <c r="U571" i="5"/>
  <c r="V571" i="5"/>
  <c r="U568" i="5"/>
  <c r="V568" i="5"/>
  <c r="U564" i="5"/>
  <c r="V564" i="5"/>
  <c r="V566" i="5"/>
  <c r="U566" i="5"/>
  <c r="U573" i="5"/>
  <c r="V573" i="5"/>
  <c r="V579" i="5"/>
  <c r="U579" i="5"/>
  <c r="U576" i="5"/>
  <c r="V576" i="5"/>
  <c r="U572" i="5"/>
  <c r="V572" i="5"/>
  <c r="U585" i="5"/>
  <c r="V585" i="5"/>
  <c r="U581" i="5"/>
  <c r="V581" i="5"/>
  <c r="U587" i="5"/>
  <c r="V587" i="5"/>
  <c r="U584" i="5"/>
  <c r="V584" i="5"/>
  <c r="U592" i="5"/>
  <c r="V592" i="5"/>
  <c r="U589" i="5"/>
  <c r="V589" i="5"/>
  <c r="O30" i="5"/>
  <c r="U2" i="5"/>
  <c r="U690" i="5"/>
  <c r="U688" i="5"/>
  <c r="W688" i="5" s="1"/>
  <c r="U684" i="5"/>
  <c r="W684" i="5" s="1"/>
  <c r="V686" i="5"/>
  <c r="U682" i="5"/>
  <c r="U683" i="5"/>
  <c r="W683" i="5" s="1"/>
  <c r="U676" i="5"/>
  <c r="W676" i="5" s="1"/>
  <c r="V678" i="5"/>
  <c r="U674" i="5"/>
  <c r="U675" i="5"/>
  <c r="U669" i="5"/>
  <c r="W669" i="5" s="1"/>
  <c r="V670" i="5"/>
  <c r="U667" i="5"/>
  <c r="U664" i="5"/>
  <c r="U660" i="5"/>
  <c r="W660" i="5" s="1"/>
  <c r="V662" i="5"/>
  <c r="U659" i="5"/>
  <c r="U656" i="5"/>
  <c r="U653" i="5"/>
  <c r="W653" i="5" s="1"/>
  <c r="V654" i="5"/>
  <c r="U651" i="5"/>
  <c r="U647" i="5"/>
  <c r="U644" i="5"/>
  <c r="W644" i="5" s="1"/>
  <c r="V646" i="5"/>
  <c r="U642" i="5"/>
  <c r="U639" i="5"/>
  <c r="U636" i="5"/>
  <c r="W636" i="5" s="1"/>
  <c r="V638" i="5"/>
  <c r="U634" i="5"/>
  <c r="U631" i="5"/>
  <c r="U628" i="5"/>
  <c r="W628" i="5" s="1"/>
  <c r="V630" i="5"/>
  <c r="U627" i="5"/>
  <c r="U623" i="5"/>
  <c r="U624" i="5"/>
  <c r="W624" i="5" s="1"/>
  <c r="V621" i="5"/>
  <c r="U619" i="5"/>
  <c r="U616" i="5"/>
  <c r="U615" i="5"/>
  <c r="W615" i="5" s="1"/>
  <c r="V614" i="5"/>
  <c r="U610" i="5"/>
  <c r="U606" i="5"/>
  <c r="U608" i="5"/>
  <c r="W608" i="5" s="1"/>
  <c r="V607" i="5"/>
  <c r="U602" i="5"/>
  <c r="U597" i="5"/>
  <c r="U600" i="5"/>
  <c r="W600" i="5" s="1"/>
  <c r="V599" i="5"/>
  <c r="U595" i="5"/>
  <c r="W595" i="5" s="1"/>
  <c r="V593" i="5"/>
  <c r="O170" i="5"/>
  <c r="O163" i="5"/>
  <c r="N159" i="5"/>
  <c r="N158" i="5"/>
  <c r="M154" i="5"/>
  <c r="M148" i="5"/>
  <c r="N153" i="5"/>
  <c r="O139" i="5"/>
  <c r="O127" i="5"/>
  <c r="O119" i="5"/>
  <c r="M82" i="5"/>
  <c r="O83" i="5"/>
  <c r="M81" i="5"/>
  <c r="M69" i="5"/>
  <c r="N72" i="5"/>
  <c r="M71" i="5"/>
  <c r="M64" i="5"/>
  <c r="O50" i="5"/>
  <c r="O38" i="5"/>
  <c r="O39" i="5"/>
  <c r="N30" i="5"/>
  <c r="O17" i="5"/>
  <c r="T25" i="5" s="1"/>
  <c r="N14" i="5"/>
  <c r="P362" i="5"/>
  <c r="P370" i="5" s="1"/>
  <c r="P368" i="5"/>
  <c r="P381" i="5" s="1"/>
  <c r="P367" i="5"/>
  <c r="V2" i="5"/>
  <c r="W2" i="5" s="1"/>
  <c r="V689" i="5"/>
  <c r="W689" i="5" s="1"/>
  <c r="V691" i="5"/>
  <c r="W691" i="5" s="1"/>
  <c r="U686" i="5"/>
  <c r="W686" i="5" s="1"/>
  <c r="V685" i="5"/>
  <c r="W685" i="5" s="1"/>
  <c r="V681" i="5"/>
  <c r="W681" i="5" s="1"/>
  <c r="V680" i="5"/>
  <c r="W680" i="5" s="1"/>
  <c r="U678" i="5"/>
  <c r="W678" i="5" s="1"/>
  <c r="V677" i="5"/>
  <c r="W677" i="5" s="1"/>
  <c r="V673" i="5"/>
  <c r="W673" i="5" s="1"/>
  <c r="V671" i="5"/>
  <c r="W671" i="5" s="1"/>
  <c r="U670" i="5"/>
  <c r="W670" i="5" s="1"/>
  <c r="V668" i="5"/>
  <c r="W668" i="5" s="1"/>
  <c r="V665" i="5"/>
  <c r="W665" i="5" s="1"/>
  <c r="V666" i="5"/>
  <c r="W666" i="5" s="1"/>
  <c r="U662" i="5"/>
  <c r="W662" i="5" s="1"/>
  <c r="V661" i="5"/>
  <c r="W661" i="5" s="1"/>
  <c r="V657" i="5"/>
  <c r="W657" i="5" s="1"/>
  <c r="V658" i="5"/>
  <c r="W658" i="5" s="1"/>
  <c r="U654" i="5"/>
  <c r="W654" i="5" s="1"/>
  <c r="V652" i="5"/>
  <c r="W652" i="5" s="1"/>
  <c r="V649" i="5"/>
  <c r="W649" i="5" s="1"/>
  <c r="V650" i="5"/>
  <c r="W650" i="5" s="1"/>
  <c r="U646" i="5"/>
  <c r="W646" i="5" s="1"/>
  <c r="V645" i="5"/>
  <c r="W645" i="5" s="1"/>
  <c r="V643" i="5"/>
  <c r="W643" i="5" s="1"/>
  <c r="V641" i="5"/>
  <c r="W641" i="5" s="1"/>
  <c r="U638" i="5"/>
  <c r="W638" i="5" s="1"/>
  <c r="V637" i="5"/>
  <c r="W637" i="5" s="1"/>
  <c r="V635" i="5"/>
  <c r="W635" i="5" s="1"/>
  <c r="V633" i="5"/>
  <c r="W633" i="5" s="1"/>
  <c r="U630" i="5"/>
  <c r="V629" i="5"/>
  <c r="W629" i="5" s="1"/>
  <c r="V626" i="5"/>
  <c r="W626" i="5" s="1"/>
  <c r="V620" i="5"/>
  <c r="W620" i="5" s="1"/>
  <c r="U621" i="5"/>
  <c r="W621" i="5" s="1"/>
  <c r="V622" i="5"/>
  <c r="W622" i="5" s="1"/>
  <c r="V618" i="5"/>
  <c r="W618" i="5" s="1"/>
  <c r="V613" i="5"/>
  <c r="W613" i="5" s="1"/>
  <c r="U614" i="5"/>
  <c r="V612" i="5"/>
  <c r="W612" i="5" s="1"/>
  <c r="V611" i="5"/>
  <c r="W611" i="5" s="1"/>
  <c r="V605" i="5"/>
  <c r="W605" i="5" s="1"/>
  <c r="U607" i="5"/>
  <c r="W607" i="5" s="1"/>
  <c r="V604" i="5"/>
  <c r="W604" i="5" s="1"/>
  <c r="V603" i="5"/>
  <c r="W603" i="5" s="1"/>
  <c r="V598" i="5"/>
  <c r="W598" i="5" s="1"/>
  <c r="U599" i="5"/>
  <c r="V596" i="5"/>
  <c r="W596" i="5" s="1"/>
  <c r="V594" i="5"/>
  <c r="U8" i="5"/>
  <c r="R8" i="5"/>
  <c r="V8" i="5"/>
  <c r="S8" i="5"/>
  <c r="T15" i="5"/>
  <c r="U15" i="5"/>
  <c r="V15" i="5"/>
  <c r="W15" i="5" s="1"/>
  <c r="V16" i="5"/>
  <c r="U16" i="5"/>
  <c r="T22" i="5"/>
  <c r="U22" i="5"/>
  <c r="W22" i="5" s="1"/>
  <c r="V22" i="5"/>
  <c r="U26" i="5"/>
  <c r="V26" i="5"/>
  <c r="U28" i="5"/>
  <c r="W28" i="5" s="1"/>
  <c r="V28" i="5"/>
  <c r="V37" i="5"/>
  <c r="T37" i="5"/>
  <c r="U37" i="5"/>
  <c r="U42" i="5"/>
  <c r="W42" i="5" s="1"/>
  <c r="V42" i="5"/>
  <c r="U53" i="5"/>
  <c r="V53" i="5"/>
  <c r="U65" i="5"/>
  <c r="V65" i="5"/>
  <c r="V58" i="5"/>
  <c r="U58" i="5"/>
  <c r="U66" i="5"/>
  <c r="V66" i="5"/>
  <c r="V74" i="5"/>
  <c r="U74" i="5"/>
  <c r="W74" i="5" s="1"/>
  <c r="V87" i="5"/>
  <c r="U87" i="5"/>
  <c r="V95" i="5"/>
  <c r="U95" i="5"/>
  <c r="U96" i="5"/>
  <c r="W96" i="5" s="1"/>
  <c r="V96" i="5"/>
  <c r="U102" i="5"/>
  <c r="V102" i="5"/>
  <c r="U113" i="5"/>
  <c r="V113" i="5"/>
  <c r="U121" i="5"/>
  <c r="V121" i="5"/>
  <c r="V116" i="5"/>
  <c r="U116" i="5"/>
  <c r="U126" i="5"/>
  <c r="V126" i="5"/>
  <c r="U130" i="5"/>
  <c r="V130" i="5"/>
  <c r="U143" i="5"/>
  <c r="V143" i="5"/>
  <c r="U147" i="5"/>
  <c r="W147" i="5" s="1"/>
  <c r="V147" i="5"/>
  <c r="U148" i="5"/>
  <c r="V148" i="5"/>
  <c r="V158" i="5"/>
  <c r="U158" i="5"/>
  <c r="U169" i="5"/>
  <c r="V169" i="5"/>
  <c r="U180" i="5"/>
  <c r="V180" i="5"/>
  <c r="U176" i="5"/>
  <c r="V176" i="5"/>
  <c r="U184" i="5"/>
  <c r="W184" i="5" s="1"/>
  <c r="V184" i="5"/>
  <c r="U196" i="5"/>
  <c r="V196" i="5"/>
  <c r="V204" i="5"/>
  <c r="U204" i="5"/>
  <c r="U211" i="5"/>
  <c r="V211" i="5"/>
  <c r="V209" i="5"/>
  <c r="U209" i="5"/>
  <c r="U222" i="5"/>
  <c r="V222" i="5"/>
  <c r="U230" i="5"/>
  <c r="W230" i="5" s="1"/>
  <c r="V230" i="5"/>
  <c r="V238" i="5"/>
  <c r="U238" i="5"/>
  <c r="W238" i="5" s="1"/>
  <c r="V240" i="5"/>
  <c r="U240" i="5"/>
  <c r="U243" i="5"/>
  <c r="V243" i="5"/>
  <c r="U250" i="5"/>
  <c r="W250" i="5" s="1"/>
  <c r="V250" i="5"/>
  <c r="U258" i="5"/>
  <c r="V258" i="5"/>
  <c r="V263" i="5"/>
  <c r="U263" i="5"/>
  <c r="U271" i="5"/>
  <c r="V271" i="5"/>
  <c r="U279" i="5"/>
  <c r="W279" i="5" s="1"/>
  <c r="V279" i="5"/>
  <c r="U280" i="5"/>
  <c r="V280" i="5"/>
  <c r="V285" i="5"/>
  <c r="U285" i="5"/>
  <c r="U293" i="5"/>
  <c r="V293" i="5"/>
  <c r="U301" i="5"/>
  <c r="W301" i="5" s="1"/>
  <c r="V301" i="5"/>
  <c r="V304" i="5"/>
  <c r="U304" i="5"/>
  <c r="W304" i="5" s="1"/>
  <c r="U308" i="5"/>
  <c r="V308" i="5"/>
  <c r="U317" i="5"/>
  <c r="V317" i="5"/>
  <c r="U325" i="5"/>
  <c r="V325" i="5"/>
  <c r="U330" i="5"/>
  <c r="V330" i="5"/>
  <c r="U334" i="5"/>
  <c r="W334" i="5" s="1"/>
  <c r="V334" i="5"/>
  <c r="V342" i="5"/>
  <c r="U342" i="5"/>
  <c r="U355" i="5"/>
  <c r="V355" i="5"/>
  <c r="R365" i="5"/>
  <c r="V365" i="5"/>
  <c r="U365" i="5"/>
  <c r="V360" i="5"/>
  <c r="U360" i="5"/>
  <c r="T371" i="5"/>
  <c r="V371" i="5"/>
  <c r="U371" i="5"/>
  <c r="V378" i="5"/>
  <c r="U378" i="5"/>
  <c r="W378" i="5" s="1"/>
  <c r="R389" i="5"/>
  <c r="U389" i="5"/>
  <c r="V389" i="5"/>
  <c r="V388" i="5"/>
  <c r="U388" i="5"/>
  <c r="U393" i="5"/>
  <c r="V393" i="5"/>
  <c r="V400" i="5"/>
  <c r="U400" i="5"/>
  <c r="U406" i="5"/>
  <c r="V406" i="5"/>
  <c r="W406" i="5" s="1"/>
  <c r="U421" i="5"/>
  <c r="W421" i="5" s="1"/>
  <c r="V421" i="5"/>
  <c r="U418" i="5"/>
  <c r="V418" i="5"/>
  <c r="V426" i="5"/>
  <c r="U426" i="5"/>
  <c r="U433" i="5"/>
  <c r="V433" i="5"/>
  <c r="U441" i="5"/>
  <c r="W441" i="5" s="1"/>
  <c r="V441" i="5"/>
  <c r="V438" i="5"/>
  <c r="U438" i="5"/>
  <c r="W438" i="5" s="1"/>
  <c r="U446" i="5"/>
  <c r="V446" i="5"/>
  <c r="V455" i="5"/>
  <c r="U455" i="5"/>
  <c r="W455" i="5" s="1"/>
  <c r="V467" i="5"/>
  <c r="U467" i="5"/>
  <c r="U468" i="5"/>
  <c r="V468" i="5"/>
  <c r="U474" i="5"/>
  <c r="V474" i="5"/>
  <c r="U483" i="5"/>
  <c r="V483" i="5"/>
  <c r="W483" i="5" s="1"/>
  <c r="V493" i="5"/>
  <c r="U493" i="5"/>
  <c r="U501" i="5"/>
  <c r="V501" i="5"/>
  <c r="U495" i="5"/>
  <c r="V495" i="5"/>
  <c r="U503" i="5"/>
  <c r="V503" i="5"/>
  <c r="V516" i="5"/>
  <c r="W516" i="5" s="1"/>
  <c r="U516" i="5"/>
  <c r="U528" i="5"/>
  <c r="V528" i="5"/>
  <c r="T528" i="5"/>
  <c r="U524" i="5"/>
  <c r="V524" i="5"/>
  <c r="V535" i="5"/>
  <c r="U535" i="5"/>
  <c r="V544" i="5"/>
  <c r="U544" i="5"/>
  <c r="U553" i="5"/>
  <c r="V553" i="5"/>
  <c r="T553" i="5"/>
  <c r="U554" i="5"/>
  <c r="V554" i="5"/>
  <c r="U557" i="5"/>
  <c r="V557" i="5"/>
  <c r="U570" i="5"/>
  <c r="V570" i="5"/>
  <c r="N6" i="5"/>
  <c r="O168" i="5"/>
  <c r="N169" i="5"/>
  <c r="N163" i="5"/>
  <c r="M159" i="5"/>
  <c r="M146" i="5"/>
  <c r="M153" i="5"/>
  <c r="O145" i="5"/>
  <c r="N131" i="5"/>
  <c r="O126" i="5"/>
  <c r="O124" i="5"/>
  <c r="N119" i="5"/>
  <c r="O107" i="5"/>
  <c r="O97" i="5"/>
  <c r="N88" i="5"/>
  <c r="M83" i="5"/>
  <c r="M79" i="5"/>
  <c r="N59" i="5"/>
  <c r="O61" i="5"/>
  <c r="O47" i="5"/>
  <c r="N28" i="5"/>
  <c r="N32" i="5"/>
  <c r="N18" i="5"/>
  <c r="S18" i="5" s="1"/>
  <c r="M19" i="5"/>
  <c r="M14" i="5"/>
  <c r="N12" i="5"/>
  <c r="M11" i="5"/>
  <c r="O3" i="5"/>
  <c r="V687" i="5"/>
  <c r="V679" i="5"/>
  <c r="V672" i="5"/>
  <c r="V663" i="5"/>
  <c r="V655" i="5"/>
  <c r="V648" i="5"/>
  <c r="V640" i="5"/>
  <c r="V632" i="5"/>
  <c r="V625" i="5"/>
  <c r="V617" i="5"/>
  <c r="V609" i="5"/>
  <c r="V601" i="5"/>
  <c r="U594" i="5"/>
  <c r="W501" i="5"/>
  <c r="W342" i="5"/>
  <c r="W335" i="5"/>
  <c r="M188" i="5"/>
  <c r="O188" i="5"/>
  <c r="M206" i="5"/>
  <c r="N206" i="5"/>
  <c r="O206" i="5"/>
  <c r="M219" i="5"/>
  <c r="N219" i="5"/>
  <c r="O219" i="5"/>
  <c r="M227" i="5"/>
  <c r="N227" i="5"/>
  <c r="O227" i="5"/>
  <c r="M246" i="5"/>
  <c r="O246" i="5"/>
  <c r="M252" i="5"/>
  <c r="O252" i="5"/>
  <c r="N252" i="5"/>
  <c r="M264" i="5"/>
  <c r="N264" i="5"/>
  <c r="O264" i="5"/>
  <c r="M274" i="5"/>
  <c r="N274" i="5"/>
  <c r="O274" i="5"/>
  <c r="M290" i="5"/>
  <c r="O290" i="5"/>
  <c r="N290" i="5"/>
  <c r="M303" i="5"/>
  <c r="N303" i="5"/>
  <c r="O303" i="5"/>
  <c r="M306" i="5"/>
  <c r="O306" i="5"/>
  <c r="N306" i="5"/>
  <c r="M318" i="5"/>
  <c r="N318" i="5"/>
  <c r="O318" i="5"/>
  <c r="M323" i="5"/>
  <c r="N323" i="5"/>
  <c r="O323" i="5"/>
  <c r="O177" i="5"/>
  <c r="N177" i="5"/>
  <c r="O186" i="5"/>
  <c r="M186" i="5"/>
  <c r="N186" i="5"/>
  <c r="O185" i="5"/>
  <c r="N185" i="5"/>
  <c r="M185" i="5"/>
  <c r="N204" i="5"/>
  <c r="M204" i="5"/>
  <c r="N207" i="5"/>
  <c r="O207" i="5"/>
  <c r="M207" i="5"/>
  <c r="O210" i="5"/>
  <c r="M210" i="5"/>
  <c r="N210" i="5"/>
  <c r="N209" i="5"/>
  <c r="M209" i="5"/>
  <c r="N223" i="5"/>
  <c r="M223" i="5"/>
  <c r="O222" i="5"/>
  <c r="M222" i="5"/>
  <c r="N222" i="5"/>
  <c r="O228" i="5"/>
  <c r="M228" i="5"/>
  <c r="N228" i="5"/>
  <c r="N229" i="5"/>
  <c r="M229" i="5"/>
  <c r="N238" i="5"/>
  <c r="M238" i="5"/>
  <c r="O233" i="5"/>
  <c r="N233" i="5"/>
  <c r="M233" i="5"/>
  <c r="O245" i="5"/>
  <c r="N245" i="5"/>
  <c r="M245" i="5"/>
  <c r="O243" i="5"/>
  <c r="M243" i="5"/>
  <c r="N243" i="5"/>
  <c r="O249" i="5"/>
  <c r="M249" i="5"/>
  <c r="N249" i="5"/>
  <c r="O251" i="5"/>
  <c r="M251" i="5"/>
  <c r="N251" i="5"/>
  <c r="O258" i="5"/>
  <c r="M258" i="5"/>
  <c r="N258" i="5"/>
  <c r="O397" i="5"/>
  <c r="N397" i="5"/>
  <c r="O393" i="5"/>
  <c r="N393" i="5"/>
  <c r="O405" i="5"/>
  <c r="N405" i="5"/>
  <c r="O398" i="5"/>
  <c r="N398" i="5"/>
  <c r="O413" i="5"/>
  <c r="N413" i="5"/>
  <c r="O409" i="5"/>
  <c r="N409" i="5"/>
  <c r="O421" i="5"/>
  <c r="N421" i="5"/>
  <c r="O420" i="5"/>
  <c r="N420" i="5"/>
  <c r="O428" i="5"/>
  <c r="N428" i="5"/>
  <c r="O426" i="5"/>
  <c r="N426" i="5"/>
  <c r="O436" i="5"/>
  <c r="N436" i="5"/>
  <c r="O434" i="5"/>
  <c r="N434" i="5"/>
  <c r="O441" i="5"/>
  <c r="N441" i="5"/>
  <c r="O439" i="5"/>
  <c r="N439" i="5"/>
  <c r="M449" i="5"/>
  <c r="N449" i="5"/>
  <c r="O449" i="5"/>
  <c r="O446" i="5"/>
  <c r="N446" i="5"/>
  <c r="M457" i="5"/>
  <c r="N457" i="5"/>
  <c r="O457" i="5"/>
  <c r="M456" i="5"/>
  <c r="O456" i="5"/>
  <c r="N456" i="5"/>
  <c r="M467" i="5"/>
  <c r="N467" i="5"/>
  <c r="O467" i="5"/>
  <c r="M466" i="5"/>
  <c r="N466" i="5"/>
  <c r="O466" i="5"/>
  <c r="M475" i="5"/>
  <c r="N475" i="5"/>
  <c r="O475" i="5"/>
  <c r="M474" i="5"/>
  <c r="O474" i="5"/>
  <c r="N474" i="5"/>
  <c r="M484" i="5"/>
  <c r="N484" i="5"/>
  <c r="O484" i="5"/>
  <c r="O493" i="5"/>
  <c r="N493" i="5"/>
  <c r="O492" i="5"/>
  <c r="N492" i="5"/>
  <c r="N522" i="5"/>
  <c r="O522" i="5"/>
  <c r="N530" i="5"/>
  <c r="O530" i="5"/>
  <c r="N529" i="5"/>
  <c r="S535" i="5" s="1"/>
  <c r="O529" i="5"/>
  <c r="N532" i="5"/>
  <c r="O532" i="5"/>
  <c r="N534" i="5"/>
  <c r="O534" i="5"/>
  <c r="N543" i="5"/>
  <c r="O543" i="5"/>
  <c r="M543" i="5"/>
  <c r="N547" i="5"/>
  <c r="M547" i="5"/>
  <c r="R554" i="5" s="1"/>
  <c r="O547" i="5"/>
  <c r="N562" i="5"/>
  <c r="M562" i="5"/>
  <c r="O562" i="5"/>
  <c r="N574" i="5"/>
  <c r="M574" i="5"/>
  <c r="O574" i="5"/>
  <c r="N586" i="5"/>
  <c r="O586" i="5"/>
  <c r="M586" i="5"/>
  <c r="N580" i="5"/>
  <c r="M580" i="5"/>
  <c r="O580" i="5"/>
  <c r="N591" i="5"/>
  <c r="M591" i="5"/>
  <c r="O591" i="5"/>
  <c r="N611" i="5"/>
  <c r="M611" i="5"/>
  <c r="N650" i="5"/>
  <c r="M650" i="5"/>
  <c r="N649" i="5"/>
  <c r="M649" i="5"/>
  <c r="N652" i="5"/>
  <c r="M652" i="5"/>
  <c r="N655" i="5"/>
  <c r="M655" i="5"/>
  <c r="N665" i="5"/>
  <c r="M665" i="5"/>
  <c r="N664" i="5"/>
  <c r="M664" i="5"/>
  <c r="N673" i="5"/>
  <c r="M673" i="5"/>
  <c r="N670" i="5"/>
  <c r="M670" i="5"/>
  <c r="N680" i="5"/>
  <c r="M680" i="5"/>
  <c r="N682" i="5"/>
  <c r="M682" i="5"/>
  <c r="N686" i="5"/>
  <c r="M686" i="5"/>
  <c r="N691" i="5"/>
  <c r="M691" i="5"/>
  <c r="N693" i="5"/>
  <c r="M693" i="5"/>
  <c r="M191" i="5"/>
  <c r="N191" i="5"/>
  <c r="O191" i="5"/>
  <c r="M200" i="5"/>
  <c r="N200" i="5"/>
  <c r="O200" i="5"/>
  <c r="M213" i="5"/>
  <c r="O213" i="5"/>
  <c r="N213" i="5"/>
  <c r="M231" i="5"/>
  <c r="O231" i="5"/>
  <c r="M235" i="5"/>
  <c r="N235" i="5"/>
  <c r="O235" i="5"/>
  <c r="M253" i="5"/>
  <c r="N253" i="5"/>
  <c r="O253" i="5"/>
  <c r="M262" i="5"/>
  <c r="N262" i="5"/>
  <c r="O262" i="5"/>
  <c r="M276" i="5"/>
  <c r="O276" i="5"/>
  <c r="N276" i="5"/>
  <c r="M281" i="5"/>
  <c r="N281" i="5"/>
  <c r="O281" i="5"/>
  <c r="M302" i="5"/>
  <c r="O302" i="5"/>
  <c r="N302" i="5"/>
  <c r="M315" i="5"/>
  <c r="O315" i="5"/>
  <c r="M324" i="5"/>
  <c r="N324" i="5"/>
  <c r="O324" i="5"/>
  <c r="O176" i="5"/>
  <c r="N176" i="5"/>
  <c r="M176" i="5"/>
  <c r="O192" i="5"/>
  <c r="M192" i="5"/>
  <c r="N192" i="5"/>
  <c r="M182" i="5"/>
  <c r="R191" i="5" s="1"/>
  <c r="N182" i="5"/>
  <c r="O182" i="5"/>
  <c r="M183" i="5"/>
  <c r="N183" i="5"/>
  <c r="O183" i="5"/>
  <c r="M189" i="5"/>
  <c r="N189" i="5"/>
  <c r="O189" i="5"/>
  <c r="M190" i="5"/>
  <c r="N190" i="5"/>
  <c r="O190" i="5"/>
  <c r="N198" i="5"/>
  <c r="O198" i="5"/>
  <c r="M198" i="5"/>
  <c r="M199" i="5"/>
  <c r="N199" i="5"/>
  <c r="O199" i="5"/>
  <c r="O205" i="5"/>
  <c r="N205" i="5"/>
  <c r="M205" i="5"/>
  <c r="O201" i="5"/>
  <c r="M201" i="5"/>
  <c r="N201" i="5"/>
  <c r="O208" i="5"/>
  <c r="M208" i="5"/>
  <c r="N208" i="5"/>
  <c r="M215" i="5"/>
  <c r="N215" i="5"/>
  <c r="O215" i="5"/>
  <c r="O220" i="5"/>
  <c r="M220" i="5"/>
  <c r="N220" i="5"/>
  <c r="M221" i="5"/>
  <c r="N221" i="5"/>
  <c r="O221" i="5"/>
  <c r="N226" i="5"/>
  <c r="O226" i="5"/>
  <c r="M226" i="5"/>
  <c r="M225" i="5"/>
  <c r="N225" i="5"/>
  <c r="O225" i="5"/>
  <c r="M239" i="5"/>
  <c r="N239" i="5"/>
  <c r="O239" i="5"/>
  <c r="M234" i="5"/>
  <c r="N234" i="5"/>
  <c r="O234" i="5"/>
  <c r="M244" i="5"/>
  <c r="N244" i="5"/>
  <c r="O244" i="5"/>
  <c r="N242" i="5"/>
  <c r="O242" i="5"/>
  <c r="M242" i="5"/>
  <c r="O254" i="5"/>
  <c r="M254" i="5"/>
  <c r="N254" i="5"/>
  <c r="M255" i="5"/>
  <c r="N255" i="5"/>
  <c r="O255" i="5"/>
  <c r="N261" i="5"/>
  <c r="O261" i="5"/>
  <c r="M261" i="5"/>
  <c r="O259" i="5"/>
  <c r="M259" i="5"/>
  <c r="N259" i="5"/>
  <c r="O265" i="5"/>
  <c r="M265" i="5"/>
  <c r="N265" i="5"/>
  <c r="O270" i="5"/>
  <c r="N270" i="5"/>
  <c r="M270" i="5"/>
  <c r="O273" i="5"/>
  <c r="M273" i="5"/>
  <c r="N273" i="5"/>
  <c r="O277" i="5"/>
  <c r="M277" i="5"/>
  <c r="N277" i="5"/>
  <c r="O284" i="5"/>
  <c r="M284" i="5"/>
  <c r="N284" i="5"/>
  <c r="O282" i="5"/>
  <c r="N282" i="5"/>
  <c r="M282" i="5"/>
  <c r="O295" i="5"/>
  <c r="M295" i="5"/>
  <c r="N295" i="5"/>
  <c r="M289" i="5"/>
  <c r="N289" i="5"/>
  <c r="O289" i="5"/>
  <c r="N298" i="5"/>
  <c r="M298" i="5"/>
  <c r="O298" i="5"/>
  <c r="M300" i="5"/>
  <c r="N300" i="5"/>
  <c r="O300" i="5"/>
  <c r="O310" i="5"/>
  <c r="M310" i="5"/>
  <c r="N310" i="5"/>
  <c r="N311" i="5"/>
  <c r="O311" i="5"/>
  <c r="M311" i="5"/>
  <c r="N316" i="5"/>
  <c r="O316" i="5"/>
  <c r="M316" i="5"/>
  <c r="M312" i="5"/>
  <c r="N312" i="5"/>
  <c r="O312" i="5"/>
  <c r="M320" i="5"/>
  <c r="N320" i="5"/>
  <c r="O320" i="5"/>
  <c r="O326" i="5"/>
  <c r="M326" i="5"/>
  <c r="N326" i="5"/>
  <c r="N331" i="5"/>
  <c r="O331" i="5"/>
  <c r="M331" i="5"/>
  <c r="M332" i="5"/>
  <c r="N332" i="5"/>
  <c r="O332" i="5"/>
  <c r="M341" i="5"/>
  <c r="N341" i="5"/>
  <c r="O341" i="5"/>
  <c r="M337" i="5"/>
  <c r="N337" i="5"/>
  <c r="O337" i="5"/>
  <c r="O347" i="5"/>
  <c r="M347" i="5"/>
  <c r="N347" i="5"/>
  <c r="N350" i="5"/>
  <c r="O350" i="5"/>
  <c r="M350" i="5"/>
  <c r="M353" i="5"/>
  <c r="N353" i="5"/>
  <c r="S353" i="5" s="1"/>
  <c r="O353" i="5"/>
  <c r="M361" i="5"/>
  <c r="N361" i="5"/>
  <c r="O361" i="5"/>
  <c r="O362" i="5"/>
  <c r="M362" i="5"/>
  <c r="N362" i="5"/>
  <c r="O367" i="5"/>
  <c r="M367" i="5"/>
  <c r="N367" i="5"/>
  <c r="O368" i="5"/>
  <c r="N368" i="5"/>
  <c r="M368" i="5"/>
  <c r="O380" i="5"/>
  <c r="M380" i="5"/>
  <c r="N380" i="5"/>
  <c r="O379" i="5"/>
  <c r="M379" i="5"/>
  <c r="N379" i="5"/>
  <c r="O384" i="5"/>
  <c r="M384" i="5"/>
  <c r="N384" i="5"/>
  <c r="O386" i="5"/>
  <c r="M386" i="5"/>
  <c r="N386" i="5"/>
  <c r="N394" i="5"/>
  <c r="O394" i="5"/>
  <c r="M394" i="5"/>
  <c r="M396" i="5"/>
  <c r="N396" i="5"/>
  <c r="O396" i="5"/>
  <c r="M399" i="5"/>
  <c r="N399" i="5"/>
  <c r="O399" i="5"/>
  <c r="O401" i="5"/>
  <c r="M401" i="5"/>
  <c r="N401" i="5"/>
  <c r="N407" i="5"/>
  <c r="O407" i="5"/>
  <c r="M407" i="5"/>
  <c r="M412" i="5"/>
  <c r="N412" i="5"/>
  <c r="O412" i="5"/>
  <c r="M414" i="5"/>
  <c r="N414" i="5"/>
  <c r="O414" i="5"/>
  <c r="O416" i="5"/>
  <c r="M416" i="5"/>
  <c r="N416" i="5"/>
  <c r="O425" i="5"/>
  <c r="M425" i="5"/>
  <c r="N425" i="5"/>
  <c r="O423" i="5"/>
  <c r="M423" i="5"/>
  <c r="N423" i="5"/>
  <c r="O437" i="5"/>
  <c r="M437" i="5"/>
  <c r="N437" i="5"/>
  <c r="O431" i="5"/>
  <c r="M431" i="5"/>
  <c r="N431" i="5"/>
  <c r="O442" i="5"/>
  <c r="M442" i="5"/>
  <c r="N442" i="5"/>
  <c r="O444" i="5"/>
  <c r="M444" i="5"/>
  <c r="N444" i="5"/>
  <c r="N453" i="5"/>
  <c r="O453" i="5"/>
  <c r="M453" i="5"/>
  <c r="N451" i="5"/>
  <c r="O451" i="5"/>
  <c r="M451" i="5"/>
  <c r="M454" i="5"/>
  <c r="N454" i="5"/>
  <c r="O454" i="5"/>
  <c r="M458" i="5"/>
  <c r="N458" i="5"/>
  <c r="O458" i="5"/>
  <c r="O463" i="5"/>
  <c r="M463" i="5"/>
  <c r="N463" i="5"/>
  <c r="N469" i="5"/>
  <c r="O469" i="5"/>
  <c r="M469" i="5"/>
  <c r="M472" i="5"/>
  <c r="N472" i="5"/>
  <c r="O472" i="5"/>
  <c r="M470" i="5"/>
  <c r="N470" i="5"/>
  <c r="O470" i="5"/>
  <c r="O482" i="5"/>
  <c r="M482" i="5"/>
  <c r="N482" i="5"/>
  <c r="M479" i="5"/>
  <c r="N479" i="5"/>
  <c r="O479" i="5"/>
  <c r="M490" i="5"/>
  <c r="N490" i="5"/>
  <c r="O490" i="5"/>
  <c r="O488" i="5"/>
  <c r="M488" i="5"/>
  <c r="N488" i="5"/>
  <c r="O496" i="5"/>
  <c r="M496" i="5"/>
  <c r="N496" i="5"/>
  <c r="N499" i="5"/>
  <c r="M499" i="5"/>
  <c r="O499" i="5"/>
  <c r="N507" i="5"/>
  <c r="M507" i="5"/>
  <c r="O507" i="5"/>
  <c r="M506" i="5"/>
  <c r="N506" i="5"/>
  <c r="O506" i="5"/>
  <c r="O572" i="5"/>
  <c r="N572" i="5"/>
  <c r="M572" i="5"/>
  <c r="O581" i="5"/>
  <c r="M581" i="5"/>
  <c r="N581" i="5"/>
  <c r="O584" i="5"/>
  <c r="M584" i="5"/>
  <c r="N584" i="5"/>
  <c r="O592" i="5"/>
  <c r="M592" i="5"/>
  <c r="N592" i="5"/>
  <c r="O594" i="5"/>
  <c r="M594" i="5"/>
  <c r="N594" i="5"/>
  <c r="O602" i="5"/>
  <c r="M602" i="5"/>
  <c r="N602" i="5"/>
  <c r="O597" i="5"/>
  <c r="N597" i="5"/>
  <c r="M597" i="5"/>
  <c r="O608" i="5"/>
  <c r="N608" i="5"/>
  <c r="M608" i="5"/>
  <c r="O607" i="5"/>
  <c r="M607" i="5"/>
  <c r="N607" i="5"/>
  <c r="O612" i="5"/>
  <c r="M612" i="5"/>
  <c r="N612" i="5"/>
  <c r="O619" i="5"/>
  <c r="M619" i="5"/>
  <c r="N619" i="5"/>
  <c r="O626" i="5"/>
  <c r="N626" i="5"/>
  <c r="M626" i="5"/>
  <c r="O624" i="5"/>
  <c r="M624" i="5"/>
  <c r="N624" i="5"/>
  <c r="O632" i="5"/>
  <c r="M632" i="5"/>
  <c r="N632" i="5"/>
  <c r="O629" i="5"/>
  <c r="M629" i="5"/>
  <c r="N629" i="5"/>
  <c r="O639" i="5"/>
  <c r="N639" i="5"/>
  <c r="M639" i="5"/>
  <c r="O643" i="5"/>
  <c r="M643" i="5"/>
  <c r="N643" i="5"/>
  <c r="O646" i="5"/>
  <c r="M646" i="5"/>
  <c r="N646" i="5"/>
  <c r="O648" i="5"/>
  <c r="M648" i="5"/>
  <c r="N648" i="5"/>
  <c r="O659" i="5"/>
  <c r="M659" i="5"/>
  <c r="N659" i="5"/>
  <c r="O656" i="5"/>
  <c r="M656" i="5"/>
  <c r="N656" i="5"/>
  <c r="O666" i="5"/>
  <c r="M666" i="5"/>
  <c r="N666" i="5"/>
  <c r="O662" i="5"/>
  <c r="M662" i="5"/>
  <c r="N662" i="5"/>
  <c r="O668" i="5"/>
  <c r="M668" i="5"/>
  <c r="N668" i="5"/>
  <c r="O674" i="5"/>
  <c r="M674" i="5"/>
  <c r="N674" i="5"/>
  <c r="O679" i="5"/>
  <c r="M679" i="5"/>
  <c r="N679" i="5"/>
  <c r="O683" i="5"/>
  <c r="M683" i="5"/>
  <c r="N683" i="5"/>
  <c r="O689" i="5"/>
  <c r="M689" i="5"/>
  <c r="N689" i="5"/>
  <c r="O685" i="5"/>
  <c r="M685" i="5"/>
  <c r="N685" i="5"/>
  <c r="O694" i="5"/>
  <c r="M694" i="5"/>
  <c r="N694" i="5"/>
  <c r="M179" i="5"/>
  <c r="N179" i="5"/>
  <c r="O179" i="5"/>
  <c r="O180" i="5"/>
  <c r="M180" i="5"/>
  <c r="N180" i="5"/>
  <c r="N181" i="5"/>
  <c r="O181" i="5"/>
  <c r="M181" i="5"/>
  <c r="M187" i="5"/>
  <c r="N187" i="5"/>
  <c r="O187" i="5"/>
  <c r="M184" i="5"/>
  <c r="O184" i="5"/>
  <c r="N184" i="5"/>
  <c r="O193" i="5"/>
  <c r="M193" i="5"/>
  <c r="N193" i="5"/>
  <c r="M196" i="5"/>
  <c r="N196" i="5"/>
  <c r="O196" i="5"/>
  <c r="N203" i="5"/>
  <c r="O203" i="5"/>
  <c r="M203" i="5"/>
  <c r="M202" i="5"/>
  <c r="N202" i="5"/>
  <c r="O202" i="5"/>
  <c r="O211" i="5"/>
  <c r="M211" i="5"/>
  <c r="N211" i="5"/>
  <c r="M214" i="5"/>
  <c r="N214" i="5"/>
  <c r="O214" i="5"/>
  <c r="O217" i="5"/>
  <c r="M217" i="5"/>
  <c r="N217" i="5"/>
  <c r="M218" i="5"/>
  <c r="N218" i="5"/>
  <c r="O218" i="5"/>
  <c r="N224" i="5"/>
  <c r="O224" i="5"/>
  <c r="M224" i="5"/>
  <c r="M230" i="5"/>
  <c r="N230" i="5"/>
  <c r="O230" i="5"/>
  <c r="N232" i="5"/>
  <c r="M232" i="5"/>
  <c r="O232" i="5"/>
  <c r="N236" i="5"/>
  <c r="O236" i="5"/>
  <c r="M236" i="5"/>
  <c r="M240" i="5"/>
  <c r="N240" i="5"/>
  <c r="O240" i="5"/>
  <c r="O241" i="5"/>
  <c r="M241" i="5"/>
  <c r="N241" i="5"/>
  <c r="M248" i="5"/>
  <c r="N248" i="5"/>
  <c r="O248" i="5"/>
  <c r="M250" i="5"/>
  <c r="N250" i="5"/>
  <c r="O250" i="5"/>
  <c r="N257" i="5"/>
  <c r="O257" i="5"/>
  <c r="M257" i="5"/>
  <c r="M260" i="5"/>
  <c r="N260" i="5"/>
  <c r="O260" i="5"/>
  <c r="O266" i="5"/>
  <c r="M266" i="5"/>
  <c r="N266" i="5"/>
  <c r="N271" i="5"/>
  <c r="O271" i="5"/>
  <c r="M271" i="5"/>
  <c r="M272" i="5"/>
  <c r="N272" i="5"/>
  <c r="O272" i="5"/>
  <c r="M275" i="5"/>
  <c r="N275" i="5"/>
  <c r="O275" i="5"/>
  <c r="O280" i="5"/>
  <c r="M280" i="5"/>
  <c r="N280" i="5"/>
  <c r="N286" i="5"/>
  <c r="O286" i="5"/>
  <c r="M286" i="5"/>
  <c r="M288" i="5"/>
  <c r="N288" i="5"/>
  <c r="O288" i="5"/>
  <c r="M293" i="5"/>
  <c r="N293" i="5"/>
  <c r="O293" i="5"/>
  <c r="N296" i="5"/>
  <c r="O296" i="5"/>
  <c r="M296" i="5"/>
  <c r="O299" i="5"/>
  <c r="M299" i="5"/>
  <c r="N299" i="5"/>
  <c r="N304" i="5"/>
  <c r="O304" i="5"/>
  <c r="M304" i="5"/>
  <c r="M305" i="5"/>
  <c r="N305" i="5"/>
  <c r="O305" i="5"/>
  <c r="M313" i="5"/>
  <c r="N313" i="5"/>
  <c r="O313" i="5"/>
  <c r="M317" i="5"/>
  <c r="N317" i="5"/>
  <c r="O317" i="5"/>
  <c r="O321" i="5"/>
  <c r="M321" i="5"/>
  <c r="N321" i="5"/>
  <c r="N327" i="5"/>
  <c r="O327" i="5"/>
  <c r="M327" i="5"/>
  <c r="M330" i="5"/>
  <c r="N330" i="5"/>
  <c r="O330" i="5"/>
  <c r="M328" i="5"/>
  <c r="N328" i="5"/>
  <c r="O328" i="5"/>
  <c r="O338" i="5"/>
  <c r="M338" i="5"/>
  <c r="N338" i="5"/>
  <c r="O342" i="5"/>
  <c r="M342" i="5"/>
  <c r="N342" i="5"/>
  <c r="N346" i="5"/>
  <c r="O346" i="5"/>
  <c r="M346" i="5"/>
  <c r="M349" i="5"/>
  <c r="N349" i="5"/>
  <c r="O349" i="5"/>
  <c r="M355" i="5"/>
  <c r="N355" i="5"/>
  <c r="O355" i="5"/>
  <c r="T369" i="5" s="1"/>
  <c r="O356" i="5"/>
  <c r="M356" i="5"/>
  <c r="N356" i="5"/>
  <c r="N363" i="5"/>
  <c r="O363" i="5"/>
  <c r="M363" i="5"/>
  <c r="N360" i="5"/>
  <c r="O360" i="5"/>
  <c r="M360" i="5"/>
  <c r="M372" i="5"/>
  <c r="N372" i="5"/>
  <c r="O372" i="5"/>
  <c r="M370" i="5"/>
  <c r="N370" i="5"/>
  <c r="O370" i="5"/>
  <c r="M378" i="5"/>
  <c r="N378" i="5"/>
  <c r="O378" i="5"/>
  <c r="T378" i="5" s="1"/>
  <c r="O374" i="5"/>
  <c r="M374" i="5"/>
  <c r="N374" i="5"/>
  <c r="O385" i="5"/>
  <c r="M385" i="5"/>
  <c r="N385" i="5"/>
  <c r="M388" i="5"/>
  <c r="N388" i="5"/>
  <c r="M391" i="5"/>
  <c r="N391" i="5"/>
  <c r="M390" i="5"/>
  <c r="N390" i="5"/>
  <c r="M400" i="5"/>
  <c r="N400" i="5"/>
  <c r="M402" i="5"/>
  <c r="N402" i="5"/>
  <c r="M406" i="5"/>
  <c r="N406" i="5"/>
  <c r="M411" i="5"/>
  <c r="N411" i="5"/>
  <c r="M417" i="5"/>
  <c r="N417" i="5"/>
  <c r="M485" i="5"/>
  <c r="N485" i="5"/>
  <c r="M489" i="5"/>
  <c r="N489" i="5"/>
  <c r="M487" i="5"/>
  <c r="N487" i="5"/>
  <c r="M500" i="5"/>
  <c r="N500" i="5"/>
  <c r="M494" i="5"/>
  <c r="N494" i="5"/>
  <c r="M503" i="5"/>
  <c r="N503" i="5"/>
  <c r="M504" i="5"/>
  <c r="N504" i="5"/>
  <c r="M510" i="5"/>
  <c r="N510" i="5"/>
  <c r="O517" i="5"/>
  <c r="M517" i="5"/>
  <c r="N517" i="5"/>
  <c r="O520" i="5"/>
  <c r="M520" i="5"/>
  <c r="N520" i="5"/>
  <c r="N528" i="5"/>
  <c r="S528" i="5" s="1"/>
  <c r="O528" i="5"/>
  <c r="M528" i="5"/>
  <c r="O524" i="5"/>
  <c r="N524" i="5"/>
  <c r="M524" i="5"/>
  <c r="R524" i="5" s="1"/>
  <c r="O539" i="5"/>
  <c r="M539" i="5"/>
  <c r="N539" i="5"/>
  <c r="M535" i="5"/>
  <c r="N535" i="5"/>
  <c r="O535" i="5"/>
  <c r="M544" i="5"/>
  <c r="N544" i="5"/>
  <c r="O544" i="5"/>
  <c r="N541" i="5"/>
  <c r="O541" i="5"/>
  <c r="M541" i="5"/>
  <c r="O553" i="5"/>
  <c r="M553" i="5"/>
  <c r="N553" i="5"/>
  <c r="M554" i="5"/>
  <c r="N554" i="5"/>
  <c r="O554" i="5"/>
  <c r="M560" i="5"/>
  <c r="N560" i="5"/>
  <c r="O560" i="5"/>
  <c r="N557" i="5"/>
  <c r="O557" i="5"/>
  <c r="M557" i="5"/>
  <c r="M567" i="5"/>
  <c r="N567" i="5"/>
  <c r="O567" i="5"/>
  <c r="M570" i="5"/>
  <c r="N570" i="5"/>
  <c r="O570" i="5"/>
  <c r="M575" i="5"/>
  <c r="N575" i="5"/>
  <c r="O575" i="5"/>
  <c r="N578" i="5"/>
  <c r="O578" i="5"/>
  <c r="M578" i="5"/>
  <c r="M582" i="5"/>
  <c r="N582" i="5"/>
  <c r="O582" i="5"/>
  <c r="M583" i="5"/>
  <c r="N583" i="5"/>
  <c r="O583" i="5"/>
  <c r="O590" i="5"/>
  <c r="M590" i="5"/>
  <c r="N590" i="5"/>
  <c r="N588" i="5"/>
  <c r="O588" i="5"/>
  <c r="M588" i="5"/>
  <c r="O598" i="5"/>
  <c r="M598" i="5"/>
  <c r="N598" i="5"/>
  <c r="M603" i="5"/>
  <c r="N603" i="5"/>
  <c r="O603" i="5"/>
  <c r="M605" i="5"/>
  <c r="N605" i="5"/>
  <c r="O605" i="5"/>
  <c r="M609" i="5"/>
  <c r="N609" i="5"/>
  <c r="O609" i="5"/>
  <c r="N613" i="5"/>
  <c r="O613" i="5"/>
  <c r="M613" i="5"/>
  <c r="O616" i="5"/>
  <c r="M616" i="5"/>
  <c r="N616" i="5"/>
  <c r="M620" i="5"/>
  <c r="N620" i="5"/>
  <c r="O620" i="5"/>
  <c r="M621" i="5"/>
  <c r="N621" i="5"/>
  <c r="O621" i="5"/>
  <c r="N628" i="5"/>
  <c r="O628" i="5"/>
  <c r="M628" i="5"/>
  <c r="O634" i="5"/>
  <c r="M634" i="5"/>
  <c r="N634" i="5"/>
  <c r="M636" i="5"/>
  <c r="N636" i="5"/>
  <c r="O636" i="5"/>
  <c r="M641" i="5"/>
  <c r="N641" i="5"/>
  <c r="O641" i="5"/>
  <c r="M644" i="5"/>
  <c r="N644" i="5"/>
  <c r="O644" i="5"/>
  <c r="M645" i="5"/>
  <c r="N645" i="5"/>
  <c r="O645" i="5"/>
  <c r="M653" i="5"/>
  <c r="N653" i="5"/>
  <c r="O653" i="5"/>
  <c r="M657" i="5"/>
  <c r="N657" i="5"/>
  <c r="O657" i="5"/>
  <c r="M660" i="5"/>
  <c r="N660" i="5"/>
  <c r="O660" i="5"/>
  <c r="M663" i="5"/>
  <c r="N663" i="5"/>
  <c r="O663" i="5"/>
  <c r="M669" i="5"/>
  <c r="N669" i="5"/>
  <c r="O669" i="5"/>
  <c r="M671" i="5"/>
  <c r="N671" i="5"/>
  <c r="O671" i="5"/>
  <c r="M676" i="5"/>
  <c r="N676" i="5"/>
  <c r="O676" i="5"/>
  <c r="M678" i="5"/>
  <c r="N678" i="5"/>
  <c r="O678" i="5"/>
  <c r="M684" i="5"/>
  <c r="N684" i="5"/>
  <c r="O684" i="5"/>
  <c r="M690" i="5"/>
  <c r="N690" i="5"/>
  <c r="O690" i="5"/>
  <c r="M692" i="5"/>
  <c r="N692" i="5"/>
  <c r="O692" i="5"/>
  <c r="M696" i="5"/>
  <c r="N696" i="5"/>
  <c r="O696" i="5"/>
  <c r="M178" i="5"/>
  <c r="N178" i="5"/>
  <c r="O178" i="5"/>
  <c r="M197" i="5"/>
  <c r="N197" i="5"/>
  <c r="O197" i="5"/>
  <c r="M212" i="5"/>
  <c r="N212" i="5"/>
  <c r="O212" i="5"/>
  <c r="M216" i="5"/>
  <c r="O216" i="5"/>
  <c r="N216" i="5"/>
  <c r="M237" i="5"/>
  <c r="N237" i="5"/>
  <c r="O237" i="5"/>
  <c r="M247" i="5"/>
  <c r="N247" i="5"/>
  <c r="O247" i="5"/>
  <c r="M256" i="5"/>
  <c r="O256" i="5"/>
  <c r="M269" i="5"/>
  <c r="N269" i="5"/>
  <c r="O269" i="5"/>
  <c r="M287" i="5"/>
  <c r="N287" i="5"/>
  <c r="O287" i="5"/>
  <c r="M291" i="5"/>
  <c r="N291" i="5"/>
  <c r="O291" i="5"/>
  <c r="M309" i="5"/>
  <c r="N309" i="5"/>
  <c r="O309" i="5"/>
  <c r="M333" i="5"/>
  <c r="O333" i="5"/>
  <c r="N333" i="5"/>
  <c r="M329" i="5"/>
  <c r="N329" i="5"/>
  <c r="O329" i="5"/>
  <c r="M343" i="5"/>
  <c r="O343" i="5"/>
  <c r="M339" i="5"/>
  <c r="N339" i="5"/>
  <c r="O339" i="5"/>
  <c r="M345" i="5"/>
  <c r="N345" i="5"/>
  <c r="O345" i="5"/>
  <c r="M348" i="5"/>
  <c r="O348" i="5"/>
  <c r="N348" i="5"/>
  <c r="M352" i="5"/>
  <c r="R352" i="5" s="1"/>
  <c r="N352" i="5"/>
  <c r="O352" i="5"/>
  <c r="M351" i="5"/>
  <c r="N351" i="5"/>
  <c r="O351" i="5"/>
  <c r="M359" i="5"/>
  <c r="N359" i="5"/>
  <c r="S400" i="5" s="1"/>
  <c r="O359" i="5"/>
  <c r="M358" i="5"/>
  <c r="N358" i="5"/>
  <c r="O358" i="5"/>
  <c r="M369" i="5"/>
  <c r="O369" i="5"/>
  <c r="N369" i="5"/>
  <c r="M366" i="5"/>
  <c r="O366" i="5"/>
  <c r="N366" i="5"/>
  <c r="M376" i="5"/>
  <c r="N376" i="5"/>
  <c r="O376" i="5"/>
  <c r="M377" i="5"/>
  <c r="N377" i="5"/>
  <c r="O377" i="5"/>
  <c r="M387" i="5"/>
  <c r="N387" i="5"/>
  <c r="O387" i="5"/>
  <c r="M383" i="5"/>
  <c r="N383" i="5"/>
  <c r="O383" i="5"/>
  <c r="M392" i="5"/>
  <c r="N392" i="5"/>
  <c r="O392" i="5"/>
  <c r="O395" i="5"/>
  <c r="M395" i="5"/>
  <c r="N395" i="5"/>
  <c r="N403" i="5"/>
  <c r="O403" i="5"/>
  <c r="M403" i="5"/>
  <c r="M404" i="5"/>
  <c r="N404" i="5"/>
  <c r="O404" i="5"/>
  <c r="M408" i="5"/>
  <c r="N408" i="5"/>
  <c r="O408" i="5"/>
  <c r="O410" i="5"/>
  <c r="M410" i="5"/>
  <c r="N410" i="5"/>
  <c r="N415" i="5"/>
  <c r="O415" i="5"/>
  <c r="M415" i="5"/>
  <c r="N419" i="5"/>
  <c r="O419" i="5"/>
  <c r="M419" i="5"/>
  <c r="N422" i="5"/>
  <c r="O422" i="5"/>
  <c r="M422" i="5"/>
  <c r="N424" i="5"/>
  <c r="O424" i="5"/>
  <c r="M424" i="5"/>
  <c r="N435" i="5"/>
  <c r="O435" i="5"/>
  <c r="M435" i="5"/>
  <c r="N430" i="5"/>
  <c r="O430" i="5"/>
  <c r="M430" i="5"/>
  <c r="N445" i="5"/>
  <c r="O445" i="5"/>
  <c r="M445" i="5"/>
  <c r="N440" i="5"/>
  <c r="O440" i="5"/>
  <c r="M440" i="5"/>
  <c r="M452" i="5"/>
  <c r="N452" i="5"/>
  <c r="O452" i="5"/>
  <c r="M450" i="5"/>
  <c r="N450" i="5"/>
  <c r="O450" i="5"/>
  <c r="M460" i="5"/>
  <c r="N460" i="5"/>
  <c r="O460" i="5"/>
  <c r="O459" i="5"/>
  <c r="M459" i="5"/>
  <c r="N459" i="5"/>
  <c r="N462" i="5"/>
  <c r="O462" i="5"/>
  <c r="M462" i="5"/>
  <c r="M465" i="5"/>
  <c r="N465" i="5"/>
  <c r="O465" i="5"/>
  <c r="M471" i="5"/>
  <c r="N471" i="5"/>
  <c r="O471" i="5"/>
  <c r="O477" i="5"/>
  <c r="M477" i="5"/>
  <c r="N477" i="5"/>
  <c r="N480" i="5"/>
  <c r="O480" i="5"/>
  <c r="M480" i="5"/>
  <c r="N478" i="5"/>
  <c r="O478" i="5"/>
  <c r="M478" i="5"/>
  <c r="M491" i="5"/>
  <c r="N491" i="5"/>
  <c r="O491" i="5"/>
  <c r="M486" i="5"/>
  <c r="N486" i="5"/>
  <c r="O486" i="5"/>
  <c r="M498" i="5"/>
  <c r="N498" i="5"/>
  <c r="O498" i="5"/>
  <c r="M497" i="5"/>
  <c r="N497" i="5"/>
  <c r="O497" i="5"/>
  <c r="N505" i="5"/>
  <c r="O505" i="5"/>
  <c r="M505" i="5"/>
  <c r="N508" i="5"/>
  <c r="O508" i="5"/>
  <c r="M508" i="5"/>
  <c r="O515" i="5"/>
  <c r="M515" i="5"/>
  <c r="N515" i="5"/>
  <c r="O514" i="5"/>
  <c r="M514" i="5"/>
  <c r="N514" i="5"/>
  <c r="M521" i="5"/>
  <c r="N521" i="5"/>
  <c r="O521" i="5"/>
  <c r="M527" i="5"/>
  <c r="N527" i="5"/>
  <c r="O527" i="5"/>
  <c r="M531" i="5"/>
  <c r="N531" i="5"/>
  <c r="S531" i="5" s="1"/>
  <c r="O531" i="5"/>
  <c r="M537" i="5"/>
  <c r="N537" i="5"/>
  <c r="O537" i="5"/>
  <c r="M533" i="5"/>
  <c r="O533" i="5"/>
  <c r="N533" i="5"/>
  <c r="M542" i="5"/>
  <c r="N542" i="5"/>
  <c r="M546" i="5"/>
  <c r="N546" i="5"/>
  <c r="M550" i="5"/>
  <c r="N550" i="5"/>
  <c r="M551" i="5"/>
  <c r="N551" i="5"/>
  <c r="M558" i="5"/>
  <c r="N558" i="5"/>
  <c r="M559" i="5"/>
  <c r="N559" i="5"/>
  <c r="M571" i="5"/>
  <c r="N571" i="5"/>
  <c r="O571" i="5"/>
  <c r="M564" i="5"/>
  <c r="O564" i="5"/>
  <c r="N564" i="5"/>
  <c r="M573" i="5"/>
  <c r="N573" i="5"/>
  <c r="O573" i="5"/>
  <c r="M589" i="5"/>
  <c r="O589" i="5"/>
  <c r="M600" i="5"/>
  <c r="O600" i="5"/>
  <c r="M599" i="5"/>
  <c r="O599" i="5"/>
  <c r="M604" i="5"/>
  <c r="O604" i="5"/>
  <c r="M610" i="5"/>
  <c r="O610" i="5"/>
  <c r="M618" i="5"/>
  <c r="O618" i="5"/>
  <c r="M615" i="5"/>
  <c r="O615" i="5"/>
  <c r="M625" i="5"/>
  <c r="O625" i="5"/>
  <c r="M622" i="5"/>
  <c r="O622" i="5"/>
  <c r="M631" i="5"/>
  <c r="O631" i="5"/>
  <c r="M635" i="5"/>
  <c r="O635" i="5"/>
  <c r="M638" i="5"/>
  <c r="O638" i="5"/>
  <c r="M640" i="5"/>
  <c r="O640" i="5"/>
  <c r="N549" i="5"/>
  <c r="M549" i="5"/>
  <c r="O549" i="5"/>
  <c r="N548" i="5"/>
  <c r="M548" i="5"/>
  <c r="O548" i="5"/>
  <c r="N563" i="5"/>
  <c r="O563" i="5"/>
  <c r="M563" i="5"/>
  <c r="N511" i="5"/>
  <c r="M511" i="5"/>
  <c r="O511" i="5"/>
  <c r="O513" i="5"/>
  <c r="M513" i="5"/>
  <c r="O519" i="5"/>
  <c r="M519" i="5"/>
  <c r="M175" i="5"/>
  <c r="N175" i="5"/>
  <c r="M173" i="5"/>
  <c r="N173" i="5"/>
  <c r="M172" i="5"/>
  <c r="N172" i="5"/>
  <c r="M164" i="5"/>
  <c r="N164" i="5"/>
  <c r="M167" i="5"/>
  <c r="N167" i="5"/>
  <c r="O167" i="5"/>
  <c r="N165" i="5"/>
  <c r="O165" i="5"/>
  <c r="N156" i="5"/>
  <c r="O156" i="5"/>
  <c r="O166" i="5"/>
  <c r="N166" i="5"/>
  <c r="M161" i="5"/>
  <c r="N161" i="5"/>
  <c r="M169" i="5"/>
  <c r="N155" i="5"/>
  <c r="O146" i="5"/>
  <c r="N151" i="5"/>
  <c r="O149" i="5"/>
  <c r="N144" i="5"/>
  <c r="N134" i="5"/>
  <c r="N130" i="5"/>
  <c r="N126" i="5"/>
  <c r="N127" i="5"/>
  <c r="N116" i="5"/>
  <c r="N114" i="5"/>
  <c r="N107" i="5"/>
  <c r="N113" i="5"/>
  <c r="N100" i="5"/>
  <c r="N99" i="5"/>
  <c r="O158" i="5"/>
  <c r="M155" i="5"/>
  <c r="M151" i="5"/>
  <c r="N152" i="5"/>
  <c r="N149" i="5"/>
  <c r="O141" i="5"/>
  <c r="M144" i="5"/>
  <c r="M140" i="5"/>
  <c r="O143" i="5"/>
  <c r="M134" i="5"/>
  <c r="M137" i="5"/>
  <c r="O131" i="5"/>
  <c r="M130" i="5"/>
  <c r="M132" i="5"/>
  <c r="O136" i="5"/>
  <c r="M128" i="5"/>
  <c r="O122" i="5"/>
  <c r="M125" i="5"/>
  <c r="O129" i="5"/>
  <c r="M120" i="5"/>
  <c r="O118" i="5"/>
  <c r="M117" i="5"/>
  <c r="O110" i="5"/>
  <c r="M109" i="5"/>
  <c r="O106" i="5"/>
  <c r="M112" i="5"/>
  <c r="O104" i="5"/>
  <c r="M105" i="5"/>
  <c r="O102" i="5"/>
  <c r="N118" i="5"/>
  <c r="N110" i="5"/>
  <c r="N106" i="5"/>
  <c r="N104" i="5"/>
  <c r="M102" i="5"/>
  <c r="O98" i="5"/>
  <c r="M98" i="5"/>
  <c r="O79" i="5"/>
  <c r="N74" i="5"/>
  <c r="N68" i="5"/>
  <c r="N67" i="5"/>
  <c r="N58" i="5"/>
  <c r="M60" i="5"/>
  <c r="N64" i="5"/>
  <c r="N52" i="5"/>
  <c r="N57" i="5"/>
  <c r="O56" i="5"/>
  <c r="O48" i="5"/>
  <c r="M43" i="5"/>
  <c r="M36" i="5"/>
  <c r="M41" i="5"/>
  <c r="O33" i="5"/>
  <c r="O29" i="5"/>
  <c r="O27" i="5"/>
  <c r="M18" i="5"/>
  <c r="M12" i="5"/>
  <c r="R12" i="5" s="1"/>
  <c r="N4" i="5"/>
  <c r="N7" i="5"/>
  <c r="O96" i="5"/>
  <c r="O94" i="5"/>
  <c r="O88" i="5"/>
  <c r="M74" i="5"/>
  <c r="N80" i="5"/>
  <c r="O70" i="5"/>
  <c r="M68" i="5"/>
  <c r="M67" i="5"/>
  <c r="O63" i="5"/>
  <c r="M58" i="5"/>
  <c r="N29" i="5"/>
  <c r="N27" i="5"/>
  <c r="O23" i="5"/>
  <c r="M7" i="5"/>
  <c r="N96" i="5"/>
  <c r="O60" i="5"/>
  <c r="O44" i="5"/>
  <c r="N42" i="5"/>
  <c r="O43" i="5"/>
  <c r="N38" i="5"/>
  <c r="O41" i="5"/>
  <c r="O34" i="5"/>
  <c r="M23" i="5"/>
  <c r="O19" i="5"/>
  <c r="M10" i="5"/>
  <c r="N13" i="5"/>
  <c r="M2" i="5"/>
  <c r="O90" i="5"/>
  <c r="N91" i="5"/>
  <c r="O89" i="5"/>
  <c r="M86" i="5"/>
  <c r="O52" i="5"/>
  <c r="O57" i="5"/>
  <c r="O36" i="5"/>
  <c r="W120" i="1"/>
  <c r="L116" i="1"/>
  <c r="L128" i="1"/>
  <c r="L124" i="1"/>
  <c r="N124" i="1" s="1"/>
  <c r="M637" i="5"/>
  <c r="M642" i="5"/>
  <c r="M633" i="5"/>
  <c r="M630" i="5"/>
  <c r="M627" i="5"/>
  <c r="M623" i="5"/>
  <c r="M614" i="5"/>
  <c r="M617" i="5"/>
  <c r="M606" i="5"/>
  <c r="M601" i="5"/>
  <c r="M596" i="5"/>
  <c r="M593" i="5"/>
  <c r="O579" i="5"/>
  <c r="N579" i="5"/>
  <c r="N565" i="5"/>
  <c r="M565" i="5"/>
  <c r="O556" i="5"/>
  <c r="M556" i="5"/>
  <c r="N556" i="5"/>
  <c r="O697" i="5"/>
  <c r="O687" i="5"/>
  <c r="O677" i="5"/>
  <c r="O675" i="5"/>
  <c r="O667" i="5"/>
  <c r="O566" i="5"/>
  <c r="N566" i="5"/>
  <c r="O561" i="5"/>
  <c r="M561" i="5"/>
  <c r="N561" i="5"/>
  <c r="O658" i="5"/>
  <c r="O651" i="5"/>
  <c r="O693" i="5"/>
  <c r="N695" i="5"/>
  <c r="O680" i="5"/>
  <c r="N681" i="5"/>
  <c r="O670" i="5"/>
  <c r="N675" i="5"/>
  <c r="O673" i="5"/>
  <c r="N672" i="5"/>
  <c r="O664" i="5"/>
  <c r="N667" i="5"/>
  <c r="O665" i="5"/>
  <c r="N661" i="5"/>
  <c r="O652" i="5"/>
  <c r="N658" i="5"/>
  <c r="O649" i="5"/>
  <c r="N647" i="5"/>
  <c r="O650" i="5"/>
  <c r="N651" i="5"/>
  <c r="O637" i="5"/>
  <c r="N640" i="5"/>
  <c r="O642" i="5"/>
  <c r="N638" i="5"/>
  <c r="O633" i="5"/>
  <c r="N635" i="5"/>
  <c r="O630" i="5"/>
  <c r="N631" i="5"/>
  <c r="O627" i="5"/>
  <c r="N622" i="5"/>
  <c r="O623" i="5"/>
  <c r="N625" i="5"/>
  <c r="O614" i="5"/>
  <c r="N615" i="5"/>
  <c r="O617" i="5"/>
  <c r="N618" i="5"/>
  <c r="O606" i="5"/>
  <c r="N610" i="5"/>
  <c r="O611" i="5"/>
  <c r="N604" i="5"/>
  <c r="O601" i="5"/>
  <c r="N599" i="5"/>
  <c r="O596" i="5"/>
  <c r="N600" i="5"/>
  <c r="O593" i="5"/>
  <c r="N589" i="5"/>
  <c r="O595" i="5"/>
  <c r="O587" i="5"/>
  <c r="O585" i="5"/>
  <c r="O576" i="5"/>
  <c r="N577" i="5"/>
  <c r="M577" i="5"/>
  <c r="O568" i="5"/>
  <c r="N568" i="5"/>
  <c r="O695" i="5"/>
  <c r="O688" i="5"/>
  <c r="O681" i="5"/>
  <c r="O672" i="5"/>
  <c r="O661" i="5"/>
  <c r="O654" i="5"/>
  <c r="O647" i="5"/>
  <c r="N697" i="5"/>
  <c r="O691" i="5"/>
  <c r="N687" i="5"/>
  <c r="O686" i="5"/>
  <c r="N688" i="5"/>
  <c r="O682" i="5"/>
  <c r="N677" i="5"/>
  <c r="O655" i="5"/>
  <c r="N654" i="5"/>
  <c r="N595" i="5"/>
  <c r="N587" i="5"/>
  <c r="N585" i="5"/>
  <c r="N576" i="5"/>
  <c r="M579" i="5"/>
  <c r="N569" i="5"/>
  <c r="M569" i="5"/>
  <c r="O565" i="5"/>
  <c r="N555" i="5"/>
  <c r="N552" i="5"/>
  <c r="N540" i="5"/>
  <c r="N545" i="5"/>
  <c r="N536" i="5"/>
  <c r="M534" i="5"/>
  <c r="N538" i="5"/>
  <c r="M532" i="5"/>
  <c r="N526" i="5"/>
  <c r="M529" i="5"/>
  <c r="N525" i="5"/>
  <c r="M530" i="5"/>
  <c r="N523" i="5"/>
  <c r="M522" i="5"/>
  <c r="N519" i="5"/>
  <c r="M518" i="5"/>
  <c r="N513" i="5"/>
  <c r="M512" i="5"/>
  <c r="O510" i="5"/>
  <c r="M516" i="5"/>
  <c r="O504" i="5"/>
  <c r="M502" i="5"/>
  <c r="O503" i="5"/>
  <c r="M509" i="5"/>
  <c r="O494" i="5"/>
  <c r="M495" i="5"/>
  <c r="O500" i="5"/>
  <c r="M501" i="5"/>
  <c r="O487" i="5"/>
  <c r="M492" i="5"/>
  <c r="O489" i="5"/>
  <c r="M493" i="5"/>
  <c r="O485" i="5"/>
  <c r="O559" i="5"/>
  <c r="O558" i="5"/>
  <c r="M555" i="5"/>
  <c r="O551" i="5"/>
  <c r="M552" i="5"/>
  <c r="O550" i="5"/>
  <c r="M540" i="5"/>
  <c r="O546" i="5"/>
  <c r="M545" i="5"/>
  <c r="O542" i="5"/>
  <c r="M536" i="5"/>
  <c r="M538" i="5"/>
  <c r="M526" i="5"/>
  <c r="M525" i="5"/>
  <c r="R557" i="5" s="1"/>
  <c r="M523" i="5"/>
  <c r="O481" i="5"/>
  <c r="M483" i="5"/>
  <c r="N483" i="5"/>
  <c r="O483" i="5"/>
  <c r="O518" i="5"/>
  <c r="O512" i="5"/>
  <c r="O516" i="5"/>
  <c r="O502" i="5"/>
  <c r="O509" i="5"/>
  <c r="O495" i="5"/>
  <c r="O501" i="5"/>
  <c r="N481" i="5"/>
  <c r="O473" i="5"/>
  <c r="O476" i="5"/>
  <c r="O468" i="5"/>
  <c r="O464" i="5"/>
  <c r="O461" i="5"/>
  <c r="O455" i="5"/>
  <c r="O448" i="5"/>
  <c r="M446" i="5"/>
  <c r="O447" i="5"/>
  <c r="O438" i="5"/>
  <c r="M439" i="5"/>
  <c r="O443" i="5"/>
  <c r="M441" i="5"/>
  <c r="O432" i="5"/>
  <c r="M434" i="5"/>
  <c r="O433" i="5"/>
  <c r="M436" i="5"/>
  <c r="O427" i="5"/>
  <c r="M426" i="5"/>
  <c r="O429" i="5"/>
  <c r="M428" i="5"/>
  <c r="O418" i="5"/>
  <c r="M420" i="5"/>
  <c r="O417" i="5"/>
  <c r="M421" i="5"/>
  <c r="O411" i="5"/>
  <c r="M409" i="5"/>
  <c r="O406" i="5"/>
  <c r="M413" i="5"/>
  <c r="O402" i="5"/>
  <c r="M398" i="5"/>
  <c r="O400" i="5"/>
  <c r="M405" i="5"/>
  <c r="O390" i="5"/>
  <c r="M393" i="5"/>
  <c r="O391" i="5"/>
  <c r="M397" i="5"/>
  <c r="R441" i="5" s="1"/>
  <c r="O388" i="5"/>
  <c r="N473" i="5"/>
  <c r="N476" i="5"/>
  <c r="N468" i="5"/>
  <c r="N464" i="5"/>
  <c r="N461" i="5"/>
  <c r="N455" i="5"/>
  <c r="N448" i="5"/>
  <c r="N447" i="5"/>
  <c r="N438" i="5"/>
  <c r="N443" i="5"/>
  <c r="N432" i="5"/>
  <c r="N433" i="5"/>
  <c r="N427" i="5"/>
  <c r="N429" i="5"/>
  <c r="N418" i="5"/>
  <c r="M382" i="5"/>
  <c r="N382" i="5"/>
  <c r="S503" i="5" s="1"/>
  <c r="O382" i="5"/>
  <c r="O389" i="5"/>
  <c r="O375" i="5"/>
  <c r="O381" i="5"/>
  <c r="O371" i="5"/>
  <c r="O373" i="5"/>
  <c r="O364" i="5"/>
  <c r="O365" i="5"/>
  <c r="T421" i="5" s="1"/>
  <c r="O354" i="5"/>
  <c r="T386" i="5" s="1"/>
  <c r="O357" i="5"/>
  <c r="O344" i="5"/>
  <c r="O340" i="5"/>
  <c r="O336" i="5"/>
  <c r="N343" i="5"/>
  <c r="O334" i="5"/>
  <c r="O335" i="5"/>
  <c r="O322" i="5"/>
  <c r="O325" i="5"/>
  <c r="O319" i="5"/>
  <c r="O314" i="5"/>
  <c r="N315" i="5"/>
  <c r="O308" i="5"/>
  <c r="O307" i="5"/>
  <c r="O297" i="5"/>
  <c r="O301" i="5"/>
  <c r="O292" i="5"/>
  <c r="N389" i="5"/>
  <c r="N375" i="5"/>
  <c r="N381" i="5"/>
  <c r="N371" i="5"/>
  <c r="N373" i="5"/>
  <c r="N364" i="5"/>
  <c r="N365" i="5"/>
  <c r="N354" i="5"/>
  <c r="N357" i="5"/>
  <c r="N344" i="5"/>
  <c r="N340" i="5"/>
  <c r="N336" i="5"/>
  <c r="N334" i="5"/>
  <c r="N335" i="5"/>
  <c r="N322" i="5"/>
  <c r="N325" i="5"/>
  <c r="N319" i="5"/>
  <c r="N314" i="5"/>
  <c r="N308" i="5"/>
  <c r="N307" i="5"/>
  <c r="N297" i="5"/>
  <c r="N301" i="5"/>
  <c r="M292" i="5"/>
  <c r="M294" i="5"/>
  <c r="M285" i="5"/>
  <c r="M283" i="5"/>
  <c r="M278" i="5"/>
  <c r="M279" i="5"/>
  <c r="M267" i="5"/>
  <c r="M268" i="5"/>
  <c r="M263" i="5"/>
  <c r="M195" i="5"/>
  <c r="M194" i="5"/>
  <c r="N194" i="5"/>
  <c r="O294" i="5"/>
  <c r="O285" i="5"/>
  <c r="O283" i="5"/>
  <c r="O278" i="5"/>
  <c r="O279" i="5"/>
  <c r="O267" i="5"/>
  <c r="O268" i="5"/>
  <c r="O263" i="5"/>
  <c r="N256" i="5"/>
  <c r="N246" i="5"/>
  <c r="O238" i="5"/>
  <c r="O229" i="5"/>
  <c r="N231" i="5"/>
  <c r="O223" i="5"/>
  <c r="O209" i="5"/>
  <c r="O204" i="5"/>
  <c r="O195" i="5"/>
  <c r="M177" i="5"/>
  <c r="M152" i="5"/>
  <c r="O150" i="5"/>
  <c r="M147" i="5"/>
  <c r="M142" i="5"/>
  <c r="N188" i="5"/>
  <c r="N138" i="5"/>
  <c r="O142" i="5"/>
  <c r="N140" i="5"/>
  <c r="M143" i="5"/>
  <c r="N137" i="5"/>
  <c r="M133" i="5"/>
  <c r="N132" i="5"/>
  <c r="M136" i="5"/>
  <c r="N128" i="5"/>
  <c r="M122" i="5"/>
  <c r="N125" i="5"/>
  <c r="M129" i="5"/>
  <c r="N120" i="5"/>
  <c r="M115" i="5"/>
  <c r="N117" i="5"/>
  <c r="M121" i="5"/>
  <c r="N109" i="5"/>
  <c r="M108" i="5"/>
  <c r="N112" i="5"/>
  <c r="M111" i="5"/>
  <c r="N105" i="5"/>
  <c r="O133" i="5"/>
  <c r="O115" i="5"/>
  <c r="O121" i="5"/>
  <c r="O108" i="5"/>
  <c r="O111" i="5"/>
  <c r="O103" i="5"/>
  <c r="O92" i="5"/>
  <c r="O95" i="5"/>
  <c r="O84" i="5"/>
  <c r="N89" i="5"/>
  <c r="O87" i="5"/>
  <c r="O76" i="5"/>
  <c r="N78" i="5"/>
  <c r="O75" i="5"/>
  <c r="N70" i="5"/>
  <c r="O66" i="5"/>
  <c r="O73" i="5"/>
  <c r="N63" i="5"/>
  <c r="O62" i="5"/>
  <c r="N61" i="5"/>
  <c r="O65" i="5"/>
  <c r="N50" i="5"/>
  <c r="O55" i="5"/>
  <c r="N51" i="5"/>
  <c r="N103" i="5"/>
  <c r="N92" i="5"/>
  <c r="N95" i="5"/>
  <c r="N84" i="5"/>
  <c r="N87" i="5"/>
  <c r="N76" i="5"/>
  <c r="N75" i="5"/>
  <c r="N66" i="5"/>
  <c r="N73" i="5"/>
  <c r="N62" i="5"/>
  <c r="N55" i="5"/>
  <c r="O53" i="5"/>
  <c r="M53" i="5"/>
  <c r="N53" i="5"/>
  <c r="M47" i="5"/>
  <c r="N46" i="5"/>
  <c r="M48" i="5"/>
  <c r="N45" i="5"/>
  <c r="N37" i="5"/>
  <c r="N35" i="5"/>
  <c r="N31" i="5"/>
  <c r="N26" i="5"/>
  <c r="N22" i="5"/>
  <c r="N21" i="5"/>
  <c r="O10" i="5"/>
  <c r="N16" i="5"/>
  <c r="S36" i="5" s="1"/>
  <c r="O11" i="5"/>
  <c r="N15" i="5"/>
  <c r="O2" i="5"/>
  <c r="N9" i="5"/>
  <c r="O5" i="5"/>
  <c r="M46" i="5"/>
  <c r="M45" i="5"/>
  <c r="M37" i="5"/>
  <c r="M35" i="5"/>
  <c r="O28" i="5"/>
  <c r="M31" i="5"/>
  <c r="O32" i="5"/>
  <c r="M26" i="5"/>
  <c r="O20" i="5"/>
  <c r="M22" i="5"/>
  <c r="M21" i="5"/>
  <c r="M16" i="5"/>
  <c r="M15" i="5"/>
  <c r="M9" i="5"/>
  <c r="O8" i="5"/>
  <c r="N5" i="5"/>
  <c r="W128" i="1"/>
  <c r="L115" i="1"/>
  <c r="L127" i="1"/>
  <c r="O127" i="1" s="1"/>
  <c r="L123" i="1"/>
  <c r="L131" i="1"/>
  <c r="O131" i="1" s="1"/>
  <c r="L133" i="1"/>
  <c r="O133" i="1" s="1"/>
  <c r="L135" i="1"/>
  <c r="O135" i="1" s="1"/>
  <c r="L114" i="1"/>
  <c r="O114" i="1" s="1"/>
  <c r="L122" i="1"/>
  <c r="M122" i="1" s="1"/>
  <c r="L126" i="1"/>
  <c r="L118" i="1"/>
  <c r="M118" i="1" s="1"/>
  <c r="O129" i="1"/>
  <c r="M129" i="1"/>
  <c r="N129" i="1"/>
  <c r="O125" i="1"/>
  <c r="M125" i="1"/>
  <c r="N125" i="1"/>
  <c r="N114" i="1"/>
  <c r="O118" i="1"/>
  <c r="O122" i="1"/>
  <c r="M126" i="1"/>
  <c r="N126" i="1"/>
  <c r="O126" i="1"/>
  <c r="N116" i="1"/>
  <c r="O116" i="1"/>
  <c r="M116" i="1"/>
  <c r="N128" i="1"/>
  <c r="O128" i="1"/>
  <c r="M128" i="1"/>
  <c r="M115" i="1"/>
  <c r="N115" i="1"/>
  <c r="O115" i="1"/>
  <c r="N127" i="1"/>
  <c r="M123" i="1"/>
  <c r="N123" i="1"/>
  <c r="O123" i="1"/>
  <c r="V129" i="1"/>
  <c r="V126" i="1"/>
  <c r="V124" i="1"/>
  <c r="U123" i="1"/>
  <c r="W123" i="1" s="1"/>
  <c r="V121" i="1"/>
  <c r="V118" i="1"/>
  <c r="V116" i="1"/>
  <c r="U115" i="1"/>
  <c r="W115" i="1" s="1"/>
  <c r="U114" i="1"/>
  <c r="U129" i="1"/>
  <c r="W129" i="1" s="1"/>
  <c r="V127" i="1"/>
  <c r="W127" i="1" s="1"/>
  <c r="U126" i="1"/>
  <c r="W126" i="1" s="1"/>
  <c r="U124" i="1"/>
  <c r="U121" i="1"/>
  <c r="W121" i="1" s="1"/>
  <c r="V119" i="1"/>
  <c r="U118" i="1"/>
  <c r="W118" i="1" s="1"/>
  <c r="U116" i="1"/>
  <c r="L121" i="1"/>
  <c r="L117" i="1"/>
  <c r="V114" i="1"/>
  <c r="V122" i="1"/>
  <c r="W122" i="1" s="1"/>
  <c r="U119" i="1"/>
  <c r="W119" i="1" s="1"/>
  <c r="L120" i="1"/>
  <c r="L119" i="1"/>
  <c r="M134" i="1"/>
  <c r="O134" i="1"/>
  <c r="N134" i="1"/>
  <c r="M130" i="1"/>
  <c r="O130" i="1"/>
  <c r="N130" i="1"/>
  <c r="M132" i="1"/>
  <c r="O132" i="1"/>
  <c r="N132" i="1"/>
  <c r="M131" i="1"/>
  <c r="M133" i="1"/>
  <c r="M135" i="1"/>
  <c r="N131" i="1"/>
  <c r="N133" i="1"/>
  <c r="W594" i="5" l="1"/>
  <c r="W592" i="5"/>
  <c r="W585" i="5"/>
  <c r="W576" i="5"/>
  <c r="W533" i="5"/>
  <c r="W569" i="5"/>
  <c r="W549" i="5"/>
  <c r="W572" i="5"/>
  <c r="W545" i="5"/>
  <c r="W536" i="5"/>
  <c r="W574" i="5"/>
  <c r="W575" i="5"/>
  <c r="W593" i="5"/>
  <c r="W616" i="5"/>
  <c r="W623" i="5"/>
  <c r="W631" i="5"/>
  <c r="W639" i="5"/>
  <c r="W647" i="5"/>
  <c r="W656" i="5"/>
  <c r="W664" i="5"/>
  <c r="W675" i="5"/>
  <c r="W502" i="5"/>
  <c r="W475" i="5"/>
  <c r="W429" i="5"/>
  <c r="W398" i="5"/>
  <c r="W375" i="5"/>
  <c r="W357" i="5"/>
  <c r="W327" i="5"/>
  <c r="W313" i="5"/>
  <c r="W299" i="5"/>
  <c r="W278" i="5"/>
  <c r="W268" i="5"/>
  <c r="W251" i="5"/>
  <c r="W229" i="5"/>
  <c r="W207" i="5"/>
  <c r="W167" i="5"/>
  <c r="W141" i="5"/>
  <c r="W24" i="5"/>
  <c r="W504" i="5"/>
  <c r="W500" i="5"/>
  <c r="W428" i="5"/>
  <c r="W382" i="5"/>
  <c r="W305" i="5"/>
  <c r="W296" i="5"/>
  <c r="W257" i="5"/>
  <c r="W218" i="5"/>
  <c r="W166" i="5"/>
  <c r="W111" i="5"/>
  <c r="W94" i="5"/>
  <c r="W79" i="5"/>
  <c r="R438" i="5"/>
  <c r="S516" i="5"/>
  <c r="W330" i="5"/>
  <c r="W258" i="5"/>
  <c r="W176" i="5"/>
  <c r="W126" i="5"/>
  <c r="W102" i="5"/>
  <c r="W95" i="5"/>
  <c r="R254" i="5"/>
  <c r="S386" i="5"/>
  <c r="T365" i="5"/>
  <c r="S558" i="5"/>
  <c r="S362" i="5"/>
  <c r="T190" i="5"/>
  <c r="S197" i="5"/>
  <c r="T194" i="5"/>
  <c r="S368" i="5"/>
  <c r="W433" i="5"/>
  <c r="W371" i="5"/>
  <c r="W285" i="5"/>
  <c r="W263" i="5"/>
  <c r="W204" i="5"/>
  <c r="W158" i="5"/>
  <c r="W113" i="5"/>
  <c r="W65" i="5"/>
  <c r="W26" i="5"/>
  <c r="W16" i="5"/>
  <c r="W8" i="5"/>
  <c r="W564" i="5"/>
  <c r="W550" i="5"/>
  <c r="W546" i="5"/>
  <c r="W514" i="5"/>
  <c r="W515" i="5"/>
  <c r="W505" i="5"/>
  <c r="W491" i="5"/>
  <c r="W465" i="5"/>
  <c r="W450" i="5"/>
  <c r="W430" i="5"/>
  <c r="W419" i="5"/>
  <c r="W408" i="5"/>
  <c r="W404" i="5"/>
  <c r="W403" i="5"/>
  <c r="W383" i="5"/>
  <c r="W376" i="5"/>
  <c r="W331" i="5"/>
  <c r="W326" i="5"/>
  <c r="W312" i="5"/>
  <c r="W310" i="5"/>
  <c r="W282" i="5"/>
  <c r="W284" i="5"/>
  <c r="W277" i="5"/>
  <c r="W273" i="5"/>
  <c r="W261" i="5"/>
  <c r="W255" i="5"/>
  <c r="W242" i="5"/>
  <c r="W234" i="5"/>
  <c r="W221" i="5"/>
  <c r="W215" i="5"/>
  <c r="W208" i="5"/>
  <c r="W201" i="5"/>
  <c r="W199" i="5"/>
  <c r="W198" i="5"/>
  <c r="W153" i="5"/>
  <c r="W139" i="5"/>
  <c r="W145" i="5"/>
  <c r="W119" i="5"/>
  <c r="W110" i="5"/>
  <c r="W104" i="5"/>
  <c r="W70" i="5"/>
  <c r="W63" i="5"/>
  <c r="W50" i="5"/>
  <c r="W48" i="5"/>
  <c r="W18" i="5"/>
  <c r="W5" i="5"/>
  <c r="W356" i="5"/>
  <c r="W6" i="5"/>
  <c r="W364" i="5"/>
  <c r="R544" i="5"/>
  <c r="T406" i="5"/>
  <c r="W317" i="5"/>
  <c r="W293" i="5"/>
  <c r="W271" i="5"/>
  <c r="W243" i="5"/>
  <c r="W196" i="5"/>
  <c r="W169" i="5"/>
  <c r="W143" i="5"/>
  <c r="R78" i="5"/>
  <c r="Q78" i="5" s="1"/>
  <c r="T50" i="5"/>
  <c r="R536" i="5"/>
  <c r="S194" i="5"/>
  <c r="R394" i="5"/>
  <c r="T561" i="5"/>
  <c r="W570" i="5"/>
  <c r="W495" i="5"/>
  <c r="W426" i="5"/>
  <c r="W400" i="5"/>
  <c r="W365" i="5"/>
  <c r="Q8" i="5"/>
  <c r="W568" i="5"/>
  <c r="W470" i="5"/>
  <c r="W451" i="5"/>
  <c r="W323" i="5"/>
  <c r="W318" i="5"/>
  <c r="W306" i="5"/>
  <c r="W303" i="5"/>
  <c r="W291" i="5"/>
  <c r="W290" i="5"/>
  <c r="W274" i="5"/>
  <c r="W256" i="5"/>
  <c r="W247" i="5"/>
  <c r="W231" i="5"/>
  <c r="W194" i="5"/>
  <c r="W168" i="5"/>
  <c r="W165" i="5"/>
  <c r="W137" i="5"/>
  <c r="W109" i="5"/>
  <c r="W98" i="5"/>
  <c r="W69" i="5"/>
  <c r="W27" i="5"/>
  <c r="W23" i="5"/>
  <c r="W12" i="5"/>
  <c r="W510" i="5"/>
  <c r="W494" i="5"/>
  <c r="W464" i="5"/>
  <c r="W420" i="5"/>
  <c r="W390" i="5"/>
  <c r="W286" i="5"/>
  <c r="W236" i="5"/>
  <c r="W159" i="5"/>
  <c r="W38" i="5"/>
  <c r="W32" i="5"/>
  <c r="W512" i="5"/>
  <c r="W443" i="5"/>
  <c r="W354" i="5"/>
  <c r="W314" i="5"/>
  <c r="W297" i="5"/>
  <c r="W249" i="5"/>
  <c r="W233" i="5"/>
  <c r="W217" i="5"/>
  <c r="W193" i="5"/>
  <c r="W181" i="5"/>
  <c r="W152" i="5"/>
  <c r="W44" i="5"/>
  <c r="W587" i="5"/>
  <c r="W614" i="5"/>
  <c r="W557" i="5"/>
  <c r="W528" i="5"/>
  <c r="W524" i="5"/>
  <c r="W597" i="5"/>
  <c r="W606" i="5"/>
  <c r="W566" i="5"/>
  <c r="W561" i="5"/>
  <c r="W543" i="5"/>
  <c r="W529" i="5"/>
  <c r="W565" i="5"/>
  <c r="W590" i="5"/>
  <c r="W582" i="5"/>
  <c r="W551" i="5"/>
  <c r="W542" i="5"/>
  <c r="W563" i="5"/>
  <c r="P388" i="5"/>
  <c r="P371" i="5"/>
  <c r="P379" i="5" s="1"/>
  <c r="P387" i="5" s="1"/>
  <c r="R127" i="5"/>
  <c r="R61" i="5"/>
  <c r="R21" i="5"/>
  <c r="R67" i="5"/>
  <c r="R136" i="5"/>
  <c r="R83" i="5"/>
  <c r="R144" i="5"/>
  <c r="R75" i="5"/>
  <c r="R32" i="5"/>
  <c r="R41" i="5"/>
  <c r="R54" i="5"/>
  <c r="R91" i="5"/>
  <c r="R118" i="5"/>
  <c r="R151" i="5"/>
  <c r="R160" i="5"/>
  <c r="R109" i="5"/>
  <c r="R48" i="5"/>
  <c r="R99" i="5"/>
  <c r="R168" i="5"/>
  <c r="S55" i="5"/>
  <c r="S17" i="5"/>
  <c r="S85" i="5"/>
  <c r="S149" i="5"/>
  <c r="S9" i="5"/>
  <c r="S167" i="5"/>
  <c r="S62" i="5"/>
  <c r="S46" i="5"/>
  <c r="S108" i="5"/>
  <c r="S115" i="5"/>
  <c r="S78" i="5"/>
  <c r="S25" i="5"/>
  <c r="S33" i="5"/>
  <c r="S70" i="5"/>
  <c r="S131" i="5"/>
  <c r="S123" i="5"/>
  <c r="S158" i="5"/>
  <c r="S40" i="5"/>
  <c r="S139" i="5"/>
  <c r="S102" i="5"/>
  <c r="S93" i="5"/>
  <c r="R585" i="5"/>
  <c r="T401" i="5"/>
  <c r="R620" i="5"/>
  <c r="T420" i="5"/>
  <c r="S330" i="5"/>
  <c r="T331" i="5"/>
  <c r="S247" i="5"/>
  <c r="S564" i="5"/>
  <c r="T75" i="5"/>
  <c r="T136" i="5"/>
  <c r="T144" i="5"/>
  <c r="T41" i="5"/>
  <c r="T48" i="5"/>
  <c r="T54" i="5"/>
  <c r="T91" i="5"/>
  <c r="T109" i="5"/>
  <c r="T151" i="5"/>
  <c r="T168" i="5"/>
  <c r="T13" i="5"/>
  <c r="T32" i="5"/>
  <c r="T21" i="5"/>
  <c r="T67" i="5"/>
  <c r="T127" i="5"/>
  <c r="T83" i="5"/>
  <c r="T3" i="5"/>
  <c r="T61" i="5"/>
  <c r="T99" i="5"/>
  <c r="T160" i="5"/>
  <c r="T118" i="5"/>
  <c r="T501" i="5"/>
  <c r="T389" i="5"/>
  <c r="S118" i="5"/>
  <c r="T102" i="5"/>
  <c r="R559" i="5"/>
  <c r="S304" i="5"/>
  <c r="S212" i="5"/>
  <c r="R208" i="5"/>
  <c r="S188" i="5"/>
  <c r="R140" i="5"/>
  <c r="S495" i="5"/>
  <c r="S393" i="5"/>
  <c r="T114" i="5"/>
  <c r="T51" i="5"/>
  <c r="T90" i="5"/>
  <c r="T138" i="5"/>
  <c r="T162" i="5"/>
  <c r="T24" i="5"/>
  <c r="T60" i="5"/>
  <c r="T122" i="5"/>
  <c r="T82" i="5"/>
  <c r="T98" i="5"/>
  <c r="T154" i="5"/>
  <c r="T30" i="5"/>
  <c r="T43" i="5"/>
  <c r="T146" i="5"/>
  <c r="T74" i="5"/>
  <c r="T8" i="5"/>
  <c r="T36" i="5"/>
  <c r="T106" i="5"/>
  <c r="T16" i="5"/>
  <c r="T66" i="5"/>
  <c r="T130" i="5"/>
  <c r="R551" i="5"/>
  <c r="T126" i="5"/>
  <c r="T105" i="5"/>
  <c r="S452" i="5"/>
  <c r="S219" i="5"/>
  <c r="T676" i="5"/>
  <c r="R57" i="5"/>
  <c r="R49" i="5"/>
  <c r="R145" i="5"/>
  <c r="R73" i="5"/>
  <c r="R129" i="5"/>
  <c r="R81" i="5"/>
  <c r="R105" i="5"/>
  <c r="R23" i="5"/>
  <c r="R89" i="5"/>
  <c r="R137" i="5"/>
  <c r="R39" i="5"/>
  <c r="R97" i="5"/>
  <c r="R153" i="5"/>
  <c r="R15" i="5"/>
  <c r="R65" i="5"/>
  <c r="R113" i="5"/>
  <c r="R29" i="5"/>
  <c r="R161" i="5"/>
  <c r="R121" i="5"/>
  <c r="R169" i="5"/>
  <c r="R688" i="5"/>
  <c r="R656" i="5"/>
  <c r="R623" i="5"/>
  <c r="R664" i="5"/>
  <c r="R631" i="5"/>
  <c r="R597" i="5"/>
  <c r="R639" i="5"/>
  <c r="R606" i="5"/>
  <c r="R565" i="5"/>
  <c r="R647" i="5"/>
  <c r="R616" i="5"/>
  <c r="R525" i="5"/>
  <c r="R540" i="5"/>
  <c r="R680" i="5"/>
  <c r="R573" i="5"/>
  <c r="R581" i="5"/>
  <c r="R589" i="5"/>
  <c r="R548" i="5"/>
  <c r="R533" i="5"/>
  <c r="R671" i="5"/>
  <c r="S548" i="5"/>
  <c r="S616" i="5"/>
  <c r="S656" i="5"/>
  <c r="S565" i="5"/>
  <c r="S597" i="5"/>
  <c r="S631" i="5"/>
  <c r="S639" i="5"/>
  <c r="S647" i="5"/>
  <c r="S623" i="5"/>
  <c r="S606" i="5"/>
  <c r="S664" i="5"/>
  <c r="S688" i="5"/>
  <c r="S581" i="5"/>
  <c r="S589" i="5"/>
  <c r="S533" i="5"/>
  <c r="S557" i="5"/>
  <c r="Q557" i="5" s="1"/>
  <c r="S525" i="5"/>
  <c r="S540" i="5"/>
  <c r="S680" i="5"/>
  <c r="S573" i="5"/>
  <c r="S671" i="5"/>
  <c r="S31" i="5"/>
  <c r="S44" i="5"/>
  <c r="S84" i="5"/>
  <c r="S152" i="5"/>
  <c r="S76" i="5"/>
  <c r="S133" i="5"/>
  <c r="S142" i="5"/>
  <c r="S7" i="5"/>
  <c r="S100" i="5"/>
  <c r="S159" i="5"/>
  <c r="S107" i="5"/>
  <c r="S14" i="5"/>
  <c r="S52" i="5"/>
  <c r="S166" i="5"/>
  <c r="S68" i="5"/>
  <c r="S92" i="5"/>
  <c r="S22" i="5"/>
  <c r="S37" i="5"/>
  <c r="S58" i="5"/>
  <c r="S126" i="5"/>
  <c r="S116" i="5"/>
  <c r="T680" i="5"/>
  <c r="T548" i="5"/>
  <c r="T565" i="5"/>
  <c r="T671" i="5"/>
  <c r="T581" i="5"/>
  <c r="T589" i="5"/>
  <c r="T664" i="5"/>
  <c r="T631" i="5"/>
  <c r="T597" i="5"/>
  <c r="T533" i="5"/>
  <c r="T639" i="5"/>
  <c r="T606" i="5"/>
  <c r="T557" i="5"/>
  <c r="T540" i="5"/>
  <c r="T647" i="5"/>
  <c r="T616" i="5"/>
  <c r="T573" i="5"/>
  <c r="T688" i="5"/>
  <c r="T656" i="5"/>
  <c r="T623" i="5"/>
  <c r="T678" i="5"/>
  <c r="T607" i="5"/>
  <c r="T654" i="5"/>
  <c r="T599" i="5"/>
  <c r="T638" i="5"/>
  <c r="T614" i="5"/>
  <c r="T562" i="5"/>
  <c r="T670" i="5"/>
  <c r="T630" i="5"/>
  <c r="T686" i="5"/>
  <c r="T646" i="5"/>
  <c r="T662" i="5"/>
  <c r="T621" i="5"/>
  <c r="T577" i="5"/>
  <c r="T585" i="5"/>
  <c r="T592" i="5"/>
  <c r="T538" i="5"/>
  <c r="T546" i="5"/>
  <c r="T527" i="5"/>
  <c r="T555" i="5"/>
  <c r="R489" i="5"/>
  <c r="R442" i="5"/>
  <c r="R505" i="5"/>
  <c r="R513" i="5"/>
  <c r="R371" i="5"/>
  <c r="R392" i="5"/>
  <c r="R401" i="5"/>
  <c r="R465" i="5"/>
  <c r="R360" i="5"/>
  <c r="R481" i="5"/>
  <c r="R351" i="5"/>
  <c r="R458" i="5"/>
  <c r="R473" i="5"/>
  <c r="R384" i="5"/>
  <c r="R410" i="5"/>
  <c r="R452" i="5"/>
  <c r="Q452" i="5" s="1"/>
  <c r="R496" i="5"/>
  <c r="R378" i="5"/>
  <c r="R418" i="5"/>
  <c r="R426" i="5"/>
  <c r="R433" i="5"/>
  <c r="R195" i="5"/>
  <c r="R202" i="5"/>
  <c r="R251" i="5"/>
  <c r="R268" i="5"/>
  <c r="R260" i="5"/>
  <c r="R210" i="5"/>
  <c r="R178" i="5"/>
  <c r="R219" i="5"/>
  <c r="Q219" i="5" s="1"/>
  <c r="R276" i="5"/>
  <c r="R325" i="5"/>
  <c r="R242" i="5"/>
  <c r="R284" i="5"/>
  <c r="R308" i="5"/>
  <c r="R317" i="5"/>
  <c r="R190" i="5"/>
  <c r="R235" i="5"/>
  <c r="R333" i="5"/>
  <c r="R226" i="5"/>
  <c r="R291" i="5"/>
  <c r="R300" i="5"/>
  <c r="R341" i="5"/>
  <c r="S532" i="5"/>
  <c r="S608" i="5"/>
  <c r="S615" i="5"/>
  <c r="S624" i="5"/>
  <c r="S675" i="5"/>
  <c r="S683" i="5"/>
  <c r="S600" i="5"/>
  <c r="S583" i="5"/>
  <c r="S574" i="5"/>
  <c r="S566" i="5"/>
  <c r="S666" i="5"/>
  <c r="S633" i="5"/>
  <c r="S524" i="5"/>
  <c r="Q524" i="5" s="1"/>
  <c r="S542" i="5"/>
  <c r="S691" i="5"/>
  <c r="S658" i="5"/>
  <c r="S591" i="5"/>
  <c r="S552" i="5"/>
  <c r="S650" i="5"/>
  <c r="S559" i="5"/>
  <c r="Q559" i="5" s="1"/>
  <c r="S641" i="5"/>
  <c r="S669" i="5"/>
  <c r="S636" i="5"/>
  <c r="S590" i="5"/>
  <c r="S567" i="5"/>
  <c r="S628" i="5"/>
  <c r="S560" i="5"/>
  <c r="S684" i="5"/>
  <c r="S653" i="5"/>
  <c r="S660" i="5"/>
  <c r="S582" i="5"/>
  <c r="S676" i="5"/>
  <c r="S644" i="5"/>
  <c r="S539" i="5"/>
  <c r="S598" i="5"/>
  <c r="S544" i="5"/>
  <c r="Q544" i="5" s="1"/>
  <c r="S575" i="5"/>
  <c r="S620" i="5"/>
  <c r="S613" i="5"/>
  <c r="S605" i="5"/>
  <c r="S372" i="5"/>
  <c r="S356" i="5"/>
  <c r="S420" i="5"/>
  <c r="S429" i="5"/>
  <c r="S364" i="5"/>
  <c r="S380" i="5"/>
  <c r="S387" i="5"/>
  <c r="S404" i="5"/>
  <c r="S437" i="5"/>
  <c r="S490" i="5"/>
  <c r="S459" i="5"/>
  <c r="S498" i="5"/>
  <c r="S506" i="5"/>
  <c r="S451" i="5"/>
  <c r="S514" i="5"/>
  <c r="S411" i="5"/>
  <c r="S396" i="5"/>
  <c r="S445" i="5"/>
  <c r="S474" i="5"/>
  <c r="S483" i="5"/>
  <c r="S512" i="5"/>
  <c r="S464" i="5"/>
  <c r="S390" i="5"/>
  <c r="S398" i="5"/>
  <c r="S504" i="5"/>
  <c r="S448" i="5"/>
  <c r="S456" i="5"/>
  <c r="S414" i="5"/>
  <c r="S369" i="5"/>
  <c r="S480" i="5"/>
  <c r="S488" i="5"/>
  <c r="S406" i="5"/>
  <c r="S379" i="5"/>
  <c r="S383" i="5"/>
  <c r="S431" i="5"/>
  <c r="S440" i="5"/>
  <c r="S472" i="5"/>
  <c r="S361" i="5"/>
  <c r="S422" i="5"/>
  <c r="S497" i="5"/>
  <c r="S355" i="5"/>
  <c r="R229" i="5"/>
  <c r="R340" i="5"/>
  <c r="R181" i="5"/>
  <c r="R186" i="5"/>
  <c r="R245" i="5"/>
  <c r="R236" i="5"/>
  <c r="R269" i="5"/>
  <c r="R309" i="5"/>
  <c r="R324" i="5"/>
  <c r="R332" i="5"/>
  <c r="R285" i="5"/>
  <c r="R293" i="5"/>
  <c r="R221" i="5"/>
  <c r="R261" i="5"/>
  <c r="R213" i="5"/>
  <c r="R253" i="5"/>
  <c r="R277" i="5"/>
  <c r="R197" i="5"/>
  <c r="R205" i="5"/>
  <c r="R316" i="5"/>
  <c r="R301" i="5"/>
  <c r="R266" i="5"/>
  <c r="R272" i="5"/>
  <c r="R224" i="5"/>
  <c r="R313" i="5"/>
  <c r="R217" i="5"/>
  <c r="R257" i="5"/>
  <c r="R187" i="5"/>
  <c r="R203" i="5"/>
  <c r="R193" i="5"/>
  <c r="R296" i="5"/>
  <c r="R321" i="5"/>
  <c r="R248" i="5"/>
  <c r="R232" i="5"/>
  <c r="R288" i="5"/>
  <c r="R338" i="5"/>
  <c r="R240" i="5"/>
  <c r="R330" i="5"/>
  <c r="R180" i="5"/>
  <c r="R280" i="5"/>
  <c r="R211" i="5"/>
  <c r="R304" i="5"/>
  <c r="Q304" i="5" s="1"/>
  <c r="R283" i="5"/>
  <c r="R328" i="5"/>
  <c r="R228" i="5"/>
  <c r="R275" i="5"/>
  <c r="R322" i="5"/>
  <c r="R218" i="5"/>
  <c r="R267" i="5"/>
  <c r="R336" i="5"/>
  <c r="R259" i="5"/>
  <c r="R298" i="5"/>
  <c r="R209" i="5"/>
  <c r="R252" i="5"/>
  <c r="R290" i="5"/>
  <c r="R201" i="5"/>
  <c r="R244" i="5"/>
  <c r="R179" i="5"/>
  <c r="R189" i="5"/>
  <c r="R194" i="5"/>
  <c r="Q194" i="5" s="1"/>
  <c r="R237" i="5"/>
  <c r="R306" i="5"/>
  <c r="R312" i="5"/>
  <c r="R494" i="5"/>
  <c r="R510" i="5"/>
  <c r="R502" i="5"/>
  <c r="R368" i="5"/>
  <c r="Q368" i="5" s="1"/>
  <c r="R407" i="5"/>
  <c r="R415" i="5"/>
  <c r="R455" i="5"/>
  <c r="R377" i="5"/>
  <c r="R430" i="5"/>
  <c r="R471" i="5"/>
  <c r="R388" i="5"/>
  <c r="R393" i="5"/>
  <c r="Q393" i="5" s="1"/>
  <c r="R400" i="5"/>
  <c r="Q400" i="5" s="1"/>
  <c r="R446" i="5"/>
  <c r="R350" i="5"/>
  <c r="R359" i="5"/>
  <c r="R423" i="5"/>
  <c r="R463" i="5"/>
  <c r="R486" i="5"/>
  <c r="R479" i="5"/>
  <c r="R183" i="5"/>
  <c r="R305" i="5"/>
  <c r="R314" i="5"/>
  <c r="R185" i="5"/>
  <c r="R297" i="5"/>
  <c r="R281" i="5"/>
  <c r="R196" i="5"/>
  <c r="R243" i="5"/>
  <c r="R258" i="5"/>
  <c r="R234" i="5"/>
  <c r="R273" i="5"/>
  <c r="R323" i="5"/>
  <c r="R331" i="5"/>
  <c r="R220" i="5"/>
  <c r="R227" i="5"/>
  <c r="R339" i="5"/>
  <c r="R204" i="5"/>
  <c r="R212" i="5"/>
  <c r="Q212" i="5" s="1"/>
  <c r="R264" i="5"/>
  <c r="R289" i="5"/>
  <c r="R250" i="5"/>
  <c r="S241" i="5"/>
  <c r="S249" i="5"/>
  <c r="S299" i="5"/>
  <c r="S233" i="5"/>
  <c r="S192" i="5"/>
  <c r="S292" i="5"/>
  <c r="S307" i="5"/>
  <c r="S200" i="5"/>
  <c r="S225" i="5"/>
  <c r="S282" i="5"/>
  <c r="S320" i="5"/>
  <c r="S184" i="5"/>
  <c r="S274" i="5"/>
  <c r="S315" i="5"/>
  <c r="S208" i="5"/>
  <c r="S216" i="5"/>
  <c r="S265" i="5"/>
  <c r="S329" i="5"/>
  <c r="S337" i="5"/>
  <c r="S176" i="5"/>
  <c r="S256" i="5"/>
  <c r="S690" i="5"/>
  <c r="S602" i="5"/>
  <c r="S659" i="5"/>
  <c r="S627" i="5"/>
  <c r="S569" i="5"/>
  <c r="S586" i="5"/>
  <c r="S682" i="5"/>
  <c r="S595" i="5"/>
  <c r="S651" i="5"/>
  <c r="S642" i="5"/>
  <c r="S610" i="5"/>
  <c r="S619" i="5"/>
  <c r="S667" i="5"/>
  <c r="S674" i="5"/>
  <c r="S530" i="5"/>
  <c r="S634" i="5"/>
  <c r="S578" i="5"/>
  <c r="S561" i="5"/>
  <c r="S537" i="5"/>
  <c r="S545" i="5"/>
  <c r="S551" i="5"/>
  <c r="T177" i="5"/>
  <c r="T294" i="5"/>
  <c r="T188" i="5"/>
  <c r="T278" i="5"/>
  <c r="T286" i="5"/>
  <c r="T215" i="5"/>
  <c r="T342" i="5"/>
  <c r="T246" i="5"/>
  <c r="T254" i="5"/>
  <c r="T302" i="5"/>
  <c r="T326" i="5"/>
  <c r="T222" i="5"/>
  <c r="T334" i="5"/>
  <c r="T318" i="5"/>
  <c r="T230" i="5"/>
  <c r="T238" i="5"/>
  <c r="T198" i="5"/>
  <c r="T206" i="5"/>
  <c r="T262" i="5"/>
  <c r="T270" i="5"/>
  <c r="T310" i="5"/>
  <c r="T570" i="5"/>
  <c r="W544" i="5"/>
  <c r="S134" i="5"/>
  <c r="S88" i="5"/>
  <c r="S156" i="5"/>
  <c r="S165" i="5"/>
  <c r="S38" i="5"/>
  <c r="S141" i="5"/>
  <c r="S20" i="5"/>
  <c r="S79" i="5"/>
  <c r="S5" i="5"/>
  <c r="S12" i="5"/>
  <c r="Q12" i="5" s="1"/>
  <c r="S72" i="5"/>
  <c r="S64" i="5"/>
  <c r="S117" i="5"/>
  <c r="S96" i="5"/>
  <c r="S124" i="5"/>
  <c r="S28" i="5"/>
  <c r="S148" i="5"/>
  <c r="S47" i="5"/>
  <c r="S56" i="5"/>
  <c r="S104" i="5"/>
  <c r="S112" i="5"/>
  <c r="R36" i="5"/>
  <c r="Q36" i="5" s="1"/>
  <c r="R82" i="5"/>
  <c r="R146" i="5"/>
  <c r="R114" i="5"/>
  <c r="R24" i="5"/>
  <c r="R60" i="5"/>
  <c r="R122" i="5"/>
  <c r="R30" i="5"/>
  <c r="R43" i="5"/>
  <c r="R106" i="5"/>
  <c r="R162" i="5"/>
  <c r="R16" i="5"/>
  <c r="R51" i="5"/>
  <c r="R154" i="5"/>
  <c r="R66" i="5"/>
  <c r="R130" i="5"/>
  <c r="R98" i="5"/>
  <c r="R138" i="5"/>
  <c r="R74" i="5"/>
  <c r="R90" i="5"/>
  <c r="T20" i="5"/>
  <c r="T79" i="5"/>
  <c r="T88" i="5"/>
  <c r="T12" i="5"/>
  <c r="T134" i="5"/>
  <c r="T141" i="5"/>
  <c r="T38" i="5"/>
  <c r="T5" i="5"/>
  <c r="T72" i="5"/>
  <c r="T47" i="5"/>
  <c r="T56" i="5"/>
  <c r="T104" i="5"/>
  <c r="T112" i="5"/>
  <c r="T165" i="5"/>
  <c r="T156" i="5"/>
  <c r="T96" i="5"/>
  <c r="T64" i="5"/>
  <c r="T117" i="5"/>
  <c r="T124" i="5"/>
  <c r="T28" i="5"/>
  <c r="T148" i="5"/>
  <c r="T45" i="5"/>
  <c r="T111" i="5"/>
  <c r="T157" i="5"/>
  <c r="T63" i="5"/>
  <c r="T119" i="5"/>
  <c r="T103" i="5"/>
  <c r="T163" i="5"/>
  <c r="T35" i="5"/>
  <c r="T27" i="5"/>
  <c r="T140" i="5"/>
  <c r="T11" i="5"/>
  <c r="T19" i="5"/>
  <c r="T71" i="5"/>
  <c r="T80" i="5"/>
  <c r="T147" i="5"/>
  <c r="T132" i="5"/>
  <c r="T53" i="5"/>
  <c r="T86" i="5"/>
  <c r="T125" i="5"/>
  <c r="T95" i="5"/>
  <c r="S381" i="5"/>
  <c r="S428" i="5"/>
  <c r="S509" i="5"/>
  <c r="S373" i="5"/>
  <c r="Q373" i="5" s="1"/>
  <c r="S397" i="5"/>
  <c r="S357" i="5"/>
  <c r="S413" i="5"/>
  <c r="S475" i="5"/>
  <c r="S457" i="5"/>
  <c r="S484" i="5"/>
  <c r="S405" i="5"/>
  <c r="S449" i="5"/>
  <c r="S436" i="5"/>
  <c r="S389" i="5"/>
  <c r="S421" i="5"/>
  <c r="S441" i="5"/>
  <c r="Q441" i="5" s="1"/>
  <c r="S501" i="5"/>
  <c r="S365" i="5"/>
  <c r="S467" i="5"/>
  <c r="S493" i="5"/>
  <c r="R672" i="5"/>
  <c r="R679" i="5"/>
  <c r="R687" i="5"/>
  <c r="R534" i="5"/>
  <c r="R541" i="5"/>
  <c r="R549" i="5"/>
  <c r="R558" i="5"/>
  <c r="Q558" i="5" s="1"/>
  <c r="R649" i="5"/>
  <c r="R618" i="5"/>
  <c r="R593" i="5"/>
  <c r="R568" i="5"/>
  <c r="R657" i="5"/>
  <c r="R626" i="5"/>
  <c r="R526" i="5"/>
  <c r="R576" i="5"/>
  <c r="R665" i="5"/>
  <c r="R635" i="5"/>
  <c r="R603" i="5"/>
  <c r="R584" i="5"/>
  <c r="R643" i="5"/>
  <c r="R611" i="5"/>
  <c r="R588" i="5"/>
  <c r="R529" i="5"/>
  <c r="R543" i="5"/>
  <c r="R572" i="5"/>
  <c r="R677" i="5"/>
  <c r="R645" i="5"/>
  <c r="R612" i="5"/>
  <c r="R550" i="5"/>
  <c r="R685" i="5"/>
  <c r="R652" i="5"/>
  <c r="R622" i="5"/>
  <c r="R535" i="5"/>
  <c r="Q535" i="5" s="1"/>
  <c r="R556" i="5"/>
  <c r="R661" i="5"/>
  <c r="R629" i="5"/>
  <c r="R596" i="5"/>
  <c r="R580" i="5"/>
  <c r="R564" i="5"/>
  <c r="Q564" i="5" s="1"/>
  <c r="R668" i="5"/>
  <c r="R637" i="5"/>
  <c r="R604" i="5"/>
  <c r="R10" i="5"/>
  <c r="Q10" i="5" s="1"/>
  <c r="R164" i="5"/>
  <c r="R94" i="5"/>
  <c r="R101" i="5"/>
  <c r="R155" i="5"/>
  <c r="R150" i="5"/>
  <c r="R34" i="5"/>
  <c r="R18" i="5"/>
  <c r="Q18" i="5" s="1"/>
  <c r="R77" i="5"/>
  <c r="R42" i="5"/>
  <c r="R120" i="5"/>
  <c r="R135" i="5"/>
  <c r="R2" i="5"/>
  <c r="R59" i="5"/>
  <c r="R128" i="5"/>
  <c r="R50" i="5"/>
  <c r="R69" i="5"/>
  <c r="R110" i="5"/>
  <c r="R26" i="5"/>
  <c r="R87" i="5"/>
  <c r="R143" i="5"/>
  <c r="S103" i="5"/>
  <c r="S157" i="5"/>
  <c r="S4" i="5"/>
  <c r="S19" i="5"/>
  <c r="S71" i="5"/>
  <c r="S163" i="5"/>
  <c r="S35" i="5"/>
  <c r="S45" i="5"/>
  <c r="S111" i="5"/>
  <c r="S63" i="5"/>
  <c r="S11" i="5"/>
  <c r="S80" i="5"/>
  <c r="S119" i="5"/>
  <c r="S132" i="5"/>
  <c r="S53" i="5"/>
  <c r="S147" i="5"/>
  <c r="S27" i="5"/>
  <c r="S86" i="5"/>
  <c r="S125" i="5"/>
  <c r="S95" i="5"/>
  <c r="S140" i="5"/>
  <c r="T681" i="5"/>
  <c r="T689" i="5"/>
  <c r="T563" i="5"/>
  <c r="T673" i="5"/>
  <c r="T547" i="5"/>
  <c r="T648" i="5"/>
  <c r="T617" i="5"/>
  <c r="T554" i="5"/>
  <c r="T531" i="5"/>
  <c r="T587" i="5"/>
  <c r="T594" i="5"/>
  <c r="T640" i="5"/>
  <c r="T609" i="5"/>
  <c r="T663" i="5"/>
  <c r="T632" i="5"/>
  <c r="T601" i="5"/>
  <c r="T536" i="5"/>
  <c r="T571" i="5"/>
  <c r="T579" i="5"/>
  <c r="T655" i="5"/>
  <c r="T625" i="5"/>
  <c r="S562" i="5"/>
  <c r="S686" i="5"/>
  <c r="S654" i="5"/>
  <c r="S621" i="5"/>
  <c r="S577" i="5"/>
  <c r="S662" i="5"/>
  <c r="S630" i="5"/>
  <c r="S599" i="5"/>
  <c r="S670" i="5"/>
  <c r="S638" i="5"/>
  <c r="S607" i="5"/>
  <c r="S678" i="5"/>
  <c r="S646" i="5"/>
  <c r="S614" i="5"/>
  <c r="S538" i="5"/>
  <c r="S546" i="5"/>
  <c r="S527" i="5"/>
  <c r="S555" i="5"/>
  <c r="S585" i="5"/>
  <c r="S592" i="5"/>
  <c r="T391" i="5"/>
  <c r="T439" i="5"/>
  <c r="T487" i="5"/>
  <c r="T374" i="5"/>
  <c r="T382" i="5"/>
  <c r="T432" i="5"/>
  <c r="T447" i="5"/>
  <c r="T352" i="5"/>
  <c r="T454" i="5"/>
  <c r="T511" i="5"/>
  <c r="T503" i="5"/>
  <c r="T408" i="5"/>
  <c r="T470" i="5"/>
  <c r="T362" i="5"/>
  <c r="T366" i="5"/>
  <c r="T416" i="5"/>
  <c r="T462" i="5"/>
  <c r="T399" i="5"/>
  <c r="T424" i="5"/>
  <c r="T478" i="5"/>
  <c r="T495" i="5"/>
  <c r="T583" i="5"/>
  <c r="T650" i="5"/>
  <c r="T574" i="5"/>
  <c r="T691" i="5"/>
  <c r="T658" i="5"/>
  <c r="T532" i="5"/>
  <c r="T666" i="5"/>
  <c r="T633" i="5"/>
  <c r="T641" i="5"/>
  <c r="T591" i="5"/>
  <c r="T559" i="5"/>
  <c r="T608" i="5"/>
  <c r="T566" i="5"/>
  <c r="T675" i="5"/>
  <c r="T615" i="5"/>
  <c r="T524" i="5"/>
  <c r="T542" i="5"/>
  <c r="T683" i="5"/>
  <c r="T624" i="5"/>
  <c r="T552" i="5"/>
  <c r="T600" i="5"/>
  <c r="R417" i="5"/>
  <c r="R461" i="5"/>
  <c r="R476" i="5"/>
  <c r="R402" i="5"/>
  <c r="R409" i="5"/>
  <c r="R466" i="5"/>
  <c r="R363" i="5"/>
  <c r="R517" i="5"/>
  <c r="R386" i="5"/>
  <c r="Q386" i="5" s="1"/>
  <c r="R425" i="5"/>
  <c r="R482" i="5"/>
  <c r="R491" i="5"/>
  <c r="R499" i="5"/>
  <c r="R367" i="5"/>
  <c r="R376" i="5"/>
  <c r="R508" i="5"/>
  <c r="R450" i="5"/>
  <c r="R395" i="5"/>
  <c r="R435" i="5"/>
  <c r="R444" i="5"/>
  <c r="R364" i="5"/>
  <c r="Q364" i="5" s="1"/>
  <c r="R411" i="5"/>
  <c r="R420" i="5"/>
  <c r="R372" i="5"/>
  <c r="R356" i="5"/>
  <c r="Q356" i="5" s="1"/>
  <c r="R429" i="5"/>
  <c r="R451" i="5"/>
  <c r="Q451" i="5" s="1"/>
  <c r="R514" i="5"/>
  <c r="R445" i="5"/>
  <c r="Q445" i="5" s="1"/>
  <c r="R468" i="5"/>
  <c r="R474" i="5"/>
  <c r="Q474" i="5" s="1"/>
  <c r="R483" i="5"/>
  <c r="R396" i="5"/>
  <c r="R437" i="5"/>
  <c r="Q437" i="5" s="1"/>
  <c r="R490" i="5"/>
  <c r="Q490" i="5" s="1"/>
  <c r="R380" i="5"/>
  <c r="R387" i="5"/>
  <c r="Q387" i="5" s="1"/>
  <c r="R404" i="5"/>
  <c r="R459" i="5"/>
  <c r="Q459" i="5" s="1"/>
  <c r="R498" i="5"/>
  <c r="R506" i="5"/>
  <c r="R464" i="5"/>
  <c r="Q464" i="5" s="1"/>
  <c r="R390" i="5"/>
  <c r="Q390" i="5" s="1"/>
  <c r="R398" i="5"/>
  <c r="R456" i="5"/>
  <c r="Q456" i="5" s="1"/>
  <c r="R504" i="5"/>
  <c r="Q504" i="5" s="1"/>
  <c r="R512" i="5"/>
  <c r="R448" i="5"/>
  <c r="Q448" i="5" s="1"/>
  <c r="R369" i="5"/>
  <c r="Q369" i="5" s="1"/>
  <c r="R440" i="5"/>
  <c r="R472" i="5"/>
  <c r="Q472" i="5" s="1"/>
  <c r="R480" i="5"/>
  <c r="R406" i="5"/>
  <c r="Q406" i="5" s="1"/>
  <c r="R361" i="5"/>
  <c r="R383" i="5"/>
  <c r="Q383" i="5" s="1"/>
  <c r="R431" i="5"/>
  <c r="Q431" i="5" s="1"/>
  <c r="R379" i="5"/>
  <c r="Q379" i="5" s="1"/>
  <c r="R422" i="5"/>
  <c r="Q422" i="5" s="1"/>
  <c r="R497" i="5"/>
  <c r="R414" i="5"/>
  <c r="R488" i="5"/>
  <c r="R355" i="5"/>
  <c r="T245" i="5"/>
  <c r="T340" i="5"/>
  <c r="T181" i="5"/>
  <c r="T186" i="5"/>
  <c r="T229" i="5"/>
  <c r="T236" i="5"/>
  <c r="T213" i="5"/>
  <c r="T221" i="5"/>
  <c r="T277" i="5"/>
  <c r="T197" i="5"/>
  <c r="T253" i="5"/>
  <c r="T309" i="5"/>
  <c r="T205" i="5"/>
  <c r="T316" i="5"/>
  <c r="T293" i="5"/>
  <c r="T301" i="5"/>
  <c r="T261" i="5"/>
  <c r="T269" i="5"/>
  <c r="T324" i="5"/>
  <c r="T332" i="5"/>
  <c r="T285" i="5"/>
  <c r="T193" i="5"/>
  <c r="T296" i="5"/>
  <c r="T187" i="5"/>
  <c r="T203" i="5"/>
  <c r="T248" i="5"/>
  <c r="T338" i="5"/>
  <c r="T321" i="5"/>
  <c r="T232" i="5"/>
  <c r="T288" i="5"/>
  <c r="T217" i="5"/>
  <c r="T257" i="5"/>
  <c r="T266" i="5"/>
  <c r="T272" i="5"/>
  <c r="T224" i="5"/>
  <c r="T313" i="5"/>
  <c r="T211" i="5"/>
  <c r="T304" i="5"/>
  <c r="T180" i="5"/>
  <c r="T240" i="5"/>
  <c r="T280" i="5"/>
  <c r="T330" i="5"/>
  <c r="T443" i="5"/>
  <c r="T500" i="5"/>
  <c r="T370" i="5"/>
  <c r="T385" i="5"/>
  <c r="T427" i="5"/>
  <c r="T434" i="5"/>
  <c r="T485" i="5"/>
  <c r="T492" i="5"/>
  <c r="T375" i="5"/>
  <c r="T453" i="5"/>
  <c r="T507" i="5"/>
  <c r="T412" i="5"/>
  <c r="T419" i="5"/>
  <c r="T394" i="5"/>
  <c r="T403" i="5"/>
  <c r="T460" i="5"/>
  <c r="T469" i="5"/>
  <c r="T477" i="5"/>
  <c r="T515" i="5"/>
  <c r="T353" i="5"/>
  <c r="T358" i="5"/>
  <c r="T502" i="5"/>
  <c r="T494" i="5"/>
  <c r="T463" i="5"/>
  <c r="T471" i="5"/>
  <c r="T486" i="5"/>
  <c r="T388" i="5"/>
  <c r="T350" i="5"/>
  <c r="T359" i="5"/>
  <c r="T415" i="5"/>
  <c r="T423" i="5"/>
  <c r="T438" i="5"/>
  <c r="T368" i="5"/>
  <c r="T479" i="5"/>
  <c r="T510" i="5"/>
  <c r="T377" i="5"/>
  <c r="T407" i="5"/>
  <c r="T430" i="5"/>
  <c r="T393" i="5"/>
  <c r="T400" i="5"/>
  <c r="T446" i="5"/>
  <c r="T455" i="5"/>
  <c r="T319" i="5"/>
  <c r="T207" i="5"/>
  <c r="T214" i="5"/>
  <c r="T327" i="5"/>
  <c r="T335" i="5"/>
  <c r="T223" i="5"/>
  <c r="T182" i="5"/>
  <c r="T199" i="5"/>
  <c r="T231" i="5"/>
  <c r="T255" i="5"/>
  <c r="T287" i="5"/>
  <c r="T311" i="5"/>
  <c r="T343" i="5"/>
  <c r="T239" i="5"/>
  <c r="T247" i="5"/>
  <c r="T295" i="5"/>
  <c r="T303" i="5"/>
  <c r="T271" i="5"/>
  <c r="T279" i="5"/>
  <c r="T191" i="5"/>
  <c r="T263" i="5"/>
  <c r="T292" i="5"/>
  <c r="T307" i="5"/>
  <c r="T241" i="5"/>
  <c r="T249" i="5"/>
  <c r="T299" i="5"/>
  <c r="T233" i="5"/>
  <c r="T192" i="5"/>
  <c r="T256" i="5"/>
  <c r="T282" i="5"/>
  <c r="T200" i="5"/>
  <c r="T225" i="5"/>
  <c r="T315" i="5"/>
  <c r="T320" i="5"/>
  <c r="T184" i="5"/>
  <c r="T265" i="5"/>
  <c r="T274" i="5"/>
  <c r="T208" i="5"/>
  <c r="T216" i="5"/>
  <c r="T329" i="5"/>
  <c r="T337" i="5"/>
  <c r="T176" i="5"/>
  <c r="T534" i="5"/>
  <c r="T649" i="5"/>
  <c r="T618" i="5"/>
  <c r="T541" i="5"/>
  <c r="T549" i="5"/>
  <c r="T657" i="5"/>
  <c r="T626" i="5"/>
  <c r="T665" i="5"/>
  <c r="T635" i="5"/>
  <c r="T603" i="5"/>
  <c r="T643" i="5"/>
  <c r="T611" i="5"/>
  <c r="T568" i="5"/>
  <c r="T679" i="5"/>
  <c r="T593" i="5"/>
  <c r="T576" i="5"/>
  <c r="T672" i="5"/>
  <c r="T584" i="5"/>
  <c r="T558" i="5"/>
  <c r="T687" i="5"/>
  <c r="T677" i="5"/>
  <c r="T645" i="5"/>
  <c r="T612" i="5"/>
  <c r="T685" i="5"/>
  <c r="T652" i="5"/>
  <c r="T622" i="5"/>
  <c r="T529" i="5"/>
  <c r="T661" i="5"/>
  <c r="T629" i="5"/>
  <c r="T596" i="5"/>
  <c r="T588" i="5"/>
  <c r="T668" i="5"/>
  <c r="T637" i="5"/>
  <c r="T604" i="5"/>
  <c r="T580" i="5"/>
  <c r="T556" i="5"/>
  <c r="T535" i="5"/>
  <c r="T564" i="5"/>
  <c r="T572" i="5"/>
  <c r="T543" i="5"/>
  <c r="T550" i="5"/>
  <c r="S73" i="5"/>
  <c r="S81" i="5"/>
  <c r="S105" i="5"/>
  <c r="S6" i="5"/>
  <c r="Q6" i="5" s="1"/>
  <c r="S57" i="5"/>
  <c r="S129" i="5"/>
  <c r="S23" i="5"/>
  <c r="S29" i="5"/>
  <c r="S39" i="5"/>
  <c r="S89" i="5"/>
  <c r="S97" i="5"/>
  <c r="S153" i="5"/>
  <c r="S121" i="5"/>
  <c r="S169" i="5"/>
  <c r="S161" i="5"/>
  <c r="S49" i="5"/>
  <c r="S137" i="5"/>
  <c r="S145" i="5"/>
  <c r="S15" i="5"/>
  <c r="S65" i="5"/>
  <c r="S113" i="5"/>
  <c r="S570" i="5"/>
  <c r="S553" i="5"/>
  <c r="S468" i="5"/>
  <c r="Q468" i="5" s="1"/>
  <c r="S455" i="5"/>
  <c r="T426" i="5"/>
  <c r="T418" i="5"/>
  <c r="R501" i="5"/>
  <c r="Q501" i="5" s="1"/>
  <c r="T474" i="5"/>
  <c r="T468" i="5"/>
  <c r="S446" i="5"/>
  <c r="S388" i="5"/>
  <c r="Q388" i="5" s="1"/>
  <c r="S360" i="5"/>
  <c r="S342" i="5"/>
  <c r="W325" i="5"/>
  <c r="S308" i="5"/>
  <c r="S280" i="5"/>
  <c r="R279" i="5"/>
  <c r="T258" i="5"/>
  <c r="R238" i="5"/>
  <c r="T209" i="5"/>
  <c r="S211" i="5"/>
  <c r="R184" i="5"/>
  <c r="Q184" i="5" s="1"/>
  <c r="R158" i="5"/>
  <c r="R147" i="5"/>
  <c r="Q147" i="5" s="1"/>
  <c r="S130" i="5"/>
  <c r="R96" i="5"/>
  <c r="T58" i="5"/>
  <c r="R53" i="5"/>
  <c r="Q53" i="5" s="1"/>
  <c r="T595" i="5"/>
  <c r="S601" i="5"/>
  <c r="R605" i="5"/>
  <c r="Q605" i="5" s="1"/>
  <c r="T627" i="5"/>
  <c r="T628" i="5"/>
  <c r="S632" i="5"/>
  <c r="R641" i="5"/>
  <c r="Q641" i="5" s="1"/>
  <c r="T659" i="5"/>
  <c r="T660" i="5"/>
  <c r="S663" i="5"/>
  <c r="R673" i="5"/>
  <c r="T690" i="5"/>
  <c r="P382" i="5"/>
  <c r="P389" i="5"/>
  <c r="R599" i="5"/>
  <c r="S604" i="5"/>
  <c r="S618" i="5"/>
  <c r="Q618" i="5" s="1"/>
  <c r="R630" i="5"/>
  <c r="S637" i="5"/>
  <c r="S649" i="5"/>
  <c r="R662" i="5"/>
  <c r="S668" i="5"/>
  <c r="S681" i="5"/>
  <c r="R587" i="5"/>
  <c r="S568" i="5"/>
  <c r="S571" i="5"/>
  <c r="S550" i="5"/>
  <c r="T545" i="5"/>
  <c r="R542" i="5"/>
  <c r="R538" i="5"/>
  <c r="R537" i="5"/>
  <c r="Q537" i="5" s="1"/>
  <c r="R531" i="5"/>
  <c r="Q531" i="5" s="1"/>
  <c r="T514" i="5"/>
  <c r="S511" i="5"/>
  <c r="S508" i="5"/>
  <c r="T508" i="5"/>
  <c r="S507" i="5"/>
  <c r="S486" i="5"/>
  <c r="S478" i="5"/>
  <c r="W480" i="5"/>
  <c r="T482" i="5"/>
  <c r="R477" i="5"/>
  <c r="R470" i="5"/>
  <c r="S471" i="5"/>
  <c r="T472" i="5"/>
  <c r="S465" i="5"/>
  <c r="T465" i="5"/>
  <c r="R469" i="5"/>
  <c r="W460" i="5"/>
  <c r="S454" i="5"/>
  <c r="S450" i="5"/>
  <c r="Q450" i="5" s="1"/>
  <c r="S453" i="5"/>
  <c r="T440" i="5"/>
  <c r="W440" i="5"/>
  <c r="T442" i="5"/>
  <c r="S430" i="5"/>
  <c r="T431" i="5"/>
  <c r="T425" i="5"/>
  <c r="R419" i="5"/>
  <c r="T410" i="5"/>
  <c r="T404" i="5"/>
  <c r="S392" i="5"/>
  <c r="T383" i="5"/>
  <c r="W379" i="5"/>
  <c r="R366" i="5"/>
  <c r="S367" i="5"/>
  <c r="S358" i="5"/>
  <c r="R362" i="5"/>
  <c r="Q362" i="5" s="1"/>
  <c r="W359" i="5"/>
  <c r="S351" i="5"/>
  <c r="T351" i="5"/>
  <c r="S352" i="5"/>
  <c r="Q352" i="5" s="1"/>
  <c r="S339" i="5"/>
  <c r="T339" i="5"/>
  <c r="R343" i="5"/>
  <c r="W324" i="5"/>
  <c r="S323" i="5"/>
  <c r="R318" i="5"/>
  <c r="R303" i="5"/>
  <c r="W298" i="5"/>
  <c r="W295" i="5"/>
  <c r="S290" i="5"/>
  <c r="T281" i="5"/>
  <c r="W281" i="5"/>
  <c r="T284" i="5"/>
  <c r="R274" i="5"/>
  <c r="Q274" i="5" s="1"/>
  <c r="T273" i="5"/>
  <c r="W276" i="5"/>
  <c r="W269" i="5"/>
  <c r="W265" i="5"/>
  <c r="T259" i="5"/>
  <c r="S262" i="5"/>
  <c r="S252" i="5"/>
  <c r="T252" i="5"/>
  <c r="S242" i="5"/>
  <c r="R247" i="5"/>
  <c r="Q247" i="5" s="1"/>
  <c r="R246" i="5"/>
  <c r="S234" i="5"/>
  <c r="S235" i="5"/>
  <c r="W239" i="5"/>
  <c r="R225" i="5"/>
  <c r="Q225" i="5" s="1"/>
  <c r="S227" i="5"/>
  <c r="S231" i="5"/>
  <c r="S221" i="5"/>
  <c r="W216" i="5"/>
  <c r="W219" i="5"/>
  <c r="S215" i="5"/>
  <c r="S213" i="5"/>
  <c r="S206" i="5"/>
  <c r="S199" i="5"/>
  <c r="S190" i="5"/>
  <c r="S191" i="5"/>
  <c r="Q191" i="5" s="1"/>
  <c r="R188" i="5"/>
  <c r="W162" i="5"/>
  <c r="R156" i="5"/>
  <c r="Q156" i="5" s="1"/>
  <c r="S160" i="5"/>
  <c r="S154" i="5"/>
  <c r="S151" i="5"/>
  <c r="W149" i="5"/>
  <c r="S135" i="5"/>
  <c r="T135" i="5"/>
  <c r="R123" i="5"/>
  <c r="Q123" i="5" s="1"/>
  <c r="S128" i="5"/>
  <c r="R119" i="5"/>
  <c r="R117" i="5"/>
  <c r="Q117" i="5" s="1"/>
  <c r="S82" i="5"/>
  <c r="R71" i="5"/>
  <c r="Q71" i="5" s="1"/>
  <c r="T40" i="5"/>
  <c r="R19" i="5"/>
  <c r="Q19" i="5" s="1"/>
  <c r="Q5" i="5"/>
  <c r="R574" i="5"/>
  <c r="S563" i="5"/>
  <c r="R532" i="5"/>
  <c r="Q532" i="5" s="1"/>
  <c r="R487" i="5"/>
  <c r="S432" i="5"/>
  <c r="R334" i="5"/>
  <c r="T325" i="5"/>
  <c r="T317" i="5"/>
  <c r="S285" i="5"/>
  <c r="S263" i="5"/>
  <c r="S258" i="5"/>
  <c r="T250" i="5"/>
  <c r="T243" i="5"/>
  <c r="S240" i="5"/>
  <c r="S230" i="5"/>
  <c r="R222" i="5"/>
  <c r="S209" i="5"/>
  <c r="T196" i="5"/>
  <c r="S180" i="5"/>
  <c r="T158" i="5"/>
  <c r="T87" i="5"/>
  <c r="S66" i="5"/>
  <c r="T42" i="5"/>
  <c r="T26" i="5"/>
  <c r="S16" i="5"/>
  <c r="Q16" i="5" s="1"/>
  <c r="R598" i="5"/>
  <c r="Q598" i="5" s="1"/>
  <c r="T619" i="5"/>
  <c r="S625" i="5"/>
  <c r="R633" i="5"/>
  <c r="Q633" i="5" s="1"/>
  <c r="T651" i="5"/>
  <c r="T653" i="5"/>
  <c r="S655" i="5"/>
  <c r="R666" i="5"/>
  <c r="Q666" i="5" s="1"/>
  <c r="T682" i="5"/>
  <c r="T684" i="5"/>
  <c r="S687" i="5"/>
  <c r="P375" i="5"/>
  <c r="P385" i="5" s="1"/>
  <c r="P378" i="5"/>
  <c r="R607" i="5"/>
  <c r="S612" i="5"/>
  <c r="S626" i="5"/>
  <c r="Q626" i="5" s="1"/>
  <c r="R638" i="5"/>
  <c r="Q638" i="5" s="1"/>
  <c r="S645" i="5"/>
  <c r="S657" i="5"/>
  <c r="R670" i="5"/>
  <c r="S677" i="5"/>
  <c r="S689" i="5"/>
  <c r="S594" i="5"/>
  <c r="R592" i="5"/>
  <c r="Q592" i="5" s="1"/>
  <c r="S572" i="5"/>
  <c r="S579" i="5"/>
  <c r="R566" i="5"/>
  <c r="R561" i="5"/>
  <c r="Q561" i="5" s="1"/>
  <c r="S536" i="5"/>
  <c r="Q536" i="5" s="1"/>
  <c r="W538" i="5"/>
  <c r="T537" i="5"/>
  <c r="W526" i="5"/>
  <c r="W531" i="5"/>
  <c r="S513" i="5"/>
  <c r="T513" i="5"/>
  <c r="W508" i="5"/>
  <c r="T506" i="5"/>
  <c r="W506" i="5"/>
  <c r="T505" i="5"/>
  <c r="S499" i="5"/>
  <c r="T499" i="5"/>
  <c r="W496" i="5"/>
  <c r="T488" i="5"/>
  <c r="W488" i="5"/>
  <c r="T491" i="5"/>
  <c r="W478" i="5"/>
  <c r="W479" i="5"/>
  <c r="T480" i="5"/>
  <c r="S482" i="5"/>
  <c r="W469" i="5"/>
  <c r="T459" i="5"/>
  <c r="W458" i="5"/>
  <c r="W454" i="5"/>
  <c r="T451" i="5"/>
  <c r="W452" i="5"/>
  <c r="T444" i="5"/>
  <c r="W444" i="5"/>
  <c r="W445" i="5"/>
  <c r="S442" i="5"/>
  <c r="W431" i="5"/>
  <c r="W424" i="5"/>
  <c r="W423" i="5"/>
  <c r="S425" i="5"/>
  <c r="R416" i="5"/>
  <c r="W415" i="5"/>
  <c r="W414" i="5"/>
  <c r="S410" i="5"/>
  <c r="R412" i="5"/>
  <c r="S408" i="5"/>
  <c r="S407" i="5"/>
  <c r="S401" i="5"/>
  <c r="Q401" i="5" s="1"/>
  <c r="R399" i="5"/>
  <c r="T395" i="5"/>
  <c r="W396" i="5"/>
  <c r="W392" i="5"/>
  <c r="W386" i="5"/>
  <c r="W387" i="5"/>
  <c r="S377" i="5"/>
  <c r="T376" i="5"/>
  <c r="R358" i="5"/>
  <c r="W362" i="5"/>
  <c r="R353" i="5"/>
  <c r="Q353" i="5" s="1"/>
  <c r="T341" i="5"/>
  <c r="W343" i="5"/>
  <c r="S332" i="5"/>
  <c r="S331" i="5"/>
  <c r="R326" i="5"/>
  <c r="S324" i="5"/>
  <c r="W320" i="5"/>
  <c r="R320" i="5"/>
  <c r="W316" i="5"/>
  <c r="W315" i="5"/>
  <c r="W311" i="5"/>
  <c r="T306" i="5"/>
  <c r="S310" i="5"/>
  <c r="W309" i="5"/>
  <c r="W300" i="5"/>
  <c r="S298" i="5"/>
  <c r="T298" i="5"/>
  <c r="R302" i="5"/>
  <c r="W289" i="5"/>
  <c r="T291" i="5"/>
  <c r="S295" i="5"/>
  <c r="R282" i="5"/>
  <c r="Q282" i="5" s="1"/>
  <c r="S281" i="5"/>
  <c r="S284" i="5"/>
  <c r="R287" i="5"/>
  <c r="S273" i="5"/>
  <c r="T276" i="5"/>
  <c r="S270" i="5"/>
  <c r="S269" i="5"/>
  <c r="W264" i="5"/>
  <c r="S259" i="5"/>
  <c r="S261" i="5"/>
  <c r="R255" i="5"/>
  <c r="W254" i="5"/>
  <c r="W244" i="5"/>
  <c r="W246" i="5"/>
  <c r="S239" i="5"/>
  <c r="W237" i="5"/>
  <c r="W225" i="5"/>
  <c r="T226" i="5"/>
  <c r="W226" i="5"/>
  <c r="W220" i="5"/>
  <c r="T219" i="5"/>
  <c r="W212" i="5"/>
  <c r="W205" i="5"/>
  <c r="R200" i="5"/>
  <c r="Q200" i="5" s="1"/>
  <c r="S198" i="5"/>
  <c r="W197" i="5"/>
  <c r="W189" i="5"/>
  <c r="W188" i="5"/>
  <c r="S178" i="5"/>
  <c r="T178" i="5"/>
  <c r="R182" i="5"/>
  <c r="W179" i="5"/>
  <c r="T164" i="5"/>
  <c r="S162" i="5"/>
  <c r="Q162" i="5" s="1"/>
  <c r="R165" i="5"/>
  <c r="Q165" i="5" s="1"/>
  <c r="W146" i="5"/>
  <c r="T149" i="5"/>
  <c r="R131" i="5"/>
  <c r="Q131" i="5" s="1"/>
  <c r="S106" i="5"/>
  <c r="R85" i="5"/>
  <c r="Q85" i="5" s="1"/>
  <c r="T77" i="5"/>
  <c r="T18" i="5"/>
  <c r="T17" i="5"/>
  <c r="Q4" i="5"/>
  <c r="R586" i="5"/>
  <c r="T575" i="5"/>
  <c r="T567" i="5"/>
  <c r="R439" i="5"/>
  <c r="T429" i="5"/>
  <c r="T398" i="5"/>
  <c r="S24" i="5"/>
  <c r="S30" i="5"/>
  <c r="S98" i="5"/>
  <c r="S138" i="5"/>
  <c r="S60" i="5"/>
  <c r="S122" i="5"/>
  <c r="S114" i="5"/>
  <c r="S51" i="5"/>
  <c r="S90" i="5"/>
  <c r="R278" i="5"/>
  <c r="R177" i="5"/>
  <c r="R294" i="5"/>
  <c r="R286" i="5"/>
  <c r="S466" i="5"/>
  <c r="S354" i="5"/>
  <c r="S417" i="5"/>
  <c r="S476" i="5"/>
  <c r="S363" i="5"/>
  <c r="S517" i="5"/>
  <c r="S402" i="5"/>
  <c r="S461" i="5"/>
  <c r="Q461" i="5" s="1"/>
  <c r="S409" i="5"/>
  <c r="T405" i="5"/>
  <c r="T449" i="5"/>
  <c r="T436" i="5"/>
  <c r="T381" i="5"/>
  <c r="T428" i="5"/>
  <c r="T509" i="5"/>
  <c r="T357" i="5"/>
  <c r="T373" i="5"/>
  <c r="T457" i="5"/>
  <c r="T484" i="5"/>
  <c r="T397" i="5"/>
  <c r="R457" i="5"/>
  <c r="R484" i="5"/>
  <c r="Q484" i="5" s="1"/>
  <c r="R397" i="5"/>
  <c r="Q397" i="5" s="1"/>
  <c r="R413" i="5"/>
  <c r="Q413" i="5" s="1"/>
  <c r="R405" i="5"/>
  <c r="R449" i="5"/>
  <c r="R428" i="5"/>
  <c r="Q428" i="5" s="1"/>
  <c r="R509" i="5"/>
  <c r="Q509" i="5" s="1"/>
  <c r="R475" i="5"/>
  <c r="S541" i="5"/>
  <c r="S549" i="5"/>
  <c r="S534" i="5"/>
  <c r="S13" i="5"/>
  <c r="Q13" i="5" s="1"/>
  <c r="S75" i="5"/>
  <c r="S41" i="5"/>
  <c r="S54" i="5"/>
  <c r="S91" i="5"/>
  <c r="S168" i="5"/>
  <c r="S32" i="5"/>
  <c r="S127" i="5"/>
  <c r="S21" i="5"/>
  <c r="S67" i="5"/>
  <c r="S136" i="5"/>
  <c r="S83" i="5"/>
  <c r="S144" i="5"/>
  <c r="S48" i="5"/>
  <c r="S99" i="5"/>
  <c r="R107" i="5"/>
  <c r="R14" i="5"/>
  <c r="Q14" i="5" s="1"/>
  <c r="R159" i="5"/>
  <c r="Q159" i="5" s="1"/>
  <c r="R52" i="5"/>
  <c r="R166" i="5"/>
  <c r="R68" i="5"/>
  <c r="Q68" i="5" s="1"/>
  <c r="R92" i="5"/>
  <c r="Q92" i="5" s="1"/>
  <c r="R31" i="5"/>
  <c r="Q31" i="5" s="1"/>
  <c r="R44" i="5"/>
  <c r="R84" i="5"/>
  <c r="Q84" i="5" s="1"/>
  <c r="R152" i="5"/>
  <c r="Q152" i="5" s="1"/>
  <c r="R76" i="5"/>
  <c r="Q76" i="5" s="1"/>
  <c r="R142" i="5"/>
  <c r="R7" i="5"/>
  <c r="Q7" i="5" s="1"/>
  <c r="R100" i="5"/>
  <c r="Q100" i="5" s="1"/>
  <c r="R133" i="5"/>
  <c r="Q133" i="5" s="1"/>
  <c r="R38" i="5"/>
  <c r="Q38" i="5" s="1"/>
  <c r="R141" i="5"/>
  <c r="Q141" i="5" s="1"/>
  <c r="R56" i="5"/>
  <c r="Q56" i="5" s="1"/>
  <c r="R64" i="5"/>
  <c r="Q64" i="5" s="1"/>
  <c r="R112" i="5"/>
  <c r="Q112" i="5" s="1"/>
  <c r="R20" i="5"/>
  <c r="R79" i="5"/>
  <c r="Q79" i="5" s="1"/>
  <c r="R134" i="5"/>
  <c r="Q134" i="5" s="1"/>
  <c r="R88" i="5"/>
  <c r="R47" i="5"/>
  <c r="Q47" i="5" s="1"/>
  <c r="R104" i="5"/>
  <c r="Q104" i="5" s="1"/>
  <c r="R562" i="5"/>
  <c r="Q562" i="5" s="1"/>
  <c r="R577" i="5"/>
  <c r="T473" i="5"/>
  <c r="T481" i="5"/>
  <c r="T218" i="5"/>
  <c r="T228" i="5"/>
  <c r="T275" i="5"/>
  <c r="T322" i="5"/>
  <c r="T336" i="5"/>
  <c r="T267" i="5"/>
  <c r="T283" i="5"/>
  <c r="T328" i="5"/>
  <c r="S443" i="5"/>
  <c r="S500" i="5"/>
  <c r="S370" i="5"/>
  <c r="S427" i="5"/>
  <c r="S434" i="5"/>
  <c r="S485" i="5"/>
  <c r="S492" i="5"/>
  <c r="S375" i="5"/>
  <c r="S385" i="5"/>
  <c r="T297" i="5"/>
  <c r="T305" i="5"/>
  <c r="T314" i="5"/>
  <c r="T185" i="5"/>
  <c r="R570" i="5"/>
  <c r="W554" i="5"/>
  <c r="W553" i="5"/>
  <c r="T544" i="5"/>
  <c r="W535" i="5"/>
  <c r="R516" i="5"/>
  <c r="Q516" i="5" s="1"/>
  <c r="R503" i="5"/>
  <c r="Q503" i="5" s="1"/>
  <c r="R495" i="5"/>
  <c r="Q495" i="5" s="1"/>
  <c r="W493" i="5"/>
  <c r="R493" i="5"/>
  <c r="Q493" i="5" s="1"/>
  <c r="W467" i="5"/>
  <c r="R467" i="5"/>
  <c r="T441" i="5"/>
  <c r="T433" i="5"/>
  <c r="S426" i="5"/>
  <c r="W418" i="5"/>
  <c r="R421" i="5"/>
  <c r="Q421" i="5" s="1"/>
  <c r="W388" i="5"/>
  <c r="Q389" i="5"/>
  <c r="S378" i="5"/>
  <c r="S371" i="5"/>
  <c r="W360" i="5"/>
  <c r="W355" i="5"/>
  <c r="R342" i="5"/>
  <c r="Q342" i="5" s="1"/>
  <c r="S325" i="5"/>
  <c r="S317" i="5"/>
  <c r="S301" i="5"/>
  <c r="S293" i="5"/>
  <c r="S279" i="5"/>
  <c r="S271" i="5"/>
  <c r="S250" i="5"/>
  <c r="S243" i="5"/>
  <c r="S238" i="5"/>
  <c r="W222" i="5"/>
  <c r="W211" i="5"/>
  <c r="T204" i="5"/>
  <c r="S196" i="5"/>
  <c r="T169" i="5"/>
  <c r="R148" i="5"/>
  <c r="Q148" i="5" s="1"/>
  <c r="T143" i="5"/>
  <c r="W116" i="5"/>
  <c r="R116" i="5"/>
  <c r="Q116" i="5" s="1"/>
  <c r="T121" i="5"/>
  <c r="S87" i="5"/>
  <c r="S42" i="5"/>
  <c r="W37" i="5"/>
  <c r="S26" i="5"/>
  <c r="S593" i="5"/>
  <c r="T610" i="5"/>
  <c r="S617" i="5"/>
  <c r="T642" i="5"/>
  <c r="T644" i="5"/>
  <c r="S648" i="5"/>
  <c r="R658" i="5"/>
  <c r="Q658" i="5" s="1"/>
  <c r="T674" i="5"/>
  <c r="S679" i="5"/>
  <c r="R691" i="5"/>
  <c r="Q691" i="5" s="1"/>
  <c r="R689" i="5"/>
  <c r="S603" i="5"/>
  <c r="Q603" i="5" s="1"/>
  <c r="R614" i="5"/>
  <c r="Q614" i="5" s="1"/>
  <c r="S622" i="5"/>
  <c r="S635" i="5"/>
  <c r="Q635" i="5" s="1"/>
  <c r="R646" i="5"/>
  <c r="S652" i="5"/>
  <c r="S665" i="5"/>
  <c r="R678" i="5"/>
  <c r="Q678" i="5" s="1"/>
  <c r="S685" i="5"/>
  <c r="W589" i="5"/>
  <c r="S584" i="5"/>
  <c r="S587" i="5"/>
  <c r="Q587" i="5" s="1"/>
  <c r="W581" i="5"/>
  <c r="R571" i="5"/>
  <c r="W559" i="5"/>
  <c r="W556" i="5"/>
  <c r="W558" i="5"/>
  <c r="R555" i="5"/>
  <c r="Q555" i="5" s="1"/>
  <c r="W540" i="5"/>
  <c r="W527" i="5"/>
  <c r="S515" i="5"/>
  <c r="R511" i="5"/>
  <c r="S505" i="5"/>
  <c r="R507" i="5"/>
  <c r="Q507" i="5" s="1"/>
  <c r="W497" i="5"/>
  <c r="W499" i="5"/>
  <c r="T498" i="5"/>
  <c r="T496" i="5"/>
  <c r="W486" i="5"/>
  <c r="S491" i="5"/>
  <c r="W490" i="5"/>
  <c r="R478" i="5"/>
  <c r="Q478" i="5" s="1"/>
  <c r="S479" i="5"/>
  <c r="S477" i="5"/>
  <c r="S469" i="5"/>
  <c r="S462" i="5"/>
  <c r="T458" i="5"/>
  <c r="S460" i="5"/>
  <c r="R454" i="5"/>
  <c r="T452" i="5"/>
  <c r="R453" i="5"/>
  <c r="Q453" i="5" s="1"/>
  <c r="S444" i="5"/>
  <c r="Q444" i="5" s="1"/>
  <c r="S435" i="5"/>
  <c r="T435" i="5"/>
  <c r="S424" i="5"/>
  <c r="S416" i="5"/>
  <c r="S415" i="5"/>
  <c r="R408" i="5"/>
  <c r="S403" i="5"/>
  <c r="S395" i="5"/>
  <c r="T387" i="5"/>
  <c r="S376" i="5"/>
  <c r="T380" i="5"/>
  <c r="S366" i="5"/>
  <c r="Q366" i="5" s="1"/>
  <c r="S341" i="5"/>
  <c r="R329" i="5"/>
  <c r="Q329" i="5" s="1"/>
  <c r="T333" i="5"/>
  <c r="S318" i="5"/>
  <c r="S316" i="5"/>
  <c r="S306" i="5"/>
  <c r="S309" i="5"/>
  <c r="T300" i="5"/>
  <c r="S303" i="5"/>
  <c r="T289" i="5"/>
  <c r="S291" i="5"/>
  <c r="S276" i="5"/>
  <c r="S264" i="5"/>
  <c r="T264" i="5"/>
  <c r="R262" i="5"/>
  <c r="Q262" i="5" s="1"/>
  <c r="R256" i="5"/>
  <c r="Q256" i="5" s="1"/>
  <c r="T244" i="5"/>
  <c r="S246" i="5"/>
  <c r="S237" i="5"/>
  <c r="T237" i="5"/>
  <c r="S226" i="5"/>
  <c r="R231" i="5"/>
  <c r="Q231" i="5" s="1"/>
  <c r="T220" i="5"/>
  <c r="R215" i="5"/>
  <c r="T212" i="5"/>
  <c r="R206" i="5"/>
  <c r="Q206" i="5" s="1"/>
  <c r="S205" i="5"/>
  <c r="R199" i="5"/>
  <c r="Q199" i="5" s="1"/>
  <c r="R198" i="5"/>
  <c r="T189" i="5"/>
  <c r="T183" i="5"/>
  <c r="T179" i="5"/>
  <c r="S164" i="5"/>
  <c r="T131" i="5"/>
  <c r="T123" i="5"/>
  <c r="S110" i="5"/>
  <c r="T110" i="5"/>
  <c r="T70" i="5"/>
  <c r="T33" i="5"/>
  <c r="T475" i="5"/>
  <c r="S547" i="5"/>
  <c r="S391" i="5"/>
  <c r="S439" i="5"/>
  <c r="S487" i="5"/>
  <c r="S374" i="5"/>
  <c r="Q374" i="5" s="1"/>
  <c r="S382" i="5"/>
  <c r="T210" i="5"/>
  <c r="T202" i="5"/>
  <c r="T251" i="5"/>
  <c r="T195" i="5"/>
  <c r="T260" i="5"/>
  <c r="T268" i="5"/>
  <c r="R582" i="5"/>
  <c r="Q582" i="5" s="1"/>
  <c r="R660" i="5"/>
  <c r="R628" i="5"/>
  <c r="R669" i="5"/>
  <c r="R636" i="5"/>
  <c r="R539" i="5"/>
  <c r="R590" i="5"/>
  <c r="R676" i="5"/>
  <c r="R644" i="5"/>
  <c r="R560" i="5"/>
  <c r="Q560" i="5" s="1"/>
  <c r="R684" i="5"/>
  <c r="R653" i="5"/>
  <c r="R575" i="5"/>
  <c r="Q575" i="5" s="1"/>
  <c r="T364" i="5"/>
  <c r="T372" i="5"/>
  <c r="T356" i="5"/>
  <c r="T411" i="5"/>
  <c r="S181" i="5"/>
  <c r="Q181" i="5" s="1"/>
  <c r="S186" i="5"/>
  <c r="Q186" i="5" s="1"/>
  <c r="S229" i="5"/>
  <c r="S236" i="5"/>
  <c r="S245" i="5"/>
  <c r="S340" i="5"/>
  <c r="S502" i="5"/>
  <c r="Q502" i="5" s="1"/>
  <c r="S510" i="5"/>
  <c r="Q510" i="5" s="1"/>
  <c r="S214" i="5"/>
  <c r="S182" i="5"/>
  <c r="S207" i="5"/>
  <c r="S327" i="5"/>
  <c r="S335" i="5"/>
  <c r="S223" i="5"/>
  <c r="S319" i="5"/>
  <c r="S529" i="5"/>
  <c r="Q529" i="5" s="1"/>
  <c r="S543" i="5"/>
  <c r="Q543" i="5" s="1"/>
  <c r="S588" i="5"/>
  <c r="S580" i="5"/>
  <c r="R163" i="5"/>
  <c r="Q163" i="5" s="1"/>
  <c r="R35" i="5"/>
  <c r="Q35" i="5" s="1"/>
  <c r="R11" i="5"/>
  <c r="Q11" i="5" s="1"/>
  <c r="R80" i="5"/>
  <c r="Q80" i="5" s="1"/>
  <c r="R86" i="5"/>
  <c r="Q86" i="5" s="1"/>
  <c r="R132" i="5"/>
  <c r="Q132" i="5" s="1"/>
  <c r="R111" i="5"/>
  <c r="R45" i="5"/>
  <c r="Q45" i="5" s="1"/>
  <c r="R103" i="5"/>
  <c r="R157" i="5"/>
  <c r="Q157" i="5" s="1"/>
  <c r="S34" i="5"/>
  <c r="S50" i="5"/>
  <c r="S59" i="5"/>
  <c r="S77" i="5"/>
  <c r="S120" i="5"/>
  <c r="S94" i="5"/>
  <c r="S101" i="5"/>
  <c r="S155" i="5"/>
  <c r="S150" i="5"/>
  <c r="S69" i="5"/>
  <c r="R9" i="5"/>
  <c r="Q9" i="5" s="1"/>
  <c r="R62" i="5"/>
  <c r="Q62" i="5" s="1"/>
  <c r="R46" i="5"/>
  <c r="Q46" i="5" s="1"/>
  <c r="R108" i="5"/>
  <c r="Q108" i="5" s="1"/>
  <c r="R33" i="5"/>
  <c r="Q33" i="5" s="1"/>
  <c r="R115" i="5"/>
  <c r="Q115" i="5" s="1"/>
  <c r="R55" i="5"/>
  <c r="Q55" i="5" s="1"/>
  <c r="R167" i="5"/>
  <c r="R25" i="5"/>
  <c r="Q25" i="5" s="1"/>
  <c r="R40" i="5"/>
  <c r="Q40" i="5" s="1"/>
  <c r="R70" i="5"/>
  <c r="R93" i="5"/>
  <c r="Q93" i="5" s="1"/>
  <c r="T101" i="5"/>
  <c r="T155" i="5"/>
  <c r="T59" i="5"/>
  <c r="T69" i="5"/>
  <c r="T120" i="5"/>
  <c r="T128" i="5"/>
  <c r="T34" i="5"/>
  <c r="T2" i="5"/>
  <c r="T94" i="5"/>
  <c r="T150" i="5"/>
  <c r="T10" i="5"/>
  <c r="T417" i="5"/>
  <c r="T466" i="5"/>
  <c r="T354" i="5"/>
  <c r="T402" i="5"/>
  <c r="T409" i="5"/>
  <c r="T476" i="5"/>
  <c r="T363" i="5"/>
  <c r="T461" i="5"/>
  <c r="R690" i="5"/>
  <c r="Q690" i="5" s="1"/>
  <c r="R659" i="5"/>
  <c r="Q659" i="5" s="1"/>
  <c r="R627" i="5"/>
  <c r="Q627" i="5" s="1"/>
  <c r="R595" i="5"/>
  <c r="Q595" i="5" s="1"/>
  <c r="R530" i="5"/>
  <c r="Q530" i="5" s="1"/>
  <c r="R578" i="5"/>
  <c r="R667" i="5"/>
  <c r="Q667" i="5" s="1"/>
  <c r="R634" i="5"/>
  <c r="Q634" i="5" s="1"/>
  <c r="R602" i="5"/>
  <c r="R569" i="5"/>
  <c r="Q569" i="5" s="1"/>
  <c r="R674" i="5"/>
  <c r="Q674" i="5" s="1"/>
  <c r="R642" i="5"/>
  <c r="R610" i="5"/>
  <c r="Q610" i="5" s="1"/>
  <c r="R682" i="5"/>
  <c r="Q682" i="5" s="1"/>
  <c r="R651" i="5"/>
  <c r="Q651" i="5" s="1"/>
  <c r="R619" i="5"/>
  <c r="Q619" i="5" s="1"/>
  <c r="T44" i="5"/>
  <c r="T52" i="5"/>
  <c r="T152" i="5"/>
  <c r="T68" i="5"/>
  <c r="T92" i="5"/>
  <c r="T84" i="5"/>
  <c r="T76" i="5"/>
  <c r="T133" i="5"/>
  <c r="T107" i="5"/>
  <c r="T142" i="5"/>
  <c r="T100" i="5"/>
  <c r="T159" i="5"/>
  <c r="T166" i="5"/>
  <c r="T23" i="5"/>
  <c r="T39" i="5"/>
  <c r="T89" i="5"/>
  <c r="T97" i="5"/>
  <c r="T137" i="5"/>
  <c r="T153" i="5"/>
  <c r="T161" i="5"/>
  <c r="T73" i="5"/>
  <c r="T57" i="5"/>
  <c r="T129" i="5"/>
  <c r="T29" i="5"/>
  <c r="T49" i="5"/>
  <c r="R617" i="5"/>
  <c r="R609" i="5"/>
  <c r="R601" i="5"/>
  <c r="Q601" i="5" s="1"/>
  <c r="R625" i="5"/>
  <c r="R655" i="5"/>
  <c r="R547" i="5"/>
  <c r="R663" i="5"/>
  <c r="Q663" i="5" s="1"/>
  <c r="R594" i="5"/>
  <c r="R632" i="5"/>
  <c r="Q632" i="5" s="1"/>
  <c r="R640" i="5"/>
  <c r="R648" i="5"/>
  <c r="R563" i="5"/>
  <c r="S481" i="5"/>
  <c r="S489" i="5"/>
  <c r="S473" i="5"/>
  <c r="R374" i="5"/>
  <c r="R382" i="5"/>
  <c r="R432" i="5"/>
  <c r="R447" i="5"/>
  <c r="R391" i="5"/>
  <c r="S210" i="5"/>
  <c r="S202" i="5"/>
  <c r="S251" i="5"/>
  <c r="S195" i="5"/>
  <c r="S260" i="5"/>
  <c r="S268" i="5"/>
  <c r="R600" i="5"/>
  <c r="R591" i="5"/>
  <c r="R583" i="5"/>
  <c r="R608" i="5"/>
  <c r="R675" i="5"/>
  <c r="Q675" i="5" s="1"/>
  <c r="R615" i="5"/>
  <c r="R683" i="5"/>
  <c r="Q683" i="5" s="1"/>
  <c r="R624" i="5"/>
  <c r="T539" i="5"/>
  <c r="T613" i="5"/>
  <c r="T590" i="5"/>
  <c r="T620" i="5"/>
  <c r="T560" i="5"/>
  <c r="T598" i="5"/>
  <c r="T582" i="5"/>
  <c r="T605" i="5"/>
  <c r="T504" i="5"/>
  <c r="T512" i="5"/>
  <c r="T448" i="5"/>
  <c r="T456" i="5"/>
  <c r="T390" i="5"/>
  <c r="S296" i="5"/>
  <c r="S321" i="5"/>
  <c r="S248" i="5"/>
  <c r="S232" i="5"/>
  <c r="S288" i="5"/>
  <c r="S257" i="5"/>
  <c r="S266" i="5"/>
  <c r="S272" i="5"/>
  <c r="S224" i="5"/>
  <c r="S313" i="5"/>
  <c r="S193" i="5"/>
  <c r="S217" i="5"/>
  <c r="S187" i="5"/>
  <c r="S203" i="5"/>
  <c r="S338" i="5"/>
  <c r="S218" i="5"/>
  <c r="S267" i="5"/>
  <c r="S179" i="5"/>
  <c r="S189" i="5"/>
  <c r="S328" i="5"/>
  <c r="S283" i="5"/>
  <c r="S228" i="5"/>
  <c r="S275" i="5"/>
  <c r="S322" i="5"/>
  <c r="S336" i="5"/>
  <c r="R434" i="5"/>
  <c r="R485" i="5"/>
  <c r="Q485" i="5" s="1"/>
  <c r="R492" i="5"/>
  <c r="R427" i="5"/>
  <c r="Q427" i="5" s="1"/>
  <c r="R375" i="5"/>
  <c r="Q375" i="5" s="1"/>
  <c r="R385" i="5"/>
  <c r="R500" i="5"/>
  <c r="R443" i="5"/>
  <c r="Q443" i="5" s="1"/>
  <c r="R370" i="5"/>
  <c r="S297" i="5"/>
  <c r="S305" i="5"/>
  <c r="S314" i="5"/>
  <c r="S185" i="5"/>
  <c r="R223" i="5"/>
  <c r="R319" i="5"/>
  <c r="R327" i="5"/>
  <c r="R214" i="5"/>
  <c r="R207" i="5"/>
  <c r="Q207" i="5" s="1"/>
  <c r="R335" i="5"/>
  <c r="R233" i="5"/>
  <c r="Q233" i="5" s="1"/>
  <c r="R192" i="5"/>
  <c r="Q192" i="5" s="1"/>
  <c r="R292" i="5"/>
  <c r="Q292" i="5" s="1"/>
  <c r="R249" i="5"/>
  <c r="Q249" i="5" s="1"/>
  <c r="R307" i="5"/>
  <c r="R241" i="5"/>
  <c r="Q241" i="5" s="1"/>
  <c r="R299" i="5"/>
  <c r="Q299" i="5" s="1"/>
  <c r="T569" i="5"/>
  <c r="T530" i="5"/>
  <c r="T578" i="5"/>
  <c r="S177" i="5"/>
  <c r="S278" i="5"/>
  <c r="S286" i="5"/>
  <c r="S294" i="5"/>
  <c r="S554" i="5"/>
  <c r="Q554" i="5" s="1"/>
  <c r="R553" i="5"/>
  <c r="Q553" i="5" s="1"/>
  <c r="R528" i="5"/>
  <c r="Q528" i="5" s="1"/>
  <c r="T516" i="5"/>
  <c r="W503" i="5"/>
  <c r="T493" i="5"/>
  <c r="T483" i="5"/>
  <c r="W474" i="5"/>
  <c r="W468" i="5"/>
  <c r="T467" i="5"/>
  <c r="W446" i="5"/>
  <c r="S438" i="5"/>
  <c r="Q438" i="5" s="1"/>
  <c r="S433" i="5"/>
  <c r="Q433" i="5" s="1"/>
  <c r="S418" i="5"/>
  <c r="W393" i="5"/>
  <c r="W389" i="5"/>
  <c r="T360" i="5"/>
  <c r="Q365" i="5"/>
  <c r="T355" i="5"/>
  <c r="S334" i="5"/>
  <c r="T308" i="5"/>
  <c r="W308" i="5"/>
  <c r="W280" i="5"/>
  <c r="R271" i="5"/>
  <c r="R263" i="5"/>
  <c r="Q263" i="5" s="1"/>
  <c r="W240" i="5"/>
  <c r="R230" i="5"/>
  <c r="Q230" i="5" s="1"/>
  <c r="S222" i="5"/>
  <c r="W209" i="5"/>
  <c r="S204" i="5"/>
  <c r="R176" i="5"/>
  <c r="Q176" i="5" s="1"/>
  <c r="W180" i="5"/>
  <c r="W148" i="5"/>
  <c r="S143" i="5"/>
  <c r="W130" i="5"/>
  <c r="R126" i="5"/>
  <c r="Q126" i="5" s="1"/>
  <c r="T116" i="5"/>
  <c r="W121" i="5"/>
  <c r="T113" i="5"/>
  <c r="R102" i="5"/>
  <c r="Q102" i="5" s="1"/>
  <c r="R95" i="5"/>
  <c r="Q95" i="5" s="1"/>
  <c r="W87" i="5"/>
  <c r="S74" i="5"/>
  <c r="W66" i="5"/>
  <c r="W58" i="5"/>
  <c r="R58" i="5"/>
  <c r="T65" i="5"/>
  <c r="W53" i="5"/>
  <c r="R37" i="5"/>
  <c r="Q37" i="5" s="1"/>
  <c r="R28" i="5"/>
  <c r="Q28" i="5" s="1"/>
  <c r="R22" i="5"/>
  <c r="Q22" i="5" s="1"/>
  <c r="W599" i="5"/>
  <c r="T602" i="5"/>
  <c r="S609" i="5"/>
  <c r="R613" i="5"/>
  <c r="Q613" i="5" s="1"/>
  <c r="W630" i="5"/>
  <c r="T634" i="5"/>
  <c r="T636" i="5"/>
  <c r="S640" i="5"/>
  <c r="R650" i="5"/>
  <c r="Q650" i="5" s="1"/>
  <c r="T667" i="5"/>
  <c r="T669" i="5"/>
  <c r="S672" i="5"/>
  <c r="R681" i="5"/>
  <c r="P376" i="5"/>
  <c r="P383" i="5" s="1"/>
  <c r="T139" i="5"/>
  <c r="T55" i="5"/>
  <c r="T62" i="5"/>
  <c r="T167" i="5"/>
  <c r="T115" i="5"/>
  <c r="T46" i="5"/>
  <c r="T108" i="5"/>
  <c r="T78" i="5"/>
  <c r="S596" i="5"/>
  <c r="S611" i="5"/>
  <c r="Q611" i="5" s="1"/>
  <c r="R621" i="5"/>
  <c r="Q621" i="5" s="1"/>
  <c r="S629" i="5"/>
  <c r="S643" i="5"/>
  <c r="R654" i="5"/>
  <c r="S661" i="5"/>
  <c r="S673" i="5"/>
  <c r="Q673" i="5" s="1"/>
  <c r="R686" i="5"/>
  <c r="Q686" i="5" s="1"/>
  <c r="W584" i="5"/>
  <c r="S576" i="5"/>
  <c r="W579" i="5"/>
  <c r="R579" i="5"/>
  <c r="W573" i="5"/>
  <c r="W571" i="5"/>
  <c r="S556" i="5"/>
  <c r="W555" i="5"/>
  <c r="T551" i="5"/>
  <c r="W552" i="5"/>
  <c r="R552" i="5"/>
  <c r="R546" i="5"/>
  <c r="Q546" i="5" s="1"/>
  <c r="R545" i="5"/>
  <c r="Q545" i="5" s="1"/>
  <c r="W537" i="5"/>
  <c r="S526" i="5"/>
  <c r="W525" i="5"/>
  <c r="R527" i="5"/>
  <c r="Q527" i="5" s="1"/>
  <c r="R515" i="5"/>
  <c r="T497" i="5"/>
  <c r="S496" i="5"/>
  <c r="T490" i="5"/>
  <c r="W482" i="5"/>
  <c r="S470" i="5"/>
  <c r="W472" i="5"/>
  <c r="R462" i="5"/>
  <c r="S463" i="5"/>
  <c r="W459" i="5"/>
  <c r="S458" i="5"/>
  <c r="R460" i="5"/>
  <c r="Q460" i="5" s="1"/>
  <c r="T450" i="5"/>
  <c r="T445" i="5"/>
  <c r="W442" i="5"/>
  <c r="T437" i="5"/>
  <c r="R424" i="5"/>
  <c r="S423" i="5"/>
  <c r="T422" i="5"/>
  <c r="S419" i="5"/>
  <c r="W416" i="5"/>
  <c r="T414" i="5"/>
  <c r="S412" i="5"/>
  <c r="W407" i="5"/>
  <c r="R403" i="5"/>
  <c r="S399" i="5"/>
  <c r="T396" i="5"/>
  <c r="T392" i="5"/>
  <c r="S394" i="5"/>
  <c r="S384" i="5"/>
  <c r="T384" i="5"/>
  <c r="W377" i="5"/>
  <c r="T379" i="5"/>
  <c r="T367" i="5"/>
  <c r="W358" i="5"/>
  <c r="S359" i="5"/>
  <c r="T361" i="5"/>
  <c r="W351" i="5"/>
  <c r="W353" i="5"/>
  <c r="W350" i="5"/>
  <c r="S350" i="5"/>
  <c r="W337" i="5"/>
  <c r="R337" i="5"/>
  <c r="W339" i="5"/>
  <c r="S343" i="5"/>
  <c r="W332" i="5"/>
  <c r="W329" i="5"/>
  <c r="S333" i="5"/>
  <c r="S326" i="5"/>
  <c r="T323" i="5"/>
  <c r="S312" i="5"/>
  <c r="T312" i="5"/>
  <c r="R315" i="5"/>
  <c r="Q315" i="5" s="1"/>
  <c r="R311" i="5"/>
  <c r="Q311" i="5" s="1"/>
  <c r="S311" i="5"/>
  <c r="R310" i="5"/>
  <c r="Q310" i="5" s="1"/>
  <c r="S300" i="5"/>
  <c r="S302" i="5"/>
  <c r="S289" i="5"/>
  <c r="R295" i="5"/>
  <c r="Q295" i="5" s="1"/>
  <c r="T290" i="5"/>
  <c r="S287" i="5"/>
  <c r="S277" i="5"/>
  <c r="W270" i="5"/>
  <c r="R270" i="5"/>
  <c r="Q270" i="5" s="1"/>
  <c r="R265" i="5"/>
  <c r="Q265" i="5" s="1"/>
  <c r="W259" i="5"/>
  <c r="S255" i="5"/>
  <c r="S254" i="5"/>
  <c r="Q254" i="5" s="1"/>
  <c r="S253" i="5"/>
  <c r="T242" i="5"/>
  <c r="S244" i="5"/>
  <c r="T234" i="5"/>
  <c r="T235" i="5"/>
  <c r="R239" i="5"/>
  <c r="Q239" i="5" s="1"/>
  <c r="T227" i="5"/>
  <c r="R216" i="5"/>
  <c r="Q216" i="5" s="1"/>
  <c r="S220" i="5"/>
  <c r="S201" i="5"/>
  <c r="T201" i="5"/>
  <c r="W190" i="5"/>
  <c r="S183" i="5"/>
  <c r="W164" i="5"/>
  <c r="S146" i="5"/>
  <c r="R149" i="5"/>
  <c r="Q149" i="5" s="1"/>
  <c r="R139" i="5"/>
  <c r="Q139" i="5" s="1"/>
  <c r="T145" i="5"/>
  <c r="R124" i="5"/>
  <c r="Q124" i="5" s="1"/>
  <c r="R125" i="5"/>
  <c r="Q125" i="5" s="1"/>
  <c r="S109" i="5"/>
  <c r="T93" i="5"/>
  <c r="T85" i="5"/>
  <c r="T81" i="5"/>
  <c r="R72" i="5"/>
  <c r="Q72" i="5" s="1"/>
  <c r="R63" i="5"/>
  <c r="Q63" i="5" s="1"/>
  <c r="S61" i="5"/>
  <c r="S43" i="5"/>
  <c r="R27" i="5"/>
  <c r="Q27" i="5" s="1"/>
  <c r="R17" i="5"/>
  <c r="T586" i="5"/>
  <c r="R567" i="5"/>
  <c r="Q567" i="5" s="1"/>
  <c r="T517" i="5"/>
  <c r="S494" i="5"/>
  <c r="T489" i="5"/>
  <c r="T464" i="5"/>
  <c r="S447" i="5"/>
  <c r="R436" i="5"/>
  <c r="Q436" i="5" s="1"/>
  <c r="T413" i="5"/>
  <c r="W91" i="5"/>
  <c r="W97" i="5"/>
  <c r="W85" i="5"/>
  <c r="W89" i="5"/>
  <c r="W86" i="5"/>
  <c r="W77" i="5"/>
  <c r="W80" i="5"/>
  <c r="W71" i="5"/>
  <c r="W59" i="5"/>
  <c r="W64" i="5"/>
  <c r="W51" i="5"/>
  <c r="W56" i="5"/>
  <c r="W36" i="5"/>
  <c r="W41" i="5"/>
  <c r="W39" i="5"/>
  <c r="W19" i="5"/>
  <c r="W17" i="5"/>
  <c r="W4" i="5"/>
  <c r="W487" i="5"/>
  <c r="W413" i="5"/>
  <c r="W373" i="5"/>
  <c r="W103" i="5"/>
  <c r="W55" i="5"/>
  <c r="W601" i="5"/>
  <c r="W627" i="5"/>
  <c r="W632" i="5"/>
  <c r="W659" i="5"/>
  <c r="W663" i="5"/>
  <c r="W690" i="5"/>
  <c r="W509" i="5"/>
  <c r="W485" i="5"/>
  <c r="W484" i="5"/>
  <c r="W476" i="5"/>
  <c r="W466" i="5"/>
  <c r="W461" i="5"/>
  <c r="W457" i="5"/>
  <c r="W434" i="5"/>
  <c r="W417" i="5"/>
  <c r="W409" i="5"/>
  <c r="W381" i="5"/>
  <c r="W372" i="5"/>
  <c r="W328" i="5"/>
  <c r="W321" i="5"/>
  <c r="W288" i="5"/>
  <c r="W283" i="5"/>
  <c r="W266" i="5"/>
  <c r="W202" i="5"/>
  <c r="W163" i="5"/>
  <c r="W142" i="5"/>
  <c r="W75" i="5"/>
  <c r="W62" i="5"/>
  <c r="W45" i="5"/>
  <c r="W31" i="5"/>
  <c r="W13" i="5"/>
  <c r="W619" i="5"/>
  <c r="W625" i="5"/>
  <c r="W651" i="5"/>
  <c r="W655" i="5"/>
  <c r="W682" i="5"/>
  <c r="W687" i="5"/>
  <c r="W241" i="5"/>
  <c r="W232" i="5"/>
  <c r="W115" i="5"/>
  <c r="W101" i="5"/>
  <c r="W67" i="5"/>
  <c r="W21" i="5"/>
  <c r="W532" i="5"/>
  <c r="W489" i="5"/>
  <c r="W481" i="5"/>
  <c r="W448" i="5"/>
  <c r="W436" i="5"/>
  <c r="W338" i="5"/>
  <c r="W307" i="5"/>
  <c r="W294" i="5"/>
  <c r="W267" i="5"/>
  <c r="W248" i="5"/>
  <c r="W245" i="5"/>
  <c r="W187" i="5"/>
  <c r="W177" i="5"/>
  <c r="W157" i="5"/>
  <c r="W144" i="5"/>
  <c r="W114" i="5"/>
  <c r="W92" i="5"/>
  <c r="W88" i="5"/>
  <c r="W68" i="5"/>
  <c r="W57" i="5"/>
  <c r="W35" i="5"/>
  <c r="W610" i="5"/>
  <c r="W617" i="5"/>
  <c r="W642" i="5"/>
  <c r="W648" i="5"/>
  <c r="W674" i="5"/>
  <c r="W679" i="5"/>
  <c r="W583" i="5"/>
  <c r="W541" i="5"/>
  <c r="W539" i="5"/>
  <c r="W449" i="5"/>
  <c r="W405" i="5"/>
  <c r="W391" i="5"/>
  <c r="Q381" i="5"/>
  <c r="W322" i="5"/>
  <c r="W275" i="5"/>
  <c r="W228" i="5"/>
  <c r="W155" i="5"/>
  <c r="W136" i="5"/>
  <c r="W127" i="5"/>
  <c r="W52" i="5"/>
  <c r="W183" i="5"/>
  <c r="W178" i="5"/>
  <c r="W161" i="5"/>
  <c r="W160" i="5"/>
  <c r="W151" i="5"/>
  <c r="W135" i="5"/>
  <c r="W131" i="5"/>
  <c r="W123" i="5"/>
  <c r="W125" i="5"/>
  <c r="W118" i="5"/>
  <c r="W117" i="5"/>
  <c r="W105" i="5"/>
  <c r="W93" i="5"/>
  <c r="W82" i="5"/>
  <c r="W81" i="5"/>
  <c r="W78" i="5"/>
  <c r="W72" i="5"/>
  <c r="W47" i="5"/>
  <c r="W43" i="5"/>
  <c r="W25" i="5"/>
  <c r="W10" i="5"/>
  <c r="Q3" i="5"/>
  <c r="W591" i="5"/>
  <c r="W580" i="5"/>
  <c r="W577" i="5"/>
  <c r="W547" i="5"/>
  <c r="W517" i="5"/>
  <c r="W456" i="5"/>
  <c r="W432" i="5"/>
  <c r="W411" i="5"/>
  <c r="W370" i="5"/>
  <c r="W363" i="5"/>
  <c r="Q357" i="5"/>
  <c r="W340" i="5"/>
  <c r="W319" i="5"/>
  <c r="W292" i="5"/>
  <c r="W260" i="5"/>
  <c r="W224" i="5"/>
  <c r="W223" i="5"/>
  <c r="W203" i="5"/>
  <c r="W192" i="5"/>
  <c r="W185" i="5"/>
  <c r="W150" i="5"/>
  <c r="W133" i="5"/>
  <c r="W129" i="5"/>
  <c r="W108" i="5"/>
  <c r="W73" i="5"/>
  <c r="W46" i="5"/>
  <c r="W7" i="5"/>
  <c r="W602" i="5"/>
  <c r="W609" i="5"/>
  <c r="W634" i="5"/>
  <c r="W640" i="5"/>
  <c r="W667" i="5"/>
  <c r="W672" i="5"/>
  <c r="P391" i="5"/>
  <c r="W588" i="5"/>
  <c r="W578" i="5"/>
  <c r="W562" i="5"/>
  <c r="W534" i="5"/>
  <c r="W427" i="5"/>
  <c r="Q354" i="5"/>
  <c r="Q2" i="5"/>
  <c r="N122" i="1"/>
  <c r="M114" i="1"/>
  <c r="N135" i="1"/>
  <c r="M127" i="1"/>
  <c r="M124" i="1"/>
  <c r="N118" i="1"/>
  <c r="S118" i="1" s="1"/>
  <c r="O124" i="1"/>
  <c r="W116" i="1"/>
  <c r="W124" i="1"/>
  <c r="O121" i="1"/>
  <c r="M121" i="1"/>
  <c r="N121" i="1"/>
  <c r="S123" i="1"/>
  <c r="S116" i="1"/>
  <c r="S127" i="1"/>
  <c r="T114" i="1"/>
  <c r="T122" i="1"/>
  <c r="W114" i="1"/>
  <c r="T115" i="1"/>
  <c r="T126" i="1"/>
  <c r="R118" i="1"/>
  <c r="R127" i="1"/>
  <c r="Q127" i="1" s="1"/>
  <c r="M119" i="1"/>
  <c r="N119" i="1"/>
  <c r="O119" i="1"/>
  <c r="S115" i="1"/>
  <c r="S126" i="1"/>
  <c r="R116" i="1"/>
  <c r="Q116" i="1" s="1"/>
  <c r="R123" i="1"/>
  <c r="S114" i="1"/>
  <c r="S122" i="1"/>
  <c r="N120" i="1"/>
  <c r="O120" i="1"/>
  <c r="M120" i="1"/>
  <c r="O117" i="1"/>
  <c r="M117" i="1"/>
  <c r="N117" i="1"/>
  <c r="R126" i="1"/>
  <c r="R115" i="1"/>
  <c r="T116" i="1"/>
  <c r="T123" i="1"/>
  <c r="T127" i="1"/>
  <c r="T118" i="1"/>
  <c r="R122" i="1"/>
  <c r="R114" i="1"/>
  <c r="Q662" i="5" l="1"/>
  <c r="Q599" i="5"/>
  <c r="Q370" i="5"/>
  <c r="Q665" i="5"/>
  <c r="Q88" i="5"/>
  <c r="Q107" i="5"/>
  <c r="Q286" i="5"/>
  <c r="Q657" i="5"/>
  <c r="Q538" i="5"/>
  <c r="Q630" i="5"/>
  <c r="Q96" i="5"/>
  <c r="Q414" i="5"/>
  <c r="Q398" i="5"/>
  <c r="Q498" i="5"/>
  <c r="Q483" i="5"/>
  <c r="Q330" i="5"/>
  <c r="Q197" i="5"/>
  <c r="Q394" i="5"/>
  <c r="Q481" i="5"/>
  <c r="Q617" i="5"/>
  <c r="Q462" i="5"/>
  <c r="Q654" i="5"/>
  <c r="Q307" i="5"/>
  <c r="Q327" i="5"/>
  <c r="Q602" i="5"/>
  <c r="Q167" i="5"/>
  <c r="Q215" i="5"/>
  <c r="Q416" i="5"/>
  <c r="Q32" i="5"/>
  <c r="Q320" i="5"/>
  <c r="Q607" i="5"/>
  <c r="Q271" i="5"/>
  <c r="Q382" i="5"/>
  <c r="Q103" i="5"/>
  <c r="Q17" i="5"/>
  <c r="Q337" i="5"/>
  <c r="Q643" i="5"/>
  <c r="Q58" i="5"/>
  <c r="Q335" i="5"/>
  <c r="Q319" i="5"/>
  <c r="Q500" i="5"/>
  <c r="Q642" i="5"/>
  <c r="Q70" i="5"/>
  <c r="Q111" i="5"/>
  <c r="Q590" i="5"/>
  <c r="Q424" i="5"/>
  <c r="Q515" i="5"/>
  <c r="Q48" i="5"/>
  <c r="Q586" i="5"/>
  <c r="Q198" i="5"/>
  <c r="Q119" i="5"/>
  <c r="Q649" i="5"/>
  <c r="Q440" i="5"/>
  <c r="Q404" i="5"/>
  <c r="Q689" i="5"/>
  <c r="Q646" i="5"/>
  <c r="Q563" i="5"/>
  <c r="Q640" i="5"/>
  <c r="Q609" i="5"/>
  <c r="Q670" i="5"/>
  <c r="Q671" i="5"/>
  <c r="Q581" i="5"/>
  <c r="Q525" i="5"/>
  <c r="Q606" i="5"/>
  <c r="Q664" i="5"/>
  <c r="Q570" i="5"/>
  <c r="Q577" i="5"/>
  <c r="Q571" i="5"/>
  <c r="Q616" i="5"/>
  <c r="Q623" i="5"/>
  <c r="P393" i="5"/>
  <c r="Q222" i="5"/>
  <c r="Q403" i="5"/>
  <c r="Q579" i="5"/>
  <c r="Q223" i="5"/>
  <c r="Q385" i="5"/>
  <c r="Q625" i="5"/>
  <c r="Q454" i="5"/>
  <c r="Q492" i="5"/>
  <c r="Q177" i="5"/>
  <c r="Q182" i="5"/>
  <c r="Q255" i="5"/>
  <c r="Q287" i="5"/>
  <c r="Q326" i="5"/>
  <c r="Q408" i="5"/>
  <c r="P384" i="5"/>
  <c r="P386" i="5"/>
  <c r="P396" i="5" s="1"/>
  <c r="P401" i="5" s="1"/>
  <c r="Q334" i="5"/>
  <c r="Q303" i="5"/>
  <c r="Q343" i="5"/>
  <c r="Q469" i="5"/>
  <c r="P397" i="5"/>
  <c r="Q499" i="5"/>
  <c r="Q409" i="5"/>
  <c r="Q417" i="5"/>
  <c r="Q110" i="5"/>
  <c r="Q128" i="5"/>
  <c r="Q120" i="5"/>
  <c r="Q34" i="5"/>
  <c r="Q94" i="5"/>
  <c r="Q637" i="5"/>
  <c r="Q596" i="5"/>
  <c r="Q556" i="5"/>
  <c r="Q685" i="5"/>
  <c r="Q677" i="5"/>
  <c r="Q584" i="5"/>
  <c r="Q534" i="5"/>
  <c r="Q449" i="5"/>
  <c r="Q475" i="5"/>
  <c r="Q74" i="5"/>
  <c r="Q66" i="5"/>
  <c r="Q122" i="5"/>
  <c r="Q114" i="5"/>
  <c r="Q264" i="5"/>
  <c r="Q339" i="5"/>
  <c r="Q323" i="5"/>
  <c r="Q243" i="5"/>
  <c r="Q185" i="5"/>
  <c r="Q479" i="5"/>
  <c r="Q359" i="5"/>
  <c r="Q430" i="5"/>
  <c r="Q407" i="5"/>
  <c r="Q306" i="5"/>
  <c r="Q179" i="5"/>
  <c r="Q252" i="5"/>
  <c r="Q336" i="5"/>
  <c r="Q322" i="5"/>
  <c r="Q283" i="5"/>
  <c r="Q180" i="5"/>
  <c r="Q240" i="5"/>
  <c r="Q248" i="5"/>
  <c r="Q203" i="5"/>
  <c r="Q313" i="5"/>
  <c r="Q301" i="5"/>
  <c r="Q277" i="5"/>
  <c r="Q221" i="5"/>
  <c r="Q324" i="5"/>
  <c r="Q245" i="5"/>
  <c r="Q229" i="5"/>
  <c r="Q361" i="5"/>
  <c r="Q488" i="5"/>
  <c r="Q411" i="5"/>
  <c r="Q429" i="5"/>
  <c r="Q644" i="5"/>
  <c r="Q653" i="5"/>
  <c r="Q669" i="5"/>
  <c r="Q552" i="5"/>
  <c r="Q542" i="5"/>
  <c r="Q566" i="5"/>
  <c r="Q608" i="5"/>
  <c r="Q291" i="5"/>
  <c r="Q190" i="5"/>
  <c r="Q242" i="5"/>
  <c r="Q178" i="5"/>
  <c r="Q251" i="5"/>
  <c r="Q426" i="5"/>
  <c r="Q458" i="5"/>
  <c r="Q465" i="5"/>
  <c r="Q489" i="5"/>
  <c r="Q142" i="5"/>
  <c r="Q169" i="5"/>
  <c r="Q113" i="5"/>
  <c r="Q97" i="5"/>
  <c r="Q23" i="5"/>
  <c r="Q73" i="5"/>
  <c r="Q208" i="5"/>
  <c r="Q158" i="5"/>
  <c r="Q109" i="5"/>
  <c r="Q91" i="5"/>
  <c r="Q75" i="5"/>
  <c r="Q67" i="5"/>
  <c r="Q214" i="5"/>
  <c r="Q434" i="5"/>
  <c r="Q447" i="5"/>
  <c r="Q648" i="5"/>
  <c r="Q391" i="5"/>
  <c r="Q477" i="5"/>
  <c r="Q511" i="5"/>
  <c r="Q278" i="5"/>
  <c r="Q399" i="5"/>
  <c r="Q412" i="5"/>
  <c r="Q594" i="5"/>
  <c r="P390" i="5"/>
  <c r="P398" i="5" s="1"/>
  <c r="Q318" i="5"/>
  <c r="Q358" i="5"/>
  <c r="Q419" i="5"/>
  <c r="Q470" i="5"/>
  <c r="Q279" i="5"/>
  <c r="Q508" i="5"/>
  <c r="Q491" i="5"/>
  <c r="Q517" i="5"/>
  <c r="Q402" i="5"/>
  <c r="Q143" i="5"/>
  <c r="Q69" i="5"/>
  <c r="Q59" i="5"/>
  <c r="Q42" i="5"/>
  <c r="Q150" i="5"/>
  <c r="Q164" i="5"/>
  <c r="Q668" i="5"/>
  <c r="Q629" i="5"/>
  <c r="Q550" i="5"/>
  <c r="Q572" i="5"/>
  <c r="Q588" i="5"/>
  <c r="Q576" i="5"/>
  <c r="Q568" i="5"/>
  <c r="Q687" i="5"/>
  <c r="Q467" i="5"/>
  <c r="Q405" i="5"/>
  <c r="Q138" i="5"/>
  <c r="Q154" i="5"/>
  <c r="Q106" i="5"/>
  <c r="Q60" i="5"/>
  <c r="Q146" i="5"/>
  <c r="Q227" i="5"/>
  <c r="Q273" i="5"/>
  <c r="Q196" i="5"/>
  <c r="Q314" i="5"/>
  <c r="Q486" i="5"/>
  <c r="Q350" i="5"/>
  <c r="Q377" i="5"/>
  <c r="Q494" i="5"/>
  <c r="Q237" i="5"/>
  <c r="Q244" i="5"/>
  <c r="Q209" i="5"/>
  <c r="Q267" i="5"/>
  <c r="Q275" i="5"/>
  <c r="Q338" i="5"/>
  <c r="Q321" i="5"/>
  <c r="Q187" i="5"/>
  <c r="Q224" i="5"/>
  <c r="Q316" i="5"/>
  <c r="Q253" i="5"/>
  <c r="Q293" i="5"/>
  <c r="Q309" i="5"/>
  <c r="Q355" i="5"/>
  <c r="Q480" i="5"/>
  <c r="Q514" i="5"/>
  <c r="Q420" i="5"/>
  <c r="Q676" i="5"/>
  <c r="Q684" i="5"/>
  <c r="Q591" i="5"/>
  <c r="Q574" i="5"/>
  <c r="Q226" i="5"/>
  <c r="Q317" i="5"/>
  <c r="Q325" i="5"/>
  <c r="Q210" i="5"/>
  <c r="Q202" i="5"/>
  <c r="Q418" i="5"/>
  <c r="Q410" i="5"/>
  <c r="Q351" i="5"/>
  <c r="Q513" i="5"/>
  <c r="Q166" i="5"/>
  <c r="Q44" i="5"/>
  <c r="Q533" i="5"/>
  <c r="Q573" i="5"/>
  <c r="Q639" i="5"/>
  <c r="Q121" i="5"/>
  <c r="Q65" i="5"/>
  <c r="Q39" i="5"/>
  <c r="Q105" i="5"/>
  <c r="Q145" i="5"/>
  <c r="Q551" i="5"/>
  <c r="Q585" i="5"/>
  <c r="Q168" i="5"/>
  <c r="Q160" i="5"/>
  <c r="Q54" i="5"/>
  <c r="Q144" i="5"/>
  <c r="Q21" i="5"/>
  <c r="Q547" i="5"/>
  <c r="Q246" i="5"/>
  <c r="Q681" i="5"/>
  <c r="Q435" i="5"/>
  <c r="Q376" i="5"/>
  <c r="Q482" i="5"/>
  <c r="Q363" i="5"/>
  <c r="Q476" i="5"/>
  <c r="Q87" i="5"/>
  <c r="Q50" i="5"/>
  <c r="Q77" i="5"/>
  <c r="Q155" i="5"/>
  <c r="Q661" i="5"/>
  <c r="Q622" i="5"/>
  <c r="Q612" i="5"/>
  <c r="Q526" i="5"/>
  <c r="Q593" i="5"/>
  <c r="Q549" i="5"/>
  <c r="Q679" i="5"/>
  <c r="Q98" i="5"/>
  <c r="Q51" i="5"/>
  <c r="Q43" i="5"/>
  <c r="Q24" i="5"/>
  <c r="Q82" i="5"/>
  <c r="Q250" i="5"/>
  <c r="Q204" i="5"/>
  <c r="Q220" i="5"/>
  <c r="Q234" i="5"/>
  <c r="Q281" i="5"/>
  <c r="Q305" i="5"/>
  <c r="Q463" i="5"/>
  <c r="Q455" i="5"/>
  <c r="Q201" i="5"/>
  <c r="Q298" i="5"/>
  <c r="Q228" i="5"/>
  <c r="Q211" i="5"/>
  <c r="Q288" i="5"/>
  <c r="Q296" i="5"/>
  <c r="Q257" i="5"/>
  <c r="Q272" i="5"/>
  <c r="Q205" i="5"/>
  <c r="Q213" i="5"/>
  <c r="Q285" i="5"/>
  <c r="Q269" i="5"/>
  <c r="Q497" i="5"/>
  <c r="Q380" i="5"/>
  <c r="Q583" i="5"/>
  <c r="Q624" i="5"/>
  <c r="Q341" i="5"/>
  <c r="Q333" i="5"/>
  <c r="Q308" i="5"/>
  <c r="Q276" i="5"/>
  <c r="Q260" i="5"/>
  <c r="Q195" i="5"/>
  <c r="Q378" i="5"/>
  <c r="Q384" i="5"/>
  <c r="Q392" i="5"/>
  <c r="Q505" i="5"/>
  <c r="Q52" i="5"/>
  <c r="Q548" i="5"/>
  <c r="Q680" i="5"/>
  <c r="Q647" i="5"/>
  <c r="Q597" i="5"/>
  <c r="Q656" i="5"/>
  <c r="Q161" i="5"/>
  <c r="Q15" i="5"/>
  <c r="Q137" i="5"/>
  <c r="Q81" i="5"/>
  <c r="Q49" i="5"/>
  <c r="Q140" i="5"/>
  <c r="Q99" i="5"/>
  <c r="Q151" i="5"/>
  <c r="Q41" i="5"/>
  <c r="Q83" i="5"/>
  <c r="Q61" i="5"/>
  <c r="Q432" i="5"/>
  <c r="P405" i="5"/>
  <c r="Q655" i="5"/>
  <c r="Q294" i="5"/>
  <c r="Q439" i="5"/>
  <c r="Q302" i="5"/>
  <c r="Q487" i="5"/>
  <c r="P399" i="5"/>
  <c r="P406" i="5" s="1"/>
  <c r="P414" i="5" s="1"/>
  <c r="P422" i="5" s="1"/>
  <c r="Q238" i="5"/>
  <c r="Q395" i="5"/>
  <c r="Q367" i="5"/>
  <c r="Q425" i="5"/>
  <c r="Q466" i="5"/>
  <c r="Q26" i="5"/>
  <c r="Q135" i="5"/>
  <c r="Q101" i="5"/>
  <c r="Q604" i="5"/>
  <c r="Q580" i="5"/>
  <c r="Q652" i="5"/>
  <c r="Q645" i="5"/>
  <c r="Q541" i="5"/>
  <c r="Q672" i="5"/>
  <c r="Q457" i="5"/>
  <c r="Q90" i="5"/>
  <c r="Q130" i="5"/>
  <c r="Q30" i="5"/>
  <c r="Q20" i="5"/>
  <c r="Q578" i="5"/>
  <c r="Q289" i="5"/>
  <c r="Q331" i="5"/>
  <c r="Q258" i="5"/>
  <c r="Q297" i="5"/>
  <c r="Q183" i="5"/>
  <c r="Q423" i="5"/>
  <c r="Q446" i="5"/>
  <c r="Q471" i="5"/>
  <c r="Q415" i="5"/>
  <c r="Q312" i="5"/>
  <c r="Q189" i="5"/>
  <c r="Q290" i="5"/>
  <c r="Q259" i="5"/>
  <c r="Q218" i="5"/>
  <c r="Q328" i="5"/>
  <c r="Q280" i="5"/>
  <c r="Q232" i="5"/>
  <c r="Q193" i="5"/>
  <c r="Q217" i="5"/>
  <c r="Q266" i="5"/>
  <c r="Q261" i="5"/>
  <c r="Q332" i="5"/>
  <c r="Q236" i="5"/>
  <c r="Q340" i="5"/>
  <c r="Q512" i="5"/>
  <c r="Q396" i="5"/>
  <c r="Q506" i="5"/>
  <c r="Q372" i="5"/>
  <c r="Q539" i="5"/>
  <c r="Q660" i="5"/>
  <c r="Q628" i="5"/>
  <c r="Q636" i="5"/>
  <c r="Q600" i="5"/>
  <c r="Q615" i="5"/>
  <c r="Q300" i="5"/>
  <c r="Q235" i="5"/>
  <c r="Q284" i="5"/>
  <c r="Q268" i="5"/>
  <c r="Q496" i="5"/>
  <c r="Q473" i="5"/>
  <c r="Q360" i="5"/>
  <c r="Q371" i="5"/>
  <c r="Q442" i="5"/>
  <c r="Q589" i="5"/>
  <c r="Q540" i="5"/>
  <c r="Q565" i="5"/>
  <c r="Q631" i="5"/>
  <c r="Q688" i="5"/>
  <c r="Q29" i="5"/>
  <c r="Q153" i="5"/>
  <c r="Q89" i="5"/>
  <c r="Q129" i="5"/>
  <c r="Q57" i="5"/>
  <c r="Q188" i="5"/>
  <c r="Q620" i="5"/>
  <c r="Q118" i="5"/>
  <c r="Q136" i="5"/>
  <c r="Q127" i="5"/>
  <c r="Q114" i="1"/>
  <c r="Q115" i="1"/>
  <c r="Q126" i="1"/>
  <c r="Q123" i="1"/>
  <c r="Q118" i="1"/>
  <c r="Q122" i="1"/>
  <c r="R117" i="1"/>
  <c r="R124" i="1"/>
  <c r="S129" i="1"/>
  <c r="S120" i="1"/>
  <c r="S119" i="1"/>
  <c r="S128" i="1"/>
  <c r="T124" i="1"/>
  <c r="T117" i="1"/>
  <c r="R128" i="1"/>
  <c r="R119" i="1"/>
  <c r="Q119" i="1" s="1"/>
  <c r="S121" i="1"/>
  <c r="S125" i="1"/>
  <c r="R129" i="1"/>
  <c r="Q129" i="1" s="1"/>
  <c r="R120" i="1"/>
  <c r="R121" i="1"/>
  <c r="Q121" i="1" s="1"/>
  <c r="R125" i="1"/>
  <c r="Q125" i="1" s="1"/>
  <c r="S117" i="1"/>
  <c r="S124" i="1"/>
  <c r="T120" i="1"/>
  <c r="T129" i="1"/>
  <c r="T128" i="1"/>
  <c r="T119" i="1"/>
  <c r="T121" i="1"/>
  <c r="T125" i="1"/>
  <c r="P395" i="5" l="1"/>
  <c r="P404" i="5" s="1"/>
  <c r="P392" i="5"/>
  <c r="P413" i="5"/>
  <c r="P421" i="5" s="1"/>
  <c r="P394" i="5"/>
  <c r="P403" i="5" s="1"/>
  <c r="P409" i="5" s="1"/>
  <c r="Q128" i="1"/>
  <c r="Q120" i="1"/>
  <c r="Q124" i="1"/>
  <c r="Q117" i="1"/>
  <c r="P402" i="5" l="1"/>
  <c r="P412" i="5" s="1"/>
  <c r="P417" i="5" s="1"/>
  <c r="P425" i="5" s="1"/>
  <c r="P411" i="5"/>
  <c r="P400" i="5"/>
  <c r="P420" i="5" l="1"/>
  <c r="P429" i="5" s="1"/>
  <c r="P433" i="5" s="1"/>
  <c r="P410" i="5"/>
  <c r="P418" i="5" s="1"/>
  <c r="P426" i="5" s="1"/>
  <c r="P419" i="5"/>
  <c r="P427" i="5" s="1"/>
  <c r="P428" i="5"/>
  <c r="P436" i="5" s="1"/>
  <c r="P437" i="5"/>
  <c r="P407" i="5"/>
  <c r="P415" i="5" s="1"/>
  <c r="P423" i="5" s="1"/>
  <c r="P408" i="5"/>
  <c r="P416" i="5" s="1"/>
  <c r="P424" i="5" s="1"/>
  <c r="P432" i="5" s="1"/>
  <c r="P441" i="5" s="1"/>
  <c r="P449" i="5" s="1"/>
  <c r="P457" i="5" s="1"/>
  <c r="P440" i="5" l="1"/>
  <c r="P448" i="5" s="1"/>
  <c r="P456" i="5" s="1"/>
  <c r="P464" i="5" s="1"/>
  <c r="P472" i="5" s="1"/>
  <c r="P434" i="5"/>
  <c r="P435" i="5"/>
  <c r="P445" i="5" s="1"/>
  <c r="P430" i="5"/>
  <c r="P438" i="5" s="1"/>
  <c r="P446" i="5" s="1"/>
  <c r="P431" i="5"/>
  <c r="P439" i="5" s="1"/>
  <c r="P447" i="5" s="1"/>
  <c r="P444" i="5"/>
  <c r="P443" i="5" l="1"/>
  <c r="P453" i="5" s="1"/>
  <c r="P454" i="5"/>
  <c r="P462" i="5" s="1"/>
  <c r="P470" i="5" s="1"/>
  <c r="P478" i="5" s="1"/>
  <c r="P455" i="5"/>
  <c r="P463" i="5" s="1"/>
  <c r="P471" i="5" s="1"/>
  <c r="P479" i="5" s="1"/>
  <c r="P442" i="5"/>
  <c r="P452" i="5" s="1"/>
  <c r="P451" i="5" l="1"/>
  <c r="P459" i="5" s="1"/>
  <c r="P486" i="5"/>
  <c r="P494" i="5" s="1"/>
  <c r="P502" i="5" s="1"/>
  <c r="P510" i="5" s="1"/>
  <c r="P450" i="5"/>
  <c r="P461" i="5" s="1"/>
  <c r="P487" i="5"/>
  <c r="P495" i="5" s="1"/>
  <c r="P503" i="5" s="1"/>
  <c r="P511" i="5" s="1"/>
  <c r="P467" i="5"/>
  <c r="P475" i="5" s="1"/>
  <c r="P480" i="5" s="1"/>
  <c r="P488" i="5" s="1"/>
  <c r="P460" i="5"/>
  <c r="P469" i="5" l="1"/>
  <c r="P458" i="5"/>
  <c r="P465" i="5" s="1"/>
  <c r="P468" i="5"/>
  <c r="P466" i="5"/>
  <c r="P473" i="5" s="1"/>
  <c r="P483" i="5" s="1"/>
  <c r="P477" i="5" l="1"/>
  <c r="P481" i="5" s="1"/>
  <c r="P489" i="5" s="1"/>
  <c r="P474" i="5"/>
  <c r="P482" i="5" s="1"/>
  <c r="P490" i="5" s="1"/>
  <c r="P498" i="5" s="1"/>
  <c r="P506" i="5" s="1"/>
  <c r="P514" i="5" s="1"/>
  <c r="P476" i="5"/>
  <c r="P485" i="5" l="1"/>
  <c r="P491" i="5" s="1"/>
  <c r="P499" i="5" s="1"/>
  <c r="P484" i="5"/>
  <c r="P496" i="5"/>
  <c r="P497" i="5"/>
  <c r="P504" i="5" s="1"/>
  <c r="P512" i="5" s="1"/>
  <c r="P505" i="5" l="1"/>
  <c r="P513" i="5" s="1"/>
  <c r="P493" i="5"/>
  <c r="P501" i="5" s="1"/>
  <c r="P509" i="5" s="1"/>
  <c r="P492" i="5"/>
  <c r="P500" i="5" s="1"/>
  <c r="P507" i="5" s="1"/>
  <c r="P515" i="5" s="1"/>
  <c r="P508" i="5" l="1"/>
  <c r="P517" i="5" s="1"/>
  <c r="P533" i="5"/>
  <c r="P516" i="5" l="1"/>
  <c r="P532" i="5"/>
  <c r="P540" i="5" s="1"/>
  <c r="P548" i="5" s="1"/>
  <c r="P534" i="5" l="1"/>
  <c r="P541" i="5" s="1"/>
  <c r="P535" i="5"/>
  <c r="P543" i="5" s="1"/>
  <c r="P536" i="5"/>
  <c r="P539" i="5"/>
  <c r="P538" i="5"/>
  <c r="P546" i="5" s="1"/>
  <c r="P547" i="5" l="1"/>
  <c r="P555" i="5" s="1"/>
  <c r="P537" i="5"/>
  <c r="P545" i="5" s="1"/>
  <c r="P551" i="5" s="1"/>
  <c r="P542" i="5"/>
  <c r="P550" i="5" s="1"/>
  <c r="P556" i="5" s="1"/>
  <c r="P564" i="5" s="1"/>
  <c r="P572" i="5" s="1"/>
  <c r="P580" i="5" s="1"/>
  <c r="P588" i="5" s="1"/>
  <c r="P596" i="5" s="1"/>
  <c r="P604" i="5" s="1"/>
  <c r="P612" i="5" s="1"/>
  <c r="P554" i="5"/>
  <c r="P544" i="5"/>
  <c r="P549" i="5" s="1"/>
  <c r="P563" i="5" l="1"/>
  <c r="P571" i="5" s="1"/>
  <c r="P562" i="5"/>
  <c r="P570" i="5" s="1"/>
  <c r="P578" i="5" s="1"/>
  <c r="P553" i="5"/>
  <c r="P561" i="5" s="1"/>
  <c r="P569" i="5" s="1"/>
  <c r="P558" i="5"/>
  <c r="P552" i="5"/>
  <c r="P559" i="5" s="1"/>
  <c r="P557" i="5"/>
  <c r="P565" i="5" s="1"/>
  <c r="P573" i="5" s="1"/>
  <c r="P581" i="5" s="1"/>
  <c r="P589" i="5" s="1"/>
  <c r="P566" i="5" l="1"/>
  <c r="P574" i="5" s="1"/>
  <c r="P579" i="5"/>
  <c r="P586" i="5"/>
  <c r="P587" i="5"/>
  <c r="P560" i="5"/>
  <c r="P577" i="5"/>
  <c r="P585" i="5" s="1"/>
  <c r="P594" i="5" l="1"/>
  <c r="P567" i="5"/>
  <c r="P575" i="5" s="1"/>
  <c r="P568" i="5"/>
  <c r="P576" i="5" s="1"/>
  <c r="P584" i="5" s="1"/>
  <c r="P593" i="5" s="1"/>
  <c r="P601" i="5" s="1"/>
  <c r="P609" i="5" s="1"/>
  <c r="P617" i="5" s="1"/>
  <c r="P625" i="5" s="1"/>
  <c r="P595" i="5"/>
  <c r="P602" i="5" s="1"/>
  <c r="P610" i="5" s="1"/>
  <c r="P603" i="5" l="1"/>
  <c r="P611" i="5" s="1"/>
  <c r="P618" i="5" s="1"/>
  <c r="P626" i="5" s="1"/>
  <c r="P592" i="5"/>
  <c r="P582" i="5"/>
  <c r="P590" i="5" s="1"/>
  <c r="P583" i="5"/>
  <c r="P591" i="5" s="1"/>
  <c r="P599" i="5" l="1"/>
  <c r="P607" i="5" s="1"/>
  <c r="P600" i="5"/>
  <c r="P608" i="5" s="1"/>
  <c r="P615" i="5" s="1"/>
  <c r="P597" i="5"/>
  <c r="P598" i="5"/>
  <c r="P619" i="5"/>
  <c r="P627" i="5" s="1"/>
  <c r="P634" i="5" s="1"/>
  <c r="P642" i="5" s="1"/>
  <c r="P635" i="5" l="1"/>
  <c r="P643" i="5" s="1"/>
  <c r="P651" i="5" s="1"/>
  <c r="P659" i="5" s="1"/>
  <c r="P667" i="5" s="1"/>
  <c r="P606" i="5"/>
  <c r="P616" i="5" s="1"/>
  <c r="P623" i="5" s="1"/>
  <c r="P631" i="5" s="1"/>
  <c r="P639" i="5" s="1"/>
  <c r="P647" i="5" s="1"/>
  <c r="P605" i="5"/>
  <c r="P613" i="5" s="1"/>
  <c r="P620" i="5" s="1"/>
  <c r="P633" i="5" s="1"/>
  <c r="P641" i="5" s="1"/>
  <c r="P650" i="5" s="1"/>
  <c r="P658" i="5" s="1"/>
  <c r="P666" i="5" s="1"/>
  <c r="P614" i="5" l="1"/>
  <c r="P622" i="5" s="1"/>
  <c r="P674" i="5"/>
  <c r="P682" i="5" s="1"/>
  <c r="P690" i="5" s="1"/>
  <c r="P624" i="5"/>
  <c r="P632" i="5" s="1"/>
  <c r="P640" i="5" s="1"/>
  <c r="P648" i="5" s="1"/>
  <c r="P628" i="5"/>
  <c r="P636" i="5" s="1"/>
  <c r="P644" i="5" s="1"/>
  <c r="P621" i="5"/>
  <c r="P649" i="5"/>
  <c r="P657" i="5" s="1"/>
  <c r="P665" i="5" s="1"/>
  <c r="P673" i="5" s="1"/>
  <c r="P681" i="5" s="1"/>
  <c r="P689" i="5" s="1"/>
  <c r="P629" i="5" l="1"/>
  <c r="P637" i="5" s="1"/>
  <c r="P645" i="5" s="1"/>
  <c r="P653" i="5" s="1"/>
  <c r="P660" i="5" s="1"/>
  <c r="P652" i="5"/>
  <c r="P630" i="5"/>
  <c r="P638" i="5" s="1"/>
  <c r="P646" i="5" s="1"/>
  <c r="P654" i="5" s="1"/>
  <c r="P662" i="5" s="1"/>
  <c r="P670" i="5" s="1"/>
  <c r="P678" i="5" s="1"/>
  <c r="P686" i="5" s="1"/>
  <c r="P655" i="5"/>
  <c r="P663" i="5" s="1"/>
  <c r="P656" i="5"/>
  <c r="P664" i="5" s="1"/>
  <c r="P675" i="5" s="1"/>
  <c r="P683" i="5" s="1"/>
  <c r="P672" i="5" l="1"/>
  <c r="P671" i="5"/>
  <c r="P661" i="5"/>
  <c r="P668" i="5" s="1"/>
  <c r="P680" i="5" l="1"/>
  <c r="P691" i="5" s="1"/>
  <c r="P669" i="5"/>
  <c r="P676" i="5" s="1"/>
  <c r="P684" i="5" s="1"/>
  <c r="P679" i="5"/>
  <c r="P687" i="5" s="1"/>
  <c r="P677" i="5"/>
  <c r="P685" i="5" s="1"/>
  <c r="P688" i="5"/>
</calcChain>
</file>

<file path=xl/sharedStrings.xml><?xml version="1.0" encoding="utf-8"?>
<sst xmlns="http://schemas.openxmlformats.org/spreadsheetml/2006/main" count="106761" uniqueCount="558">
  <si>
    <t>round</t>
  </si>
  <si>
    <t>fixture</t>
  </si>
  <si>
    <t>team_id</t>
  </si>
  <si>
    <t>team</t>
  </si>
  <si>
    <t>coach</t>
  </si>
  <si>
    <t>team_score</t>
  </si>
  <si>
    <t>opponent_team_id</t>
  </si>
  <si>
    <t>opponent_team</t>
  </si>
  <si>
    <t>opponent_coach</t>
  </si>
  <si>
    <t>opponent_score</t>
  </si>
  <si>
    <t>differential</t>
  </si>
  <si>
    <t>win</t>
  </si>
  <si>
    <t>draw</t>
  </si>
  <si>
    <t>loss</t>
  </si>
  <si>
    <t>position</t>
  </si>
  <si>
    <t>points</t>
  </si>
  <si>
    <t>wins</t>
  </si>
  <si>
    <t>draws</t>
  </si>
  <si>
    <t>losses</t>
  </si>
  <si>
    <t>points_for</t>
  </si>
  <si>
    <t>points_against</t>
  </si>
  <si>
    <t>pcnt</t>
  </si>
  <si>
    <t>Coronaviney</t>
  </si>
  <si>
    <t>Paul</t>
  </si>
  <si>
    <t>GetRichOrDieTryin</t>
  </si>
  <si>
    <t>Mark</t>
  </si>
  <si>
    <t>The Full Bonty</t>
  </si>
  <si>
    <t>Anthony</t>
  </si>
  <si>
    <t>The Dragon's Laird</t>
  </si>
  <si>
    <t>Luke</t>
  </si>
  <si>
    <t>HoweIMetYourMother</t>
  </si>
  <si>
    <t>Lester</t>
  </si>
  <si>
    <t>It's always Sonny</t>
  </si>
  <si>
    <t>Simon</t>
  </si>
  <si>
    <t>Bad Boys For Fyfe</t>
  </si>
  <si>
    <t>James</t>
  </si>
  <si>
    <t>What's Up, Doch?</t>
  </si>
  <si>
    <t>Jordan</t>
  </si>
  <si>
    <t>Cotch Me If Ya Can</t>
  </si>
  <si>
    <t>We're Not Gwilty</t>
  </si>
  <si>
    <t>Gawn Girl</t>
  </si>
  <si>
    <t>Game of Jones</t>
  </si>
  <si>
    <t>Steele Rebuilding</t>
  </si>
  <si>
    <t>Brave Hartung</t>
  </si>
  <si>
    <t>Such is Fyfe</t>
  </si>
  <si>
    <t>Bontback Mountain</t>
  </si>
  <si>
    <t>Show Me The Mundy</t>
  </si>
  <si>
    <t>TitchDntKillMyVibe</t>
  </si>
  <si>
    <t>Free Tibont</t>
  </si>
  <si>
    <t>Libba Let Die</t>
  </si>
  <si>
    <t>I Dream of Viney</t>
  </si>
  <si>
    <t>Tuohy's Extra Dry</t>
  </si>
  <si>
    <t>Wholesome Beams</t>
  </si>
  <si>
    <t>Absolute Steins</t>
  </si>
  <si>
    <t>Danger Things</t>
  </si>
  <si>
    <t>The Lyons King</t>
  </si>
  <si>
    <t>VlastuinTrnslation</t>
  </si>
  <si>
    <t>Since U Been Gawn</t>
  </si>
  <si>
    <t>Ward of the Rings</t>
  </si>
  <si>
    <t>Vodka Kreuzers</t>
  </si>
  <si>
    <t>Post MaSloane</t>
  </si>
  <si>
    <t>Crippstocurrency</t>
  </si>
  <si>
    <t>TryingAnewStratton</t>
  </si>
  <si>
    <t>Salt&amp;VinegarCripps</t>
  </si>
  <si>
    <t>Swimming n Titch</t>
  </si>
  <si>
    <t>DEVQON.1</t>
  </si>
  <si>
    <t>Barbeques Treloar</t>
  </si>
  <si>
    <t>Fire The Worpedo</t>
  </si>
  <si>
    <t>Man of Steele</t>
  </si>
  <si>
    <t>Casting Crouch</t>
  </si>
  <si>
    <t>season</t>
  </si>
  <si>
    <t>CHIEF</t>
  </si>
  <si>
    <t>GARTER</t>
  </si>
  <si>
    <t>JMERC</t>
  </si>
  <si>
    <t>KAPPAZ</t>
  </si>
  <si>
    <t>LESTER</t>
  </si>
  <si>
    <t>MELONS</t>
  </si>
  <si>
    <t>PMAC</t>
  </si>
  <si>
    <t>RICHO</t>
  </si>
  <si>
    <t>SEASON</t>
  </si>
  <si>
    <t>ROUND</t>
  </si>
  <si>
    <t>SC TEAM</t>
  </si>
  <si>
    <t>PLAYER</t>
  </si>
  <si>
    <t>TEAM</t>
  </si>
  <si>
    <t>POS</t>
  </si>
  <si>
    <t>PROJ</t>
  </si>
  <si>
    <t>PTS</t>
  </si>
  <si>
    <t>SC COACH</t>
  </si>
  <si>
    <t>L.Breust</t>
  </si>
  <si>
    <t>HAW</t>
  </si>
  <si>
    <t>FWD</t>
  </si>
  <si>
    <t>J.Macrae</t>
  </si>
  <si>
    <t>WBD</t>
  </si>
  <si>
    <t>J.Lewis</t>
  </si>
  <si>
    <t>MEL</t>
  </si>
  <si>
    <t>MID</t>
  </si>
  <si>
    <t>S.Docherty</t>
  </si>
  <si>
    <t>CAR</t>
  </si>
  <si>
    <t>DEF</t>
  </si>
  <si>
    <t>Z.Jones</t>
  </si>
  <si>
    <t>SYD</t>
  </si>
  <si>
    <t>J.Kennedy</t>
  </si>
  <si>
    <t>T.Greene</t>
  </si>
  <si>
    <t>GWS</t>
  </si>
  <si>
    <t>D.Shiel</t>
  </si>
  <si>
    <t>A.Young</t>
  </si>
  <si>
    <t>PTA</t>
  </si>
  <si>
    <t>P.Ryder</t>
  </si>
  <si>
    <t>M.Barlow</t>
  </si>
  <si>
    <t>GCS</t>
  </si>
  <si>
    <t>J.Kelly</t>
  </si>
  <si>
    <t>ESS</t>
  </si>
  <si>
    <t>A.Sandilands</t>
  </si>
  <si>
    <t>FRE</t>
  </si>
  <si>
    <t>RUC</t>
  </si>
  <si>
    <t>D.Mundy</t>
  </si>
  <si>
    <t>A.Rance</t>
  </si>
  <si>
    <t>RIC</t>
  </si>
  <si>
    <t>D.Armitage</t>
  </si>
  <si>
    <t>STK</t>
  </si>
  <si>
    <t>C.Hampton</t>
  </si>
  <si>
    <t>ADE</t>
  </si>
  <si>
    <t>A.Gaff</t>
  </si>
  <si>
    <t>WCE</t>
  </si>
  <si>
    <t>L.Hodge</t>
  </si>
  <si>
    <t>BEN</t>
  </si>
  <si>
    <t>L.Shiels</t>
  </si>
  <si>
    <t>M.Duncan</t>
  </si>
  <si>
    <t>GEE</t>
  </si>
  <si>
    <t>J.Pittard</t>
  </si>
  <si>
    <t>W.Hoskin-Elliott</t>
  </si>
  <si>
    <t>COL</t>
  </si>
  <si>
    <t>S.Grigg</t>
  </si>
  <si>
    <t>S.Ross</t>
  </si>
  <si>
    <t>K.Kolodjashnij</t>
  </si>
  <si>
    <t>J.Harbrow</t>
  </si>
  <si>
    <t>K.Lambert</t>
  </si>
  <si>
    <t>M.Wood</t>
  </si>
  <si>
    <t>NTH</t>
  </si>
  <si>
    <t>J.Waite</t>
  </si>
  <si>
    <t>J.Jenkins</t>
  </si>
  <si>
    <t>D.Lang</t>
  </si>
  <si>
    <t>N.Hrovat</t>
  </si>
  <si>
    <t>J.Steele</t>
  </si>
  <si>
    <t>J.Crisp</t>
  </si>
  <si>
    <t>S.Edwards</t>
  </si>
  <si>
    <t>A.McGrath</t>
  </si>
  <si>
    <t>J.Lever</t>
  </si>
  <si>
    <t>A.Neal-Bullen</t>
  </si>
  <si>
    <t>J.Harmes</t>
  </si>
  <si>
    <t>D.Swallow</t>
  </si>
  <si>
    <t>J.Polec</t>
  </si>
  <si>
    <t>T.Bellchambers</t>
  </si>
  <si>
    <t>Z.Smith</t>
  </si>
  <si>
    <t>D.Menzel</t>
  </si>
  <si>
    <t>C.Hooker</t>
  </si>
  <si>
    <t>M.Daw</t>
  </si>
  <si>
    <t>J.Watson</t>
  </si>
  <si>
    <t>D.Astbury</t>
  </si>
  <si>
    <t>R.Douglas</t>
  </si>
  <si>
    <t>J.Elliott</t>
  </si>
  <si>
    <t>M.Boyd</t>
  </si>
  <si>
    <t>S.Thompson</t>
  </si>
  <si>
    <t>J.Roughead</t>
  </si>
  <si>
    <t>R.Bastinac</t>
  </si>
  <si>
    <t>BRL</t>
  </si>
  <si>
    <t>C.Salem</t>
  </si>
  <si>
    <t>A.Mullett</t>
  </si>
  <si>
    <t>N.Vlastuin</t>
  </si>
  <si>
    <t>D.Rich</t>
  </si>
  <si>
    <t>A.Swallow</t>
  </si>
  <si>
    <t>D.Howe</t>
  </si>
  <si>
    <t>D.Simpson</t>
  </si>
  <si>
    <t>L.Ryan</t>
  </si>
  <si>
    <t>S.Hill</t>
  </si>
  <si>
    <t>J.Redden</t>
  </si>
  <si>
    <t>K.Brooksby</t>
  </si>
  <si>
    <t>M.Scharenberg</t>
  </si>
  <si>
    <t>J.Lyons</t>
  </si>
  <si>
    <t>M.Baguley</t>
  </si>
  <si>
    <t>J.Gibson</t>
  </si>
  <si>
    <t>T.Mitchell</t>
  </si>
  <si>
    <t>J.Smith</t>
  </si>
  <si>
    <t>A.Treloar</t>
  </si>
  <si>
    <t>J.Howe</t>
  </si>
  <si>
    <t>J.Watts</t>
  </si>
  <si>
    <t>B.Vince</t>
  </si>
  <si>
    <t>C.Oliver</t>
  </si>
  <si>
    <t>D.Zorko</t>
  </si>
  <si>
    <t>C.Marchbank</t>
  </si>
  <si>
    <t>R.Griffen</t>
  </si>
  <si>
    <t>S.Mumford</t>
  </si>
  <si>
    <t>T.Miller</t>
  </si>
  <si>
    <t>N.Fyfe</t>
  </si>
  <si>
    <t>J.McVeigh</t>
  </si>
  <si>
    <t>S.Selwood</t>
  </si>
  <si>
    <t>K.Stevens</t>
  </si>
  <si>
    <t>C.Cameron</t>
  </si>
  <si>
    <t>S.Menegola</t>
  </si>
  <si>
    <t>R.Tarrant</t>
  </si>
  <si>
    <t>J.Cameron</t>
  </si>
  <si>
    <t>B.Cunnington</t>
  </si>
  <si>
    <t>R.Henderson</t>
  </si>
  <si>
    <t>N.Newman</t>
  </si>
  <si>
    <t>M.Wallis</t>
  </si>
  <si>
    <t>R.Burton</t>
  </si>
  <si>
    <t>J.Caddy</t>
  </si>
  <si>
    <t>H.Greenwood</t>
  </si>
  <si>
    <t>B.Matera</t>
  </si>
  <si>
    <t>J.Newnes</t>
  </si>
  <si>
    <t>R.Laird</t>
  </si>
  <si>
    <t>S.Biggs</t>
  </si>
  <si>
    <t>M.Hibberd</t>
  </si>
  <si>
    <t>D.Tyson</t>
  </si>
  <si>
    <t>S.Gibson</t>
  </si>
  <si>
    <t>R.Stanley</t>
  </si>
  <si>
    <t>T.Nankervis</t>
  </si>
  <si>
    <t>R.Lester</t>
  </si>
  <si>
    <t>H.Bennell</t>
  </si>
  <si>
    <t>A.Hall</t>
  </si>
  <si>
    <t>N.Riewoldt</t>
  </si>
  <si>
    <t>C.Pedersen</t>
  </si>
  <si>
    <t>J.Johannisen</t>
  </si>
  <si>
    <t>L.Dahlhaus</t>
  </si>
  <si>
    <t>T.Adams</t>
  </si>
  <si>
    <t>B.Grundy</t>
  </si>
  <si>
    <t>D.Beams</t>
  </si>
  <si>
    <t>J.Macmillan</t>
  </si>
  <si>
    <t>M.Wright</t>
  </si>
  <si>
    <t>J.Lloyd</t>
  </si>
  <si>
    <t>P.Dangerfield</t>
  </si>
  <si>
    <t>J.Westhoff</t>
  </si>
  <si>
    <t>O.Wines</t>
  </si>
  <si>
    <t>D.Heppell</t>
  </si>
  <si>
    <t>T.Cotchin</t>
  </si>
  <si>
    <t>D.Prestia</t>
  </si>
  <si>
    <t>S.Hurn</t>
  </si>
  <si>
    <t>M.Suckling</t>
  </si>
  <si>
    <t>M.Broadbent</t>
  </si>
  <si>
    <t>J.Martin</t>
  </si>
  <si>
    <t>T.Hickey</t>
  </si>
  <si>
    <t>M.LeCras</t>
  </si>
  <si>
    <t>L.Jong</t>
  </si>
  <si>
    <t>B.Crouch</t>
  </si>
  <si>
    <t>B.Acres</t>
  </si>
  <si>
    <t>K.Simpson</t>
  </si>
  <si>
    <t>A.Miles</t>
  </si>
  <si>
    <t>J.Billings</t>
  </si>
  <si>
    <t>S.Lycett</t>
  </si>
  <si>
    <t>B.Brown</t>
  </si>
  <si>
    <t>L.McDonald</t>
  </si>
  <si>
    <t>D.Zaharakis</t>
  </si>
  <si>
    <t>D.Smith</t>
  </si>
  <si>
    <t>N.Haynes</t>
  </si>
  <si>
    <t>G.Birchall</t>
  </si>
  <si>
    <t>T.McKenzie</t>
  </si>
  <si>
    <t>S.Coniglio</t>
  </si>
  <si>
    <t>S.Savage</t>
  </si>
  <si>
    <t>B.Deledio</t>
  </si>
  <si>
    <t>L.Picken</t>
  </si>
  <si>
    <t>L.Weller</t>
  </si>
  <si>
    <t>J.Sicily</t>
  </si>
  <si>
    <t>B.Longer</t>
  </si>
  <si>
    <t>J.Sinclair</t>
  </si>
  <si>
    <t>I.Smith</t>
  </si>
  <si>
    <t>B.Reid</t>
  </si>
  <si>
    <t>J.Hogan</t>
  </si>
  <si>
    <t>B.Gibbs</t>
  </si>
  <si>
    <t>K.Tippett</t>
  </si>
  <si>
    <t>K.Jack</t>
  </si>
  <si>
    <t>L.Henderson</t>
  </si>
  <si>
    <t>Z.Tuohy</t>
  </si>
  <si>
    <t>T.Scully</t>
  </si>
  <si>
    <t>T.Lynch</t>
  </si>
  <si>
    <t>G.Ablett</t>
  </si>
  <si>
    <t>S.May</t>
  </si>
  <si>
    <t>Z.Merrett</t>
  </si>
  <si>
    <t>M.Hurley</t>
  </si>
  <si>
    <t>T.Colyer</t>
  </si>
  <si>
    <t>R.Sloane</t>
  </si>
  <si>
    <t>E.Betts</t>
  </si>
  <si>
    <t>D.Wells</t>
  </si>
  <si>
    <t>H.Taylor</t>
  </si>
  <si>
    <t>B.McEvoy</t>
  </si>
  <si>
    <t>A.Fasolo</t>
  </si>
  <si>
    <t>J.Geary</t>
  </si>
  <si>
    <t>S.Reid</t>
  </si>
  <si>
    <t>R.Lobb</t>
  </si>
  <si>
    <t>J.Witts</t>
  </si>
  <si>
    <t>A.Otten</t>
  </si>
  <si>
    <t>O.Fantasia</t>
  </si>
  <si>
    <t>L.Spurr</t>
  </si>
  <si>
    <t>S.Frost</t>
  </si>
  <si>
    <t>L.Whitfield</t>
  </si>
  <si>
    <t>J.Redpath</t>
  </si>
  <si>
    <t>N.Wilson</t>
  </si>
  <si>
    <t>B.Maynard</t>
  </si>
  <si>
    <t>T.Papley</t>
  </si>
  <si>
    <t>P.Hanley</t>
  </si>
  <si>
    <t>O.McDonald</t>
  </si>
  <si>
    <t>R.Murphy</t>
  </si>
  <si>
    <t>T.McLean</t>
  </si>
  <si>
    <t>S.Kerridge</t>
  </si>
  <si>
    <t>L.Dunstan</t>
  </si>
  <si>
    <t>J.Stringer</t>
  </si>
  <si>
    <t>L.Hunter</t>
  </si>
  <si>
    <t>T.Goldstein</t>
  </si>
  <si>
    <t>M.Murphy</t>
  </si>
  <si>
    <t>L.Franklin</t>
  </si>
  <si>
    <t>D.Hannebery</t>
  </si>
  <si>
    <t>J.Selwood</t>
  </si>
  <si>
    <t>Z.Williams</t>
  </si>
  <si>
    <t>B.Houli</t>
  </si>
  <si>
    <t>J.Steven</t>
  </si>
  <si>
    <t>B.Smith</t>
  </si>
  <si>
    <t>L.Shuey</t>
  </si>
  <si>
    <t>S.Wellingham</t>
  </si>
  <si>
    <t>E.Yeo</t>
  </si>
  <si>
    <t>J.De Goey</t>
  </si>
  <si>
    <t>E.Curnow</t>
  </si>
  <si>
    <t>B.Stanton</t>
  </si>
  <si>
    <t>M.Kreuzer</t>
  </si>
  <si>
    <t>S.McKernan</t>
  </si>
  <si>
    <t>M.Johnson</t>
  </si>
  <si>
    <t>B.Hill</t>
  </si>
  <si>
    <t>J.Webster</t>
  </si>
  <si>
    <t>M.Walters</t>
  </si>
  <si>
    <t>C.Mills</t>
  </si>
  <si>
    <t>C.Masten</t>
  </si>
  <si>
    <t>D.Sheed</t>
  </si>
  <si>
    <t>L.Jones</t>
  </si>
  <si>
    <t>T.Langdon</t>
  </si>
  <si>
    <t>T.Rockliff</t>
  </si>
  <si>
    <t>L.Taylor</t>
  </si>
  <si>
    <t>A.Witherden</t>
  </si>
  <si>
    <t>J.Patton</t>
  </si>
  <si>
    <t>S.Pendlebury</t>
  </si>
  <si>
    <t>T.McDonald</t>
  </si>
  <si>
    <t>J.Viney</t>
  </si>
  <si>
    <t>S.Martin</t>
  </si>
  <si>
    <t>J.Ziebell</t>
  </si>
  <si>
    <t>D.Rampe</t>
  </si>
  <si>
    <t>S.Motlop</t>
  </si>
  <si>
    <t>H.Shaw</t>
  </si>
  <si>
    <t>C.Ward</t>
  </si>
  <si>
    <t>S.Johnson</t>
  </si>
  <si>
    <t>C.Wingard</t>
  </si>
  <si>
    <t>D.Martin</t>
  </si>
  <si>
    <t>M.Priddis</t>
  </si>
  <si>
    <t>J.McGovern</t>
  </si>
  <si>
    <t>S.Atley</t>
  </si>
  <si>
    <t>T.Hawkins</t>
  </si>
  <si>
    <t>T.Boak</t>
  </si>
  <si>
    <t>D.Roberton</t>
  </si>
  <si>
    <t>M.Adams</t>
  </si>
  <si>
    <t>H.Hartlett</t>
  </si>
  <si>
    <t>I.Heeney</t>
  </si>
  <si>
    <t>D.Kent</t>
  </si>
  <si>
    <t>T.Liberatore</t>
  </si>
  <si>
    <t>R.Gray</t>
  </si>
  <si>
    <t>S.Burgoyne</t>
  </si>
  <si>
    <t>J.Gunston</t>
  </si>
  <si>
    <t>C.Daniel</t>
  </si>
  <si>
    <t>M.Bontempelli</t>
  </si>
  <si>
    <t>N.Jones</t>
  </si>
  <si>
    <t>P.Cripps</t>
  </si>
  <si>
    <t>L.Parker</t>
  </si>
  <si>
    <t>B.Goddard</t>
  </si>
  <si>
    <t>J.Riewoldt</t>
  </si>
  <si>
    <t>S.Jacobs</t>
  </si>
  <si>
    <t>M.Crouch</t>
  </si>
  <si>
    <t>S.Mitchell</t>
  </si>
  <si>
    <t>J.Hunt</t>
  </si>
  <si>
    <t>M.Weller</t>
  </si>
  <si>
    <t>B.Ebert</t>
  </si>
  <si>
    <t>C.Rioli</t>
  </si>
  <si>
    <t>A.Mackie</t>
  </si>
  <si>
    <t>T.Walker</t>
  </si>
  <si>
    <t>J.Hopper</t>
  </si>
  <si>
    <t>J.Daniher</t>
  </si>
  <si>
    <t>C.Petracca</t>
  </si>
  <si>
    <t>E.Wood</t>
  </si>
  <si>
    <t>C.Guthrie</t>
  </si>
  <si>
    <t>M.Blicavs</t>
  </si>
  <si>
    <t>B.Ellis</t>
  </si>
  <si>
    <t>H.Grundy</t>
  </si>
  <si>
    <t>D.Petrie</t>
  </si>
  <si>
    <t>E.Hipwood</t>
  </si>
  <si>
    <t>J.O'Meara</t>
  </si>
  <si>
    <t>S.Sidebottom</t>
  </si>
  <si>
    <t>M.Gawn</t>
  </si>
  <si>
    <t>S.Higgins</t>
  </si>
  <si>
    <t>L.Neale</t>
  </si>
  <si>
    <t>L.Montagna</t>
  </si>
  <si>
    <t>S.Mayes</t>
  </si>
  <si>
    <t>R.Atkins</t>
  </si>
  <si>
    <t>M.McGovern</t>
  </si>
  <si>
    <t>L.Plowman</t>
  </si>
  <si>
    <t>J.Garlett</t>
  </si>
  <si>
    <t>M.Robinson</t>
  </si>
  <si>
    <t>M.Williams</t>
  </si>
  <si>
    <t>C.Dixon</t>
  </si>
  <si>
    <t>N.Graham</t>
  </si>
  <si>
    <t>C.Sinclair</t>
  </si>
  <si>
    <t>C.Blakely</t>
  </si>
  <si>
    <t>C.Curnow</t>
  </si>
  <si>
    <t>D.Byrne-Jones</t>
  </si>
  <si>
    <t>T.Bell</t>
  </si>
  <si>
    <t>G.Hewett</t>
  </si>
  <si>
    <t>T.Stewart</t>
  </si>
  <si>
    <t>Z.Fisher</t>
  </si>
  <si>
    <t>J.de Goey</t>
  </si>
  <si>
    <t>A.Brayshaw</t>
  </si>
  <si>
    <t>M.de Boer</t>
  </si>
  <si>
    <t>H.Andrews</t>
  </si>
  <si>
    <t>E.Langdon</t>
  </si>
  <si>
    <t>P.Seedsman</t>
  </si>
  <si>
    <t>J.Thomas</t>
  </si>
  <si>
    <t>J.Dunkley</t>
  </si>
  <si>
    <t>J.Finlayson</t>
  </si>
  <si>
    <t>B.Hardwick</t>
  </si>
  <si>
    <t>A.Saad</t>
  </si>
  <si>
    <t>J.Murdoch</t>
  </si>
  <si>
    <t>K.Langford</t>
  </si>
  <si>
    <t>D.Parish</t>
  </si>
  <si>
    <t>J.Walker</t>
  </si>
  <si>
    <t>A.Kennedy</t>
  </si>
  <si>
    <t>J.Cripps</t>
  </si>
  <si>
    <t>B.Fiorini</t>
  </si>
  <si>
    <t>T.Taranto</t>
  </si>
  <si>
    <t>C.O'Shea</t>
  </si>
  <si>
    <t>T.Doedee</t>
  </si>
  <si>
    <t>R.Mathieson</t>
  </si>
  <si>
    <t>A.Tomlinson</t>
  </si>
  <si>
    <t>T.Cutler</t>
  </si>
  <si>
    <t>R.Conca</t>
  </si>
  <si>
    <t>L.Brown</t>
  </si>
  <si>
    <t>B.Ah Chee</t>
  </si>
  <si>
    <t>D.Thomas</t>
  </si>
  <si>
    <t>B.Ainsworth</t>
  </si>
  <si>
    <t>H.Crozier</t>
  </si>
  <si>
    <t>W.Milera</t>
  </si>
  <si>
    <t>S.Petrevski-Seton</t>
  </si>
  <si>
    <t>R.Bonner</t>
  </si>
  <si>
    <t>J.Gresham</t>
  </si>
  <si>
    <t>B.Williams</t>
  </si>
  <si>
    <t>T.Phillips</t>
  </si>
  <si>
    <t>T.Dumont</t>
  </si>
  <si>
    <t>L.McCarthy</t>
  </si>
  <si>
    <t>H.Himmelberg</t>
  </si>
  <si>
    <t>T.Barrass</t>
  </si>
  <si>
    <t>T.Kelly</t>
  </si>
  <si>
    <t>J.Carlisle</t>
  </si>
  <si>
    <t>S.Gray</t>
  </si>
  <si>
    <t>C.McKenna</t>
  </si>
  <si>
    <t>B.Ronke</t>
  </si>
  <si>
    <t>C.Ellis-Yolmen</t>
  </si>
  <si>
    <t>P.Ahern</t>
  </si>
  <si>
    <t>L.Austin</t>
  </si>
  <si>
    <t>B.Sheppard</t>
  </si>
  <si>
    <t>P.Davis</t>
  </si>
  <si>
    <t>A.Aliir</t>
  </si>
  <si>
    <t>S.Powell-Pepper</t>
  </si>
  <si>
    <t>C.*** Rioli</t>
  </si>
  <si>
    <t>N.Robertson</t>
  </si>
  <si>
    <t>S.Murray</t>
  </si>
  <si>
    <t>D.Houston</t>
  </si>
  <si>
    <t>B.Fritsch</t>
  </si>
  <si>
    <t>L.Jetta</t>
  </si>
  <si>
    <t>T.Jonas</t>
  </si>
  <si>
    <t>B.Parfitt</t>
  </si>
  <si>
    <t>J.Darling</t>
  </si>
  <si>
    <t>J.Castagna</t>
  </si>
  <si>
    <t>J.Short</t>
  </si>
  <si>
    <t>J.Simpkin</t>
  </si>
  <si>
    <t>J.Anderson</t>
  </si>
  <si>
    <t>A.Christensen</t>
  </si>
  <si>
    <t>N.Naitanui</t>
  </si>
  <si>
    <t>B.Jacobs</t>
  </si>
  <si>
    <t>B.Cox</t>
  </si>
  <si>
    <t>R.Clarke</t>
  </si>
  <si>
    <t>D.Moore</t>
  </si>
  <si>
    <t>A.Cerra</t>
  </si>
  <si>
    <t>J.Ridley</t>
  </si>
  <si>
    <t>J.Worpel</t>
  </si>
  <si>
    <t>W.Rioli</t>
  </si>
  <si>
    <t>S.Walsh</t>
  </si>
  <si>
    <t>J.Higgins</t>
  </si>
  <si>
    <t>A.Francis</t>
  </si>
  <si>
    <t>C.McCarthy</t>
  </si>
  <si>
    <t>J.Berry</t>
  </si>
  <si>
    <t>D.Tucker</t>
  </si>
  <si>
    <t>H.McCluggage</t>
  </si>
  <si>
    <t>W.Drew</t>
  </si>
  <si>
    <t>J.Melksham</t>
  </si>
  <si>
    <t>J.Bowes</t>
  </si>
  <si>
    <t>A.Sexton</t>
  </si>
  <si>
    <t>R.Marshall</t>
  </si>
  <si>
    <t>C.Mayne</t>
  </si>
  <si>
    <t>H.Cunningham</t>
  </si>
  <si>
    <t>A.McDonald-Tipungwuti</t>
  </si>
  <si>
    <t>L.Baker</t>
  </si>
  <si>
    <t>M.Taberner</t>
  </si>
  <si>
    <t>M.Hore</t>
  </si>
  <si>
    <t>D.Howard</t>
  </si>
  <si>
    <t>C.Rozee</t>
  </si>
  <si>
    <t>G.Rohan</t>
  </si>
  <si>
    <t>J.Stephenson</t>
  </si>
  <si>
    <t>J.Trengove</t>
  </si>
  <si>
    <t>A.Keath</t>
  </si>
  <si>
    <t>J.Ceglar</t>
  </si>
  <si>
    <t>R.O'Brien</t>
  </si>
  <si>
    <t>D.MacPherson</t>
  </si>
  <si>
    <t>J.Impey</t>
  </si>
  <si>
    <t>S.Lloyd</t>
  </si>
  <si>
    <t>B.Sier</t>
  </si>
  <si>
    <t>H.Perryman</t>
  </si>
  <si>
    <t>L.Davies-Uniacke</t>
  </si>
  <si>
    <t>C.Zurhaar</t>
  </si>
  <si>
    <t>W.Brodie</t>
  </si>
  <si>
    <t>T.Membrey</t>
  </si>
  <si>
    <t>J.Lienert</t>
  </si>
  <si>
    <t>T.Thomas</t>
  </si>
  <si>
    <t>O.Florent</t>
  </si>
  <si>
    <t>T.English</t>
  </si>
  <si>
    <t>J.Aish</t>
  </si>
  <si>
    <t>P.Lipinski</t>
  </si>
  <si>
    <t>J.Dawson</t>
  </si>
  <si>
    <t>D.Gardiner</t>
  </si>
  <si>
    <t>O.McInerney</t>
  </si>
  <si>
    <t>G.Logue</t>
  </si>
  <si>
    <t>J.Battle</t>
  </si>
  <si>
    <t>S.Day</t>
  </si>
  <si>
    <t>K.Amon</t>
  </si>
  <si>
    <t>T.Duryea</t>
  </si>
  <si>
    <t>L.Casboult</t>
  </si>
  <si>
    <t>S.Bolton</t>
  </si>
  <si>
    <t>D.Grimes</t>
  </si>
  <si>
    <t>M.Gleeson</t>
  </si>
  <si>
    <t>H.Clark</t>
  </si>
  <si>
    <t>J.Silvagni</t>
  </si>
  <si>
    <t>J.Graham</t>
  </si>
  <si>
    <t>B.Stratton</t>
  </si>
  <si>
    <t>feed_id</t>
  </si>
  <si>
    <t>player_id</t>
  </si>
  <si>
    <t>first_name</t>
  </si>
  <si>
    <t>last_name</t>
  </si>
  <si>
    <t>team_abbrev</t>
  </si>
  <si>
    <t>pos_1</t>
  </si>
  <si>
    <t>pos_2</t>
  </si>
  <si>
    <t>projected_points</t>
  </si>
  <si>
    <t>avg</t>
  </si>
  <si>
    <t>avg3</t>
  </si>
  <si>
    <t>avg5</t>
  </si>
  <si>
    <t>price</t>
  </si>
  <si>
    <t>user_team_id</t>
  </si>
  <si>
    <t>picked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</si>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</sst>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%20Fantasy%20Banter%20Work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 - Fixture Proj"/>
      <sheetName val="CALC - Round Scores"/>
      <sheetName val="Sheet2"/>
      <sheetName val="DATA - Round Scores"/>
      <sheetName val="DATA - Fixture"/>
      <sheetName val="DATA - Teams"/>
      <sheetName val="B&amp;F"/>
      <sheetName val="Trades"/>
      <sheetName val="Projections"/>
      <sheetName val="Fixture Pivot"/>
      <sheetName val="Head 2 Head"/>
      <sheetName val="Positional Averages"/>
      <sheetName val="Ladder"/>
      <sheetName val="Positional Comparison"/>
      <sheetName val="Draft"/>
      <sheetName val="DRAFT (2)"/>
      <sheetName val="DRAFT (3)"/>
      <sheetName val="Season Stats"/>
      <sheetName val="Sheet1"/>
      <sheetName val="Bye Rounds"/>
    </sheetNames>
    <sheetDataSet>
      <sheetData sheetId="0"/>
      <sheetData sheetId="1"/>
      <sheetData sheetId="2"/>
      <sheetData sheetId="3"/>
      <sheetData sheetId="4"/>
      <sheetData sheetId="5">
        <row r="1">
          <cell r="B1" t="str">
            <v>SC TEAM</v>
          </cell>
          <cell r="C1" t="str">
            <v>SC COACH</v>
          </cell>
        </row>
        <row r="2">
          <cell r="B2" t="str">
            <v>Gawn Girl</v>
          </cell>
          <cell r="C2" t="str">
            <v>CHIEF</v>
          </cell>
        </row>
        <row r="3">
          <cell r="B3" t="str">
            <v>We're Not Gwilty</v>
          </cell>
          <cell r="C3" t="str">
            <v>GARTER</v>
          </cell>
        </row>
        <row r="4">
          <cell r="B4" t="str">
            <v>Cotch Me If Ya Can</v>
          </cell>
          <cell r="C4" t="str">
            <v>JMERC</v>
          </cell>
        </row>
        <row r="5">
          <cell r="B5" t="str">
            <v>Brave Hartung</v>
          </cell>
          <cell r="C5" t="str">
            <v>KAPPAZ</v>
          </cell>
        </row>
        <row r="6">
          <cell r="B6" t="str">
            <v>Steele Rebuilding</v>
          </cell>
          <cell r="C6" t="str">
            <v>LESTER</v>
          </cell>
        </row>
        <row r="7">
          <cell r="B7" t="str">
            <v>Bontback Mountain</v>
          </cell>
          <cell r="C7" t="str">
            <v>MELONS</v>
          </cell>
        </row>
        <row r="8">
          <cell r="B8" t="str">
            <v>Such is Fyfe</v>
          </cell>
          <cell r="C8" t="str">
            <v>PMAC</v>
          </cell>
        </row>
        <row r="9">
          <cell r="B9" t="str">
            <v>Game of Jones</v>
          </cell>
          <cell r="C9" t="str">
            <v>RICHO</v>
          </cell>
        </row>
        <row r="10">
          <cell r="B10" t="str">
            <v>Libba Let Die</v>
          </cell>
          <cell r="C10" t="str">
            <v>CHIEF</v>
          </cell>
        </row>
        <row r="11">
          <cell r="B11" t="str">
            <v>Tuohy's Extra Dry</v>
          </cell>
          <cell r="C11" t="str">
            <v>GARTER</v>
          </cell>
        </row>
        <row r="12">
          <cell r="B12" t="str">
            <v>TitchDntKillMyVibe</v>
          </cell>
          <cell r="C12" t="str">
            <v>JMERC</v>
          </cell>
        </row>
        <row r="13">
          <cell r="B13" t="str">
            <v>Wholesome Beams</v>
          </cell>
          <cell r="C13" t="str">
            <v>KAPPAZ</v>
          </cell>
        </row>
        <row r="14">
          <cell r="B14" t="str">
            <v>Absolute Steins</v>
          </cell>
          <cell r="C14" t="str">
            <v>LESTER</v>
          </cell>
        </row>
        <row r="15">
          <cell r="B15" t="str">
            <v>Free Tibont</v>
          </cell>
          <cell r="C15" t="str">
            <v>MELONS</v>
          </cell>
        </row>
        <row r="16">
          <cell r="B16" t="str">
            <v>Show Me The Mundy</v>
          </cell>
          <cell r="C16" t="str">
            <v>PMAC</v>
          </cell>
        </row>
        <row r="17">
          <cell r="B17" t="str">
            <v>I Dream of Viney</v>
          </cell>
          <cell r="C17" t="str">
            <v>RICHO</v>
          </cell>
        </row>
        <row r="18">
          <cell r="B18" t="str">
            <v>VlastuinTrnslation</v>
          </cell>
          <cell r="C18" t="str">
            <v>CHIEF</v>
          </cell>
        </row>
        <row r="19">
          <cell r="B19" t="str">
            <v>Vodka Kreuzers</v>
          </cell>
          <cell r="C19" t="str">
            <v>GARTER</v>
          </cell>
        </row>
        <row r="20">
          <cell r="B20" t="str">
            <v>Crippstocurrency</v>
          </cell>
          <cell r="C20" t="str">
            <v>JMERC</v>
          </cell>
        </row>
        <row r="21">
          <cell r="B21" t="str">
            <v>The Lyons King</v>
          </cell>
          <cell r="C21" t="str">
            <v>KAPPAZ</v>
          </cell>
        </row>
        <row r="22">
          <cell r="B22" t="str">
            <v>Post MaSloane</v>
          </cell>
          <cell r="C22" t="str">
            <v>LESTER</v>
          </cell>
        </row>
        <row r="23">
          <cell r="B23" t="str">
            <v>Since U Been Gawn</v>
          </cell>
          <cell r="C23" t="str">
            <v>MELONS</v>
          </cell>
        </row>
        <row r="24">
          <cell r="B24" t="str">
            <v>Danger Things</v>
          </cell>
          <cell r="C24" t="str">
            <v>PMAC</v>
          </cell>
        </row>
        <row r="25">
          <cell r="B25" t="str">
            <v>Ward of the Rings</v>
          </cell>
          <cell r="C25" t="str">
            <v>RICHO</v>
          </cell>
        </row>
        <row r="26">
          <cell r="B26" t="str">
            <v>Barbeques Treloar</v>
          </cell>
          <cell r="C26" t="str">
            <v>CHIEF</v>
          </cell>
        </row>
        <row r="27">
          <cell r="B27" t="str">
            <v>Fire The Worpedo</v>
          </cell>
          <cell r="C27" t="str">
            <v>GARTER</v>
          </cell>
        </row>
        <row r="28">
          <cell r="B28" t="str">
            <v>Casting Crouch</v>
          </cell>
          <cell r="C28" t="str">
            <v>JMERC</v>
          </cell>
        </row>
        <row r="29">
          <cell r="B29" t="str">
            <v>DEVQON.1</v>
          </cell>
          <cell r="C29" t="str">
            <v>LESTER</v>
          </cell>
        </row>
        <row r="30">
          <cell r="B30" t="str">
            <v>Salt&amp;VinegarCripps</v>
          </cell>
          <cell r="C30" t="str">
            <v>MELONS</v>
          </cell>
        </row>
        <row r="31">
          <cell r="B31" t="str">
            <v>Man of Steele</v>
          </cell>
          <cell r="C31" t="str">
            <v>KAPPAZ</v>
          </cell>
        </row>
        <row r="32">
          <cell r="B32" t="str">
            <v>TryingAnewStratton</v>
          </cell>
          <cell r="C32" t="str">
            <v>PMAC</v>
          </cell>
        </row>
        <row r="33">
          <cell r="B33" t="str">
            <v>Swimming n Titch</v>
          </cell>
          <cell r="C33" t="str">
            <v>RICHO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5"/>
  <sheetViews>
    <sheetView topLeftCell="A101" workbookViewId="0">
      <selection activeCell="L114" sqref="L114:W114"/>
    </sheetView>
  </sheetViews>
  <sheetFormatPr baseColWidth="10" defaultRowHeight="16" x14ac:dyDescent="0.2"/>
  <cols>
    <col min="1" max="1" width="6.83203125" bestFit="1" customWidth="1"/>
    <col min="2" max="2" width="5.83203125" bestFit="1" customWidth="1"/>
    <col min="3" max="3" width="6.5" bestFit="1" customWidth="1"/>
    <col min="4" max="4" width="8" bestFit="1" customWidth="1"/>
    <col min="5" max="5" width="19.5" bestFit="1" customWidth="1"/>
    <col min="6" max="6" width="7.83203125" bestFit="1" customWidth="1"/>
    <col min="8" max="8" width="16.83203125" bestFit="1" customWidth="1"/>
    <col min="9" max="9" width="19.5" bestFit="1" customWidth="1"/>
    <col min="10" max="10" width="14.5" bestFit="1" customWidth="1"/>
    <col min="11" max="11" width="14.1640625" bestFit="1" customWidth="1"/>
    <col min="12" max="12" width="10.33203125" bestFit="1" customWidth="1"/>
    <col min="13" max="13" width="4.1640625" bestFit="1" customWidth="1"/>
    <col min="14" max="14" width="5.33203125" bestFit="1" customWidth="1"/>
    <col min="15" max="15" width="4.33203125" bestFit="1" customWidth="1"/>
    <col min="16" max="16" width="7.6640625" bestFit="1" customWidth="1"/>
    <col min="17" max="17" width="6.1640625" bestFit="1" customWidth="1"/>
    <col min="18" max="18" width="5" bestFit="1" customWidth="1"/>
    <col min="19" max="20" width="6.1640625" bestFit="1" customWidth="1"/>
    <col min="21" max="21" width="9.5" bestFit="1" customWidth="1"/>
    <col min="22" max="22" width="13.1640625" bestFit="1" customWidth="1"/>
    <col min="23" max="23" width="7.1640625" bestFit="1" customWidth="1"/>
  </cols>
  <sheetData>
    <row r="1" spans="1:23" x14ac:dyDescent="0.2">
      <c r="A1" t="s">
        <v>70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">
      <c r="B2">
        <v>1</v>
      </c>
      <c r="C2">
        <v>1</v>
      </c>
      <c r="D2">
        <v>182</v>
      </c>
      <c r="E2" t="s">
        <v>22</v>
      </c>
      <c r="F2" t="s">
        <v>23</v>
      </c>
      <c r="G2">
        <v>1686</v>
      </c>
      <c r="H2">
        <v>186</v>
      </c>
      <c r="I2" t="s">
        <v>24</v>
      </c>
      <c r="J2" t="s">
        <v>25</v>
      </c>
      <c r="K2">
        <v>1657</v>
      </c>
      <c r="L2">
        <v>29</v>
      </c>
      <c r="M2">
        <v>1</v>
      </c>
      <c r="N2">
        <v>0</v>
      </c>
      <c r="O2">
        <v>0</v>
      </c>
      <c r="P2">
        <v>4</v>
      </c>
      <c r="Q2">
        <v>4</v>
      </c>
      <c r="R2">
        <v>1</v>
      </c>
      <c r="S2">
        <v>0</v>
      </c>
      <c r="T2">
        <v>0</v>
      </c>
      <c r="U2">
        <v>1686</v>
      </c>
      <c r="V2">
        <v>1657</v>
      </c>
      <c r="W2">
        <v>101.75</v>
      </c>
    </row>
    <row r="3" spans="1:23" x14ac:dyDescent="0.2">
      <c r="B3">
        <v>1</v>
      </c>
      <c r="C3">
        <v>2</v>
      </c>
      <c r="D3">
        <v>189</v>
      </c>
      <c r="E3" t="s">
        <v>26</v>
      </c>
      <c r="F3" t="s">
        <v>27</v>
      </c>
      <c r="G3">
        <v>1662</v>
      </c>
      <c r="H3">
        <v>5524</v>
      </c>
      <c r="I3" t="s">
        <v>28</v>
      </c>
      <c r="J3" t="s">
        <v>29</v>
      </c>
      <c r="K3">
        <v>1720</v>
      </c>
      <c r="L3">
        <v>-58</v>
      </c>
      <c r="M3">
        <v>0</v>
      </c>
      <c r="N3">
        <v>0</v>
      </c>
      <c r="O3">
        <v>1</v>
      </c>
      <c r="P3">
        <v>6</v>
      </c>
      <c r="Q3">
        <v>0</v>
      </c>
      <c r="R3">
        <v>0</v>
      </c>
      <c r="S3">
        <v>0</v>
      </c>
      <c r="T3">
        <v>1</v>
      </c>
      <c r="U3">
        <v>1662</v>
      </c>
      <c r="V3">
        <v>1720</v>
      </c>
      <c r="W3">
        <v>96.63</v>
      </c>
    </row>
    <row r="4" spans="1:23" x14ac:dyDescent="0.2">
      <c r="B4">
        <v>1</v>
      </c>
      <c r="C4">
        <v>3</v>
      </c>
      <c r="D4">
        <v>9806</v>
      </c>
      <c r="E4" t="s">
        <v>30</v>
      </c>
      <c r="F4" t="s">
        <v>31</v>
      </c>
      <c r="G4">
        <v>1827</v>
      </c>
      <c r="H4">
        <v>9856</v>
      </c>
      <c r="I4" t="s">
        <v>32</v>
      </c>
      <c r="J4" t="s">
        <v>33</v>
      </c>
      <c r="K4">
        <v>1476</v>
      </c>
      <c r="L4">
        <v>351</v>
      </c>
      <c r="M4">
        <v>1</v>
      </c>
      <c r="N4">
        <v>0</v>
      </c>
      <c r="O4">
        <v>0</v>
      </c>
      <c r="P4">
        <v>1</v>
      </c>
      <c r="Q4">
        <v>4</v>
      </c>
      <c r="R4">
        <v>1</v>
      </c>
      <c r="S4">
        <v>0</v>
      </c>
      <c r="T4">
        <v>0</v>
      </c>
      <c r="U4">
        <v>1827</v>
      </c>
      <c r="V4">
        <v>1476</v>
      </c>
      <c r="W4">
        <v>123.78</v>
      </c>
    </row>
    <row r="5" spans="1:23" x14ac:dyDescent="0.2">
      <c r="B5">
        <v>1</v>
      </c>
      <c r="C5">
        <v>4</v>
      </c>
      <c r="D5">
        <v>9867</v>
      </c>
      <c r="E5" t="s">
        <v>34</v>
      </c>
      <c r="F5" t="s">
        <v>35</v>
      </c>
      <c r="G5">
        <v>1623</v>
      </c>
      <c r="H5">
        <v>33301</v>
      </c>
      <c r="I5" t="s">
        <v>36</v>
      </c>
      <c r="J5" t="s">
        <v>37</v>
      </c>
      <c r="K5">
        <v>1721</v>
      </c>
      <c r="L5">
        <v>-98</v>
      </c>
      <c r="M5">
        <v>0</v>
      </c>
      <c r="N5">
        <v>0</v>
      </c>
      <c r="O5">
        <v>1</v>
      </c>
      <c r="P5">
        <v>7</v>
      </c>
      <c r="Q5">
        <v>0</v>
      </c>
      <c r="R5">
        <v>0</v>
      </c>
      <c r="S5">
        <v>0</v>
      </c>
      <c r="T5">
        <v>1</v>
      </c>
      <c r="U5">
        <v>1623</v>
      </c>
      <c r="V5">
        <v>1721</v>
      </c>
      <c r="W5">
        <v>94.31</v>
      </c>
    </row>
    <row r="6" spans="1:23" x14ac:dyDescent="0.2">
      <c r="B6">
        <v>1</v>
      </c>
      <c r="C6">
        <v>1</v>
      </c>
      <c r="D6">
        <v>186</v>
      </c>
      <c r="E6" t="s">
        <v>24</v>
      </c>
      <c r="F6" t="s">
        <v>25</v>
      </c>
      <c r="G6">
        <v>1657</v>
      </c>
      <c r="H6">
        <v>182</v>
      </c>
      <c r="I6" t="s">
        <v>22</v>
      </c>
      <c r="J6" t="s">
        <v>23</v>
      </c>
      <c r="K6">
        <v>1686</v>
      </c>
      <c r="L6">
        <v>-29</v>
      </c>
      <c r="M6">
        <v>0</v>
      </c>
      <c r="N6">
        <v>0</v>
      </c>
      <c r="O6">
        <v>1</v>
      </c>
      <c r="P6">
        <v>5</v>
      </c>
      <c r="Q6">
        <v>0</v>
      </c>
      <c r="R6">
        <v>0</v>
      </c>
      <c r="S6">
        <v>0</v>
      </c>
      <c r="T6">
        <v>1</v>
      </c>
      <c r="U6">
        <v>1657</v>
      </c>
      <c r="V6">
        <v>1686</v>
      </c>
      <c r="W6">
        <v>98.28</v>
      </c>
    </row>
    <row r="7" spans="1:23" x14ac:dyDescent="0.2">
      <c r="B7">
        <v>1</v>
      </c>
      <c r="C7">
        <v>2</v>
      </c>
      <c r="D7">
        <v>5524</v>
      </c>
      <c r="E7" t="s">
        <v>28</v>
      </c>
      <c r="F7" t="s">
        <v>29</v>
      </c>
      <c r="G7">
        <v>1720</v>
      </c>
      <c r="H7">
        <v>189</v>
      </c>
      <c r="I7" t="s">
        <v>26</v>
      </c>
      <c r="J7" t="s">
        <v>27</v>
      </c>
      <c r="K7">
        <v>1662</v>
      </c>
      <c r="L7">
        <v>58</v>
      </c>
      <c r="M7">
        <v>1</v>
      </c>
      <c r="N7">
        <v>0</v>
      </c>
      <c r="O7">
        <v>0</v>
      </c>
      <c r="P7">
        <v>3</v>
      </c>
      <c r="Q7">
        <v>4</v>
      </c>
      <c r="R7">
        <v>1</v>
      </c>
      <c r="S7">
        <v>0</v>
      </c>
      <c r="T7">
        <v>0</v>
      </c>
      <c r="U7">
        <v>1720</v>
      </c>
      <c r="V7">
        <v>1662</v>
      </c>
      <c r="W7">
        <v>103.49</v>
      </c>
    </row>
    <row r="8" spans="1:23" x14ac:dyDescent="0.2">
      <c r="B8">
        <v>1</v>
      </c>
      <c r="C8">
        <v>3</v>
      </c>
      <c r="D8">
        <v>9856</v>
      </c>
      <c r="E8" t="s">
        <v>32</v>
      </c>
      <c r="F8" t="s">
        <v>33</v>
      </c>
      <c r="G8">
        <v>1476</v>
      </c>
      <c r="H8">
        <v>9806</v>
      </c>
      <c r="I8" t="s">
        <v>30</v>
      </c>
      <c r="J8" t="s">
        <v>31</v>
      </c>
      <c r="K8">
        <v>1827</v>
      </c>
      <c r="L8">
        <v>-351</v>
      </c>
      <c r="M8">
        <v>0</v>
      </c>
      <c r="N8">
        <v>0</v>
      </c>
      <c r="O8">
        <v>1</v>
      </c>
      <c r="P8">
        <v>8</v>
      </c>
      <c r="Q8">
        <v>0</v>
      </c>
      <c r="R8">
        <v>0</v>
      </c>
      <c r="S8">
        <v>0</v>
      </c>
      <c r="T8">
        <v>1</v>
      </c>
      <c r="U8">
        <v>1476</v>
      </c>
      <c r="V8">
        <v>1827</v>
      </c>
      <c r="W8">
        <v>80.790000000000006</v>
      </c>
    </row>
    <row r="9" spans="1:23" x14ac:dyDescent="0.2">
      <c r="B9">
        <v>1</v>
      </c>
      <c r="C9">
        <v>4</v>
      </c>
      <c r="D9">
        <v>33301</v>
      </c>
      <c r="E9" t="s">
        <v>36</v>
      </c>
      <c r="F9" t="s">
        <v>37</v>
      </c>
      <c r="G9">
        <v>1721</v>
      </c>
      <c r="H9">
        <v>9867</v>
      </c>
      <c r="I9" t="s">
        <v>34</v>
      </c>
      <c r="J9" t="s">
        <v>35</v>
      </c>
      <c r="K9">
        <v>1623</v>
      </c>
      <c r="L9">
        <v>98</v>
      </c>
      <c r="M9">
        <v>1</v>
      </c>
      <c r="N9">
        <v>0</v>
      </c>
      <c r="O9">
        <v>0</v>
      </c>
      <c r="P9">
        <v>2</v>
      </c>
      <c r="Q9">
        <v>4</v>
      </c>
      <c r="R9">
        <v>1</v>
      </c>
      <c r="S9">
        <v>0</v>
      </c>
      <c r="T9">
        <v>0</v>
      </c>
      <c r="U9">
        <v>1721</v>
      </c>
      <c r="V9">
        <v>1623</v>
      </c>
      <c r="W9">
        <v>106.04</v>
      </c>
    </row>
    <row r="10" spans="1:23" x14ac:dyDescent="0.2">
      <c r="B10">
        <v>2</v>
      </c>
      <c r="C10">
        <v>1</v>
      </c>
      <c r="D10">
        <v>182</v>
      </c>
      <c r="E10" t="s">
        <v>22</v>
      </c>
      <c r="F10" t="s">
        <v>23</v>
      </c>
      <c r="G10">
        <v>1676</v>
      </c>
      <c r="H10">
        <v>189</v>
      </c>
      <c r="I10" t="s">
        <v>26</v>
      </c>
      <c r="J10" t="s">
        <v>27</v>
      </c>
      <c r="K10">
        <v>1653</v>
      </c>
      <c r="L10">
        <v>23</v>
      </c>
      <c r="M10">
        <v>1</v>
      </c>
      <c r="N10">
        <v>0</v>
      </c>
      <c r="O10">
        <v>0</v>
      </c>
      <c r="P10">
        <v>4</v>
      </c>
      <c r="Q10">
        <v>8</v>
      </c>
      <c r="R10">
        <v>2</v>
      </c>
      <c r="S10">
        <v>0</v>
      </c>
      <c r="T10">
        <v>0</v>
      </c>
      <c r="U10">
        <v>3362</v>
      </c>
      <c r="V10">
        <v>3310</v>
      </c>
      <c r="W10">
        <v>101.57</v>
      </c>
    </row>
    <row r="11" spans="1:23" x14ac:dyDescent="0.2">
      <c r="B11">
        <v>2</v>
      </c>
      <c r="C11">
        <v>2</v>
      </c>
      <c r="D11">
        <v>9806</v>
      </c>
      <c r="E11" t="s">
        <v>30</v>
      </c>
      <c r="F11" t="s">
        <v>31</v>
      </c>
      <c r="G11">
        <v>1658</v>
      </c>
      <c r="H11">
        <v>186</v>
      </c>
      <c r="I11" t="s">
        <v>24</v>
      </c>
      <c r="J11" t="s">
        <v>25</v>
      </c>
      <c r="K11">
        <v>1642</v>
      </c>
      <c r="L11">
        <v>16</v>
      </c>
      <c r="M11">
        <v>1</v>
      </c>
      <c r="N11">
        <v>0</v>
      </c>
      <c r="O11">
        <v>0</v>
      </c>
      <c r="P11">
        <v>2</v>
      </c>
      <c r="Q11">
        <v>8</v>
      </c>
      <c r="R11">
        <v>2</v>
      </c>
      <c r="S11">
        <v>0</v>
      </c>
      <c r="T11">
        <v>0</v>
      </c>
      <c r="U11">
        <v>3485</v>
      </c>
      <c r="V11">
        <v>3118</v>
      </c>
      <c r="W11">
        <v>111.77</v>
      </c>
    </row>
    <row r="12" spans="1:23" x14ac:dyDescent="0.2">
      <c r="B12">
        <v>2</v>
      </c>
      <c r="C12">
        <v>3</v>
      </c>
      <c r="D12">
        <v>9867</v>
      </c>
      <c r="E12" t="s">
        <v>34</v>
      </c>
      <c r="F12" t="s">
        <v>35</v>
      </c>
      <c r="G12">
        <v>1538</v>
      </c>
      <c r="H12">
        <v>5524</v>
      </c>
      <c r="I12" t="s">
        <v>28</v>
      </c>
      <c r="J12" t="s">
        <v>29</v>
      </c>
      <c r="K12">
        <v>1906</v>
      </c>
      <c r="L12">
        <v>-368</v>
      </c>
      <c r="M12">
        <v>0</v>
      </c>
      <c r="N12">
        <v>0</v>
      </c>
      <c r="O12">
        <v>1</v>
      </c>
      <c r="P12">
        <v>8</v>
      </c>
      <c r="Q12">
        <v>0</v>
      </c>
      <c r="R12">
        <v>0</v>
      </c>
      <c r="S12">
        <v>0</v>
      </c>
      <c r="T12">
        <v>2</v>
      </c>
      <c r="U12">
        <v>3161</v>
      </c>
      <c r="V12">
        <v>3627</v>
      </c>
      <c r="W12">
        <v>87.15</v>
      </c>
    </row>
    <row r="13" spans="1:23" x14ac:dyDescent="0.2">
      <c r="B13">
        <v>2</v>
      </c>
      <c r="C13">
        <v>4</v>
      </c>
      <c r="D13">
        <v>33301</v>
      </c>
      <c r="E13" t="s">
        <v>36</v>
      </c>
      <c r="F13" t="s">
        <v>37</v>
      </c>
      <c r="G13">
        <v>1700</v>
      </c>
      <c r="H13">
        <v>9856</v>
      </c>
      <c r="I13" t="s">
        <v>32</v>
      </c>
      <c r="J13" t="s">
        <v>33</v>
      </c>
      <c r="K13">
        <v>1659</v>
      </c>
      <c r="L13">
        <v>41</v>
      </c>
      <c r="M13">
        <v>1</v>
      </c>
      <c r="N13">
        <v>0</v>
      </c>
      <c r="O13">
        <v>0</v>
      </c>
      <c r="P13">
        <v>3</v>
      </c>
      <c r="Q13">
        <v>8</v>
      </c>
      <c r="R13">
        <v>2</v>
      </c>
      <c r="S13">
        <v>0</v>
      </c>
      <c r="T13">
        <v>0</v>
      </c>
      <c r="U13">
        <v>3421</v>
      </c>
      <c r="V13">
        <v>3282</v>
      </c>
      <c r="W13">
        <v>104.24</v>
      </c>
    </row>
    <row r="14" spans="1:23" x14ac:dyDescent="0.2">
      <c r="B14">
        <v>2</v>
      </c>
      <c r="C14">
        <v>1</v>
      </c>
      <c r="D14">
        <v>189</v>
      </c>
      <c r="E14" t="s">
        <v>26</v>
      </c>
      <c r="F14" t="s">
        <v>27</v>
      </c>
      <c r="G14">
        <v>1653</v>
      </c>
      <c r="H14">
        <v>182</v>
      </c>
      <c r="I14" t="s">
        <v>22</v>
      </c>
      <c r="J14" t="s">
        <v>23</v>
      </c>
      <c r="K14">
        <v>1676</v>
      </c>
      <c r="L14">
        <v>-23</v>
      </c>
      <c r="M14">
        <v>0</v>
      </c>
      <c r="N14">
        <v>0</v>
      </c>
      <c r="O14">
        <v>1</v>
      </c>
      <c r="P14">
        <v>6</v>
      </c>
      <c r="Q14">
        <v>0</v>
      </c>
      <c r="R14">
        <v>0</v>
      </c>
      <c r="S14">
        <v>0</v>
      </c>
      <c r="T14">
        <v>2</v>
      </c>
      <c r="U14">
        <v>3315</v>
      </c>
      <c r="V14">
        <v>3396</v>
      </c>
      <c r="W14">
        <v>97.61</v>
      </c>
    </row>
    <row r="15" spans="1:23" x14ac:dyDescent="0.2">
      <c r="B15">
        <v>2</v>
      </c>
      <c r="C15">
        <v>2</v>
      </c>
      <c r="D15">
        <v>186</v>
      </c>
      <c r="E15" t="s">
        <v>24</v>
      </c>
      <c r="F15" t="s">
        <v>25</v>
      </c>
      <c r="G15">
        <v>1642</v>
      </c>
      <c r="H15">
        <v>9806</v>
      </c>
      <c r="I15" t="s">
        <v>30</v>
      </c>
      <c r="J15" t="s">
        <v>31</v>
      </c>
      <c r="K15">
        <v>1658</v>
      </c>
      <c r="L15">
        <v>-16</v>
      </c>
      <c r="M15">
        <v>0</v>
      </c>
      <c r="N15">
        <v>0</v>
      </c>
      <c r="O15">
        <v>1</v>
      </c>
      <c r="P15">
        <v>5</v>
      </c>
      <c r="Q15">
        <v>0</v>
      </c>
      <c r="R15">
        <v>0</v>
      </c>
      <c r="S15">
        <v>0</v>
      </c>
      <c r="T15">
        <v>2</v>
      </c>
      <c r="U15">
        <v>3299</v>
      </c>
      <c r="V15">
        <v>3344</v>
      </c>
      <c r="W15">
        <v>98.65</v>
      </c>
    </row>
    <row r="16" spans="1:23" x14ac:dyDescent="0.2">
      <c r="B16">
        <v>2</v>
      </c>
      <c r="C16">
        <v>3</v>
      </c>
      <c r="D16">
        <v>5524</v>
      </c>
      <c r="E16" t="s">
        <v>28</v>
      </c>
      <c r="F16" t="s">
        <v>29</v>
      </c>
      <c r="G16">
        <v>1906</v>
      </c>
      <c r="H16">
        <v>9867</v>
      </c>
      <c r="I16" t="s">
        <v>34</v>
      </c>
      <c r="J16" t="s">
        <v>35</v>
      </c>
      <c r="K16">
        <v>1538</v>
      </c>
      <c r="L16">
        <v>368</v>
      </c>
      <c r="M16">
        <v>1</v>
      </c>
      <c r="N16">
        <v>0</v>
      </c>
      <c r="O16">
        <v>0</v>
      </c>
      <c r="P16">
        <v>1</v>
      </c>
      <c r="Q16">
        <v>8</v>
      </c>
      <c r="R16">
        <v>2</v>
      </c>
      <c r="S16">
        <v>0</v>
      </c>
      <c r="T16">
        <v>0</v>
      </c>
      <c r="U16">
        <v>3626</v>
      </c>
      <c r="V16">
        <v>3200</v>
      </c>
      <c r="W16">
        <v>113.31</v>
      </c>
    </row>
    <row r="17" spans="2:23" x14ac:dyDescent="0.2">
      <c r="B17">
        <v>2</v>
      </c>
      <c r="C17">
        <v>4</v>
      </c>
      <c r="D17">
        <v>9856</v>
      </c>
      <c r="E17" t="s">
        <v>32</v>
      </c>
      <c r="F17" t="s">
        <v>33</v>
      </c>
      <c r="G17">
        <v>1659</v>
      </c>
      <c r="H17">
        <v>33301</v>
      </c>
      <c r="I17" t="s">
        <v>36</v>
      </c>
      <c r="J17" t="s">
        <v>37</v>
      </c>
      <c r="K17">
        <v>1700</v>
      </c>
      <c r="L17">
        <v>-41</v>
      </c>
      <c r="M17">
        <v>0</v>
      </c>
      <c r="N17">
        <v>0</v>
      </c>
      <c r="O17">
        <v>1</v>
      </c>
      <c r="P17">
        <v>7</v>
      </c>
      <c r="Q17">
        <v>0</v>
      </c>
      <c r="R17">
        <v>0</v>
      </c>
      <c r="S17">
        <v>0</v>
      </c>
      <c r="T17">
        <v>2</v>
      </c>
      <c r="U17">
        <v>3135</v>
      </c>
      <c r="V17">
        <v>3527</v>
      </c>
      <c r="W17">
        <v>88.89</v>
      </c>
    </row>
    <row r="18" spans="2:23" x14ac:dyDescent="0.2">
      <c r="B18">
        <v>3</v>
      </c>
      <c r="C18">
        <v>1</v>
      </c>
      <c r="D18">
        <v>182</v>
      </c>
      <c r="E18" t="s">
        <v>22</v>
      </c>
      <c r="F18" t="s">
        <v>23</v>
      </c>
      <c r="G18">
        <v>1590</v>
      </c>
      <c r="H18">
        <v>9806</v>
      </c>
      <c r="I18" t="s">
        <v>30</v>
      </c>
      <c r="J18" t="s">
        <v>31</v>
      </c>
      <c r="K18">
        <v>1679</v>
      </c>
      <c r="L18">
        <v>-89</v>
      </c>
      <c r="M18">
        <v>0</v>
      </c>
      <c r="N18">
        <v>0</v>
      </c>
      <c r="O18">
        <v>1</v>
      </c>
      <c r="P18">
        <v>3</v>
      </c>
      <c r="Q18">
        <v>8</v>
      </c>
      <c r="R18">
        <v>2</v>
      </c>
      <c r="S18">
        <v>0</v>
      </c>
      <c r="T18">
        <v>1</v>
      </c>
      <c r="U18">
        <v>4952</v>
      </c>
      <c r="V18">
        <v>4989</v>
      </c>
      <c r="W18">
        <v>99.26</v>
      </c>
    </row>
    <row r="19" spans="2:23" x14ac:dyDescent="0.2">
      <c r="B19">
        <v>3</v>
      </c>
      <c r="C19">
        <v>2</v>
      </c>
      <c r="D19">
        <v>9867</v>
      </c>
      <c r="E19" t="s">
        <v>34</v>
      </c>
      <c r="F19" t="s">
        <v>35</v>
      </c>
      <c r="G19">
        <v>1263</v>
      </c>
      <c r="H19">
        <v>189</v>
      </c>
      <c r="I19" t="s">
        <v>26</v>
      </c>
      <c r="J19" t="s">
        <v>27</v>
      </c>
      <c r="K19">
        <v>1411</v>
      </c>
      <c r="L19">
        <v>-148</v>
      </c>
      <c r="M19">
        <v>0</v>
      </c>
      <c r="N19">
        <v>0</v>
      </c>
      <c r="O19">
        <v>1</v>
      </c>
      <c r="P19">
        <v>8</v>
      </c>
      <c r="Q19">
        <v>0</v>
      </c>
      <c r="R19">
        <v>0</v>
      </c>
      <c r="S19">
        <v>0</v>
      </c>
      <c r="T19">
        <v>3</v>
      </c>
      <c r="U19">
        <v>4424</v>
      </c>
      <c r="V19">
        <v>5038</v>
      </c>
      <c r="W19">
        <v>87.81</v>
      </c>
    </row>
    <row r="20" spans="2:23" x14ac:dyDescent="0.2">
      <c r="B20">
        <v>3</v>
      </c>
      <c r="C20">
        <v>3</v>
      </c>
      <c r="D20">
        <v>33301</v>
      </c>
      <c r="E20" t="s">
        <v>36</v>
      </c>
      <c r="F20" t="s">
        <v>37</v>
      </c>
      <c r="G20">
        <v>1277</v>
      </c>
      <c r="H20">
        <v>186</v>
      </c>
      <c r="I20" t="s">
        <v>24</v>
      </c>
      <c r="J20" t="s">
        <v>25</v>
      </c>
      <c r="K20">
        <v>1535</v>
      </c>
      <c r="L20">
        <v>-258</v>
      </c>
      <c r="M20">
        <v>0</v>
      </c>
      <c r="N20">
        <v>0</v>
      </c>
      <c r="O20">
        <v>1</v>
      </c>
      <c r="P20">
        <v>4</v>
      </c>
      <c r="Q20">
        <v>8</v>
      </c>
      <c r="R20">
        <v>2</v>
      </c>
      <c r="S20">
        <v>0</v>
      </c>
      <c r="T20">
        <v>1</v>
      </c>
      <c r="U20">
        <v>4698</v>
      </c>
      <c r="V20">
        <v>4817</v>
      </c>
      <c r="W20">
        <v>97.53</v>
      </c>
    </row>
    <row r="21" spans="2:23" x14ac:dyDescent="0.2">
      <c r="B21">
        <v>3</v>
      </c>
      <c r="C21">
        <v>4</v>
      </c>
      <c r="D21">
        <v>9856</v>
      </c>
      <c r="E21" t="s">
        <v>32</v>
      </c>
      <c r="F21" t="s">
        <v>33</v>
      </c>
      <c r="G21">
        <v>1497</v>
      </c>
      <c r="H21">
        <v>5524</v>
      </c>
      <c r="I21" t="s">
        <v>28</v>
      </c>
      <c r="J21" t="s">
        <v>29</v>
      </c>
      <c r="K21">
        <v>1659</v>
      </c>
      <c r="L21">
        <v>-162</v>
      </c>
      <c r="M21">
        <v>0</v>
      </c>
      <c r="N21">
        <v>0</v>
      </c>
      <c r="O21">
        <v>1</v>
      </c>
      <c r="P21">
        <v>7</v>
      </c>
      <c r="Q21">
        <v>0</v>
      </c>
      <c r="R21">
        <v>0</v>
      </c>
      <c r="S21">
        <v>0</v>
      </c>
      <c r="T21">
        <v>3</v>
      </c>
      <c r="U21">
        <v>4632</v>
      </c>
      <c r="V21">
        <v>5186</v>
      </c>
      <c r="W21">
        <v>89.32</v>
      </c>
    </row>
    <row r="22" spans="2:23" x14ac:dyDescent="0.2">
      <c r="B22">
        <v>3</v>
      </c>
      <c r="C22">
        <v>1</v>
      </c>
      <c r="D22">
        <v>9806</v>
      </c>
      <c r="E22" t="s">
        <v>30</v>
      </c>
      <c r="F22" t="s">
        <v>31</v>
      </c>
      <c r="G22">
        <v>1679</v>
      </c>
      <c r="H22">
        <v>182</v>
      </c>
      <c r="I22" t="s">
        <v>22</v>
      </c>
      <c r="J22" t="s">
        <v>23</v>
      </c>
      <c r="K22">
        <v>1590</v>
      </c>
      <c r="L22">
        <v>89</v>
      </c>
      <c r="M22">
        <v>1</v>
      </c>
      <c r="N22">
        <v>0</v>
      </c>
      <c r="O22">
        <v>0</v>
      </c>
      <c r="P22">
        <v>2</v>
      </c>
      <c r="Q22">
        <v>12</v>
      </c>
      <c r="R22">
        <v>3</v>
      </c>
      <c r="S22">
        <v>0</v>
      </c>
      <c r="T22">
        <v>0</v>
      </c>
      <c r="U22">
        <v>5164</v>
      </c>
      <c r="V22">
        <v>4708</v>
      </c>
      <c r="W22">
        <v>109.69</v>
      </c>
    </row>
    <row r="23" spans="2:23" x14ac:dyDescent="0.2">
      <c r="B23">
        <v>3</v>
      </c>
      <c r="C23">
        <v>2</v>
      </c>
      <c r="D23">
        <v>189</v>
      </c>
      <c r="E23" t="s">
        <v>26</v>
      </c>
      <c r="F23" t="s">
        <v>27</v>
      </c>
      <c r="G23">
        <v>1411</v>
      </c>
      <c r="H23">
        <v>9867</v>
      </c>
      <c r="I23" t="s">
        <v>34</v>
      </c>
      <c r="J23" t="s">
        <v>35</v>
      </c>
      <c r="K23">
        <v>1263</v>
      </c>
      <c r="L23">
        <v>148</v>
      </c>
      <c r="M23">
        <v>1</v>
      </c>
      <c r="N23">
        <v>0</v>
      </c>
      <c r="O23">
        <v>0</v>
      </c>
      <c r="P23">
        <v>6</v>
      </c>
      <c r="Q23">
        <v>4</v>
      </c>
      <c r="R23">
        <v>1</v>
      </c>
      <c r="S23">
        <v>0</v>
      </c>
      <c r="T23">
        <v>2</v>
      </c>
      <c r="U23">
        <v>4726</v>
      </c>
      <c r="V23">
        <v>4659</v>
      </c>
      <c r="W23">
        <v>101.44</v>
      </c>
    </row>
    <row r="24" spans="2:23" x14ac:dyDescent="0.2">
      <c r="B24">
        <v>3</v>
      </c>
      <c r="C24">
        <v>3</v>
      </c>
      <c r="D24">
        <v>186</v>
      </c>
      <c r="E24" t="s">
        <v>24</v>
      </c>
      <c r="F24" t="s">
        <v>25</v>
      </c>
      <c r="G24">
        <v>1535</v>
      </c>
      <c r="H24">
        <v>33301</v>
      </c>
      <c r="I24" t="s">
        <v>36</v>
      </c>
      <c r="J24" t="s">
        <v>37</v>
      </c>
      <c r="K24">
        <v>1277</v>
      </c>
      <c r="L24">
        <v>258</v>
      </c>
      <c r="M24">
        <v>1</v>
      </c>
      <c r="N24">
        <v>0</v>
      </c>
      <c r="O24">
        <v>0</v>
      </c>
      <c r="P24">
        <v>5</v>
      </c>
      <c r="Q24">
        <v>4</v>
      </c>
      <c r="R24">
        <v>1</v>
      </c>
      <c r="S24">
        <v>0</v>
      </c>
      <c r="T24">
        <v>2</v>
      </c>
      <c r="U24">
        <v>4834</v>
      </c>
      <c r="V24">
        <v>4621</v>
      </c>
      <c r="W24">
        <v>104.61</v>
      </c>
    </row>
    <row r="25" spans="2:23" x14ac:dyDescent="0.2">
      <c r="B25">
        <v>3</v>
      </c>
      <c r="C25">
        <v>4</v>
      </c>
      <c r="D25">
        <v>5524</v>
      </c>
      <c r="E25" t="s">
        <v>28</v>
      </c>
      <c r="F25" t="s">
        <v>29</v>
      </c>
      <c r="G25">
        <v>1659</v>
      </c>
      <c r="H25">
        <v>9856</v>
      </c>
      <c r="I25" t="s">
        <v>32</v>
      </c>
      <c r="J25" t="s">
        <v>33</v>
      </c>
      <c r="K25">
        <v>1497</v>
      </c>
      <c r="L25">
        <v>162</v>
      </c>
      <c r="M25">
        <v>1</v>
      </c>
      <c r="N25">
        <v>0</v>
      </c>
      <c r="O25">
        <v>0</v>
      </c>
      <c r="P25">
        <v>1</v>
      </c>
      <c r="Q25">
        <v>12</v>
      </c>
      <c r="R25">
        <v>3</v>
      </c>
      <c r="S25">
        <v>0</v>
      </c>
      <c r="T25">
        <v>0</v>
      </c>
      <c r="U25">
        <v>5285</v>
      </c>
      <c r="V25">
        <v>4697</v>
      </c>
      <c r="W25">
        <v>112.52</v>
      </c>
    </row>
    <row r="26" spans="2:23" x14ac:dyDescent="0.2">
      <c r="B26">
        <v>4</v>
      </c>
      <c r="C26">
        <v>1</v>
      </c>
      <c r="D26">
        <v>182</v>
      </c>
      <c r="E26" t="s">
        <v>22</v>
      </c>
      <c r="F26" t="s">
        <v>23</v>
      </c>
      <c r="G26">
        <v>1443</v>
      </c>
      <c r="H26">
        <v>9867</v>
      </c>
      <c r="I26" t="s">
        <v>34</v>
      </c>
      <c r="J26" t="s">
        <v>35</v>
      </c>
      <c r="K26">
        <v>1468</v>
      </c>
      <c r="L26">
        <v>-25</v>
      </c>
      <c r="M26">
        <v>0</v>
      </c>
      <c r="N26">
        <v>0</v>
      </c>
      <c r="O26">
        <v>1</v>
      </c>
      <c r="P26">
        <v>6</v>
      </c>
      <c r="Q26">
        <v>8</v>
      </c>
      <c r="R26">
        <v>2</v>
      </c>
      <c r="S26">
        <v>0</v>
      </c>
      <c r="T26">
        <v>2</v>
      </c>
      <c r="U26">
        <v>6395</v>
      </c>
      <c r="V26">
        <v>6457</v>
      </c>
      <c r="W26">
        <v>99.04</v>
      </c>
    </row>
    <row r="27" spans="2:23" x14ac:dyDescent="0.2">
      <c r="B27">
        <v>4</v>
      </c>
      <c r="C27">
        <v>2</v>
      </c>
      <c r="D27">
        <v>33301</v>
      </c>
      <c r="E27" t="s">
        <v>36</v>
      </c>
      <c r="F27" t="s">
        <v>37</v>
      </c>
      <c r="G27">
        <v>1674</v>
      </c>
      <c r="H27">
        <v>9806</v>
      </c>
      <c r="I27" t="s">
        <v>30</v>
      </c>
      <c r="J27" t="s">
        <v>31</v>
      </c>
      <c r="K27">
        <v>1648</v>
      </c>
      <c r="L27">
        <v>26</v>
      </c>
      <c r="M27">
        <v>1</v>
      </c>
      <c r="N27">
        <v>0</v>
      </c>
      <c r="O27">
        <v>0</v>
      </c>
      <c r="P27">
        <v>3</v>
      </c>
      <c r="Q27">
        <v>12</v>
      </c>
      <c r="R27">
        <v>3</v>
      </c>
      <c r="S27">
        <v>0</v>
      </c>
      <c r="T27">
        <v>1</v>
      </c>
      <c r="U27">
        <v>6372</v>
      </c>
      <c r="V27">
        <v>6465</v>
      </c>
      <c r="W27">
        <v>98.56</v>
      </c>
    </row>
    <row r="28" spans="2:23" x14ac:dyDescent="0.2">
      <c r="B28">
        <v>4</v>
      </c>
      <c r="C28">
        <v>3</v>
      </c>
      <c r="D28">
        <v>9856</v>
      </c>
      <c r="E28" t="s">
        <v>32</v>
      </c>
      <c r="F28" t="s">
        <v>33</v>
      </c>
      <c r="G28">
        <v>1528</v>
      </c>
      <c r="H28">
        <v>189</v>
      </c>
      <c r="I28" t="s">
        <v>26</v>
      </c>
      <c r="J28" t="s">
        <v>27</v>
      </c>
      <c r="K28">
        <v>1558</v>
      </c>
      <c r="L28">
        <v>-30</v>
      </c>
      <c r="M28">
        <v>0</v>
      </c>
      <c r="N28">
        <v>0</v>
      </c>
      <c r="O28">
        <v>1</v>
      </c>
      <c r="P28">
        <v>8</v>
      </c>
      <c r="Q28">
        <v>0</v>
      </c>
      <c r="R28">
        <v>0</v>
      </c>
      <c r="S28">
        <v>0</v>
      </c>
      <c r="T28">
        <v>4</v>
      </c>
      <c r="U28">
        <v>6160</v>
      </c>
      <c r="V28">
        <v>6744</v>
      </c>
      <c r="W28">
        <v>91.34</v>
      </c>
    </row>
    <row r="29" spans="2:23" x14ac:dyDescent="0.2">
      <c r="B29">
        <v>4</v>
      </c>
      <c r="C29">
        <v>4</v>
      </c>
      <c r="D29">
        <v>5524</v>
      </c>
      <c r="E29" t="s">
        <v>28</v>
      </c>
      <c r="F29" t="s">
        <v>29</v>
      </c>
      <c r="G29">
        <v>1700</v>
      </c>
      <c r="H29">
        <v>186</v>
      </c>
      <c r="I29" t="s">
        <v>24</v>
      </c>
      <c r="J29" t="s">
        <v>25</v>
      </c>
      <c r="K29">
        <v>1810</v>
      </c>
      <c r="L29">
        <v>-110</v>
      </c>
      <c r="M29">
        <v>0</v>
      </c>
      <c r="N29">
        <v>0</v>
      </c>
      <c r="O29">
        <v>1</v>
      </c>
      <c r="P29">
        <v>1</v>
      </c>
      <c r="Q29">
        <v>12</v>
      </c>
      <c r="R29">
        <v>3</v>
      </c>
      <c r="S29">
        <v>0</v>
      </c>
      <c r="T29">
        <v>1</v>
      </c>
      <c r="U29">
        <v>6985</v>
      </c>
      <c r="V29">
        <v>6507</v>
      </c>
      <c r="W29">
        <v>107.35</v>
      </c>
    </row>
    <row r="30" spans="2:23" x14ac:dyDescent="0.2">
      <c r="B30">
        <v>4</v>
      </c>
      <c r="C30">
        <v>1</v>
      </c>
      <c r="D30">
        <v>9867</v>
      </c>
      <c r="E30" t="s">
        <v>34</v>
      </c>
      <c r="F30" t="s">
        <v>35</v>
      </c>
      <c r="G30">
        <v>1468</v>
      </c>
      <c r="H30">
        <v>182</v>
      </c>
      <c r="I30" t="s">
        <v>22</v>
      </c>
      <c r="J30" t="s">
        <v>23</v>
      </c>
      <c r="K30">
        <v>1443</v>
      </c>
      <c r="L30">
        <v>25</v>
      </c>
      <c r="M30">
        <v>1</v>
      </c>
      <c r="N30">
        <v>0</v>
      </c>
      <c r="O30">
        <v>0</v>
      </c>
      <c r="P30">
        <v>7</v>
      </c>
      <c r="Q30">
        <v>4</v>
      </c>
      <c r="R30">
        <v>1</v>
      </c>
      <c r="S30">
        <v>0</v>
      </c>
      <c r="T30">
        <v>3</v>
      </c>
      <c r="U30">
        <v>5892</v>
      </c>
      <c r="V30">
        <v>6481</v>
      </c>
      <c r="W30">
        <v>90.91</v>
      </c>
    </row>
    <row r="31" spans="2:23" x14ac:dyDescent="0.2">
      <c r="B31">
        <v>4</v>
      </c>
      <c r="C31">
        <v>2</v>
      </c>
      <c r="D31">
        <v>9806</v>
      </c>
      <c r="E31" t="s">
        <v>30</v>
      </c>
      <c r="F31" t="s">
        <v>31</v>
      </c>
      <c r="G31">
        <v>1648</v>
      </c>
      <c r="H31">
        <v>33301</v>
      </c>
      <c r="I31" t="s">
        <v>36</v>
      </c>
      <c r="J31" t="s">
        <v>37</v>
      </c>
      <c r="K31">
        <v>1674</v>
      </c>
      <c r="L31">
        <v>-26</v>
      </c>
      <c r="M31">
        <v>0</v>
      </c>
      <c r="N31">
        <v>0</v>
      </c>
      <c r="O31">
        <v>1</v>
      </c>
      <c r="P31">
        <v>2</v>
      </c>
      <c r="Q31">
        <v>12</v>
      </c>
      <c r="R31">
        <v>3</v>
      </c>
      <c r="S31">
        <v>0</v>
      </c>
      <c r="T31">
        <v>1</v>
      </c>
      <c r="U31">
        <v>6812</v>
      </c>
      <c r="V31">
        <v>6382</v>
      </c>
      <c r="W31">
        <v>106.74</v>
      </c>
    </row>
    <row r="32" spans="2:23" x14ac:dyDescent="0.2">
      <c r="B32">
        <v>4</v>
      </c>
      <c r="C32">
        <v>3</v>
      </c>
      <c r="D32">
        <v>189</v>
      </c>
      <c r="E32" t="s">
        <v>26</v>
      </c>
      <c r="F32" t="s">
        <v>27</v>
      </c>
      <c r="G32">
        <v>1558</v>
      </c>
      <c r="H32">
        <v>9856</v>
      </c>
      <c r="I32" t="s">
        <v>32</v>
      </c>
      <c r="J32" t="s">
        <v>33</v>
      </c>
      <c r="K32">
        <v>1528</v>
      </c>
      <c r="L32">
        <v>30</v>
      </c>
      <c r="M32">
        <v>1</v>
      </c>
      <c r="N32">
        <v>0</v>
      </c>
      <c r="O32">
        <v>0</v>
      </c>
      <c r="P32">
        <v>5</v>
      </c>
      <c r="Q32">
        <v>8</v>
      </c>
      <c r="R32">
        <v>2</v>
      </c>
      <c r="S32">
        <v>0</v>
      </c>
      <c r="T32">
        <v>2</v>
      </c>
      <c r="U32">
        <v>6284</v>
      </c>
      <c r="V32">
        <v>6187</v>
      </c>
      <c r="W32">
        <v>101.57</v>
      </c>
    </row>
    <row r="33" spans="2:23" x14ac:dyDescent="0.2">
      <c r="B33">
        <v>4</v>
      </c>
      <c r="C33">
        <v>4</v>
      </c>
      <c r="D33">
        <v>186</v>
      </c>
      <c r="E33" t="s">
        <v>24</v>
      </c>
      <c r="F33" t="s">
        <v>25</v>
      </c>
      <c r="G33">
        <v>1810</v>
      </c>
      <c r="H33">
        <v>5524</v>
      </c>
      <c r="I33" t="s">
        <v>28</v>
      </c>
      <c r="J33" t="s">
        <v>29</v>
      </c>
      <c r="K33">
        <v>1700</v>
      </c>
      <c r="L33">
        <v>110</v>
      </c>
      <c r="M33">
        <v>1</v>
      </c>
      <c r="N33">
        <v>0</v>
      </c>
      <c r="O33">
        <v>0</v>
      </c>
      <c r="P33">
        <v>4</v>
      </c>
      <c r="Q33">
        <v>8</v>
      </c>
      <c r="R33">
        <v>2</v>
      </c>
      <c r="S33">
        <v>0</v>
      </c>
      <c r="T33">
        <v>2</v>
      </c>
      <c r="U33">
        <v>6644</v>
      </c>
      <c r="V33">
        <v>6321</v>
      </c>
      <c r="W33">
        <v>105.11</v>
      </c>
    </row>
    <row r="34" spans="2:23" x14ac:dyDescent="0.2">
      <c r="B34">
        <v>5</v>
      </c>
      <c r="C34">
        <v>1</v>
      </c>
      <c r="D34">
        <v>182</v>
      </c>
      <c r="E34" t="s">
        <v>22</v>
      </c>
      <c r="F34" t="s">
        <v>23</v>
      </c>
      <c r="G34">
        <v>1350</v>
      </c>
      <c r="H34">
        <v>33301</v>
      </c>
      <c r="I34" t="s">
        <v>36</v>
      </c>
      <c r="J34" t="s">
        <v>37</v>
      </c>
      <c r="K34">
        <v>1602</v>
      </c>
      <c r="L34">
        <v>-252</v>
      </c>
      <c r="M34">
        <v>0</v>
      </c>
      <c r="N34">
        <v>0</v>
      </c>
      <c r="O34">
        <v>1</v>
      </c>
      <c r="P34">
        <v>6</v>
      </c>
      <c r="Q34">
        <v>8</v>
      </c>
      <c r="R34">
        <v>2</v>
      </c>
      <c r="S34">
        <v>0</v>
      </c>
      <c r="T34">
        <v>3</v>
      </c>
      <c r="U34">
        <v>7745</v>
      </c>
      <c r="V34">
        <v>8059</v>
      </c>
      <c r="W34">
        <v>96.1</v>
      </c>
    </row>
    <row r="35" spans="2:23" x14ac:dyDescent="0.2">
      <c r="B35">
        <v>5</v>
      </c>
      <c r="C35">
        <v>2</v>
      </c>
      <c r="D35">
        <v>9856</v>
      </c>
      <c r="E35" t="s">
        <v>32</v>
      </c>
      <c r="F35" t="s">
        <v>33</v>
      </c>
      <c r="G35">
        <v>1507</v>
      </c>
      <c r="H35">
        <v>9867</v>
      </c>
      <c r="I35" t="s">
        <v>34</v>
      </c>
      <c r="J35" t="s">
        <v>35</v>
      </c>
      <c r="K35">
        <v>1583</v>
      </c>
      <c r="L35">
        <v>-76</v>
      </c>
      <c r="M35">
        <v>0</v>
      </c>
      <c r="N35">
        <v>0</v>
      </c>
      <c r="O35">
        <v>1</v>
      </c>
      <c r="P35">
        <v>8</v>
      </c>
      <c r="Q35">
        <v>0</v>
      </c>
      <c r="R35">
        <v>0</v>
      </c>
      <c r="S35">
        <v>0</v>
      </c>
      <c r="T35">
        <v>5</v>
      </c>
      <c r="U35">
        <v>7667</v>
      </c>
      <c r="V35">
        <v>8327</v>
      </c>
      <c r="W35">
        <v>92.07</v>
      </c>
    </row>
    <row r="36" spans="2:23" x14ac:dyDescent="0.2">
      <c r="B36">
        <v>5</v>
      </c>
      <c r="C36">
        <v>3</v>
      </c>
      <c r="D36">
        <v>5524</v>
      </c>
      <c r="E36" t="s">
        <v>28</v>
      </c>
      <c r="F36" t="s">
        <v>29</v>
      </c>
      <c r="G36">
        <v>1591</v>
      </c>
      <c r="H36">
        <v>9806</v>
      </c>
      <c r="I36" t="s">
        <v>30</v>
      </c>
      <c r="J36" t="s">
        <v>31</v>
      </c>
      <c r="K36">
        <v>1646</v>
      </c>
      <c r="L36">
        <v>-55</v>
      </c>
      <c r="M36">
        <v>0</v>
      </c>
      <c r="N36">
        <v>0</v>
      </c>
      <c r="O36">
        <v>1</v>
      </c>
      <c r="P36">
        <v>4</v>
      </c>
      <c r="Q36">
        <v>12</v>
      </c>
      <c r="R36">
        <v>3</v>
      </c>
      <c r="S36">
        <v>0</v>
      </c>
      <c r="T36">
        <v>2</v>
      </c>
      <c r="U36">
        <v>8576</v>
      </c>
      <c r="V36">
        <v>8153</v>
      </c>
      <c r="W36">
        <v>105.19</v>
      </c>
    </row>
    <row r="37" spans="2:23" x14ac:dyDescent="0.2">
      <c r="B37">
        <v>5</v>
      </c>
      <c r="C37">
        <v>4</v>
      </c>
      <c r="D37">
        <v>186</v>
      </c>
      <c r="E37" t="s">
        <v>24</v>
      </c>
      <c r="F37" t="s">
        <v>25</v>
      </c>
      <c r="G37">
        <v>1719</v>
      </c>
      <c r="H37">
        <v>189</v>
      </c>
      <c r="I37" t="s">
        <v>26</v>
      </c>
      <c r="J37" t="s">
        <v>27</v>
      </c>
      <c r="K37">
        <v>1589</v>
      </c>
      <c r="L37">
        <v>130</v>
      </c>
      <c r="M37">
        <v>1</v>
      </c>
      <c r="N37">
        <v>0</v>
      </c>
      <c r="O37">
        <v>0</v>
      </c>
      <c r="P37">
        <v>3</v>
      </c>
      <c r="Q37">
        <v>12</v>
      </c>
      <c r="R37">
        <v>3</v>
      </c>
      <c r="S37">
        <v>0</v>
      </c>
      <c r="T37">
        <v>2</v>
      </c>
      <c r="U37">
        <v>8363</v>
      </c>
      <c r="V37">
        <v>7910</v>
      </c>
      <c r="W37">
        <v>105.73</v>
      </c>
    </row>
    <row r="38" spans="2:23" x14ac:dyDescent="0.2">
      <c r="B38">
        <v>5</v>
      </c>
      <c r="C38">
        <v>1</v>
      </c>
      <c r="D38">
        <v>33301</v>
      </c>
      <c r="E38" t="s">
        <v>36</v>
      </c>
      <c r="F38" t="s">
        <v>37</v>
      </c>
      <c r="G38">
        <v>1602</v>
      </c>
      <c r="H38">
        <v>182</v>
      </c>
      <c r="I38" t="s">
        <v>22</v>
      </c>
      <c r="J38" t="s">
        <v>23</v>
      </c>
      <c r="K38">
        <v>1350</v>
      </c>
      <c r="L38">
        <v>252</v>
      </c>
      <c r="M38">
        <v>1</v>
      </c>
      <c r="N38">
        <v>0</v>
      </c>
      <c r="O38">
        <v>0</v>
      </c>
      <c r="P38">
        <v>2</v>
      </c>
      <c r="Q38">
        <v>16</v>
      </c>
      <c r="R38">
        <v>4</v>
      </c>
      <c r="S38">
        <v>0</v>
      </c>
      <c r="T38">
        <v>1</v>
      </c>
      <c r="U38">
        <v>7974</v>
      </c>
      <c r="V38">
        <v>7815</v>
      </c>
      <c r="W38">
        <v>102.03</v>
      </c>
    </row>
    <row r="39" spans="2:23" x14ac:dyDescent="0.2">
      <c r="B39">
        <v>5</v>
      </c>
      <c r="C39">
        <v>2</v>
      </c>
      <c r="D39">
        <v>9867</v>
      </c>
      <c r="E39" t="s">
        <v>34</v>
      </c>
      <c r="F39" t="s">
        <v>35</v>
      </c>
      <c r="G39">
        <v>1583</v>
      </c>
      <c r="H39">
        <v>9856</v>
      </c>
      <c r="I39" t="s">
        <v>32</v>
      </c>
      <c r="J39" t="s">
        <v>33</v>
      </c>
      <c r="K39">
        <v>1507</v>
      </c>
      <c r="L39">
        <v>76</v>
      </c>
      <c r="M39">
        <v>1</v>
      </c>
      <c r="N39">
        <v>0</v>
      </c>
      <c r="O39">
        <v>0</v>
      </c>
      <c r="P39">
        <v>7</v>
      </c>
      <c r="Q39">
        <v>8</v>
      </c>
      <c r="R39">
        <v>2</v>
      </c>
      <c r="S39">
        <v>0</v>
      </c>
      <c r="T39">
        <v>3</v>
      </c>
      <c r="U39">
        <v>7475</v>
      </c>
      <c r="V39">
        <v>7988</v>
      </c>
      <c r="W39">
        <v>93.58</v>
      </c>
    </row>
    <row r="40" spans="2:23" x14ac:dyDescent="0.2">
      <c r="B40">
        <v>5</v>
      </c>
      <c r="C40">
        <v>3</v>
      </c>
      <c r="D40">
        <v>9806</v>
      </c>
      <c r="E40" t="s">
        <v>30</v>
      </c>
      <c r="F40" t="s">
        <v>31</v>
      </c>
      <c r="G40">
        <v>1646</v>
      </c>
      <c r="H40">
        <v>5524</v>
      </c>
      <c r="I40" t="s">
        <v>28</v>
      </c>
      <c r="J40" t="s">
        <v>29</v>
      </c>
      <c r="K40">
        <v>1591</v>
      </c>
      <c r="L40">
        <v>55</v>
      </c>
      <c r="M40">
        <v>1</v>
      </c>
      <c r="N40">
        <v>0</v>
      </c>
      <c r="O40">
        <v>0</v>
      </c>
      <c r="P40">
        <v>1</v>
      </c>
      <c r="Q40">
        <v>16</v>
      </c>
      <c r="R40">
        <v>4</v>
      </c>
      <c r="S40">
        <v>0</v>
      </c>
      <c r="T40">
        <v>1</v>
      </c>
      <c r="U40">
        <v>8458</v>
      </c>
      <c r="V40">
        <v>7973</v>
      </c>
      <c r="W40">
        <v>106.08</v>
      </c>
    </row>
    <row r="41" spans="2:23" x14ac:dyDescent="0.2">
      <c r="B41">
        <v>5</v>
      </c>
      <c r="C41">
        <v>4</v>
      </c>
      <c r="D41">
        <v>189</v>
      </c>
      <c r="E41" t="s">
        <v>26</v>
      </c>
      <c r="F41" t="s">
        <v>27</v>
      </c>
      <c r="G41">
        <v>1589</v>
      </c>
      <c r="H41">
        <v>186</v>
      </c>
      <c r="I41" t="s">
        <v>24</v>
      </c>
      <c r="J41" t="s">
        <v>25</v>
      </c>
      <c r="K41">
        <v>1719</v>
      </c>
      <c r="L41">
        <v>-130</v>
      </c>
      <c r="M41">
        <v>0</v>
      </c>
      <c r="N41">
        <v>0</v>
      </c>
      <c r="O41">
        <v>1</v>
      </c>
      <c r="P41">
        <v>5</v>
      </c>
      <c r="Q41">
        <v>8</v>
      </c>
      <c r="R41">
        <v>2</v>
      </c>
      <c r="S41">
        <v>0</v>
      </c>
      <c r="T41">
        <v>3</v>
      </c>
      <c r="U41">
        <v>7873</v>
      </c>
      <c r="V41">
        <v>7906</v>
      </c>
      <c r="W41">
        <v>99.58</v>
      </c>
    </row>
    <row r="42" spans="2:23" x14ac:dyDescent="0.2">
      <c r="B42">
        <v>6</v>
      </c>
      <c r="C42">
        <v>1</v>
      </c>
      <c r="D42">
        <v>182</v>
      </c>
      <c r="E42" t="s">
        <v>22</v>
      </c>
      <c r="F42" t="s">
        <v>23</v>
      </c>
      <c r="G42">
        <v>1486</v>
      </c>
      <c r="H42">
        <v>9856</v>
      </c>
      <c r="I42" t="s">
        <v>32</v>
      </c>
      <c r="J42" t="s">
        <v>33</v>
      </c>
      <c r="K42">
        <v>1754</v>
      </c>
      <c r="L42">
        <v>-268</v>
      </c>
      <c r="M42">
        <v>0</v>
      </c>
      <c r="N42">
        <v>0</v>
      </c>
      <c r="O42">
        <v>1</v>
      </c>
      <c r="P42">
        <v>6</v>
      </c>
      <c r="Q42">
        <v>8</v>
      </c>
      <c r="R42">
        <v>2</v>
      </c>
      <c r="S42">
        <v>0</v>
      </c>
      <c r="T42">
        <v>4</v>
      </c>
      <c r="U42">
        <v>9231</v>
      </c>
      <c r="V42">
        <v>9813</v>
      </c>
      <c r="W42">
        <v>94.07</v>
      </c>
    </row>
    <row r="43" spans="2:23" x14ac:dyDescent="0.2">
      <c r="B43">
        <v>6</v>
      </c>
      <c r="C43">
        <v>2</v>
      </c>
      <c r="D43">
        <v>5524</v>
      </c>
      <c r="E43" t="s">
        <v>28</v>
      </c>
      <c r="F43" t="s">
        <v>29</v>
      </c>
      <c r="G43">
        <v>1428</v>
      </c>
      <c r="H43">
        <v>33301</v>
      </c>
      <c r="I43" t="s">
        <v>36</v>
      </c>
      <c r="J43" t="s">
        <v>37</v>
      </c>
      <c r="K43">
        <v>1688</v>
      </c>
      <c r="L43">
        <v>-260</v>
      </c>
      <c r="M43">
        <v>0</v>
      </c>
      <c r="N43">
        <v>0</v>
      </c>
      <c r="O43">
        <v>1</v>
      </c>
      <c r="P43">
        <v>4</v>
      </c>
      <c r="Q43">
        <v>12</v>
      </c>
      <c r="R43">
        <v>3</v>
      </c>
      <c r="S43">
        <v>0</v>
      </c>
      <c r="T43">
        <v>3</v>
      </c>
      <c r="U43">
        <v>10004</v>
      </c>
      <c r="V43">
        <v>9841</v>
      </c>
      <c r="W43">
        <v>101.66</v>
      </c>
    </row>
    <row r="44" spans="2:23" x14ac:dyDescent="0.2">
      <c r="B44">
        <v>6</v>
      </c>
      <c r="C44">
        <v>3</v>
      </c>
      <c r="D44">
        <v>186</v>
      </c>
      <c r="E44" t="s">
        <v>24</v>
      </c>
      <c r="F44" t="s">
        <v>25</v>
      </c>
      <c r="G44">
        <v>1633</v>
      </c>
      <c r="H44">
        <v>9867</v>
      </c>
      <c r="I44" t="s">
        <v>34</v>
      </c>
      <c r="J44" t="s">
        <v>35</v>
      </c>
      <c r="K44">
        <v>1519</v>
      </c>
      <c r="L44">
        <v>114</v>
      </c>
      <c r="M44">
        <v>1</v>
      </c>
      <c r="N44">
        <v>0</v>
      </c>
      <c r="O44">
        <v>0</v>
      </c>
      <c r="P44">
        <v>3</v>
      </c>
      <c r="Q44">
        <v>16</v>
      </c>
      <c r="R44">
        <v>4</v>
      </c>
      <c r="S44">
        <v>0</v>
      </c>
      <c r="T44">
        <v>2</v>
      </c>
      <c r="U44">
        <v>9996</v>
      </c>
      <c r="V44">
        <v>9429</v>
      </c>
      <c r="W44">
        <v>106.01</v>
      </c>
    </row>
    <row r="45" spans="2:23" x14ac:dyDescent="0.2">
      <c r="B45">
        <v>6</v>
      </c>
      <c r="C45">
        <v>4</v>
      </c>
      <c r="D45">
        <v>189</v>
      </c>
      <c r="E45" t="s">
        <v>26</v>
      </c>
      <c r="F45" t="s">
        <v>27</v>
      </c>
      <c r="G45">
        <v>1541</v>
      </c>
      <c r="H45">
        <v>9806</v>
      </c>
      <c r="I45" t="s">
        <v>30</v>
      </c>
      <c r="J45" t="s">
        <v>31</v>
      </c>
      <c r="K45">
        <v>1675</v>
      </c>
      <c r="L45">
        <v>-134</v>
      </c>
      <c r="M45">
        <v>0</v>
      </c>
      <c r="N45">
        <v>0</v>
      </c>
      <c r="O45">
        <v>1</v>
      </c>
      <c r="P45">
        <v>5</v>
      </c>
      <c r="Q45">
        <v>8</v>
      </c>
      <c r="R45">
        <v>2</v>
      </c>
      <c r="S45">
        <v>0</v>
      </c>
      <c r="T45">
        <v>4</v>
      </c>
      <c r="U45">
        <v>9414</v>
      </c>
      <c r="V45">
        <v>9581</v>
      </c>
      <c r="W45">
        <v>98.26</v>
      </c>
    </row>
    <row r="46" spans="2:23" x14ac:dyDescent="0.2">
      <c r="B46">
        <v>6</v>
      </c>
      <c r="C46">
        <v>1</v>
      </c>
      <c r="D46">
        <v>9856</v>
      </c>
      <c r="E46" t="s">
        <v>32</v>
      </c>
      <c r="F46" t="s">
        <v>33</v>
      </c>
      <c r="G46">
        <v>1754</v>
      </c>
      <c r="H46">
        <v>182</v>
      </c>
      <c r="I46" t="s">
        <v>22</v>
      </c>
      <c r="J46" t="s">
        <v>23</v>
      </c>
      <c r="K46">
        <v>1486</v>
      </c>
      <c r="L46">
        <v>268</v>
      </c>
      <c r="M46">
        <v>1</v>
      </c>
      <c r="N46">
        <v>0</v>
      </c>
      <c r="O46">
        <v>0</v>
      </c>
      <c r="P46">
        <v>8</v>
      </c>
      <c r="Q46">
        <v>4</v>
      </c>
      <c r="R46">
        <v>1</v>
      </c>
      <c r="S46">
        <v>0</v>
      </c>
      <c r="T46">
        <v>5</v>
      </c>
      <c r="U46">
        <v>9421</v>
      </c>
      <c r="V46">
        <v>9813</v>
      </c>
      <c r="W46">
        <v>96.01</v>
      </c>
    </row>
    <row r="47" spans="2:23" x14ac:dyDescent="0.2">
      <c r="B47">
        <v>6</v>
      </c>
      <c r="C47">
        <v>2</v>
      </c>
      <c r="D47">
        <v>33301</v>
      </c>
      <c r="E47" t="s">
        <v>36</v>
      </c>
      <c r="F47" t="s">
        <v>37</v>
      </c>
      <c r="G47">
        <v>1688</v>
      </c>
      <c r="H47">
        <v>5524</v>
      </c>
      <c r="I47" t="s">
        <v>28</v>
      </c>
      <c r="J47" t="s">
        <v>29</v>
      </c>
      <c r="K47">
        <v>1428</v>
      </c>
      <c r="L47">
        <v>260</v>
      </c>
      <c r="M47">
        <v>1</v>
      </c>
      <c r="N47">
        <v>0</v>
      </c>
      <c r="O47">
        <v>0</v>
      </c>
      <c r="P47">
        <v>2</v>
      </c>
      <c r="Q47">
        <v>20</v>
      </c>
      <c r="R47">
        <v>5</v>
      </c>
      <c r="S47">
        <v>0</v>
      </c>
      <c r="T47">
        <v>1</v>
      </c>
      <c r="U47">
        <v>9662</v>
      </c>
      <c r="V47">
        <v>9243</v>
      </c>
      <c r="W47">
        <v>104.53</v>
      </c>
    </row>
    <row r="48" spans="2:23" x14ac:dyDescent="0.2">
      <c r="B48">
        <v>6</v>
      </c>
      <c r="C48">
        <v>3</v>
      </c>
      <c r="D48">
        <v>9867</v>
      </c>
      <c r="E48" t="s">
        <v>34</v>
      </c>
      <c r="F48" t="s">
        <v>35</v>
      </c>
      <c r="G48">
        <v>1519</v>
      </c>
      <c r="H48">
        <v>186</v>
      </c>
      <c r="I48" t="s">
        <v>24</v>
      </c>
      <c r="J48" t="s">
        <v>25</v>
      </c>
      <c r="K48">
        <v>1633</v>
      </c>
      <c r="L48">
        <v>-114</v>
      </c>
      <c r="M48">
        <v>0</v>
      </c>
      <c r="N48">
        <v>0</v>
      </c>
      <c r="O48">
        <v>1</v>
      </c>
      <c r="P48">
        <v>7</v>
      </c>
      <c r="Q48">
        <v>8</v>
      </c>
      <c r="R48">
        <v>2</v>
      </c>
      <c r="S48">
        <v>0</v>
      </c>
      <c r="T48">
        <v>4</v>
      </c>
      <c r="U48">
        <v>8994</v>
      </c>
      <c r="V48">
        <v>9621</v>
      </c>
      <c r="W48">
        <v>93.48</v>
      </c>
    </row>
    <row r="49" spans="2:23" x14ac:dyDescent="0.2">
      <c r="B49">
        <v>6</v>
      </c>
      <c r="C49">
        <v>4</v>
      </c>
      <c r="D49">
        <v>9806</v>
      </c>
      <c r="E49" t="s">
        <v>30</v>
      </c>
      <c r="F49" t="s">
        <v>31</v>
      </c>
      <c r="G49">
        <v>1675</v>
      </c>
      <c r="H49">
        <v>189</v>
      </c>
      <c r="I49" t="s">
        <v>26</v>
      </c>
      <c r="J49" t="s">
        <v>27</v>
      </c>
      <c r="K49">
        <v>1541</v>
      </c>
      <c r="L49">
        <v>134</v>
      </c>
      <c r="M49">
        <v>1</v>
      </c>
      <c r="N49">
        <v>0</v>
      </c>
      <c r="O49">
        <v>0</v>
      </c>
      <c r="P49">
        <v>1</v>
      </c>
      <c r="Q49">
        <v>20</v>
      </c>
      <c r="R49">
        <v>5</v>
      </c>
      <c r="S49">
        <v>0</v>
      </c>
      <c r="T49">
        <v>1</v>
      </c>
      <c r="U49">
        <v>10133</v>
      </c>
      <c r="V49">
        <v>9514</v>
      </c>
      <c r="W49">
        <v>106.51</v>
      </c>
    </row>
    <row r="50" spans="2:23" x14ac:dyDescent="0.2">
      <c r="B50">
        <v>7</v>
      </c>
      <c r="C50">
        <v>1</v>
      </c>
      <c r="D50">
        <v>182</v>
      </c>
      <c r="E50" t="s">
        <v>22</v>
      </c>
      <c r="F50" t="s">
        <v>23</v>
      </c>
      <c r="G50">
        <v>1648</v>
      </c>
      <c r="H50">
        <v>5524</v>
      </c>
      <c r="I50" t="s">
        <v>28</v>
      </c>
      <c r="J50" t="s">
        <v>29</v>
      </c>
      <c r="K50">
        <v>1664</v>
      </c>
      <c r="L50">
        <v>-16</v>
      </c>
      <c r="M50">
        <v>0</v>
      </c>
      <c r="N50">
        <v>0</v>
      </c>
      <c r="O50">
        <v>1</v>
      </c>
      <c r="P50">
        <v>8</v>
      </c>
      <c r="Q50">
        <v>8</v>
      </c>
      <c r="R50">
        <v>2</v>
      </c>
      <c r="S50">
        <v>0</v>
      </c>
      <c r="T50">
        <v>5</v>
      </c>
      <c r="U50">
        <v>10879</v>
      </c>
      <c r="V50">
        <v>11477</v>
      </c>
      <c r="W50">
        <v>94.79</v>
      </c>
    </row>
    <row r="51" spans="2:23" x14ac:dyDescent="0.2">
      <c r="B51">
        <v>7</v>
      </c>
      <c r="C51">
        <v>2</v>
      </c>
      <c r="D51">
        <v>186</v>
      </c>
      <c r="E51" t="s">
        <v>24</v>
      </c>
      <c r="F51" t="s">
        <v>25</v>
      </c>
      <c r="G51">
        <v>1645</v>
      </c>
      <c r="H51">
        <v>9856</v>
      </c>
      <c r="I51" t="s">
        <v>32</v>
      </c>
      <c r="J51" t="s">
        <v>33</v>
      </c>
      <c r="K51">
        <v>1755</v>
      </c>
      <c r="L51">
        <v>-110</v>
      </c>
      <c r="M51">
        <v>0</v>
      </c>
      <c r="N51">
        <v>0</v>
      </c>
      <c r="O51">
        <v>1</v>
      </c>
      <c r="P51">
        <v>3</v>
      </c>
      <c r="Q51">
        <v>16</v>
      </c>
      <c r="R51">
        <v>4</v>
      </c>
      <c r="S51">
        <v>0</v>
      </c>
      <c r="T51">
        <v>3</v>
      </c>
      <c r="U51">
        <v>11641</v>
      </c>
      <c r="V51">
        <v>11184</v>
      </c>
      <c r="W51">
        <v>104.09</v>
      </c>
    </row>
    <row r="52" spans="2:23" x14ac:dyDescent="0.2">
      <c r="B52">
        <v>7</v>
      </c>
      <c r="C52">
        <v>3</v>
      </c>
      <c r="D52">
        <v>189</v>
      </c>
      <c r="E52" t="s">
        <v>26</v>
      </c>
      <c r="F52" t="s">
        <v>27</v>
      </c>
      <c r="G52">
        <v>1643</v>
      </c>
      <c r="H52">
        <v>33301</v>
      </c>
      <c r="I52" t="s">
        <v>36</v>
      </c>
      <c r="J52" t="s">
        <v>37</v>
      </c>
      <c r="K52">
        <v>1547</v>
      </c>
      <c r="L52">
        <v>96</v>
      </c>
      <c r="M52">
        <v>1</v>
      </c>
      <c r="N52">
        <v>0</v>
      </c>
      <c r="O52">
        <v>0</v>
      </c>
      <c r="P52">
        <v>5</v>
      </c>
      <c r="Q52">
        <v>12</v>
      </c>
      <c r="R52">
        <v>3</v>
      </c>
      <c r="S52">
        <v>0</v>
      </c>
      <c r="T52">
        <v>4</v>
      </c>
      <c r="U52">
        <v>11057</v>
      </c>
      <c r="V52">
        <v>11128</v>
      </c>
      <c r="W52">
        <v>99.36</v>
      </c>
    </row>
    <row r="53" spans="2:23" x14ac:dyDescent="0.2">
      <c r="B53">
        <v>7</v>
      </c>
      <c r="C53">
        <v>4</v>
      </c>
      <c r="D53">
        <v>9806</v>
      </c>
      <c r="E53" t="s">
        <v>30</v>
      </c>
      <c r="F53" t="s">
        <v>31</v>
      </c>
      <c r="G53">
        <v>1578</v>
      </c>
      <c r="H53">
        <v>9867</v>
      </c>
      <c r="I53" t="s">
        <v>34</v>
      </c>
      <c r="J53" t="s">
        <v>35</v>
      </c>
      <c r="K53">
        <v>1663</v>
      </c>
      <c r="L53">
        <v>-85</v>
      </c>
      <c r="M53">
        <v>0</v>
      </c>
      <c r="N53">
        <v>0</v>
      </c>
      <c r="O53">
        <v>1</v>
      </c>
      <c r="P53">
        <v>1</v>
      </c>
      <c r="Q53">
        <v>20</v>
      </c>
      <c r="R53">
        <v>5</v>
      </c>
      <c r="S53">
        <v>0</v>
      </c>
      <c r="T53">
        <v>2</v>
      </c>
      <c r="U53">
        <v>11711</v>
      </c>
      <c r="V53">
        <v>11177</v>
      </c>
      <c r="W53">
        <v>104.78</v>
      </c>
    </row>
    <row r="54" spans="2:23" x14ac:dyDescent="0.2">
      <c r="B54">
        <v>7</v>
      </c>
      <c r="C54">
        <v>1</v>
      </c>
      <c r="D54">
        <v>5524</v>
      </c>
      <c r="E54" t="s">
        <v>28</v>
      </c>
      <c r="F54" t="s">
        <v>29</v>
      </c>
      <c r="G54">
        <v>1664</v>
      </c>
      <c r="H54">
        <v>182</v>
      </c>
      <c r="I54" t="s">
        <v>22</v>
      </c>
      <c r="J54" t="s">
        <v>23</v>
      </c>
      <c r="K54">
        <v>1648</v>
      </c>
      <c r="L54">
        <v>16</v>
      </c>
      <c r="M54">
        <v>1</v>
      </c>
      <c r="N54">
        <v>0</v>
      </c>
      <c r="O54">
        <v>0</v>
      </c>
      <c r="P54">
        <v>4</v>
      </c>
      <c r="Q54">
        <v>16</v>
      </c>
      <c r="R54">
        <v>4</v>
      </c>
      <c r="S54">
        <v>0</v>
      </c>
      <c r="T54">
        <v>3</v>
      </c>
      <c r="U54">
        <v>11668</v>
      </c>
      <c r="V54">
        <v>11489</v>
      </c>
      <c r="W54">
        <v>101.56</v>
      </c>
    </row>
    <row r="55" spans="2:23" x14ac:dyDescent="0.2">
      <c r="B55">
        <v>7</v>
      </c>
      <c r="C55">
        <v>2</v>
      </c>
      <c r="D55">
        <v>9856</v>
      </c>
      <c r="E55" t="s">
        <v>32</v>
      </c>
      <c r="F55" t="s">
        <v>33</v>
      </c>
      <c r="G55">
        <v>1755</v>
      </c>
      <c r="H55">
        <v>186</v>
      </c>
      <c r="I55" t="s">
        <v>24</v>
      </c>
      <c r="J55" t="s">
        <v>25</v>
      </c>
      <c r="K55">
        <v>1645</v>
      </c>
      <c r="L55">
        <v>110</v>
      </c>
      <c r="M55">
        <v>1</v>
      </c>
      <c r="N55">
        <v>0</v>
      </c>
      <c r="O55">
        <v>0</v>
      </c>
      <c r="P55">
        <v>7</v>
      </c>
      <c r="Q55">
        <v>8</v>
      </c>
      <c r="R55">
        <v>2</v>
      </c>
      <c r="S55">
        <v>0</v>
      </c>
      <c r="T55">
        <v>5</v>
      </c>
      <c r="U55">
        <v>11176</v>
      </c>
      <c r="V55">
        <v>11458</v>
      </c>
      <c r="W55">
        <v>97.54</v>
      </c>
    </row>
    <row r="56" spans="2:23" x14ac:dyDescent="0.2">
      <c r="B56">
        <v>7</v>
      </c>
      <c r="C56">
        <v>3</v>
      </c>
      <c r="D56">
        <v>33301</v>
      </c>
      <c r="E56" t="s">
        <v>36</v>
      </c>
      <c r="F56" t="s">
        <v>37</v>
      </c>
      <c r="G56">
        <v>1547</v>
      </c>
      <c r="H56">
        <v>189</v>
      </c>
      <c r="I56" t="s">
        <v>26</v>
      </c>
      <c r="J56" t="s">
        <v>27</v>
      </c>
      <c r="K56">
        <v>1643</v>
      </c>
      <c r="L56">
        <v>-96</v>
      </c>
      <c r="M56">
        <v>0</v>
      </c>
      <c r="N56">
        <v>0</v>
      </c>
      <c r="O56">
        <v>1</v>
      </c>
      <c r="P56">
        <v>2</v>
      </c>
      <c r="Q56">
        <v>20</v>
      </c>
      <c r="R56">
        <v>5</v>
      </c>
      <c r="S56">
        <v>0</v>
      </c>
      <c r="T56">
        <v>2</v>
      </c>
      <c r="U56">
        <v>11209</v>
      </c>
      <c r="V56">
        <v>10886</v>
      </c>
      <c r="W56">
        <v>102.97</v>
      </c>
    </row>
    <row r="57" spans="2:23" x14ac:dyDescent="0.2">
      <c r="B57">
        <v>7</v>
      </c>
      <c r="C57">
        <v>4</v>
      </c>
      <c r="D57">
        <v>9867</v>
      </c>
      <c r="E57" t="s">
        <v>34</v>
      </c>
      <c r="F57" t="s">
        <v>35</v>
      </c>
      <c r="G57">
        <v>1663</v>
      </c>
      <c r="H57">
        <v>9806</v>
      </c>
      <c r="I57" t="s">
        <v>30</v>
      </c>
      <c r="J57" t="s">
        <v>31</v>
      </c>
      <c r="K57">
        <v>1578</v>
      </c>
      <c r="L57">
        <v>85</v>
      </c>
      <c r="M57">
        <v>1</v>
      </c>
      <c r="N57">
        <v>0</v>
      </c>
      <c r="O57">
        <v>0</v>
      </c>
      <c r="P57">
        <v>6</v>
      </c>
      <c r="Q57">
        <v>12</v>
      </c>
      <c r="R57">
        <v>3</v>
      </c>
      <c r="S57">
        <v>0</v>
      </c>
      <c r="T57">
        <v>4</v>
      </c>
      <c r="U57">
        <v>10657</v>
      </c>
      <c r="V57">
        <v>11199</v>
      </c>
      <c r="W57">
        <v>95.16</v>
      </c>
    </row>
    <row r="58" spans="2:23" x14ac:dyDescent="0.2">
      <c r="B58">
        <v>8</v>
      </c>
      <c r="C58">
        <v>1</v>
      </c>
      <c r="D58">
        <v>182</v>
      </c>
      <c r="E58" t="s">
        <v>22</v>
      </c>
      <c r="F58" t="s">
        <v>23</v>
      </c>
      <c r="G58">
        <v>1740</v>
      </c>
      <c r="H58">
        <v>186</v>
      </c>
      <c r="I58" t="s">
        <v>24</v>
      </c>
      <c r="J58" t="s">
        <v>25</v>
      </c>
      <c r="K58">
        <v>1512</v>
      </c>
      <c r="L58">
        <v>228</v>
      </c>
      <c r="M58">
        <v>1</v>
      </c>
      <c r="N58">
        <v>0</v>
      </c>
      <c r="O58">
        <v>0</v>
      </c>
      <c r="P58">
        <v>8</v>
      </c>
      <c r="Q58">
        <v>12</v>
      </c>
      <c r="R58">
        <v>3</v>
      </c>
      <c r="S58">
        <v>0</v>
      </c>
      <c r="T58">
        <v>5</v>
      </c>
      <c r="U58">
        <v>12619</v>
      </c>
      <c r="V58">
        <v>12989</v>
      </c>
      <c r="W58">
        <v>97.15</v>
      </c>
    </row>
    <row r="59" spans="2:23" x14ac:dyDescent="0.2">
      <c r="B59">
        <v>8</v>
      </c>
      <c r="C59">
        <v>2</v>
      </c>
      <c r="D59">
        <v>189</v>
      </c>
      <c r="E59" t="s">
        <v>26</v>
      </c>
      <c r="F59" t="s">
        <v>27</v>
      </c>
      <c r="G59">
        <v>1803</v>
      </c>
      <c r="H59">
        <v>5524</v>
      </c>
      <c r="I59" t="s">
        <v>28</v>
      </c>
      <c r="J59" t="s">
        <v>29</v>
      </c>
      <c r="K59">
        <v>1834</v>
      </c>
      <c r="L59">
        <v>-31</v>
      </c>
      <c r="M59">
        <v>0</v>
      </c>
      <c r="N59">
        <v>0</v>
      </c>
      <c r="O59">
        <v>1</v>
      </c>
      <c r="P59">
        <v>7</v>
      </c>
      <c r="Q59">
        <v>12</v>
      </c>
      <c r="R59">
        <v>3</v>
      </c>
      <c r="S59">
        <v>0</v>
      </c>
      <c r="T59">
        <v>5</v>
      </c>
      <c r="U59">
        <v>12860</v>
      </c>
      <c r="V59">
        <v>12962</v>
      </c>
      <c r="W59">
        <v>99.21</v>
      </c>
    </row>
    <row r="60" spans="2:23" x14ac:dyDescent="0.2">
      <c r="B60">
        <v>8</v>
      </c>
      <c r="C60">
        <v>3</v>
      </c>
      <c r="D60">
        <v>9806</v>
      </c>
      <c r="E60" t="s">
        <v>30</v>
      </c>
      <c r="F60" t="s">
        <v>31</v>
      </c>
      <c r="G60">
        <v>1552</v>
      </c>
      <c r="H60">
        <v>9856</v>
      </c>
      <c r="I60" t="s">
        <v>32</v>
      </c>
      <c r="J60" t="s">
        <v>33</v>
      </c>
      <c r="K60">
        <v>1772</v>
      </c>
      <c r="L60">
        <v>-220</v>
      </c>
      <c r="M60">
        <v>0</v>
      </c>
      <c r="N60">
        <v>0</v>
      </c>
      <c r="O60">
        <v>1</v>
      </c>
      <c r="P60">
        <v>2</v>
      </c>
      <c r="Q60">
        <v>20</v>
      </c>
      <c r="R60">
        <v>5</v>
      </c>
      <c r="S60">
        <v>0</v>
      </c>
      <c r="T60">
        <v>3</v>
      </c>
      <c r="U60">
        <v>13263</v>
      </c>
      <c r="V60">
        <v>12949</v>
      </c>
      <c r="W60">
        <v>102.42</v>
      </c>
    </row>
    <row r="61" spans="2:23" x14ac:dyDescent="0.2">
      <c r="B61">
        <v>8</v>
      </c>
      <c r="C61">
        <v>4</v>
      </c>
      <c r="D61">
        <v>9867</v>
      </c>
      <c r="E61" t="s">
        <v>34</v>
      </c>
      <c r="F61" t="s">
        <v>35</v>
      </c>
      <c r="G61">
        <v>1639</v>
      </c>
      <c r="H61">
        <v>33301</v>
      </c>
      <c r="I61" t="s">
        <v>36</v>
      </c>
      <c r="J61" t="s">
        <v>37</v>
      </c>
      <c r="K61">
        <v>1630</v>
      </c>
      <c r="L61">
        <v>9</v>
      </c>
      <c r="M61">
        <v>1</v>
      </c>
      <c r="N61">
        <v>0</v>
      </c>
      <c r="O61">
        <v>0</v>
      </c>
      <c r="P61">
        <v>5</v>
      </c>
      <c r="Q61">
        <v>16</v>
      </c>
      <c r="R61">
        <v>4</v>
      </c>
      <c r="S61">
        <v>0</v>
      </c>
      <c r="T61">
        <v>4</v>
      </c>
      <c r="U61">
        <v>12296</v>
      </c>
      <c r="V61">
        <v>12829</v>
      </c>
      <c r="W61">
        <v>95.85</v>
      </c>
    </row>
    <row r="62" spans="2:23" x14ac:dyDescent="0.2">
      <c r="B62">
        <v>8</v>
      </c>
      <c r="C62">
        <v>1</v>
      </c>
      <c r="D62">
        <v>186</v>
      </c>
      <c r="E62" t="s">
        <v>24</v>
      </c>
      <c r="F62" t="s">
        <v>25</v>
      </c>
      <c r="G62">
        <v>1512</v>
      </c>
      <c r="H62">
        <v>182</v>
      </c>
      <c r="I62" t="s">
        <v>22</v>
      </c>
      <c r="J62" t="s">
        <v>23</v>
      </c>
      <c r="K62">
        <v>1740</v>
      </c>
      <c r="L62">
        <v>-228</v>
      </c>
      <c r="M62">
        <v>0</v>
      </c>
      <c r="N62">
        <v>0</v>
      </c>
      <c r="O62">
        <v>1</v>
      </c>
      <c r="P62">
        <v>4</v>
      </c>
      <c r="Q62">
        <v>16</v>
      </c>
      <c r="R62">
        <v>4</v>
      </c>
      <c r="S62">
        <v>0</v>
      </c>
      <c r="T62">
        <v>4</v>
      </c>
      <c r="U62">
        <v>13153</v>
      </c>
      <c r="V62">
        <v>12924</v>
      </c>
      <c r="W62">
        <v>101.77</v>
      </c>
    </row>
    <row r="63" spans="2:23" x14ac:dyDescent="0.2">
      <c r="B63">
        <v>8</v>
      </c>
      <c r="C63">
        <v>2</v>
      </c>
      <c r="D63">
        <v>5524</v>
      </c>
      <c r="E63" t="s">
        <v>28</v>
      </c>
      <c r="F63" t="s">
        <v>29</v>
      </c>
      <c r="G63">
        <v>1834</v>
      </c>
      <c r="H63">
        <v>189</v>
      </c>
      <c r="I63" t="s">
        <v>26</v>
      </c>
      <c r="J63" t="s">
        <v>27</v>
      </c>
      <c r="K63">
        <v>1803</v>
      </c>
      <c r="L63">
        <v>31</v>
      </c>
      <c r="M63">
        <v>1</v>
      </c>
      <c r="N63">
        <v>0</v>
      </c>
      <c r="O63">
        <v>0</v>
      </c>
      <c r="P63">
        <v>3</v>
      </c>
      <c r="Q63">
        <v>20</v>
      </c>
      <c r="R63">
        <v>5</v>
      </c>
      <c r="S63">
        <v>0</v>
      </c>
      <c r="T63">
        <v>3</v>
      </c>
      <c r="U63">
        <v>13502</v>
      </c>
      <c r="V63">
        <v>13292</v>
      </c>
      <c r="W63">
        <v>101.58</v>
      </c>
    </row>
    <row r="64" spans="2:23" x14ac:dyDescent="0.2">
      <c r="B64">
        <v>8</v>
      </c>
      <c r="C64">
        <v>3</v>
      </c>
      <c r="D64">
        <v>9856</v>
      </c>
      <c r="E64" t="s">
        <v>32</v>
      </c>
      <c r="F64" t="s">
        <v>33</v>
      </c>
      <c r="G64">
        <v>1772</v>
      </c>
      <c r="H64">
        <v>9806</v>
      </c>
      <c r="I64" t="s">
        <v>30</v>
      </c>
      <c r="J64" t="s">
        <v>31</v>
      </c>
      <c r="K64">
        <v>1552</v>
      </c>
      <c r="L64">
        <v>220</v>
      </c>
      <c r="M64">
        <v>1</v>
      </c>
      <c r="N64">
        <v>0</v>
      </c>
      <c r="O64">
        <v>0</v>
      </c>
      <c r="P64">
        <v>6</v>
      </c>
      <c r="Q64">
        <v>12</v>
      </c>
      <c r="R64">
        <v>3</v>
      </c>
      <c r="S64">
        <v>0</v>
      </c>
      <c r="T64">
        <v>5</v>
      </c>
      <c r="U64">
        <v>12948</v>
      </c>
      <c r="V64">
        <v>13010</v>
      </c>
      <c r="W64">
        <v>99.52</v>
      </c>
    </row>
    <row r="65" spans="2:23" x14ac:dyDescent="0.2">
      <c r="B65">
        <v>8</v>
      </c>
      <c r="C65">
        <v>4</v>
      </c>
      <c r="D65">
        <v>33301</v>
      </c>
      <c r="E65" t="s">
        <v>36</v>
      </c>
      <c r="F65" t="s">
        <v>37</v>
      </c>
      <c r="G65">
        <v>1630</v>
      </c>
      <c r="H65">
        <v>9867</v>
      </c>
      <c r="I65" t="s">
        <v>34</v>
      </c>
      <c r="J65" t="s">
        <v>35</v>
      </c>
      <c r="K65">
        <v>1639</v>
      </c>
      <c r="L65">
        <v>-9</v>
      </c>
      <c r="M65">
        <v>0</v>
      </c>
      <c r="N65">
        <v>0</v>
      </c>
      <c r="O65">
        <v>1</v>
      </c>
      <c r="P65">
        <v>1</v>
      </c>
      <c r="Q65">
        <v>20</v>
      </c>
      <c r="R65">
        <v>5</v>
      </c>
      <c r="S65">
        <v>0</v>
      </c>
      <c r="T65">
        <v>3</v>
      </c>
      <c r="U65">
        <v>12839</v>
      </c>
      <c r="V65">
        <v>12525</v>
      </c>
      <c r="W65">
        <v>102.51</v>
      </c>
    </row>
    <row r="66" spans="2:23" x14ac:dyDescent="0.2">
      <c r="B66">
        <v>9</v>
      </c>
      <c r="C66">
        <v>1</v>
      </c>
      <c r="D66">
        <v>182</v>
      </c>
      <c r="E66" t="s">
        <v>22</v>
      </c>
      <c r="F66" t="s">
        <v>23</v>
      </c>
      <c r="G66">
        <v>1637</v>
      </c>
      <c r="H66">
        <v>189</v>
      </c>
      <c r="I66" t="s">
        <v>26</v>
      </c>
      <c r="J66" t="s">
        <v>27</v>
      </c>
      <c r="K66">
        <v>1630</v>
      </c>
      <c r="L66">
        <v>7</v>
      </c>
      <c r="M66">
        <v>1</v>
      </c>
      <c r="N66">
        <v>0</v>
      </c>
      <c r="O66">
        <v>0</v>
      </c>
      <c r="P66">
        <v>5</v>
      </c>
      <c r="Q66">
        <v>16</v>
      </c>
      <c r="R66">
        <v>4</v>
      </c>
      <c r="S66">
        <v>0</v>
      </c>
      <c r="T66">
        <v>5</v>
      </c>
      <c r="U66">
        <v>14256</v>
      </c>
      <c r="V66">
        <v>14619</v>
      </c>
      <c r="W66">
        <v>97.52</v>
      </c>
    </row>
    <row r="67" spans="2:23" x14ac:dyDescent="0.2">
      <c r="B67">
        <v>9</v>
      </c>
      <c r="C67">
        <v>2</v>
      </c>
      <c r="D67">
        <v>9806</v>
      </c>
      <c r="E67" t="s">
        <v>30</v>
      </c>
      <c r="F67" t="s">
        <v>31</v>
      </c>
      <c r="G67">
        <v>1875</v>
      </c>
      <c r="H67">
        <v>186</v>
      </c>
      <c r="I67" t="s">
        <v>24</v>
      </c>
      <c r="J67" t="s">
        <v>25</v>
      </c>
      <c r="K67">
        <v>1667</v>
      </c>
      <c r="L67">
        <v>208</v>
      </c>
      <c r="M67">
        <v>1</v>
      </c>
      <c r="N67">
        <v>0</v>
      </c>
      <c r="O67">
        <v>0</v>
      </c>
      <c r="P67">
        <v>1</v>
      </c>
      <c r="Q67">
        <v>24</v>
      </c>
      <c r="R67">
        <v>6</v>
      </c>
      <c r="S67">
        <v>0</v>
      </c>
      <c r="T67">
        <v>3</v>
      </c>
      <c r="U67">
        <v>15138</v>
      </c>
      <c r="V67">
        <v>14616</v>
      </c>
      <c r="W67">
        <v>103.57</v>
      </c>
    </row>
    <row r="68" spans="2:23" x14ac:dyDescent="0.2">
      <c r="B68">
        <v>9</v>
      </c>
      <c r="C68">
        <v>3</v>
      </c>
      <c r="D68">
        <v>9867</v>
      </c>
      <c r="E68" t="s">
        <v>34</v>
      </c>
      <c r="F68" t="s">
        <v>35</v>
      </c>
      <c r="G68">
        <v>1497</v>
      </c>
      <c r="H68">
        <v>5524</v>
      </c>
      <c r="I68" t="s">
        <v>28</v>
      </c>
      <c r="J68" t="s">
        <v>29</v>
      </c>
      <c r="K68">
        <v>1743</v>
      </c>
      <c r="L68">
        <v>-246</v>
      </c>
      <c r="M68">
        <v>0</v>
      </c>
      <c r="N68">
        <v>0</v>
      </c>
      <c r="O68">
        <v>1</v>
      </c>
      <c r="P68">
        <v>6</v>
      </c>
      <c r="Q68">
        <v>16</v>
      </c>
      <c r="R68">
        <v>4</v>
      </c>
      <c r="S68">
        <v>0</v>
      </c>
      <c r="T68">
        <v>5</v>
      </c>
      <c r="U68">
        <v>13793</v>
      </c>
      <c r="V68">
        <v>14572</v>
      </c>
      <c r="W68">
        <v>94.65</v>
      </c>
    </row>
    <row r="69" spans="2:23" x14ac:dyDescent="0.2">
      <c r="B69">
        <v>9</v>
      </c>
      <c r="C69">
        <v>4</v>
      </c>
      <c r="D69">
        <v>33301</v>
      </c>
      <c r="E69" t="s">
        <v>36</v>
      </c>
      <c r="F69" t="s">
        <v>37</v>
      </c>
      <c r="G69">
        <v>1619</v>
      </c>
      <c r="H69">
        <v>9856</v>
      </c>
      <c r="I69" t="s">
        <v>32</v>
      </c>
      <c r="J69" t="s">
        <v>33</v>
      </c>
      <c r="K69">
        <v>1617</v>
      </c>
      <c r="L69">
        <v>2</v>
      </c>
      <c r="M69">
        <v>1</v>
      </c>
      <c r="N69">
        <v>0</v>
      </c>
      <c r="O69">
        <v>0</v>
      </c>
      <c r="P69">
        <v>3</v>
      </c>
      <c r="Q69">
        <v>24</v>
      </c>
      <c r="R69">
        <v>6</v>
      </c>
      <c r="S69">
        <v>0</v>
      </c>
      <c r="T69">
        <v>3</v>
      </c>
      <c r="U69">
        <v>14458</v>
      </c>
      <c r="V69">
        <v>14142</v>
      </c>
      <c r="W69">
        <v>102.23</v>
      </c>
    </row>
    <row r="70" spans="2:23" x14ac:dyDescent="0.2">
      <c r="B70">
        <v>9</v>
      </c>
      <c r="C70">
        <v>1</v>
      </c>
      <c r="D70">
        <v>189</v>
      </c>
      <c r="E70" t="s">
        <v>26</v>
      </c>
      <c r="F70" t="s">
        <v>27</v>
      </c>
      <c r="G70">
        <v>1630</v>
      </c>
      <c r="H70">
        <v>182</v>
      </c>
      <c r="I70" t="s">
        <v>22</v>
      </c>
      <c r="J70" t="s">
        <v>23</v>
      </c>
      <c r="K70">
        <v>1637</v>
      </c>
      <c r="L70">
        <v>-7</v>
      </c>
      <c r="M70">
        <v>0</v>
      </c>
      <c r="N70">
        <v>0</v>
      </c>
      <c r="O70">
        <v>1</v>
      </c>
      <c r="P70">
        <v>8</v>
      </c>
      <c r="Q70">
        <v>12</v>
      </c>
      <c r="R70">
        <v>3</v>
      </c>
      <c r="S70">
        <v>0</v>
      </c>
      <c r="T70">
        <v>6</v>
      </c>
      <c r="U70">
        <v>14490</v>
      </c>
      <c r="V70">
        <v>14599</v>
      </c>
      <c r="W70">
        <v>99.25</v>
      </c>
    </row>
    <row r="71" spans="2:23" x14ac:dyDescent="0.2">
      <c r="B71">
        <v>9</v>
      </c>
      <c r="C71">
        <v>2</v>
      </c>
      <c r="D71">
        <v>186</v>
      </c>
      <c r="E71" t="s">
        <v>24</v>
      </c>
      <c r="F71" t="s">
        <v>25</v>
      </c>
      <c r="G71">
        <v>1667</v>
      </c>
      <c r="H71">
        <v>9806</v>
      </c>
      <c r="I71" t="s">
        <v>30</v>
      </c>
      <c r="J71" t="s">
        <v>31</v>
      </c>
      <c r="K71">
        <v>1875</v>
      </c>
      <c r="L71">
        <v>-208</v>
      </c>
      <c r="M71">
        <v>0</v>
      </c>
      <c r="N71">
        <v>0</v>
      </c>
      <c r="O71">
        <v>1</v>
      </c>
      <c r="P71">
        <v>4</v>
      </c>
      <c r="Q71">
        <v>16</v>
      </c>
      <c r="R71">
        <v>4</v>
      </c>
      <c r="S71">
        <v>0</v>
      </c>
      <c r="T71">
        <v>5</v>
      </c>
      <c r="U71">
        <v>14820</v>
      </c>
      <c r="V71">
        <v>14799</v>
      </c>
      <c r="W71">
        <v>100.14</v>
      </c>
    </row>
    <row r="72" spans="2:23" x14ac:dyDescent="0.2">
      <c r="B72">
        <v>9</v>
      </c>
      <c r="C72">
        <v>3</v>
      </c>
      <c r="D72">
        <v>5524</v>
      </c>
      <c r="E72" t="s">
        <v>28</v>
      </c>
      <c r="F72" t="s">
        <v>29</v>
      </c>
      <c r="G72">
        <v>1743</v>
      </c>
      <c r="H72">
        <v>9867</v>
      </c>
      <c r="I72" t="s">
        <v>34</v>
      </c>
      <c r="J72" t="s">
        <v>35</v>
      </c>
      <c r="K72">
        <v>1497</v>
      </c>
      <c r="L72">
        <v>246</v>
      </c>
      <c r="M72">
        <v>1</v>
      </c>
      <c r="N72">
        <v>0</v>
      </c>
      <c r="O72">
        <v>0</v>
      </c>
      <c r="P72">
        <v>2</v>
      </c>
      <c r="Q72">
        <v>24</v>
      </c>
      <c r="R72">
        <v>6</v>
      </c>
      <c r="S72">
        <v>0</v>
      </c>
      <c r="T72">
        <v>3</v>
      </c>
      <c r="U72">
        <v>15245</v>
      </c>
      <c r="V72">
        <v>14789</v>
      </c>
      <c r="W72">
        <v>103.08</v>
      </c>
    </row>
    <row r="73" spans="2:23" x14ac:dyDescent="0.2">
      <c r="B73">
        <v>9</v>
      </c>
      <c r="C73">
        <v>4</v>
      </c>
      <c r="D73">
        <v>9856</v>
      </c>
      <c r="E73" t="s">
        <v>32</v>
      </c>
      <c r="F73" t="s">
        <v>33</v>
      </c>
      <c r="G73">
        <v>1617</v>
      </c>
      <c r="H73">
        <v>33301</v>
      </c>
      <c r="I73" t="s">
        <v>36</v>
      </c>
      <c r="J73" t="s">
        <v>37</v>
      </c>
      <c r="K73">
        <v>1619</v>
      </c>
      <c r="L73">
        <v>-2</v>
      </c>
      <c r="M73">
        <v>0</v>
      </c>
      <c r="N73">
        <v>0</v>
      </c>
      <c r="O73">
        <v>1</v>
      </c>
      <c r="P73">
        <v>7</v>
      </c>
      <c r="Q73">
        <v>12</v>
      </c>
      <c r="R73">
        <v>3</v>
      </c>
      <c r="S73">
        <v>0</v>
      </c>
      <c r="T73">
        <v>6</v>
      </c>
      <c r="U73">
        <v>14565</v>
      </c>
      <c r="V73">
        <v>14629</v>
      </c>
      <c r="W73">
        <v>99.56</v>
      </c>
    </row>
    <row r="74" spans="2:23" x14ac:dyDescent="0.2">
      <c r="B74">
        <v>10</v>
      </c>
      <c r="C74">
        <v>1</v>
      </c>
      <c r="D74">
        <v>182</v>
      </c>
      <c r="E74" t="s">
        <v>22</v>
      </c>
      <c r="F74" t="s">
        <v>23</v>
      </c>
      <c r="G74">
        <v>1583</v>
      </c>
      <c r="H74">
        <v>9806</v>
      </c>
      <c r="I74" t="s">
        <v>30</v>
      </c>
      <c r="J74" t="s">
        <v>31</v>
      </c>
      <c r="K74">
        <v>1548</v>
      </c>
      <c r="L74">
        <v>35</v>
      </c>
      <c r="M74">
        <v>1</v>
      </c>
      <c r="N74">
        <v>0</v>
      </c>
      <c r="O74">
        <v>0</v>
      </c>
      <c r="P74">
        <v>4</v>
      </c>
      <c r="Q74">
        <v>20</v>
      </c>
      <c r="R74">
        <v>5</v>
      </c>
      <c r="S74">
        <v>0</v>
      </c>
      <c r="T74">
        <v>5</v>
      </c>
      <c r="U74">
        <v>15839</v>
      </c>
      <c r="V74">
        <v>16167</v>
      </c>
      <c r="W74">
        <v>97.97</v>
      </c>
    </row>
    <row r="75" spans="2:23" x14ac:dyDescent="0.2">
      <c r="B75">
        <v>10</v>
      </c>
      <c r="C75">
        <v>2</v>
      </c>
      <c r="D75">
        <v>9867</v>
      </c>
      <c r="E75" t="s">
        <v>34</v>
      </c>
      <c r="F75" t="s">
        <v>35</v>
      </c>
      <c r="G75">
        <v>1516</v>
      </c>
      <c r="H75">
        <v>189</v>
      </c>
      <c r="I75" t="s">
        <v>26</v>
      </c>
      <c r="J75" t="s">
        <v>27</v>
      </c>
      <c r="K75">
        <v>1792</v>
      </c>
      <c r="L75">
        <v>-276</v>
      </c>
      <c r="M75">
        <v>0</v>
      </c>
      <c r="N75">
        <v>0</v>
      </c>
      <c r="O75">
        <v>1</v>
      </c>
      <c r="P75">
        <v>8</v>
      </c>
      <c r="Q75">
        <v>16</v>
      </c>
      <c r="R75">
        <v>4</v>
      </c>
      <c r="S75">
        <v>0</v>
      </c>
      <c r="T75">
        <v>6</v>
      </c>
      <c r="U75">
        <v>15309</v>
      </c>
      <c r="V75">
        <v>16364</v>
      </c>
      <c r="W75">
        <v>93.55</v>
      </c>
    </row>
    <row r="76" spans="2:23" x14ac:dyDescent="0.2">
      <c r="B76">
        <v>10</v>
      </c>
      <c r="C76">
        <v>3</v>
      </c>
      <c r="D76">
        <v>33301</v>
      </c>
      <c r="E76" t="s">
        <v>36</v>
      </c>
      <c r="F76" t="s">
        <v>37</v>
      </c>
      <c r="G76">
        <v>1598</v>
      </c>
      <c r="H76">
        <v>186</v>
      </c>
      <c r="I76" t="s">
        <v>24</v>
      </c>
      <c r="J76" t="s">
        <v>25</v>
      </c>
      <c r="K76">
        <v>1437</v>
      </c>
      <c r="L76">
        <v>161</v>
      </c>
      <c r="M76">
        <v>1</v>
      </c>
      <c r="N76">
        <v>0</v>
      </c>
      <c r="O76">
        <v>0</v>
      </c>
      <c r="P76">
        <v>1</v>
      </c>
      <c r="Q76">
        <v>28</v>
      </c>
      <c r="R76">
        <v>7</v>
      </c>
      <c r="S76">
        <v>0</v>
      </c>
      <c r="T76">
        <v>3</v>
      </c>
      <c r="U76">
        <v>16056</v>
      </c>
      <c r="V76">
        <v>15579</v>
      </c>
      <c r="W76">
        <v>103.06</v>
      </c>
    </row>
    <row r="77" spans="2:23" x14ac:dyDescent="0.2">
      <c r="B77">
        <v>10</v>
      </c>
      <c r="C77">
        <v>4</v>
      </c>
      <c r="D77">
        <v>9856</v>
      </c>
      <c r="E77" t="s">
        <v>32</v>
      </c>
      <c r="F77" t="s">
        <v>33</v>
      </c>
      <c r="G77">
        <v>1694</v>
      </c>
      <c r="H77">
        <v>5524</v>
      </c>
      <c r="I77" t="s">
        <v>28</v>
      </c>
      <c r="J77" t="s">
        <v>29</v>
      </c>
      <c r="K77">
        <v>1318</v>
      </c>
      <c r="L77">
        <v>376</v>
      </c>
      <c r="M77">
        <v>1</v>
      </c>
      <c r="N77">
        <v>0</v>
      </c>
      <c r="O77">
        <v>0</v>
      </c>
      <c r="P77">
        <v>5</v>
      </c>
      <c r="Q77">
        <v>16</v>
      </c>
      <c r="R77">
        <v>4</v>
      </c>
      <c r="S77">
        <v>0</v>
      </c>
      <c r="T77">
        <v>6</v>
      </c>
      <c r="U77">
        <v>16259</v>
      </c>
      <c r="V77">
        <v>15947</v>
      </c>
      <c r="W77">
        <v>101.96</v>
      </c>
    </row>
    <row r="78" spans="2:23" x14ac:dyDescent="0.2">
      <c r="B78">
        <v>10</v>
      </c>
      <c r="C78">
        <v>1</v>
      </c>
      <c r="D78">
        <v>9806</v>
      </c>
      <c r="E78" t="s">
        <v>30</v>
      </c>
      <c r="F78" t="s">
        <v>31</v>
      </c>
      <c r="G78">
        <v>1548</v>
      </c>
      <c r="H78">
        <v>182</v>
      </c>
      <c r="I78" t="s">
        <v>22</v>
      </c>
      <c r="J78" t="s">
        <v>23</v>
      </c>
      <c r="K78">
        <v>1583</v>
      </c>
      <c r="L78">
        <v>-35</v>
      </c>
      <c r="M78">
        <v>0</v>
      </c>
      <c r="N78">
        <v>0</v>
      </c>
      <c r="O78">
        <v>1</v>
      </c>
      <c r="P78">
        <v>2</v>
      </c>
      <c r="Q78">
        <v>24</v>
      </c>
      <c r="R78">
        <v>6</v>
      </c>
      <c r="S78">
        <v>0</v>
      </c>
      <c r="T78">
        <v>4</v>
      </c>
      <c r="U78">
        <v>16686</v>
      </c>
      <c r="V78">
        <v>16199</v>
      </c>
      <c r="W78">
        <v>103.01</v>
      </c>
    </row>
    <row r="79" spans="2:23" x14ac:dyDescent="0.2">
      <c r="B79">
        <v>10</v>
      </c>
      <c r="C79">
        <v>2</v>
      </c>
      <c r="D79">
        <v>189</v>
      </c>
      <c r="E79" t="s">
        <v>26</v>
      </c>
      <c r="F79" t="s">
        <v>27</v>
      </c>
      <c r="G79">
        <v>1792</v>
      </c>
      <c r="H79">
        <v>9867</v>
      </c>
      <c r="I79" t="s">
        <v>34</v>
      </c>
      <c r="J79" t="s">
        <v>35</v>
      </c>
      <c r="K79">
        <v>1516</v>
      </c>
      <c r="L79">
        <v>276</v>
      </c>
      <c r="M79">
        <v>1</v>
      </c>
      <c r="N79">
        <v>0</v>
      </c>
      <c r="O79">
        <v>0</v>
      </c>
      <c r="P79">
        <v>6</v>
      </c>
      <c r="Q79">
        <v>16</v>
      </c>
      <c r="R79">
        <v>4</v>
      </c>
      <c r="S79">
        <v>0</v>
      </c>
      <c r="T79">
        <v>6</v>
      </c>
      <c r="U79">
        <v>16282</v>
      </c>
      <c r="V79">
        <v>16115</v>
      </c>
      <c r="W79">
        <v>101.04</v>
      </c>
    </row>
    <row r="80" spans="2:23" x14ac:dyDescent="0.2">
      <c r="B80">
        <v>10</v>
      </c>
      <c r="C80">
        <v>3</v>
      </c>
      <c r="D80">
        <v>186</v>
      </c>
      <c r="E80" t="s">
        <v>24</v>
      </c>
      <c r="F80" t="s">
        <v>25</v>
      </c>
      <c r="G80">
        <v>1437</v>
      </c>
      <c r="H80">
        <v>33301</v>
      </c>
      <c r="I80" t="s">
        <v>36</v>
      </c>
      <c r="J80" t="s">
        <v>37</v>
      </c>
      <c r="K80">
        <v>1598</v>
      </c>
      <c r="L80">
        <v>-161</v>
      </c>
      <c r="M80">
        <v>0</v>
      </c>
      <c r="N80">
        <v>0</v>
      </c>
      <c r="O80">
        <v>1</v>
      </c>
      <c r="P80">
        <v>7</v>
      </c>
      <c r="Q80">
        <v>16</v>
      </c>
      <c r="R80">
        <v>4</v>
      </c>
      <c r="S80">
        <v>0</v>
      </c>
      <c r="T80">
        <v>6</v>
      </c>
      <c r="U80">
        <v>16257</v>
      </c>
      <c r="V80">
        <v>16397</v>
      </c>
      <c r="W80">
        <v>99.15</v>
      </c>
    </row>
    <row r="81" spans="2:23" x14ac:dyDescent="0.2">
      <c r="B81">
        <v>10</v>
      </c>
      <c r="C81">
        <v>4</v>
      </c>
      <c r="D81">
        <v>5524</v>
      </c>
      <c r="E81" t="s">
        <v>28</v>
      </c>
      <c r="F81" t="s">
        <v>29</v>
      </c>
      <c r="G81">
        <v>1318</v>
      </c>
      <c r="H81">
        <v>9856</v>
      </c>
      <c r="I81" t="s">
        <v>32</v>
      </c>
      <c r="J81" t="s">
        <v>33</v>
      </c>
      <c r="K81">
        <v>1694</v>
      </c>
      <c r="L81">
        <v>-376</v>
      </c>
      <c r="M81">
        <v>0</v>
      </c>
      <c r="N81">
        <v>0</v>
      </c>
      <c r="O81">
        <v>1</v>
      </c>
      <c r="P81">
        <v>3</v>
      </c>
      <c r="Q81">
        <v>24</v>
      </c>
      <c r="R81">
        <v>6</v>
      </c>
      <c r="S81">
        <v>0</v>
      </c>
      <c r="T81">
        <v>4</v>
      </c>
      <c r="U81">
        <v>16563</v>
      </c>
      <c r="V81">
        <v>16483</v>
      </c>
      <c r="W81">
        <v>100.49</v>
      </c>
    </row>
    <row r="82" spans="2:23" x14ac:dyDescent="0.2">
      <c r="B82">
        <v>11</v>
      </c>
      <c r="C82">
        <v>1</v>
      </c>
      <c r="D82">
        <v>182</v>
      </c>
      <c r="E82" t="s">
        <v>22</v>
      </c>
      <c r="F82" t="s">
        <v>23</v>
      </c>
      <c r="G82">
        <v>1586</v>
      </c>
      <c r="H82">
        <v>9867</v>
      </c>
      <c r="I82" t="s">
        <v>34</v>
      </c>
      <c r="J82" t="s">
        <v>35</v>
      </c>
      <c r="K82">
        <v>1573</v>
      </c>
      <c r="L82">
        <v>13</v>
      </c>
      <c r="M82">
        <v>1</v>
      </c>
      <c r="N82">
        <v>0</v>
      </c>
      <c r="O82">
        <v>0</v>
      </c>
      <c r="P82">
        <v>4</v>
      </c>
      <c r="Q82">
        <v>24</v>
      </c>
      <c r="R82">
        <v>6</v>
      </c>
      <c r="S82">
        <v>0</v>
      </c>
      <c r="T82">
        <v>5</v>
      </c>
      <c r="U82">
        <v>17425</v>
      </c>
      <c r="V82">
        <v>17740</v>
      </c>
      <c r="W82">
        <v>98.22</v>
      </c>
    </row>
    <row r="83" spans="2:23" x14ac:dyDescent="0.2">
      <c r="B83">
        <v>11</v>
      </c>
      <c r="C83">
        <v>2</v>
      </c>
      <c r="D83">
        <v>33301</v>
      </c>
      <c r="E83" t="s">
        <v>36</v>
      </c>
      <c r="F83" t="s">
        <v>37</v>
      </c>
      <c r="G83">
        <v>1288</v>
      </c>
      <c r="H83">
        <v>9806</v>
      </c>
      <c r="I83" t="s">
        <v>30</v>
      </c>
      <c r="J83" t="s">
        <v>31</v>
      </c>
      <c r="K83">
        <v>1657</v>
      </c>
      <c r="L83">
        <v>-369</v>
      </c>
      <c r="M83">
        <v>0</v>
      </c>
      <c r="N83">
        <v>0</v>
      </c>
      <c r="O83">
        <v>1</v>
      </c>
      <c r="P83">
        <v>2</v>
      </c>
      <c r="Q83">
        <v>28</v>
      </c>
      <c r="R83">
        <v>7</v>
      </c>
      <c r="S83">
        <v>0</v>
      </c>
      <c r="T83">
        <v>4</v>
      </c>
      <c r="U83">
        <v>17344</v>
      </c>
      <c r="V83">
        <v>17236</v>
      </c>
      <c r="W83">
        <v>100.63</v>
      </c>
    </row>
    <row r="84" spans="2:23" x14ac:dyDescent="0.2">
      <c r="B84">
        <v>11</v>
      </c>
      <c r="C84">
        <v>3</v>
      </c>
      <c r="D84">
        <v>9856</v>
      </c>
      <c r="E84" t="s">
        <v>32</v>
      </c>
      <c r="F84" t="s">
        <v>33</v>
      </c>
      <c r="G84">
        <v>1722</v>
      </c>
      <c r="H84">
        <v>189</v>
      </c>
      <c r="I84" t="s">
        <v>26</v>
      </c>
      <c r="J84" t="s">
        <v>27</v>
      </c>
      <c r="K84">
        <v>1661</v>
      </c>
      <c r="L84">
        <v>61</v>
      </c>
      <c r="M84">
        <v>1</v>
      </c>
      <c r="N84">
        <v>0</v>
      </c>
      <c r="O84">
        <v>0</v>
      </c>
      <c r="P84">
        <v>5</v>
      </c>
      <c r="Q84">
        <v>20</v>
      </c>
      <c r="R84">
        <v>5</v>
      </c>
      <c r="S84">
        <v>0</v>
      </c>
      <c r="T84">
        <v>6</v>
      </c>
      <c r="U84">
        <v>17981</v>
      </c>
      <c r="V84">
        <v>17608</v>
      </c>
      <c r="W84">
        <v>102.12</v>
      </c>
    </row>
    <row r="85" spans="2:23" x14ac:dyDescent="0.2">
      <c r="B85">
        <v>11</v>
      </c>
      <c r="C85">
        <v>4</v>
      </c>
      <c r="D85">
        <v>5524</v>
      </c>
      <c r="E85" t="s">
        <v>28</v>
      </c>
      <c r="F85" t="s">
        <v>29</v>
      </c>
      <c r="G85">
        <v>1466</v>
      </c>
      <c r="H85">
        <v>186</v>
      </c>
      <c r="I85" t="s">
        <v>24</v>
      </c>
      <c r="J85" t="s">
        <v>25</v>
      </c>
      <c r="K85">
        <v>1587</v>
      </c>
      <c r="L85">
        <v>-121</v>
      </c>
      <c r="M85">
        <v>0</v>
      </c>
      <c r="N85">
        <v>0</v>
      </c>
      <c r="O85">
        <v>1</v>
      </c>
      <c r="P85">
        <v>3</v>
      </c>
      <c r="Q85">
        <v>24</v>
      </c>
      <c r="R85">
        <v>6</v>
      </c>
      <c r="S85">
        <v>0</v>
      </c>
      <c r="T85">
        <v>5</v>
      </c>
      <c r="U85">
        <v>18029</v>
      </c>
      <c r="V85">
        <v>18070</v>
      </c>
      <c r="W85">
        <v>99.77</v>
      </c>
    </row>
    <row r="86" spans="2:23" x14ac:dyDescent="0.2">
      <c r="B86">
        <v>11</v>
      </c>
      <c r="C86">
        <v>1</v>
      </c>
      <c r="D86">
        <v>9867</v>
      </c>
      <c r="E86" t="s">
        <v>34</v>
      </c>
      <c r="F86" t="s">
        <v>35</v>
      </c>
      <c r="G86">
        <v>1573</v>
      </c>
      <c r="H86">
        <v>182</v>
      </c>
      <c r="I86" t="s">
        <v>22</v>
      </c>
      <c r="J86" t="s">
        <v>23</v>
      </c>
      <c r="K86">
        <v>1586</v>
      </c>
      <c r="L86">
        <v>-13</v>
      </c>
      <c r="M86">
        <v>0</v>
      </c>
      <c r="N86">
        <v>0</v>
      </c>
      <c r="O86">
        <v>1</v>
      </c>
      <c r="P86">
        <v>8</v>
      </c>
      <c r="Q86">
        <v>16</v>
      </c>
      <c r="R86">
        <v>4</v>
      </c>
      <c r="S86">
        <v>0</v>
      </c>
      <c r="T86">
        <v>7</v>
      </c>
      <c r="U86">
        <v>16882</v>
      </c>
      <c r="V86">
        <v>17950</v>
      </c>
      <c r="W86">
        <v>94.05</v>
      </c>
    </row>
    <row r="87" spans="2:23" x14ac:dyDescent="0.2">
      <c r="B87">
        <v>11</v>
      </c>
      <c r="C87">
        <v>2</v>
      </c>
      <c r="D87">
        <v>9806</v>
      </c>
      <c r="E87" t="s">
        <v>30</v>
      </c>
      <c r="F87" t="s">
        <v>31</v>
      </c>
      <c r="G87">
        <v>1657</v>
      </c>
      <c r="H87">
        <v>33301</v>
      </c>
      <c r="I87" t="s">
        <v>36</v>
      </c>
      <c r="J87" t="s">
        <v>37</v>
      </c>
      <c r="K87">
        <v>1288</v>
      </c>
      <c r="L87">
        <v>369</v>
      </c>
      <c r="M87">
        <v>1</v>
      </c>
      <c r="N87">
        <v>0</v>
      </c>
      <c r="O87">
        <v>0</v>
      </c>
      <c r="P87">
        <v>1</v>
      </c>
      <c r="Q87">
        <v>28</v>
      </c>
      <c r="R87">
        <v>7</v>
      </c>
      <c r="S87">
        <v>0</v>
      </c>
      <c r="T87">
        <v>4</v>
      </c>
      <c r="U87">
        <v>18343</v>
      </c>
      <c r="V87">
        <v>17487</v>
      </c>
      <c r="W87">
        <v>104.9</v>
      </c>
    </row>
    <row r="88" spans="2:23" x14ac:dyDescent="0.2">
      <c r="B88">
        <v>11</v>
      </c>
      <c r="C88">
        <v>3</v>
      </c>
      <c r="D88">
        <v>189</v>
      </c>
      <c r="E88" t="s">
        <v>26</v>
      </c>
      <c r="F88" t="s">
        <v>27</v>
      </c>
      <c r="G88">
        <v>1661</v>
      </c>
      <c r="H88">
        <v>9856</v>
      </c>
      <c r="I88" t="s">
        <v>32</v>
      </c>
      <c r="J88" t="s">
        <v>33</v>
      </c>
      <c r="K88">
        <v>1722</v>
      </c>
      <c r="L88">
        <v>-61</v>
      </c>
      <c r="M88">
        <v>0</v>
      </c>
      <c r="N88">
        <v>0</v>
      </c>
      <c r="O88">
        <v>1</v>
      </c>
      <c r="P88">
        <v>7</v>
      </c>
      <c r="Q88">
        <v>16</v>
      </c>
      <c r="R88">
        <v>4</v>
      </c>
      <c r="S88">
        <v>0</v>
      </c>
      <c r="T88">
        <v>7</v>
      </c>
      <c r="U88">
        <v>17943</v>
      </c>
      <c r="V88">
        <v>17837</v>
      </c>
      <c r="W88">
        <v>100.59</v>
      </c>
    </row>
    <row r="89" spans="2:23" x14ac:dyDescent="0.2">
      <c r="B89">
        <v>11</v>
      </c>
      <c r="C89">
        <v>4</v>
      </c>
      <c r="D89">
        <v>186</v>
      </c>
      <c r="E89" t="s">
        <v>24</v>
      </c>
      <c r="F89" t="s">
        <v>25</v>
      </c>
      <c r="G89">
        <v>1587</v>
      </c>
      <c r="H89">
        <v>5524</v>
      </c>
      <c r="I89" t="s">
        <v>28</v>
      </c>
      <c r="J89" t="s">
        <v>29</v>
      </c>
      <c r="K89">
        <v>1466</v>
      </c>
      <c r="L89">
        <v>121</v>
      </c>
      <c r="M89">
        <v>1</v>
      </c>
      <c r="N89">
        <v>0</v>
      </c>
      <c r="O89">
        <v>0</v>
      </c>
      <c r="P89">
        <v>6</v>
      </c>
      <c r="Q89">
        <v>20</v>
      </c>
      <c r="R89">
        <v>5</v>
      </c>
      <c r="S89">
        <v>0</v>
      </c>
      <c r="T89">
        <v>6</v>
      </c>
      <c r="U89">
        <v>17844</v>
      </c>
      <c r="V89">
        <v>17863</v>
      </c>
      <c r="W89">
        <v>99.89</v>
      </c>
    </row>
    <row r="90" spans="2:23" x14ac:dyDescent="0.2">
      <c r="B90">
        <v>12</v>
      </c>
      <c r="C90">
        <v>1</v>
      </c>
      <c r="D90">
        <v>182</v>
      </c>
      <c r="E90" t="s">
        <v>22</v>
      </c>
      <c r="F90" t="s">
        <v>23</v>
      </c>
      <c r="G90">
        <v>1574</v>
      </c>
      <c r="H90">
        <v>33301</v>
      </c>
      <c r="I90" t="s">
        <v>36</v>
      </c>
      <c r="J90" t="s">
        <v>37</v>
      </c>
      <c r="K90">
        <v>1578</v>
      </c>
      <c r="L90">
        <v>-4</v>
      </c>
      <c r="M90">
        <v>0</v>
      </c>
      <c r="N90">
        <v>0</v>
      </c>
      <c r="O90">
        <v>1</v>
      </c>
      <c r="P90">
        <v>6</v>
      </c>
      <c r="Q90">
        <v>24</v>
      </c>
      <c r="R90">
        <v>6</v>
      </c>
      <c r="S90">
        <v>0</v>
      </c>
      <c r="T90">
        <v>6</v>
      </c>
      <c r="U90">
        <v>18999</v>
      </c>
      <c r="V90">
        <v>19318</v>
      </c>
      <c r="W90">
        <v>98.35</v>
      </c>
    </row>
    <row r="91" spans="2:23" x14ac:dyDescent="0.2">
      <c r="B91">
        <v>12</v>
      </c>
      <c r="C91">
        <v>2</v>
      </c>
      <c r="D91">
        <v>9856</v>
      </c>
      <c r="E91" t="s">
        <v>32</v>
      </c>
      <c r="F91" t="s">
        <v>33</v>
      </c>
      <c r="G91">
        <v>1748</v>
      </c>
      <c r="H91">
        <v>9867</v>
      </c>
      <c r="I91" t="s">
        <v>34</v>
      </c>
      <c r="J91" t="s">
        <v>35</v>
      </c>
      <c r="K91">
        <v>1525</v>
      </c>
      <c r="L91">
        <v>223</v>
      </c>
      <c r="M91">
        <v>1</v>
      </c>
      <c r="N91">
        <v>0</v>
      </c>
      <c r="O91">
        <v>0</v>
      </c>
      <c r="P91">
        <v>3</v>
      </c>
      <c r="Q91">
        <v>24</v>
      </c>
      <c r="R91">
        <v>6</v>
      </c>
      <c r="S91">
        <v>0</v>
      </c>
      <c r="T91">
        <v>6</v>
      </c>
      <c r="U91">
        <v>19729</v>
      </c>
      <c r="V91">
        <v>19133</v>
      </c>
      <c r="W91">
        <v>103.12</v>
      </c>
    </row>
    <row r="92" spans="2:23" x14ac:dyDescent="0.2">
      <c r="B92">
        <v>12</v>
      </c>
      <c r="C92">
        <v>3</v>
      </c>
      <c r="D92">
        <v>5524</v>
      </c>
      <c r="E92" t="s">
        <v>28</v>
      </c>
      <c r="F92" t="s">
        <v>29</v>
      </c>
      <c r="G92">
        <v>1752</v>
      </c>
      <c r="H92">
        <v>9806</v>
      </c>
      <c r="I92" t="s">
        <v>30</v>
      </c>
      <c r="J92" t="s">
        <v>31</v>
      </c>
      <c r="K92">
        <v>1776</v>
      </c>
      <c r="L92">
        <v>-24</v>
      </c>
      <c r="M92">
        <v>0</v>
      </c>
      <c r="N92">
        <v>0</v>
      </c>
      <c r="O92">
        <v>1</v>
      </c>
      <c r="P92">
        <v>5</v>
      </c>
      <c r="Q92">
        <v>24</v>
      </c>
      <c r="R92">
        <v>6</v>
      </c>
      <c r="S92">
        <v>0</v>
      </c>
      <c r="T92">
        <v>6</v>
      </c>
      <c r="U92">
        <v>19781</v>
      </c>
      <c r="V92">
        <v>19846</v>
      </c>
      <c r="W92">
        <v>99.67</v>
      </c>
    </row>
    <row r="93" spans="2:23" x14ac:dyDescent="0.2">
      <c r="B93">
        <v>12</v>
      </c>
      <c r="C93">
        <v>4</v>
      </c>
      <c r="D93">
        <v>186</v>
      </c>
      <c r="E93" t="s">
        <v>24</v>
      </c>
      <c r="F93" t="s">
        <v>25</v>
      </c>
      <c r="G93">
        <v>1867</v>
      </c>
      <c r="H93">
        <v>189</v>
      </c>
      <c r="I93" t="s">
        <v>26</v>
      </c>
      <c r="J93" t="s">
        <v>27</v>
      </c>
      <c r="K93">
        <v>1672</v>
      </c>
      <c r="L93">
        <v>195</v>
      </c>
      <c r="M93">
        <v>1</v>
      </c>
      <c r="N93">
        <v>0</v>
      </c>
      <c r="O93">
        <v>0</v>
      </c>
      <c r="P93">
        <v>4</v>
      </c>
      <c r="Q93">
        <v>24</v>
      </c>
      <c r="R93">
        <v>6</v>
      </c>
      <c r="S93">
        <v>0</v>
      </c>
      <c r="T93">
        <v>6</v>
      </c>
      <c r="U93">
        <v>19711</v>
      </c>
      <c r="V93">
        <v>19535</v>
      </c>
      <c r="W93">
        <v>100.9</v>
      </c>
    </row>
    <row r="94" spans="2:23" x14ac:dyDescent="0.2">
      <c r="B94">
        <v>12</v>
      </c>
      <c r="C94">
        <v>1</v>
      </c>
      <c r="D94">
        <v>33301</v>
      </c>
      <c r="E94" t="s">
        <v>36</v>
      </c>
      <c r="F94" t="s">
        <v>37</v>
      </c>
      <c r="G94">
        <v>1578</v>
      </c>
      <c r="H94">
        <v>182</v>
      </c>
      <c r="I94" t="s">
        <v>22</v>
      </c>
      <c r="J94" t="s">
        <v>23</v>
      </c>
      <c r="K94">
        <v>1574</v>
      </c>
      <c r="L94">
        <v>4</v>
      </c>
      <c r="M94">
        <v>1</v>
      </c>
      <c r="N94">
        <v>0</v>
      </c>
      <c r="O94">
        <v>0</v>
      </c>
      <c r="P94">
        <v>2</v>
      </c>
      <c r="Q94">
        <v>32</v>
      </c>
      <c r="R94">
        <v>8</v>
      </c>
      <c r="S94">
        <v>0</v>
      </c>
      <c r="T94">
        <v>4</v>
      </c>
      <c r="U94">
        <v>18922</v>
      </c>
      <c r="V94">
        <v>18810</v>
      </c>
      <c r="W94">
        <v>100.6</v>
      </c>
    </row>
    <row r="95" spans="2:23" x14ac:dyDescent="0.2">
      <c r="B95">
        <v>12</v>
      </c>
      <c r="C95">
        <v>2</v>
      </c>
      <c r="D95">
        <v>9867</v>
      </c>
      <c r="E95" t="s">
        <v>34</v>
      </c>
      <c r="F95" t="s">
        <v>35</v>
      </c>
      <c r="G95">
        <v>1525</v>
      </c>
      <c r="H95">
        <v>9856</v>
      </c>
      <c r="I95" t="s">
        <v>32</v>
      </c>
      <c r="J95" t="s">
        <v>33</v>
      </c>
      <c r="K95">
        <v>1748</v>
      </c>
      <c r="L95">
        <v>-223</v>
      </c>
      <c r="M95">
        <v>0</v>
      </c>
      <c r="N95">
        <v>0</v>
      </c>
      <c r="O95">
        <v>1</v>
      </c>
      <c r="P95">
        <v>8</v>
      </c>
      <c r="Q95">
        <v>16</v>
      </c>
      <c r="R95">
        <v>4</v>
      </c>
      <c r="S95">
        <v>0</v>
      </c>
      <c r="T95">
        <v>8</v>
      </c>
      <c r="U95">
        <v>18407</v>
      </c>
      <c r="V95">
        <v>19698</v>
      </c>
      <c r="W95">
        <v>93.45</v>
      </c>
    </row>
    <row r="96" spans="2:23" x14ac:dyDescent="0.2">
      <c r="B96">
        <v>12</v>
      </c>
      <c r="C96">
        <v>3</v>
      </c>
      <c r="D96">
        <v>9806</v>
      </c>
      <c r="E96" t="s">
        <v>30</v>
      </c>
      <c r="F96" t="s">
        <v>31</v>
      </c>
      <c r="G96">
        <v>1776</v>
      </c>
      <c r="H96">
        <v>5524</v>
      </c>
      <c r="I96" t="s">
        <v>28</v>
      </c>
      <c r="J96" t="s">
        <v>29</v>
      </c>
      <c r="K96">
        <v>1752</v>
      </c>
      <c r="L96">
        <v>24</v>
      </c>
      <c r="M96">
        <v>1</v>
      </c>
      <c r="N96">
        <v>0</v>
      </c>
      <c r="O96">
        <v>0</v>
      </c>
      <c r="P96">
        <v>1</v>
      </c>
      <c r="Q96">
        <v>32</v>
      </c>
      <c r="R96">
        <v>8</v>
      </c>
      <c r="S96">
        <v>0</v>
      </c>
      <c r="T96">
        <v>4</v>
      </c>
      <c r="U96">
        <v>20119</v>
      </c>
      <c r="V96">
        <v>19239</v>
      </c>
      <c r="W96">
        <v>104.57</v>
      </c>
    </row>
    <row r="97" spans="2:23" x14ac:dyDescent="0.2">
      <c r="B97">
        <v>12</v>
      </c>
      <c r="C97">
        <v>4</v>
      </c>
      <c r="D97">
        <v>189</v>
      </c>
      <c r="E97" t="s">
        <v>26</v>
      </c>
      <c r="F97" t="s">
        <v>27</v>
      </c>
      <c r="G97">
        <v>1672</v>
      </c>
      <c r="H97">
        <v>186</v>
      </c>
      <c r="I97" t="s">
        <v>24</v>
      </c>
      <c r="J97" t="s">
        <v>25</v>
      </c>
      <c r="K97">
        <v>1867</v>
      </c>
      <c r="L97">
        <v>-195</v>
      </c>
      <c r="M97">
        <v>0</v>
      </c>
      <c r="N97">
        <v>0</v>
      </c>
      <c r="O97">
        <v>1</v>
      </c>
      <c r="P97">
        <v>7</v>
      </c>
      <c r="Q97">
        <v>16</v>
      </c>
      <c r="R97">
        <v>4</v>
      </c>
      <c r="S97">
        <v>0</v>
      </c>
      <c r="T97">
        <v>8</v>
      </c>
      <c r="U97">
        <v>19615</v>
      </c>
      <c r="V97">
        <v>19704</v>
      </c>
      <c r="W97">
        <v>99.55</v>
      </c>
    </row>
    <row r="98" spans="2:23" x14ac:dyDescent="0.2">
      <c r="B98">
        <v>13</v>
      </c>
      <c r="C98">
        <v>1</v>
      </c>
      <c r="D98">
        <v>182</v>
      </c>
      <c r="E98" t="s">
        <v>22</v>
      </c>
      <c r="F98" t="s">
        <v>23</v>
      </c>
      <c r="G98">
        <v>1749</v>
      </c>
      <c r="H98">
        <v>9856</v>
      </c>
      <c r="I98" t="s">
        <v>32</v>
      </c>
      <c r="J98" t="s">
        <v>33</v>
      </c>
      <c r="K98">
        <v>1760</v>
      </c>
      <c r="L98">
        <v>-11</v>
      </c>
      <c r="M98">
        <v>0</v>
      </c>
      <c r="N98">
        <v>0</v>
      </c>
      <c r="O98">
        <v>1</v>
      </c>
      <c r="P98">
        <v>6</v>
      </c>
      <c r="Q98">
        <v>24</v>
      </c>
      <c r="R98">
        <v>6</v>
      </c>
      <c r="S98">
        <v>0</v>
      </c>
      <c r="T98">
        <v>7</v>
      </c>
      <c r="U98">
        <v>20748</v>
      </c>
      <c r="V98">
        <v>21078</v>
      </c>
      <c r="W98">
        <v>98.43</v>
      </c>
    </row>
    <row r="99" spans="2:23" x14ac:dyDescent="0.2">
      <c r="B99">
        <v>13</v>
      </c>
      <c r="C99">
        <v>2</v>
      </c>
      <c r="D99">
        <v>5524</v>
      </c>
      <c r="E99" t="s">
        <v>28</v>
      </c>
      <c r="F99" t="s">
        <v>29</v>
      </c>
      <c r="G99">
        <v>1628</v>
      </c>
      <c r="H99">
        <v>33301</v>
      </c>
      <c r="I99" t="s">
        <v>36</v>
      </c>
      <c r="J99" t="s">
        <v>37</v>
      </c>
      <c r="K99">
        <v>1832</v>
      </c>
      <c r="L99">
        <v>-204</v>
      </c>
      <c r="M99">
        <v>0</v>
      </c>
      <c r="N99">
        <v>0</v>
      </c>
      <c r="O99">
        <v>1</v>
      </c>
      <c r="P99">
        <v>5</v>
      </c>
      <c r="Q99">
        <v>24</v>
      </c>
      <c r="R99">
        <v>6</v>
      </c>
      <c r="S99">
        <v>0</v>
      </c>
      <c r="T99">
        <v>7</v>
      </c>
      <c r="U99">
        <v>21409</v>
      </c>
      <c r="V99">
        <v>21678</v>
      </c>
      <c r="W99">
        <v>98.76</v>
      </c>
    </row>
    <row r="100" spans="2:23" x14ac:dyDescent="0.2">
      <c r="B100">
        <v>13</v>
      </c>
      <c r="C100">
        <v>3</v>
      </c>
      <c r="D100">
        <v>186</v>
      </c>
      <c r="E100" t="s">
        <v>24</v>
      </c>
      <c r="F100" t="s">
        <v>25</v>
      </c>
      <c r="G100">
        <v>1861</v>
      </c>
      <c r="H100">
        <v>9867</v>
      </c>
      <c r="I100" t="s">
        <v>34</v>
      </c>
      <c r="J100" t="s">
        <v>35</v>
      </c>
      <c r="K100">
        <v>1595</v>
      </c>
      <c r="L100">
        <v>266</v>
      </c>
      <c r="M100">
        <v>1</v>
      </c>
      <c r="N100">
        <v>0</v>
      </c>
      <c r="O100">
        <v>0</v>
      </c>
      <c r="P100">
        <v>4</v>
      </c>
      <c r="Q100">
        <v>28</v>
      </c>
      <c r="R100">
        <v>7</v>
      </c>
      <c r="S100">
        <v>0</v>
      </c>
      <c r="T100">
        <v>6</v>
      </c>
      <c r="U100">
        <v>21572</v>
      </c>
      <c r="V100">
        <v>21130</v>
      </c>
      <c r="W100">
        <v>102.09</v>
      </c>
    </row>
    <row r="101" spans="2:23" x14ac:dyDescent="0.2">
      <c r="B101">
        <v>13</v>
      </c>
      <c r="C101">
        <v>4</v>
      </c>
      <c r="D101">
        <v>189</v>
      </c>
      <c r="E101" t="s">
        <v>26</v>
      </c>
      <c r="F101" t="s">
        <v>27</v>
      </c>
      <c r="G101">
        <v>1578</v>
      </c>
      <c r="H101">
        <v>9806</v>
      </c>
      <c r="I101" t="s">
        <v>30</v>
      </c>
      <c r="J101" t="s">
        <v>31</v>
      </c>
      <c r="K101">
        <v>1916</v>
      </c>
      <c r="L101">
        <v>-338</v>
      </c>
      <c r="M101">
        <v>0</v>
      </c>
      <c r="N101">
        <v>0</v>
      </c>
      <c r="O101">
        <v>1</v>
      </c>
      <c r="P101">
        <v>7</v>
      </c>
      <c r="Q101">
        <v>16</v>
      </c>
      <c r="R101">
        <v>4</v>
      </c>
      <c r="S101">
        <v>0</v>
      </c>
      <c r="T101">
        <v>9</v>
      </c>
      <c r="U101">
        <v>21193</v>
      </c>
      <c r="V101">
        <v>21620</v>
      </c>
      <c r="W101">
        <v>98.02</v>
      </c>
    </row>
    <row r="102" spans="2:23" x14ac:dyDescent="0.2">
      <c r="B102">
        <v>13</v>
      </c>
      <c r="C102">
        <v>1</v>
      </c>
      <c r="D102">
        <v>9856</v>
      </c>
      <c r="E102" t="s">
        <v>32</v>
      </c>
      <c r="F102" t="s">
        <v>33</v>
      </c>
      <c r="G102">
        <v>1760</v>
      </c>
      <c r="H102">
        <v>182</v>
      </c>
      <c r="I102" t="s">
        <v>22</v>
      </c>
      <c r="J102" t="s">
        <v>23</v>
      </c>
      <c r="K102">
        <v>1749</v>
      </c>
      <c r="L102">
        <v>11</v>
      </c>
      <c r="M102">
        <v>1</v>
      </c>
      <c r="N102">
        <v>0</v>
      </c>
      <c r="O102">
        <v>0</v>
      </c>
      <c r="P102">
        <v>3</v>
      </c>
      <c r="Q102">
        <v>28</v>
      </c>
      <c r="R102">
        <v>7</v>
      </c>
      <c r="S102">
        <v>0</v>
      </c>
      <c r="T102">
        <v>6</v>
      </c>
      <c r="U102">
        <v>21489</v>
      </c>
      <c r="V102">
        <v>20882</v>
      </c>
      <c r="W102">
        <v>102.91</v>
      </c>
    </row>
    <row r="103" spans="2:23" x14ac:dyDescent="0.2">
      <c r="B103">
        <v>13</v>
      </c>
      <c r="C103">
        <v>2</v>
      </c>
      <c r="D103">
        <v>33301</v>
      </c>
      <c r="E103" t="s">
        <v>36</v>
      </c>
      <c r="F103" t="s">
        <v>37</v>
      </c>
      <c r="G103">
        <v>1832</v>
      </c>
      <c r="H103">
        <v>5524</v>
      </c>
      <c r="I103" t="s">
        <v>28</v>
      </c>
      <c r="J103" t="s">
        <v>29</v>
      </c>
      <c r="K103">
        <v>1628</v>
      </c>
      <c r="L103">
        <v>204</v>
      </c>
      <c r="M103">
        <v>1</v>
      </c>
      <c r="N103">
        <v>0</v>
      </c>
      <c r="O103">
        <v>0</v>
      </c>
      <c r="P103">
        <v>2</v>
      </c>
      <c r="Q103">
        <v>36</v>
      </c>
      <c r="R103">
        <v>9</v>
      </c>
      <c r="S103">
        <v>0</v>
      </c>
      <c r="T103">
        <v>4</v>
      </c>
      <c r="U103">
        <v>20754</v>
      </c>
      <c r="V103">
        <v>20438</v>
      </c>
      <c r="W103">
        <v>101.55</v>
      </c>
    </row>
    <row r="104" spans="2:23" x14ac:dyDescent="0.2">
      <c r="B104">
        <v>13</v>
      </c>
      <c r="C104">
        <v>3</v>
      </c>
      <c r="D104">
        <v>9867</v>
      </c>
      <c r="E104" t="s">
        <v>34</v>
      </c>
      <c r="F104" t="s">
        <v>35</v>
      </c>
      <c r="G104">
        <v>1595</v>
      </c>
      <c r="H104">
        <v>186</v>
      </c>
      <c r="I104" t="s">
        <v>24</v>
      </c>
      <c r="J104" t="s">
        <v>25</v>
      </c>
      <c r="K104">
        <v>1861</v>
      </c>
      <c r="L104">
        <v>-266</v>
      </c>
      <c r="M104">
        <v>0</v>
      </c>
      <c r="N104">
        <v>0</v>
      </c>
      <c r="O104">
        <v>1</v>
      </c>
      <c r="P104">
        <v>8</v>
      </c>
      <c r="Q104">
        <v>16</v>
      </c>
      <c r="R104">
        <v>4</v>
      </c>
      <c r="S104">
        <v>0</v>
      </c>
      <c r="T104">
        <v>9</v>
      </c>
      <c r="U104">
        <v>20002</v>
      </c>
      <c r="V104">
        <v>21559</v>
      </c>
      <c r="W104">
        <v>92.78</v>
      </c>
    </row>
    <row r="105" spans="2:23" x14ac:dyDescent="0.2">
      <c r="B105">
        <v>13</v>
      </c>
      <c r="C105">
        <v>4</v>
      </c>
      <c r="D105">
        <v>9806</v>
      </c>
      <c r="E105" t="s">
        <v>30</v>
      </c>
      <c r="F105" t="s">
        <v>31</v>
      </c>
      <c r="G105">
        <v>1916</v>
      </c>
      <c r="H105">
        <v>189</v>
      </c>
      <c r="I105" t="s">
        <v>26</v>
      </c>
      <c r="J105" t="s">
        <v>27</v>
      </c>
      <c r="K105">
        <v>1578</v>
      </c>
      <c r="L105">
        <v>338</v>
      </c>
      <c r="M105">
        <v>1</v>
      </c>
      <c r="N105">
        <v>0</v>
      </c>
      <c r="O105">
        <v>0</v>
      </c>
      <c r="P105">
        <v>1</v>
      </c>
      <c r="Q105">
        <v>36</v>
      </c>
      <c r="R105">
        <v>9</v>
      </c>
      <c r="S105">
        <v>0</v>
      </c>
      <c r="T105">
        <v>4</v>
      </c>
      <c r="U105">
        <v>22035</v>
      </c>
      <c r="V105">
        <v>20817</v>
      </c>
      <c r="W105">
        <v>105.85</v>
      </c>
    </row>
    <row r="106" spans="2:23" x14ac:dyDescent="0.2">
      <c r="B106">
        <v>14</v>
      </c>
      <c r="C106">
        <v>1</v>
      </c>
      <c r="D106">
        <v>182</v>
      </c>
      <c r="E106" t="s">
        <v>22</v>
      </c>
      <c r="F106" t="s">
        <v>23</v>
      </c>
      <c r="G106">
        <v>1660</v>
      </c>
      <c r="H106">
        <v>5524</v>
      </c>
      <c r="I106" t="s">
        <v>28</v>
      </c>
      <c r="J106" t="s">
        <v>29</v>
      </c>
      <c r="K106">
        <v>1631</v>
      </c>
      <c r="L106">
        <v>29</v>
      </c>
      <c r="M106">
        <v>1</v>
      </c>
      <c r="N106">
        <v>0</v>
      </c>
      <c r="O106">
        <v>0</v>
      </c>
      <c r="P106">
        <v>5</v>
      </c>
      <c r="Q106">
        <v>28</v>
      </c>
      <c r="R106">
        <v>7</v>
      </c>
      <c r="S106">
        <v>0</v>
      </c>
      <c r="T106">
        <v>7</v>
      </c>
      <c r="U106">
        <v>22408</v>
      </c>
      <c r="V106">
        <v>22709</v>
      </c>
      <c r="W106">
        <v>98.67</v>
      </c>
    </row>
    <row r="107" spans="2:23" x14ac:dyDescent="0.2">
      <c r="B107">
        <v>14</v>
      </c>
      <c r="C107">
        <v>2</v>
      </c>
      <c r="D107">
        <v>186</v>
      </c>
      <c r="E107" t="s">
        <v>24</v>
      </c>
      <c r="F107" t="s">
        <v>25</v>
      </c>
      <c r="G107">
        <v>1796</v>
      </c>
      <c r="H107">
        <v>9856</v>
      </c>
      <c r="I107" t="s">
        <v>32</v>
      </c>
      <c r="J107" t="s">
        <v>33</v>
      </c>
      <c r="K107">
        <v>1616</v>
      </c>
      <c r="L107">
        <v>180</v>
      </c>
      <c r="M107">
        <v>1</v>
      </c>
      <c r="N107">
        <v>0</v>
      </c>
      <c r="O107">
        <v>0</v>
      </c>
      <c r="P107">
        <v>3</v>
      </c>
      <c r="Q107">
        <v>32</v>
      </c>
      <c r="R107">
        <v>8</v>
      </c>
      <c r="S107">
        <v>0</v>
      </c>
      <c r="T107">
        <v>6</v>
      </c>
      <c r="U107">
        <v>23368</v>
      </c>
      <c r="V107">
        <v>22746</v>
      </c>
      <c r="W107">
        <v>102.73</v>
      </c>
    </row>
    <row r="108" spans="2:23" x14ac:dyDescent="0.2">
      <c r="B108">
        <v>14</v>
      </c>
      <c r="C108">
        <v>3</v>
      </c>
      <c r="D108">
        <v>189</v>
      </c>
      <c r="E108" t="s">
        <v>26</v>
      </c>
      <c r="F108" t="s">
        <v>27</v>
      </c>
      <c r="G108">
        <v>1613</v>
      </c>
      <c r="H108">
        <v>33301</v>
      </c>
      <c r="I108" t="s">
        <v>36</v>
      </c>
      <c r="J108" t="s">
        <v>37</v>
      </c>
      <c r="K108">
        <v>1950</v>
      </c>
      <c r="L108">
        <v>-337</v>
      </c>
      <c r="M108">
        <v>0</v>
      </c>
      <c r="N108">
        <v>0</v>
      </c>
      <c r="O108">
        <v>1</v>
      </c>
      <c r="P108">
        <v>7</v>
      </c>
      <c r="Q108">
        <v>16</v>
      </c>
      <c r="R108">
        <v>4</v>
      </c>
      <c r="S108">
        <v>0</v>
      </c>
      <c r="T108">
        <v>10</v>
      </c>
      <c r="U108">
        <v>22806</v>
      </c>
      <c r="V108">
        <v>23570</v>
      </c>
      <c r="W108">
        <v>96.76</v>
      </c>
    </row>
    <row r="109" spans="2:23" x14ac:dyDescent="0.2">
      <c r="B109">
        <v>14</v>
      </c>
      <c r="C109">
        <v>4</v>
      </c>
      <c r="D109">
        <v>9806</v>
      </c>
      <c r="E109" t="s">
        <v>30</v>
      </c>
      <c r="F109" t="s">
        <v>31</v>
      </c>
      <c r="G109">
        <v>1598</v>
      </c>
      <c r="H109">
        <v>9867</v>
      </c>
      <c r="I109" t="s">
        <v>34</v>
      </c>
      <c r="J109" t="s">
        <v>35</v>
      </c>
      <c r="K109">
        <v>1593</v>
      </c>
      <c r="L109">
        <v>5</v>
      </c>
      <c r="M109">
        <v>1</v>
      </c>
      <c r="N109">
        <v>0</v>
      </c>
      <c r="O109">
        <v>0</v>
      </c>
      <c r="P109">
        <v>1</v>
      </c>
      <c r="Q109">
        <v>40</v>
      </c>
      <c r="R109">
        <v>10</v>
      </c>
      <c r="S109">
        <v>0</v>
      </c>
      <c r="T109">
        <v>4</v>
      </c>
      <c r="U109">
        <v>23633</v>
      </c>
      <c r="V109">
        <v>22410</v>
      </c>
      <c r="W109">
        <v>105.46</v>
      </c>
    </row>
    <row r="110" spans="2:23" x14ac:dyDescent="0.2">
      <c r="B110">
        <v>14</v>
      </c>
      <c r="C110">
        <v>1</v>
      </c>
      <c r="D110">
        <v>5524</v>
      </c>
      <c r="E110" t="s">
        <v>28</v>
      </c>
      <c r="F110" t="s">
        <v>29</v>
      </c>
      <c r="G110">
        <v>1631</v>
      </c>
      <c r="H110">
        <v>182</v>
      </c>
      <c r="I110" t="s">
        <v>22</v>
      </c>
      <c r="J110" t="s">
        <v>23</v>
      </c>
      <c r="K110">
        <v>1660</v>
      </c>
      <c r="L110">
        <v>-29</v>
      </c>
      <c r="M110">
        <v>0</v>
      </c>
      <c r="N110">
        <v>0</v>
      </c>
      <c r="O110">
        <v>1</v>
      </c>
      <c r="P110">
        <v>6</v>
      </c>
      <c r="Q110">
        <v>24</v>
      </c>
      <c r="R110">
        <v>6</v>
      </c>
      <c r="S110">
        <v>0</v>
      </c>
      <c r="T110">
        <v>8</v>
      </c>
      <c r="U110">
        <v>23040</v>
      </c>
      <c r="V110">
        <v>23338</v>
      </c>
      <c r="W110">
        <v>98.72</v>
      </c>
    </row>
    <row r="111" spans="2:23" x14ac:dyDescent="0.2">
      <c r="B111">
        <v>14</v>
      </c>
      <c r="C111">
        <v>2</v>
      </c>
      <c r="D111">
        <v>9856</v>
      </c>
      <c r="E111" t="s">
        <v>32</v>
      </c>
      <c r="F111" t="s">
        <v>33</v>
      </c>
      <c r="G111">
        <v>1616</v>
      </c>
      <c r="H111">
        <v>186</v>
      </c>
      <c r="I111" t="s">
        <v>24</v>
      </c>
      <c r="J111" t="s">
        <v>25</v>
      </c>
      <c r="K111">
        <v>1796</v>
      </c>
      <c r="L111">
        <v>-180</v>
      </c>
      <c r="M111">
        <v>0</v>
      </c>
      <c r="N111">
        <v>0</v>
      </c>
      <c r="O111">
        <v>1</v>
      </c>
      <c r="P111">
        <v>4</v>
      </c>
      <c r="Q111">
        <v>28</v>
      </c>
      <c r="R111">
        <v>7</v>
      </c>
      <c r="S111">
        <v>0</v>
      </c>
      <c r="T111">
        <v>7</v>
      </c>
      <c r="U111">
        <v>23105</v>
      </c>
      <c r="V111">
        <v>22678</v>
      </c>
      <c r="W111">
        <v>101.88</v>
      </c>
    </row>
    <row r="112" spans="2:23" x14ac:dyDescent="0.2">
      <c r="B112">
        <v>14</v>
      </c>
      <c r="C112">
        <v>3</v>
      </c>
      <c r="D112">
        <v>33301</v>
      </c>
      <c r="E112" t="s">
        <v>36</v>
      </c>
      <c r="F112" t="s">
        <v>37</v>
      </c>
      <c r="G112">
        <v>1950</v>
      </c>
      <c r="H112">
        <v>189</v>
      </c>
      <c r="I112" t="s">
        <v>26</v>
      </c>
      <c r="J112" t="s">
        <v>27</v>
      </c>
      <c r="K112">
        <v>1613</v>
      </c>
      <c r="L112">
        <v>337</v>
      </c>
      <c r="M112">
        <v>1</v>
      </c>
      <c r="N112">
        <v>0</v>
      </c>
      <c r="O112">
        <v>0</v>
      </c>
      <c r="P112">
        <v>2</v>
      </c>
      <c r="Q112">
        <v>40</v>
      </c>
      <c r="R112">
        <v>10</v>
      </c>
      <c r="S112">
        <v>0</v>
      </c>
      <c r="T112">
        <v>4</v>
      </c>
      <c r="U112">
        <v>22704</v>
      </c>
      <c r="V112">
        <v>22051</v>
      </c>
      <c r="W112">
        <v>102.96</v>
      </c>
    </row>
    <row r="113" spans="2:23" x14ac:dyDescent="0.2">
      <c r="B113">
        <v>14</v>
      </c>
      <c r="C113">
        <v>4</v>
      </c>
      <c r="D113">
        <v>9867</v>
      </c>
      <c r="E113" t="s">
        <v>34</v>
      </c>
      <c r="F113" t="s">
        <v>35</v>
      </c>
      <c r="G113">
        <v>1593</v>
      </c>
      <c r="H113">
        <v>9806</v>
      </c>
      <c r="I113" t="s">
        <v>30</v>
      </c>
      <c r="J113" t="s">
        <v>31</v>
      </c>
      <c r="K113">
        <v>1598</v>
      </c>
      <c r="L113">
        <v>-5</v>
      </c>
      <c r="M113">
        <v>0</v>
      </c>
      <c r="N113">
        <v>0</v>
      </c>
      <c r="O113">
        <v>1</v>
      </c>
      <c r="P113">
        <v>8</v>
      </c>
      <c r="Q113">
        <v>16</v>
      </c>
      <c r="R113">
        <v>4</v>
      </c>
      <c r="S113">
        <v>0</v>
      </c>
      <c r="T113">
        <v>10</v>
      </c>
      <c r="U113">
        <v>21595</v>
      </c>
      <c r="V113">
        <v>23157</v>
      </c>
      <c r="W113">
        <v>93.25</v>
      </c>
    </row>
    <row r="114" spans="2:23" x14ac:dyDescent="0.2">
      <c r="B114">
        <v>15</v>
      </c>
      <c r="C114">
        <v>1</v>
      </c>
      <c r="D114">
        <v>182</v>
      </c>
      <c r="E114" t="s">
        <v>22</v>
      </c>
      <c r="F114" t="s">
        <v>23</v>
      </c>
      <c r="G114" t="e">
        <f>INDEX(#REF!,MATCH(F114,#REF!,0))</f>
        <v>#REF!</v>
      </c>
      <c r="H114">
        <v>186</v>
      </c>
      <c r="I114" t="s">
        <v>24</v>
      </c>
      <c r="J114" t="s">
        <v>25</v>
      </c>
      <c r="K114" t="e">
        <f>INDEX(#REF!,MATCH(J114,#REF!,0))</f>
        <v>#REF!</v>
      </c>
      <c r="L114" t="e">
        <f>G114-K114</f>
        <v>#REF!</v>
      </c>
      <c r="M114" t="e">
        <f>IF(L114&gt;0,1,0)</f>
        <v>#REF!</v>
      </c>
      <c r="N114" t="e">
        <f>IF(L114=0,1,0)</f>
        <v>#REF!</v>
      </c>
      <c r="O114" t="e">
        <f>IF(L114&lt;1,1,0)</f>
        <v>#REF!</v>
      </c>
      <c r="Q114" t="e">
        <f>R114*4+S114*2</f>
        <v>#REF!</v>
      </c>
      <c r="R114" t="e">
        <f>SUMIFS($M$1:M114,$F$1:F114,$F114)</f>
        <v>#REF!</v>
      </c>
      <c r="S114" t="e">
        <f>SUMIFS($N$1:N114,$F$1:F114,$F114)</f>
        <v>#REF!</v>
      </c>
      <c r="T114" t="e">
        <f>SUMIFS($O$1:O114,$F$1:F114,$F114)</f>
        <v>#REF!</v>
      </c>
      <c r="U114" t="e">
        <f>SUMIFS($G$1:G114,$F$1:F114,$F114)</f>
        <v>#REF!</v>
      </c>
      <c r="V114" t="e">
        <f>SUMIFS($K$1:K114,$F$1:F114,$F114)</f>
        <v>#REF!</v>
      </c>
      <c r="W114" t="e">
        <f>ROUND(U114/V114*100,2)</f>
        <v>#REF!</v>
      </c>
    </row>
    <row r="115" spans="2:23" x14ac:dyDescent="0.2">
      <c r="B115">
        <v>15</v>
      </c>
      <c r="C115">
        <v>2</v>
      </c>
      <c r="D115">
        <v>189</v>
      </c>
      <c r="E115" t="s">
        <v>26</v>
      </c>
      <c r="F115" t="s">
        <v>27</v>
      </c>
      <c r="G115" t="e">
        <f>INDEX(#REF!,MATCH(F115,#REF!,0))</f>
        <v>#REF!</v>
      </c>
      <c r="H115">
        <v>5524</v>
      </c>
      <c r="I115" t="s">
        <v>28</v>
      </c>
      <c r="J115" t="s">
        <v>29</v>
      </c>
      <c r="K115" t="e">
        <f>INDEX(#REF!,MATCH(J115,#REF!,0))</f>
        <v>#REF!</v>
      </c>
      <c r="L115" t="e">
        <f t="shared" ref="L115:L135" si="0">G115-K115</f>
        <v>#REF!</v>
      </c>
      <c r="M115" t="e">
        <f t="shared" ref="M115:M135" si="1">IF(L115&gt;0,1,0)</f>
        <v>#REF!</v>
      </c>
      <c r="N115" t="e">
        <f t="shared" ref="N115:N135" si="2">IF(L115=0,1,0)</f>
        <v>#REF!</v>
      </c>
      <c r="O115" t="e">
        <f t="shared" ref="O115:O135" si="3">IF(L115&lt;1,1,0)</f>
        <v>#REF!</v>
      </c>
      <c r="Q115" t="e">
        <f t="shared" ref="Q115:Q129" si="4">R115*4+S115*2</f>
        <v>#REF!</v>
      </c>
      <c r="R115" t="e">
        <f>SUMIFS($M$1:M115,$F$1:F115,$F115)</f>
        <v>#REF!</v>
      </c>
      <c r="S115" t="e">
        <f>SUMIFS($N$1:N115,$F$1:F115,$F115)</f>
        <v>#REF!</v>
      </c>
      <c r="T115" t="e">
        <f>SUMIFS($O$1:O115,$F$1:F115,$F115)</f>
        <v>#REF!</v>
      </c>
      <c r="U115" t="e">
        <f>SUMIFS($G$1:G115,$F$1:F115,$F115)</f>
        <v>#REF!</v>
      </c>
      <c r="V115" t="e">
        <f>SUMIFS($K$1:K115,$F$1:F115,$F115)</f>
        <v>#REF!</v>
      </c>
      <c r="W115" t="e">
        <f t="shared" ref="W115:W129" si="5">ROUND(U115/V115*100,2)</f>
        <v>#REF!</v>
      </c>
    </row>
    <row r="116" spans="2:23" x14ac:dyDescent="0.2">
      <c r="B116">
        <v>15</v>
      </c>
      <c r="C116">
        <v>3</v>
      </c>
      <c r="D116">
        <v>9806</v>
      </c>
      <c r="E116" t="s">
        <v>30</v>
      </c>
      <c r="F116" t="s">
        <v>31</v>
      </c>
      <c r="G116" t="e">
        <f>INDEX(#REF!,MATCH(F116,#REF!,0))</f>
        <v>#REF!</v>
      </c>
      <c r="H116">
        <v>9856</v>
      </c>
      <c r="I116" t="s">
        <v>32</v>
      </c>
      <c r="J116" t="s">
        <v>33</v>
      </c>
      <c r="K116" t="e">
        <f>INDEX(#REF!,MATCH(J116,#REF!,0))</f>
        <v>#REF!</v>
      </c>
      <c r="L116" t="e">
        <f t="shared" si="0"/>
        <v>#REF!</v>
      </c>
      <c r="M116" t="e">
        <f t="shared" si="1"/>
        <v>#REF!</v>
      </c>
      <c r="N116" t="e">
        <f t="shared" si="2"/>
        <v>#REF!</v>
      </c>
      <c r="O116" t="e">
        <f t="shared" si="3"/>
        <v>#REF!</v>
      </c>
      <c r="Q116" t="e">
        <f t="shared" si="4"/>
        <v>#REF!</v>
      </c>
      <c r="R116" t="e">
        <f>SUMIFS($M$1:M116,$F$1:F116,$F116)</f>
        <v>#REF!</v>
      </c>
      <c r="S116" t="e">
        <f>SUMIFS($N$1:N116,$F$1:F116,$F116)</f>
        <v>#REF!</v>
      </c>
      <c r="T116" t="e">
        <f>SUMIFS($O$1:O116,$F$1:F116,$F116)</f>
        <v>#REF!</v>
      </c>
      <c r="U116" t="e">
        <f>SUMIFS($G$1:G116,$F$1:F116,$F116)</f>
        <v>#REF!</v>
      </c>
      <c r="V116" t="e">
        <f>SUMIFS($K$1:K116,$F$1:F116,$F116)</f>
        <v>#REF!</v>
      </c>
      <c r="W116" t="e">
        <f t="shared" si="5"/>
        <v>#REF!</v>
      </c>
    </row>
    <row r="117" spans="2:23" x14ac:dyDescent="0.2">
      <c r="B117">
        <v>15</v>
      </c>
      <c r="C117">
        <v>4</v>
      </c>
      <c r="D117">
        <v>9867</v>
      </c>
      <c r="E117" t="s">
        <v>34</v>
      </c>
      <c r="F117" t="s">
        <v>35</v>
      </c>
      <c r="G117" t="e">
        <f>INDEX(#REF!,MATCH(F117,#REF!,0))</f>
        <v>#REF!</v>
      </c>
      <c r="H117">
        <v>33301</v>
      </c>
      <c r="I117" t="s">
        <v>36</v>
      </c>
      <c r="J117" t="s">
        <v>37</v>
      </c>
      <c r="K117" t="e">
        <f>INDEX(#REF!,MATCH(J117,#REF!,0))</f>
        <v>#REF!</v>
      </c>
      <c r="L117" t="e">
        <f t="shared" si="0"/>
        <v>#REF!</v>
      </c>
      <c r="M117" t="e">
        <f t="shared" si="1"/>
        <v>#REF!</v>
      </c>
      <c r="N117" t="e">
        <f t="shared" si="2"/>
        <v>#REF!</v>
      </c>
      <c r="O117" t="e">
        <f t="shared" si="3"/>
        <v>#REF!</v>
      </c>
      <c r="Q117" t="e">
        <f t="shared" si="4"/>
        <v>#REF!</v>
      </c>
      <c r="R117" t="e">
        <f>SUMIFS($M$1:M117,$F$1:F117,$F117)</f>
        <v>#REF!</v>
      </c>
      <c r="S117" t="e">
        <f>SUMIFS($N$1:N117,$F$1:F117,$F117)</f>
        <v>#REF!</v>
      </c>
      <c r="T117" t="e">
        <f>SUMIFS($O$1:O117,$F$1:F117,$F117)</f>
        <v>#REF!</v>
      </c>
      <c r="U117" t="e">
        <f>SUMIFS($G$1:G117,$F$1:F117,$F117)</f>
        <v>#REF!</v>
      </c>
      <c r="V117" t="e">
        <f>SUMIFS($K$1:K117,$F$1:F117,$F117)</f>
        <v>#REF!</v>
      </c>
      <c r="W117" t="e">
        <f t="shared" si="5"/>
        <v>#REF!</v>
      </c>
    </row>
    <row r="118" spans="2:23" x14ac:dyDescent="0.2">
      <c r="B118">
        <v>15</v>
      </c>
      <c r="C118">
        <v>1</v>
      </c>
      <c r="D118">
        <v>186</v>
      </c>
      <c r="E118" t="s">
        <v>24</v>
      </c>
      <c r="F118" t="s">
        <v>25</v>
      </c>
      <c r="G118" t="e">
        <f>INDEX(#REF!,MATCH(F118,#REF!,0))</f>
        <v>#REF!</v>
      </c>
      <c r="H118">
        <v>182</v>
      </c>
      <c r="I118" t="s">
        <v>22</v>
      </c>
      <c r="J118" t="s">
        <v>23</v>
      </c>
      <c r="K118" t="e">
        <f>INDEX(#REF!,MATCH(J118,#REF!,0))</f>
        <v>#REF!</v>
      </c>
      <c r="L118" t="e">
        <f t="shared" si="0"/>
        <v>#REF!</v>
      </c>
      <c r="M118" t="e">
        <f t="shared" si="1"/>
        <v>#REF!</v>
      </c>
      <c r="N118" t="e">
        <f t="shared" si="2"/>
        <v>#REF!</v>
      </c>
      <c r="O118" t="e">
        <f t="shared" si="3"/>
        <v>#REF!</v>
      </c>
      <c r="Q118" t="e">
        <f t="shared" si="4"/>
        <v>#REF!</v>
      </c>
      <c r="R118" t="e">
        <f>SUMIFS($M$1:M118,$F$1:F118,$F118)</f>
        <v>#REF!</v>
      </c>
      <c r="S118" t="e">
        <f>SUMIFS($N$1:N118,$F$1:F118,$F118)</f>
        <v>#REF!</v>
      </c>
      <c r="T118" t="e">
        <f>SUMIFS($O$1:O118,$F$1:F118,$F118)</f>
        <v>#REF!</v>
      </c>
      <c r="U118" t="e">
        <f>SUMIFS($G$1:G118,$F$1:F118,$F118)</f>
        <v>#REF!</v>
      </c>
      <c r="V118" t="e">
        <f>SUMIFS($K$1:K118,$F$1:F118,$F118)</f>
        <v>#REF!</v>
      </c>
      <c r="W118" t="e">
        <f t="shared" si="5"/>
        <v>#REF!</v>
      </c>
    </row>
    <row r="119" spans="2:23" x14ac:dyDescent="0.2">
      <c r="B119">
        <v>15</v>
      </c>
      <c r="C119">
        <v>2</v>
      </c>
      <c r="D119">
        <v>5524</v>
      </c>
      <c r="E119" t="s">
        <v>28</v>
      </c>
      <c r="F119" t="s">
        <v>29</v>
      </c>
      <c r="G119" t="e">
        <f>INDEX(#REF!,MATCH(F119,#REF!,0))</f>
        <v>#REF!</v>
      </c>
      <c r="H119">
        <v>189</v>
      </c>
      <c r="I119" t="s">
        <v>26</v>
      </c>
      <c r="J119" t="s">
        <v>27</v>
      </c>
      <c r="K119" t="e">
        <f>INDEX(#REF!,MATCH(J119,#REF!,0))</f>
        <v>#REF!</v>
      </c>
      <c r="L119" t="e">
        <f t="shared" si="0"/>
        <v>#REF!</v>
      </c>
      <c r="M119" t="e">
        <f t="shared" si="1"/>
        <v>#REF!</v>
      </c>
      <c r="N119" t="e">
        <f t="shared" si="2"/>
        <v>#REF!</v>
      </c>
      <c r="O119" t="e">
        <f t="shared" si="3"/>
        <v>#REF!</v>
      </c>
      <c r="Q119" t="e">
        <f t="shared" si="4"/>
        <v>#REF!</v>
      </c>
      <c r="R119" t="e">
        <f>SUMIFS($M$1:M119,$F$1:F119,$F119)</f>
        <v>#REF!</v>
      </c>
      <c r="S119" t="e">
        <f>SUMIFS($N$1:N119,$F$1:F119,$F119)</f>
        <v>#REF!</v>
      </c>
      <c r="T119" t="e">
        <f>SUMIFS($O$1:O119,$F$1:F119,$F119)</f>
        <v>#REF!</v>
      </c>
      <c r="U119" t="e">
        <f>SUMIFS($G$1:G119,$F$1:F119,$F119)</f>
        <v>#REF!</v>
      </c>
      <c r="V119" t="e">
        <f>SUMIFS($K$1:K119,$F$1:F119,$F119)</f>
        <v>#REF!</v>
      </c>
      <c r="W119" t="e">
        <f t="shared" si="5"/>
        <v>#REF!</v>
      </c>
    </row>
    <row r="120" spans="2:23" x14ac:dyDescent="0.2">
      <c r="B120">
        <v>15</v>
      </c>
      <c r="C120">
        <v>3</v>
      </c>
      <c r="D120">
        <v>9856</v>
      </c>
      <c r="E120" t="s">
        <v>32</v>
      </c>
      <c r="F120" t="s">
        <v>33</v>
      </c>
      <c r="G120" t="e">
        <f>INDEX(#REF!,MATCH(F120,#REF!,0))</f>
        <v>#REF!</v>
      </c>
      <c r="H120">
        <v>9806</v>
      </c>
      <c r="I120" t="s">
        <v>30</v>
      </c>
      <c r="J120" t="s">
        <v>31</v>
      </c>
      <c r="K120" t="e">
        <f>INDEX(#REF!,MATCH(J120,#REF!,0))</f>
        <v>#REF!</v>
      </c>
      <c r="L120" t="e">
        <f t="shared" si="0"/>
        <v>#REF!</v>
      </c>
      <c r="M120" t="e">
        <f t="shared" si="1"/>
        <v>#REF!</v>
      </c>
      <c r="N120" t="e">
        <f t="shared" si="2"/>
        <v>#REF!</v>
      </c>
      <c r="O120" t="e">
        <f t="shared" si="3"/>
        <v>#REF!</v>
      </c>
      <c r="Q120" t="e">
        <f t="shared" si="4"/>
        <v>#REF!</v>
      </c>
      <c r="R120" t="e">
        <f>SUMIFS($M$1:M120,$F$1:F120,$F120)</f>
        <v>#REF!</v>
      </c>
      <c r="S120" t="e">
        <f>SUMIFS($N$1:N120,$F$1:F120,$F120)</f>
        <v>#REF!</v>
      </c>
      <c r="T120" t="e">
        <f>SUMIFS($O$1:O120,$F$1:F120,$F120)</f>
        <v>#REF!</v>
      </c>
      <c r="U120" t="e">
        <f>SUMIFS($G$1:G120,$F$1:F120,$F120)</f>
        <v>#REF!</v>
      </c>
      <c r="V120" t="e">
        <f>SUMIFS($K$1:K120,$F$1:F120,$F120)</f>
        <v>#REF!</v>
      </c>
      <c r="W120" t="e">
        <f t="shared" si="5"/>
        <v>#REF!</v>
      </c>
    </row>
    <row r="121" spans="2:23" x14ac:dyDescent="0.2">
      <c r="B121">
        <v>15</v>
      </c>
      <c r="C121">
        <v>4</v>
      </c>
      <c r="D121">
        <v>33301</v>
      </c>
      <c r="E121" t="s">
        <v>36</v>
      </c>
      <c r="F121" t="s">
        <v>37</v>
      </c>
      <c r="G121" t="e">
        <f>INDEX(#REF!,MATCH(F121,#REF!,0))</f>
        <v>#REF!</v>
      </c>
      <c r="H121">
        <v>9867</v>
      </c>
      <c r="I121" t="s">
        <v>34</v>
      </c>
      <c r="J121" t="s">
        <v>35</v>
      </c>
      <c r="K121" t="e">
        <f>INDEX(#REF!,MATCH(J121,#REF!,0))</f>
        <v>#REF!</v>
      </c>
      <c r="L121" t="e">
        <f t="shared" si="0"/>
        <v>#REF!</v>
      </c>
      <c r="M121" t="e">
        <f t="shared" si="1"/>
        <v>#REF!</v>
      </c>
      <c r="N121" t="e">
        <f t="shared" si="2"/>
        <v>#REF!</v>
      </c>
      <c r="O121" t="e">
        <f t="shared" si="3"/>
        <v>#REF!</v>
      </c>
      <c r="Q121" t="e">
        <f t="shared" si="4"/>
        <v>#REF!</v>
      </c>
      <c r="R121" t="e">
        <f>SUMIFS($M$1:M121,$F$1:F121,$F121)</f>
        <v>#REF!</v>
      </c>
      <c r="S121" t="e">
        <f>SUMIFS($N$1:N121,$F$1:F121,$F121)</f>
        <v>#REF!</v>
      </c>
      <c r="T121" t="e">
        <f>SUMIFS($O$1:O121,$F$1:F121,$F121)</f>
        <v>#REF!</v>
      </c>
      <c r="U121" t="e">
        <f>SUMIFS($G$1:G121,$F$1:F121,$F121)</f>
        <v>#REF!</v>
      </c>
      <c r="V121" t="e">
        <f>SUMIFS($K$1:K121,$F$1:F121,$F121)</f>
        <v>#REF!</v>
      </c>
      <c r="W121" t="e">
        <f t="shared" si="5"/>
        <v>#REF!</v>
      </c>
    </row>
    <row r="122" spans="2:23" x14ac:dyDescent="0.2">
      <c r="B122">
        <v>16</v>
      </c>
      <c r="C122">
        <v>1</v>
      </c>
      <c r="D122">
        <v>182</v>
      </c>
      <c r="E122" t="s">
        <v>22</v>
      </c>
      <c r="F122" t="s">
        <v>23</v>
      </c>
      <c r="G122" t="e">
        <f>INDEX(#REF!,MATCH(F122,#REF!,0))</f>
        <v>#REF!</v>
      </c>
      <c r="H122">
        <v>189</v>
      </c>
      <c r="I122" t="s">
        <v>26</v>
      </c>
      <c r="J122" t="s">
        <v>27</v>
      </c>
      <c r="K122" t="e">
        <f>INDEX(#REF!,MATCH(J122,#REF!,0))</f>
        <v>#REF!</v>
      </c>
      <c r="L122" t="e">
        <f t="shared" si="0"/>
        <v>#REF!</v>
      </c>
      <c r="M122" t="e">
        <f t="shared" si="1"/>
        <v>#REF!</v>
      </c>
      <c r="N122" t="e">
        <f t="shared" si="2"/>
        <v>#REF!</v>
      </c>
      <c r="O122" t="e">
        <f t="shared" si="3"/>
        <v>#REF!</v>
      </c>
      <c r="Q122" t="e">
        <f t="shared" si="4"/>
        <v>#REF!</v>
      </c>
      <c r="R122" t="e">
        <f>SUMIFS($M$1:M122,$F$1:F122,$F122)</f>
        <v>#REF!</v>
      </c>
      <c r="S122" t="e">
        <f>SUMIFS($N$1:N122,$F$1:F122,$F122)</f>
        <v>#REF!</v>
      </c>
      <c r="T122" t="e">
        <f>SUMIFS($O$1:O122,$F$1:F122,$F122)</f>
        <v>#REF!</v>
      </c>
      <c r="U122" t="e">
        <f>SUMIFS($G$1:G122,$F$1:F122,$F122)</f>
        <v>#REF!</v>
      </c>
      <c r="V122" t="e">
        <f>SUMIFS($K$1:K122,$F$1:F122,$F122)</f>
        <v>#REF!</v>
      </c>
      <c r="W122" t="e">
        <f t="shared" si="5"/>
        <v>#REF!</v>
      </c>
    </row>
    <row r="123" spans="2:23" x14ac:dyDescent="0.2">
      <c r="B123">
        <v>16</v>
      </c>
      <c r="C123">
        <v>2</v>
      </c>
      <c r="D123">
        <v>9806</v>
      </c>
      <c r="E123" t="s">
        <v>30</v>
      </c>
      <c r="F123" t="s">
        <v>31</v>
      </c>
      <c r="G123" t="e">
        <f>INDEX(#REF!,MATCH(F123,#REF!,0))</f>
        <v>#REF!</v>
      </c>
      <c r="H123">
        <v>186</v>
      </c>
      <c r="I123" t="s">
        <v>24</v>
      </c>
      <c r="J123" t="s">
        <v>25</v>
      </c>
      <c r="K123" t="e">
        <f>INDEX(#REF!,MATCH(J123,#REF!,0))</f>
        <v>#REF!</v>
      </c>
      <c r="L123" t="e">
        <f t="shared" si="0"/>
        <v>#REF!</v>
      </c>
      <c r="M123" t="e">
        <f t="shared" si="1"/>
        <v>#REF!</v>
      </c>
      <c r="N123" t="e">
        <f t="shared" si="2"/>
        <v>#REF!</v>
      </c>
      <c r="O123" t="e">
        <f t="shared" si="3"/>
        <v>#REF!</v>
      </c>
      <c r="Q123" t="e">
        <f t="shared" si="4"/>
        <v>#REF!</v>
      </c>
      <c r="R123" t="e">
        <f>SUMIFS($M$1:M123,$F$1:F123,$F123)</f>
        <v>#REF!</v>
      </c>
      <c r="S123" t="e">
        <f>SUMIFS($N$1:N123,$F$1:F123,$F123)</f>
        <v>#REF!</v>
      </c>
      <c r="T123" t="e">
        <f>SUMIFS($O$1:O123,$F$1:F123,$F123)</f>
        <v>#REF!</v>
      </c>
      <c r="U123" t="e">
        <f>SUMIFS($G$1:G123,$F$1:F123,$F123)</f>
        <v>#REF!</v>
      </c>
      <c r="V123" t="e">
        <f>SUMIFS($K$1:K123,$F$1:F123,$F123)</f>
        <v>#REF!</v>
      </c>
      <c r="W123" t="e">
        <f t="shared" si="5"/>
        <v>#REF!</v>
      </c>
    </row>
    <row r="124" spans="2:23" x14ac:dyDescent="0.2">
      <c r="B124">
        <v>16</v>
      </c>
      <c r="C124">
        <v>3</v>
      </c>
      <c r="D124">
        <v>9867</v>
      </c>
      <c r="E124" t="s">
        <v>34</v>
      </c>
      <c r="F124" t="s">
        <v>35</v>
      </c>
      <c r="G124" t="e">
        <f>INDEX(#REF!,MATCH(F124,#REF!,0))</f>
        <v>#REF!</v>
      </c>
      <c r="H124">
        <v>5524</v>
      </c>
      <c r="I124" t="s">
        <v>28</v>
      </c>
      <c r="J124" t="s">
        <v>29</v>
      </c>
      <c r="K124" t="e">
        <f>INDEX(#REF!,MATCH(J124,#REF!,0))</f>
        <v>#REF!</v>
      </c>
      <c r="L124" t="e">
        <f t="shared" si="0"/>
        <v>#REF!</v>
      </c>
      <c r="M124" t="e">
        <f t="shared" si="1"/>
        <v>#REF!</v>
      </c>
      <c r="N124" t="e">
        <f t="shared" si="2"/>
        <v>#REF!</v>
      </c>
      <c r="O124" t="e">
        <f t="shared" si="3"/>
        <v>#REF!</v>
      </c>
      <c r="Q124" t="e">
        <f t="shared" si="4"/>
        <v>#REF!</v>
      </c>
      <c r="R124" t="e">
        <f>SUMIFS($M$1:M124,$F$1:F124,$F124)</f>
        <v>#REF!</v>
      </c>
      <c r="S124" t="e">
        <f>SUMIFS($N$1:N124,$F$1:F124,$F124)</f>
        <v>#REF!</v>
      </c>
      <c r="T124" t="e">
        <f>SUMIFS($O$1:O124,$F$1:F124,$F124)</f>
        <v>#REF!</v>
      </c>
      <c r="U124" t="e">
        <f>SUMIFS($G$1:G124,$F$1:F124,$F124)</f>
        <v>#REF!</v>
      </c>
      <c r="V124" t="e">
        <f>SUMIFS($K$1:K124,$F$1:F124,$F124)</f>
        <v>#REF!</v>
      </c>
      <c r="W124" t="e">
        <f t="shared" si="5"/>
        <v>#REF!</v>
      </c>
    </row>
    <row r="125" spans="2:23" x14ac:dyDescent="0.2">
      <c r="B125">
        <v>16</v>
      </c>
      <c r="C125">
        <v>4</v>
      </c>
      <c r="D125">
        <v>33301</v>
      </c>
      <c r="E125" t="s">
        <v>36</v>
      </c>
      <c r="F125" t="s">
        <v>37</v>
      </c>
      <c r="G125" t="e">
        <f>INDEX(#REF!,MATCH(F125,#REF!,0))</f>
        <v>#REF!</v>
      </c>
      <c r="H125">
        <v>9856</v>
      </c>
      <c r="I125" t="s">
        <v>32</v>
      </c>
      <c r="J125" t="s">
        <v>33</v>
      </c>
      <c r="K125" t="e">
        <f>INDEX(#REF!,MATCH(J125,#REF!,0))</f>
        <v>#REF!</v>
      </c>
      <c r="L125" t="e">
        <f t="shared" si="0"/>
        <v>#REF!</v>
      </c>
      <c r="M125" t="e">
        <f t="shared" si="1"/>
        <v>#REF!</v>
      </c>
      <c r="N125" t="e">
        <f t="shared" si="2"/>
        <v>#REF!</v>
      </c>
      <c r="O125" t="e">
        <f t="shared" si="3"/>
        <v>#REF!</v>
      </c>
      <c r="Q125" t="e">
        <f t="shared" si="4"/>
        <v>#REF!</v>
      </c>
      <c r="R125" t="e">
        <f>SUMIFS($M$1:M125,$F$1:F125,$F125)</f>
        <v>#REF!</v>
      </c>
      <c r="S125" t="e">
        <f>SUMIFS($N$1:N125,$F$1:F125,$F125)</f>
        <v>#REF!</v>
      </c>
      <c r="T125" t="e">
        <f>SUMIFS($O$1:O125,$F$1:F125,$F125)</f>
        <v>#REF!</v>
      </c>
      <c r="U125" t="e">
        <f>SUMIFS($G$1:G125,$F$1:F125,$F125)</f>
        <v>#REF!</v>
      </c>
      <c r="V125" t="e">
        <f>SUMIFS($K$1:K125,$F$1:F125,$F125)</f>
        <v>#REF!</v>
      </c>
      <c r="W125" t="e">
        <f t="shared" si="5"/>
        <v>#REF!</v>
      </c>
    </row>
    <row r="126" spans="2:23" x14ac:dyDescent="0.2">
      <c r="B126">
        <v>16</v>
      </c>
      <c r="C126">
        <v>1</v>
      </c>
      <c r="D126">
        <v>189</v>
      </c>
      <c r="E126" t="s">
        <v>26</v>
      </c>
      <c r="F126" t="s">
        <v>27</v>
      </c>
      <c r="G126" t="e">
        <f>INDEX(#REF!,MATCH(F126,#REF!,0))</f>
        <v>#REF!</v>
      </c>
      <c r="H126">
        <v>182</v>
      </c>
      <c r="I126" t="s">
        <v>22</v>
      </c>
      <c r="J126" t="s">
        <v>23</v>
      </c>
      <c r="K126" t="e">
        <f>INDEX(#REF!,MATCH(J126,#REF!,0))</f>
        <v>#REF!</v>
      </c>
      <c r="L126" t="e">
        <f t="shared" si="0"/>
        <v>#REF!</v>
      </c>
      <c r="M126" t="e">
        <f t="shared" si="1"/>
        <v>#REF!</v>
      </c>
      <c r="N126" t="e">
        <f t="shared" si="2"/>
        <v>#REF!</v>
      </c>
      <c r="O126" t="e">
        <f t="shared" si="3"/>
        <v>#REF!</v>
      </c>
      <c r="Q126" t="e">
        <f t="shared" si="4"/>
        <v>#REF!</v>
      </c>
      <c r="R126" t="e">
        <f>SUMIFS($M$1:M126,$F$1:F126,$F126)</f>
        <v>#REF!</v>
      </c>
      <c r="S126" t="e">
        <f>SUMIFS($N$1:N126,$F$1:F126,$F126)</f>
        <v>#REF!</v>
      </c>
      <c r="T126" t="e">
        <f>SUMIFS($O$1:O126,$F$1:F126,$F126)</f>
        <v>#REF!</v>
      </c>
      <c r="U126" t="e">
        <f>SUMIFS($G$1:G126,$F$1:F126,$F126)</f>
        <v>#REF!</v>
      </c>
      <c r="V126" t="e">
        <f>SUMIFS($K$1:K126,$F$1:F126,$F126)</f>
        <v>#REF!</v>
      </c>
      <c r="W126" t="e">
        <f t="shared" si="5"/>
        <v>#REF!</v>
      </c>
    </row>
    <row r="127" spans="2:23" x14ac:dyDescent="0.2">
      <c r="B127">
        <v>16</v>
      </c>
      <c r="C127">
        <v>2</v>
      </c>
      <c r="D127">
        <v>186</v>
      </c>
      <c r="E127" t="s">
        <v>24</v>
      </c>
      <c r="F127" t="s">
        <v>25</v>
      </c>
      <c r="G127" t="e">
        <f>INDEX(#REF!,MATCH(F127,#REF!,0))</f>
        <v>#REF!</v>
      </c>
      <c r="H127">
        <v>9806</v>
      </c>
      <c r="I127" t="s">
        <v>30</v>
      </c>
      <c r="J127" t="s">
        <v>31</v>
      </c>
      <c r="K127" t="e">
        <f>INDEX(#REF!,MATCH(J127,#REF!,0))</f>
        <v>#REF!</v>
      </c>
      <c r="L127" t="e">
        <f t="shared" si="0"/>
        <v>#REF!</v>
      </c>
      <c r="M127" t="e">
        <f t="shared" si="1"/>
        <v>#REF!</v>
      </c>
      <c r="N127" t="e">
        <f t="shared" si="2"/>
        <v>#REF!</v>
      </c>
      <c r="O127" t="e">
        <f t="shared" si="3"/>
        <v>#REF!</v>
      </c>
      <c r="Q127" t="e">
        <f t="shared" si="4"/>
        <v>#REF!</v>
      </c>
      <c r="R127" t="e">
        <f>SUMIFS($M$1:M127,$F$1:F127,$F127)</f>
        <v>#REF!</v>
      </c>
      <c r="S127" t="e">
        <f>SUMIFS($N$1:N127,$F$1:F127,$F127)</f>
        <v>#REF!</v>
      </c>
      <c r="T127" t="e">
        <f>SUMIFS($O$1:O127,$F$1:F127,$F127)</f>
        <v>#REF!</v>
      </c>
      <c r="U127" t="e">
        <f>SUMIFS($G$1:G127,$F$1:F127,$F127)</f>
        <v>#REF!</v>
      </c>
      <c r="V127" t="e">
        <f>SUMIFS($K$1:K127,$F$1:F127,$F127)</f>
        <v>#REF!</v>
      </c>
      <c r="W127" t="e">
        <f t="shared" si="5"/>
        <v>#REF!</v>
      </c>
    </row>
    <row r="128" spans="2:23" x14ac:dyDescent="0.2">
      <c r="B128">
        <v>16</v>
      </c>
      <c r="C128">
        <v>3</v>
      </c>
      <c r="D128">
        <v>5524</v>
      </c>
      <c r="E128" t="s">
        <v>28</v>
      </c>
      <c r="F128" t="s">
        <v>29</v>
      </c>
      <c r="G128" t="e">
        <f>INDEX(#REF!,MATCH(F128,#REF!,0))</f>
        <v>#REF!</v>
      </c>
      <c r="H128">
        <v>9867</v>
      </c>
      <c r="I128" t="s">
        <v>34</v>
      </c>
      <c r="J128" t="s">
        <v>35</v>
      </c>
      <c r="K128" t="e">
        <f>INDEX(#REF!,MATCH(J128,#REF!,0))</f>
        <v>#REF!</v>
      </c>
      <c r="L128" t="e">
        <f t="shared" si="0"/>
        <v>#REF!</v>
      </c>
      <c r="M128" t="e">
        <f t="shared" si="1"/>
        <v>#REF!</v>
      </c>
      <c r="N128" t="e">
        <f t="shared" si="2"/>
        <v>#REF!</v>
      </c>
      <c r="O128" t="e">
        <f t="shared" si="3"/>
        <v>#REF!</v>
      </c>
      <c r="Q128" t="e">
        <f t="shared" si="4"/>
        <v>#REF!</v>
      </c>
      <c r="R128" t="e">
        <f>SUMIFS($M$1:M128,$F$1:F128,$F128)</f>
        <v>#REF!</v>
      </c>
      <c r="S128" t="e">
        <f>SUMIFS($N$1:N128,$F$1:F128,$F128)</f>
        <v>#REF!</v>
      </c>
      <c r="T128" t="e">
        <f>SUMIFS($O$1:O128,$F$1:F128,$F128)</f>
        <v>#REF!</v>
      </c>
      <c r="U128" t="e">
        <f>SUMIFS($G$1:G128,$F$1:F128,$F128)</f>
        <v>#REF!</v>
      </c>
      <c r="V128" t="e">
        <f>SUMIFS($K$1:K128,$F$1:F128,$F128)</f>
        <v>#REF!</v>
      </c>
      <c r="W128" t="e">
        <f t="shared" si="5"/>
        <v>#REF!</v>
      </c>
    </row>
    <row r="129" spans="2:23" x14ac:dyDescent="0.2">
      <c r="B129">
        <v>16</v>
      </c>
      <c r="C129">
        <v>4</v>
      </c>
      <c r="D129">
        <v>9856</v>
      </c>
      <c r="E129" t="s">
        <v>32</v>
      </c>
      <c r="F129" t="s">
        <v>33</v>
      </c>
      <c r="G129" t="e">
        <f>INDEX(#REF!,MATCH(F129,#REF!,0))</f>
        <v>#REF!</v>
      </c>
      <c r="H129">
        <v>33301</v>
      </c>
      <c r="I129" t="s">
        <v>36</v>
      </c>
      <c r="J129" t="s">
        <v>37</v>
      </c>
      <c r="K129" t="e">
        <f>INDEX(#REF!,MATCH(J129,#REF!,0))</f>
        <v>#REF!</v>
      </c>
      <c r="L129" t="e">
        <f t="shared" si="0"/>
        <v>#REF!</v>
      </c>
      <c r="M129" t="e">
        <f t="shared" si="1"/>
        <v>#REF!</v>
      </c>
      <c r="N129" t="e">
        <f t="shared" si="2"/>
        <v>#REF!</v>
      </c>
      <c r="O129" t="e">
        <f t="shared" si="3"/>
        <v>#REF!</v>
      </c>
      <c r="Q129" t="e">
        <f t="shared" si="4"/>
        <v>#REF!</v>
      </c>
      <c r="R129" t="e">
        <f>SUMIFS($M$1:M129,$F$1:F129,$F129)</f>
        <v>#REF!</v>
      </c>
      <c r="S129" t="e">
        <f>SUMIFS($N$1:N129,$F$1:F129,$F129)</f>
        <v>#REF!</v>
      </c>
      <c r="T129" t="e">
        <f>SUMIFS($O$1:O129,$F$1:F129,$F129)</f>
        <v>#REF!</v>
      </c>
      <c r="U129" t="e">
        <f>SUMIFS($G$1:G129,$F$1:F129,$F129)</f>
        <v>#REF!</v>
      </c>
      <c r="V129" t="e">
        <f>SUMIFS($K$1:K129,$F$1:F129,$F129)</f>
        <v>#REF!</v>
      </c>
      <c r="W129" t="e">
        <f t="shared" si="5"/>
        <v>#REF!</v>
      </c>
    </row>
    <row r="130" spans="2:23" x14ac:dyDescent="0.2">
      <c r="B130">
        <v>17</v>
      </c>
      <c r="C130">
        <v>1</v>
      </c>
      <c r="D130">
        <v>9806</v>
      </c>
      <c r="E130" t="s">
        <v>30</v>
      </c>
      <c r="F130" t="s">
        <v>31</v>
      </c>
      <c r="G130" t="e">
        <f>INDEX(#REF!,MATCH(F130,#REF!,0))</f>
        <v>#REF!</v>
      </c>
      <c r="H130">
        <v>9856</v>
      </c>
      <c r="I130" t="s">
        <v>32</v>
      </c>
      <c r="J130" t="s">
        <v>33</v>
      </c>
      <c r="K130" t="e">
        <f>INDEX(#REF!,MATCH(J130,#REF!,0))</f>
        <v>#REF!</v>
      </c>
      <c r="L130" t="e">
        <f t="shared" si="0"/>
        <v>#REF!</v>
      </c>
      <c r="M130" t="e">
        <f t="shared" si="1"/>
        <v>#REF!</v>
      </c>
      <c r="N130" t="e">
        <f t="shared" si="2"/>
        <v>#REF!</v>
      </c>
      <c r="O130" t="e">
        <f t="shared" si="3"/>
        <v>#REF!</v>
      </c>
      <c r="P130">
        <v>3</v>
      </c>
    </row>
    <row r="131" spans="2:23" x14ac:dyDescent="0.2">
      <c r="B131">
        <v>17</v>
      </c>
      <c r="C131">
        <v>1</v>
      </c>
      <c r="D131">
        <v>9856</v>
      </c>
      <c r="E131" t="s">
        <v>32</v>
      </c>
      <c r="F131" t="s">
        <v>33</v>
      </c>
      <c r="G131" t="e">
        <f>INDEX(#REF!,MATCH(F131,#REF!,0))</f>
        <v>#REF!</v>
      </c>
      <c r="H131">
        <v>9806</v>
      </c>
      <c r="I131" t="s">
        <v>30</v>
      </c>
      <c r="J131" t="s">
        <v>31</v>
      </c>
      <c r="K131" t="e">
        <f>INDEX(#REF!,MATCH(J131,#REF!,0))</f>
        <v>#REF!</v>
      </c>
      <c r="L131" t="e">
        <f t="shared" si="0"/>
        <v>#REF!</v>
      </c>
      <c r="M131" t="e">
        <f t="shared" si="1"/>
        <v>#REF!</v>
      </c>
      <c r="N131" t="e">
        <f t="shared" si="2"/>
        <v>#REF!</v>
      </c>
      <c r="O131" t="e">
        <f t="shared" si="3"/>
        <v>#REF!</v>
      </c>
      <c r="P131">
        <v>2</v>
      </c>
    </row>
    <row r="132" spans="2:23" x14ac:dyDescent="0.2">
      <c r="B132">
        <v>17</v>
      </c>
      <c r="C132">
        <v>2</v>
      </c>
      <c r="D132">
        <v>186</v>
      </c>
      <c r="E132" t="s">
        <v>24</v>
      </c>
      <c r="F132" t="s">
        <v>25</v>
      </c>
      <c r="G132" t="e">
        <f>INDEX(#REF!,MATCH(F132,#REF!,0))</f>
        <v>#REF!</v>
      </c>
      <c r="H132">
        <v>33301</v>
      </c>
      <c r="I132" t="s">
        <v>36</v>
      </c>
      <c r="J132" t="s">
        <v>37</v>
      </c>
      <c r="K132" t="e">
        <f>INDEX(#REF!,MATCH(J132,#REF!,0))</f>
        <v>#REF!</v>
      </c>
      <c r="L132" t="e">
        <f t="shared" si="0"/>
        <v>#REF!</v>
      </c>
      <c r="M132" t="e">
        <f t="shared" si="1"/>
        <v>#REF!</v>
      </c>
      <c r="N132" t="e">
        <f t="shared" si="2"/>
        <v>#REF!</v>
      </c>
      <c r="O132" t="e">
        <f t="shared" si="3"/>
        <v>#REF!</v>
      </c>
      <c r="P132">
        <v>1</v>
      </c>
    </row>
    <row r="133" spans="2:23" x14ac:dyDescent="0.2">
      <c r="B133">
        <v>17</v>
      </c>
      <c r="C133">
        <v>2</v>
      </c>
      <c r="D133">
        <v>33301</v>
      </c>
      <c r="E133" t="s">
        <v>36</v>
      </c>
      <c r="F133" t="s">
        <v>37</v>
      </c>
      <c r="G133" t="e">
        <f>INDEX(#REF!,MATCH(F133,#REF!,0))</f>
        <v>#REF!</v>
      </c>
      <c r="H133">
        <v>186</v>
      </c>
      <c r="I133" t="s">
        <v>24</v>
      </c>
      <c r="J133" t="s">
        <v>25</v>
      </c>
      <c r="K133" t="e">
        <f>INDEX(#REF!,MATCH(J133,#REF!,0))</f>
        <v>#REF!</v>
      </c>
      <c r="L133" t="e">
        <f t="shared" si="0"/>
        <v>#REF!</v>
      </c>
      <c r="M133" t="e">
        <f t="shared" si="1"/>
        <v>#REF!</v>
      </c>
      <c r="N133" t="e">
        <f t="shared" si="2"/>
        <v>#REF!</v>
      </c>
      <c r="O133" t="e">
        <f t="shared" si="3"/>
        <v>#REF!</v>
      </c>
      <c r="P133">
        <v>4</v>
      </c>
    </row>
    <row r="134" spans="2:23" x14ac:dyDescent="0.2">
      <c r="B134">
        <v>18</v>
      </c>
      <c r="C134">
        <v>1</v>
      </c>
      <c r="D134">
        <v>9856</v>
      </c>
      <c r="E134" t="s">
        <v>32</v>
      </c>
      <c r="F134" t="s">
        <v>33</v>
      </c>
      <c r="G134" t="e">
        <f>INDEX(#REF!,MATCH(F134,#REF!,0))</f>
        <v>#REF!</v>
      </c>
      <c r="H134">
        <v>186</v>
      </c>
      <c r="I134" t="s">
        <v>24</v>
      </c>
      <c r="J134" t="s">
        <v>25</v>
      </c>
      <c r="K134" t="e">
        <f>INDEX(#REF!,MATCH(J134,#REF!,0))</f>
        <v>#REF!</v>
      </c>
      <c r="L134" t="e">
        <f t="shared" si="0"/>
        <v>#REF!</v>
      </c>
      <c r="M134" t="e">
        <f t="shared" si="1"/>
        <v>#REF!</v>
      </c>
      <c r="N134" t="e">
        <f t="shared" si="2"/>
        <v>#REF!</v>
      </c>
      <c r="O134" t="e">
        <f t="shared" si="3"/>
        <v>#REF!</v>
      </c>
      <c r="P134">
        <v>2</v>
      </c>
    </row>
    <row r="135" spans="2:23" x14ac:dyDescent="0.2">
      <c r="B135">
        <v>18</v>
      </c>
      <c r="C135">
        <v>1</v>
      </c>
      <c r="D135">
        <v>186</v>
      </c>
      <c r="E135" t="s">
        <v>24</v>
      </c>
      <c r="F135" t="s">
        <v>25</v>
      </c>
      <c r="G135" t="e">
        <f>INDEX(#REF!,MATCH(F135,#REF!,0))</f>
        <v>#REF!</v>
      </c>
      <c r="H135">
        <v>9856</v>
      </c>
      <c r="I135" t="s">
        <v>32</v>
      </c>
      <c r="J135" t="s">
        <v>33</v>
      </c>
      <c r="K135" t="e">
        <f>INDEX(#REF!,MATCH(J135,#REF!,0))</f>
        <v>#REF!</v>
      </c>
      <c r="L135" t="e">
        <f t="shared" si="0"/>
        <v>#REF!</v>
      </c>
      <c r="M135" t="e">
        <f t="shared" si="1"/>
        <v>#REF!</v>
      </c>
      <c r="N135" t="e">
        <f t="shared" si="2"/>
        <v>#REF!</v>
      </c>
      <c r="O135" t="e">
        <f t="shared" si="3"/>
        <v>#REF!</v>
      </c>
      <c r="P135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65547-1651-8D41-9603-9C4A710D374D}">
  <dimension ref="A1:W697"/>
  <sheetViews>
    <sheetView workbookViewId="0">
      <pane ySplit="1" topLeftCell="A678" activePane="bottomLeft" state="frozen"/>
      <selection pane="bottomLeft" activeCell="H696" sqref="H696"/>
    </sheetView>
  </sheetViews>
  <sheetFormatPr baseColWidth="10" defaultRowHeight="16" x14ac:dyDescent="0.2"/>
  <cols>
    <col min="1" max="1" width="6.83203125" bestFit="1" customWidth="1"/>
    <col min="2" max="2" width="5.83203125" bestFit="1" customWidth="1"/>
    <col min="3" max="3" width="6.6640625" bestFit="1" customWidth="1"/>
    <col min="4" max="4" width="8" bestFit="1" customWidth="1"/>
    <col min="5" max="5" width="18.5" bestFit="1" customWidth="1"/>
    <col min="6" max="6" width="8.33203125" bestFit="1" customWidth="1"/>
    <col min="7" max="7" width="10.83203125" bestFit="1" customWidth="1"/>
    <col min="8" max="8" width="16.83203125" bestFit="1" customWidth="1"/>
    <col min="9" max="9" width="18.5" bestFit="1" customWidth="1"/>
    <col min="10" max="10" width="14.5" bestFit="1" customWidth="1"/>
    <col min="11" max="11" width="14.1640625" bestFit="1" customWidth="1"/>
    <col min="12" max="12" width="10.33203125" bestFit="1" customWidth="1"/>
    <col min="13" max="13" width="4.1640625" bestFit="1" customWidth="1"/>
    <col min="14" max="14" width="5.33203125" bestFit="1" customWidth="1"/>
    <col min="15" max="15" width="4.33203125" bestFit="1" customWidth="1"/>
    <col min="16" max="16" width="7.6640625" bestFit="1" customWidth="1"/>
    <col min="17" max="17" width="6.1640625" bestFit="1" customWidth="1"/>
    <col min="18" max="18" width="5" bestFit="1" customWidth="1"/>
    <col min="19" max="20" width="6.1640625" bestFit="1" customWidth="1"/>
    <col min="21" max="21" width="9.5" bestFit="1" customWidth="1"/>
    <col min="22" max="22" width="13.1640625" bestFit="1" customWidth="1"/>
    <col min="23" max="23" width="7.1640625" bestFit="1" customWidth="1"/>
  </cols>
  <sheetData>
    <row r="1" spans="1:23" x14ac:dyDescent="0.2">
      <c r="A1" s="2" t="s">
        <v>70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1:23" x14ac:dyDescent="0.2">
      <c r="A2" s="1">
        <v>2016</v>
      </c>
      <c r="B2" s="1">
        <v>1</v>
      </c>
      <c r="C2" s="1">
        <v>3</v>
      </c>
      <c r="D2" s="1"/>
      <c r="E2" t="s">
        <v>43</v>
      </c>
      <c r="F2" t="s">
        <v>74</v>
      </c>
      <c r="G2">
        <v>1814</v>
      </c>
      <c r="I2" t="s">
        <v>42</v>
      </c>
      <c r="J2" t="s">
        <v>75</v>
      </c>
      <c r="K2">
        <v>1570</v>
      </c>
      <c r="L2">
        <f t="shared" ref="L2:L65" si="0">G2-K2</f>
        <v>244</v>
      </c>
      <c r="M2">
        <f t="shared" ref="M2:M65" si="1">IF(L2&gt;0,1,0)</f>
        <v>1</v>
      </c>
      <c r="N2">
        <f t="shared" ref="N2:N65" si="2">IF(L2=0,1,0)</f>
        <v>0</v>
      </c>
      <c r="O2">
        <f t="shared" ref="O2:O65" si="3">IF(L2&lt;1,1,0)</f>
        <v>0</v>
      </c>
      <c r="P2">
        <v>1</v>
      </c>
      <c r="Q2">
        <f t="shared" ref="Q2:Q33" si="4">R2*4+S2*2</f>
        <v>4</v>
      </c>
      <c r="R2">
        <f>SUMIFS(M$1:M2,$F$1:$F2,$F2,$A$1:$A2,$A2)</f>
        <v>1</v>
      </c>
      <c r="S2">
        <f>SUMIFS(N$1:N2,$F$1:$F2,$F2,$A$1:$A2,$A2)</f>
        <v>0</v>
      </c>
      <c r="T2">
        <f>SUMIFS(O$1:O2,$F$1:$F2,$F2,$A$1:$A2,$A2)</f>
        <v>0</v>
      </c>
      <c r="U2">
        <f>SUMIFS($G$1:$G2,$F$1:$F2,$F2,$A$1:$A2,$A2)</f>
        <v>1814</v>
      </c>
      <c r="V2">
        <f>SUMIFS($K$1:$K2,$F$1:$F2,$F2,$A$1:$A2,$A2)</f>
        <v>1570</v>
      </c>
      <c r="W2">
        <f t="shared" ref="W2:W33" si="5">ROUND(U2/V2*100,2)</f>
        <v>115.54</v>
      </c>
    </row>
    <row r="3" spans="1:23" x14ac:dyDescent="0.2">
      <c r="A3" s="1">
        <v>2016</v>
      </c>
      <c r="B3" s="1">
        <v>1</v>
      </c>
      <c r="C3" s="1">
        <v>2</v>
      </c>
      <c r="D3" s="1"/>
      <c r="E3" t="s">
        <v>41</v>
      </c>
      <c r="F3" t="s">
        <v>78</v>
      </c>
      <c r="G3">
        <v>1737</v>
      </c>
      <c r="I3" t="s">
        <v>40</v>
      </c>
      <c r="J3" t="s">
        <v>71</v>
      </c>
      <c r="K3">
        <v>1549</v>
      </c>
      <c r="L3">
        <f t="shared" si="0"/>
        <v>188</v>
      </c>
      <c r="M3">
        <f t="shared" si="1"/>
        <v>1</v>
      </c>
      <c r="N3">
        <f t="shared" si="2"/>
        <v>0</v>
      </c>
      <c r="O3">
        <f t="shared" si="3"/>
        <v>0</v>
      </c>
      <c r="P3">
        <v>2</v>
      </c>
      <c r="Q3">
        <f t="shared" si="4"/>
        <v>4</v>
      </c>
      <c r="R3">
        <f>SUMIFS(M$1:M3,$F$1:$F3,$F3,$A$1:$A3,$A3)</f>
        <v>1</v>
      </c>
      <c r="S3">
        <f>SUMIFS(N$1:N3,$F$1:$F3,$F3,$A$1:$A3,$A3)</f>
        <v>0</v>
      </c>
      <c r="T3">
        <f>SUMIFS(O$1:O3,$F$1:$F3,$F3,$A$1:$A3,$A3)</f>
        <v>0</v>
      </c>
      <c r="U3">
        <f>SUMIFS($G$1:$G3,$F$1:$F3,$F3,$A$1:$A3,$A3)</f>
        <v>1737</v>
      </c>
      <c r="V3">
        <f>SUMIFS($K$1:$K3,$F$1:$F3,$F3,$A$1:$A3,$A3)</f>
        <v>1549</v>
      </c>
      <c r="W3">
        <f t="shared" si="5"/>
        <v>112.14</v>
      </c>
    </row>
    <row r="4" spans="1:23" x14ac:dyDescent="0.2">
      <c r="A4" s="1">
        <v>2016</v>
      </c>
      <c r="B4" s="1">
        <v>1</v>
      </c>
      <c r="C4" s="1">
        <v>4</v>
      </c>
      <c r="D4" s="1"/>
      <c r="E4" t="s">
        <v>45</v>
      </c>
      <c r="F4" t="s">
        <v>76</v>
      </c>
      <c r="G4">
        <v>1780</v>
      </c>
      <c r="I4" t="s">
        <v>44</v>
      </c>
      <c r="J4" t="s">
        <v>77</v>
      </c>
      <c r="K4">
        <v>1600</v>
      </c>
      <c r="L4">
        <f t="shared" si="0"/>
        <v>180</v>
      </c>
      <c r="M4">
        <f t="shared" si="1"/>
        <v>1</v>
      </c>
      <c r="N4">
        <f t="shared" si="2"/>
        <v>0</v>
      </c>
      <c r="O4">
        <f t="shared" si="3"/>
        <v>0</v>
      </c>
      <c r="P4">
        <v>3</v>
      </c>
      <c r="Q4">
        <f t="shared" si="4"/>
        <v>4</v>
      </c>
      <c r="R4">
        <f>SUMIFS(M$1:M4,$F$1:$F4,$F4,$A$1:$A4,$A4)</f>
        <v>1</v>
      </c>
      <c r="S4">
        <f>SUMIFS(N$1:N4,$F$1:$F4,$F4,$A$1:$A4,$A4)</f>
        <v>0</v>
      </c>
      <c r="T4">
        <f>SUMIFS(O$1:O4,$F$1:$F4,$F4,$A$1:$A4,$A4)</f>
        <v>0</v>
      </c>
      <c r="U4">
        <f>SUMIFS($G$1:$G4,$F$1:$F4,$F4,$A$1:$A4,$A4)</f>
        <v>1780</v>
      </c>
      <c r="V4">
        <f>SUMIFS($K$1:$K4,$F$1:$F4,$F4,$A$1:$A4,$A4)</f>
        <v>1600</v>
      </c>
      <c r="W4">
        <f t="shared" si="5"/>
        <v>111.25</v>
      </c>
    </row>
    <row r="5" spans="1:23" x14ac:dyDescent="0.2">
      <c r="A5" s="1">
        <v>2016</v>
      </c>
      <c r="B5" s="1">
        <v>1</v>
      </c>
      <c r="C5" s="1">
        <v>1</v>
      </c>
      <c r="D5" s="1"/>
      <c r="E5" t="s">
        <v>39</v>
      </c>
      <c r="F5" t="s">
        <v>72</v>
      </c>
      <c r="G5">
        <v>1623</v>
      </c>
      <c r="I5" t="s">
        <v>38</v>
      </c>
      <c r="J5" t="s">
        <v>73</v>
      </c>
      <c r="K5">
        <v>1574</v>
      </c>
      <c r="L5">
        <f t="shared" si="0"/>
        <v>49</v>
      </c>
      <c r="M5">
        <f t="shared" si="1"/>
        <v>1</v>
      </c>
      <c r="N5">
        <f t="shared" si="2"/>
        <v>0</v>
      </c>
      <c r="O5">
        <f t="shared" si="3"/>
        <v>0</v>
      </c>
      <c r="P5">
        <v>4</v>
      </c>
      <c r="Q5">
        <f t="shared" si="4"/>
        <v>4</v>
      </c>
      <c r="R5">
        <f>SUMIFS(M$1:M5,$F$1:$F5,$F5,$A$1:$A5,$A5)</f>
        <v>1</v>
      </c>
      <c r="S5">
        <f>SUMIFS(N$1:N5,$F$1:$F5,$F5,$A$1:$A5,$A5)</f>
        <v>0</v>
      </c>
      <c r="T5">
        <f>SUMIFS(O$1:O5,$F$1:$F5,$F5,$A$1:$A5,$A5)</f>
        <v>0</v>
      </c>
      <c r="U5">
        <f>SUMIFS($G$1:$G5,$F$1:$F5,$F5,$A$1:$A5,$A5)</f>
        <v>1623</v>
      </c>
      <c r="V5">
        <f>SUMIFS($K$1:$K5,$F$1:$F5,$F5,$A$1:$A5,$A5)</f>
        <v>1574</v>
      </c>
      <c r="W5">
        <f t="shared" si="5"/>
        <v>103.11</v>
      </c>
    </row>
    <row r="6" spans="1:23" x14ac:dyDescent="0.2">
      <c r="A6" s="1">
        <v>2016</v>
      </c>
      <c r="B6" s="1">
        <v>1</v>
      </c>
      <c r="C6" s="1">
        <v>1</v>
      </c>
      <c r="D6" s="1"/>
      <c r="E6" t="s">
        <v>38</v>
      </c>
      <c r="F6" t="s">
        <v>73</v>
      </c>
      <c r="G6">
        <v>1574</v>
      </c>
      <c r="I6" t="s">
        <v>39</v>
      </c>
      <c r="J6" t="s">
        <v>72</v>
      </c>
      <c r="K6">
        <v>1623</v>
      </c>
      <c r="L6">
        <f t="shared" si="0"/>
        <v>-49</v>
      </c>
      <c r="M6">
        <f t="shared" si="1"/>
        <v>0</v>
      </c>
      <c r="N6">
        <f t="shared" si="2"/>
        <v>0</v>
      </c>
      <c r="O6">
        <f t="shared" si="3"/>
        <v>1</v>
      </c>
      <c r="P6">
        <v>5</v>
      </c>
      <c r="Q6">
        <f t="shared" si="4"/>
        <v>0</v>
      </c>
      <c r="R6">
        <f>SUMIFS(M$1:M6,$F$1:$F6,$F6,$A$1:$A6,$A6)</f>
        <v>0</v>
      </c>
      <c r="S6">
        <f>SUMIFS(N$1:N6,$F$1:$F6,$F6,$A$1:$A6,$A6)</f>
        <v>0</v>
      </c>
      <c r="T6">
        <f>SUMIFS(O$1:O6,$F$1:$F6,$F6,$A$1:$A6,$A6)</f>
        <v>1</v>
      </c>
      <c r="U6">
        <f>SUMIFS($G$1:$G6,$F$1:$F6,$F6,$A$1:$A6,$A6)</f>
        <v>1574</v>
      </c>
      <c r="V6">
        <f>SUMIFS($K$1:$K6,$F$1:$F6,$F6,$A$1:$A6,$A6)</f>
        <v>1623</v>
      </c>
      <c r="W6">
        <f t="shared" si="5"/>
        <v>96.98</v>
      </c>
    </row>
    <row r="7" spans="1:23" x14ac:dyDescent="0.2">
      <c r="A7" s="1">
        <v>2016</v>
      </c>
      <c r="B7" s="1">
        <v>1</v>
      </c>
      <c r="C7" s="1">
        <v>4</v>
      </c>
      <c r="D7" s="1"/>
      <c r="E7" t="s">
        <v>44</v>
      </c>
      <c r="F7" t="s">
        <v>77</v>
      </c>
      <c r="G7">
        <v>1600</v>
      </c>
      <c r="I7" t="s">
        <v>45</v>
      </c>
      <c r="J7" t="s">
        <v>76</v>
      </c>
      <c r="K7">
        <v>1780</v>
      </c>
      <c r="L7">
        <f t="shared" si="0"/>
        <v>-180</v>
      </c>
      <c r="M7">
        <f t="shared" si="1"/>
        <v>0</v>
      </c>
      <c r="N7">
        <f t="shared" si="2"/>
        <v>0</v>
      </c>
      <c r="O7">
        <f t="shared" si="3"/>
        <v>1</v>
      </c>
      <c r="P7">
        <v>6</v>
      </c>
      <c r="Q7">
        <f t="shared" si="4"/>
        <v>0</v>
      </c>
      <c r="R7">
        <f>SUMIFS(M$1:M7,$F$1:$F7,$F7,$A$1:$A7,$A7)</f>
        <v>0</v>
      </c>
      <c r="S7">
        <f>SUMIFS(N$1:N7,$F$1:$F7,$F7,$A$1:$A7,$A7)</f>
        <v>0</v>
      </c>
      <c r="T7">
        <f>SUMIFS(O$1:O7,$F$1:$F7,$F7,$A$1:$A7,$A7)</f>
        <v>1</v>
      </c>
      <c r="U7">
        <f>SUMIFS($G$1:$G7,$F$1:$F7,$F7,$A$1:$A7,$A7)</f>
        <v>1600</v>
      </c>
      <c r="V7">
        <f>SUMIFS($K$1:$K7,$F$1:$F7,$F7,$A$1:$A7,$A7)</f>
        <v>1780</v>
      </c>
      <c r="W7">
        <f t="shared" si="5"/>
        <v>89.89</v>
      </c>
    </row>
    <row r="8" spans="1:23" x14ac:dyDescent="0.2">
      <c r="A8" s="1">
        <v>2016</v>
      </c>
      <c r="B8" s="1">
        <v>1</v>
      </c>
      <c r="C8" s="1">
        <v>2</v>
      </c>
      <c r="D8" s="1"/>
      <c r="E8" t="s">
        <v>40</v>
      </c>
      <c r="F8" t="s">
        <v>71</v>
      </c>
      <c r="G8">
        <v>1549</v>
      </c>
      <c r="I8" t="s">
        <v>41</v>
      </c>
      <c r="J8" t="s">
        <v>78</v>
      </c>
      <c r="K8">
        <v>1737</v>
      </c>
      <c r="L8">
        <f t="shared" si="0"/>
        <v>-188</v>
      </c>
      <c r="M8">
        <f t="shared" si="1"/>
        <v>0</v>
      </c>
      <c r="N8">
        <f t="shared" si="2"/>
        <v>0</v>
      </c>
      <c r="O8">
        <f t="shared" si="3"/>
        <v>1</v>
      </c>
      <c r="P8">
        <v>7</v>
      </c>
      <c r="Q8">
        <f t="shared" si="4"/>
        <v>0</v>
      </c>
      <c r="R8">
        <f>SUMIFS(M$1:M8,$F$1:$F8,$F8,$A$1:$A8,$A8)</f>
        <v>0</v>
      </c>
      <c r="S8">
        <f>SUMIFS(N$1:N8,$F$1:$F8,$F8,$A$1:$A8,$A8)</f>
        <v>0</v>
      </c>
      <c r="T8">
        <f>SUMIFS(O$1:O8,$F$1:$F8,$F8,$A$1:$A8,$A8)</f>
        <v>1</v>
      </c>
      <c r="U8">
        <f>SUMIFS($G$1:$G8,$F$1:$F8,$F8,$A$1:$A8,$A8)</f>
        <v>1549</v>
      </c>
      <c r="V8">
        <f>SUMIFS($K$1:$K8,$F$1:$F8,$F8,$A$1:$A8,$A8)</f>
        <v>1737</v>
      </c>
      <c r="W8">
        <f t="shared" si="5"/>
        <v>89.18</v>
      </c>
    </row>
    <row r="9" spans="1:23" x14ac:dyDescent="0.2">
      <c r="A9" s="1">
        <v>2016</v>
      </c>
      <c r="B9" s="1">
        <v>1</v>
      </c>
      <c r="C9" s="1">
        <v>3</v>
      </c>
      <c r="D9" s="1"/>
      <c r="E9" t="s">
        <v>42</v>
      </c>
      <c r="F9" t="s">
        <v>75</v>
      </c>
      <c r="G9">
        <v>1570</v>
      </c>
      <c r="I9" t="s">
        <v>43</v>
      </c>
      <c r="J9" t="s">
        <v>74</v>
      </c>
      <c r="K9">
        <v>1814</v>
      </c>
      <c r="L9">
        <f t="shared" si="0"/>
        <v>-244</v>
      </c>
      <c r="M9">
        <f t="shared" si="1"/>
        <v>0</v>
      </c>
      <c r="N9">
        <f t="shared" si="2"/>
        <v>0</v>
      </c>
      <c r="O9">
        <f t="shared" si="3"/>
        <v>1</v>
      </c>
      <c r="P9">
        <v>8</v>
      </c>
      <c r="Q9">
        <f t="shared" si="4"/>
        <v>0</v>
      </c>
      <c r="R9">
        <f>SUMIFS(M$1:M9,$F$1:$F9,$F9,$A$1:$A9,$A9)</f>
        <v>0</v>
      </c>
      <c r="S9">
        <f>SUMIFS(N$1:N9,$F$1:$F9,$F9,$A$1:$A9,$A9)</f>
        <v>0</v>
      </c>
      <c r="T9">
        <f>SUMIFS(O$1:O9,$F$1:$F9,$F9,$A$1:$A9,$A9)</f>
        <v>1</v>
      </c>
      <c r="U9">
        <f>SUMIFS($G$1:$G9,$F$1:$F9,$F9,$A$1:$A9,$A9)</f>
        <v>1570</v>
      </c>
      <c r="V9">
        <f>SUMIFS($K$1:$K9,$F$1:$F9,$F9,$A$1:$A9,$A9)</f>
        <v>1814</v>
      </c>
      <c r="W9">
        <f t="shared" si="5"/>
        <v>86.55</v>
      </c>
    </row>
    <row r="10" spans="1:23" x14ac:dyDescent="0.2">
      <c r="A10" s="1">
        <v>2016</v>
      </c>
      <c r="B10" s="1">
        <v>2</v>
      </c>
      <c r="C10" s="1">
        <v>3</v>
      </c>
      <c r="D10" s="1"/>
      <c r="E10" t="s">
        <v>43</v>
      </c>
      <c r="F10" t="s">
        <v>74</v>
      </c>
      <c r="G10">
        <v>1769</v>
      </c>
      <c r="I10" t="s">
        <v>40</v>
      </c>
      <c r="J10" t="s">
        <v>71</v>
      </c>
      <c r="K10">
        <v>1471</v>
      </c>
      <c r="L10">
        <f t="shared" si="0"/>
        <v>298</v>
      </c>
      <c r="M10">
        <f t="shared" si="1"/>
        <v>1</v>
      </c>
      <c r="N10">
        <f t="shared" si="2"/>
        <v>0</v>
      </c>
      <c r="O10">
        <f t="shared" si="3"/>
        <v>0</v>
      </c>
      <c r="P10">
        <f t="shared" ref="P10:P41" si="6">P2</f>
        <v>1</v>
      </c>
      <c r="Q10">
        <f t="shared" si="4"/>
        <v>8</v>
      </c>
      <c r="R10">
        <f>SUMIFS(M$1:M10,$F$1:$F10,$F10,$A$1:$A10,$A10)</f>
        <v>2</v>
      </c>
      <c r="S10">
        <f>SUMIFS(N$1:N10,$F$1:$F10,$F10,$A$1:$A10,$A10)</f>
        <v>0</v>
      </c>
      <c r="T10">
        <f>SUMIFS(O$1:O10,$F$1:$F10,$F10,$A$1:$A10,$A10)</f>
        <v>0</v>
      </c>
      <c r="U10">
        <f>SUMIFS($G$1:$G10,$F$1:$F10,$F10,$A$1:$A10,$A10)</f>
        <v>3583</v>
      </c>
      <c r="V10">
        <f>SUMIFS($K$1:$K10,$F$1:$F10,$F10,$A$1:$A10,$A10)</f>
        <v>3041</v>
      </c>
      <c r="W10">
        <f t="shared" si="5"/>
        <v>117.82</v>
      </c>
    </row>
    <row r="11" spans="1:23" x14ac:dyDescent="0.2">
      <c r="A11" s="1">
        <v>2016</v>
      </c>
      <c r="B11" s="1">
        <v>2</v>
      </c>
      <c r="C11" s="1">
        <v>1</v>
      </c>
      <c r="D11" s="1"/>
      <c r="E11" t="s">
        <v>45</v>
      </c>
      <c r="F11" t="s">
        <v>76</v>
      </c>
      <c r="G11">
        <v>1749</v>
      </c>
      <c r="I11" t="s">
        <v>38</v>
      </c>
      <c r="J11" t="s">
        <v>73</v>
      </c>
      <c r="K11">
        <v>1618</v>
      </c>
      <c r="L11">
        <f t="shared" si="0"/>
        <v>131</v>
      </c>
      <c r="M11">
        <f t="shared" si="1"/>
        <v>1</v>
      </c>
      <c r="N11">
        <f t="shared" si="2"/>
        <v>0</v>
      </c>
      <c r="O11">
        <f t="shared" si="3"/>
        <v>0</v>
      </c>
      <c r="P11">
        <f t="shared" si="6"/>
        <v>2</v>
      </c>
      <c r="Q11">
        <f t="shared" si="4"/>
        <v>8</v>
      </c>
      <c r="R11">
        <f>SUMIFS(M$1:M11,$F$1:$F11,$F11,$A$1:$A11,$A11)</f>
        <v>2</v>
      </c>
      <c r="S11">
        <f>SUMIFS(N$1:N11,$F$1:$F11,$F11,$A$1:$A11,$A11)</f>
        <v>0</v>
      </c>
      <c r="T11">
        <f>SUMIFS(O$1:O11,$F$1:$F11,$F11,$A$1:$A11,$A11)</f>
        <v>0</v>
      </c>
      <c r="U11">
        <f>SUMIFS($G$1:$G11,$F$1:$F11,$F11,$A$1:$A11,$A11)</f>
        <v>3529</v>
      </c>
      <c r="V11">
        <f>SUMIFS($K$1:$K11,$F$1:$F11,$F11,$A$1:$A11,$A11)</f>
        <v>3218</v>
      </c>
      <c r="W11">
        <f t="shared" si="5"/>
        <v>109.66</v>
      </c>
    </row>
    <row r="12" spans="1:23" x14ac:dyDescent="0.2">
      <c r="A12" s="1">
        <v>2016</v>
      </c>
      <c r="B12" s="1">
        <v>2</v>
      </c>
      <c r="C12" s="1">
        <v>2</v>
      </c>
      <c r="D12" s="1"/>
      <c r="E12" t="s">
        <v>39</v>
      </c>
      <c r="F12" t="s">
        <v>72</v>
      </c>
      <c r="G12">
        <v>1670</v>
      </c>
      <c r="I12" t="s">
        <v>41</v>
      </c>
      <c r="J12" t="s">
        <v>78</v>
      </c>
      <c r="K12">
        <v>1621</v>
      </c>
      <c r="L12">
        <f t="shared" si="0"/>
        <v>49</v>
      </c>
      <c r="M12">
        <f t="shared" si="1"/>
        <v>1</v>
      </c>
      <c r="N12">
        <f t="shared" si="2"/>
        <v>0</v>
      </c>
      <c r="O12">
        <f t="shared" si="3"/>
        <v>0</v>
      </c>
      <c r="P12">
        <f t="shared" si="6"/>
        <v>3</v>
      </c>
      <c r="Q12">
        <f t="shared" si="4"/>
        <v>8</v>
      </c>
      <c r="R12">
        <f>SUMIFS(M$1:M12,$F$1:$F12,$F12,$A$1:$A12,$A12)</f>
        <v>2</v>
      </c>
      <c r="S12">
        <f>SUMIFS(N$1:N12,$F$1:$F12,$F12,$A$1:$A12,$A12)</f>
        <v>0</v>
      </c>
      <c r="T12">
        <f>SUMIFS(O$1:O12,$F$1:$F12,$F12,$A$1:$A12,$A12)</f>
        <v>0</v>
      </c>
      <c r="U12">
        <f>SUMIFS($G$1:$G12,$F$1:$F12,$F12,$A$1:$A12,$A12)</f>
        <v>3293</v>
      </c>
      <c r="V12">
        <f>SUMIFS($K$1:$K12,$F$1:$F12,$F12,$A$1:$A12,$A12)</f>
        <v>3195</v>
      </c>
      <c r="W12">
        <f t="shared" si="5"/>
        <v>103.07</v>
      </c>
    </row>
    <row r="13" spans="1:23" x14ac:dyDescent="0.2">
      <c r="A13" s="1">
        <v>2016</v>
      </c>
      <c r="B13" s="1">
        <v>2</v>
      </c>
      <c r="C13" s="1">
        <v>2</v>
      </c>
      <c r="D13" s="1"/>
      <c r="E13" t="s">
        <v>41</v>
      </c>
      <c r="F13" t="s">
        <v>78</v>
      </c>
      <c r="G13">
        <v>1621</v>
      </c>
      <c r="I13" t="s">
        <v>39</v>
      </c>
      <c r="J13" t="s">
        <v>72</v>
      </c>
      <c r="K13">
        <v>1670</v>
      </c>
      <c r="L13">
        <f t="shared" si="0"/>
        <v>-49</v>
      </c>
      <c r="M13">
        <f t="shared" si="1"/>
        <v>0</v>
      </c>
      <c r="N13">
        <f t="shared" si="2"/>
        <v>0</v>
      </c>
      <c r="O13">
        <f t="shared" si="3"/>
        <v>1</v>
      </c>
      <c r="P13">
        <f t="shared" si="6"/>
        <v>4</v>
      </c>
      <c r="Q13">
        <f t="shared" si="4"/>
        <v>4</v>
      </c>
      <c r="R13">
        <f>SUMIFS(M$1:M13,$F$1:$F13,$F13,$A$1:$A13,$A13)</f>
        <v>1</v>
      </c>
      <c r="S13">
        <f>SUMIFS(N$1:N13,$F$1:$F13,$F13,$A$1:$A13,$A13)</f>
        <v>0</v>
      </c>
      <c r="T13">
        <f>SUMIFS(O$1:O13,$F$1:$F13,$F13,$A$1:$A13,$A13)</f>
        <v>1</v>
      </c>
      <c r="U13">
        <f>SUMIFS($G$1:$G13,$F$1:$F13,$F13,$A$1:$A13,$A13)</f>
        <v>3358</v>
      </c>
      <c r="V13">
        <f>SUMIFS($K$1:$K13,$F$1:$F13,$F13,$A$1:$A13,$A13)</f>
        <v>3219</v>
      </c>
      <c r="W13">
        <f t="shared" si="5"/>
        <v>104.32</v>
      </c>
    </row>
    <row r="14" spans="1:23" x14ac:dyDescent="0.2">
      <c r="A14" s="1">
        <v>2016</v>
      </c>
      <c r="B14" s="1">
        <v>2</v>
      </c>
      <c r="C14" s="1">
        <v>4</v>
      </c>
      <c r="D14" s="1"/>
      <c r="E14" t="s">
        <v>44</v>
      </c>
      <c r="F14" t="s">
        <v>77</v>
      </c>
      <c r="G14">
        <v>1665</v>
      </c>
      <c r="I14" t="s">
        <v>42</v>
      </c>
      <c r="J14" t="s">
        <v>75</v>
      </c>
      <c r="K14">
        <v>1400</v>
      </c>
      <c r="L14">
        <f t="shared" si="0"/>
        <v>265</v>
      </c>
      <c r="M14">
        <f t="shared" si="1"/>
        <v>1</v>
      </c>
      <c r="N14">
        <f t="shared" si="2"/>
        <v>0</v>
      </c>
      <c r="O14">
        <f t="shared" si="3"/>
        <v>0</v>
      </c>
      <c r="P14">
        <f t="shared" si="6"/>
        <v>5</v>
      </c>
      <c r="Q14">
        <f t="shared" si="4"/>
        <v>4</v>
      </c>
      <c r="R14">
        <f>SUMIFS(M$1:M14,$F$1:$F14,$F14,$A$1:$A14,$A14)</f>
        <v>1</v>
      </c>
      <c r="S14">
        <f>SUMIFS(N$1:N14,$F$1:$F14,$F14,$A$1:$A14,$A14)</f>
        <v>0</v>
      </c>
      <c r="T14">
        <f>SUMIFS(O$1:O14,$F$1:$F14,$F14,$A$1:$A14,$A14)</f>
        <v>1</v>
      </c>
      <c r="U14">
        <f>SUMIFS($G$1:$G14,$F$1:$F14,$F14,$A$1:$A14,$A14)</f>
        <v>3265</v>
      </c>
      <c r="V14">
        <f>SUMIFS($K$1:$K14,$F$1:$F14,$F14,$A$1:$A14,$A14)</f>
        <v>3180</v>
      </c>
      <c r="W14">
        <f t="shared" si="5"/>
        <v>102.67</v>
      </c>
    </row>
    <row r="15" spans="1:23" x14ac:dyDescent="0.2">
      <c r="A15" s="1">
        <v>2016</v>
      </c>
      <c r="B15" s="1">
        <v>2</v>
      </c>
      <c r="C15" s="1">
        <v>1</v>
      </c>
      <c r="D15" s="1"/>
      <c r="E15" t="s">
        <v>38</v>
      </c>
      <c r="F15" t="s">
        <v>73</v>
      </c>
      <c r="G15">
        <v>1618</v>
      </c>
      <c r="I15" t="s">
        <v>45</v>
      </c>
      <c r="J15" t="s">
        <v>76</v>
      </c>
      <c r="K15">
        <v>1749</v>
      </c>
      <c r="L15">
        <f t="shared" si="0"/>
        <v>-131</v>
      </c>
      <c r="M15">
        <f t="shared" si="1"/>
        <v>0</v>
      </c>
      <c r="N15">
        <f t="shared" si="2"/>
        <v>0</v>
      </c>
      <c r="O15">
        <f t="shared" si="3"/>
        <v>1</v>
      </c>
      <c r="P15">
        <f t="shared" si="6"/>
        <v>6</v>
      </c>
      <c r="Q15">
        <f t="shared" si="4"/>
        <v>0</v>
      </c>
      <c r="R15">
        <f>SUMIFS(M$1:M15,$F$1:$F15,$F15,$A$1:$A15,$A15)</f>
        <v>0</v>
      </c>
      <c r="S15">
        <f>SUMIFS(N$1:N15,$F$1:$F15,$F15,$A$1:$A15,$A15)</f>
        <v>0</v>
      </c>
      <c r="T15">
        <f>SUMIFS(O$1:O15,$F$1:$F15,$F15,$A$1:$A15,$A15)</f>
        <v>2</v>
      </c>
      <c r="U15">
        <f>SUMIFS($G$1:$G15,$F$1:$F15,$F15,$A$1:$A15,$A15)</f>
        <v>3192</v>
      </c>
      <c r="V15">
        <f>SUMIFS($K$1:$K15,$F$1:$F15,$F15,$A$1:$A15,$A15)</f>
        <v>3372</v>
      </c>
      <c r="W15">
        <f t="shared" si="5"/>
        <v>94.66</v>
      </c>
    </row>
    <row r="16" spans="1:23" x14ac:dyDescent="0.2">
      <c r="A16" s="1">
        <v>2016</v>
      </c>
      <c r="B16" s="1">
        <v>2</v>
      </c>
      <c r="C16" s="1">
        <v>3</v>
      </c>
      <c r="D16" s="1"/>
      <c r="E16" t="s">
        <v>40</v>
      </c>
      <c r="F16" t="s">
        <v>71</v>
      </c>
      <c r="G16">
        <v>1471</v>
      </c>
      <c r="I16" t="s">
        <v>43</v>
      </c>
      <c r="J16" t="s">
        <v>74</v>
      </c>
      <c r="K16">
        <v>1769</v>
      </c>
      <c r="L16">
        <f t="shared" si="0"/>
        <v>-298</v>
      </c>
      <c r="M16">
        <f t="shared" si="1"/>
        <v>0</v>
      </c>
      <c r="N16">
        <f t="shared" si="2"/>
        <v>0</v>
      </c>
      <c r="O16">
        <f t="shared" si="3"/>
        <v>1</v>
      </c>
      <c r="P16">
        <f t="shared" si="6"/>
        <v>7</v>
      </c>
      <c r="Q16">
        <f t="shared" si="4"/>
        <v>0</v>
      </c>
      <c r="R16">
        <f>SUMIFS(M$1:M16,$F$1:$F16,$F16,$A$1:$A16,$A16)</f>
        <v>0</v>
      </c>
      <c r="S16">
        <f>SUMIFS(N$1:N16,$F$1:$F16,$F16,$A$1:$A16,$A16)</f>
        <v>0</v>
      </c>
      <c r="T16">
        <f>SUMIFS(O$1:O16,$F$1:$F16,$F16,$A$1:$A16,$A16)</f>
        <v>2</v>
      </c>
      <c r="U16">
        <f>SUMIFS($G$1:$G16,$F$1:$F16,$F16,$A$1:$A16,$A16)</f>
        <v>3020</v>
      </c>
      <c r="V16">
        <f>SUMIFS($K$1:$K16,$F$1:$F16,$F16,$A$1:$A16,$A16)</f>
        <v>3506</v>
      </c>
      <c r="W16">
        <f t="shared" si="5"/>
        <v>86.14</v>
      </c>
    </row>
    <row r="17" spans="1:23" x14ac:dyDescent="0.2">
      <c r="A17" s="1">
        <v>2016</v>
      </c>
      <c r="B17" s="1">
        <v>2</v>
      </c>
      <c r="C17" s="1">
        <v>4</v>
      </c>
      <c r="D17" s="1"/>
      <c r="E17" t="s">
        <v>42</v>
      </c>
      <c r="F17" t="s">
        <v>75</v>
      </c>
      <c r="G17">
        <v>1400</v>
      </c>
      <c r="I17" t="s">
        <v>44</v>
      </c>
      <c r="J17" t="s">
        <v>77</v>
      </c>
      <c r="K17">
        <v>1665</v>
      </c>
      <c r="L17">
        <f t="shared" si="0"/>
        <v>-265</v>
      </c>
      <c r="M17">
        <f t="shared" si="1"/>
        <v>0</v>
      </c>
      <c r="N17">
        <f t="shared" si="2"/>
        <v>0</v>
      </c>
      <c r="O17">
        <f t="shared" si="3"/>
        <v>1</v>
      </c>
      <c r="P17">
        <f t="shared" si="6"/>
        <v>8</v>
      </c>
      <c r="Q17">
        <f t="shared" si="4"/>
        <v>0</v>
      </c>
      <c r="R17">
        <f>SUMIFS(M$1:M17,$F$1:$F17,$F17,$A$1:$A17,$A17)</f>
        <v>0</v>
      </c>
      <c r="S17">
        <f>SUMIFS(N$1:N17,$F$1:$F17,$F17,$A$1:$A17,$A17)</f>
        <v>0</v>
      </c>
      <c r="T17">
        <f>SUMIFS(O$1:O17,$F$1:$F17,$F17,$A$1:$A17,$A17)</f>
        <v>2</v>
      </c>
      <c r="U17">
        <f>SUMIFS($G$1:$G17,$F$1:$F17,$F17,$A$1:$A17,$A17)</f>
        <v>2970</v>
      </c>
      <c r="V17">
        <f>SUMIFS($K$1:$K17,$F$1:$F17,$F17,$A$1:$A17,$A17)</f>
        <v>3479</v>
      </c>
      <c r="W17">
        <f t="shared" si="5"/>
        <v>85.37</v>
      </c>
    </row>
    <row r="18" spans="1:23" x14ac:dyDescent="0.2">
      <c r="A18" s="1">
        <v>2016</v>
      </c>
      <c r="B18" s="1">
        <v>3</v>
      </c>
      <c r="C18" s="1">
        <v>4</v>
      </c>
      <c r="D18" s="1"/>
      <c r="E18" t="s">
        <v>43</v>
      </c>
      <c r="F18" t="s">
        <v>74</v>
      </c>
      <c r="G18">
        <v>1553</v>
      </c>
      <c r="I18" t="s">
        <v>39</v>
      </c>
      <c r="J18" t="s">
        <v>72</v>
      </c>
      <c r="K18">
        <v>1551</v>
      </c>
      <c r="L18">
        <f t="shared" si="0"/>
        <v>2</v>
      </c>
      <c r="M18">
        <f t="shared" si="1"/>
        <v>1</v>
      </c>
      <c r="N18">
        <f t="shared" si="2"/>
        <v>0</v>
      </c>
      <c r="O18">
        <f t="shared" si="3"/>
        <v>0</v>
      </c>
      <c r="P18">
        <f t="shared" si="6"/>
        <v>1</v>
      </c>
      <c r="Q18">
        <f t="shared" si="4"/>
        <v>12</v>
      </c>
      <c r="R18">
        <f>SUMIFS(M$1:M18,$F$1:$F18,$F18,$A$1:$A18,$A18)</f>
        <v>3</v>
      </c>
      <c r="S18">
        <f>SUMIFS(N$1:N18,$F$1:$F18,$F18,$A$1:$A18,$A18)</f>
        <v>0</v>
      </c>
      <c r="T18">
        <f>SUMIFS(O$1:O18,$F$1:$F18,$F18,$A$1:$A18,$A18)</f>
        <v>0</v>
      </c>
      <c r="U18">
        <f>SUMIFS($G$1:$G18,$F$1:$F18,$F18,$A$1:$A18,$A18)</f>
        <v>5136</v>
      </c>
      <c r="V18">
        <f>SUMIFS($K$1:$K18,$F$1:$F18,$F18,$A$1:$A18,$A18)</f>
        <v>4592</v>
      </c>
      <c r="W18">
        <f t="shared" si="5"/>
        <v>111.85</v>
      </c>
    </row>
    <row r="19" spans="1:23" x14ac:dyDescent="0.2">
      <c r="A19" s="1">
        <v>2016</v>
      </c>
      <c r="B19" s="1">
        <v>3</v>
      </c>
      <c r="C19" s="1">
        <v>1</v>
      </c>
      <c r="D19" s="1"/>
      <c r="E19" t="s">
        <v>45</v>
      </c>
      <c r="F19" t="s">
        <v>76</v>
      </c>
      <c r="G19">
        <v>1762</v>
      </c>
      <c r="I19" t="s">
        <v>41</v>
      </c>
      <c r="J19" t="s">
        <v>78</v>
      </c>
      <c r="K19">
        <v>1683</v>
      </c>
      <c r="L19">
        <f t="shared" si="0"/>
        <v>79</v>
      </c>
      <c r="M19">
        <f t="shared" si="1"/>
        <v>1</v>
      </c>
      <c r="N19">
        <f t="shared" si="2"/>
        <v>0</v>
      </c>
      <c r="O19">
        <f t="shared" si="3"/>
        <v>0</v>
      </c>
      <c r="P19">
        <f t="shared" si="6"/>
        <v>2</v>
      </c>
      <c r="Q19">
        <f t="shared" si="4"/>
        <v>12</v>
      </c>
      <c r="R19">
        <f>SUMIFS(M$1:M19,$F$1:$F19,$F19,$A$1:$A19,$A19)</f>
        <v>3</v>
      </c>
      <c r="S19">
        <f>SUMIFS(N$1:N19,$F$1:$F19,$F19,$A$1:$A19,$A19)</f>
        <v>0</v>
      </c>
      <c r="T19">
        <f>SUMIFS(O$1:O19,$F$1:$F19,$F19,$A$1:$A19,$A19)</f>
        <v>0</v>
      </c>
      <c r="U19">
        <f>SUMIFS($G$1:$G19,$F$1:$F19,$F19,$A$1:$A19,$A19)</f>
        <v>5291</v>
      </c>
      <c r="V19">
        <f>SUMIFS($K$1:$K19,$F$1:$F19,$F19,$A$1:$A19,$A19)</f>
        <v>4901</v>
      </c>
      <c r="W19">
        <f t="shared" si="5"/>
        <v>107.96</v>
      </c>
    </row>
    <row r="20" spans="1:23" x14ac:dyDescent="0.2">
      <c r="A20" s="1">
        <v>2016</v>
      </c>
      <c r="B20" s="1">
        <v>3</v>
      </c>
      <c r="C20" s="1">
        <v>4</v>
      </c>
      <c r="D20" s="1"/>
      <c r="E20" t="s">
        <v>39</v>
      </c>
      <c r="F20" t="s">
        <v>72</v>
      </c>
      <c r="G20">
        <v>1551</v>
      </c>
      <c r="I20" t="s">
        <v>43</v>
      </c>
      <c r="J20" t="s">
        <v>74</v>
      </c>
      <c r="K20">
        <v>1553</v>
      </c>
      <c r="L20">
        <f t="shared" si="0"/>
        <v>-2</v>
      </c>
      <c r="M20">
        <f t="shared" si="1"/>
        <v>0</v>
      </c>
      <c r="N20">
        <f t="shared" si="2"/>
        <v>0</v>
      </c>
      <c r="O20">
        <f t="shared" si="3"/>
        <v>1</v>
      </c>
      <c r="P20">
        <f t="shared" si="6"/>
        <v>3</v>
      </c>
      <c r="Q20">
        <f t="shared" si="4"/>
        <v>8</v>
      </c>
      <c r="R20">
        <f>SUMIFS(M$1:M20,$F$1:$F20,$F20,$A$1:$A20,$A20)</f>
        <v>2</v>
      </c>
      <c r="S20">
        <f>SUMIFS(N$1:N20,$F$1:$F20,$F20,$A$1:$A20,$A20)</f>
        <v>0</v>
      </c>
      <c r="T20">
        <f>SUMIFS(O$1:O20,$F$1:$F20,$F20,$A$1:$A20,$A20)</f>
        <v>1</v>
      </c>
      <c r="U20">
        <f>SUMIFS($G$1:$G20,$F$1:$F20,$F20,$A$1:$A20,$A20)</f>
        <v>4844</v>
      </c>
      <c r="V20">
        <f>SUMIFS($K$1:$K20,$F$1:$F20,$F20,$A$1:$A20,$A20)</f>
        <v>4748</v>
      </c>
      <c r="W20">
        <f t="shared" si="5"/>
        <v>102.02</v>
      </c>
    </row>
    <row r="21" spans="1:23" x14ac:dyDescent="0.2">
      <c r="A21" s="1">
        <v>2016</v>
      </c>
      <c r="B21" s="1">
        <v>3</v>
      </c>
      <c r="C21" s="1">
        <v>1</v>
      </c>
      <c r="D21" s="1"/>
      <c r="E21" t="s">
        <v>41</v>
      </c>
      <c r="F21" t="s">
        <v>78</v>
      </c>
      <c r="G21">
        <v>1683</v>
      </c>
      <c r="I21" t="s">
        <v>45</v>
      </c>
      <c r="J21" t="s">
        <v>76</v>
      </c>
      <c r="K21">
        <v>1762</v>
      </c>
      <c r="L21">
        <f t="shared" si="0"/>
        <v>-79</v>
      </c>
      <c r="M21">
        <f t="shared" si="1"/>
        <v>0</v>
      </c>
      <c r="N21">
        <f t="shared" si="2"/>
        <v>0</v>
      </c>
      <c r="O21">
        <f t="shared" si="3"/>
        <v>1</v>
      </c>
      <c r="P21">
        <f t="shared" si="6"/>
        <v>4</v>
      </c>
      <c r="Q21">
        <f t="shared" si="4"/>
        <v>4</v>
      </c>
      <c r="R21">
        <f>SUMIFS(M$1:M21,$F$1:$F21,$F21,$A$1:$A21,$A21)</f>
        <v>1</v>
      </c>
      <c r="S21">
        <f>SUMIFS(N$1:N21,$F$1:$F21,$F21,$A$1:$A21,$A21)</f>
        <v>0</v>
      </c>
      <c r="T21">
        <f>SUMIFS(O$1:O21,$F$1:$F21,$F21,$A$1:$A21,$A21)</f>
        <v>2</v>
      </c>
      <c r="U21">
        <f>SUMIFS($G$1:$G21,$F$1:$F21,$F21,$A$1:$A21,$A21)</f>
        <v>5041</v>
      </c>
      <c r="V21">
        <f>SUMIFS($K$1:$K21,$F$1:$F21,$F21,$A$1:$A21,$A21)</f>
        <v>4981</v>
      </c>
      <c r="W21">
        <f t="shared" si="5"/>
        <v>101.2</v>
      </c>
    </row>
    <row r="22" spans="1:23" x14ac:dyDescent="0.2">
      <c r="A22" s="1">
        <v>2016</v>
      </c>
      <c r="B22" s="1">
        <v>3</v>
      </c>
      <c r="C22" s="1">
        <v>3</v>
      </c>
      <c r="D22" s="1"/>
      <c r="E22" t="s">
        <v>44</v>
      </c>
      <c r="F22" t="s">
        <v>77</v>
      </c>
      <c r="G22">
        <v>1512</v>
      </c>
      <c r="I22" t="s">
        <v>38</v>
      </c>
      <c r="J22" t="s">
        <v>73</v>
      </c>
      <c r="K22">
        <v>1558</v>
      </c>
      <c r="L22">
        <f t="shared" si="0"/>
        <v>-46</v>
      </c>
      <c r="M22">
        <f t="shared" si="1"/>
        <v>0</v>
      </c>
      <c r="N22">
        <f t="shared" si="2"/>
        <v>0</v>
      </c>
      <c r="O22">
        <f t="shared" si="3"/>
        <v>1</v>
      </c>
      <c r="P22">
        <f t="shared" si="6"/>
        <v>5</v>
      </c>
      <c r="Q22">
        <f t="shared" si="4"/>
        <v>4</v>
      </c>
      <c r="R22">
        <f>SUMIFS(M$1:M22,$F$1:$F22,$F22,$A$1:$A22,$A22)</f>
        <v>1</v>
      </c>
      <c r="S22">
        <f>SUMIFS(N$1:N22,$F$1:$F22,$F22,$A$1:$A22,$A22)</f>
        <v>0</v>
      </c>
      <c r="T22">
        <f>SUMIFS(O$1:O22,$F$1:$F22,$F22,$A$1:$A22,$A22)</f>
        <v>2</v>
      </c>
      <c r="U22">
        <f>SUMIFS($G$1:$G22,$F$1:$F22,$F22,$A$1:$A22,$A22)</f>
        <v>4777</v>
      </c>
      <c r="V22">
        <f>SUMIFS($K$1:$K22,$F$1:$F22,$F22,$A$1:$A22,$A22)</f>
        <v>4738</v>
      </c>
      <c r="W22">
        <f t="shared" si="5"/>
        <v>100.82</v>
      </c>
    </row>
    <row r="23" spans="1:23" x14ac:dyDescent="0.2">
      <c r="A23" s="1">
        <v>2016</v>
      </c>
      <c r="B23" s="1">
        <v>3</v>
      </c>
      <c r="C23" s="1">
        <v>3</v>
      </c>
      <c r="D23" s="1"/>
      <c r="E23" t="s">
        <v>38</v>
      </c>
      <c r="F23" t="s">
        <v>73</v>
      </c>
      <c r="G23">
        <v>1558</v>
      </c>
      <c r="I23" t="s">
        <v>44</v>
      </c>
      <c r="J23" t="s">
        <v>77</v>
      </c>
      <c r="K23">
        <v>1512</v>
      </c>
      <c r="L23">
        <f t="shared" si="0"/>
        <v>46</v>
      </c>
      <c r="M23">
        <f t="shared" si="1"/>
        <v>1</v>
      </c>
      <c r="N23">
        <f t="shared" si="2"/>
        <v>0</v>
      </c>
      <c r="O23">
        <f t="shared" si="3"/>
        <v>0</v>
      </c>
      <c r="P23">
        <f t="shared" si="6"/>
        <v>6</v>
      </c>
      <c r="Q23">
        <f t="shared" si="4"/>
        <v>4</v>
      </c>
      <c r="R23">
        <f>SUMIFS(M$1:M23,$F$1:$F23,$F23,$A$1:$A23,$A23)</f>
        <v>1</v>
      </c>
      <c r="S23">
        <f>SUMIFS(N$1:N23,$F$1:$F23,$F23,$A$1:$A23,$A23)</f>
        <v>0</v>
      </c>
      <c r="T23">
        <f>SUMIFS(O$1:O23,$F$1:$F23,$F23,$A$1:$A23,$A23)</f>
        <v>2</v>
      </c>
      <c r="U23">
        <f>SUMIFS($G$1:$G23,$F$1:$F23,$F23,$A$1:$A23,$A23)</f>
        <v>4750</v>
      </c>
      <c r="V23">
        <f>SUMIFS($K$1:$K23,$F$1:$F23,$F23,$A$1:$A23,$A23)</f>
        <v>4884</v>
      </c>
      <c r="W23">
        <f t="shared" si="5"/>
        <v>97.26</v>
      </c>
    </row>
    <row r="24" spans="1:23" x14ac:dyDescent="0.2">
      <c r="A24" s="1">
        <v>2016</v>
      </c>
      <c r="B24" s="1">
        <v>3</v>
      </c>
      <c r="C24" s="1">
        <v>2</v>
      </c>
      <c r="D24" s="1"/>
      <c r="E24" t="s">
        <v>40</v>
      </c>
      <c r="F24" t="s">
        <v>71</v>
      </c>
      <c r="G24">
        <v>1757</v>
      </c>
      <c r="I24" t="s">
        <v>42</v>
      </c>
      <c r="J24" t="s">
        <v>75</v>
      </c>
      <c r="K24">
        <v>1743</v>
      </c>
      <c r="L24">
        <f t="shared" si="0"/>
        <v>14</v>
      </c>
      <c r="M24">
        <f t="shared" si="1"/>
        <v>1</v>
      </c>
      <c r="N24">
        <f t="shared" si="2"/>
        <v>0</v>
      </c>
      <c r="O24">
        <f t="shared" si="3"/>
        <v>0</v>
      </c>
      <c r="P24">
        <f t="shared" si="6"/>
        <v>7</v>
      </c>
      <c r="Q24">
        <f t="shared" si="4"/>
        <v>4</v>
      </c>
      <c r="R24">
        <f>SUMIFS(M$1:M24,$F$1:$F24,$F24,$A$1:$A24,$A24)</f>
        <v>1</v>
      </c>
      <c r="S24">
        <f>SUMIFS(N$1:N24,$F$1:$F24,$F24,$A$1:$A24,$A24)</f>
        <v>0</v>
      </c>
      <c r="T24">
        <f>SUMIFS(O$1:O24,$F$1:$F24,$F24,$A$1:$A24,$A24)</f>
        <v>2</v>
      </c>
      <c r="U24">
        <f>SUMIFS($G$1:$G24,$F$1:$F24,$F24,$A$1:$A24,$A24)</f>
        <v>4777</v>
      </c>
      <c r="V24">
        <f>SUMIFS($K$1:$K24,$F$1:$F24,$F24,$A$1:$A24,$A24)</f>
        <v>5249</v>
      </c>
      <c r="W24">
        <f t="shared" si="5"/>
        <v>91.01</v>
      </c>
    </row>
    <row r="25" spans="1:23" x14ac:dyDescent="0.2">
      <c r="A25" s="1">
        <v>2016</v>
      </c>
      <c r="B25" s="1">
        <v>3</v>
      </c>
      <c r="C25" s="1">
        <v>2</v>
      </c>
      <c r="D25" s="1"/>
      <c r="E25" t="s">
        <v>42</v>
      </c>
      <c r="F25" t="s">
        <v>75</v>
      </c>
      <c r="G25">
        <v>1743</v>
      </c>
      <c r="I25" t="s">
        <v>40</v>
      </c>
      <c r="J25" t="s">
        <v>71</v>
      </c>
      <c r="K25">
        <v>1757</v>
      </c>
      <c r="L25">
        <f t="shared" si="0"/>
        <v>-14</v>
      </c>
      <c r="M25">
        <f t="shared" si="1"/>
        <v>0</v>
      </c>
      <c r="N25">
        <f t="shared" si="2"/>
        <v>0</v>
      </c>
      <c r="O25">
        <f t="shared" si="3"/>
        <v>1</v>
      </c>
      <c r="P25">
        <f t="shared" si="6"/>
        <v>8</v>
      </c>
      <c r="Q25">
        <f t="shared" si="4"/>
        <v>0</v>
      </c>
      <c r="R25">
        <f>SUMIFS(M$1:M25,$F$1:$F25,$F25,$A$1:$A25,$A25)</f>
        <v>0</v>
      </c>
      <c r="S25">
        <f>SUMIFS(N$1:N25,$F$1:$F25,$F25,$A$1:$A25,$A25)</f>
        <v>0</v>
      </c>
      <c r="T25">
        <f>SUMIFS(O$1:O25,$F$1:$F25,$F25,$A$1:$A25,$A25)</f>
        <v>3</v>
      </c>
      <c r="U25">
        <f>SUMIFS($G$1:$G25,$F$1:$F25,$F25,$A$1:$A25,$A25)</f>
        <v>4713</v>
      </c>
      <c r="V25">
        <f>SUMIFS($K$1:$K25,$F$1:$F25,$F25,$A$1:$A25,$A25)</f>
        <v>5236</v>
      </c>
      <c r="W25">
        <f t="shared" si="5"/>
        <v>90.01</v>
      </c>
    </row>
    <row r="26" spans="1:23" x14ac:dyDescent="0.2">
      <c r="A26" s="1">
        <v>2016</v>
      </c>
      <c r="B26" s="1">
        <v>4</v>
      </c>
      <c r="C26" s="1">
        <v>1</v>
      </c>
      <c r="D26" s="1"/>
      <c r="E26" t="s">
        <v>43</v>
      </c>
      <c r="F26" t="s">
        <v>74</v>
      </c>
      <c r="G26">
        <v>1614</v>
      </c>
      <c r="I26" t="s">
        <v>45</v>
      </c>
      <c r="J26" t="s">
        <v>76</v>
      </c>
      <c r="K26">
        <v>1575</v>
      </c>
      <c r="L26">
        <f t="shared" si="0"/>
        <v>39</v>
      </c>
      <c r="M26">
        <f t="shared" si="1"/>
        <v>1</v>
      </c>
      <c r="N26">
        <f t="shared" si="2"/>
        <v>0</v>
      </c>
      <c r="O26">
        <f t="shared" si="3"/>
        <v>0</v>
      </c>
      <c r="P26">
        <f t="shared" si="6"/>
        <v>1</v>
      </c>
      <c r="Q26">
        <f t="shared" si="4"/>
        <v>16</v>
      </c>
      <c r="R26">
        <f>SUMIFS(M$1:M26,$F$1:$F26,$F26,$A$1:$A26,$A26)</f>
        <v>4</v>
      </c>
      <c r="S26">
        <f>SUMIFS(N$1:N26,$F$1:$F26,$F26,$A$1:$A26,$A26)</f>
        <v>0</v>
      </c>
      <c r="T26">
        <f>SUMIFS(O$1:O26,$F$1:$F26,$F26,$A$1:$A26,$A26)</f>
        <v>0</v>
      </c>
      <c r="U26">
        <f>SUMIFS($G$1:$G26,$F$1:$F26,$F26,$A$1:$A26,$A26)</f>
        <v>6750</v>
      </c>
      <c r="V26">
        <f>SUMIFS($K$1:$K26,$F$1:$F26,$F26,$A$1:$A26,$A26)</f>
        <v>6167</v>
      </c>
      <c r="W26">
        <f t="shared" si="5"/>
        <v>109.45</v>
      </c>
    </row>
    <row r="27" spans="1:23" x14ac:dyDescent="0.2">
      <c r="A27" s="1">
        <v>2016</v>
      </c>
      <c r="B27" s="1">
        <v>4</v>
      </c>
      <c r="C27" s="1">
        <v>1</v>
      </c>
      <c r="D27" s="1"/>
      <c r="E27" t="s">
        <v>45</v>
      </c>
      <c r="F27" t="s">
        <v>76</v>
      </c>
      <c r="G27">
        <v>1575</v>
      </c>
      <c r="I27" t="s">
        <v>43</v>
      </c>
      <c r="J27" t="s">
        <v>74</v>
      </c>
      <c r="K27">
        <v>1614</v>
      </c>
      <c r="L27">
        <f t="shared" si="0"/>
        <v>-39</v>
      </c>
      <c r="M27">
        <f t="shared" si="1"/>
        <v>0</v>
      </c>
      <c r="N27">
        <f t="shared" si="2"/>
        <v>0</v>
      </c>
      <c r="O27">
        <f t="shared" si="3"/>
        <v>1</v>
      </c>
      <c r="P27">
        <f t="shared" si="6"/>
        <v>2</v>
      </c>
      <c r="Q27">
        <f t="shared" si="4"/>
        <v>12</v>
      </c>
      <c r="R27">
        <f>SUMIFS(M$1:M27,$F$1:$F27,$F27,$A$1:$A27,$A27)</f>
        <v>3</v>
      </c>
      <c r="S27">
        <f>SUMIFS(N$1:N27,$F$1:$F27,$F27,$A$1:$A27,$A27)</f>
        <v>0</v>
      </c>
      <c r="T27">
        <f>SUMIFS(O$1:O27,$F$1:$F27,$F27,$A$1:$A27,$A27)</f>
        <v>1</v>
      </c>
      <c r="U27">
        <f>SUMIFS($G$1:$G27,$F$1:$F27,$F27,$A$1:$A27,$A27)</f>
        <v>6866</v>
      </c>
      <c r="V27">
        <f>SUMIFS($K$1:$K27,$F$1:$F27,$F27,$A$1:$A27,$A27)</f>
        <v>6515</v>
      </c>
      <c r="W27">
        <f t="shared" si="5"/>
        <v>105.39</v>
      </c>
    </row>
    <row r="28" spans="1:23" x14ac:dyDescent="0.2">
      <c r="A28" s="1">
        <v>2016</v>
      </c>
      <c r="B28" s="1">
        <v>4</v>
      </c>
      <c r="C28" s="1">
        <v>4</v>
      </c>
      <c r="D28" s="1"/>
      <c r="E28" t="s">
        <v>39</v>
      </c>
      <c r="F28" t="s">
        <v>72</v>
      </c>
      <c r="G28">
        <v>1596</v>
      </c>
      <c r="I28" t="s">
        <v>42</v>
      </c>
      <c r="J28" t="s">
        <v>75</v>
      </c>
      <c r="K28">
        <v>1642</v>
      </c>
      <c r="L28">
        <f t="shared" si="0"/>
        <v>-46</v>
      </c>
      <c r="M28">
        <f t="shared" si="1"/>
        <v>0</v>
      </c>
      <c r="N28">
        <f t="shared" si="2"/>
        <v>0</v>
      </c>
      <c r="O28">
        <f t="shared" si="3"/>
        <v>1</v>
      </c>
      <c r="P28">
        <f t="shared" si="6"/>
        <v>3</v>
      </c>
      <c r="Q28">
        <f t="shared" si="4"/>
        <v>8</v>
      </c>
      <c r="R28">
        <f>SUMIFS(M$1:M28,$F$1:$F28,$F28,$A$1:$A28,$A28)</f>
        <v>2</v>
      </c>
      <c r="S28">
        <f>SUMIFS(N$1:N28,$F$1:$F28,$F28,$A$1:$A28,$A28)</f>
        <v>0</v>
      </c>
      <c r="T28">
        <f>SUMIFS(O$1:O28,$F$1:$F28,$F28,$A$1:$A28,$A28)</f>
        <v>2</v>
      </c>
      <c r="U28">
        <f>SUMIFS($G$1:$G28,$F$1:$F28,$F28,$A$1:$A28,$A28)</f>
        <v>6440</v>
      </c>
      <c r="V28">
        <f>SUMIFS($K$1:$K28,$F$1:$F28,$F28,$A$1:$A28,$A28)</f>
        <v>6390</v>
      </c>
      <c r="W28">
        <f t="shared" si="5"/>
        <v>100.78</v>
      </c>
    </row>
    <row r="29" spans="1:23" x14ac:dyDescent="0.2">
      <c r="A29" s="1">
        <v>2016</v>
      </c>
      <c r="B29" s="1">
        <v>4</v>
      </c>
      <c r="C29" s="1">
        <v>2</v>
      </c>
      <c r="D29" s="1"/>
      <c r="E29" t="s">
        <v>38</v>
      </c>
      <c r="F29" t="s">
        <v>73</v>
      </c>
      <c r="G29">
        <v>1672</v>
      </c>
      <c r="I29" t="s">
        <v>41</v>
      </c>
      <c r="J29" t="s">
        <v>78</v>
      </c>
      <c r="K29">
        <v>1642</v>
      </c>
      <c r="L29">
        <f t="shared" si="0"/>
        <v>30</v>
      </c>
      <c r="M29">
        <f t="shared" si="1"/>
        <v>1</v>
      </c>
      <c r="N29">
        <f t="shared" si="2"/>
        <v>0</v>
      </c>
      <c r="O29">
        <f t="shared" si="3"/>
        <v>0</v>
      </c>
      <c r="P29">
        <f t="shared" si="6"/>
        <v>4</v>
      </c>
      <c r="Q29">
        <f t="shared" si="4"/>
        <v>8</v>
      </c>
      <c r="R29">
        <f>SUMIFS(M$1:M29,$F$1:$F29,$F29,$A$1:$A29,$A29)</f>
        <v>2</v>
      </c>
      <c r="S29">
        <f>SUMIFS(N$1:N29,$F$1:$F29,$F29,$A$1:$A29,$A29)</f>
        <v>0</v>
      </c>
      <c r="T29">
        <f>SUMIFS(O$1:O29,$F$1:$F29,$F29,$A$1:$A29,$A29)</f>
        <v>2</v>
      </c>
      <c r="U29">
        <f>SUMIFS($G$1:$G29,$F$1:$F29,$F29,$A$1:$A29,$A29)</f>
        <v>6422</v>
      </c>
      <c r="V29">
        <f>SUMIFS($K$1:$K29,$F$1:$F29,$F29,$A$1:$A29,$A29)</f>
        <v>6526</v>
      </c>
      <c r="W29">
        <f t="shared" si="5"/>
        <v>98.41</v>
      </c>
    </row>
    <row r="30" spans="1:23" x14ac:dyDescent="0.2">
      <c r="A30" s="1">
        <v>2016</v>
      </c>
      <c r="B30" s="1">
        <v>4</v>
      </c>
      <c r="C30" s="1">
        <v>3</v>
      </c>
      <c r="D30" s="1"/>
      <c r="E30" t="s">
        <v>40</v>
      </c>
      <c r="F30" t="s">
        <v>71</v>
      </c>
      <c r="G30">
        <v>1620</v>
      </c>
      <c r="I30" t="s">
        <v>44</v>
      </c>
      <c r="J30" t="s">
        <v>77</v>
      </c>
      <c r="K30">
        <v>1614</v>
      </c>
      <c r="L30">
        <f t="shared" si="0"/>
        <v>6</v>
      </c>
      <c r="M30">
        <f t="shared" si="1"/>
        <v>1</v>
      </c>
      <c r="N30">
        <f t="shared" si="2"/>
        <v>0</v>
      </c>
      <c r="O30">
        <f t="shared" si="3"/>
        <v>0</v>
      </c>
      <c r="P30">
        <f t="shared" si="6"/>
        <v>5</v>
      </c>
      <c r="Q30">
        <f t="shared" si="4"/>
        <v>8</v>
      </c>
      <c r="R30">
        <f>SUMIFS(M$1:M30,$F$1:$F30,$F30,$A$1:$A30,$A30)</f>
        <v>2</v>
      </c>
      <c r="S30">
        <f>SUMIFS(N$1:N30,$F$1:$F30,$F30,$A$1:$A30,$A30)</f>
        <v>0</v>
      </c>
      <c r="T30">
        <f>SUMIFS(O$1:O30,$F$1:$F30,$F30,$A$1:$A30,$A30)</f>
        <v>2</v>
      </c>
      <c r="U30">
        <f>SUMIFS($G$1:$G30,$F$1:$F30,$F30,$A$1:$A30,$A30)</f>
        <v>6397</v>
      </c>
      <c r="V30">
        <f>SUMIFS($K$1:$K30,$F$1:$F30,$F30,$A$1:$A30,$A30)</f>
        <v>6863</v>
      </c>
      <c r="W30">
        <f t="shared" si="5"/>
        <v>93.21</v>
      </c>
    </row>
    <row r="31" spans="1:23" x14ac:dyDescent="0.2">
      <c r="A31" s="1">
        <v>2016</v>
      </c>
      <c r="B31" s="1">
        <v>4</v>
      </c>
      <c r="C31" s="1">
        <v>3</v>
      </c>
      <c r="D31" s="1"/>
      <c r="E31" t="s">
        <v>44</v>
      </c>
      <c r="F31" t="s">
        <v>77</v>
      </c>
      <c r="G31">
        <v>1614</v>
      </c>
      <c r="I31" t="s">
        <v>40</v>
      </c>
      <c r="J31" t="s">
        <v>71</v>
      </c>
      <c r="K31">
        <v>1620</v>
      </c>
      <c r="L31">
        <f t="shared" si="0"/>
        <v>-6</v>
      </c>
      <c r="M31">
        <f t="shared" si="1"/>
        <v>0</v>
      </c>
      <c r="N31">
        <f t="shared" si="2"/>
        <v>0</v>
      </c>
      <c r="O31">
        <f t="shared" si="3"/>
        <v>1</v>
      </c>
      <c r="P31">
        <f t="shared" si="6"/>
        <v>6</v>
      </c>
      <c r="Q31">
        <f t="shared" si="4"/>
        <v>4</v>
      </c>
      <c r="R31">
        <f>SUMIFS(M$1:M31,$F$1:$F31,$F31,$A$1:$A31,$A31)</f>
        <v>1</v>
      </c>
      <c r="S31">
        <f>SUMIFS(N$1:N31,$F$1:$F31,$F31,$A$1:$A31,$A31)</f>
        <v>0</v>
      </c>
      <c r="T31">
        <f>SUMIFS(O$1:O31,$F$1:$F31,$F31,$A$1:$A31,$A31)</f>
        <v>3</v>
      </c>
      <c r="U31">
        <f>SUMIFS($G$1:$G31,$F$1:$F31,$F31,$A$1:$A31,$A31)</f>
        <v>6391</v>
      </c>
      <c r="V31">
        <f>SUMIFS($K$1:$K31,$F$1:$F31,$F31,$A$1:$A31,$A31)</f>
        <v>6358</v>
      </c>
      <c r="W31">
        <f t="shared" si="5"/>
        <v>100.52</v>
      </c>
    </row>
    <row r="32" spans="1:23" x14ac:dyDescent="0.2">
      <c r="A32" s="1">
        <v>2016</v>
      </c>
      <c r="B32" s="1">
        <v>4</v>
      </c>
      <c r="C32" s="1">
        <v>2</v>
      </c>
      <c r="D32" s="1"/>
      <c r="E32" t="s">
        <v>41</v>
      </c>
      <c r="F32" t="s">
        <v>78</v>
      </c>
      <c r="G32">
        <v>1642</v>
      </c>
      <c r="I32" t="s">
        <v>38</v>
      </c>
      <c r="J32" t="s">
        <v>73</v>
      </c>
      <c r="K32">
        <v>1672</v>
      </c>
      <c r="L32">
        <f t="shared" si="0"/>
        <v>-30</v>
      </c>
      <c r="M32">
        <f t="shared" si="1"/>
        <v>0</v>
      </c>
      <c r="N32">
        <f t="shared" si="2"/>
        <v>0</v>
      </c>
      <c r="O32">
        <f t="shared" si="3"/>
        <v>1</v>
      </c>
      <c r="P32">
        <f t="shared" si="6"/>
        <v>7</v>
      </c>
      <c r="Q32">
        <f t="shared" si="4"/>
        <v>4</v>
      </c>
      <c r="R32">
        <f>SUMIFS(M$1:M32,$F$1:$F32,$F32,$A$1:$A32,$A32)</f>
        <v>1</v>
      </c>
      <c r="S32">
        <f>SUMIFS(N$1:N32,$F$1:$F32,$F32,$A$1:$A32,$A32)</f>
        <v>0</v>
      </c>
      <c r="T32">
        <f>SUMIFS(O$1:O32,$F$1:$F32,$F32,$A$1:$A32,$A32)</f>
        <v>3</v>
      </c>
      <c r="U32">
        <f>SUMIFS($G$1:$G32,$F$1:$F32,$F32,$A$1:$A32,$A32)</f>
        <v>6683</v>
      </c>
      <c r="V32">
        <f>SUMIFS($K$1:$K32,$F$1:$F32,$F32,$A$1:$A32,$A32)</f>
        <v>6653</v>
      </c>
      <c r="W32">
        <f t="shared" si="5"/>
        <v>100.45</v>
      </c>
    </row>
    <row r="33" spans="1:23" x14ac:dyDescent="0.2">
      <c r="A33" s="1">
        <v>2016</v>
      </c>
      <c r="B33" s="1">
        <v>4</v>
      </c>
      <c r="C33" s="1">
        <v>4</v>
      </c>
      <c r="D33" s="1"/>
      <c r="E33" t="s">
        <v>42</v>
      </c>
      <c r="F33" t="s">
        <v>75</v>
      </c>
      <c r="G33">
        <v>1642</v>
      </c>
      <c r="I33" t="s">
        <v>39</v>
      </c>
      <c r="J33" t="s">
        <v>72</v>
      </c>
      <c r="K33">
        <v>1596</v>
      </c>
      <c r="L33">
        <f t="shared" si="0"/>
        <v>46</v>
      </c>
      <c r="M33">
        <f t="shared" si="1"/>
        <v>1</v>
      </c>
      <c r="N33">
        <f t="shared" si="2"/>
        <v>0</v>
      </c>
      <c r="O33">
        <f t="shared" si="3"/>
        <v>0</v>
      </c>
      <c r="P33">
        <f t="shared" si="6"/>
        <v>8</v>
      </c>
      <c r="Q33">
        <f t="shared" si="4"/>
        <v>4</v>
      </c>
      <c r="R33">
        <f>SUMIFS(M$1:M33,$F$1:$F33,$F33,$A$1:$A33,$A33)</f>
        <v>1</v>
      </c>
      <c r="S33">
        <f>SUMIFS(N$1:N33,$F$1:$F33,$F33,$A$1:$A33,$A33)</f>
        <v>0</v>
      </c>
      <c r="T33">
        <f>SUMIFS(O$1:O33,$F$1:$F33,$F33,$A$1:$A33,$A33)</f>
        <v>3</v>
      </c>
      <c r="U33">
        <f>SUMIFS($G$1:$G33,$F$1:$F33,$F33,$A$1:$A33,$A33)</f>
        <v>6355</v>
      </c>
      <c r="V33">
        <f>SUMIFS($K$1:$K33,$F$1:$F33,$F33,$A$1:$A33,$A33)</f>
        <v>6832</v>
      </c>
      <c r="W33">
        <f t="shared" si="5"/>
        <v>93.02</v>
      </c>
    </row>
    <row r="34" spans="1:23" x14ac:dyDescent="0.2">
      <c r="A34" s="1">
        <v>2016</v>
      </c>
      <c r="B34" s="1">
        <v>5</v>
      </c>
      <c r="C34" s="1">
        <v>2</v>
      </c>
      <c r="D34" s="1"/>
      <c r="E34" t="s">
        <v>43</v>
      </c>
      <c r="F34" t="s">
        <v>74</v>
      </c>
      <c r="G34">
        <v>1675</v>
      </c>
      <c r="I34" t="s">
        <v>38</v>
      </c>
      <c r="J34" t="s">
        <v>73</v>
      </c>
      <c r="K34">
        <v>1554</v>
      </c>
      <c r="L34">
        <f t="shared" si="0"/>
        <v>121</v>
      </c>
      <c r="M34">
        <f t="shared" si="1"/>
        <v>1</v>
      </c>
      <c r="N34">
        <f t="shared" si="2"/>
        <v>0</v>
      </c>
      <c r="O34">
        <f t="shared" si="3"/>
        <v>0</v>
      </c>
      <c r="P34">
        <f t="shared" si="6"/>
        <v>1</v>
      </c>
      <c r="Q34">
        <f t="shared" ref="Q34:Q65" si="7">R34*4+S34*2</f>
        <v>20</v>
      </c>
      <c r="R34">
        <f>SUMIFS(M$1:M34,$F$1:$F34,$F34,$A$1:$A34,$A34)</f>
        <v>5</v>
      </c>
      <c r="S34">
        <f>SUMIFS(N$1:N34,$F$1:$F34,$F34,$A$1:$A34,$A34)</f>
        <v>0</v>
      </c>
      <c r="T34">
        <f>SUMIFS(O$1:O34,$F$1:$F34,$F34,$A$1:$A34,$A34)</f>
        <v>0</v>
      </c>
      <c r="U34">
        <f>SUMIFS($G$1:$G34,$F$1:$F34,$F34,$A$1:$A34,$A34)</f>
        <v>8425</v>
      </c>
      <c r="V34">
        <f>SUMIFS($K$1:$K34,$F$1:$F34,$F34,$A$1:$A34,$A34)</f>
        <v>7721</v>
      </c>
      <c r="W34">
        <f t="shared" ref="W34:W65" si="8">ROUND(U34/V34*100,2)</f>
        <v>109.12</v>
      </c>
    </row>
    <row r="35" spans="1:23" x14ac:dyDescent="0.2">
      <c r="A35" s="1">
        <v>2016</v>
      </c>
      <c r="B35" s="1">
        <v>5</v>
      </c>
      <c r="C35" s="1">
        <v>1</v>
      </c>
      <c r="D35" s="1"/>
      <c r="E35" t="s">
        <v>45</v>
      </c>
      <c r="F35" t="s">
        <v>76</v>
      </c>
      <c r="G35">
        <v>1539</v>
      </c>
      <c r="I35" t="s">
        <v>42</v>
      </c>
      <c r="J35" t="s">
        <v>75</v>
      </c>
      <c r="K35">
        <v>1675</v>
      </c>
      <c r="L35">
        <f t="shared" si="0"/>
        <v>-136</v>
      </c>
      <c r="M35">
        <f t="shared" si="1"/>
        <v>0</v>
      </c>
      <c r="N35">
        <f t="shared" si="2"/>
        <v>0</v>
      </c>
      <c r="O35">
        <f t="shared" si="3"/>
        <v>1</v>
      </c>
      <c r="P35">
        <f t="shared" si="6"/>
        <v>2</v>
      </c>
      <c r="Q35">
        <f t="shared" si="7"/>
        <v>12</v>
      </c>
      <c r="R35">
        <f>SUMIFS(M$1:M35,$F$1:$F35,$F35,$A$1:$A35,$A35)</f>
        <v>3</v>
      </c>
      <c r="S35">
        <f>SUMIFS(N$1:N35,$F$1:$F35,$F35,$A$1:$A35,$A35)</f>
        <v>0</v>
      </c>
      <c r="T35">
        <f>SUMIFS(O$1:O35,$F$1:$F35,$F35,$A$1:$A35,$A35)</f>
        <v>2</v>
      </c>
      <c r="U35">
        <f>SUMIFS($G$1:$G35,$F$1:$F35,$F35,$A$1:$A35,$A35)</f>
        <v>8405</v>
      </c>
      <c r="V35">
        <f>SUMIFS($K$1:$K35,$F$1:$F35,$F35,$A$1:$A35,$A35)</f>
        <v>8190</v>
      </c>
      <c r="W35">
        <f t="shared" si="8"/>
        <v>102.63</v>
      </c>
    </row>
    <row r="36" spans="1:23" x14ac:dyDescent="0.2">
      <c r="A36" s="1">
        <v>2016</v>
      </c>
      <c r="B36" s="1">
        <v>5</v>
      </c>
      <c r="C36" s="1">
        <v>4</v>
      </c>
      <c r="D36" s="1"/>
      <c r="E36" t="s">
        <v>40</v>
      </c>
      <c r="F36" t="s">
        <v>71</v>
      </c>
      <c r="G36">
        <v>1610</v>
      </c>
      <c r="I36" t="s">
        <v>39</v>
      </c>
      <c r="J36" t="s">
        <v>72</v>
      </c>
      <c r="K36">
        <v>1565</v>
      </c>
      <c r="L36">
        <f t="shared" si="0"/>
        <v>45</v>
      </c>
      <c r="M36">
        <f t="shared" si="1"/>
        <v>1</v>
      </c>
      <c r="N36">
        <f t="shared" si="2"/>
        <v>0</v>
      </c>
      <c r="O36">
        <f t="shared" si="3"/>
        <v>0</v>
      </c>
      <c r="P36">
        <f t="shared" si="6"/>
        <v>3</v>
      </c>
      <c r="Q36">
        <f t="shared" si="7"/>
        <v>12</v>
      </c>
      <c r="R36">
        <f>SUMIFS(M$1:M36,$F$1:$F36,$F36,$A$1:$A36,$A36)</f>
        <v>3</v>
      </c>
      <c r="S36">
        <f>SUMIFS(N$1:N36,$F$1:$F36,$F36,$A$1:$A36,$A36)</f>
        <v>0</v>
      </c>
      <c r="T36">
        <f>SUMIFS(O$1:O36,$F$1:$F36,$F36,$A$1:$A36,$A36)</f>
        <v>2</v>
      </c>
      <c r="U36">
        <f>SUMIFS($G$1:$G36,$F$1:$F36,$F36,$A$1:$A36,$A36)</f>
        <v>8007</v>
      </c>
      <c r="V36">
        <f>SUMIFS($K$1:$K36,$F$1:$F36,$F36,$A$1:$A36,$A36)</f>
        <v>8428</v>
      </c>
      <c r="W36">
        <f t="shared" si="8"/>
        <v>95</v>
      </c>
    </row>
    <row r="37" spans="1:23" x14ac:dyDescent="0.2">
      <c r="A37" s="1">
        <v>2016</v>
      </c>
      <c r="B37" s="1">
        <v>5</v>
      </c>
      <c r="C37" s="1">
        <v>3</v>
      </c>
      <c r="D37" s="1"/>
      <c r="E37" t="s">
        <v>44</v>
      </c>
      <c r="F37" t="s">
        <v>77</v>
      </c>
      <c r="G37">
        <v>1685</v>
      </c>
      <c r="I37" t="s">
        <v>41</v>
      </c>
      <c r="J37" t="s">
        <v>78</v>
      </c>
      <c r="K37">
        <v>1550</v>
      </c>
      <c r="L37">
        <f t="shared" si="0"/>
        <v>135</v>
      </c>
      <c r="M37">
        <f t="shared" si="1"/>
        <v>1</v>
      </c>
      <c r="N37">
        <f t="shared" si="2"/>
        <v>0</v>
      </c>
      <c r="O37">
        <f t="shared" si="3"/>
        <v>0</v>
      </c>
      <c r="P37">
        <f t="shared" si="6"/>
        <v>4</v>
      </c>
      <c r="Q37">
        <f t="shared" si="7"/>
        <v>8</v>
      </c>
      <c r="R37">
        <f>SUMIFS(M$1:M37,$F$1:$F37,$F37,$A$1:$A37,$A37)</f>
        <v>2</v>
      </c>
      <c r="S37">
        <f>SUMIFS(N$1:N37,$F$1:$F37,$F37,$A$1:$A37,$A37)</f>
        <v>0</v>
      </c>
      <c r="T37">
        <f>SUMIFS(O$1:O37,$F$1:$F37,$F37,$A$1:$A37,$A37)</f>
        <v>3</v>
      </c>
      <c r="U37">
        <f>SUMIFS($G$1:$G37,$F$1:$F37,$F37,$A$1:$A37,$A37)</f>
        <v>8076</v>
      </c>
      <c r="V37">
        <f>SUMIFS($K$1:$K37,$F$1:$F37,$F37,$A$1:$A37,$A37)</f>
        <v>7908</v>
      </c>
      <c r="W37">
        <f t="shared" si="8"/>
        <v>102.12</v>
      </c>
    </row>
    <row r="38" spans="1:23" x14ac:dyDescent="0.2">
      <c r="A38" s="1">
        <v>2016</v>
      </c>
      <c r="B38" s="1">
        <v>5</v>
      </c>
      <c r="C38" s="1">
        <v>4</v>
      </c>
      <c r="D38" s="1"/>
      <c r="E38" t="s">
        <v>39</v>
      </c>
      <c r="F38" t="s">
        <v>72</v>
      </c>
      <c r="G38">
        <v>1565</v>
      </c>
      <c r="I38" t="s">
        <v>40</v>
      </c>
      <c r="J38" t="s">
        <v>71</v>
      </c>
      <c r="K38">
        <v>1610</v>
      </c>
      <c r="L38">
        <f t="shared" si="0"/>
        <v>-45</v>
      </c>
      <c r="M38">
        <f t="shared" si="1"/>
        <v>0</v>
      </c>
      <c r="N38">
        <f t="shared" si="2"/>
        <v>0</v>
      </c>
      <c r="O38">
        <f t="shared" si="3"/>
        <v>1</v>
      </c>
      <c r="P38">
        <f t="shared" si="6"/>
        <v>5</v>
      </c>
      <c r="Q38">
        <f t="shared" si="7"/>
        <v>8</v>
      </c>
      <c r="R38">
        <f>SUMIFS(M$1:M38,$F$1:$F38,$F38,$A$1:$A38,$A38)</f>
        <v>2</v>
      </c>
      <c r="S38">
        <f>SUMIFS(N$1:N38,$F$1:$F38,$F38,$A$1:$A38,$A38)</f>
        <v>0</v>
      </c>
      <c r="T38">
        <f>SUMIFS(O$1:O38,$F$1:$F38,$F38,$A$1:$A38,$A38)</f>
        <v>3</v>
      </c>
      <c r="U38">
        <f>SUMIFS($G$1:$G38,$F$1:$F38,$F38,$A$1:$A38,$A38)</f>
        <v>8005</v>
      </c>
      <c r="V38">
        <f>SUMIFS($K$1:$K38,$F$1:$F38,$F38,$A$1:$A38,$A38)</f>
        <v>8000</v>
      </c>
      <c r="W38">
        <f t="shared" si="8"/>
        <v>100.06</v>
      </c>
    </row>
    <row r="39" spans="1:23" x14ac:dyDescent="0.2">
      <c r="A39" s="1">
        <v>2016</v>
      </c>
      <c r="B39" s="1">
        <v>5</v>
      </c>
      <c r="C39" s="1">
        <v>2</v>
      </c>
      <c r="D39" s="1"/>
      <c r="E39" t="s">
        <v>38</v>
      </c>
      <c r="F39" t="s">
        <v>73</v>
      </c>
      <c r="G39">
        <v>1554</v>
      </c>
      <c r="I39" t="s">
        <v>43</v>
      </c>
      <c r="J39" t="s">
        <v>74</v>
      </c>
      <c r="K39">
        <v>1675</v>
      </c>
      <c r="L39">
        <f t="shared" si="0"/>
        <v>-121</v>
      </c>
      <c r="M39">
        <f t="shared" si="1"/>
        <v>0</v>
      </c>
      <c r="N39">
        <f t="shared" si="2"/>
        <v>0</v>
      </c>
      <c r="O39">
        <f t="shared" si="3"/>
        <v>1</v>
      </c>
      <c r="P39">
        <f t="shared" si="6"/>
        <v>6</v>
      </c>
      <c r="Q39">
        <f t="shared" si="7"/>
        <v>8</v>
      </c>
      <c r="R39">
        <f>SUMIFS(M$1:M39,$F$1:$F39,$F39,$A$1:$A39,$A39)</f>
        <v>2</v>
      </c>
      <c r="S39">
        <f>SUMIFS(N$1:N39,$F$1:$F39,$F39,$A$1:$A39,$A39)</f>
        <v>0</v>
      </c>
      <c r="T39">
        <f>SUMIFS(O$1:O39,$F$1:$F39,$F39,$A$1:$A39,$A39)</f>
        <v>3</v>
      </c>
      <c r="U39">
        <f>SUMIFS($G$1:$G39,$F$1:$F39,$F39,$A$1:$A39,$A39)</f>
        <v>7976</v>
      </c>
      <c r="V39">
        <f>SUMIFS($K$1:$K39,$F$1:$F39,$F39,$A$1:$A39,$A39)</f>
        <v>8201</v>
      </c>
      <c r="W39">
        <f t="shared" si="8"/>
        <v>97.26</v>
      </c>
    </row>
    <row r="40" spans="1:23" x14ac:dyDescent="0.2">
      <c r="A40" s="1">
        <v>2016</v>
      </c>
      <c r="B40" s="1">
        <v>5</v>
      </c>
      <c r="C40" s="1">
        <v>1</v>
      </c>
      <c r="D40" s="1"/>
      <c r="E40" t="s">
        <v>42</v>
      </c>
      <c r="F40" t="s">
        <v>75</v>
      </c>
      <c r="G40">
        <v>1675</v>
      </c>
      <c r="I40" t="s">
        <v>45</v>
      </c>
      <c r="J40" t="s">
        <v>76</v>
      </c>
      <c r="K40">
        <v>1539</v>
      </c>
      <c r="L40">
        <f t="shared" si="0"/>
        <v>136</v>
      </c>
      <c r="M40">
        <f t="shared" si="1"/>
        <v>1</v>
      </c>
      <c r="N40">
        <f t="shared" si="2"/>
        <v>0</v>
      </c>
      <c r="O40">
        <f t="shared" si="3"/>
        <v>0</v>
      </c>
      <c r="P40">
        <f t="shared" si="6"/>
        <v>7</v>
      </c>
      <c r="Q40">
        <f t="shared" si="7"/>
        <v>8</v>
      </c>
      <c r="R40">
        <f>SUMIFS(M$1:M40,$F$1:$F40,$F40,$A$1:$A40,$A40)</f>
        <v>2</v>
      </c>
      <c r="S40">
        <f>SUMIFS(N$1:N40,$F$1:$F40,$F40,$A$1:$A40,$A40)</f>
        <v>0</v>
      </c>
      <c r="T40">
        <f>SUMIFS(O$1:O40,$F$1:$F40,$F40,$A$1:$A40,$A40)</f>
        <v>3</v>
      </c>
      <c r="U40">
        <f>SUMIFS($G$1:$G40,$F$1:$F40,$F40,$A$1:$A40,$A40)</f>
        <v>8030</v>
      </c>
      <c r="V40">
        <f>SUMIFS($K$1:$K40,$F$1:$F40,$F40,$A$1:$A40,$A40)</f>
        <v>8371</v>
      </c>
      <c r="W40">
        <f t="shared" si="8"/>
        <v>95.93</v>
      </c>
    </row>
    <row r="41" spans="1:23" x14ac:dyDescent="0.2">
      <c r="A41" s="1">
        <v>2016</v>
      </c>
      <c r="B41" s="1">
        <v>5</v>
      </c>
      <c r="C41" s="1">
        <v>3</v>
      </c>
      <c r="D41" s="1"/>
      <c r="E41" t="s">
        <v>41</v>
      </c>
      <c r="F41" t="s">
        <v>78</v>
      </c>
      <c r="G41">
        <v>1550</v>
      </c>
      <c r="I41" t="s">
        <v>44</v>
      </c>
      <c r="J41" t="s">
        <v>77</v>
      </c>
      <c r="K41">
        <v>1685</v>
      </c>
      <c r="L41">
        <f t="shared" si="0"/>
        <v>-135</v>
      </c>
      <c r="M41">
        <f t="shared" si="1"/>
        <v>0</v>
      </c>
      <c r="N41">
        <f t="shared" si="2"/>
        <v>0</v>
      </c>
      <c r="O41">
        <f t="shared" si="3"/>
        <v>1</v>
      </c>
      <c r="P41">
        <f t="shared" si="6"/>
        <v>8</v>
      </c>
      <c r="Q41">
        <f t="shared" si="7"/>
        <v>4</v>
      </c>
      <c r="R41">
        <f>SUMIFS(M$1:M41,$F$1:$F41,$F41,$A$1:$A41,$A41)</f>
        <v>1</v>
      </c>
      <c r="S41">
        <f>SUMIFS(N$1:N41,$F$1:$F41,$F41,$A$1:$A41,$A41)</f>
        <v>0</v>
      </c>
      <c r="T41">
        <f>SUMIFS(O$1:O41,$F$1:$F41,$F41,$A$1:$A41,$A41)</f>
        <v>4</v>
      </c>
      <c r="U41">
        <f>SUMIFS($G$1:$G41,$F$1:$F41,$F41,$A$1:$A41,$A41)</f>
        <v>8233</v>
      </c>
      <c r="V41">
        <f>SUMIFS($K$1:$K41,$F$1:$F41,$F41,$A$1:$A41,$A41)</f>
        <v>8338</v>
      </c>
      <c r="W41">
        <f t="shared" si="8"/>
        <v>98.74</v>
      </c>
    </row>
    <row r="42" spans="1:23" x14ac:dyDescent="0.2">
      <c r="A42" s="1">
        <v>2016</v>
      </c>
      <c r="B42" s="1">
        <v>6</v>
      </c>
      <c r="C42" s="1">
        <v>2</v>
      </c>
      <c r="D42" s="1"/>
      <c r="E42" t="s">
        <v>43</v>
      </c>
      <c r="F42" t="s">
        <v>74</v>
      </c>
      <c r="G42">
        <v>1661</v>
      </c>
      <c r="I42" t="s">
        <v>41</v>
      </c>
      <c r="J42" t="s">
        <v>78</v>
      </c>
      <c r="K42">
        <v>1692</v>
      </c>
      <c r="L42">
        <f t="shared" si="0"/>
        <v>-31</v>
      </c>
      <c r="M42">
        <f t="shared" si="1"/>
        <v>0</v>
      </c>
      <c r="N42">
        <f t="shared" si="2"/>
        <v>0</v>
      </c>
      <c r="O42">
        <f t="shared" si="3"/>
        <v>1</v>
      </c>
      <c r="P42">
        <f t="shared" ref="P42:P73" si="9">P34</f>
        <v>1</v>
      </c>
      <c r="Q42">
        <f t="shared" si="7"/>
        <v>20</v>
      </c>
      <c r="R42">
        <f>SUMIFS(M$1:M42,$F$1:$F42,$F42,$A$1:$A42,$A42)</f>
        <v>5</v>
      </c>
      <c r="S42">
        <f>SUMIFS(N$1:N42,$F$1:$F42,$F42,$A$1:$A42,$A42)</f>
        <v>0</v>
      </c>
      <c r="T42">
        <f>SUMIFS(O$1:O42,$F$1:$F42,$F42,$A$1:$A42,$A42)</f>
        <v>1</v>
      </c>
      <c r="U42">
        <f>SUMIFS($G$1:$G42,$F$1:$F42,$F42,$A$1:$A42,$A42)</f>
        <v>10086</v>
      </c>
      <c r="V42">
        <f>SUMIFS($K$1:$K42,$F$1:$F42,$F42,$A$1:$A42,$A42)</f>
        <v>9413</v>
      </c>
      <c r="W42">
        <f t="shared" si="8"/>
        <v>107.15</v>
      </c>
    </row>
    <row r="43" spans="1:23" x14ac:dyDescent="0.2">
      <c r="A43" s="1">
        <v>2016</v>
      </c>
      <c r="B43" s="1">
        <v>6</v>
      </c>
      <c r="C43" s="1">
        <v>1</v>
      </c>
      <c r="D43" s="1"/>
      <c r="E43" t="s">
        <v>40</v>
      </c>
      <c r="F43" t="s">
        <v>71</v>
      </c>
      <c r="G43">
        <v>1667</v>
      </c>
      <c r="I43" t="s">
        <v>45</v>
      </c>
      <c r="J43" t="s">
        <v>76</v>
      </c>
      <c r="K43">
        <v>1582</v>
      </c>
      <c r="L43">
        <f t="shared" si="0"/>
        <v>85</v>
      </c>
      <c r="M43">
        <f t="shared" si="1"/>
        <v>1</v>
      </c>
      <c r="N43">
        <f t="shared" si="2"/>
        <v>0</v>
      </c>
      <c r="O43">
        <f t="shared" si="3"/>
        <v>0</v>
      </c>
      <c r="P43">
        <f t="shared" si="9"/>
        <v>2</v>
      </c>
      <c r="Q43">
        <f t="shared" si="7"/>
        <v>16</v>
      </c>
      <c r="R43">
        <f>SUMIFS(M$1:M43,$F$1:$F43,$F43,$A$1:$A43,$A43)</f>
        <v>4</v>
      </c>
      <c r="S43">
        <f>SUMIFS(N$1:N43,$F$1:$F43,$F43,$A$1:$A43,$A43)</f>
        <v>0</v>
      </c>
      <c r="T43">
        <f>SUMIFS(O$1:O43,$F$1:$F43,$F43,$A$1:$A43,$A43)</f>
        <v>2</v>
      </c>
      <c r="U43">
        <f>SUMIFS($G$1:$G43,$F$1:$F43,$F43,$A$1:$A43,$A43)</f>
        <v>9674</v>
      </c>
      <c r="V43">
        <f>SUMIFS($K$1:$K43,$F$1:$F43,$F43,$A$1:$A43,$A43)</f>
        <v>10010</v>
      </c>
      <c r="W43">
        <f t="shared" si="8"/>
        <v>96.64</v>
      </c>
    </row>
    <row r="44" spans="1:23" x14ac:dyDescent="0.2">
      <c r="A44" s="1">
        <v>2016</v>
      </c>
      <c r="B44" s="1">
        <v>6</v>
      </c>
      <c r="C44" s="1">
        <v>4</v>
      </c>
      <c r="D44" s="1"/>
      <c r="E44" t="s">
        <v>44</v>
      </c>
      <c r="F44" t="s">
        <v>77</v>
      </c>
      <c r="G44">
        <v>1614</v>
      </c>
      <c r="I44" t="s">
        <v>39</v>
      </c>
      <c r="J44" t="s">
        <v>72</v>
      </c>
      <c r="K44">
        <v>1600</v>
      </c>
      <c r="L44">
        <f t="shared" si="0"/>
        <v>14</v>
      </c>
      <c r="M44">
        <f t="shared" si="1"/>
        <v>1</v>
      </c>
      <c r="N44">
        <f t="shared" si="2"/>
        <v>0</v>
      </c>
      <c r="O44">
        <f t="shared" si="3"/>
        <v>0</v>
      </c>
      <c r="P44">
        <f t="shared" si="9"/>
        <v>3</v>
      </c>
      <c r="Q44">
        <f t="shared" si="7"/>
        <v>12</v>
      </c>
      <c r="R44">
        <f>SUMIFS(M$1:M44,$F$1:$F44,$F44,$A$1:$A44,$A44)</f>
        <v>3</v>
      </c>
      <c r="S44">
        <f>SUMIFS(N$1:N44,$F$1:$F44,$F44,$A$1:$A44,$A44)</f>
        <v>0</v>
      </c>
      <c r="T44">
        <f>SUMIFS(O$1:O44,$F$1:$F44,$F44,$A$1:$A44,$A44)</f>
        <v>3</v>
      </c>
      <c r="U44">
        <f>SUMIFS($G$1:$G44,$F$1:$F44,$F44,$A$1:$A44,$A44)</f>
        <v>9690</v>
      </c>
      <c r="V44">
        <f>SUMIFS($K$1:$K44,$F$1:$F44,$F44,$A$1:$A44,$A44)</f>
        <v>9508</v>
      </c>
      <c r="W44">
        <f t="shared" si="8"/>
        <v>101.91</v>
      </c>
    </row>
    <row r="45" spans="1:23" x14ac:dyDescent="0.2">
      <c r="A45" s="1">
        <v>2016</v>
      </c>
      <c r="B45" s="1">
        <v>6</v>
      </c>
      <c r="C45" s="1">
        <v>1</v>
      </c>
      <c r="D45" s="1"/>
      <c r="E45" t="s">
        <v>45</v>
      </c>
      <c r="F45" t="s">
        <v>76</v>
      </c>
      <c r="G45">
        <v>1582</v>
      </c>
      <c r="I45" t="s">
        <v>40</v>
      </c>
      <c r="J45" t="s">
        <v>71</v>
      </c>
      <c r="K45">
        <v>1667</v>
      </c>
      <c r="L45">
        <f t="shared" si="0"/>
        <v>-85</v>
      </c>
      <c r="M45">
        <f t="shared" si="1"/>
        <v>0</v>
      </c>
      <c r="N45">
        <f t="shared" si="2"/>
        <v>0</v>
      </c>
      <c r="O45">
        <f t="shared" si="3"/>
        <v>1</v>
      </c>
      <c r="P45">
        <f t="shared" si="9"/>
        <v>4</v>
      </c>
      <c r="Q45">
        <f t="shared" si="7"/>
        <v>12</v>
      </c>
      <c r="R45">
        <f>SUMIFS(M$1:M45,$F$1:$F45,$F45,$A$1:$A45,$A45)</f>
        <v>3</v>
      </c>
      <c r="S45">
        <f>SUMIFS(N$1:N45,$F$1:$F45,$F45,$A$1:$A45,$A45)</f>
        <v>0</v>
      </c>
      <c r="T45">
        <f>SUMIFS(O$1:O45,$F$1:$F45,$F45,$A$1:$A45,$A45)</f>
        <v>3</v>
      </c>
      <c r="U45">
        <f>SUMIFS($G$1:$G45,$F$1:$F45,$F45,$A$1:$A45,$A45)</f>
        <v>9987</v>
      </c>
      <c r="V45">
        <f>SUMIFS($K$1:$K45,$F$1:$F45,$F45,$A$1:$A45,$A45)</f>
        <v>9857</v>
      </c>
      <c r="W45">
        <f t="shared" si="8"/>
        <v>101.32</v>
      </c>
    </row>
    <row r="46" spans="1:23" x14ac:dyDescent="0.2">
      <c r="A46" s="1">
        <v>2016</v>
      </c>
      <c r="B46" s="1">
        <v>6</v>
      </c>
      <c r="C46" s="1">
        <v>3</v>
      </c>
      <c r="D46" s="1"/>
      <c r="E46" t="s">
        <v>42</v>
      </c>
      <c r="F46" t="s">
        <v>75</v>
      </c>
      <c r="G46">
        <v>1643</v>
      </c>
      <c r="I46" t="s">
        <v>38</v>
      </c>
      <c r="J46" t="s">
        <v>73</v>
      </c>
      <c r="K46">
        <v>1515</v>
      </c>
      <c r="L46">
        <f t="shared" si="0"/>
        <v>128</v>
      </c>
      <c r="M46">
        <f t="shared" si="1"/>
        <v>1</v>
      </c>
      <c r="N46">
        <f t="shared" si="2"/>
        <v>0</v>
      </c>
      <c r="O46">
        <f t="shared" si="3"/>
        <v>0</v>
      </c>
      <c r="P46">
        <f t="shared" si="9"/>
        <v>5</v>
      </c>
      <c r="Q46">
        <f t="shared" si="7"/>
        <v>12</v>
      </c>
      <c r="R46">
        <f>SUMIFS(M$1:M46,$F$1:$F46,$F46,$A$1:$A46,$A46)</f>
        <v>3</v>
      </c>
      <c r="S46">
        <f>SUMIFS(N$1:N46,$F$1:$F46,$F46,$A$1:$A46,$A46)</f>
        <v>0</v>
      </c>
      <c r="T46">
        <f>SUMIFS(O$1:O46,$F$1:$F46,$F46,$A$1:$A46,$A46)</f>
        <v>3</v>
      </c>
      <c r="U46">
        <f>SUMIFS($G$1:$G46,$F$1:$F46,$F46,$A$1:$A46,$A46)</f>
        <v>9673</v>
      </c>
      <c r="V46">
        <f>SUMIFS($K$1:$K46,$F$1:$F46,$F46,$A$1:$A46,$A46)</f>
        <v>9886</v>
      </c>
      <c r="W46">
        <f t="shared" si="8"/>
        <v>97.85</v>
      </c>
    </row>
    <row r="47" spans="1:23" x14ac:dyDescent="0.2">
      <c r="A47" s="1">
        <v>2016</v>
      </c>
      <c r="B47" s="1">
        <v>6</v>
      </c>
      <c r="C47" s="1">
        <v>4</v>
      </c>
      <c r="D47" s="1"/>
      <c r="E47" t="s">
        <v>39</v>
      </c>
      <c r="F47" t="s">
        <v>72</v>
      </c>
      <c r="G47">
        <v>1600</v>
      </c>
      <c r="I47" t="s">
        <v>44</v>
      </c>
      <c r="J47" t="s">
        <v>77</v>
      </c>
      <c r="K47">
        <v>1614</v>
      </c>
      <c r="L47">
        <f t="shared" si="0"/>
        <v>-14</v>
      </c>
      <c r="M47">
        <f t="shared" si="1"/>
        <v>0</v>
      </c>
      <c r="N47">
        <f t="shared" si="2"/>
        <v>0</v>
      </c>
      <c r="O47">
        <f t="shared" si="3"/>
        <v>1</v>
      </c>
      <c r="P47">
        <f t="shared" si="9"/>
        <v>6</v>
      </c>
      <c r="Q47">
        <f t="shared" si="7"/>
        <v>8</v>
      </c>
      <c r="R47">
        <f>SUMIFS(M$1:M47,$F$1:$F47,$F47,$A$1:$A47,$A47)</f>
        <v>2</v>
      </c>
      <c r="S47">
        <f>SUMIFS(N$1:N47,$F$1:$F47,$F47,$A$1:$A47,$A47)</f>
        <v>0</v>
      </c>
      <c r="T47">
        <f>SUMIFS(O$1:O47,$F$1:$F47,$F47,$A$1:$A47,$A47)</f>
        <v>4</v>
      </c>
      <c r="U47">
        <f>SUMIFS($G$1:$G47,$F$1:$F47,$F47,$A$1:$A47,$A47)</f>
        <v>9605</v>
      </c>
      <c r="V47">
        <f>SUMIFS($K$1:$K47,$F$1:$F47,$F47,$A$1:$A47,$A47)</f>
        <v>9614</v>
      </c>
      <c r="W47">
        <f t="shared" si="8"/>
        <v>99.91</v>
      </c>
    </row>
    <row r="48" spans="1:23" x14ac:dyDescent="0.2">
      <c r="A48" s="1">
        <v>2016</v>
      </c>
      <c r="B48" s="1">
        <v>6</v>
      </c>
      <c r="C48" s="1">
        <v>2</v>
      </c>
      <c r="D48" s="1"/>
      <c r="E48" t="s">
        <v>41</v>
      </c>
      <c r="F48" t="s">
        <v>78</v>
      </c>
      <c r="G48">
        <v>1692</v>
      </c>
      <c r="I48" t="s">
        <v>43</v>
      </c>
      <c r="J48" t="s">
        <v>74</v>
      </c>
      <c r="K48">
        <v>1661</v>
      </c>
      <c r="L48">
        <f t="shared" si="0"/>
        <v>31</v>
      </c>
      <c r="M48">
        <f t="shared" si="1"/>
        <v>1</v>
      </c>
      <c r="N48">
        <f t="shared" si="2"/>
        <v>0</v>
      </c>
      <c r="O48">
        <f t="shared" si="3"/>
        <v>0</v>
      </c>
      <c r="P48">
        <f t="shared" si="9"/>
        <v>7</v>
      </c>
      <c r="Q48">
        <f t="shared" si="7"/>
        <v>8</v>
      </c>
      <c r="R48">
        <f>SUMIFS(M$1:M48,$F$1:$F48,$F48,$A$1:$A48,$A48)</f>
        <v>2</v>
      </c>
      <c r="S48">
        <f>SUMIFS(N$1:N48,$F$1:$F48,$F48,$A$1:$A48,$A48)</f>
        <v>0</v>
      </c>
      <c r="T48">
        <f>SUMIFS(O$1:O48,$F$1:$F48,$F48,$A$1:$A48,$A48)</f>
        <v>4</v>
      </c>
      <c r="U48">
        <f>SUMIFS($G$1:$G48,$F$1:$F48,$F48,$A$1:$A48,$A48)</f>
        <v>9925</v>
      </c>
      <c r="V48">
        <f>SUMIFS($K$1:$K48,$F$1:$F48,$F48,$A$1:$A48,$A48)</f>
        <v>9999</v>
      </c>
      <c r="W48">
        <f t="shared" si="8"/>
        <v>99.26</v>
      </c>
    </row>
    <row r="49" spans="1:23" x14ac:dyDescent="0.2">
      <c r="A49" s="1">
        <v>2016</v>
      </c>
      <c r="B49" s="1">
        <v>6</v>
      </c>
      <c r="C49" s="1">
        <v>3</v>
      </c>
      <c r="D49" s="1"/>
      <c r="E49" t="s">
        <v>38</v>
      </c>
      <c r="F49" t="s">
        <v>73</v>
      </c>
      <c r="G49">
        <v>1515</v>
      </c>
      <c r="I49" t="s">
        <v>42</v>
      </c>
      <c r="J49" t="s">
        <v>75</v>
      </c>
      <c r="K49">
        <v>1643</v>
      </c>
      <c r="L49">
        <f t="shared" si="0"/>
        <v>-128</v>
      </c>
      <c r="M49">
        <f t="shared" si="1"/>
        <v>0</v>
      </c>
      <c r="N49">
        <f t="shared" si="2"/>
        <v>0</v>
      </c>
      <c r="O49">
        <f t="shared" si="3"/>
        <v>1</v>
      </c>
      <c r="P49">
        <f t="shared" si="9"/>
        <v>8</v>
      </c>
      <c r="Q49">
        <f t="shared" si="7"/>
        <v>8</v>
      </c>
      <c r="R49">
        <f>SUMIFS(M$1:M49,$F$1:$F49,$F49,$A$1:$A49,$A49)</f>
        <v>2</v>
      </c>
      <c r="S49">
        <f>SUMIFS(N$1:N49,$F$1:$F49,$F49,$A$1:$A49,$A49)</f>
        <v>0</v>
      </c>
      <c r="T49">
        <f>SUMIFS(O$1:O49,$F$1:$F49,$F49,$A$1:$A49,$A49)</f>
        <v>4</v>
      </c>
      <c r="U49">
        <f>SUMIFS($G$1:$G49,$F$1:$F49,$F49,$A$1:$A49,$A49)</f>
        <v>9491</v>
      </c>
      <c r="V49">
        <f>SUMIFS($K$1:$K49,$F$1:$F49,$F49,$A$1:$A49,$A49)</f>
        <v>9844</v>
      </c>
      <c r="W49">
        <f t="shared" si="8"/>
        <v>96.41</v>
      </c>
    </row>
    <row r="50" spans="1:23" x14ac:dyDescent="0.2">
      <c r="A50" s="1">
        <v>2016</v>
      </c>
      <c r="B50" s="1">
        <v>7</v>
      </c>
      <c r="C50" s="1">
        <v>4</v>
      </c>
      <c r="D50" s="1"/>
      <c r="E50" t="s">
        <v>43</v>
      </c>
      <c r="F50" t="s">
        <v>74</v>
      </c>
      <c r="G50">
        <v>1477</v>
      </c>
      <c r="I50" t="s">
        <v>44</v>
      </c>
      <c r="J50" t="s">
        <v>77</v>
      </c>
      <c r="K50">
        <v>1624</v>
      </c>
      <c r="L50">
        <f t="shared" si="0"/>
        <v>-147</v>
      </c>
      <c r="M50">
        <f t="shared" si="1"/>
        <v>0</v>
      </c>
      <c r="N50">
        <f t="shared" si="2"/>
        <v>0</v>
      </c>
      <c r="O50">
        <f t="shared" si="3"/>
        <v>1</v>
      </c>
      <c r="P50">
        <f t="shared" si="9"/>
        <v>1</v>
      </c>
      <c r="Q50">
        <f t="shared" si="7"/>
        <v>20</v>
      </c>
      <c r="R50">
        <f>SUMIFS(M$1:M50,$F$1:$F50,$F50,$A$1:$A50,$A50)</f>
        <v>5</v>
      </c>
      <c r="S50">
        <f>SUMIFS(N$1:N50,$F$1:$F50,$F50,$A$1:$A50,$A50)</f>
        <v>0</v>
      </c>
      <c r="T50">
        <f>SUMIFS(O$1:O50,$F$1:$F50,$F50,$A$1:$A50,$A50)</f>
        <v>2</v>
      </c>
      <c r="U50">
        <f>SUMIFS($G$1:$G50,$F$1:$F50,$F50,$A$1:$A50,$A50)</f>
        <v>11563</v>
      </c>
      <c r="V50">
        <f>SUMIFS($K$1:$K50,$F$1:$F50,$F50,$A$1:$A50,$A50)</f>
        <v>11037</v>
      </c>
      <c r="W50">
        <f t="shared" si="8"/>
        <v>104.77</v>
      </c>
    </row>
    <row r="51" spans="1:23" x14ac:dyDescent="0.2">
      <c r="A51" s="1">
        <v>2016</v>
      </c>
      <c r="B51" s="1">
        <v>7</v>
      </c>
      <c r="C51" s="1">
        <v>2</v>
      </c>
      <c r="D51" s="1"/>
      <c r="E51" t="s">
        <v>40</v>
      </c>
      <c r="F51" t="s">
        <v>71</v>
      </c>
      <c r="G51">
        <v>1790</v>
      </c>
      <c r="I51" t="s">
        <v>38</v>
      </c>
      <c r="J51" t="s">
        <v>73</v>
      </c>
      <c r="K51">
        <v>1207</v>
      </c>
      <c r="L51">
        <f t="shared" si="0"/>
        <v>583</v>
      </c>
      <c r="M51">
        <f t="shared" si="1"/>
        <v>1</v>
      </c>
      <c r="N51">
        <f t="shared" si="2"/>
        <v>0</v>
      </c>
      <c r="O51">
        <f t="shared" si="3"/>
        <v>0</v>
      </c>
      <c r="P51">
        <f t="shared" si="9"/>
        <v>2</v>
      </c>
      <c r="Q51">
        <f t="shared" si="7"/>
        <v>20</v>
      </c>
      <c r="R51">
        <f>SUMIFS(M$1:M51,$F$1:$F51,$F51,$A$1:$A51,$A51)</f>
        <v>5</v>
      </c>
      <c r="S51">
        <f>SUMIFS(N$1:N51,$F$1:$F51,$F51,$A$1:$A51,$A51)</f>
        <v>0</v>
      </c>
      <c r="T51">
        <f>SUMIFS(O$1:O51,$F$1:$F51,$F51,$A$1:$A51,$A51)</f>
        <v>2</v>
      </c>
      <c r="U51">
        <f>SUMIFS($G$1:$G51,$F$1:$F51,$F51,$A$1:$A51,$A51)</f>
        <v>11464</v>
      </c>
      <c r="V51">
        <f>SUMIFS($K$1:$K51,$F$1:$F51,$F51,$A$1:$A51,$A51)</f>
        <v>11217</v>
      </c>
      <c r="W51">
        <f t="shared" si="8"/>
        <v>102.2</v>
      </c>
    </row>
    <row r="52" spans="1:23" x14ac:dyDescent="0.2">
      <c r="A52" s="1">
        <v>2016</v>
      </c>
      <c r="B52" s="1">
        <v>7</v>
      </c>
      <c r="C52" s="1">
        <v>4</v>
      </c>
      <c r="D52" s="1"/>
      <c r="E52" t="s">
        <v>44</v>
      </c>
      <c r="F52" t="s">
        <v>77</v>
      </c>
      <c r="G52">
        <v>1624</v>
      </c>
      <c r="I52" t="s">
        <v>43</v>
      </c>
      <c r="J52" t="s">
        <v>74</v>
      </c>
      <c r="K52">
        <v>1477</v>
      </c>
      <c r="L52">
        <f t="shared" si="0"/>
        <v>147</v>
      </c>
      <c r="M52">
        <f t="shared" si="1"/>
        <v>1</v>
      </c>
      <c r="N52">
        <f t="shared" si="2"/>
        <v>0</v>
      </c>
      <c r="O52">
        <f t="shared" si="3"/>
        <v>0</v>
      </c>
      <c r="P52">
        <f t="shared" si="9"/>
        <v>3</v>
      </c>
      <c r="Q52">
        <f t="shared" si="7"/>
        <v>16</v>
      </c>
      <c r="R52">
        <f>SUMIFS(M$1:M52,$F$1:$F52,$F52,$A$1:$A52,$A52)</f>
        <v>4</v>
      </c>
      <c r="S52">
        <f>SUMIFS(N$1:N52,$F$1:$F52,$F52,$A$1:$A52,$A52)</f>
        <v>0</v>
      </c>
      <c r="T52">
        <f>SUMIFS(O$1:O52,$F$1:$F52,$F52,$A$1:$A52,$A52)</f>
        <v>3</v>
      </c>
      <c r="U52">
        <f>SUMIFS($G$1:$G52,$F$1:$F52,$F52,$A$1:$A52,$A52)</f>
        <v>11314</v>
      </c>
      <c r="V52">
        <f>SUMIFS($K$1:$K52,$F$1:$F52,$F52,$A$1:$A52,$A52)</f>
        <v>10985</v>
      </c>
      <c r="W52">
        <f t="shared" si="8"/>
        <v>102.99</v>
      </c>
    </row>
    <row r="53" spans="1:23" x14ac:dyDescent="0.2">
      <c r="A53" s="1">
        <v>2016</v>
      </c>
      <c r="B53" s="1">
        <v>7</v>
      </c>
      <c r="C53" s="1">
        <v>1</v>
      </c>
      <c r="D53" s="1"/>
      <c r="E53" t="s">
        <v>45</v>
      </c>
      <c r="F53" t="s">
        <v>76</v>
      </c>
      <c r="G53">
        <v>1675</v>
      </c>
      <c r="I53" t="s">
        <v>39</v>
      </c>
      <c r="J53" t="s">
        <v>72</v>
      </c>
      <c r="K53">
        <v>1674</v>
      </c>
      <c r="L53">
        <f t="shared" si="0"/>
        <v>1</v>
      </c>
      <c r="M53">
        <f t="shared" si="1"/>
        <v>1</v>
      </c>
      <c r="N53">
        <f t="shared" si="2"/>
        <v>0</v>
      </c>
      <c r="O53">
        <f t="shared" si="3"/>
        <v>0</v>
      </c>
      <c r="P53">
        <f t="shared" si="9"/>
        <v>4</v>
      </c>
      <c r="Q53">
        <f t="shared" si="7"/>
        <v>16</v>
      </c>
      <c r="R53">
        <f>SUMIFS(M$1:M53,$F$1:$F53,$F53,$A$1:$A53,$A53)</f>
        <v>4</v>
      </c>
      <c r="S53">
        <f>SUMIFS(N$1:N53,$F$1:$F53,$F53,$A$1:$A53,$A53)</f>
        <v>0</v>
      </c>
      <c r="T53">
        <f>SUMIFS(O$1:O53,$F$1:$F53,$F53,$A$1:$A53,$A53)</f>
        <v>3</v>
      </c>
      <c r="U53">
        <f>SUMIFS($G$1:$G53,$F$1:$F53,$F53,$A$1:$A53,$A53)</f>
        <v>11662</v>
      </c>
      <c r="V53">
        <f>SUMIFS($K$1:$K53,$F$1:$F53,$F53,$A$1:$A53,$A53)</f>
        <v>11531</v>
      </c>
      <c r="W53">
        <f t="shared" si="8"/>
        <v>101.14</v>
      </c>
    </row>
    <row r="54" spans="1:23" x14ac:dyDescent="0.2">
      <c r="A54" s="1">
        <v>2016</v>
      </c>
      <c r="B54" s="1">
        <v>7</v>
      </c>
      <c r="C54" s="1">
        <v>3</v>
      </c>
      <c r="D54" s="1"/>
      <c r="E54" t="s">
        <v>41</v>
      </c>
      <c r="F54" t="s">
        <v>78</v>
      </c>
      <c r="G54">
        <v>1549</v>
      </c>
      <c r="I54" t="s">
        <v>42</v>
      </c>
      <c r="J54" t="s">
        <v>75</v>
      </c>
      <c r="K54">
        <v>1524</v>
      </c>
      <c r="L54">
        <f t="shared" si="0"/>
        <v>25</v>
      </c>
      <c r="M54">
        <f t="shared" si="1"/>
        <v>1</v>
      </c>
      <c r="N54">
        <f t="shared" si="2"/>
        <v>0</v>
      </c>
      <c r="O54">
        <f t="shared" si="3"/>
        <v>0</v>
      </c>
      <c r="P54">
        <f t="shared" si="9"/>
        <v>5</v>
      </c>
      <c r="Q54">
        <f t="shared" si="7"/>
        <v>12</v>
      </c>
      <c r="R54">
        <f>SUMIFS(M$1:M54,$F$1:$F54,$F54,$A$1:$A54,$A54)</f>
        <v>3</v>
      </c>
      <c r="S54">
        <f>SUMIFS(N$1:N54,$F$1:$F54,$F54,$A$1:$A54,$A54)</f>
        <v>0</v>
      </c>
      <c r="T54">
        <f>SUMIFS(O$1:O54,$F$1:$F54,$F54,$A$1:$A54,$A54)</f>
        <v>4</v>
      </c>
      <c r="U54">
        <f>SUMIFS($G$1:$G54,$F$1:$F54,$F54,$A$1:$A54,$A54)</f>
        <v>11474</v>
      </c>
      <c r="V54">
        <f>SUMIFS($K$1:$K54,$F$1:$F54,$F54,$A$1:$A54,$A54)</f>
        <v>11523</v>
      </c>
      <c r="W54">
        <f t="shared" si="8"/>
        <v>99.57</v>
      </c>
    </row>
    <row r="55" spans="1:23" x14ac:dyDescent="0.2">
      <c r="A55" s="1">
        <v>2016</v>
      </c>
      <c r="B55" s="1">
        <v>7</v>
      </c>
      <c r="C55" s="1">
        <v>3</v>
      </c>
      <c r="D55" s="1"/>
      <c r="E55" t="s">
        <v>42</v>
      </c>
      <c r="F55" t="s">
        <v>75</v>
      </c>
      <c r="G55">
        <v>1524</v>
      </c>
      <c r="I55" t="s">
        <v>41</v>
      </c>
      <c r="J55" t="s">
        <v>78</v>
      </c>
      <c r="K55">
        <v>1549</v>
      </c>
      <c r="L55">
        <f t="shared" si="0"/>
        <v>-25</v>
      </c>
      <c r="M55">
        <f t="shared" si="1"/>
        <v>0</v>
      </c>
      <c r="N55">
        <f t="shared" si="2"/>
        <v>0</v>
      </c>
      <c r="O55">
        <f t="shared" si="3"/>
        <v>1</v>
      </c>
      <c r="P55">
        <f t="shared" si="9"/>
        <v>6</v>
      </c>
      <c r="Q55">
        <f t="shared" si="7"/>
        <v>12</v>
      </c>
      <c r="R55">
        <f>SUMIFS(M$1:M55,$F$1:$F55,$F55,$A$1:$A55,$A55)</f>
        <v>3</v>
      </c>
      <c r="S55">
        <f>SUMIFS(N$1:N55,$F$1:$F55,$F55,$A$1:$A55,$A55)</f>
        <v>0</v>
      </c>
      <c r="T55">
        <f>SUMIFS(O$1:O55,$F$1:$F55,$F55,$A$1:$A55,$A55)</f>
        <v>4</v>
      </c>
      <c r="U55">
        <f>SUMIFS($G$1:$G55,$F$1:$F55,$F55,$A$1:$A55,$A55)</f>
        <v>11197</v>
      </c>
      <c r="V55">
        <f>SUMIFS($K$1:$K55,$F$1:$F55,$F55,$A$1:$A55,$A55)</f>
        <v>11435</v>
      </c>
      <c r="W55">
        <f t="shared" si="8"/>
        <v>97.92</v>
      </c>
    </row>
    <row r="56" spans="1:23" x14ac:dyDescent="0.2">
      <c r="A56" s="1">
        <v>2016</v>
      </c>
      <c r="B56" s="1">
        <v>7</v>
      </c>
      <c r="C56" s="1">
        <v>1</v>
      </c>
      <c r="D56" s="1"/>
      <c r="E56" t="s">
        <v>39</v>
      </c>
      <c r="F56" t="s">
        <v>72</v>
      </c>
      <c r="G56">
        <v>1674</v>
      </c>
      <c r="I56" t="s">
        <v>45</v>
      </c>
      <c r="J56" t="s">
        <v>76</v>
      </c>
      <c r="K56">
        <v>1675</v>
      </c>
      <c r="L56">
        <f t="shared" si="0"/>
        <v>-1</v>
      </c>
      <c r="M56">
        <f t="shared" si="1"/>
        <v>0</v>
      </c>
      <c r="N56">
        <f t="shared" si="2"/>
        <v>0</v>
      </c>
      <c r="O56">
        <f t="shared" si="3"/>
        <v>1</v>
      </c>
      <c r="P56">
        <f t="shared" si="9"/>
        <v>7</v>
      </c>
      <c r="Q56">
        <f t="shared" si="7"/>
        <v>8</v>
      </c>
      <c r="R56">
        <f>SUMIFS(M$1:M56,$F$1:$F56,$F56,$A$1:$A56,$A56)</f>
        <v>2</v>
      </c>
      <c r="S56">
        <f>SUMIFS(N$1:N56,$F$1:$F56,$F56,$A$1:$A56,$A56)</f>
        <v>0</v>
      </c>
      <c r="T56">
        <f>SUMIFS(O$1:O56,$F$1:$F56,$F56,$A$1:$A56,$A56)</f>
        <v>5</v>
      </c>
      <c r="U56">
        <f>SUMIFS($G$1:$G56,$F$1:$F56,$F56,$A$1:$A56,$A56)</f>
        <v>11279</v>
      </c>
      <c r="V56">
        <f>SUMIFS($K$1:$K56,$F$1:$F56,$F56,$A$1:$A56,$A56)</f>
        <v>11289</v>
      </c>
      <c r="W56">
        <f t="shared" si="8"/>
        <v>99.91</v>
      </c>
    </row>
    <row r="57" spans="1:23" x14ac:dyDescent="0.2">
      <c r="A57" s="1">
        <v>2016</v>
      </c>
      <c r="B57" s="1">
        <v>7</v>
      </c>
      <c r="C57" s="1">
        <v>2</v>
      </c>
      <c r="D57" s="1"/>
      <c r="E57" t="s">
        <v>38</v>
      </c>
      <c r="F57" t="s">
        <v>73</v>
      </c>
      <c r="G57">
        <v>1207</v>
      </c>
      <c r="I57" t="s">
        <v>40</v>
      </c>
      <c r="J57" t="s">
        <v>71</v>
      </c>
      <c r="K57">
        <v>1790</v>
      </c>
      <c r="L57">
        <f t="shared" si="0"/>
        <v>-583</v>
      </c>
      <c r="M57">
        <f t="shared" si="1"/>
        <v>0</v>
      </c>
      <c r="N57">
        <f t="shared" si="2"/>
        <v>0</v>
      </c>
      <c r="O57">
        <f t="shared" si="3"/>
        <v>1</v>
      </c>
      <c r="P57">
        <f t="shared" si="9"/>
        <v>8</v>
      </c>
      <c r="Q57">
        <f t="shared" si="7"/>
        <v>8</v>
      </c>
      <c r="R57">
        <f>SUMIFS(M$1:M57,$F$1:$F57,$F57,$A$1:$A57,$A57)</f>
        <v>2</v>
      </c>
      <c r="S57">
        <f>SUMIFS(N$1:N57,$F$1:$F57,$F57,$A$1:$A57,$A57)</f>
        <v>0</v>
      </c>
      <c r="T57">
        <f>SUMIFS(O$1:O57,$F$1:$F57,$F57,$A$1:$A57,$A57)</f>
        <v>5</v>
      </c>
      <c r="U57">
        <f>SUMIFS($G$1:$G57,$F$1:$F57,$F57,$A$1:$A57,$A57)</f>
        <v>10698</v>
      </c>
      <c r="V57">
        <f>SUMIFS($K$1:$K57,$F$1:$F57,$F57,$A$1:$A57,$A57)</f>
        <v>11634</v>
      </c>
      <c r="W57">
        <f t="shared" si="8"/>
        <v>91.95</v>
      </c>
    </row>
    <row r="58" spans="1:23" x14ac:dyDescent="0.2">
      <c r="A58" s="1">
        <v>2016</v>
      </c>
      <c r="B58" s="1">
        <v>8</v>
      </c>
      <c r="C58" s="1">
        <v>4</v>
      </c>
      <c r="D58" s="1"/>
      <c r="E58" t="s">
        <v>44</v>
      </c>
      <c r="F58" t="s">
        <v>77</v>
      </c>
      <c r="G58">
        <v>1807</v>
      </c>
      <c r="I58" t="s">
        <v>45</v>
      </c>
      <c r="J58" t="s">
        <v>76</v>
      </c>
      <c r="K58">
        <v>1546</v>
      </c>
      <c r="L58">
        <f t="shared" si="0"/>
        <v>261</v>
      </c>
      <c r="M58">
        <f t="shared" si="1"/>
        <v>1</v>
      </c>
      <c r="N58">
        <f t="shared" si="2"/>
        <v>0</v>
      </c>
      <c r="O58">
        <f t="shared" si="3"/>
        <v>0</v>
      </c>
      <c r="P58">
        <f t="shared" si="9"/>
        <v>1</v>
      </c>
      <c r="Q58">
        <f t="shared" si="7"/>
        <v>20</v>
      </c>
      <c r="R58">
        <f>SUMIFS(M$1:M58,$F$1:$F58,$F58,$A$1:$A58,$A58)</f>
        <v>5</v>
      </c>
      <c r="S58">
        <f>SUMIFS(N$1:N58,$F$1:$F58,$F58,$A$1:$A58,$A58)</f>
        <v>0</v>
      </c>
      <c r="T58">
        <f>SUMIFS(O$1:O58,$F$1:$F58,$F58,$A$1:$A58,$A58)</f>
        <v>3</v>
      </c>
      <c r="U58">
        <f>SUMIFS($G$1:$G58,$F$1:$F58,$F58,$A$1:$A58,$A58)</f>
        <v>13121</v>
      </c>
      <c r="V58">
        <f>SUMIFS($K$1:$K58,$F$1:$F58,$F58,$A$1:$A58,$A58)</f>
        <v>12531</v>
      </c>
      <c r="W58">
        <f t="shared" si="8"/>
        <v>104.71</v>
      </c>
    </row>
    <row r="59" spans="1:23" x14ac:dyDescent="0.2">
      <c r="A59" s="1">
        <v>2016</v>
      </c>
      <c r="B59" s="1">
        <v>8</v>
      </c>
      <c r="C59" s="1">
        <v>3</v>
      </c>
      <c r="D59" s="1"/>
      <c r="E59" t="s">
        <v>43</v>
      </c>
      <c r="F59" t="s">
        <v>74</v>
      </c>
      <c r="G59">
        <v>1579</v>
      </c>
      <c r="I59" t="s">
        <v>42</v>
      </c>
      <c r="J59" t="s">
        <v>75</v>
      </c>
      <c r="K59">
        <v>1699</v>
      </c>
      <c r="L59">
        <f t="shared" si="0"/>
        <v>-120</v>
      </c>
      <c r="M59">
        <f t="shared" si="1"/>
        <v>0</v>
      </c>
      <c r="N59">
        <f t="shared" si="2"/>
        <v>0</v>
      </c>
      <c r="O59">
        <f t="shared" si="3"/>
        <v>1</v>
      </c>
      <c r="P59">
        <f t="shared" si="9"/>
        <v>2</v>
      </c>
      <c r="Q59">
        <f t="shared" si="7"/>
        <v>20</v>
      </c>
      <c r="R59">
        <f>SUMIFS(M$1:M59,$F$1:$F59,$F59,$A$1:$A59,$A59)</f>
        <v>5</v>
      </c>
      <c r="S59">
        <f>SUMIFS(N$1:N59,$F$1:$F59,$F59,$A$1:$A59,$A59)</f>
        <v>0</v>
      </c>
      <c r="T59">
        <f>SUMIFS(O$1:O59,$F$1:$F59,$F59,$A$1:$A59,$A59)</f>
        <v>3</v>
      </c>
      <c r="U59">
        <f>SUMIFS($G$1:$G59,$F$1:$F59,$F59,$A$1:$A59,$A59)</f>
        <v>13142</v>
      </c>
      <c r="V59">
        <f>SUMIFS($K$1:$K59,$F$1:$F59,$F59,$A$1:$A59,$A59)</f>
        <v>12736</v>
      </c>
      <c r="W59">
        <f t="shared" si="8"/>
        <v>103.19</v>
      </c>
    </row>
    <row r="60" spans="1:23" x14ac:dyDescent="0.2">
      <c r="A60" s="1">
        <v>2016</v>
      </c>
      <c r="B60" s="1">
        <v>8</v>
      </c>
      <c r="C60" s="1">
        <v>2</v>
      </c>
      <c r="D60" s="1"/>
      <c r="E60" t="s">
        <v>40</v>
      </c>
      <c r="F60" t="s">
        <v>71</v>
      </c>
      <c r="G60">
        <v>1427</v>
      </c>
      <c r="I60" t="s">
        <v>41</v>
      </c>
      <c r="J60" t="s">
        <v>78</v>
      </c>
      <c r="K60">
        <v>1797</v>
      </c>
      <c r="L60">
        <f t="shared" si="0"/>
        <v>-370</v>
      </c>
      <c r="M60">
        <f t="shared" si="1"/>
        <v>0</v>
      </c>
      <c r="N60">
        <f t="shared" si="2"/>
        <v>0</v>
      </c>
      <c r="O60">
        <f t="shared" si="3"/>
        <v>1</v>
      </c>
      <c r="P60">
        <f t="shared" si="9"/>
        <v>3</v>
      </c>
      <c r="Q60">
        <f t="shared" si="7"/>
        <v>20</v>
      </c>
      <c r="R60">
        <f>SUMIFS(M$1:M60,$F$1:$F60,$F60,$A$1:$A60,$A60)</f>
        <v>5</v>
      </c>
      <c r="S60">
        <f>SUMIFS(N$1:N60,$F$1:$F60,$F60,$A$1:$A60,$A60)</f>
        <v>0</v>
      </c>
      <c r="T60">
        <f>SUMIFS(O$1:O60,$F$1:$F60,$F60,$A$1:$A60,$A60)</f>
        <v>3</v>
      </c>
      <c r="U60">
        <f>SUMIFS($G$1:$G60,$F$1:$F60,$F60,$A$1:$A60,$A60)</f>
        <v>12891</v>
      </c>
      <c r="V60">
        <f>SUMIFS($K$1:$K60,$F$1:$F60,$F60,$A$1:$A60,$A60)</f>
        <v>13014</v>
      </c>
      <c r="W60">
        <f t="shared" si="8"/>
        <v>99.05</v>
      </c>
    </row>
    <row r="61" spans="1:23" x14ac:dyDescent="0.2">
      <c r="A61" s="1">
        <v>2016</v>
      </c>
      <c r="B61" s="1">
        <v>8</v>
      </c>
      <c r="C61" s="1">
        <v>2</v>
      </c>
      <c r="D61" s="1"/>
      <c r="E61" t="s">
        <v>41</v>
      </c>
      <c r="F61" t="s">
        <v>78</v>
      </c>
      <c r="G61">
        <v>1797</v>
      </c>
      <c r="I61" t="s">
        <v>40</v>
      </c>
      <c r="J61" t="s">
        <v>71</v>
      </c>
      <c r="K61">
        <v>1427</v>
      </c>
      <c r="L61">
        <f t="shared" si="0"/>
        <v>370</v>
      </c>
      <c r="M61">
        <f t="shared" si="1"/>
        <v>1</v>
      </c>
      <c r="N61">
        <f t="shared" si="2"/>
        <v>0</v>
      </c>
      <c r="O61">
        <f t="shared" si="3"/>
        <v>0</v>
      </c>
      <c r="P61">
        <f t="shared" si="9"/>
        <v>4</v>
      </c>
      <c r="Q61">
        <f t="shared" si="7"/>
        <v>16</v>
      </c>
      <c r="R61">
        <f>SUMIFS(M$1:M61,$F$1:$F61,$F61,$A$1:$A61,$A61)</f>
        <v>4</v>
      </c>
      <c r="S61">
        <f>SUMIFS(N$1:N61,$F$1:$F61,$F61,$A$1:$A61,$A61)</f>
        <v>0</v>
      </c>
      <c r="T61">
        <f>SUMIFS(O$1:O61,$F$1:$F61,$F61,$A$1:$A61,$A61)</f>
        <v>4</v>
      </c>
      <c r="U61">
        <f>SUMIFS($G$1:$G61,$F$1:$F61,$F61,$A$1:$A61,$A61)</f>
        <v>13271</v>
      </c>
      <c r="V61">
        <f>SUMIFS($K$1:$K61,$F$1:$F61,$F61,$A$1:$A61,$A61)</f>
        <v>12950</v>
      </c>
      <c r="W61">
        <f t="shared" si="8"/>
        <v>102.48</v>
      </c>
    </row>
    <row r="62" spans="1:23" x14ac:dyDescent="0.2">
      <c r="A62" s="1">
        <v>2016</v>
      </c>
      <c r="B62" s="1">
        <v>8</v>
      </c>
      <c r="C62" s="1">
        <v>3</v>
      </c>
      <c r="D62" s="1"/>
      <c r="E62" t="s">
        <v>42</v>
      </c>
      <c r="F62" t="s">
        <v>75</v>
      </c>
      <c r="G62">
        <v>1699</v>
      </c>
      <c r="I62" t="s">
        <v>43</v>
      </c>
      <c r="J62" t="s">
        <v>74</v>
      </c>
      <c r="K62">
        <v>1579</v>
      </c>
      <c r="L62">
        <f t="shared" si="0"/>
        <v>120</v>
      </c>
      <c r="M62">
        <f t="shared" si="1"/>
        <v>1</v>
      </c>
      <c r="N62">
        <f t="shared" si="2"/>
        <v>0</v>
      </c>
      <c r="O62">
        <f t="shared" si="3"/>
        <v>0</v>
      </c>
      <c r="P62">
        <f t="shared" si="9"/>
        <v>5</v>
      </c>
      <c r="Q62">
        <f t="shared" si="7"/>
        <v>16</v>
      </c>
      <c r="R62">
        <f>SUMIFS(M$1:M62,$F$1:$F62,$F62,$A$1:$A62,$A62)</f>
        <v>4</v>
      </c>
      <c r="S62">
        <f>SUMIFS(N$1:N62,$F$1:$F62,$F62,$A$1:$A62,$A62)</f>
        <v>0</v>
      </c>
      <c r="T62">
        <f>SUMIFS(O$1:O62,$F$1:$F62,$F62,$A$1:$A62,$A62)</f>
        <v>4</v>
      </c>
      <c r="U62">
        <f>SUMIFS($G$1:$G62,$F$1:$F62,$F62,$A$1:$A62,$A62)</f>
        <v>12896</v>
      </c>
      <c r="V62">
        <f>SUMIFS($K$1:$K62,$F$1:$F62,$F62,$A$1:$A62,$A62)</f>
        <v>13014</v>
      </c>
      <c r="W62">
        <f t="shared" si="8"/>
        <v>99.09</v>
      </c>
    </row>
    <row r="63" spans="1:23" x14ac:dyDescent="0.2">
      <c r="A63" s="1">
        <v>2016</v>
      </c>
      <c r="B63" s="1">
        <v>8</v>
      </c>
      <c r="C63" s="1">
        <v>4</v>
      </c>
      <c r="D63" s="1"/>
      <c r="E63" t="s">
        <v>45</v>
      </c>
      <c r="F63" t="s">
        <v>76</v>
      </c>
      <c r="G63">
        <v>1546</v>
      </c>
      <c r="I63" t="s">
        <v>44</v>
      </c>
      <c r="J63" t="s">
        <v>77</v>
      </c>
      <c r="K63">
        <v>1807</v>
      </c>
      <c r="L63">
        <f t="shared" si="0"/>
        <v>-261</v>
      </c>
      <c r="M63">
        <f t="shared" si="1"/>
        <v>0</v>
      </c>
      <c r="N63">
        <f t="shared" si="2"/>
        <v>0</v>
      </c>
      <c r="O63">
        <f t="shared" si="3"/>
        <v>1</v>
      </c>
      <c r="P63">
        <f t="shared" si="9"/>
        <v>6</v>
      </c>
      <c r="Q63">
        <f t="shared" si="7"/>
        <v>16</v>
      </c>
      <c r="R63">
        <f>SUMIFS(M$1:M63,$F$1:$F63,$F63,$A$1:$A63,$A63)</f>
        <v>4</v>
      </c>
      <c r="S63">
        <f>SUMIFS(N$1:N63,$F$1:$F63,$F63,$A$1:$A63,$A63)</f>
        <v>0</v>
      </c>
      <c r="T63">
        <f>SUMIFS(O$1:O63,$F$1:$F63,$F63,$A$1:$A63,$A63)</f>
        <v>4</v>
      </c>
      <c r="U63">
        <f>SUMIFS($G$1:$G63,$F$1:$F63,$F63,$A$1:$A63,$A63)</f>
        <v>13208</v>
      </c>
      <c r="V63">
        <f>SUMIFS($K$1:$K63,$F$1:$F63,$F63,$A$1:$A63,$A63)</f>
        <v>13338</v>
      </c>
      <c r="W63">
        <f t="shared" si="8"/>
        <v>99.03</v>
      </c>
    </row>
    <row r="64" spans="1:23" x14ac:dyDescent="0.2">
      <c r="A64" s="1">
        <v>2016</v>
      </c>
      <c r="B64" s="1">
        <v>8</v>
      </c>
      <c r="C64" s="1">
        <v>1</v>
      </c>
      <c r="D64" s="1"/>
      <c r="E64" t="s">
        <v>39</v>
      </c>
      <c r="F64" t="s">
        <v>72</v>
      </c>
      <c r="G64">
        <v>1663</v>
      </c>
      <c r="I64" t="s">
        <v>38</v>
      </c>
      <c r="J64" t="s">
        <v>73</v>
      </c>
      <c r="K64">
        <v>1525</v>
      </c>
      <c r="L64">
        <f t="shared" si="0"/>
        <v>138</v>
      </c>
      <c r="M64">
        <f t="shared" si="1"/>
        <v>1</v>
      </c>
      <c r="N64">
        <f t="shared" si="2"/>
        <v>0</v>
      </c>
      <c r="O64">
        <f t="shared" si="3"/>
        <v>0</v>
      </c>
      <c r="P64">
        <f t="shared" si="9"/>
        <v>7</v>
      </c>
      <c r="Q64">
        <f t="shared" si="7"/>
        <v>12</v>
      </c>
      <c r="R64">
        <f>SUMIFS(M$1:M64,$F$1:$F64,$F64,$A$1:$A64,$A64)</f>
        <v>3</v>
      </c>
      <c r="S64">
        <f>SUMIFS(N$1:N64,$F$1:$F64,$F64,$A$1:$A64,$A64)</f>
        <v>0</v>
      </c>
      <c r="T64">
        <f>SUMIFS(O$1:O64,$F$1:$F64,$F64,$A$1:$A64,$A64)</f>
        <v>5</v>
      </c>
      <c r="U64">
        <f>SUMIFS($G$1:$G64,$F$1:$F64,$F64,$A$1:$A64,$A64)</f>
        <v>12942</v>
      </c>
      <c r="V64">
        <f>SUMIFS($K$1:$K64,$F$1:$F64,$F64,$A$1:$A64,$A64)</f>
        <v>12814</v>
      </c>
      <c r="W64">
        <f t="shared" si="8"/>
        <v>101</v>
      </c>
    </row>
    <row r="65" spans="1:23" x14ac:dyDescent="0.2">
      <c r="A65" s="1">
        <v>2016</v>
      </c>
      <c r="B65" s="1">
        <v>8</v>
      </c>
      <c r="C65" s="1">
        <v>1</v>
      </c>
      <c r="D65" s="1"/>
      <c r="E65" t="s">
        <v>38</v>
      </c>
      <c r="F65" t="s">
        <v>73</v>
      </c>
      <c r="G65">
        <v>1525</v>
      </c>
      <c r="I65" t="s">
        <v>39</v>
      </c>
      <c r="J65" t="s">
        <v>72</v>
      </c>
      <c r="K65">
        <v>1663</v>
      </c>
      <c r="L65">
        <f t="shared" si="0"/>
        <v>-138</v>
      </c>
      <c r="M65">
        <f t="shared" si="1"/>
        <v>0</v>
      </c>
      <c r="N65">
        <f t="shared" si="2"/>
        <v>0</v>
      </c>
      <c r="O65">
        <f t="shared" si="3"/>
        <v>1</v>
      </c>
      <c r="P65">
        <f t="shared" si="9"/>
        <v>8</v>
      </c>
      <c r="Q65">
        <f t="shared" si="7"/>
        <v>8</v>
      </c>
      <c r="R65">
        <f>SUMIFS(M$1:M65,$F$1:$F65,$F65,$A$1:$A65,$A65)</f>
        <v>2</v>
      </c>
      <c r="S65">
        <f>SUMIFS(N$1:N65,$F$1:$F65,$F65,$A$1:$A65,$A65)</f>
        <v>0</v>
      </c>
      <c r="T65">
        <f>SUMIFS(O$1:O65,$F$1:$F65,$F65,$A$1:$A65,$A65)</f>
        <v>6</v>
      </c>
      <c r="U65">
        <f>SUMIFS($G$1:$G65,$F$1:$F65,$F65,$A$1:$A65,$A65)</f>
        <v>12223</v>
      </c>
      <c r="V65">
        <f>SUMIFS($K$1:$K65,$F$1:$F65,$F65,$A$1:$A65,$A65)</f>
        <v>13297</v>
      </c>
      <c r="W65">
        <f t="shared" si="8"/>
        <v>91.92</v>
      </c>
    </row>
    <row r="66" spans="1:23" x14ac:dyDescent="0.2">
      <c r="A66" s="1">
        <v>2016</v>
      </c>
      <c r="B66" s="1">
        <v>9</v>
      </c>
      <c r="C66" s="1">
        <v>3</v>
      </c>
      <c r="D66" s="1"/>
      <c r="E66" t="s">
        <v>40</v>
      </c>
      <c r="F66" t="s">
        <v>71</v>
      </c>
      <c r="G66">
        <v>1647</v>
      </c>
      <c r="I66" t="s">
        <v>43</v>
      </c>
      <c r="J66" t="s">
        <v>74</v>
      </c>
      <c r="K66">
        <v>1456</v>
      </c>
      <c r="L66">
        <f t="shared" ref="L66:L129" si="10">G66-K66</f>
        <v>191</v>
      </c>
      <c r="M66">
        <f t="shared" ref="M66:M129" si="11">IF(L66&gt;0,1,0)</f>
        <v>1</v>
      </c>
      <c r="N66">
        <f t="shared" ref="N66:N129" si="12">IF(L66=0,1,0)</f>
        <v>0</v>
      </c>
      <c r="O66">
        <f t="shared" ref="O66:O129" si="13">IF(L66&lt;1,1,0)</f>
        <v>0</v>
      </c>
      <c r="P66">
        <f t="shared" si="9"/>
        <v>1</v>
      </c>
      <c r="Q66">
        <f t="shared" ref="Q66:Q97" si="14">R66*4+S66*2</f>
        <v>24</v>
      </c>
      <c r="R66">
        <f>SUMIFS(M$1:M66,$F$1:$F66,$F66,$A$1:$A66,$A66)</f>
        <v>6</v>
      </c>
      <c r="S66">
        <f>SUMIFS(N$1:N66,$F$1:$F66,$F66,$A$1:$A66,$A66)</f>
        <v>0</v>
      </c>
      <c r="T66">
        <f>SUMIFS(O$1:O66,$F$1:$F66,$F66,$A$1:$A66,$A66)</f>
        <v>3</v>
      </c>
      <c r="U66">
        <f>SUMIFS($G$1:$G66,$F$1:$F66,$F66,$A$1:$A66,$A66)</f>
        <v>14538</v>
      </c>
      <c r="V66">
        <f>SUMIFS($K$1:$K66,$F$1:$F66,$F66,$A$1:$A66,$A66)</f>
        <v>14470</v>
      </c>
      <c r="W66">
        <f t="shared" ref="W66:W97" si="15">ROUND(U66/V66*100,2)</f>
        <v>100.47</v>
      </c>
    </row>
    <row r="67" spans="1:23" x14ac:dyDescent="0.2">
      <c r="A67" s="1">
        <v>2016</v>
      </c>
      <c r="B67" s="1">
        <v>9</v>
      </c>
      <c r="C67" s="1">
        <v>2</v>
      </c>
      <c r="D67" s="1"/>
      <c r="E67" t="s">
        <v>41</v>
      </c>
      <c r="F67" t="s">
        <v>78</v>
      </c>
      <c r="G67">
        <v>1739</v>
      </c>
      <c r="I67" t="s">
        <v>39</v>
      </c>
      <c r="J67" t="s">
        <v>72</v>
      </c>
      <c r="K67">
        <v>1489</v>
      </c>
      <c r="L67">
        <f t="shared" si="10"/>
        <v>250</v>
      </c>
      <c r="M67">
        <f t="shared" si="11"/>
        <v>1</v>
      </c>
      <c r="N67">
        <f t="shared" si="12"/>
        <v>0</v>
      </c>
      <c r="O67">
        <f t="shared" si="13"/>
        <v>0</v>
      </c>
      <c r="P67">
        <f t="shared" si="9"/>
        <v>2</v>
      </c>
      <c r="Q67">
        <f t="shared" si="14"/>
        <v>20</v>
      </c>
      <c r="R67">
        <f>SUMIFS(M$1:M67,$F$1:$F67,$F67,$A$1:$A67,$A67)</f>
        <v>5</v>
      </c>
      <c r="S67">
        <f>SUMIFS(N$1:N67,$F$1:$F67,$F67,$A$1:$A67,$A67)</f>
        <v>0</v>
      </c>
      <c r="T67">
        <f>SUMIFS(O$1:O67,$F$1:$F67,$F67,$A$1:$A67,$A67)</f>
        <v>4</v>
      </c>
      <c r="U67">
        <f>SUMIFS($G$1:$G67,$F$1:$F67,$F67,$A$1:$A67,$A67)</f>
        <v>15010</v>
      </c>
      <c r="V67">
        <f>SUMIFS($K$1:$K67,$F$1:$F67,$F67,$A$1:$A67,$A67)</f>
        <v>14439</v>
      </c>
      <c r="W67">
        <f t="shared" si="15"/>
        <v>103.95</v>
      </c>
    </row>
    <row r="68" spans="1:23" x14ac:dyDescent="0.2">
      <c r="A68" s="1">
        <v>2016</v>
      </c>
      <c r="B68" s="1">
        <v>9</v>
      </c>
      <c r="C68" s="1">
        <v>4</v>
      </c>
      <c r="D68" s="1"/>
      <c r="E68" t="s">
        <v>44</v>
      </c>
      <c r="F68" t="s">
        <v>77</v>
      </c>
      <c r="G68">
        <v>1628</v>
      </c>
      <c r="I68" t="s">
        <v>42</v>
      </c>
      <c r="J68" t="s">
        <v>75</v>
      </c>
      <c r="K68">
        <v>1835</v>
      </c>
      <c r="L68">
        <f t="shared" si="10"/>
        <v>-207</v>
      </c>
      <c r="M68">
        <f t="shared" si="11"/>
        <v>0</v>
      </c>
      <c r="N68">
        <f t="shared" si="12"/>
        <v>0</v>
      </c>
      <c r="O68">
        <f t="shared" si="13"/>
        <v>1</v>
      </c>
      <c r="P68">
        <f t="shared" si="9"/>
        <v>3</v>
      </c>
      <c r="Q68">
        <f t="shared" si="14"/>
        <v>20</v>
      </c>
      <c r="R68">
        <f>SUMIFS(M$1:M68,$F$1:$F68,$F68,$A$1:$A68,$A68)</f>
        <v>5</v>
      </c>
      <c r="S68">
        <f>SUMIFS(N$1:N68,$F$1:$F68,$F68,$A$1:$A68,$A68)</f>
        <v>0</v>
      </c>
      <c r="T68">
        <f>SUMIFS(O$1:O68,$F$1:$F68,$F68,$A$1:$A68,$A68)</f>
        <v>4</v>
      </c>
      <c r="U68">
        <f>SUMIFS($G$1:$G68,$F$1:$F68,$F68,$A$1:$A68,$A68)</f>
        <v>14749</v>
      </c>
      <c r="V68">
        <f>SUMIFS($K$1:$K68,$F$1:$F68,$F68,$A$1:$A68,$A68)</f>
        <v>14366</v>
      </c>
      <c r="W68">
        <f t="shared" si="15"/>
        <v>102.67</v>
      </c>
    </row>
    <row r="69" spans="1:23" x14ac:dyDescent="0.2">
      <c r="A69" s="1">
        <v>2016</v>
      </c>
      <c r="B69" s="1">
        <v>9</v>
      </c>
      <c r="C69" s="1">
        <v>3</v>
      </c>
      <c r="D69" s="1"/>
      <c r="E69" t="s">
        <v>43</v>
      </c>
      <c r="F69" t="s">
        <v>74</v>
      </c>
      <c r="G69">
        <v>1456</v>
      </c>
      <c r="I69" t="s">
        <v>40</v>
      </c>
      <c r="J69" t="s">
        <v>71</v>
      </c>
      <c r="K69">
        <v>1647</v>
      </c>
      <c r="L69">
        <f t="shared" si="10"/>
        <v>-191</v>
      </c>
      <c r="M69">
        <f t="shared" si="11"/>
        <v>0</v>
      </c>
      <c r="N69">
        <f t="shared" si="12"/>
        <v>0</v>
      </c>
      <c r="O69">
        <f t="shared" si="13"/>
        <v>1</v>
      </c>
      <c r="P69">
        <f t="shared" si="9"/>
        <v>4</v>
      </c>
      <c r="Q69">
        <f t="shared" si="14"/>
        <v>20</v>
      </c>
      <c r="R69">
        <f>SUMIFS(M$1:M69,$F$1:$F69,$F69,$A$1:$A69,$A69)</f>
        <v>5</v>
      </c>
      <c r="S69">
        <f>SUMIFS(N$1:N69,$F$1:$F69,$F69,$A$1:$A69,$A69)</f>
        <v>0</v>
      </c>
      <c r="T69">
        <f>SUMIFS(O$1:O69,$F$1:$F69,$F69,$A$1:$A69,$A69)</f>
        <v>4</v>
      </c>
      <c r="U69">
        <f>SUMIFS($G$1:$G69,$F$1:$F69,$F69,$A$1:$A69,$A69)</f>
        <v>14598</v>
      </c>
      <c r="V69">
        <f>SUMIFS($K$1:$K69,$F$1:$F69,$F69,$A$1:$A69,$A69)</f>
        <v>14383</v>
      </c>
      <c r="W69">
        <f t="shared" si="15"/>
        <v>101.49</v>
      </c>
    </row>
    <row r="70" spans="1:23" x14ac:dyDescent="0.2">
      <c r="A70" s="1">
        <v>2016</v>
      </c>
      <c r="B70" s="1">
        <v>9</v>
      </c>
      <c r="C70" s="1">
        <v>4</v>
      </c>
      <c r="D70" s="1"/>
      <c r="E70" t="s">
        <v>42</v>
      </c>
      <c r="F70" t="s">
        <v>75</v>
      </c>
      <c r="G70">
        <v>1835</v>
      </c>
      <c r="I70" t="s">
        <v>44</v>
      </c>
      <c r="J70" t="s">
        <v>77</v>
      </c>
      <c r="K70">
        <v>1628</v>
      </c>
      <c r="L70">
        <f t="shared" si="10"/>
        <v>207</v>
      </c>
      <c r="M70">
        <f t="shared" si="11"/>
        <v>1</v>
      </c>
      <c r="N70">
        <f t="shared" si="12"/>
        <v>0</v>
      </c>
      <c r="O70">
        <f t="shared" si="13"/>
        <v>0</v>
      </c>
      <c r="P70">
        <f t="shared" si="9"/>
        <v>5</v>
      </c>
      <c r="Q70">
        <f t="shared" si="14"/>
        <v>20</v>
      </c>
      <c r="R70">
        <f>SUMIFS(M$1:M70,$F$1:$F70,$F70,$A$1:$A70,$A70)</f>
        <v>5</v>
      </c>
      <c r="S70">
        <f>SUMIFS(N$1:N70,$F$1:$F70,$F70,$A$1:$A70,$A70)</f>
        <v>0</v>
      </c>
      <c r="T70">
        <f>SUMIFS(O$1:O70,$F$1:$F70,$F70,$A$1:$A70,$A70)</f>
        <v>4</v>
      </c>
      <c r="U70">
        <f>SUMIFS($G$1:$G70,$F$1:$F70,$F70,$A$1:$A70,$A70)</f>
        <v>14731</v>
      </c>
      <c r="V70">
        <f>SUMIFS($K$1:$K70,$F$1:$F70,$F70,$A$1:$A70,$A70)</f>
        <v>14642</v>
      </c>
      <c r="W70">
        <f t="shared" si="15"/>
        <v>100.61</v>
      </c>
    </row>
    <row r="71" spans="1:23" x14ac:dyDescent="0.2">
      <c r="A71" s="1">
        <v>2016</v>
      </c>
      <c r="B71" s="1">
        <v>9</v>
      </c>
      <c r="C71" s="1">
        <v>1</v>
      </c>
      <c r="D71" s="1"/>
      <c r="E71" t="s">
        <v>45</v>
      </c>
      <c r="F71" t="s">
        <v>76</v>
      </c>
      <c r="G71">
        <v>1535</v>
      </c>
      <c r="I71" t="s">
        <v>38</v>
      </c>
      <c r="J71" t="s">
        <v>73</v>
      </c>
      <c r="K71">
        <v>1586</v>
      </c>
      <c r="L71">
        <f t="shared" si="10"/>
        <v>-51</v>
      </c>
      <c r="M71">
        <f t="shared" si="11"/>
        <v>0</v>
      </c>
      <c r="N71">
        <f t="shared" si="12"/>
        <v>0</v>
      </c>
      <c r="O71">
        <f t="shared" si="13"/>
        <v>1</v>
      </c>
      <c r="P71">
        <f t="shared" si="9"/>
        <v>6</v>
      </c>
      <c r="Q71">
        <f t="shared" si="14"/>
        <v>16</v>
      </c>
      <c r="R71">
        <f>SUMIFS(M$1:M71,$F$1:$F71,$F71,$A$1:$A71,$A71)</f>
        <v>4</v>
      </c>
      <c r="S71">
        <f>SUMIFS(N$1:N71,$F$1:$F71,$F71,$A$1:$A71,$A71)</f>
        <v>0</v>
      </c>
      <c r="T71">
        <f>SUMIFS(O$1:O71,$F$1:$F71,$F71,$A$1:$A71,$A71)</f>
        <v>5</v>
      </c>
      <c r="U71">
        <f>SUMIFS($G$1:$G71,$F$1:$F71,$F71,$A$1:$A71,$A71)</f>
        <v>14743</v>
      </c>
      <c r="V71">
        <f>SUMIFS($K$1:$K71,$F$1:$F71,$F71,$A$1:$A71,$A71)</f>
        <v>14924</v>
      </c>
      <c r="W71">
        <f t="shared" si="15"/>
        <v>98.79</v>
      </c>
    </row>
    <row r="72" spans="1:23" x14ac:dyDescent="0.2">
      <c r="A72" s="1">
        <v>2016</v>
      </c>
      <c r="B72" s="1">
        <v>9</v>
      </c>
      <c r="C72" s="1">
        <v>2</v>
      </c>
      <c r="D72" s="1"/>
      <c r="E72" t="s">
        <v>39</v>
      </c>
      <c r="F72" t="s">
        <v>72</v>
      </c>
      <c r="G72">
        <v>1489</v>
      </c>
      <c r="I72" t="s">
        <v>41</v>
      </c>
      <c r="J72" t="s">
        <v>78</v>
      </c>
      <c r="K72">
        <v>1739</v>
      </c>
      <c r="L72">
        <f t="shared" si="10"/>
        <v>-250</v>
      </c>
      <c r="M72">
        <f t="shared" si="11"/>
        <v>0</v>
      </c>
      <c r="N72">
        <f t="shared" si="12"/>
        <v>0</v>
      </c>
      <c r="O72">
        <f t="shared" si="13"/>
        <v>1</v>
      </c>
      <c r="P72">
        <f t="shared" si="9"/>
        <v>7</v>
      </c>
      <c r="Q72">
        <f t="shared" si="14"/>
        <v>12</v>
      </c>
      <c r="R72">
        <f>SUMIFS(M$1:M72,$F$1:$F72,$F72,$A$1:$A72,$A72)</f>
        <v>3</v>
      </c>
      <c r="S72">
        <f>SUMIFS(N$1:N72,$F$1:$F72,$F72,$A$1:$A72,$A72)</f>
        <v>0</v>
      </c>
      <c r="T72">
        <f>SUMIFS(O$1:O72,$F$1:$F72,$F72,$A$1:$A72,$A72)</f>
        <v>6</v>
      </c>
      <c r="U72">
        <f>SUMIFS($G$1:$G72,$F$1:$F72,$F72,$A$1:$A72,$A72)</f>
        <v>14431</v>
      </c>
      <c r="V72">
        <f>SUMIFS($K$1:$K72,$F$1:$F72,$F72,$A$1:$A72,$A72)</f>
        <v>14553</v>
      </c>
      <c r="W72">
        <f t="shared" si="15"/>
        <v>99.16</v>
      </c>
    </row>
    <row r="73" spans="1:23" x14ac:dyDescent="0.2">
      <c r="A73" s="1">
        <v>2016</v>
      </c>
      <c r="B73" s="1">
        <v>9</v>
      </c>
      <c r="C73" s="1">
        <v>1</v>
      </c>
      <c r="D73" s="1"/>
      <c r="E73" t="s">
        <v>38</v>
      </c>
      <c r="F73" t="s">
        <v>73</v>
      </c>
      <c r="G73">
        <v>1586</v>
      </c>
      <c r="I73" t="s">
        <v>45</v>
      </c>
      <c r="J73" t="s">
        <v>76</v>
      </c>
      <c r="K73">
        <v>1535</v>
      </c>
      <c r="L73">
        <f t="shared" si="10"/>
        <v>51</v>
      </c>
      <c r="M73">
        <f t="shared" si="11"/>
        <v>1</v>
      </c>
      <c r="N73">
        <f t="shared" si="12"/>
        <v>0</v>
      </c>
      <c r="O73">
        <f t="shared" si="13"/>
        <v>0</v>
      </c>
      <c r="P73">
        <f t="shared" si="9"/>
        <v>8</v>
      </c>
      <c r="Q73">
        <f t="shared" si="14"/>
        <v>12</v>
      </c>
      <c r="R73">
        <f>SUMIFS(M$1:M73,$F$1:$F73,$F73,$A$1:$A73,$A73)</f>
        <v>3</v>
      </c>
      <c r="S73">
        <f>SUMIFS(N$1:N73,$F$1:$F73,$F73,$A$1:$A73,$A73)</f>
        <v>0</v>
      </c>
      <c r="T73">
        <f>SUMIFS(O$1:O73,$F$1:$F73,$F73,$A$1:$A73,$A73)</f>
        <v>6</v>
      </c>
      <c r="U73">
        <f>SUMIFS($G$1:$G73,$F$1:$F73,$F73,$A$1:$A73,$A73)</f>
        <v>13809</v>
      </c>
      <c r="V73">
        <f>SUMIFS($K$1:$K73,$F$1:$F73,$F73,$A$1:$A73,$A73)</f>
        <v>14832</v>
      </c>
      <c r="W73">
        <f t="shared" si="15"/>
        <v>93.1</v>
      </c>
    </row>
    <row r="74" spans="1:23" x14ac:dyDescent="0.2">
      <c r="A74" s="1">
        <v>2016</v>
      </c>
      <c r="B74" s="1">
        <v>10</v>
      </c>
      <c r="C74" s="1">
        <v>2</v>
      </c>
      <c r="D74" s="1"/>
      <c r="E74" t="s">
        <v>40</v>
      </c>
      <c r="F74" t="s">
        <v>71</v>
      </c>
      <c r="G74">
        <v>1802</v>
      </c>
      <c r="I74" t="s">
        <v>42</v>
      </c>
      <c r="J74" t="s">
        <v>75</v>
      </c>
      <c r="K74">
        <v>1436</v>
      </c>
      <c r="L74">
        <f t="shared" si="10"/>
        <v>366</v>
      </c>
      <c r="M74">
        <f t="shared" si="11"/>
        <v>1</v>
      </c>
      <c r="N74">
        <f t="shared" si="12"/>
        <v>0</v>
      </c>
      <c r="O74">
        <f t="shared" si="13"/>
        <v>0</v>
      </c>
      <c r="P74">
        <f t="shared" ref="P74:P105" si="16">P66</f>
        <v>1</v>
      </c>
      <c r="Q74">
        <f t="shared" si="14"/>
        <v>28</v>
      </c>
      <c r="R74">
        <f>SUMIFS(M$1:M74,$F$1:$F74,$F74,$A$1:$A74,$A74)</f>
        <v>7</v>
      </c>
      <c r="S74">
        <f>SUMIFS(N$1:N74,$F$1:$F74,$F74,$A$1:$A74,$A74)</f>
        <v>0</v>
      </c>
      <c r="T74">
        <f>SUMIFS(O$1:O74,$F$1:$F74,$F74,$A$1:$A74,$A74)</f>
        <v>3</v>
      </c>
      <c r="U74">
        <f>SUMIFS($G$1:$G74,$F$1:$F74,$F74,$A$1:$A74,$A74)</f>
        <v>16340</v>
      </c>
      <c r="V74">
        <f>SUMIFS($K$1:$K74,$F$1:$F74,$F74,$A$1:$A74,$A74)</f>
        <v>15906</v>
      </c>
      <c r="W74">
        <f t="shared" si="15"/>
        <v>102.73</v>
      </c>
    </row>
    <row r="75" spans="1:23" x14ac:dyDescent="0.2">
      <c r="A75" s="1">
        <v>2016</v>
      </c>
      <c r="B75" s="1">
        <v>10</v>
      </c>
      <c r="C75" s="1">
        <v>1</v>
      </c>
      <c r="D75" s="1"/>
      <c r="E75" t="s">
        <v>41</v>
      </c>
      <c r="F75" t="s">
        <v>78</v>
      </c>
      <c r="G75">
        <v>1655</v>
      </c>
      <c r="I75" t="s">
        <v>45</v>
      </c>
      <c r="J75" t="s">
        <v>76</v>
      </c>
      <c r="K75">
        <v>1327</v>
      </c>
      <c r="L75">
        <f t="shared" si="10"/>
        <v>328</v>
      </c>
      <c r="M75">
        <f t="shared" si="11"/>
        <v>1</v>
      </c>
      <c r="N75">
        <f t="shared" si="12"/>
        <v>0</v>
      </c>
      <c r="O75">
        <f t="shared" si="13"/>
        <v>0</v>
      </c>
      <c r="P75">
        <f t="shared" si="16"/>
        <v>2</v>
      </c>
      <c r="Q75">
        <f t="shared" si="14"/>
        <v>24</v>
      </c>
      <c r="R75">
        <f>SUMIFS(M$1:M75,$F$1:$F75,$F75,$A$1:$A75,$A75)</f>
        <v>6</v>
      </c>
      <c r="S75">
        <f>SUMIFS(N$1:N75,$F$1:$F75,$F75,$A$1:$A75,$A75)</f>
        <v>0</v>
      </c>
      <c r="T75">
        <f>SUMIFS(O$1:O75,$F$1:$F75,$F75,$A$1:$A75,$A75)</f>
        <v>4</v>
      </c>
      <c r="U75">
        <f>SUMIFS($G$1:$G75,$F$1:$F75,$F75,$A$1:$A75,$A75)</f>
        <v>16665</v>
      </c>
      <c r="V75">
        <f>SUMIFS($K$1:$K75,$F$1:$F75,$F75,$A$1:$A75,$A75)</f>
        <v>15766</v>
      </c>
      <c r="W75">
        <f t="shared" si="15"/>
        <v>105.7</v>
      </c>
    </row>
    <row r="76" spans="1:23" x14ac:dyDescent="0.2">
      <c r="A76" s="1">
        <v>2016</v>
      </c>
      <c r="B76" s="1">
        <v>10</v>
      </c>
      <c r="C76" s="1">
        <v>3</v>
      </c>
      <c r="D76" s="1"/>
      <c r="E76" t="s">
        <v>44</v>
      </c>
      <c r="F76" t="s">
        <v>77</v>
      </c>
      <c r="G76">
        <v>1684</v>
      </c>
      <c r="I76" t="s">
        <v>38</v>
      </c>
      <c r="J76" t="s">
        <v>73</v>
      </c>
      <c r="K76">
        <v>1566</v>
      </c>
      <c r="L76">
        <f t="shared" si="10"/>
        <v>118</v>
      </c>
      <c r="M76">
        <f t="shared" si="11"/>
        <v>1</v>
      </c>
      <c r="N76">
        <f t="shared" si="12"/>
        <v>0</v>
      </c>
      <c r="O76">
        <f t="shared" si="13"/>
        <v>0</v>
      </c>
      <c r="P76">
        <f t="shared" si="16"/>
        <v>3</v>
      </c>
      <c r="Q76">
        <f t="shared" si="14"/>
        <v>24</v>
      </c>
      <c r="R76">
        <f>SUMIFS(M$1:M76,$F$1:$F76,$F76,$A$1:$A76,$A76)</f>
        <v>6</v>
      </c>
      <c r="S76">
        <f>SUMIFS(N$1:N76,$F$1:$F76,$F76,$A$1:$A76,$A76)</f>
        <v>0</v>
      </c>
      <c r="T76">
        <f>SUMIFS(O$1:O76,$F$1:$F76,$F76,$A$1:$A76,$A76)</f>
        <v>4</v>
      </c>
      <c r="U76">
        <f>SUMIFS($G$1:$G76,$F$1:$F76,$F76,$A$1:$A76,$A76)</f>
        <v>16433</v>
      </c>
      <c r="V76">
        <f>SUMIFS($K$1:$K76,$F$1:$F76,$F76,$A$1:$A76,$A76)</f>
        <v>15932</v>
      </c>
      <c r="W76">
        <f t="shared" si="15"/>
        <v>103.14</v>
      </c>
    </row>
    <row r="77" spans="1:23" x14ac:dyDescent="0.2">
      <c r="A77" s="1">
        <v>2016</v>
      </c>
      <c r="B77" s="1">
        <v>10</v>
      </c>
      <c r="C77" s="1">
        <v>4</v>
      </c>
      <c r="D77" s="1"/>
      <c r="E77" t="s">
        <v>43</v>
      </c>
      <c r="F77" t="s">
        <v>74</v>
      </c>
      <c r="G77">
        <v>1645</v>
      </c>
      <c r="I77" t="s">
        <v>39</v>
      </c>
      <c r="J77" t="s">
        <v>72</v>
      </c>
      <c r="K77">
        <v>1803</v>
      </c>
      <c r="L77">
        <f t="shared" si="10"/>
        <v>-158</v>
      </c>
      <c r="M77">
        <f t="shared" si="11"/>
        <v>0</v>
      </c>
      <c r="N77">
        <f t="shared" si="12"/>
        <v>0</v>
      </c>
      <c r="O77">
        <f t="shared" si="13"/>
        <v>1</v>
      </c>
      <c r="P77">
        <f t="shared" si="16"/>
        <v>4</v>
      </c>
      <c r="Q77">
        <f t="shared" si="14"/>
        <v>20</v>
      </c>
      <c r="R77">
        <f>SUMIFS(M$1:M77,$F$1:$F77,$F77,$A$1:$A77,$A77)</f>
        <v>5</v>
      </c>
      <c r="S77">
        <f>SUMIFS(N$1:N77,$F$1:$F77,$F77,$A$1:$A77,$A77)</f>
        <v>0</v>
      </c>
      <c r="T77">
        <f>SUMIFS(O$1:O77,$F$1:$F77,$F77,$A$1:$A77,$A77)</f>
        <v>5</v>
      </c>
      <c r="U77">
        <f>SUMIFS($G$1:$G77,$F$1:$F77,$F77,$A$1:$A77,$A77)</f>
        <v>16243</v>
      </c>
      <c r="V77">
        <f>SUMIFS($K$1:$K77,$F$1:$F77,$F77,$A$1:$A77,$A77)</f>
        <v>16186</v>
      </c>
      <c r="W77">
        <f t="shared" si="15"/>
        <v>100.35</v>
      </c>
    </row>
    <row r="78" spans="1:23" x14ac:dyDescent="0.2">
      <c r="A78" s="1">
        <v>2016</v>
      </c>
      <c r="B78" s="1">
        <v>10</v>
      </c>
      <c r="C78" s="1">
        <v>2</v>
      </c>
      <c r="D78" s="1"/>
      <c r="E78" t="s">
        <v>42</v>
      </c>
      <c r="F78" t="s">
        <v>75</v>
      </c>
      <c r="G78">
        <v>1436</v>
      </c>
      <c r="I78" t="s">
        <v>40</v>
      </c>
      <c r="J78" t="s">
        <v>71</v>
      </c>
      <c r="K78">
        <v>1802</v>
      </c>
      <c r="L78">
        <f t="shared" si="10"/>
        <v>-366</v>
      </c>
      <c r="M78">
        <f t="shared" si="11"/>
        <v>0</v>
      </c>
      <c r="N78">
        <f t="shared" si="12"/>
        <v>0</v>
      </c>
      <c r="O78">
        <f t="shared" si="13"/>
        <v>1</v>
      </c>
      <c r="P78">
        <f t="shared" si="16"/>
        <v>5</v>
      </c>
      <c r="Q78">
        <f t="shared" si="14"/>
        <v>20</v>
      </c>
      <c r="R78">
        <f>SUMIFS(M$1:M78,$F$1:$F78,$F78,$A$1:$A78,$A78)</f>
        <v>5</v>
      </c>
      <c r="S78">
        <f>SUMIFS(N$1:N78,$F$1:$F78,$F78,$A$1:$A78,$A78)</f>
        <v>0</v>
      </c>
      <c r="T78">
        <f>SUMIFS(O$1:O78,$F$1:$F78,$F78,$A$1:$A78,$A78)</f>
        <v>5</v>
      </c>
      <c r="U78">
        <f>SUMIFS($G$1:$G78,$F$1:$F78,$F78,$A$1:$A78,$A78)</f>
        <v>16167</v>
      </c>
      <c r="V78">
        <f>SUMIFS($K$1:$K78,$F$1:$F78,$F78,$A$1:$A78,$A78)</f>
        <v>16444</v>
      </c>
      <c r="W78">
        <f t="shared" si="15"/>
        <v>98.32</v>
      </c>
    </row>
    <row r="79" spans="1:23" x14ac:dyDescent="0.2">
      <c r="A79" s="1">
        <v>2016</v>
      </c>
      <c r="B79" s="1">
        <v>10</v>
      </c>
      <c r="C79" s="1">
        <v>4</v>
      </c>
      <c r="D79" s="1"/>
      <c r="E79" t="s">
        <v>39</v>
      </c>
      <c r="F79" t="s">
        <v>72</v>
      </c>
      <c r="G79">
        <v>1803</v>
      </c>
      <c r="I79" t="s">
        <v>43</v>
      </c>
      <c r="J79" t="s">
        <v>74</v>
      </c>
      <c r="K79">
        <v>1645</v>
      </c>
      <c r="L79">
        <f t="shared" si="10"/>
        <v>158</v>
      </c>
      <c r="M79">
        <f t="shared" si="11"/>
        <v>1</v>
      </c>
      <c r="N79">
        <f t="shared" si="12"/>
        <v>0</v>
      </c>
      <c r="O79">
        <f t="shared" si="13"/>
        <v>0</v>
      </c>
      <c r="P79">
        <f t="shared" si="16"/>
        <v>6</v>
      </c>
      <c r="Q79">
        <f t="shared" si="14"/>
        <v>16</v>
      </c>
      <c r="R79">
        <f>SUMIFS(M$1:M79,$F$1:$F79,$F79,$A$1:$A79,$A79)</f>
        <v>4</v>
      </c>
      <c r="S79">
        <f>SUMIFS(N$1:N79,$F$1:$F79,$F79,$A$1:$A79,$A79)</f>
        <v>0</v>
      </c>
      <c r="T79">
        <f>SUMIFS(O$1:O79,$F$1:$F79,$F79,$A$1:$A79,$A79)</f>
        <v>6</v>
      </c>
      <c r="U79">
        <f>SUMIFS($G$1:$G79,$F$1:$F79,$F79,$A$1:$A79,$A79)</f>
        <v>16234</v>
      </c>
      <c r="V79">
        <f>SUMIFS($K$1:$K79,$F$1:$F79,$F79,$A$1:$A79,$A79)</f>
        <v>16198</v>
      </c>
      <c r="W79">
        <f t="shared" si="15"/>
        <v>100.22</v>
      </c>
    </row>
    <row r="80" spans="1:23" x14ac:dyDescent="0.2">
      <c r="A80" s="1">
        <v>2016</v>
      </c>
      <c r="B80" s="1">
        <v>10</v>
      </c>
      <c r="C80" s="1">
        <v>1</v>
      </c>
      <c r="D80" s="1"/>
      <c r="E80" t="s">
        <v>45</v>
      </c>
      <c r="F80" t="s">
        <v>76</v>
      </c>
      <c r="G80">
        <v>1327</v>
      </c>
      <c r="I80" t="s">
        <v>41</v>
      </c>
      <c r="J80" t="s">
        <v>78</v>
      </c>
      <c r="K80">
        <v>1655</v>
      </c>
      <c r="L80">
        <f t="shared" si="10"/>
        <v>-328</v>
      </c>
      <c r="M80">
        <f t="shared" si="11"/>
        <v>0</v>
      </c>
      <c r="N80">
        <f t="shared" si="12"/>
        <v>0</v>
      </c>
      <c r="O80">
        <f t="shared" si="13"/>
        <v>1</v>
      </c>
      <c r="P80">
        <f t="shared" si="16"/>
        <v>7</v>
      </c>
      <c r="Q80">
        <f t="shared" si="14"/>
        <v>16</v>
      </c>
      <c r="R80">
        <f>SUMIFS(M$1:M80,$F$1:$F80,$F80,$A$1:$A80,$A80)</f>
        <v>4</v>
      </c>
      <c r="S80">
        <f>SUMIFS(N$1:N80,$F$1:$F80,$F80,$A$1:$A80,$A80)</f>
        <v>0</v>
      </c>
      <c r="T80">
        <f>SUMIFS(O$1:O80,$F$1:$F80,$F80,$A$1:$A80,$A80)</f>
        <v>6</v>
      </c>
      <c r="U80">
        <f>SUMIFS($G$1:$G80,$F$1:$F80,$F80,$A$1:$A80,$A80)</f>
        <v>16070</v>
      </c>
      <c r="V80">
        <f>SUMIFS($K$1:$K80,$F$1:$F80,$F80,$A$1:$A80,$A80)</f>
        <v>16579</v>
      </c>
      <c r="W80">
        <f t="shared" si="15"/>
        <v>96.93</v>
      </c>
    </row>
    <row r="81" spans="1:23" x14ac:dyDescent="0.2">
      <c r="A81" s="1">
        <v>2016</v>
      </c>
      <c r="B81" s="1">
        <v>10</v>
      </c>
      <c r="C81" s="1">
        <v>3</v>
      </c>
      <c r="D81" s="1"/>
      <c r="E81" t="s">
        <v>38</v>
      </c>
      <c r="F81" t="s">
        <v>73</v>
      </c>
      <c r="G81">
        <v>1566</v>
      </c>
      <c r="I81" t="s">
        <v>44</v>
      </c>
      <c r="J81" t="s">
        <v>77</v>
      </c>
      <c r="K81">
        <v>1684</v>
      </c>
      <c r="L81">
        <f t="shared" si="10"/>
        <v>-118</v>
      </c>
      <c r="M81">
        <f t="shared" si="11"/>
        <v>0</v>
      </c>
      <c r="N81">
        <f t="shared" si="12"/>
        <v>0</v>
      </c>
      <c r="O81">
        <f t="shared" si="13"/>
        <v>1</v>
      </c>
      <c r="P81">
        <f t="shared" si="16"/>
        <v>8</v>
      </c>
      <c r="Q81">
        <f t="shared" si="14"/>
        <v>12</v>
      </c>
      <c r="R81">
        <f>SUMIFS(M$1:M81,$F$1:$F81,$F81,$A$1:$A81,$A81)</f>
        <v>3</v>
      </c>
      <c r="S81">
        <f>SUMIFS(N$1:N81,$F$1:$F81,$F81,$A$1:$A81,$A81)</f>
        <v>0</v>
      </c>
      <c r="T81">
        <f>SUMIFS(O$1:O81,$F$1:$F81,$F81,$A$1:$A81,$A81)</f>
        <v>7</v>
      </c>
      <c r="U81">
        <f>SUMIFS($G$1:$G81,$F$1:$F81,$F81,$A$1:$A81,$A81)</f>
        <v>15375</v>
      </c>
      <c r="V81">
        <f>SUMIFS($K$1:$K81,$F$1:$F81,$F81,$A$1:$A81,$A81)</f>
        <v>16516</v>
      </c>
      <c r="W81">
        <f t="shared" si="15"/>
        <v>93.09</v>
      </c>
    </row>
    <row r="82" spans="1:23" x14ac:dyDescent="0.2">
      <c r="A82" s="1">
        <v>2016</v>
      </c>
      <c r="B82" s="1">
        <v>11</v>
      </c>
      <c r="C82" s="1">
        <v>3</v>
      </c>
      <c r="D82" s="1"/>
      <c r="E82" t="s">
        <v>40</v>
      </c>
      <c r="F82" t="s">
        <v>71</v>
      </c>
      <c r="G82">
        <v>1580</v>
      </c>
      <c r="I82" t="s">
        <v>44</v>
      </c>
      <c r="J82" t="s">
        <v>77</v>
      </c>
      <c r="K82">
        <v>1525</v>
      </c>
      <c r="L82">
        <f t="shared" si="10"/>
        <v>55</v>
      </c>
      <c r="M82">
        <f t="shared" si="11"/>
        <v>1</v>
      </c>
      <c r="N82">
        <f t="shared" si="12"/>
        <v>0</v>
      </c>
      <c r="O82">
        <f t="shared" si="13"/>
        <v>0</v>
      </c>
      <c r="P82">
        <f t="shared" si="16"/>
        <v>1</v>
      </c>
      <c r="Q82">
        <f t="shared" si="14"/>
        <v>32</v>
      </c>
      <c r="R82">
        <f>SUMIFS(M$1:M82,$F$1:$F82,$F82,$A$1:$A82,$A82)</f>
        <v>8</v>
      </c>
      <c r="S82">
        <f>SUMIFS(N$1:N82,$F$1:$F82,$F82,$A$1:$A82,$A82)</f>
        <v>0</v>
      </c>
      <c r="T82">
        <f>SUMIFS(O$1:O82,$F$1:$F82,$F82,$A$1:$A82,$A82)</f>
        <v>3</v>
      </c>
      <c r="U82">
        <f>SUMIFS($G$1:$G82,$F$1:$F82,$F82,$A$1:$A82,$A82)</f>
        <v>17920</v>
      </c>
      <c r="V82">
        <f>SUMIFS($K$1:$K82,$F$1:$F82,$F82,$A$1:$A82,$A82)</f>
        <v>17431</v>
      </c>
      <c r="W82">
        <f t="shared" si="15"/>
        <v>102.81</v>
      </c>
    </row>
    <row r="83" spans="1:23" x14ac:dyDescent="0.2">
      <c r="A83" s="1">
        <v>2016</v>
      </c>
      <c r="B83" s="1">
        <v>11</v>
      </c>
      <c r="C83" s="1">
        <v>2</v>
      </c>
      <c r="D83" s="1"/>
      <c r="E83" t="s">
        <v>41</v>
      </c>
      <c r="F83" t="s">
        <v>78</v>
      </c>
      <c r="G83">
        <v>1761</v>
      </c>
      <c r="I83" t="s">
        <v>38</v>
      </c>
      <c r="J83" t="s">
        <v>73</v>
      </c>
      <c r="K83">
        <v>1512</v>
      </c>
      <c r="L83">
        <f t="shared" si="10"/>
        <v>249</v>
      </c>
      <c r="M83">
        <f t="shared" si="11"/>
        <v>1</v>
      </c>
      <c r="N83">
        <f t="shared" si="12"/>
        <v>0</v>
      </c>
      <c r="O83">
        <f t="shared" si="13"/>
        <v>0</v>
      </c>
      <c r="P83">
        <f t="shared" si="16"/>
        <v>2</v>
      </c>
      <c r="Q83">
        <f t="shared" si="14"/>
        <v>28</v>
      </c>
      <c r="R83">
        <f>SUMIFS(M$1:M83,$F$1:$F83,$F83,$A$1:$A83,$A83)</f>
        <v>7</v>
      </c>
      <c r="S83">
        <f>SUMIFS(N$1:N83,$F$1:$F83,$F83,$A$1:$A83,$A83)</f>
        <v>0</v>
      </c>
      <c r="T83">
        <f>SUMIFS(O$1:O83,$F$1:$F83,$F83,$A$1:$A83,$A83)</f>
        <v>4</v>
      </c>
      <c r="U83">
        <f>SUMIFS($G$1:$G83,$F$1:$F83,$F83,$A$1:$A83,$A83)</f>
        <v>18426</v>
      </c>
      <c r="V83">
        <f>SUMIFS($K$1:$K83,$F$1:$F83,$F83,$A$1:$A83,$A83)</f>
        <v>17278</v>
      </c>
      <c r="W83">
        <f t="shared" si="15"/>
        <v>106.64</v>
      </c>
    </row>
    <row r="84" spans="1:23" x14ac:dyDescent="0.2">
      <c r="A84" s="1">
        <v>2016</v>
      </c>
      <c r="B84" s="1">
        <v>11</v>
      </c>
      <c r="C84" s="1">
        <v>3</v>
      </c>
      <c r="D84" s="1"/>
      <c r="E84" t="s">
        <v>44</v>
      </c>
      <c r="F84" t="s">
        <v>77</v>
      </c>
      <c r="G84">
        <v>1525</v>
      </c>
      <c r="I84" t="s">
        <v>40</v>
      </c>
      <c r="J84" t="s">
        <v>71</v>
      </c>
      <c r="K84">
        <v>1580</v>
      </c>
      <c r="L84">
        <f t="shared" si="10"/>
        <v>-55</v>
      </c>
      <c r="M84">
        <f t="shared" si="11"/>
        <v>0</v>
      </c>
      <c r="N84">
        <f t="shared" si="12"/>
        <v>0</v>
      </c>
      <c r="O84">
        <f t="shared" si="13"/>
        <v>1</v>
      </c>
      <c r="P84">
        <f t="shared" si="16"/>
        <v>3</v>
      </c>
      <c r="Q84">
        <f t="shared" si="14"/>
        <v>24</v>
      </c>
      <c r="R84">
        <f>SUMIFS(M$1:M84,$F$1:$F84,$F84,$A$1:$A84,$A84)</f>
        <v>6</v>
      </c>
      <c r="S84">
        <f>SUMIFS(N$1:N84,$F$1:$F84,$F84,$A$1:$A84,$A84)</f>
        <v>0</v>
      </c>
      <c r="T84">
        <f>SUMIFS(O$1:O84,$F$1:$F84,$F84,$A$1:$A84,$A84)</f>
        <v>5</v>
      </c>
      <c r="U84">
        <f>SUMIFS($G$1:$G84,$F$1:$F84,$F84,$A$1:$A84,$A84)</f>
        <v>17958</v>
      </c>
      <c r="V84">
        <f>SUMIFS($K$1:$K84,$F$1:$F84,$F84,$A$1:$A84,$A84)</f>
        <v>17512</v>
      </c>
      <c r="W84">
        <f t="shared" si="15"/>
        <v>102.55</v>
      </c>
    </row>
    <row r="85" spans="1:23" x14ac:dyDescent="0.2">
      <c r="A85" s="1">
        <v>2016</v>
      </c>
      <c r="B85" s="1">
        <v>11</v>
      </c>
      <c r="C85" s="1">
        <v>4</v>
      </c>
      <c r="D85" s="1"/>
      <c r="E85" t="s">
        <v>42</v>
      </c>
      <c r="F85" t="s">
        <v>75</v>
      </c>
      <c r="G85">
        <v>1693</v>
      </c>
      <c r="I85" t="s">
        <v>39</v>
      </c>
      <c r="J85" t="s">
        <v>72</v>
      </c>
      <c r="K85">
        <v>1421</v>
      </c>
      <c r="L85">
        <f t="shared" si="10"/>
        <v>272</v>
      </c>
      <c r="M85">
        <f t="shared" si="11"/>
        <v>1</v>
      </c>
      <c r="N85">
        <f t="shared" si="12"/>
        <v>0</v>
      </c>
      <c r="O85">
        <f t="shared" si="13"/>
        <v>0</v>
      </c>
      <c r="P85">
        <f t="shared" si="16"/>
        <v>4</v>
      </c>
      <c r="Q85">
        <f t="shared" si="14"/>
        <v>24</v>
      </c>
      <c r="R85">
        <f>SUMIFS(M$1:M85,$F$1:$F85,$F85,$A$1:$A85,$A85)</f>
        <v>6</v>
      </c>
      <c r="S85">
        <f>SUMIFS(N$1:N85,$F$1:$F85,$F85,$A$1:$A85,$A85)</f>
        <v>0</v>
      </c>
      <c r="T85">
        <f>SUMIFS(O$1:O85,$F$1:$F85,$F85,$A$1:$A85,$A85)</f>
        <v>5</v>
      </c>
      <c r="U85">
        <f>SUMIFS($G$1:$G85,$F$1:$F85,$F85,$A$1:$A85,$A85)</f>
        <v>17860</v>
      </c>
      <c r="V85">
        <f>SUMIFS($K$1:$K85,$F$1:$F85,$F85,$A$1:$A85,$A85)</f>
        <v>17865</v>
      </c>
      <c r="W85">
        <f t="shared" si="15"/>
        <v>99.97</v>
      </c>
    </row>
    <row r="86" spans="1:23" x14ac:dyDescent="0.2">
      <c r="A86" s="1">
        <v>2016</v>
      </c>
      <c r="B86" s="1">
        <v>11</v>
      </c>
      <c r="C86" s="1">
        <v>1</v>
      </c>
      <c r="D86" s="1"/>
      <c r="E86" t="s">
        <v>45</v>
      </c>
      <c r="F86" t="s">
        <v>76</v>
      </c>
      <c r="G86">
        <v>1874</v>
      </c>
      <c r="I86" t="s">
        <v>43</v>
      </c>
      <c r="J86" t="s">
        <v>74</v>
      </c>
      <c r="K86">
        <v>1581</v>
      </c>
      <c r="L86">
        <f t="shared" si="10"/>
        <v>293</v>
      </c>
      <c r="M86">
        <f t="shared" si="11"/>
        <v>1</v>
      </c>
      <c r="N86">
        <f t="shared" si="12"/>
        <v>0</v>
      </c>
      <c r="O86">
        <f t="shared" si="13"/>
        <v>0</v>
      </c>
      <c r="P86">
        <f t="shared" si="16"/>
        <v>5</v>
      </c>
      <c r="Q86">
        <f t="shared" si="14"/>
        <v>20</v>
      </c>
      <c r="R86">
        <f>SUMIFS(M$1:M86,$F$1:$F86,$F86,$A$1:$A86,$A86)</f>
        <v>5</v>
      </c>
      <c r="S86">
        <f>SUMIFS(N$1:N86,$F$1:$F86,$F86,$A$1:$A86,$A86)</f>
        <v>0</v>
      </c>
      <c r="T86">
        <f>SUMIFS(O$1:O86,$F$1:$F86,$F86,$A$1:$A86,$A86)</f>
        <v>6</v>
      </c>
      <c r="U86">
        <f>SUMIFS($G$1:$G86,$F$1:$F86,$F86,$A$1:$A86,$A86)</f>
        <v>17944</v>
      </c>
      <c r="V86">
        <f>SUMIFS($K$1:$K86,$F$1:$F86,$F86,$A$1:$A86,$A86)</f>
        <v>18160</v>
      </c>
      <c r="W86">
        <f t="shared" si="15"/>
        <v>98.81</v>
      </c>
    </row>
    <row r="87" spans="1:23" x14ac:dyDescent="0.2">
      <c r="A87" s="1">
        <v>2016</v>
      </c>
      <c r="B87" s="1">
        <v>11</v>
      </c>
      <c r="C87" s="1">
        <v>1</v>
      </c>
      <c r="D87" s="1"/>
      <c r="E87" t="s">
        <v>43</v>
      </c>
      <c r="F87" t="s">
        <v>74</v>
      </c>
      <c r="G87">
        <v>1581</v>
      </c>
      <c r="I87" t="s">
        <v>45</v>
      </c>
      <c r="J87" t="s">
        <v>76</v>
      </c>
      <c r="K87">
        <v>1874</v>
      </c>
      <c r="L87">
        <f t="shared" si="10"/>
        <v>-293</v>
      </c>
      <c r="M87">
        <f t="shared" si="11"/>
        <v>0</v>
      </c>
      <c r="N87">
        <f t="shared" si="12"/>
        <v>0</v>
      </c>
      <c r="O87">
        <f t="shared" si="13"/>
        <v>1</v>
      </c>
      <c r="P87">
        <f t="shared" si="16"/>
        <v>6</v>
      </c>
      <c r="Q87">
        <f t="shared" si="14"/>
        <v>20</v>
      </c>
      <c r="R87">
        <f>SUMIFS(M$1:M87,$F$1:$F87,$F87,$A$1:$A87,$A87)</f>
        <v>5</v>
      </c>
      <c r="S87">
        <f>SUMIFS(N$1:N87,$F$1:$F87,$F87,$A$1:$A87,$A87)</f>
        <v>0</v>
      </c>
      <c r="T87">
        <f>SUMIFS(O$1:O87,$F$1:$F87,$F87,$A$1:$A87,$A87)</f>
        <v>6</v>
      </c>
      <c r="U87">
        <f>SUMIFS($G$1:$G87,$F$1:$F87,$F87,$A$1:$A87,$A87)</f>
        <v>17824</v>
      </c>
      <c r="V87">
        <f>SUMIFS($K$1:$K87,$F$1:$F87,$F87,$A$1:$A87,$A87)</f>
        <v>18060</v>
      </c>
      <c r="W87">
        <f t="shared" si="15"/>
        <v>98.69</v>
      </c>
    </row>
    <row r="88" spans="1:23" x14ac:dyDescent="0.2">
      <c r="A88" s="1">
        <v>2016</v>
      </c>
      <c r="B88" s="1">
        <v>11</v>
      </c>
      <c r="C88" s="1">
        <v>4</v>
      </c>
      <c r="D88" s="1"/>
      <c r="E88" t="s">
        <v>39</v>
      </c>
      <c r="F88" t="s">
        <v>72</v>
      </c>
      <c r="G88">
        <v>1421</v>
      </c>
      <c r="I88" t="s">
        <v>42</v>
      </c>
      <c r="J88" t="s">
        <v>75</v>
      </c>
      <c r="K88">
        <v>1693</v>
      </c>
      <c r="L88">
        <f t="shared" si="10"/>
        <v>-272</v>
      </c>
      <c r="M88">
        <f t="shared" si="11"/>
        <v>0</v>
      </c>
      <c r="N88">
        <f t="shared" si="12"/>
        <v>0</v>
      </c>
      <c r="O88">
        <f t="shared" si="13"/>
        <v>1</v>
      </c>
      <c r="P88">
        <f t="shared" si="16"/>
        <v>7</v>
      </c>
      <c r="Q88">
        <f t="shared" si="14"/>
        <v>16</v>
      </c>
      <c r="R88">
        <f>SUMIFS(M$1:M88,$F$1:$F88,$F88,$A$1:$A88,$A88)</f>
        <v>4</v>
      </c>
      <c r="S88">
        <f>SUMIFS(N$1:N88,$F$1:$F88,$F88,$A$1:$A88,$A88)</f>
        <v>0</v>
      </c>
      <c r="T88">
        <f>SUMIFS(O$1:O88,$F$1:$F88,$F88,$A$1:$A88,$A88)</f>
        <v>7</v>
      </c>
      <c r="U88">
        <f>SUMIFS($G$1:$G88,$F$1:$F88,$F88,$A$1:$A88,$A88)</f>
        <v>17655</v>
      </c>
      <c r="V88">
        <f>SUMIFS($K$1:$K88,$F$1:$F88,$F88,$A$1:$A88,$A88)</f>
        <v>17891</v>
      </c>
      <c r="W88">
        <f t="shared" si="15"/>
        <v>98.68</v>
      </c>
    </row>
    <row r="89" spans="1:23" x14ac:dyDescent="0.2">
      <c r="A89" s="1">
        <v>2016</v>
      </c>
      <c r="B89" s="1">
        <v>11</v>
      </c>
      <c r="C89" s="1">
        <v>2</v>
      </c>
      <c r="D89" s="1"/>
      <c r="E89" t="s">
        <v>38</v>
      </c>
      <c r="F89" t="s">
        <v>73</v>
      </c>
      <c r="G89">
        <v>1512</v>
      </c>
      <c r="I89" t="s">
        <v>41</v>
      </c>
      <c r="J89" t="s">
        <v>78</v>
      </c>
      <c r="K89">
        <v>1761</v>
      </c>
      <c r="L89">
        <f t="shared" si="10"/>
        <v>-249</v>
      </c>
      <c r="M89">
        <f t="shared" si="11"/>
        <v>0</v>
      </c>
      <c r="N89">
        <f t="shared" si="12"/>
        <v>0</v>
      </c>
      <c r="O89">
        <f t="shared" si="13"/>
        <v>1</v>
      </c>
      <c r="P89">
        <f t="shared" si="16"/>
        <v>8</v>
      </c>
      <c r="Q89">
        <f t="shared" si="14"/>
        <v>12</v>
      </c>
      <c r="R89">
        <f>SUMIFS(M$1:M89,$F$1:$F89,$F89,$A$1:$A89,$A89)</f>
        <v>3</v>
      </c>
      <c r="S89">
        <f>SUMIFS(N$1:N89,$F$1:$F89,$F89,$A$1:$A89,$A89)</f>
        <v>0</v>
      </c>
      <c r="T89">
        <f>SUMIFS(O$1:O89,$F$1:$F89,$F89,$A$1:$A89,$A89)</f>
        <v>8</v>
      </c>
      <c r="U89">
        <f>SUMIFS($G$1:$G89,$F$1:$F89,$F89,$A$1:$A89,$A89)</f>
        <v>16887</v>
      </c>
      <c r="V89">
        <f>SUMIFS($K$1:$K89,$F$1:$F89,$F89,$A$1:$A89,$A89)</f>
        <v>18277</v>
      </c>
      <c r="W89">
        <f t="shared" si="15"/>
        <v>92.39</v>
      </c>
    </row>
    <row r="90" spans="1:23" x14ac:dyDescent="0.2">
      <c r="A90" s="1">
        <v>2016</v>
      </c>
      <c r="B90" s="1">
        <v>12</v>
      </c>
      <c r="C90" s="1">
        <v>4</v>
      </c>
      <c r="D90" s="1"/>
      <c r="E90" t="s">
        <v>40</v>
      </c>
      <c r="F90" t="s">
        <v>71</v>
      </c>
      <c r="G90">
        <v>1658</v>
      </c>
      <c r="I90" t="s">
        <v>39</v>
      </c>
      <c r="J90" t="s">
        <v>72</v>
      </c>
      <c r="K90">
        <v>1497</v>
      </c>
      <c r="L90">
        <f t="shared" si="10"/>
        <v>161</v>
      </c>
      <c r="M90">
        <f t="shared" si="11"/>
        <v>1</v>
      </c>
      <c r="N90">
        <f t="shared" si="12"/>
        <v>0</v>
      </c>
      <c r="O90">
        <f t="shared" si="13"/>
        <v>0</v>
      </c>
      <c r="P90">
        <f t="shared" si="16"/>
        <v>1</v>
      </c>
      <c r="Q90">
        <f t="shared" si="14"/>
        <v>36</v>
      </c>
      <c r="R90">
        <f>SUMIFS(M$1:M90,$F$1:$F90,$F90,$A$1:$A90,$A90)</f>
        <v>9</v>
      </c>
      <c r="S90">
        <f>SUMIFS(N$1:N90,$F$1:$F90,$F90,$A$1:$A90,$A90)</f>
        <v>0</v>
      </c>
      <c r="T90">
        <f>SUMIFS(O$1:O90,$F$1:$F90,$F90,$A$1:$A90,$A90)</f>
        <v>3</v>
      </c>
      <c r="U90">
        <f>SUMIFS($G$1:$G90,$F$1:$F90,$F90,$A$1:$A90,$A90)</f>
        <v>19578</v>
      </c>
      <c r="V90">
        <f>SUMIFS($K$1:$K90,$F$1:$F90,$F90,$A$1:$A90,$A90)</f>
        <v>18928</v>
      </c>
      <c r="W90">
        <f t="shared" si="15"/>
        <v>103.43</v>
      </c>
    </row>
    <row r="91" spans="1:23" x14ac:dyDescent="0.2">
      <c r="A91" s="1">
        <v>2016</v>
      </c>
      <c r="B91" s="1">
        <v>12</v>
      </c>
      <c r="C91" s="1">
        <v>3</v>
      </c>
      <c r="D91" s="1"/>
      <c r="E91" t="s">
        <v>41</v>
      </c>
      <c r="F91" t="s">
        <v>78</v>
      </c>
      <c r="G91">
        <v>1539</v>
      </c>
      <c r="I91" t="s">
        <v>44</v>
      </c>
      <c r="J91" t="s">
        <v>77</v>
      </c>
      <c r="K91">
        <v>1672</v>
      </c>
      <c r="L91">
        <f t="shared" si="10"/>
        <v>-133</v>
      </c>
      <c r="M91">
        <f t="shared" si="11"/>
        <v>0</v>
      </c>
      <c r="N91">
        <f t="shared" si="12"/>
        <v>0</v>
      </c>
      <c r="O91">
        <f t="shared" si="13"/>
        <v>1</v>
      </c>
      <c r="P91">
        <f t="shared" si="16"/>
        <v>2</v>
      </c>
      <c r="Q91">
        <f t="shared" si="14"/>
        <v>28</v>
      </c>
      <c r="R91">
        <f>SUMIFS(M$1:M91,$F$1:$F91,$F91,$A$1:$A91,$A91)</f>
        <v>7</v>
      </c>
      <c r="S91">
        <f>SUMIFS(N$1:N91,$F$1:$F91,$F91,$A$1:$A91,$A91)</f>
        <v>0</v>
      </c>
      <c r="T91">
        <f>SUMIFS(O$1:O91,$F$1:$F91,$F91,$A$1:$A91,$A91)</f>
        <v>5</v>
      </c>
      <c r="U91">
        <f>SUMIFS($G$1:$G91,$F$1:$F91,$F91,$A$1:$A91,$A91)</f>
        <v>19965</v>
      </c>
      <c r="V91">
        <f>SUMIFS($K$1:$K91,$F$1:$F91,$F91,$A$1:$A91,$A91)</f>
        <v>18950</v>
      </c>
      <c r="W91">
        <f t="shared" si="15"/>
        <v>105.36</v>
      </c>
    </row>
    <row r="92" spans="1:23" x14ac:dyDescent="0.2">
      <c r="A92" s="1">
        <v>2016</v>
      </c>
      <c r="B92" s="1">
        <v>12</v>
      </c>
      <c r="C92" s="1">
        <v>3</v>
      </c>
      <c r="D92" s="1"/>
      <c r="E92" t="s">
        <v>44</v>
      </c>
      <c r="F92" t="s">
        <v>77</v>
      </c>
      <c r="G92">
        <v>1672</v>
      </c>
      <c r="I92" t="s">
        <v>41</v>
      </c>
      <c r="J92" t="s">
        <v>78</v>
      </c>
      <c r="K92">
        <v>1539</v>
      </c>
      <c r="L92">
        <f t="shared" si="10"/>
        <v>133</v>
      </c>
      <c r="M92">
        <f t="shared" si="11"/>
        <v>1</v>
      </c>
      <c r="N92">
        <f t="shared" si="12"/>
        <v>0</v>
      </c>
      <c r="O92">
        <f t="shared" si="13"/>
        <v>0</v>
      </c>
      <c r="P92">
        <f t="shared" si="16"/>
        <v>3</v>
      </c>
      <c r="Q92">
        <f t="shared" si="14"/>
        <v>28</v>
      </c>
      <c r="R92">
        <f>SUMIFS(M$1:M92,$F$1:$F92,$F92,$A$1:$A92,$A92)</f>
        <v>7</v>
      </c>
      <c r="S92">
        <f>SUMIFS(N$1:N92,$F$1:$F92,$F92,$A$1:$A92,$A92)</f>
        <v>0</v>
      </c>
      <c r="T92">
        <f>SUMIFS(O$1:O92,$F$1:$F92,$F92,$A$1:$A92,$A92)</f>
        <v>5</v>
      </c>
      <c r="U92">
        <f>SUMIFS($G$1:$G92,$F$1:$F92,$F92,$A$1:$A92,$A92)</f>
        <v>19630</v>
      </c>
      <c r="V92">
        <f>SUMIFS($K$1:$K92,$F$1:$F92,$F92,$A$1:$A92,$A92)</f>
        <v>19051</v>
      </c>
      <c r="W92">
        <f t="shared" si="15"/>
        <v>103.04</v>
      </c>
    </row>
    <row r="93" spans="1:23" x14ac:dyDescent="0.2">
      <c r="A93" s="1">
        <v>2016</v>
      </c>
      <c r="B93" s="1">
        <v>12</v>
      </c>
      <c r="C93" s="1">
        <v>1</v>
      </c>
      <c r="D93" s="1"/>
      <c r="E93" t="s">
        <v>42</v>
      </c>
      <c r="F93" t="s">
        <v>75</v>
      </c>
      <c r="G93">
        <v>1607</v>
      </c>
      <c r="I93" t="s">
        <v>45</v>
      </c>
      <c r="J93" t="s">
        <v>76</v>
      </c>
      <c r="K93">
        <v>1510</v>
      </c>
      <c r="L93">
        <f t="shared" si="10"/>
        <v>97</v>
      </c>
      <c r="M93">
        <f t="shared" si="11"/>
        <v>1</v>
      </c>
      <c r="N93">
        <f t="shared" si="12"/>
        <v>0</v>
      </c>
      <c r="O93">
        <f t="shared" si="13"/>
        <v>0</v>
      </c>
      <c r="P93">
        <f t="shared" si="16"/>
        <v>4</v>
      </c>
      <c r="Q93">
        <f t="shared" si="14"/>
        <v>28</v>
      </c>
      <c r="R93">
        <f>SUMIFS(M$1:M93,$F$1:$F93,$F93,$A$1:$A93,$A93)</f>
        <v>7</v>
      </c>
      <c r="S93">
        <f>SUMIFS(N$1:N93,$F$1:$F93,$F93,$A$1:$A93,$A93)</f>
        <v>0</v>
      </c>
      <c r="T93">
        <f>SUMIFS(O$1:O93,$F$1:$F93,$F93,$A$1:$A93,$A93)</f>
        <v>5</v>
      </c>
      <c r="U93">
        <f>SUMIFS($G$1:$G93,$F$1:$F93,$F93,$A$1:$A93,$A93)</f>
        <v>19467</v>
      </c>
      <c r="V93">
        <f>SUMIFS($K$1:$K93,$F$1:$F93,$F93,$A$1:$A93,$A93)</f>
        <v>19375</v>
      </c>
      <c r="W93">
        <f t="shared" si="15"/>
        <v>100.47</v>
      </c>
    </row>
    <row r="94" spans="1:23" x14ac:dyDescent="0.2">
      <c r="A94" s="1">
        <v>2016</v>
      </c>
      <c r="B94" s="1">
        <v>12</v>
      </c>
      <c r="C94" s="1">
        <v>2</v>
      </c>
      <c r="D94" s="1"/>
      <c r="E94" t="s">
        <v>43</v>
      </c>
      <c r="F94" t="s">
        <v>74</v>
      </c>
      <c r="G94">
        <v>1835</v>
      </c>
      <c r="I94" t="s">
        <v>38</v>
      </c>
      <c r="J94" t="s">
        <v>73</v>
      </c>
      <c r="K94">
        <v>1482</v>
      </c>
      <c r="L94">
        <f t="shared" si="10"/>
        <v>353</v>
      </c>
      <c r="M94">
        <f t="shared" si="11"/>
        <v>1</v>
      </c>
      <c r="N94">
        <f t="shared" si="12"/>
        <v>0</v>
      </c>
      <c r="O94">
        <f t="shared" si="13"/>
        <v>0</v>
      </c>
      <c r="P94">
        <f t="shared" si="16"/>
        <v>5</v>
      </c>
      <c r="Q94">
        <f t="shared" si="14"/>
        <v>24</v>
      </c>
      <c r="R94">
        <f>SUMIFS(M$1:M94,$F$1:$F94,$F94,$A$1:$A94,$A94)</f>
        <v>6</v>
      </c>
      <c r="S94">
        <f>SUMIFS(N$1:N94,$F$1:$F94,$F94,$A$1:$A94,$A94)</f>
        <v>0</v>
      </c>
      <c r="T94">
        <f>SUMIFS(O$1:O94,$F$1:$F94,$F94,$A$1:$A94,$A94)</f>
        <v>6</v>
      </c>
      <c r="U94">
        <f>SUMIFS($G$1:$G94,$F$1:$F94,$F94,$A$1:$A94,$A94)</f>
        <v>19659</v>
      </c>
      <c r="V94">
        <f>SUMIFS($K$1:$K94,$F$1:$F94,$F94,$A$1:$A94,$A94)</f>
        <v>19542</v>
      </c>
      <c r="W94">
        <f t="shared" si="15"/>
        <v>100.6</v>
      </c>
    </row>
    <row r="95" spans="1:23" x14ac:dyDescent="0.2">
      <c r="A95" s="1">
        <v>2016</v>
      </c>
      <c r="B95" s="1">
        <v>12</v>
      </c>
      <c r="C95" s="1">
        <v>1</v>
      </c>
      <c r="D95" s="1"/>
      <c r="E95" t="s">
        <v>45</v>
      </c>
      <c r="F95" t="s">
        <v>76</v>
      </c>
      <c r="G95">
        <v>1510</v>
      </c>
      <c r="I95" t="s">
        <v>42</v>
      </c>
      <c r="J95" t="s">
        <v>75</v>
      </c>
      <c r="K95">
        <v>1607</v>
      </c>
      <c r="L95">
        <f t="shared" si="10"/>
        <v>-97</v>
      </c>
      <c r="M95">
        <f t="shared" si="11"/>
        <v>0</v>
      </c>
      <c r="N95">
        <f t="shared" si="12"/>
        <v>0</v>
      </c>
      <c r="O95">
        <f t="shared" si="13"/>
        <v>1</v>
      </c>
      <c r="P95">
        <f t="shared" si="16"/>
        <v>6</v>
      </c>
      <c r="Q95">
        <f t="shared" si="14"/>
        <v>20</v>
      </c>
      <c r="R95">
        <f>SUMIFS(M$1:M95,$F$1:$F95,$F95,$A$1:$A95,$A95)</f>
        <v>5</v>
      </c>
      <c r="S95">
        <f>SUMIFS(N$1:N95,$F$1:$F95,$F95,$A$1:$A95,$A95)</f>
        <v>0</v>
      </c>
      <c r="T95">
        <f>SUMIFS(O$1:O95,$F$1:$F95,$F95,$A$1:$A95,$A95)</f>
        <v>7</v>
      </c>
      <c r="U95">
        <f>SUMIFS($G$1:$G95,$F$1:$F95,$F95,$A$1:$A95,$A95)</f>
        <v>19454</v>
      </c>
      <c r="V95">
        <f>SUMIFS($K$1:$K95,$F$1:$F95,$F95,$A$1:$A95,$A95)</f>
        <v>19767</v>
      </c>
      <c r="W95">
        <f t="shared" si="15"/>
        <v>98.42</v>
      </c>
    </row>
    <row r="96" spans="1:23" x14ac:dyDescent="0.2">
      <c r="A96" s="1">
        <v>2016</v>
      </c>
      <c r="B96" s="1">
        <v>12</v>
      </c>
      <c r="C96" s="1">
        <v>4</v>
      </c>
      <c r="D96" s="1"/>
      <c r="E96" t="s">
        <v>39</v>
      </c>
      <c r="F96" t="s">
        <v>72</v>
      </c>
      <c r="G96">
        <v>1497</v>
      </c>
      <c r="I96" t="s">
        <v>40</v>
      </c>
      <c r="J96" t="s">
        <v>71</v>
      </c>
      <c r="K96">
        <v>1658</v>
      </c>
      <c r="L96">
        <f t="shared" si="10"/>
        <v>-161</v>
      </c>
      <c r="M96">
        <f t="shared" si="11"/>
        <v>0</v>
      </c>
      <c r="N96">
        <f t="shared" si="12"/>
        <v>0</v>
      </c>
      <c r="O96">
        <f t="shared" si="13"/>
        <v>1</v>
      </c>
      <c r="P96">
        <f t="shared" si="16"/>
        <v>7</v>
      </c>
      <c r="Q96">
        <f t="shared" si="14"/>
        <v>16</v>
      </c>
      <c r="R96">
        <f>SUMIFS(M$1:M96,$F$1:$F96,$F96,$A$1:$A96,$A96)</f>
        <v>4</v>
      </c>
      <c r="S96">
        <f>SUMIFS(N$1:N96,$F$1:$F96,$F96,$A$1:$A96,$A96)</f>
        <v>0</v>
      </c>
      <c r="T96">
        <f>SUMIFS(O$1:O96,$F$1:$F96,$F96,$A$1:$A96,$A96)</f>
        <v>8</v>
      </c>
      <c r="U96">
        <f>SUMIFS($G$1:$G96,$F$1:$F96,$F96,$A$1:$A96,$A96)</f>
        <v>19152</v>
      </c>
      <c r="V96">
        <f>SUMIFS($K$1:$K96,$F$1:$F96,$F96,$A$1:$A96,$A96)</f>
        <v>19549</v>
      </c>
      <c r="W96">
        <f t="shared" si="15"/>
        <v>97.97</v>
      </c>
    </row>
    <row r="97" spans="1:23" x14ac:dyDescent="0.2">
      <c r="A97" s="1">
        <v>2016</v>
      </c>
      <c r="B97" s="1">
        <v>12</v>
      </c>
      <c r="C97" s="1">
        <v>2</v>
      </c>
      <c r="D97" s="1"/>
      <c r="E97" t="s">
        <v>38</v>
      </c>
      <c r="F97" t="s">
        <v>73</v>
      </c>
      <c r="G97">
        <v>1482</v>
      </c>
      <c r="I97" t="s">
        <v>43</v>
      </c>
      <c r="J97" t="s">
        <v>74</v>
      </c>
      <c r="K97">
        <v>1835</v>
      </c>
      <c r="L97">
        <f t="shared" si="10"/>
        <v>-353</v>
      </c>
      <c r="M97">
        <f t="shared" si="11"/>
        <v>0</v>
      </c>
      <c r="N97">
        <f t="shared" si="12"/>
        <v>0</v>
      </c>
      <c r="O97">
        <f t="shared" si="13"/>
        <v>1</v>
      </c>
      <c r="P97">
        <f t="shared" si="16"/>
        <v>8</v>
      </c>
      <c r="Q97">
        <f t="shared" si="14"/>
        <v>12</v>
      </c>
      <c r="R97">
        <f>SUMIFS(M$1:M97,$F$1:$F97,$F97,$A$1:$A97,$A97)</f>
        <v>3</v>
      </c>
      <c r="S97">
        <f>SUMIFS(N$1:N97,$F$1:$F97,$F97,$A$1:$A97,$A97)</f>
        <v>0</v>
      </c>
      <c r="T97">
        <f>SUMIFS(O$1:O97,$F$1:$F97,$F97,$A$1:$A97,$A97)</f>
        <v>9</v>
      </c>
      <c r="U97">
        <f>SUMIFS($G$1:$G97,$F$1:$F97,$F97,$A$1:$A97,$A97)</f>
        <v>18369</v>
      </c>
      <c r="V97">
        <f>SUMIFS($K$1:$K97,$F$1:$F97,$F97,$A$1:$A97,$A97)</f>
        <v>20112</v>
      </c>
      <c r="W97">
        <f t="shared" si="15"/>
        <v>91.33</v>
      </c>
    </row>
    <row r="98" spans="1:23" x14ac:dyDescent="0.2">
      <c r="A98" s="1">
        <v>2016</v>
      </c>
      <c r="B98" s="1">
        <v>13</v>
      </c>
      <c r="C98" s="1">
        <v>1</v>
      </c>
      <c r="D98" s="1"/>
      <c r="E98" t="s">
        <v>40</v>
      </c>
      <c r="F98" t="s">
        <v>71</v>
      </c>
      <c r="G98">
        <v>1213</v>
      </c>
      <c r="I98" t="s">
        <v>45</v>
      </c>
      <c r="J98" t="s">
        <v>76</v>
      </c>
      <c r="K98">
        <v>1452</v>
      </c>
      <c r="L98">
        <f t="shared" si="10"/>
        <v>-239</v>
      </c>
      <c r="M98">
        <f t="shared" si="11"/>
        <v>0</v>
      </c>
      <c r="N98">
        <f t="shared" si="12"/>
        <v>0</v>
      </c>
      <c r="O98">
        <f t="shared" si="13"/>
        <v>1</v>
      </c>
      <c r="P98">
        <f t="shared" si="16"/>
        <v>1</v>
      </c>
      <c r="Q98">
        <f t="shared" ref="Q98:Q129" si="17">R98*4+S98*2</f>
        <v>36</v>
      </c>
      <c r="R98">
        <f>SUMIFS(M$1:M98,$F$1:$F98,$F98,$A$1:$A98,$A98)</f>
        <v>9</v>
      </c>
      <c r="S98">
        <f>SUMIFS(N$1:N98,$F$1:$F98,$F98,$A$1:$A98,$A98)</f>
        <v>0</v>
      </c>
      <c r="T98">
        <f>SUMIFS(O$1:O98,$F$1:$F98,$F98,$A$1:$A98,$A98)</f>
        <v>4</v>
      </c>
      <c r="U98">
        <f>SUMIFS($G$1:$G98,$F$1:$F98,$F98,$A$1:$A98,$A98)</f>
        <v>20791</v>
      </c>
      <c r="V98">
        <f>SUMIFS($K$1:$K98,$F$1:$F98,$F98,$A$1:$A98,$A98)</f>
        <v>20380</v>
      </c>
      <c r="W98">
        <f t="shared" ref="W98:W129" si="18">ROUND(U98/V98*100,2)</f>
        <v>102.02</v>
      </c>
    </row>
    <row r="99" spans="1:23" x14ac:dyDescent="0.2">
      <c r="A99" s="1">
        <v>2016</v>
      </c>
      <c r="B99" s="1">
        <v>13</v>
      </c>
      <c r="C99" s="1">
        <v>2</v>
      </c>
      <c r="D99" s="1"/>
      <c r="E99" t="s">
        <v>41</v>
      </c>
      <c r="F99" t="s">
        <v>78</v>
      </c>
      <c r="G99">
        <v>1423</v>
      </c>
      <c r="I99" t="s">
        <v>43</v>
      </c>
      <c r="J99" t="s">
        <v>74</v>
      </c>
      <c r="K99">
        <v>1558</v>
      </c>
      <c r="L99">
        <f t="shared" si="10"/>
        <v>-135</v>
      </c>
      <c r="M99">
        <f t="shared" si="11"/>
        <v>0</v>
      </c>
      <c r="N99">
        <f t="shared" si="12"/>
        <v>0</v>
      </c>
      <c r="O99">
        <f t="shared" si="13"/>
        <v>1</v>
      </c>
      <c r="P99">
        <f t="shared" si="16"/>
        <v>2</v>
      </c>
      <c r="Q99">
        <f t="shared" si="17"/>
        <v>28</v>
      </c>
      <c r="R99">
        <f>SUMIFS(M$1:M99,$F$1:$F99,$F99,$A$1:$A99,$A99)</f>
        <v>7</v>
      </c>
      <c r="S99">
        <f>SUMIFS(N$1:N99,$F$1:$F99,$F99,$A$1:$A99,$A99)</f>
        <v>0</v>
      </c>
      <c r="T99">
        <f>SUMIFS(O$1:O99,$F$1:$F99,$F99,$A$1:$A99,$A99)</f>
        <v>6</v>
      </c>
      <c r="U99">
        <f>SUMIFS($G$1:$G99,$F$1:$F99,$F99,$A$1:$A99,$A99)</f>
        <v>21388</v>
      </c>
      <c r="V99">
        <f>SUMIFS($K$1:$K99,$F$1:$F99,$F99,$A$1:$A99,$A99)</f>
        <v>20508</v>
      </c>
      <c r="W99">
        <f t="shared" si="18"/>
        <v>104.29</v>
      </c>
    </row>
    <row r="100" spans="1:23" x14ac:dyDescent="0.2">
      <c r="A100" s="1">
        <v>2016</v>
      </c>
      <c r="B100" s="1">
        <v>13</v>
      </c>
      <c r="C100" s="1">
        <v>4</v>
      </c>
      <c r="D100" s="1"/>
      <c r="E100" t="s">
        <v>44</v>
      </c>
      <c r="F100" t="s">
        <v>77</v>
      </c>
      <c r="G100">
        <v>1059</v>
      </c>
      <c r="I100" t="s">
        <v>39</v>
      </c>
      <c r="J100" t="s">
        <v>72</v>
      </c>
      <c r="K100">
        <v>1109</v>
      </c>
      <c r="L100">
        <f t="shared" si="10"/>
        <v>-50</v>
      </c>
      <c r="M100">
        <f t="shared" si="11"/>
        <v>0</v>
      </c>
      <c r="N100">
        <f t="shared" si="12"/>
        <v>0</v>
      </c>
      <c r="O100">
        <f t="shared" si="13"/>
        <v>1</v>
      </c>
      <c r="P100">
        <f t="shared" si="16"/>
        <v>3</v>
      </c>
      <c r="Q100">
        <f t="shared" si="17"/>
        <v>28</v>
      </c>
      <c r="R100">
        <f>SUMIFS(M$1:M100,$F$1:$F100,$F100,$A$1:$A100,$A100)</f>
        <v>7</v>
      </c>
      <c r="S100">
        <f>SUMIFS(N$1:N100,$F$1:$F100,$F100,$A$1:$A100,$A100)</f>
        <v>0</v>
      </c>
      <c r="T100">
        <f>SUMIFS(O$1:O100,$F$1:$F100,$F100,$A$1:$A100,$A100)</f>
        <v>6</v>
      </c>
      <c r="U100">
        <f>SUMIFS($G$1:$G100,$F$1:$F100,$F100,$A$1:$A100,$A100)</f>
        <v>20689</v>
      </c>
      <c r="V100">
        <f>SUMIFS($K$1:$K100,$F$1:$F100,$F100,$A$1:$A100,$A100)</f>
        <v>20160</v>
      </c>
      <c r="W100">
        <f t="shared" si="18"/>
        <v>102.62</v>
      </c>
    </row>
    <row r="101" spans="1:23" x14ac:dyDescent="0.2">
      <c r="A101" s="1">
        <v>2016</v>
      </c>
      <c r="B101" s="1">
        <v>13</v>
      </c>
      <c r="C101" s="1">
        <v>2</v>
      </c>
      <c r="D101" s="1"/>
      <c r="E101" t="s">
        <v>43</v>
      </c>
      <c r="F101" t="s">
        <v>74</v>
      </c>
      <c r="G101">
        <v>1558</v>
      </c>
      <c r="I101" t="s">
        <v>41</v>
      </c>
      <c r="J101" t="s">
        <v>78</v>
      </c>
      <c r="K101">
        <v>1423</v>
      </c>
      <c r="L101">
        <f t="shared" si="10"/>
        <v>135</v>
      </c>
      <c r="M101">
        <f t="shared" si="11"/>
        <v>1</v>
      </c>
      <c r="N101">
        <f t="shared" si="12"/>
        <v>0</v>
      </c>
      <c r="O101">
        <f t="shared" si="13"/>
        <v>0</v>
      </c>
      <c r="P101">
        <f t="shared" si="16"/>
        <v>4</v>
      </c>
      <c r="Q101">
        <f t="shared" si="17"/>
        <v>28</v>
      </c>
      <c r="R101">
        <f>SUMIFS(M$1:M101,$F$1:$F101,$F101,$A$1:$A101,$A101)</f>
        <v>7</v>
      </c>
      <c r="S101">
        <f>SUMIFS(N$1:N101,$F$1:$F101,$F101,$A$1:$A101,$A101)</f>
        <v>0</v>
      </c>
      <c r="T101">
        <f>SUMIFS(O$1:O101,$F$1:$F101,$F101,$A$1:$A101,$A101)</f>
        <v>6</v>
      </c>
      <c r="U101">
        <f>SUMIFS($G$1:$G101,$F$1:$F101,$F101,$A$1:$A101,$A101)</f>
        <v>21217</v>
      </c>
      <c r="V101">
        <f>SUMIFS($K$1:$K101,$F$1:$F101,$F101,$A$1:$A101,$A101)</f>
        <v>20965</v>
      </c>
      <c r="W101">
        <f t="shared" si="18"/>
        <v>101.2</v>
      </c>
    </row>
    <row r="102" spans="1:23" x14ac:dyDescent="0.2">
      <c r="A102" s="1">
        <v>2016</v>
      </c>
      <c r="B102" s="1">
        <v>13</v>
      </c>
      <c r="C102" s="1">
        <v>3</v>
      </c>
      <c r="D102" s="1"/>
      <c r="E102" t="s">
        <v>42</v>
      </c>
      <c r="F102" t="s">
        <v>75</v>
      </c>
      <c r="G102">
        <v>1254</v>
      </c>
      <c r="I102" t="s">
        <v>38</v>
      </c>
      <c r="J102" t="s">
        <v>73</v>
      </c>
      <c r="K102">
        <v>1457</v>
      </c>
      <c r="L102">
        <f t="shared" si="10"/>
        <v>-203</v>
      </c>
      <c r="M102">
        <f t="shared" si="11"/>
        <v>0</v>
      </c>
      <c r="N102">
        <f t="shared" si="12"/>
        <v>0</v>
      </c>
      <c r="O102">
        <f t="shared" si="13"/>
        <v>1</v>
      </c>
      <c r="P102">
        <f t="shared" si="16"/>
        <v>5</v>
      </c>
      <c r="Q102">
        <f t="shared" si="17"/>
        <v>28</v>
      </c>
      <c r="R102">
        <f>SUMIFS(M$1:M102,$F$1:$F102,$F102,$A$1:$A102,$A102)</f>
        <v>7</v>
      </c>
      <c r="S102">
        <f>SUMIFS(N$1:N102,$F$1:$F102,$F102,$A$1:$A102,$A102)</f>
        <v>0</v>
      </c>
      <c r="T102">
        <f>SUMIFS(O$1:O102,$F$1:$F102,$F102,$A$1:$A102,$A102)</f>
        <v>6</v>
      </c>
      <c r="U102">
        <f>SUMIFS($G$1:$G102,$F$1:$F102,$F102,$A$1:$A102,$A102)</f>
        <v>20721</v>
      </c>
      <c r="V102">
        <f>SUMIFS($K$1:$K102,$F$1:$F102,$F102,$A$1:$A102,$A102)</f>
        <v>20832</v>
      </c>
      <c r="W102">
        <f t="shared" si="18"/>
        <v>99.47</v>
      </c>
    </row>
    <row r="103" spans="1:23" x14ac:dyDescent="0.2">
      <c r="A103" s="1">
        <v>2016</v>
      </c>
      <c r="B103" s="1">
        <v>13</v>
      </c>
      <c r="C103" s="1">
        <v>1</v>
      </c>
      <c r="D103" s="1"/>
      <c r="E103" t="s">
        <v>45</v>
      </c>
      <c r="F103" t="s">
        <v>76</v>
      </c>
      <c r="G103">
        <v>1452</v>
      </c>
      <c r="I103" t="s">
        <v>40</v>
      </c>
      <c r="J103" t="s">
        <v>71</v>
      </c>
      <c r="K103">
        <v>1213</v>
      </c>
      <c r="L103">
        <f t="shared" si="10"/>
        <v>239</v>
      </c>
      <c r="M103">
        <f t="shared" si="11"/>
        <v>1</v>
      </c>
      <c r="N103">
        <f t="shared" si="12"/>
        <v>0</v>
      </c>
      <c r="O103">
        <f t="shared" si="13"/>
        <v>0</v>
      </c>
      <c r="P103">
        <f t="shared" si="16"/>
        <v>6</v>
      </c>
      <c r="Q103">
        <f t="shared" si="17"/>
        <v>24</v>
      </c>
      <c r="R103">
        <f>SUMIFS(M$1:M103,$F$1:$F103,$F103,$A$1:$A103,$A103)</f>
        <v>6</v>
      </c>
      <c r="S103">
        <f>SUMIFS(N$1:N103,$F$1:$F103,$F103,$A$1:$A103,$A103)</f>
        <v>0</v>
      </c>
      <c r="T103">
        <f>SUMIFS(O$1:O103,$F$1:$F103,$F103,$A$1:$A103,$A103)</f>
        <v>7</v>
      </c>
      <c r="U103">
        <f>SUMIFS($G$1:$G103,$F$1:$F103,$F103,$A$1:$A103,$A103)</f>
        <v>20906</v>
      </c>
      <c r="V103">
        <f>SUMIFS($K$1:$K103,$F$1:$F103,$F103,$A$1:$A103,$A103)</f>
        <v>20980</v>
      </c>
      <c r="W103">
        <f t="shared" si="18"/>
        <v>99.65</v>
      </c>
    </row>
    <row r="104" spans="1:23" x14ac:dyDescent="0.2">
      <c r="A104" s="1">
        <v>2016</v>
      </c>
      <c r="B104" s="1">
        <v>13</v>
      </c>
      <c r="C104" s="1">
        <v>4</v>
      </c>
      <c r="D104" s="1"/>
      <c r="E104" t="s">
        <v>39</v>
      </c>
      <c r="F104" t="s">
        <v>72</v>
      </c>
      <c r="G104">
        <v>1109</v>
      </c>
      <c r="I104" t="s">
        <v>44</v>
      </c>
      <c r="J104" t="s">
        <v>77</v>
      </c>
      <c r="K104">
        <v>1059</v>
      </c>
      <c r="L104">
        <f t="shared" si="10"/>
        <v>50</v>
      </c>
      <c r="M104">
        <f t="shared" si="11"/>
        <v>1</v>
      </c>
      <c r="N104">
        <f t="shared" si="12"/>
        <v>0</v>
      </c>
      <c r="O104">
        <f t="shared" si="13"/>
        <v>0</v>
      </c>
      <c r="P104">
        <f t="shared" si="16"/>
        <v>7</v>
      </c>
      <c r="Q104">
        <f t="shared" si="17"/>
        <v>20</v>
      </c>
      <c r="R104">
        <f>SUMIFS(M$1:M104,$F$1:$F104,$F104,$A$1:$A104,$A104)</f>
        <v>5</v>
      </c>
      <c r="S104">
        <f>SUMIFS(N$1:N104,$F$1:$F104,$F104,$A$1:$A104,$A104)</f>
        <v>0</v>
      </c>
      <c r="T104">
        <f>SUMIFS(O$1:O104,$F$1:$F104,$F104,$A$1:$A104,$A104)</f>
        <v>8</v>
      </c>
      <c r="U104">
        <f>SUMIFS($G$1:$G104,$F$1:$F104,$F104,$A$1:$A104,$A104)</f>
        <v>20261</v>
      </c>
      <c r="V104">
        <f>SUMIFS($K$1:$K104,$F$1:$F104,$F104,$A$1:$A104,$A104)</f>
        <v>20608</v>
      </c>
      <c r="W104">
        <f t="shared" si="18"/>
        <v>98.32</v>
      </c>
    </row>
    <row r="105" spans="1:23" x14ac:dyDescent="0.2">
      <c r="A105" s="1">
        <v>2016</v>
      </c>
      <c r="B105" s="1">
        <v>13</v>
      </c>
      <c r="C105" s="1">
        <v>3</v>
      </c>
      <c r="D105" s="1"/>
      <c r="E105" t="s">
        <v>38</v>
      </c>
      <c r="F105" t="s">
        <v>73</v>
      </c>
      <c r="G105">
        <v>1457</v>
      </c>
      <c r="I105" t="s">
        <v>42</v>
      </c>
      <c r="J105" t="s">
        <v>75</v>
      </c>
      <c r="K105">
        <v>1254</v>
      </c>
      <c r="L105">
        <f t="shared" si="10"/>
        <v>203</v>
      </c>
      <c r="M105">
        <f t="shared" si="11"/>
        <v>1</v>
      </c>
      <c r="N105">
        <f t="shared" si="12"/>
        <v>0</v>
      </c>
      <c r="O105">
        <f t="shared" si="13"/>
        <v>0</v>
      </c>
      <c r="P105">
        <f t="shared" si="16"/>
        <v>8</v>
      </c>
      <c r="Q105">
        <f t="shared" si="17"/>
        <v>16</v>
      </c>
      <c r="R105">
        <f>SUMIFS(M$1:M105,$F$1:$F105,$F105,$A$1:$A105,$A105)</f>
        <v>4</v>
      </c>
      <c r="S105">
        <f>SUMIFS(N$1:N105,$F$1:$F105,$F105,$A$1:$A105,$A105)</f>
        <v>0</v>
      </c>
      <c r="T105">
        <f>SUMIFS(O$1:O105,$F$1:$F105,$F105,$A$1:$A105,$A105)</f>
        <v>9</v>
      </c>
      <c r="U105">
        <f>SUMIFS($G$1:$G105,$F$1:$F105,$F105,$A$1:$A105,$A105)</f>
        <v>19826</v>
      </c>
      <c r="V105">
        <f>SUMIFS($K$1:$K105,$F$1:$F105,$F105,$A$1:$A105,$A105)</f>
        <v>21366</v>
      </c>
      <c r="W105">
        <f t="shared" si="18"/>
        <v>92.79</v>
      </c>
    </row>
    <row r="106" spans="1:23" x14ac:dyDescent="0.2">
      <c r="A106" s="1">
        <v>2016</v>
      </c>
      <c r="B106" s="1">
        <v>14</v>
      </c>
      <c r="C106" s="1">
        <v>2</v>
      </c>
      <c r="D106" s="1"/>
      <c r="E106" t="s">
        <v>40</v>
      </c>
      <c r="F106" t="s">
        <v>71</v>
      </c>
      <c r="G106">
        <v>946</v>
      </c>
      <c r="I106" t="s">
        <v>38</v>
      </c>
      <c r="J106" t="s">
        <v>73</v>
      </c>
      <c r="K106">
        <v>1198</v>
      </c>
      <c r="L106">
        <f t="shared" si="10"/>
        <v>-252</v>
      </c>
      <c r="M106">
        <f t="shared" si="11"/>
        <v>0</v>
      </c>
      <c r="N106">
        <f t="shared" si="12"/>
        <v>0</v>
      </c>
      <c r="O106">
        <f t="shared" si="13"/>
        <v>1</v>
      </c>
      <c r="P106">
        <f t="shared" ref="P106:P137" si="19">P98</f>
        <v>1</v>
      </c>
      <c r="Q106">
        <f t="shared" si="17"/>
        <v>36</v>
      </c>
      <c r="R106">
        <f>SUMIFS(M$1:M106,$F$1:$F106,$F106,$A$1:$A106,$A106)</f>
        <v>9</v>
      </c>
      <c r="S106">
        <f>SUMIFS(N$1:N106,$F$1:$F106,$F106,$A$1:$A106,$A106)</f>
        <v>0</v>
      </c>
      <c r="T106">
        <f>SUMIFS(O$1:O106,$F$1:$F106,$F106,$A$1:$A106,$A106)</f>
        <v>5</v>
      </c>
      <c r="U106">
        <f>SUMIFS($G$1:$G106,$F$1:$F106,$F106,$A$1:$A106,$A106)</f>
        <v>21737</v>
      </c>
      <c r="V106">
        <f>SUMIFS($K$1:$K106,$F$1:$F106,$F106,$A$1:$A106,$A106)</f>
        <v>21578</v>
      </c>
      <c r="W106">
        <f t="shared" si="18"/>
        <v>100.74</v>
      </c>
    </row>
    <row r="107" spans="1:23" x14ac:dyDescent="0.2">
      <c r="A107" s="1">
        <v>2016</v>
      </c>
      <c r="B107" s="1">
        <v>14</v>
      </c>
      <c r="C107" s="1">
        <v>4</v>
      </c>
      <c r="D107" s="1"/>
      <c r="E107" t="s">
        <v>44</v>
      </c>
      <c r="F107" t="s">
        <v>77</v>
      </c>
      <c r="G107">
        <v>1615</v>
      </c>
      <c r="I107" t="s">
        <v>43</v>
      </c>
      <c r="J107" t="s">
        <v>74</v>
      </c>
      <c r="K107">
        <v>1591</v>
      </c>
      <c r="L107">
        <f t="shared" si="10"/>
        <v>24</v>
      </c>
      <c r="M107">
        <f t="shared" si="11"/>
        <v>1</v>
      </c>
      <c r="N107">
        <f t="shared" si="12"/>
        <v>0</v>
      </c>
      <c r="O107">
        <f t="shared" si="13"/>
        <v>0</v>
      </c>
      <c r="P107">
        <f t="shared" si="19"/>
        <v>2</v>
      </c>
      <c r="Q107">
        <f t="shared" si="17"/>
        <v>32</v>
      </c>
      <c r="R107">
        <f>SUMIFS(M$1:M107,$F$1:$F107,$F107,$A$1:$A107,$A107)</f>
        <v>8</v>
      </c>
      <c r="S107">
        <f>SUMIFS(N$1:N107,$F$1:$F107,$F107,$A$1:$A107,$A107)</f>
        <v>0</v>
      </c>
      <c r="T107">
        <f>SUMIFS(O$1:O107,$F$1:$F107,$F107,$A$1:$A107,$A107)</f>
        <v>6</v>
      </c>
      <c r="U107">
        <f>SUMIFS($G$1:$G107,$F$1:$F107,$F107,$A$1:$A107,$A107)</f>
        <v>22304</v>
      </c>
      <c r="V107">
        <f>SUMIFS($K$1:$K107,$F$1:$F107,$F107,$A$1:$A107,$A107)</f>
        <v>21751</v>
      </c>
      <c r="W107">
        <f t="shared" si="18"/>
        <v>102.54</v>
      </c>
    </row>
    <row r="108" spans="1:23" x14ac:dyDescent="0.2">
      <c r="A108" s="1">
        <v>2016</v>
      </c>
      <c r="B108" s="1">
        <v>14</v>
      </c>
      <c r="C108" s="1">
        <v>3</v>
      </c>
      <c r="D108" s="1"/>
      <c r="E108" t="s">
        <v>42</v>
      </c>
      <c r="F108" t="s">
        <v>75</v>
      </c>
      <c r="G108">
        <v>1244</v>
      </c>
      <c r="I108" t="s">
        <v>41</v>
      </c>
      <c r="J108" t="s">
        <v>78</v>
      </c>
      <c r="K108">
        <v>1212</v>
      </c>
      <c r="L108">
        <f t="shared" si="10"/>
        <v>32</v>
      </c>
      <c r="M108">
        <f t="shared" si="11"/>
        <v>1</v>
      </c>
      <c r="N108">
        <f t="shared" si="12"/>
        <v>0</v>
      </c>
      <c r="O108">
        <f t="shared" si="13"/>
        <v>0</v>
      </c>
      <c r="P108">
        <f t="shared" si="19"/>
        <v>3</v>
      </c>
      <c r="Q108">
        <f t="shared" si="17"/>
        <v>32</v>
      </c>
      <c r="R108">
        <f>SUMIFS(M$1:M108,$F$1:$F108,$F108,$A$1:$A108,$A108)</f>
        <v>8</v>
      </c>
      <c r="S108">
        <f>SUMIFS(N$1:N108,$F$1:$F108,$F108,$A$1:$A108,$A108)</f>
        <v>0</v>
      </c>
      <c r="T108">
        <f>SUMIFS(O$1:O108,$F$1:$F108,$F108,$A$1:$A108,$A108)</f>
        <v>6</v>
      </c>
      <c r="U108">
        <f>SUMIFS($G$1:$G108,$F$1:$F108,$F108,$A$1:$A108,$A108)</f>
        <v>21965</v>
      </c>
      <c r="V108">
        <f>SUMIFS($K$1:$K108,$F$1:$F108,$F108,$A$1:$A108,$A108)</f>
        <v>22044</v>
      </c>
      <c r="W108">
        <f t="shared" si="18"/>
        <v>99.64</v>
      </c>
    </row>
    <row r="109" spans="1:23" x14ac:dyDescent="0.2">
      <c r="A109" s="1">
        <v>2016</v>
      </c>
      <c r="B109" s="1">
        <v>14</v>
      </c>
      <c r="C109" s="1">
        <v>3</v>
      </c>
      <c r="D109" s="1"/>
      <c r="E109" t="s">
        <v>41</v>
      </c>
      <c r="F109" t="s">
        <v>78</v>
      </c>
      <c r="G109">
        <v>1212</v>
      </c>
      <c r="I109" t="s">
        <v>42</v>
      </c>
      <c r="J109" t="s">
        <v>75</v>
      </c>
      <c r="K109">
        <v>1244</v>
      </c>
      <c r="L109">
        <f t="shared" si="10"/>
        <v>-32</v>
      </c>
      <c r="M109">
        <f t="shared" si="11"/>
        <v>0</v>
      </c>
      <c r="N109">
        <f t="shared" si="12"/>
        <v>0</v>
      </c>
      <c r="O109">
        <f t="shared" si="13"/>
        <v>1</v>
      </c>
      <c r="P109">
        <f t="shared" si="19"/>
        <v>4</v>
      </c>
      <c r="Q109">
        <f t="shared" si="17"/>
        <v>28</v>
      </c>
      <c r="R109">
        <f>SUMIFS(M$1:M109,$F$1:$F109,$F109,$A$1:$A109,$A109)</f>
        <v>7</v>
      </c>
      <c r="S109">
        <f>SUMIFS(N$1:N109,$F$1:$F109,$F109,$A$1:$A109,$A109)</f>
        <v>0</v>
      </c>
      <c r="T109">
        <f>SUMIFS(O$1:O109,$F$1:$F109,$F109,$A$1:$A109,$A109)</f>
        <v>7</v>
      </c>
      <c r="U109">
        <f>SUMIFS($G$1:$G109,$F$1:$F109,$F109,$A$1:$A109,$A109)</f>
        <v>22600</v>
      </c>
      <c r="V109">
        <f>SUMIFS($K$1:$K109,$F$1:$F109,$F109,$A$1:$A109,$A109)</f>
        <v>21752</v>
      </c>
      <c r="W109">
        <f t="shared" si="18"/>
        <v>103.9</v>
      </c>
    </row>
    <row r="110" spans="1:23" x14ac:dyDescent="0.2">
      <c r="A110" s="1">
        <v>2016</v>
      </c>
      <c r="B110" s="1">
        <v>14</v>
      </c>
      <c r="C110" s="1">
        <v>4</v>
      </c>
      <c r="D110" s="1"/>
      <c r="E110" t="s">
        <v>43</v>
      </c>
      <c r="F110" t="s">
        <v>74</v>
      </c>
      <c r="G110">
        <v>1591</v>
      </c>
      <c r="I110" t="s">
        <v>44</v>
      </c>
      <c r="J110" t="s">
        <v>77</v>
      </c>
      <c r="K110">
        <v>1615</v>
      </c>
      <c r="L110">
        <f t="shared" si="10"/>
        <v>-24</v>
      </c>
      <c r="M110">
        <f t="shared" si="11"/>
        <v>0</v>
      </c>
      <c r="N110">
        <f t="shared" si="12"/>
        <v>0</v>
      </c>
      <c r="O110">
        <f t="shared" si="13"/>
        <v>1</v>
      </c>
      <c r="P110">
        <f t="shared" si="19"/>
        <v>5</v>
      </c>
      <c r="Q110">
        <f t="shared" si="17"/>
        <v>28</v>
      </c>
      <c r="R110">
        <f>SUMIFS(M$1:M110,$F$1:$F110,$F110,$A$1:$A110,$A110)</f>
        <v>7</v>
      </c>
      <c r="S110">
        <f>SUMIFS(N$1:N110,$F$1:$F110,$F110,$A$1:$A110,$A110)</f>
        <v>0</v>
      </c>
      <c r="T110">
        <f>SUMIFS(O$1:O110,$F$1:$F110,$F110,$A$1:$A110,$A110)</f>
        <v>7</v>
      </c>
      <c r="U110">
        <f>SUMIFS($G$1:$G110,$F$1:$F110,$F110,$A$1:$A110,$A110)</f>
        <v>22808</v>
      </c>
      <c r="V110">
        <f>SUMIFS($K$1:$K110,$F$1:$F110,$F110,$A$1:$A110,$A110)</f>
        <v>22580</v>
      </c>
      <c r="W110">
        <f t="shared" si="18"/>
        <v>101.01</v>
      </c>
    </row>
    <row r="111" spans="1:23" x14ac:dyDescent="0.2">
      <c r="A111" s="1">
        <v>2016</v>
      </c>
      <c r="B111" s="1">
        <v>14</v>
      </c>
      <c r="C111" s="1">
        <v>1</v>
      </c>
      <c r="D111" s="1"/>
      <c r="E111" t="s">
        <v>45</v>
      </c>
      <c r="F111" t="s">
        <v>76</v>
      </c>
      <c r="G111">
        <v>1318</v>
      </c>
      <c r="I111" t="s">
        <v>39</v>
      </c>
      <c r="J111" t="s">
        <v>72</v>
      </c>
      <c r="K111">
        <v>1416</v>
      </c>
      <c r="L111">
        <f t="shared" si="10"/>
        <v>-98</v>
      </c>
      <c r="M111">
        <f t="shared" si="11"/>
        <v>0</v>
      </c>
      <c r="N111">
        <f t="shared" si="12"/>
        <v>0</v>
      </c>
      <c r="O111">
        <f t="shared" si="13"/>
        <v>1</v>
      </c>
      <c r="P111">
        <f t="shared" si="19"/>
        <v>6</v>
      </c>
      <c r="Q111">
        <f t="shared" si="17"/>
        <v>24</v>
      </c>
      <c r="R111">
        <f>SUMIFS(M$1:M111,$F$1:$F111,$F111,$A$1:$A111,$A111)</f>
        <v>6</v>
      </c>
      <c r="S111">
        <f>SUMIFS(N$1:N111,$F$1:$F111,$F111,$A$1:$A111,$A111)</f>
        <v>0</v>
      </c>
      <c r="T111">
        <f>SUMIFS(O$1:O111,$F$1:$F111,$F111,$A$1:$A111,$A111)</f>
        <v>8</v>
      </c>
      <c r="U111">
        <f>SUMIFS($G$1:$G111,$F$1:$F111,$F111,$A$1:$A111,$A111)</f>
        <v>22224</v>
      </c>
      <c r="V111">
        <f>SUMIFS($K$1:$K111,$F$1:$F111,$F111,$A$1:$A111,$A111)</f>
        <v>22396</v>
      </c>
      <c r="W111">
        <f t="shared" si="18"/>
        <v>99.23</v>
      </c>
    </row>
    <row r="112" spans="1:23" x14ac:dyDescent="0.2">
      <c r="A112" s="1">
        <v>2016</v>
      </c>
      <c r="B112" s="1">
        <v>14</v>
      </c>
      <c r="C112" s="1">
        <v>1</v>
      </c>
      <c r="D112" s="1"/>
      <c r="E112" t="s">
        <v>39</v>
      </c>
      <c r="F112" t="s">
        <v>72</v>
      </c>
      <c r="G112">
        <v>1416</v>
      </c>
      <c r="I112" t="s">
        <v>45</v>
      </c>
      <c r="J112" t="s">
        <v>76</v>
      </c>
      <c r="K112">
        <v>1318</v>
      </c>
      <c r="L112">
        <f t="shared" si="10"/>
        <v>98</v>
      </c>
      <c r="M112">
        <f t="shared" si="11"/>
        <v>1</v>
      </c>
      <c r="N112">
        <f t="shared" si="12"/>
        <v>0</v>
      </c>
      <c r="O112">
        <f t="shared" si="13"/>
        <v>0</v>
      </c>
      <c r="P112">
        <f t="shared" si="19"/>
        <v>7</v>
      </c>
      <c r="Q112">
        <f t="shared" si="17"/>
        <v>24</v>
      </c>
      <c r="R112">
        <f>SUMIFS(M$1:M112,$F$1:$F112,$F112,$A$1:$A112,$A112)</f>
        <v>6</v>
      </c>
      <c r="S112">
        <f>SUMIFS(N$1:N112,$F$1:$F112,$F112,$A$1:$A112,$A112)</f>
        <v>0</v>
      </c>
      <c r="T112">
        <f>SUMIFS(O$1:O112,$F$1:$F112,$F112,$A$1:$A112,$A112)</f>
        <v>8</v>
      </c>
      <c r="U112">
        <f>SUMIFS($G$1:$G112,$F$1:$F112,$F112,$A$1:$A112,$A112)</f>
        <v>21677</v>
      </c>
      <c r="V112">
        <f>SUMIFS($K$1:$K112,$F$1:$F112,$F112,$A$1:$A112,$A112)</f>
        <v>21926</v>
      </c>
      <c r="W112">
        <f t="shared" si="18"/>
        <v>98.86</v>
      </c>
    </row>
    <row r="113" spans="1:23" x14ac:dyDescent="0.2">
      <c r="A113" s="1">
        <v>2016</v>
      </c>
      <c r="B113" s="1">
        <v>14</v>
      </c>
      <c r="C113" s="1">
        <v>2</v>
      </c>
      <c r="D113" s="1"/>
      <c r="E113" t="s">
        <v>38</v>
      </c>
      <c r="F113" t="s">
        <v>73</v>
      </c>
      <c r="G113">
        <v>1198</v>
      </c>
      <c r="I113" t="s">
        <v>40</v>
      </c>
      <c r="J113" t="s">
        <v>71</v>
      </c>
      <c r="K113">
        <v>946</v>
      </c>
      <c r="L113">
        <f t="shared" si="10"/>
        <v>252</v>
      </c>
      <c r="M113">
        <f t="shared" si="11"/>
        <v>1</v>
      </c>
      <c r="N113">
        <f t="shared" si="12"/>
        <v>0</v>
      </c>
      <c r="O113">
        <f t="shared" si="13"/>
        <v>0</v>
      </c>
      <c r="P113">
        <f t="shared" si="19"/>
        <v>8</v>
      </c>
      <c r="Q113">
        <f t="shared" si="17"/>
        <v>20</v>
      </c>
      <c r="R113">
        <f>SUMIFS(M$1:M113,$F$1:$F113,$F113,$A$1:$A113,$A113)</f>
        <v>5</v>
      </c>
      <c r="S113">
        <f>SUMIFS(N$1:N113,$F$1:$F113,$F113,$A$1:$A113,$A113)</f>
        <v>0</v>
      </c>
      <c r="T113">
        <f>SUMIFS(O$1:O113,$F$1:$F113,$F113,$A$1:$A113,$A113)</f>
        <v>9</v>
      </c>
      <c r="U113">
        <f>SUMIFS($G$1:$G113,$F$1:$F113,$F113,$A$1:$A113,$A113)</f>
        <v>21024</v>
      </c>
      <c r="V113">
        <f>SUMIFS($K$1:$K113,$F$1:$F113,$F113,$A$1:$A113,$A113)</f>
        <v>22312</v>
      </c>
      <c r="W113">
        <f t="shared" si="18"/>
        <v>94.23</v>
      </c>
    </row>
    <row r="114" spans="1:23" x14ac:dyDescent="0.2">
      <c r="A114" s="1">
        <v>2016</v>
      </c>
      <c r="B114" s="1">
        <v>15</v>
      </c>
      <c r="C114" s="1">
        <v>2</v>
      </c>
      <c r="D114" s="1"/>
      <c r="E114" t="s">
        <v>40</v>
      </c>
      <c r="F114" t="s">
        <v>71</v>
      </c>
      <c r="G114">
        <v>1368</v>
      </c>
      <c r="I114" t="s">
        <v>41</v>
      </c>
      <c r="J114" t="s">
        <v>78</v>
      </c>
      <c r="K114">
        <v>876</v>
      </c>
      <c r="L114">
        <f t="shared" si="10"/>
        <v>492</v>
      </c>
      <c r="M114">
        <f t="shared" si="11"/>
        <v>1</v>
      </c>
      <c r="N114">
        <f t="shared" si="12"/>
        <v>0</v>
      </c>
      <c r="O114">
        <f t="shared" si="13"/>
        <v>0</v>
      </c>
      <c r="P114">
        <f t="shared" si="19"/>
        <v>1</v>
      </c>
      <c r="Q114">
        <f t="shared" si="17"/>
        <v>40</v>
      </c>
      <c r="R114">
        <f>SUMIFS(M$1:M114,$F$1:$F114,$F114,$A$1:$A114,$A114)</f>
        <v>10</v>
      </c>
      <c r="S114">
        <f>SUMIFS(N$1:N114,$F$1:$F114,$F114,$A$1:$A114,$A114)</f>
        <v>0</v>
      </c>
      <c r="T114">
        <f>SUMIFS(O$1:O114,$F$1:$F114,$F114,$A$1:$A114,$A114)</f>
        <v>5</v>
      </c>
      <c r="U114">
        <f>SUMIFS($G$1:$G114,$F$1:$F114,$F114,$A$1:$A114,$A114)</f>
        <v>23105</v>
      </c>
      <c r="V114">
        <f>SUMIFS($K$1:$K114,$F$1:$F114,$F114,$A$1:$A114,$A114)</f>
        <v>22454</v>
      </c>
      <c r="W114">
        <f t="shared" si="18"/>
        <v>102.9</v>
      </c>
    </row>
    <row r="115" spans="1:23" x14ac:dyDescent="0.2">
      <c r="A115" s="1">
        <v>2016</v>
      </c>
      <c r="B115" s="1">
        <v>15</v>
      </c>
      <c r="C115" s="1">
        <v>3</v>
      </c>
      <c r="D115" s="1"/>
      <c r="E115" t="s">
        <v>42</v>
      </c>
      <c r="F115" t="s">
        <v>75</v>
      </c>
      <c r="G115">
        <v>1411</v>
      </c>
      <c r="I115" t="s">
        <v>43</v>
      </c>
      <c r="J115" t="s">
        <v>74</v>
      </c>
      <c r="K115">
        <v>773</v>
      </c>
      <c r="L115">
        <f t="shared" si="10"/>
        <v>638</v>
      </c>
      <c r="M115">
        <f t="shared" si="11"/>
        <v>1</v>
      </c>
      <c r="N115">
        <f t="shared" si="12"/>
        <v>0</v>
      </c>
      <c r="O115">
        <f t="shared" si="13"/>
        <v>0</v>
      </c>
      <c r="P115">
        <f t="shared" si="19"/>
        <v>2</v>
      </c>
      <c r="Q115">
        <f t="shared" si="17"/>
        <v>36</v>
      </c>
      <c r="R115">
        <f>SUMIFS(M$1:M115,$F$1:$F115,$F115,$A$1:$A115,$A115)</f>
        <v>9</v>
      </c>
      <c r="S115">
        <f>SUMIFS(N$1:N115,$F$1:$F115,$F115,$A$1:$A115,$A115)</f>
        <v>0</v>
      </c>
      <c r="T115">
        <f>SUMIFS(O$1:O115,$F$1:$F115,$F115,$A$1:$A115,$A115)</f>
        <v>6</v>
      </c>
      <c r="U115">
        <f>SUMIFS($G$1:$G115,$F$1:$F115,$F115,$A$1:$A115,$A115)</f>
        <v>23376</v>
      </c>
      <c r="V115">
        <f>SUMIFS($K$1:$K115,$F$1:$F115,$F115,$A$1:$A115,$A115)</f>
        <v>22817</v>
      </c>
      <c r="W115">
        <f t="shared" si="18"/>
        <v>102.45</v>
      </c>
    </row>
    <row r="116" spans="1:23" x14ac:dyDescent="0.2">
      <c r="A116" s="1">
        <v>2016</v>
      </c>
      <c r="B116" s="1">
        <v>15</v>
      </c>
      <c r="C116" s="1">
        <v>4</v>
      </c>
      <c r="D116" s="1"/>
      <c r="E116" t="s">
        <v>44</v>
      </c>
      <c r="F116" t="s">
        <v>77</v>
      </c>
      <c r="G116">
        <v>1320</v>
      </c>
      <c r="I116" t="s">
        <v>45</v>
      </c>
      <c r="J116" t="s">
        <v>76</v>
      </c>
      <c r="K116">
        <v>1659</v>
      </c>
      <c r="L116">
        <f t="shared" si="10"/>
        <v>-339</v>
      </c>
      <c r="M116">
        <f t="shared" si="11"/>
        <v>0</v>
      </c>
      <c r="N116">
        <f t="shared" si="12"/>
        <v>0</v>
      </c>
      <c r="O116">
        <f t="shared" si="13"/>
        <v>1</v>
      </c>
      <c r="P116">
        <f t="shared" si="19"/>
        <v>3</v>
      </c>
      <c r="Q116">
        <f t="shared" si="17"/>
        <v>32</v>
      </c>
      <c r="R116">
        <f>SUMIFS(M$1:M116,$F$1:$F116,$F116,$A$1:$A116,$A116)</f>
        <v>8</v>
      </c>
      <c r="S116">
        <f>SUMIFS(N$1:N116,$F$1:$F116,$F116,$A$1:$A116,$A116)</f>
        <v>0</v>
      </c>
      <c r="T116">
        <f>SUMIFS(O$1:O116,$F$1:$F116,$F116,$A$1:$A116,$A116)</f>
        <v>7</v>
      </c>
      <c r="U116">
        <f>SUMIFS($G$1:$G116,$F$1:$F116,$F116,$A$1:$A116,$A116)</f>
        <v>23624</v>
      </c>
      <c r="V116">
        <f>SUMIFS($K$1:$K116,$F$1:$F116,$F116,$A$1:$A116,$A116)</f>
        <v>23410</v>
      </c>
      <c r="W116">
        <f t="shared" si="18"/>
        <v>100.91</v>
      </c>
    </row>
    <row r="117" spans="1:23" x14ac:dyDescent="0.2">
      <c r="A117" s="1">
        <v>2016</v>
      </c>
      <c r="B117" s="1">
        <v>15</v>
      </c>
      <c r="C117" s="1">
        <v>1</v>
      </c>
      <c r="D117" s="1"/>
      <c r="E117" t="s">
        <v>39</v>
      </c>
      <c r="F117" t="s">
        <v>72</v>
      </c>
      <c r="G117">
        <v>1536</v>
      </c>
      <c r="I117" t="s">
        <v>38</v>
      </c>
      <c r="J117" t="s">
        <v>73</v>
      </c>
      <c r="K117">
        <v>702</v>
      </c>
      <c r="L117">
        <f t="shared" si="10"/>
        <v>834</v>
      </c>
      <c r="M117">
        <f t="shared" si="11"/>
        <v>1</v>
      </c>
      <c r="N117">
        <f t="shared" si="12"/>
        <v>0</v>
      </c>
      <c r="O117">
        <f t="shared" si="13"/>
        <v>0</v>
      </c>
      <c r="P117">
        <f t="shared" si="19"/>
        <v>4</v>
      </c>
      <c r="Q117">
        <f t="shared" si="17"/>
        <v>28</v>
      </c>
      <c r="R117">
        <f>SUMIFS(M$1:M117,$F$1:$F117,$F117,$A$1:$A117,$A117)</f>
        <v>7</v>
      </c>
      <c r="S117">
        <f>SUMIFS(N$1:N117,$F$1:$F117,$F117,$A$1:$A117,$A117)</f>
        <v>0</v>
      </c>
      <c r="T117">
        <f>SUMIFS(O$1:O117,$F$1:$F117,$F117,$A$1:$A117,$A117)</f>
        <v>8</v>
      </c>
      <c r="U117">
        <f>SUMIFS($G$1:$G117,$F$1:$F117,$F117,$A$1:$A117,$A117)</f>
        <v>23213</v>
      </c>
      <c r="V117">
        <f>SUMIFS($K$1:$K117,$F$1:$F117,$F117,$A$1:$A117,$A117)</f>
        <v>22628</v>
      </c>
      <c r="W117">
        <f t="shared" si="18"/>
        <v>102.59</v>
      </c>
    </row>
    <row r="118" spans="1:23" x14ac:dyDescent="0.2">
      <c r="A118" s="1">
        <v>2016</v>
      </c>
      <c r="B118" s="1">
        <v>15</v>
      </c>
      <c r="C118" s="1">
        <v>2</v>
      </c>
      <c r="D118" s="1"/>
      <c r="E118" t="s">
        <v>41</v>
      </c>
      <c r="F118" t="s">
        <v>78</v>
      </c>
      <c r="G118">
        <v>876</v>
      </c>
      <c r="I118" t="s">
        <v>40</v>
      </c>
      <c r="J118" t="s">
        <v>71</v>
      </c>
      <c r="K118">
        <v>1368</v>
      </c>
      <c r="L118">
        <f t="shared" si="10"/>
        <v>-492</v>
      </c>
      <c r="M118">
        <f t="shared" si="11"/>
        <v>0</v>
      </c>
      <c r="N118">
        <f t="shared" si="12"/>
        <v>0</v>
      </c>
      <c r="O118">
        <f t="shared" si="13"/>
        <v>1</v>
      </c>
      <c r="P118">
        <f t="shared" si="19"/>
        <v>5</v>
      </c>
      <c r="Q118">
        <f t="shared" si="17"/>
        <v>28</v>
      </c>
      <c r="R118">
        <f>SUMIFS(M$1:M118,$F$1:$F118,$F118,$A$1:$A118,$A118)</f>
        <v>7</v>
      </c>
      <c r="S118">
        <f>SUMIFS(N$1:N118,$F$1:$F118,$F118,$A$1:$A118,$A118)</f>
        <v>0</v>
      </c>
      <c r="T118">
        <f>SUMIFS(O$1:O118,$F$1:$F118,$F118,$A$1:$A118,$A118)</f>
        <v>8</v>
      </c>
      <c r="U118">
        <f>SUMIFS($G$1:$G118,$F$1:$F118,$F118,$A$1:$A118,$A118)</f>
        <v>23476</v>
      </c>
      <c r="V118">
        <f>SUMIFS($K$1:$K118,$F$1:$F118,$F118,$A$1:$A118,$A118)</f>
        <v>23120</v>
      </c>
      <c r="W118">
        <f t="shared" si="18"/>
        <v>101.54</v>
      </c>
    </row>
    <row r="119" spans="1:23" x14ac:dyDescent="0.2">
      <c r="A119" s="1">
        <v>2016</v>
      </c>
      <c r="B119" s="1">
        <v>15</v>
      </c>
      <c r="C119" s="1">
        <v>4</v>
      </c>
      <c r="D119" s="1"/>
      <c r="E119" t="s">
        <v>45</v>
      </c>
      <c r="F119" t="s">
        <v>76</v>
      </c>
      <c r="G119">
        <v>1659</v>
      </c>
      <c r="I119" t="s">
        <v>44</v>
      </c>
      <c r="J119" t="s">
        <v>77</v>
      </c>
      <c r="K119">
        <v>1320</v>
      </c>
      <c r="L119">
        <f t="shared" si="10"/>
        <v>339</v>
      </c>
      <c r="M119">
        <f t="shared" si="11"/>
        <v>1</v>
      </c>
      <c r="N119">
        <f t="shared" si="12"/>
        <v>0</v>
      </c>
      <c r="O119">
        <f t="shared" si="13"/>
        <v>0</v>
      </c>
      <c r="P119">
        <f t="shared" si="19"/>
        <v>6</v>
      </c>
      <c r="Q119">
        <f t="shared" si="17"/>
        <v>28</v>
      </c>
      <c r="R119">
        <f>SUMIFS(M$1:M119,$F$1:$F119,$F119,$A$1:$A119,$A119)</f>
        <v>7</v>
      </c>
      <c r="S119">
        <f>SUMIFS(N$1:N119,$F$1:$F119,$F119,$A$1:$A119,$A119)</f>
        <v>0</v>
      </c>
      <c r="T119">
        <f>SUMIFS(O$1:O119,$F$1:$F119,$F119,$A$1:$A119,$A119)</f>
        <v>8</v>
      </c>
      <c r="U119">
        <f>SUMIFS($G$1:$G119,$F$1:$F119,$F119,$A$1:$A119,$A119)</f>
        <v>23883</v>
      </c>
      <c r="V119">
        <f>SUMIFS($K$1:$K119,$F$1:$F119,$F119,$A$1:$A119,$A119)</f>
        <v>23716</v>
      </c>
      <c r="W119">
        <f t="shared" si="18"/>
        <v>100.7</v>
      </c>
    </row>
    <row r="120" spans="1:23" x14ac:dyDescent="0.2">
      <c r="A120" s="1">
        <v>2016</v>
      </c>
      <c r="B120" s="1">
        <v>15</v>
      </c>
      <c r="C120" s="1">
        <v>3</v>
      </c>
      <c r="D120" s="1"/>
      <c r="E120" t="s">
        <v>43</v>
      </c>
      <c r="F120" t="s">
        <v>74</v>
      </c>
      <c r="G120">
        <v>773</v>
      </c>
      <c r="I120" t="s">
        <v>42</v>
      </c>
      <c r="J120" t="s">
        <v>75</v>
      </c>
      <c r="K120">
        <v>1411</v>
      </c>
      <c r="L120">
        <f t="shared" si="10"/>
        <v>-638</v>
      </c>
      <c r="M120">
        <f t="shared" si="11"/>
        <v>0</v>
      </c>
      <c r="N120">
        <f t="shared" si="12"/>
        <v>0</v>
      </c>
      <c r="O120">
        <f t="shared" si="13"/>
        <v>1</v>
      </c>
      <c r="P120">
        <f t="shared" si="19"/>
        <v>7</v>
      </c>
      <c r="Q120">
        <f t="shared" si="17"/>
        <v>28</v>
      </c>
      <c r="R120">
        <f>SUMIFS(M$1:M120,$F$1:$F120,$F120,$A$1:$A120,$A120)</f>
        <v>7</v>
      </c>
      <c r="S120">
        <f>SUMIFS(N$1:N120,$F$1:$F120,$F120,$A$1:$A120,$A120)</f>
        <v>0</v>
      </c>
      <c r="T120">
        <f>SUMIFS(O$1:O120,$F$1:$F120,$F120,$A$1:$A120,$A120)</f>
        <v>8</v>
      </c>
      <c r="U120">
        <f>SUMIFS($G$1:$G120,$F$1:$F120,$F120,$A$1:$A120,$A120)</f>
        <v>23581</v>
      </c>
      <c r="V120">
        <f>SUMIFS($K$1:$K120,$F$1:$F120,$F120,$A$1:$A120,$A120)</f>
        <v>23991</v>
      </c>
      <c r="W120">
        <f t="shared" si="18"/>
        <v>98.29</v>
      </c>
    </row>
    <row r="121" spans="1:23" x14ac:dyDescent="0.2">
      <c r="A121" s="1">
        <v>2016</v>
      </c>
      <c r="B121" s="1">
        <v>15</v>
      </c>
      <c r="C121" s="1">
        <v>1</v>
      </c>
      <c r="D121" s="1"/>
      <c r="E121" t="s">
        <v>38</v>
      </c>
      <c r="F121" t="s">
        <v>73</v>
      </c>
      <c r="G121">
        <v>702</v>
      </c>
      <c r="I121" t="s">
        <v>39</v>
      </c>
      <c r="J121" t="s">
        <v>72</v>
      </c>
      <c r="K121">
        <v>1536</v>
      </c>
      <c r="L121">
        <f t="shared" si="10"/>
        <v>-834</v>
      </c>
      <c r="M121">
        <f t="shared" si="11"/>
        <v>0</v>
      </c>
      <c r="N121">
        <f t="shared" si="12"/>
        <v>0</v>
      </c>
      <c r="O121">
        <f t="shared" si="13"/>
        <v>1</v>
      </c>
      <c r="P121">
        <f t="shared" si="19"/>
        <v>8</v>
      </c>
      <c r="Q121">
        <f t="shared" si="17"/>
        <v>20</v>
      </c>
      <c r="R121">
        <f>SUMIFS(M$1:M121,$F$1:$F121,$F121,$A$1:$A121,$A121)</f>
        <v>5</v>
      </c>
      <c r="S121">
        <f>SUMIFS(N$1:N121,$F$1:$F121,$F121,$A$1:$A121,$A121)</f>
        <v>0</v>
      </c>
      <c r="T121">
        <f>SUMIFS(O$1:O121,$F$1:$F121,$F121,$A$1:$A121,$A121)</f>
        <v>10</v>
      </c>
      <c r="U121">
        <f>SUMIFS($G$1:$G121,$F$1:$F121,$F121,$A$1:$A121,$A121)</f>
        <v>21726</v>
      </c>
      <c r="V121">
        <f>SUMIFS($K$1:$K121,$F$1:$F121,$F121,$A$1:$A121,$A121)</f>
        <v>23848</v>
      </c>
      <c r="W121">
        <f t="shared" si="18"/>
        <v>91.1</v>
      </c>
    </row>
    <row r="122" spans="1:23" x14ac:dyDescent="0.2">
      <c r="A122" s="1">
        <v>2016</v>
      </c>
      <c r="B122" s="1">
        <v>16</v>
      </c>
      <c r="C122" s="1">
        <v>3</v>
      </c>
      <c r="D122" s="1"/>
      <c r="E122" t="s">
        <v>40</v>
      </c>
      <c r="F122" t="s">
        <v>71</v>
      </c>
      <c r="G122">
        <v>1631</v>
      </c>
      <c r="I122" t="s">
        <v>43</v>
      </c>
      <c r="J122" t="s">
        <v>74</v>
      </c>
      <c r="K122">
        <v>1609</v>
      </c>
      <c r="L122">
        <f t="shared" si="10"/>
        <v>22</v>
      </c>
      <c r="M122">
        <f t="shared" si="11"/>
        <v>1</v>
      </c>
      <c r="N122">
        <f t="shared" si="12"/>
        <v>0</v>
      </c>
      <c r="O122">
        <f t="shared" si="13"/>
        <v>0</v>
      </c>
      <c r="P122">
        <f t="shared" si="19"/>
        <v>1</v>
      </c>
      <c r="Q122">
        <f t="shared" si="17"/>
        <v>44</v>
      </c>
      <c r="R122">
        <f>SUMIFS(M$1:M122,$F$1:$F122,$F122,$A$1:$A122,$A122)</f>
        <v>11</v>
      </c>
      <c r="S122">
        <f>SUMIFS(N$1:N122,$F$1:$F122,$F122,$A$1:$A122,$A122)</f>
        <v>0</v>
      </c>
      <c r="T122">
        <f>SUMIFS(O$1:O122,$F$1:$F122,$F122,$A$1:$A122,$A122)</f>
        <v>5</v>
      </c>
      <c r="U122">
        <f>SUMIFS($G$1:$G122,$F$1:$F122,$F122,$A$1:$A122,$A122)</f>
        <v>24736</v>
      </c>
      <c r="V122">
        <f>SUMIFS($K$1:$K122,$F$1:$F122,$F122,$A$1:$A122,$A122)</f>
        <v>24063</v>
      </c>
      <c r="W122">
        <f t="shared" si="18"/>
        <v>102.8</v>
      </c>
    </row>
    <row r="123" spans="1:23" x14ac:dyDescent="0.2">
      <c r="A123" s="1">
        <v>2016</v>
      </c>
      <c r="B123" s="1">
        <v>16</v>
      </c>
      <c r="C123" s="1">
        <v>4</v>
      </c>
      <c r="D123" s="1"/>
      <c r="E123" t="s">
        <v>42</v>
      </c>
      <c r="F123" t="s">
        <v>75</v>
      </c>
      <c r="G123">
        <v>1823</v>
      </c>
      <c r="I123" t="s">
        <v>44</v>
      </c>
      <c r="J123" t="s">
        <v>77</v>
      </c>
      <c r="K123">
        <v>1634</v>
      </c>
      <c r="L123">
        <f t="shared" si="10"/>
        <v>189</v>
      </c>
      <c r="M123">
        <f t="shared" si="11"/>
        <v>1</v>
      </c>
      <c r="N123">
        <f t="shared" si="12"/>
        <v>0</v>
      </c>
      <c r="O123">
        <f t="shared" si="13"/>
        <v>0</v>
      </c>
      <c r="P123">
        <f t="shared" si="19"/>
        <v>2</v>
      </c>
      <c r="Q123">
        <f t="shared" si="17"/>
        <v>40</v>
      </c>
      <c r="R123">
        <f>SUMIFS(M$1:M123,$F$1:$F123,$F123,$A$1:$A123,$A123)</f>
        <v>10</v>
      </c>
      <c r="S123">
        <f>SUMIFS(N$1:N123,$F$1:$F123,$F123,$A$1:$A123,$A123)</f>
        <v>0</v>
      </c>
      <c r="T123">
        <f>SUMIFS(O$1:O123,$F$1:$F123,$F123,$A$1:$A123,$A123)</f>
        <v>6</v>
      </c>
      <c r="U123">
        <f>SUMIFS($G$1:$G123,$F$1:$F123,$F123,$A$1:$A123,$A123)</f>
        <v>25199</v>
      </c>
      <c r="V123">
        <f>SUMIFS($K$1:$K123,$F$1:$F123,$F123,$A$1:$A123,$A123)</f>
        <v>24451</v>
      </c>
      <c r="W123">
        <f t="shared" si="18"/>
        <v>103.06</v>
      </c>
    </row>
    <row r="124" spans="1:23" x14ac:dyDescent="0.2">
      <c r="A124" s="1">
        <v>2016</v>
      </c>
      <c r="B124" s="1">
        <v>16</v>
      </c>
      <c r="C124" s="1">
        <v>2</v>
      </c>
      <c r="D124" s="1"/>
      <c r="E124" t="s">
        <v>39</v>
      </c>
      <c r="F124" t="s">
        <v>72</v>
      </c>
      <c r="G124">
        <v>1635</v>
      </c>
      <c r="I124" t="s">
        <v>41</v>
      </c>
      <c r="J124" t="s">
        <v>78</v>
      </c>
      <c r="K124">
        <v>1601</v>
      </c>
      <c r="L124">
        <f t="shared" si="10"/>
        <v>34</v>
      </c>
      <c r="M124">
        <f t="shared" si="11"/>
        <v>1</v>
      </c>
      <c r="N124">
        <f t="shared" si="12"/>
        <v>0</v>
      </c>
      <c r="O124">
        <f t="shared" si="13"/>
        <v>0</v>
      </c>
      <c r="P124">
        <f t="shared" si="19"/>
        <v>3</v>
      </c>
      <c r="Q124">
        <f t="shared" si="17"/>
        <v>32</v>
      </c>
      <c r="R124">
        <f>SUMIFS(M$1:M124,$F$1:$F124,$F124,$A$1:$A124,$A124)</f>
        <v>8</v>
      </c>
      <c r="S124">
        <f>SUMIFS(N$1:N124,$F$1:$F124,$F124,$A$1:$A124,$A124)</f>
        <v>0</v>
      </c>
      <c r="T124">
        <f>SUMIFS(O$1:O124,$F$1:$F124,$F124,$A$1:$A124,$A124)</f>
        <v>8</v>
      </c>
      <c r="U124">
        <f>SUMIFS($G$1:$G124,$F$1:$F124,$F124,$A$1:$A124,$A124)</f>
        <v>24848</v>
      </c>
      <c r="V124">
        <f>SUMIFS($K$1:$K124,$F$1:$F124,$F124,$A$1:$A124,$A124)</f>
        <v>24229</v>
      </c>
      <c r="W124">
        <f t="shared" si="18"/>
        <v>102.55</v>
      </c>
    </row>
    <row r="125" spans="1:23" x14ac:dyDescent="0.2">
      <c r="A125" s="1">
        <v>2016</v>
      </c>
      <c r="B125" s="1">
        <v>16</v>
      </c>
      <c r="C125" s="1">
        <v>1</v>
      </c>
      <c r="D125" s="1"/>
      <c r="E125" t="s">
        <v>45</v>
      </c>
      <c r="F125" t="s">
        <v>76</v>
      </c>
      <c r="G125">
        <v>1658</v>
      </c>
      <c r="I125" t="s">
        <v>38</v>
      </c>
      <c r="J125" t="s">
        <v>73</v>
      </c>
      <c r="K125">
        <v>1457</v>
      </c>
      <c r="L125">
        <f t="shared" si="10"/>
        <v>201</v>
      </c>
      <c r="M125">
        <f t="shared" si="11"/>
        <v>1</v>
      </c>
      <c r="N125">
        <f t="shared" si="12"/>
        <v>0</v>
      </c>
      <c r="O125">
        <f t="shared" si="13"/>
        <v>0</v>
      </c>
      <c r="P125">
        <f t="shared" si="19"/>
        <v>4</v>
      </c>
      <c r="Q125">
        <f t="shared" si="17"/>
        <v>32</v>
      </c>
      <c r="R125">
        <f>SUMIFS(M$1:M125,$F$1:$F125,$F125,$A$1:$A125,$A125)</f>
        <v>8</v>
      </c>
      <c r="S125">
        <f>SUMIFS(N$1:N125,$F$1:$F125,$F125,$A$1:$A125,$A125)</f>
        <v>0</v>
      </c>
      <c r="T125">
        <f>SUMIFS(O$1:O125,$F$1:$F125,$F125,$A$1:$A125,$A125)</f>
        <v>8</v>
      </c>
      <c r="U125">
        <f>SUMIFS($G$1:$G125,$F$1:$F125,$F125,$A$1:$A125,$A125)</f>
        <v>25541</v>
      </c>
      <c r="V125">
        <f>SUMIFS($K$1:$K125,$F$1:$F125,$F125,$A$1:$A125,$A125)</f>
        <v>25173</v>
      </c>
      <c r="W125">
        <f t="shared" si="18"/>
        <v>101.46</v>
      </c>
    </row>
    <row r="126" spans="1:23" x14ac:dyDescent="0.2">
      <c r="A126" s="1">
        <v>2016</v>
      </c>
      <c r="B126" s="1">
        <v>16</v>
      </c>
      <c r="C126" s="1">
        <v>4</v>
      </c>
      <c r="D126" s="1"/>
      <c r="E126" t="s">
        <v>44</v>
      </c>
      <c r="F126" t="s">
        <v>77</v>
      </c>
      <c r="G126">
        <v>1634</v>
      </c>
      <c r="I126" t="s">
        <v>42</v>
      </c>
      <c r="J126" t="s">
        <v>75</v>
      </c>
      <c r="K126">
        <v>1823</v>
      </c>
      <c r="L126">
        <f t="shared" si="10"/>
        <v>-189</v>
      </c>
      <c r="M126">
        <f t="shared" si="11"/>
        <v>0</v>
      </c>
      <c r="N126">
        <f t="shared" si="12"/>
        <v>0</v>
      </c>
      <c r="O126">
        <f t="shared" si="13"/>
        <v>1</v>
      </c>
      <c r="P126">
        <f t="shared" si="19"/>
        <v>5</v>
      </c>
      <c r="Q126">
        <f t="shared" si="17"/>
        <v>32</v>
      </c>
      <c r="R126">
        <f>SUMIFS(M$1:M126,$F$1:$F126,$F126,$A$1:$A126,$A126)</f>
        <v>8</v>
      </c>
      <c r="S126">
        <f>SUMIFS(N$1:N126,$F$1:$F126,$F126,$A$1:$A126,$A126)</f>
        <v>0</v>
      </c>
      <c r="T126">
        <f>SUMIFS(O$1:O126,$F$1:$F126,$F126,$A$1:$A126,$A126)</f>
        <v>8</v>
      </c>
      <c r="U126">
        <f>SUMIFS($G$1:$G126,$F$1:$F126,$F126,$A$1:$A126,$A126)</f>
        <v>25258</v>
      </c>
      <c r="V126">
        <f>SUMIFS($K$1:$K126,$F$1:$F126,$F126,$A$1:$A126,$A126)</f>
        <v>25233</v>
      </c>
      <c r="W126">
        <f t="shared" si="18"/>
        <v>100.1</v>
      </c>
    </row>
    <row r="127" spans="1:23" x14ac:dyDescent="0.2">
      <c r="A127" s="1">
        <v>2016</v>
      </c>
      <c r="B127" s="1">
        <v>16</v>
      </c>
      <c r="C127" s="1">
        <v>2</v>
      </c>
      <c r="D127" s="1"/>
      <c r="E127" t="s">
        <v>41</v>
      </c>
      <c r="F127" t="s">
        <v>78</v>
      </c>
      <c r="G127">
        <v>1601</v>
      </c>
      <c r="I127" t="s">
        <v>39</v>
      </c>
      <c r="J127" t="s">
        <v>72</v>
      </c>
      <c r="K127">
        <v>1635</v>
      </c>
      <c r="L127">
        <f t="shared" si="10"/>
        <v>-34</v>
      </c>
      <c r="M127">
        <f t="shared" si="11"/>
        <v>0</v>
      </c>
      <c r="N127">
        <f t="shared" si="12"/>
        <v>0</v>
      </c>
      <c r="O127">
        <f t="shared" si="13"/>
        <v>1</v>
      </c>
      <c r="P127">
        <f t="shared" si="19"/>
        <v>6</v>
      </c>
      <c r="Q127">
        <f t="shared" si="17"/>
        <v>28</v>
      </c>
      <c r="R127">
        <f>SUMIFS(M$1:M127,$F$1:$F127,$F127,$A$1:$A127,$A127)</f>
        <v>7</v>
      </c>
      <c r="S127">
        <f>SUMIFS(N$1:N127,$F$1:$F127,$F127,$A$1:$A127,$A127)</f>
        <v>0</v>
      </c>
      <c r="T127">
        <f>SUMIFS(O$1:O127,$F$1:$F127,$F127,$A$1:$A127,$A127)</f>
        <v>9</v>
      </c>
      <c r="U127">
        <f>SUMIFS($G$1:$G127,$F$1:$F127,$F127,$A$1:$A127,$A127)</f>
        <v>25077</v>
      </c>
      <c r="V127">
        <f>SUMIFS($K$1:$K127,$F$1:$F127,$F127,$A$1:$A127,$A127)</f>
        <v>24755</v>
      </c>
      <c r="W127">
        <f t="shared" si="18"/>
        <v>101.3</v>
      </c>
    </row>
    <row r="128" spans="1:23" x14ac:dyDescent="0.2">
      <c r="A128" s="1">
        <v>2016</v>
      </c>
      <c r="B128" s="1">
        <v>16</v>
      </c>
      <c r="C128" s="1">
        <v>3</v>
      </c>
      <c r="D128" s="1"/>
      <c r="E128" t="s">
        <v>43</v>
      </c>
      <c r="F128" t="s">
        <v>74</v>
      </c>
      <c r="G128">
        <v>1609</v>
      </c>
      <c r="I128" t="s">
        <v>40</v>
      </c>
      <c r="J128" t="s">
        <v>71</v>
      </c>
      <c r="K128">
        <v>1631</v>
      </c>
      <c r="L128">
        <f t="shared" si="10"/>
        <v>-22</v>
      </c>
      <c r="M128">
        <f t="shared" si="11"/>
        <v>0</v>
      </c>
      <c r="N128">
        <f t="shared" si="12"/>
        <v>0</v>
      </c>
      <c r="O128">
        <f t="shared" si="13"/>
        <v>1</v>
      </c>
      <c r="P128">
        <f t="shared" si="19"/>
        <v>7</v>
      </c>
      <c r="Q128">
        <f t="shared" si="17"/>
        <v>28</v>
      </c>
      <c r="R128">
        <f>SUMIFS(M$1:M128,$F$1:$F128,$F128,$A$1:$A128,$A128)</f>
        <v>7</v>
      </c>
      <c r="S128">
        <f>SUMIFS(N$1:N128,$F$1:$F128,$F128,$A$1:$A128,$A128)</f>
        <v>0</v>
      </c>
      <c r="T128">
        <f>SUMIFS(O$1:O128,$F$1:$F128,$F128,$A$1:$A128,$A128)</f>
        <v>9</v>
      </c>
      <c r="U128">
        <f>SUMIFS($G$1:$G128,$F$1:$F128,$F128,$A$1:$A128,$A128)</f>
        <v>25190</v>
      </c>
      <c r="V128">
        <f>SUMIFS($K$1:$K128,$F$1:$F128,$F128,$A$1:$A128,$A128)</f>
        <v>25622</v>
      </c>
      <c r="W128">
        <f t="shared" si="18"/>
        <v>98.31</v>
      </c>
    </row>
    <row r="129" spans="1:23" x14ac:dyDescent="0.2">
      <c r="A129" s="1">
        <v>2016</v>
      </c>
      <c r="B129" s="1">
        <v>16</v>
      </c>
      <c r="C129" s="1">
        <v>1</v>
      </c>
      <c r="D129" s="1"/>
      <c r="E129" t="s">
        <v>38</v>
      </c>
      <c r="F129" t="s">
        <v>73</v>
      </c>
      <c r="G129">
        <v>1457</v>
      </c>
      <c r="I129" t="s">
        <v>45</v>
      </c>
      <c r="J129" t="s">
        <v>76</v>
      </c>
      <c r="K129">
        <v>1658</v>
      </c>
      <c r="L129">
        <f t="shared" si="10"/>
        <v>-201</v>
      </c>
      <c r="M129">
        <f t="shared" si="11"/>
        <v>0</v>
      </c>
      <c r="N129">
        <f t="shared" si="12"/>
        <v>0</v>
      </c>
      <c r="O129">
        <f t="shared" si="13"/>
        <v>1</v>
      </c>
      <c r="P129">
        <f t="shared" si="19"/>
        <v>8</v>
      </c>
      <c r="Q129">
        <f t="shared" si="17"/>
        <v>20</v>
      </c>
      <c r="R129">
        <f>SUMIFS(M$1:M129,$F$1:$F129,$F129,$A$1:$A129,$A129)</f>
        <v>5</v>
      </c>
      <c r="S129">
        <f>SUMIFS(N$1:N129,$F$1:$F129,$F129,$A$1:$A129,$A129)</f>
        <v>0</v>
      </c>
      <c r="T129">
        <f>SUMIFS(O$1:O129,$F$1:$F129,$F129,$A$1:$A129,$A129)</f>
        <v>11</v>
      </c>
      <c r="U129">
        <f>SUMIFS($G$1:$G129,$F$1:$F129,$F129,$A$1:$A129,$A129)</f>
        <v>23183</v>
      </c>
      <c r="V129">
        <f>SUMIFS($K$1:$K129,$F$1:$F129,$F129,$A$1:$A129,$A129)</f>
        <v>25506</v>
      </c>
      <c r="W129">
        <f t="shared" si="18"/>
        <v>90.89</v>
      </c>
    </row>
    <row r="130" spans="1:23" x14ac:dyDescent="0.2">
      <c r="A130" s="1">
        <v>2016</v>
      </c>
      <c r="B130" s="1">
        <v>17</v>
      </c>
      <c r="C130" s="1">
        <v>2</v>
      </c>
      <c r="D130" s="1"/>
      <c r="E130" t="s">
        <v>40</v>
      </c>
      <c r="F130" t="s">
        <v>71</v>
      </c>
      <c r="G130">
        <v>1799</v>
      </c>
      <c r="I130" t="s">
        <v>42</v>
      </c>
      <c r="J130" t="s">
        <v>75</v>
      </c>
      <c r="K130">
        <v>1533</v>
      </c>
      <c r="L130">
        <f t="shared" ref="L130:L193" si="20">G130-K130</f>
        <v>266</v>
      </c>
      <c r="M130">
        <f t="shared" ref="M130:M193" si="21">IF(L130&gt;0,1,0)</f>
        <v>1</v>
      </c>
      <c r="N130">
        <f t="shared" ref="N130:N193" si="22">IF(L130=0,1,0)</f>
        <v>0</v>
      </c>
      <c r="O130">
        <f t="shared" ref="O130:O193" si="23">IF(L130&lt;1,1,0)</f>
        <v>0</v>
      </c>
      <c r="P130">
        <f t="shared" si="19"/>
        <v>1</v>
      </c>
      <c r="Q130">
        <f t="shared" ref="Q130:Q161" si="24">R130*4+S130*2</f>
        <v>48</v>
      </c>
      <c r="R130">
        <f>SUMIFS(M$1:M130,$F$1:$F130,$F130,$A$1:$A130,$A130)</f>
        <v>12</v>
      </c>
      <c r="S130">
        <f>SUMIFS(N$1:N130,$F$1:$F130,$F130,$A$1:$A130,$A130)</f>
        <v>0</v>
      </c>
      <c r="T130">
        <f>SUMIFS(O$1:O130,$F$1:$F130,$F130,$A$1:$A130,$A130)</f>
        <v>5</v>
      </c>
      <c r="U130">
        <f>SUMIFS($G$1:$G130,$F$1:$F130,$F130,$A$1:$A130,$A130)</f>
        <v>26535</v>
      </c>
      <c r="V130">
        <f>SUMIFS($K$1:$K130,$F$1:$F130,$F130,$A$1:$A130,$A130)</f>
        <v>25596</v>
      </c>
      <c r="W130">
        <f t="shared" ref="W130:W161" si="25">ROUND(U130/V130*100,2)</f>
        <v>103.67</v>
      </c>
    </row>
    <row r="131" spans="1:23" x14ac:dyDescent="0.2">
      <c r="A131" s="1">
        <v>2016</v>
      </c>
      <c r="B131" s="1">
        <v>17</v>
      </c>
      <c r="C131" s="1">
        <v>2</v>
      </c>
      <c r="D131" s="1"/>
      <c r="E131" t="s">
        <v>42</v>
      </c>
      <c r="F131" t="s">
        <v>75</v>
      </c>
      <c r="G131">
        <v>1533</v>
      </c>
      <c r="I131" t="s">
        <v>40</v>
      </c>
      <c r="J131" t="s">
        <v>71</v>
      </c>
      <c r="K131">
        <v>1799</v>
      </c>
      <c r="L131">
        <f t="shared" si="20"/>
        <v>-266</v>
      </c>
      <c r="M131">
        <f t="shared" si="21"/>
        <v>0</v>
      </c>
      <c r="N131">
        <f t="shared" si="22"/>
        <v>0</v>
      </c>
      <c r="O131">
        <f t="shared" si="23"/>
        <v>1</v>
      </c>
      <c r="P131">
        <f t="shared" si="19"/>
        <v>2</v>
      </c>
      <c r="Q131">
        <f t="shared" si="24"/>
        <v>40</v>
      </c>
      <c r="R131">
        <f>SUMIFS(M$1:M131,$F$1:$F131,$F131,$A$1:$A131,$A131)</f>
        <v>10</v>
      </c>
      <c r="S131">
        <f>SUMIFS(N$1:N131,$F$1:$F131,$F131,$A$1:$A131,$A131)</f>
        <v>0</v>
      </c>
      <c r="T131">
        <f>SUMIFS(O$1:O131,$F$1:$F131,$F131,$A$1:$A131,$A131)</f>
        <v>7</v>
      </c>
      <c r="U131">
        <f>SUMIFS($G$1:$G131,$F$1:$F131,$F131,$A$1:$A131,$A131)</f>
        <v>26732</v>
      </c>
      <c r="V131">
        <f>SUMIFS($K$1:$K131,$F$1:$F131,$F131,$A$1:$A131,$A131)</f>
        <v>26250</v>
      </c>
      <c r="W131">
        <f t="shared" si="25"/>
        <v>101.84</v>
      </c>
    </row>
    <row r="132" spans="1:23" x14ac:dyDescent="0.2">
      <c r="A132" s="1">
        <v>2016</v>
      </c>
      <c r="B132" s="1">
        <v>17</v>
      </c>
      <c r="C132" s="1">
        <v>1</v>
      </c>
      <c r="D132" s="1"/>
      <c r="E132" t="s">
        <v>45</v>
      </c>
      <c r="F132" t="s">
        <v>76</v>
      </c>
      <c r="G132">
        <v>1740</v>
      </c>
      <c r="I132" t="s">
        <v>41</v>
      </c>
      <c r="J132" t="s">
        <v>78</v>
      </c>
      <c r="K132">
        <v>1547</v>
      </c>
      <c r="L132">
        <f t="shared" si="20"/>
        <v>193</v>
      </c>
      <c r="M132">
        <f t="shared" si="21"/>
        <v>1</v>
      </c>
      <c r="N132">
        <f t="shared" si="22"/>
        <v>0</v>
      </c>
      <c r="O132">
        <f t="shared" si="23"/>
        <v>0</v>
      </c>
      <c r="P132">
        <f t="shared" si="19"/>
        <v>3</v>
      </c>
      <c r="Q132">
        <f t="shared" si="24"/>
        <v>36</v>
      </c>
      <c r="R132">
        <f>SUMIFS(M$1:M132,$F$1:$F132,$F132,$A$1:$A132,$A132)</f>
        <v>9</v>
      </c>
      <c r="S132">
        <f>SUMIFS(N$1:N132,$F$1:$F132,$F132,$A$1:$A132,$A132)</f>
        <v>0</v>
      </c>
      <c r="T132">
        <f>SUMIFS(O$1:O132,$F$1:$F132,$F132,$A$1:$A132,$A132)</f>
        <v>8</v>
      </c>
      <c r="U132">
        <f>SUMIFS($G$1:$G132,$F$1:$F132,$F132,$A$1:$A132,$A132)</f>
        <v>27281</v>
      </c>
      <c r="V132">
        <f>SUMIFS($K$1:$K132,$F$1:$F132,$F132,$A$1:$A132,$A132)</f>
        <v>26720</v>
      </c>
      <c r="W132">
        <f t="shared" si="25"/>
        <v>102.1</v>
      </c>
    </row>
    <row r="133" spans="1:23" x14ac:dyDescent="0.2">
      <c r="A133" s="1">
        <v>2016</v>
      </c>
      <c r="B133" s="1">
        <v>17</v>
      </c>
      <c r="C133" s="1">
        <v>3</v>
      </c>
      <c r="D133" s="1"/>
      <c r="E133" t="s">
        <v>44</v>
      </c>
      <c r="F133" t="s">
        <v>77</v>
      </c>
      <c r="G133">
        <v>1633</v>
      </c>
      <c r="I133" t="s">
        <v>38</v>
      </c>
      <c r="J133" t="s">
        <v>73</v>
      </c>
      <c r="K133">
        <v>1483</v>
      </c>
      <c r="L133">
        <f t="shared" si="20"/>
        <v>150</v>
      </c>
      <c r="M133">
        <f t="shared" si="21"/>
        <v>1</v>
      </c>
      <c r="N133">
        <f t="shared" si="22"/>
        <v>0</v>
      </c>
      <c r="O133">
        <f t="shared" si="23"/>
        <v>0</v>
      </c>
      <c r="P133">
        <f t="shared" si="19"/>
        <v>4</v>
      </c>
      <c r="Q133">
        <f t="shared" si="24"/>
        <v>36</v>
      </c>
      <c r="R133">
        <f>SUMIFS(M$1:M133,$F$1:$F133,$F133,$A$1:$A133,$A133)</f>
        <v>9</v>
      </c>
      <c r="S133">
        <f>SUMIFS(N$1:N133,$F$1:$F133,$F133,$A$1:$A133,$A133)</f>
        <v>0</v>
      </c>
      <c r="T133">
        <f>SUMIFS(O$1:O133,$F$1:$F133,$F133,$A$1:$A133,$A133)</f>
        <v>8</v>
      </c>
      <c r="U133">
        <f>SUMIFS($G$1:$G133,$F$1:$F133,$F133,$A$1:$A133,$A133)</f>
        <v>26891</v>
      </c>
      <c r="V133">
        <f>SUMIFS($K$1:$K133,$F$1:$F133,$F133,$A$1:$A133,$A133)</f>
        <v>26716</v>
      </c>
      <c r="W133">
        <f t="shared" si="25"/>
        <v>100.66</v>
      </c>
    </row>
    <row r="134" spans="1:23" x14ac:dyDescent="0.2">
      <c r="A134" s="1">
        <v>2016</v>
      </c>
      <c r="B134" s="1">
        <v>17</v>
      </c>
      <c r="C134" s="1">
        <v>4</v>
      </c>
      <c r="D134" s="1"/>
      <c r="E134" t="s">
        <v>39</v>
      </c>
      <c r="F134" t="s">
        <v>72</v>
      </c>
      <c r="G134">
        <v>1509</v>
      </c>
      <c r="I134" t="s">
        <v>43</v>
      </c>
      <c r="J134" t="s">
        <v>74</v>
      </c>
      <c r="K134">
        <v>1764</v>
      </c>
      <c r="L134">
        <f t="shared" si="20"/>
        <v>-255</v>
      </c>
      <c r="M134">
        <f t="shared" si="21"/>
        <v>0</v>
      </c>
      <c r="N134">
        <f t="shared" si="22"/>
        <v>0</v>
      </c>
      <c r="O134">
        <f t="shared" si="23"/>
        <v>1</v>
      </c>
      <c r="P134">
        <f t="shared" si="19"/>
        <v>5</v>
      </c>
      <c r="Q134">
        <f t="shared" si="24"/>
        <v>32</v>
      </c>
      <c r="R134">
        <f>SUMIFS(M$1:M134,$F$1:$F134,$F134,$A$1:$A134,$A134)</f>
        <v>8</v>
      </c>
      <c r="S134">
        <f>SUMIFS(N$1:N134,$F$1:$F134,$F134,$A$1:$A134,$A134)</f>
        <v>0</v>
      </c>
      <c r="T134">
        <f>SUMIFS(O$1:O134,$F$1:$F134,$F134,$A$1:$A134,$A134)</f>
        <v>9</v>
      </c>
      <c r="U134">
        <f>SUMIFS($G$1:$G134,$F$1:$F134,$F134,$A$1:$A134,$A134)</f>
        <v>26357</v>
      </c>
      <c r="V134">
        <f>SUMIFS($K$1:$K134,$F$1:$F134,$F134,$A$1:$A134,$A134)</f>
        <v>25993</v>
      </c>
      <c r="W134">
        <f t="shared" si="25"/>
        <v>101.4</v>
      </c>
    </row>
    <row r="135" spans="1:23" x14ac:dyDescent="0.2">
      <c r="A135" s="1">
        <v>2016</v>
      </c>
      <c r="B135" s="1">
        <v>17</v>
      </c>
      <c r="C135" s="1">
        <v>4</v>
      </c>
      <c r="D135" s="1"/>
      <c r="E135" t="s">
        <v>43</v>
      </c>
      <c r="F135" t="s">
        <v>74</v>
      </c>
      <c r="G135">
        <v>1764</v>
      </c>
      <c r="I135" t="s">
        <v>39</v>
      </c>
      <c r="J135" t="s">
        <v>72</v>
      </c>
      <c r="K135">
        <v>1509</v>
      </c>
      <c r="L135">
        <f t="shared" si="20"/>
        <v>255</v>
      </c>
      <c r="M135">
        <f t="shared" si="21"/>
        <v>1</v>
      </c>
      <c r="N135">
        <f t="shared" si="22"/>
        <v>0</v>
      </c>
      <c r="O135">
        <f t="shared" si="23"/>
        <v>0</v>
      </c>
      <c r="P135">
        <f t="shared" si="19"/>
        <v>6</v>
      </c>
      <c r="Q135">
        <f t="shared" si="24"/>
        <v>32</v>
      </c>
      <c r="R135">
        <f>SUMIFS(M$1:M135,$F$1:$F135,$F135,$A$1:$A135,$A135)</f>
        <v>8</v>
      </c>
      <c r="S135">
        <f>SUMIFS(N$1:N135,$F$1:$F135,$F135,$A$1:$A135,$A135)</f>
        <v>0</v>
      </c>
      <c r="T135">
        <f>SUMIFS(O$1:O135,$F$1:$F135,$F135,$A$1:$A135,$A135)</f>
        <v>9</v>
      </c>
      <c r="U135">
        <f>SUMIFS($G$1:$G135,$F$1:$F135,$F135,$A$1:$A135,$A135)</f>
        <v>26954</v>
      </c>
      <c r="V135">
        <f>SUMIFS($K$1:$K135,$F$1:$F135,$F135,$A$1:$A135,$A135)</f>
        <v>27131</v>
      </c>
      <c r="W135">
        <f t="shared" si="25"/>
        <v>99.35</v>
      </c>
    </row>
    <row r="136" spans="1:23" x14ac:dyDescent="0.2">
      <c r="A136" s="1">
        <v>2016</v>
      </c>
      <c r="B136" s="1">
        <v>17</v>
      </c>
      <c r="C136" s="1">
        <v>1</v>
      </c>
      <c r="D136" s="1"/>
      <c r="E136" t="s">
        <v>41</v>
      </c>
      <c r="F136" t="s">
        <v>78</v>
      </c>
      <c r="G136">
        <v>1547</v>
      </c>
      <c r="I136" t="s">
        <v>45</v>
      </c>
      <c r="J136" t="s">
        <v>76</v>
      </c>
      <c r="K136">
        <v>1740</v>
      </c>
      <c r="L136">
        <f t="shared" si="20"/>
        <v>-193</v>
      </c>
      <c r="M136">
        <f t="shared" si="21"/>
        <v>0</v>
      </c>
      <c r="N136">
        <f t="shared" si="22"/>
        <v>0</v>
      </c>
      <c r="O136">
        <f t="shared" si="23"/>
        <v>1</v>
      </c>
      <c r="P136">
        <f t="shared" si="19"/>
        <v>7</v>
      </c>
      <c r="Q136">
        <f t="shared" si="24"/>
        <v>28</v>
      </c>
      <c r="R136">
        <f>SUMIFS(M$1:M136,$F$1:$F136,$F136,$A$1:$A136,$A136)</f>
        <v>7</v>
      </c>
      <c r="S136">
        <f>SUMIFS(N$1:N136,$F$1:$F136,$F136,$A$1:$A136,$A136)</f>
        <v>0</v>
      </c>
      <c r="T136">
        <f>SUMIFS(O$1:O136,$F$1:$F136,$F136,$A$1:$A136,$A136)</f>
        <v>10</v>
      </c>
      <c r="U136">
        <f>SUMIFS($G$1:$G136,$F$1:$F136,$F136,$A$1:$A136,$A136)</f>
        <v>26624</v>
      </c>
      <c r="V136">
        <f>SUMIFS($K$1:$K136,$F$1:$F136,$F136,$A$1:$A136,$A136)</f>
        <v>26495</v>
      </c>
      <c r="W136">
        <f t="shared" si="25"/>
        <v>100.49</v>
      </c>
    </row>
    <row r="137" spans="1:23" x14ac:dyDescent="0.2">
      <c r="A137" s="1">
        <v>2016</v>
      </c>
      <c r="B137" s="1">
        <v>17</v>
      </c>
      <c r="C137" s="1">
        <v>3</v>
      </c>
      <c r="D137" s="1"/>
      <c r="E137" t="s">
        <v>38</v>
      </c>
      <c r="F137" t="s">
        <v>73</v>
      </c>
      <c r="G137">
        <v>1483</v>
      </c>
      <c r="I137" t="s">
        <v>44</v>
      </c>
      <c r="J137" t="s">
        <v>77</v>
      </c>
      <c r="K137">
        <v>1633</v>
      </c>
      <c r="L137">
        <f t="shared" si="20"/>
        <v>-150</v>
      </c>
      <c r="M137">
        <f t="shared" si="21"/>
        <v>0</v>
      </c>
      <c r="N137">
        <f t="shared" si="22"/>
        <v>0</v>
      </c>
      <c r="O137">
        <f t="shared" si="23"/>
        <v>1</v>
      </c>
      <c r="P137">
        <f t="shared" si="19"/>
        <v>8</v>
      </c>
      <c r="Q137">
        <f t="shared" si="24"/>
        <v>20</v>
      </c>
      <c r="R137">
        <f>SUMIFS(M$1:M137,$F$1:$F137,$F137,$A$1:$A137,$A137)</f>
        <v>5</v>
      </c>
      <c r="S137">
        <f>SUMIFS(N$1:N137,$F$1:$F137,$F137,$A$1:$A137,$A137)</f>
        <v>0</v>
      </c>
      <c r="T137">
        <f>SUMIFS(O$1:O137,$F$1:$F137,$F137,$A$1:$A137,$A137)</f>
        <v>12</v>
      </c>
      <c r="U137">
        <f>SUMIFS($G$1:$G137,$F$1:$F137,$F137,$A$1:$A137,$A137)</f>
        <v>24666</v>
      </c>
      <c r="V137">
        <f>SUMIFS($K$1:$K137,$F$1:$F137,$F137,$A$1:$A137,$A137)</f>
        <v>27139</v>
      </c>
      <c r="W137">
        <f t="shared" si="25"/>
        <v>90.89</v>
      </c>
    </row>
    <row r="138" spans="1:23" x14ac:dyDescent="0.2">
      <c r="A138" s="1">
        <v>2016</v>
      </c>
      <c r="B138" s="1">
        <v>18</v>
      </c>
      <c r="C138" s="1">
        <v>3</v>
      </c>
      <c r="D138" s="1"/>
      <c r="E138" t="s">
        <v>40</v>
      </c>
      <c r="F138" t="s">
        <v>71</v>
      </c>
      <c r="G138">
        <v>1638</v>
      </c>
      <c r="I138" t="s">
        <v>44</v>
      </c>
      <c r="J138" t="s">
        <v>77</v>
      </c>
      <c r="K138">
        <v>1505</v>
      </c>
      <c r="L138">
        <f t="shared" si="20"/>
        <v>133</v>
      </c>
      <c r="M138">
        <f t="shared" si="21"/>
        <v>1</v>
      </c>
      <c r="N138">
        <f t="shared" si="22"/>
        <v>0</v>
      </c>
      <c r="O138">
        <f t="shared" si="23"/>
        <v>0</v>
      </c>
      <c r="P138">
        <f t="shared" ref="P138:P169" si="26">P130</f>
        <v>1</v>
      </c>
      <c r="Q138">
        <f t="shared" si="24"/>
        <v>52</v>
      </c>
      <c r="R138">
        <f>SUMIFS(M$1:M138,$F$1:$F138,$F138,$A$1:$A138,$A138)</f>
        <v>13</v>
      </c>
      <c r="S138">
        <f>SUMIFS(N$1:N138,$F$1:$F138,$F138,$A$1:$A138,$A138)</f>
        <v>0</v>
      </c>
      <c r="T138">
        <f>SUMIFS(O$1:O138,$F$1:$F138,$F138,$A$1:$A138,$A138)</f>
        <v>5</v>
      </c>
      <c r="U138">
        <f>SUMIFS($G$1:$G138,$F$1:$F138,$F138,$A$1:$A138,$A138)</f>
        <v>28173</v>
      </c>
      <c r="V138">
        <f>SUMIFS($K$1:$K138,$F$1:$F138,$F138,$A$1:$A138,$A138)</f>
        <v>27101</v>
      </c>
      <c r="W138">
        <f t="shared" si="25"/>
        <v>103.96</v>
      </c>
    </row>
    <row r="139" spans="1:23" x14ac:dyDescent="0.2">
      <c r="A139" s="1">
        <v>2016</v>
      </c>
      <c r="B139" s="1">
        <v>18</v>
      </c>
      <c r="C139" s="1">
        <v>4</v>
      </c>
      <c r="D139" s="1"/>
      <c r="E139" t="s">
        <v>42</v>
      </c>
      <c r="F139" t="s">
        <v>75</v>
      </c>
      <c r="G139">
        <v>1706</v>
      </c>
      <c r="I139" t="s">
        <v>39</v>
      </c>
      <c r="J139" t="s">
        <v>72</v>
      </c>
      <c r="K139">
        <v>1714</v>
      </c>
      <c r="L139">
        <f t="shared" si="20"/>
        <v>-8</v>
      </c>
      <c r="M139">
        <f t="shared" si="21"/>
        <v>0</v>
      </c>
      <c r="N139">
        <f t="shared" si="22"/>
        <v>0</v>
      </c>
      <c r="O139">
        <f t="shared" si="23"/>
        <v>1</v>
      </c>
      <c r="P139">
        <f t="shared" si="26"/>
        <v>2</v>
      </c>
      <c r="Q139">
        <f t="shared" si="24"/>
        <v>40</v>
      </c>
      <c r="R139">
        <f>SUMIFS(M$1:M139,$F$1:$F139,$F139,$A$1:$A139,$A139)</f>
        <v>10</v>
      </c>
      <c r="S139">
        <f>SUMIFS(N$1:N139,$F$1:$F139,$F139,$A$1:$A139,$A139)</f>
        <v>0</v>
      </c>
      <c r="T139">
        <f>SUMIFS(O$1:O139,$F$1:$F139,$F139,$A$1:$A139,$A139)</f>
        <v>8</v>
      </c>
      <c r="U139">
        <f>SUMIFS($G$1:$G139,$F$1:$F139,$F139,$A$1:$A139,$A139)</f>
        <v>28438</v>
      </c>
      <c r="V139">
        <f>SUMIFS($K$1:$K139,$F$1:$F139,$F139,$A$1:$A139,$A139)</f>
        <v>27964</v>
      </c>
      <c r="W139">
        <f t="shared" si="25"/>
        <v>101.7</v>
      </c>
    </row>
    <row r="140" spans="1:23" x14ac:dyDescent="0.2">
      <c r="A140" s="1">
        <v>2016</v>
      </c>
      <c r="B140" s="1">
        <v>18</v>
      </c>
      <c r="C140" s="1">
        <v>1</v>
      </c>
      <c r="D140" s="1"/>
      <c r="E140" t="s">
        <v>45</v>
      </c>
      <c r="F140" t="s">
        <v>76</v>
      </c>
      <c r="G140">
        <v>1756</v>
      </c>
      <c r="I140" t="s">
        <v>43</v>
      </c>
      <c r="J140" t="s">
        <v>74</v>
      </c>
      <c r="K140">
        <v>1797</v>
      </c>
      <c r="L140">
        <f t="shared" si="20"/>
        <v>-41</v>
      </c>
      <c r="M140">
        <f t="shared" si="21"/>
        <v>0</v>
      </c>
      <c r="N140">
        <f t="shared" si="22"/>
        <v>0</v>
      </c>
      <c r="O140">
        <f t="shared" si="23"/>
        <v>1</v>
      </c>
      <c r="P140">
        <f t="shared" si="26"/>
        <v>3</v>
      </c>
      <c r="Q140">
        <f t="shared" si="24"/>
        <v>36</v>
      </c>
      <c r="R140">
        <f>SUMIFS(M$1:M140,$F$1:$F140,$F140,$A$1:$A140,$A140)</f>
        <v>9</v>
      </c>
      <c r="S140">
        <f>SUMIFS(N$1:N140,$F$1:$F140,$F140,$A$1:$A140,$A140)</f>
        <v>0</v>
      </c>
      <c r="T140">
        <f>SUMIFS(O$1:O140,$F$1:$F140,$F140,$A$1:$A140,$A140)</f>
        <v>9</v>
      </c>
      <c r="U140">
        <f>SUMIFS($G$1:$G140,$F$1:$F140,$F140,$A$1:$A140,$A140)</f>
        <v>29037</v>
      </c>
      <c r="V140">
        <f>SUMIFS($K$1:$K140,$F$1:$F140,$F140,$A$1:$A140,$A140)</f>
        <v>28517</v>
      </c>
      <c r="W140">
        <f t="shared" si="25"/>
        <v>101.82</v>
      </c>
    </row>
    <row r="141" spans="1:23" x14ac:dyDescent="0.2">
      <c r="A141" s="1">
        <v>2016</v>
      </c>
      <c r="B141" s="1">
        <v>18</v>
      </c>
      <c r="C141" s="1">
        <v>4</v>
      </c>
      <c r="D141" s="1"/>
      <c r="E141" t="s">
        <v>39</v>
      </c>
      <c r="F141" t="s">
        <v>72</v>
      </c>
      <c r="G141">
        <v>1714</v>
      </c>
      <c r="I141" t="s">
        <v>42</v>
      </c>
      <c r="J141" t="s">
        <v>75</v>
      </c>
      <c r="K141">
        <v>1706</v>
      </c>
      <c r="L141">
        <f t="shared" si="20"/>
        <v>8</v>
      </c>
      <c r="M141">
        <f t="shared" si="21"/>
        <v>1</v>
      </c>
      <c r="N141">
        <f t="shared" si="22"/>
        <v>0</v>
      </c>
      <c r="O141">
        <f t="shared" si="23"/>
        <v>0</v>
      </c>
      <c r="P141">
        <f t="shared" si="26"/>
        <v>4</v>
      </c>
      <c r="Q141">
        <f t="shared" si="24"/>
        <v>36</v>
      </c>
      <c r="R141">
        <f>SUMIFS(M$1:M141,$F$1:$F141,$F141,$A$1:$A141,$A141)</f>
        <v>9</v>
      </c>
      <c r="S141">
        <f>SUMIFS(N$1:N141,$F$1:$F141,$F141,$A$1:$A141,$A141)</f>
        <v>0</v>
      </c>
      <c r="T141">
        <f>SUMIFS(O$1:O141,$F$1:$F141,$F141,$A$1:$A141,$A141)</f>
        <v>9</v>
      </c>
      <c r="U141">
        <f>SUMIFS($G$1:$G141,$F$1:$F141,$F141,$A$1:$A141,$A141)</f>
        <v>28071</v>
      </c>
      <c r="V141">
        <f>SUMIFS($K$1:$K141,$F$1:$F141,$F141,$A$1:$A141,$A141)</f>
        <v>27699</v>
      </c>
      <c r="W141">
        <f t="shared" si="25"/>
        <v>101.34</v>
      </c>
    </row>
    <row r="142" spans="1:23" x14ac:dyDescent="0.2">
      <c r="A142" s="1">
        <v>2016</v>
      </c>
      <c r="B142" s="1">
        <v>18</v>
      </c>
      <c r="C142" s="1">
        <v>3</v>
      </c>
      <c r="D142" s="1"/>
      <c r="E142" t="s">
        <v>44</v>
      </c>
      <c r="F142" t="s">
        <v>77</v>
      </c>
      <c r="G142">
        <v>1505</v>
      </c>
      <c r="I142" t="s">
        <v>40</v>
      </c>
      <c r="J142" t="s">
        <v>71</v>
      </c>
      <c r="K142">
        <v>1638</v>
      </c>
      <c r="L142">
        <f t="shared" si="20"/>
        <v>-133</v>
      </c>
      <c r="M142">
        <f t="shared" si="21"/>
        <v>0</v>
      </c>
      <c r="N142">
        <f t="shared" si="22"/>
        <v>0</v>
      </c>
      <c r="O142">
        <f t="shared" si="23"/>
        <v>1</v>
      </c>
      <c r="P142">
        <f t="shared" si="26"/>
        <v>5</v>
      </c>
      <c r="Q142">
        <f t="shared" si="24"/>
        <v>36</v>
      </c>
      <c r="R142">
        <f>SUMIFS(M$1:M142,$F$1:$F142,$F142,$A$1:$A142,$A142)</f>
        <v>9</v>
      </c>
      <c r="S142">
        <f>SUMIFS(N$1:N142,$F$1:$F142,$F142,$A$1:$A142,$A142)</f>
        <v>0</v>
      </c>
      <c r="T142">
        <f>SUMIFS(O$1:O142,$F$1:$F142,$F142,$A$1:$A142,$A142)</f>
        <v>9</v>
      </c>
      <c r="U142">
        <f>SUMIFS($G$1:$G142,$F$1:$F142,$F142,$A$1:$A142,$A142)</f>
        <v>28396</v>
      </c>
      <c r="V142">
        <f>SUMIFS($K$1:$K142,$F$1:$F142,$F142,$A$1:$A142,$A142)</f>
        <v>28354</v>
      </c>
      <c r="W142">
        <f t="shared" si="25"/>
        <v>100.15</v>
      </c>
    </row>
    <row r="143" spans="1:23" x14ac:dyDescent="0.2">
      <c r="A143" s="1">
        <v>2016</v>
      </c>
      <c r="B143" s="1">
        <v>18</v>
      </c>
      <c r="C143" s="1">
        <v>1</v>
      </c>
      <c r="D143" s="1"/>
      <c r="E143" t="s">
        <v>43</v>
      </c>
      <c r="F143" t="s">
        <v>74</v>
      </c>
      <c r="G143">
        <v>1797</v>
      </c>
      <c r="I143" t="s">
        <v>45</v>
      </c>
      <c r="J143" t="s">
        <v>76</v>
      </c>
      <c r="K143">
        <v>1756</v>
      </c>
      <c r="L143">
        <f t="shared" si="20"/>
        <v>41</v>
      </c>
      <c r="M143">
        <f t="shared" si="21"/>
        <v>1</v>
      </c>
      <c r="N143">
        <f t="shared" si="22"/>
        <v>0</v>
      </c>
      <c r="O143">
        <f t="shared" si="23"/>
        <v>0</v>
      </c>
      <c r="P143">
        <f t="shared" si="26"/>
        <v>6</v>
      </c>
      <c r="Q143">
        <f t="shared" si="24"/>
        <v>36</v>
      </c>
      <c r="R143">
        <f>SUMIFS(M$1:M143,$F$1:$F143,$F143,$A$1:$A143,$A143)</f>
        <v>9</v>
      </c>
      <c r="S143">
        <f>SUMIFS(N$1:N143,$F$1:$F143,$F143,$A$1:$A143,$A143)</f>
        <v>0</v>
      </c>
      <c r="T143">
        <f>SUMIFS(O$1:O143,$F$1:$F143,$F143,$A$1:$A143,$A143)</f>
        <v>9</v>
      </c>
      <c r="U143">
        <f>SUMIFS($G$1:$G143,$F$1:$F143,$F143,$A$1:$A143,$A143)</f>
        <v>28751</v>
      </c>
      <c r="V143">
        <f>SUMIFS($K$1:$K143,$F$1:$F143,$F143,$A$1:$A143,$A143)</f>
        <v>28887</v>
      </c>
      <c r="W143">
        <f t="shared" si="25"/>
        <v>99.53</v>
      </c>
    </row>
    <row r="144" spans="1:23" x14ac:dyDescent="0.2">
      <c r="A144" s="1">
        <v>2016</v>
      </c>
      <c r="B144" s="1">
        <v>18</v>
      </c>
      <c r="C144" s="1">
        <v>2</v>
      </c>
      <c r="D144" s="1"/>
      <c r="E144" t="s">
        <v>41</v>
      </c>
      <c r="F144" t="s">
        <v>78</v>
      </c>
      <c r="G144">
        <v>1604</v>
      </c>
      <c r="I144" t="s">
        <v>38</v>
      </c>
      <c r="J144" t="s">
        <v>73</v>
      </c>
      <c r="K144">
        <v>1536</v>
      </c>
      <c r="L144">
        <f t="shared" si="20"/>
        <v>68</v>
      </c>
      <c r="M144">
        <f t="shared" si="21"/>
        <v>1</v>
      </c>
      <c r="N144">
        <f t="shared" si="22"/>
        <v>0</v>
      </c>
      <c r="O144">
        <f t="shared" si="23"/>
        <v>0</v>
      </c>
      <c r="P144">
        <f t="shared" si="26"/>
        <v>7</v>
      </c>
      <c r="Q144">
        <f t="shared" si="24"/>
        <v>32</v>
      </c>
      <c r="R144">
        <f>SUMIFS(M$1:M144,$F$1:$F144,$F144,$A$1:$A144,$A144)</f>
        <v>8</v>
      </c>
      <c r="S144">
        <f>SUMIFS(N$1:N144,$F$1:$F144,$F144,$A$1:$A144,$A144)</f>
        <v>0</v>
      </c>
      <c r="T144">
        <f>SUMIFS(O$1:O144,$F$1:$F144,$F144,$A$1:$A144,$A144)</f>
        <v>10</v>
      </c>
      <c r="U144">
        <f>SUMIFS($G$1:$G144,$F$1:$F144,$F144,$A$1:$A144,$A144)</f>
        <v>28228</v>
      </c>
      <c r="V144">
        <f>SUMIFS($K$1:$K144,$F$1:$F144,$F144,$A$1:$A144,$A144)</f>
        <v>28031</v>
      </c>
      <c r="W144">
        <f t="shared" si="25"/>
        <v>100.7</v>
      </c>
    </row>
    <row r="145" spans="1:23" x14ac:dyDescent="0.2">
      <c r="A145" s="1">
        <v>2016</v>
      </c>
      <c r="B145" s="1">
        <v>18</v>
      </c>
      <c r="C145" s="1">
        <v>2</v>
      </c>
      <c r="D145" s="1"/>
      <c r="E145" t="s">
        <v>38</v>
      </c>
      <c r="F145" t="s">
        <v>73</v>
      </c>
      <c r="G145">
        <v>1536</v>
      </c>
      <c r="I145" t="s">
        <v>41</v>
      </c>
      <c r="J145" t="s">
        <v>78</v>
      </c>
      <c r="K145">
        <v>1604</v>
      </c>
      <c r="L145">
        <f t="shared" si="20"/>
        <v>-68</v>
      </c>
      <c r="M145">
        <f t="shared" si="21"/>
        <v>0</v>
      </c>
      <c r="N145">
        <f t="shared" si="22"/>
        <v>0</v>
      </c>
      <c r="O145">
        <f t="shared" si="23"/>
        <v>1</v>
      </c>
      <c r="P145">
        <f t="shared" si="26"/>
        <v>8</v>
      </c>
      <c r="Q145">
        <f t="shared" si="24"/>
        <v>20</v>
      </c>
      <c r="R145">
        <f>SUMIFS(M$1:M145,$F$1:$F145,$F145,$A$1:$A145,$A145)</f>
        <v>5</v>
      </c>
      <c r="S145">
        <f>SUMIFS(N$1:N145,$F$1:$F145,$F145,$A$1:$A145,$A145)</f>
        <v>0</v>
      </c>
      <c r="T145">
        <f>SUMIFS(O$1:O145,$F$1:$F145,$F145,$A$1:$A145,$A145)</f>
        <v>13</v>
      </c>
      <c r="U145">
        <f>SUMIFS($G$1:$G145,$F$1:$F145,$F145,$A$1:$A145,$A145)</f>
        <v>26202</v>
      </c>
      <c r="V145">
        <f>SUMIFS($K$1:$K145,$F$1:$F145,$F145,$A$1:$A145,$A145)</f>
        <v>28743</v>
      </c>
      <c r="W145">
        <f t="shared" si="25"/>
        <v>91.16</v>
      </c>
    </row>
    <row r="146" spans="1:23" x14ac:dyDescent="0.2">
      <c r="A146" s="1">
        <v>2016</v>
      </c>
      <c r="B146" s="1">
        <v>19</v>
      </c>
      <c r="C146" s="1">
        <v>4</v>
      </c>
      <c r="D146" s="1"/>
      <c r="E146" t="s">
        <v>40</v>
      </c>
      <c r="F146" t="s">
        <v>71</v>
      </c>
      <c r="G146">
        <v>1574</v>
      </c>
      <c r="I146" t="s">
        <v>39</v>
      </c>
      <c r="J146" t="s">
        <v>72</v>
      </c>
      <c r="K146">
        <v>1683</v>
      </c>
      <c r="L146">
        <f t="shared" si="20"/>
        <v>-109</v>
      </c>
      <c r="M146">
        <f t="shared" si="21"/>
        <v>0</v>
      </c>
      <c r="N146">
        <f t="shared" si="22"/>
        <v>0</v>
      </c>
      <c r="O146">
        <f t="shared" si="23"/>
        <v>1</v>
      </c>
      <c r="P146">
        <f t="shared" si="26"/>
        <v>1</v>
      </c>
      <c r="Q146">
        <f t="shared" si="24"/>
        <v>52</v>
      </c>
      <c r="R146">
        <f>SUMIFS(M$1:M146,$F$1:$F146,$F146,$A$1:$A146,$A146)</f>
        <v>13</v>
      </c>
      <c r="S146">
        <f>SUMIFS(N$1:N146,$F$1:$F146,$F146,$A$1:$A146,$A146)</f>
        <v>0</v>
      </c>
      <c r="T146">
        <f>SUMIFS(O$1:O146,$F$1:$F146,$F146,$A$1:$A146,$A146)</f>
        <v>6</v>
      </c>
      <c r="U146">
        <f>SUMIFS($G$1:$G146,$F$1:$F146,$F146,$A$1:$A146,$A146)</f>
        <v>29747</v>
      </c>
      <c r="V146">
        <f>SUMIFS($K$1:$K146,$F$1:$F146,$F146,$A$1:$A146,$A146)</f>
        <v>28784</v>
      </c>
      <c r="W146">
        <f t="shared" si="25"/>
        <v>103.35</v>
      </c>
    </row>
    <row r="147" spans="1:23" x14ac:dyDescent="0.2">
      <c r="A147" s="1">
        <v>2016</v>
      </c>
      <c r="B147" s="1">
        <v>19</v>
      </c>
      <c r="C147" s="1">
        <v>1</v>
      </c>
      <c r="D147" s="1"/>
      <c r="E147" t="s">
        <v>45</v>
      </c>
      <c r="F147" t="s">
        <v>76</v>
      </c>
      <c r="G147">
        <v>1698</v>
      </c>
      <c r="I147" t="s">
        <v>42</v>
      </c>
      <c r="J147" t="s">
        <v>75</v>
      </c>
      <c r="K147">
        <v>1556</v>
      </c>
      <c r="L147">
        <f t="shared" si="20"/>
        <v>142</v>
      </c>
      <c r="M147">
        <f t="shared" si="21"/>
        <v>1</v>
      </c>
      <c r="N147">
        <f t="shared" si="22"/>
        <v>0</v>
      </c>
      <c r="O147">
        <f t="shared" si="23"/>
        <v>0</v>
      </c>
      <c r="P147">
        <f t="shared" si="26"/>
        <v>2</v>
      </c>
      <c r="Q147">
        <f t="shared" si="24"/>
        <v>40</v>
      </c>
      <c r="R147">
        <f>SUMIFS(M$1:M147,$F$1:$F147,$F147,$A$1:$A147,$A147)</f>
        <v>10</v>
      </c>
      <c r="S147">
        <f>SUMIFS(N$1:N147,$F$1:$F147,$F147,$A$1:$A147,$A147)</f>
        <v>0</v>
      </c>
      <c r="T147">
        <f>SUMIFS(O$1:O147,$F$1:$F147,$F147,$A$1:$A147,$A147)</f>
        <v>9</v>
      </c>
      <c r="U147">
        <f>SUMIFS($G$1:$G147,$F$1:$F147,$F147,$A$1:$A147,$A147)</f>
        <v>30735</v>
      </c>
      <c r="V147">
        <f>SUMIFS($K$1:$K147,$F$1:$F147,$F147,$A$1:$A147,$A147)</f>
        <v>30073</v>
      </c>
      <c r="W147">
        <f t="shared" si="25"/>
        <v>102.2</v>
      </c>
    </row>
    <row r="148" spans="1:23" x14ac:dyDescent="0.2">
      <c r="A148" s="1">
        <v>2016</v>
      </c>
      <c r="B148" s="1">
        <v>19</v>
      </c>
      <c r="C148" s="1">
        <v>4</v>
      </c>
      <c r="D148" s="1"/>
      <c r="E148" t="s">
        <v>39</v>
      </c>
      <c r="F148" t="s">
        <v>72</v>
      </c>
      <c r="G148">
        <v>1683</v>
      </c>
      <c r="I148" t="s">
        <v>40</v>
      </c>
      <c r="J148" t="s">
        <v>71</v>
      </c>
      <c r="K148">
        <v>1574</v>
      </c>
      <c r="L148">
        <f t="shared" si="20"/>
        <v>109</v>
      </c>
      <c r="M148">
        <f t="shared" si="21"/>
        <v>1</v>
      </c>
      <c r="N148">
        <f t="shared" si="22"/>
        <v>0</v>
      </c>
      <c r="O148">
        <f t="shared" si="23"/>
        <v>0</v>
      </c>
      <c r="P148">
        <f t="shared" si="26"/>
        <v>3</v>
      </c>
      <c r="Q148">
        <f t="shared" si="24"/>
        <v>40</v>
      </c>
      <c r="R148">
        <f>SUMIFS(M$1:M148,$F$1:$F148,$F148,$A$1:$A148,$A148)</f>
        <v>10</v>
      </c>
      <c r="S148">
        <f>SUMIFS(N$1:N148,$F$1:$F148,$F148,$A$1:$A148,$A148)</f>
        <v>0</v>
      </c>
      <c r="T148">
        <f>SUMIFS(O$1:O148,$F$1:$F148,$F148,$A$1:$A148,$A148)</f>
        <v>9</v>
      </c>
      <c r="U148">
        <f>SUMIFS($G$1:$G148,$F$1:$F148,$F148,$A$1:$A148,$A148)</f>
        <v>29754</v>
      </c>
      <c r="V148">
        <f>SUMIFS($K$1:$K148,$F$1:$F148,$F148,$A$1:$A148,$A148)</f>
        <v>29273</v>
      </c>
      <c r="W148">
        <f t="shared" si="25"/>
        <v>101.64</v>
      </c>
    </row>
    <row r="149" spans="1:23" x14ac:dyDescent="0.2">
      <c r="A149" s="1">
        <v>2016</v>
      </c>
      <c r="B149" s="1">
        <v>19</v>
      </c>
      <c r="C149" s="1">
        <v>1</v>
      </c>
      <c r="D149" s="1"/>
      <c r="E149" t="s">
        <v>42</v>
      </c>
      <c r="F149" t="s">
        <v>75</v>
      </c>
      <c r="G149">
        <v>1556</v>
      </c>
      <c r="I149" t="s">
        <v>45</v>
      </c>
      <c r="J149" t="s">
        <v>76</v>
      </c>
      <c r="K149">
        <v>1698</v>
      </c>
      <c r="L149">
        <f t="shared" si="20"/>
        <v>-142</v>
      </c>
      <c r="M149">
        <f t="shared" si="21"/>
        <v>0</v>
      </c>
      <c r="N149">
        <f t="shared" si="22"/>
        <v>0</v>
      </c>
      <c r="O149">
        <f t="shared" si="23"/>
        <v>1</v>
      </c>
      <c r="P149">
        <f t="shared" si="26"/>
        <v>4</v>
      </c>
      <c r="Q149">
        <f t="shared" si="24"/>
        <v>40</v>
      </c>
      <c r="R149">
        <f>SUMIFS(M$1:M149,$F$1:$F149,$F149,$A$1:$A149,$A149)</f>
        <v>10</v>
      </c>
      <c r="S149">
        <f>SUMIFS(N$1:N149,$F$1:$F149,$F149,$A$1:$A149,$A149)</f>
        <v>0</v>
      </c>
      <c r="T149">
        <f>SUMIFS(O$1:O149,$F$1:$F149,$F149,$A$1:$A149,$A149)</f>
        <v>9</v>
      </c>
      <c r="U149">
        <f>SUMIFS($G$1:$G149,$F$1:$F149,$F149,$A$1:$A149,$A149)</f>
        <v>29994</v>
      </c>
      <c r="V149">
        <f>SUMIFS($K$1:$K149,$F$1:$F149,$F149,$A$1:$A149,$A149)</f>
        <v>29662</v>
      </c>
      <c r="W149">
        <f t="shared" si="25"/>
        <v>101.12</v>
      </c>
    </row>
    <row r="150" spans="1:23" x14ac:dyDescent="0.2">
      <c r="A150" s="1">
        <v>2016</v>
      </c>
      <c r="B150" s="1">
        <v>19</v>
      </c>
      <c r="C150" s="1">
        <v>2</v>
      </c>
      <c r="D150" s="1"/>
      <c r="E150" t="s">
        <v>43</v>
      </c>
      <c r="F150" t="s">
        <v>74</v>
      </c>
      <c r="G150">
        <v>1803</v>
      </c>
      <c r="I150" t="s">
        <v>38</v>
      </c>
      <c r="J150" t="s">
        <v>73</v>
      </c>
      <c r="K150">
        <v>1514</v>
      </c>
      <c r="L150">
        <f t="shared" si="20"/>
        <v>289</v>
      </c>
      <c r="M150">
        <f t="shared" si="21"/>
        <v>1</v>
      </c>
      <c r="N150">
        <f t="shared" si="22"/>
        <v>0</v>
      </c>
      <c r="O150">
        <f t="shared" si="23"/>
        <v>0</v>
      </c>
      <c r="P150">
        <f t="shared" si="26"/>
        <v>5</v>
      </c>
      <c r="Q150">
        <f t="shared" si="24"/>
        <v>40</v>
      </c>
      <c r="R150">
        <f>SUMIFS(M$1:M150,$F$1:$F150,$F150,$A$1:$A150,$A150)</f>
        <v>10</v>
      </c>
      <c r="S150">
        <f>SUMIFS(N$1:N150,$F$1:$F150,$F150,$A$1:$A150,$A150)</f>
        <v>0</v>
      </c>
      <c r="T150">
        <f>SUMIFS(O$1:O150,$F$1:$F150,$F150,$A$1:$A150,$A150)</f>
        <v>9</v>
      </c>
      <c r="U150">
        <f>SUMIFS($G$1:$G150,$F$1:$F150,$F150,$A$1:$A150,$A150)</f>
        <v>30554</v>
      </c>
      <c r="V150">
        <f>SUMIFS($K$1:$K150,$F$1:$F150,$F150,$A$1:$A150,$A150)</f>
        <v>30401</v>
      </c>
      <c r="W150">
        <f t="shared" si="25"/>
        <v>100.5</v>
      </c>
    </row>
    <row r="151" spans="1:23" x14ac:dyDescent="0.2">
      <c r="A151" s="1">
        <v>2016</v>
      </c>
      <c r="B151" s="1">
        <v>19</v>
      </c>
      <c r="C151" s="1">
        <v>3</v>
      </c>
      <c r="D151" s="1"/>
      <c r="E151" t="s">
        <v>41</v>
      </c>
      <c r="F151" t="s">
        <v>78</v>
      </c>
      <c r="G151">
        <v>1640</v>
      </c>
      <c r="I151" t="s">
        <v>44</v>
      </c>
      <c r="J151" t="s">
        <v>77</v>
      </c>
      <c r="K151">
        <v>1610</v>
      </c>
      <c r="L151">
        <f t="shared" si="20"/>
        <v>30</v>
      </c>
      <c r="M151">
        <f t="shared" si="21"/>
        <v>1</v>
      </c>
      <c r="N151">
        <f t="shared" si="22"/>
        <v>0</v>
      </c>
      <c r="O151">
        <f t="shared" si="23"/>
        <v>0</v>
      </c>
      <c r="P151">
        <f t="shared" si="26"/>
        <v>6</v>
      </c>
      <c r="Q151">
        <f t="shared" si="24"/>
        <v>36</v>
      </c>
      <c r="R151">
        <f>SUMIFS(M$1:M151,$F$1:$F151,$F151,$A$1:$A151,$A151)</f>
        <v>9</v>
      </c>
      <c r="S151">
        <f>SUMIFS(N$1:N151,$F$1:$F151,$F151,$A$1:$A151,$A151)</f>
        <v>0</v>
      </c>
      <c r="T151">
        <f>SUMIFS(O$1:O151,$F$1:$F151,$F151,$A$1:$A151,$A151)</f>
        <v>10</v>
      </c>
      <c r="U151">
        <f>SUMIFS($G$1:$G151,$F$1:$F151,$F151,$A$1:$A151,$A151)</f>
        <v>29868</v>
      </c>
      <c r="V151">
        <f>SUMIFS($K$1:$K151,$F$1:$F151,$F151,$A$1:$A151,$A151)</f>
        <v>29641</v>
      </c>
      <c r="W151">
        <f t="shared" si="25"/>
        <v>100.77</v>
      </c>
    </row>
    <row r="152" spans="1:23" x14ac:dyDescent="0.2">
      <c r="A152" s="1">
        <v>2016</v>
      </c>
      <c r="B152" s="1">
        <v>19</v>
      </c>
      <c r="C152" s="1">
        <v>3</v>
      </c>
      <c r="D152" s="1"/>
      <c r="E152" t="s">
        <v>44</v>
      </c>
      <c r="F152" t="s">
        <v>77</v>
      </c>
      <c r="G152">
        <v>1610</v>
      </c>
      <c r="I152" t="s">
        <v>41</v>
      </c>
      <c r="J152" t="s">
        <v>78</v>
      </c>
      <c r="K152">
        <v>1640</v>
      </c>
      <c r="L152">
        <f t="shared" si="20"/>
        <v>-30</v>
      </c>
      <c r="M152">
        <f t="shared" si="21"/>
        <v>0</v>
      </c>
      <c r="N152">
        <f t="shared" si="22"/>
        <v>0</v>
      </c>
      <c r="O152">
        <f t="shared" si="23"/>
        <v>1</v>
      </c>
      <c r="P152">
        <f t="shared" si="26"/>
        <v>7</v>
      </c>
      <c r="Q152">
        <f t="shared" si="24"/>
        <v>36</v>
      </c>
      <c r="R152">
        <f>SUMIFS(M$1:M152,$F$1:$F152,$F152,$A$1:$A152,$A152)</f>
        <v>9</v>
      </c>
      <c r="S152">
        <f>SUMIFS(N$1:N152,$F$1:$F152,$F152,$A$1:$A152,$A152)</f>
        <v>0</v>
      </c>
      <c r="T152">
        <f>SUMIFS(O$1:O152,$F$1:$F152,$F152,$A$1:$A152,$A152)</f>
        <v>10</v>
      </c>
      <c r="U152">
        <f>SUMIFS($G$1:$G152,$F$1:$F152,$F152,$A$1:$A152,$A152)</f>
        <v>30006</v>
      </c>
      <c r="V152">
        <f>SUMIFS($K$1:$K152,$F$1:$F152,$F152,$A$1:$A152,$A152)</f>
        <v>29994</v>
      </c>
      <c r="W152">
        <f t="shared" si="25"/>
        <v>100.04</v>
      </c>
    </row>
    <row r="153" spans="1:23" x14ac:dyDescent="0.2">
      <c r="A153" s="1">
        <v>2016</v>
      </c>
      <c r="B153" s="1">
        <v>19</v>
      </c>
      <c r="C153" s="1">
        <v>2</v>
      </c>
      <c r="D153" s="1"/>
      <c r="E153" t="s">
        <v>38</v>
      </c>
      <c r="F153" t="s">
        <v>73</v>
      </c>
      <c r="G153">
        <v>1514</v>
      </c>
      <c r="I153" t="s">
        <v>43</v>
      </c>
      <c r="J153" t="s">
        <v>74</v>
      </c>
      <c r="K153">
        <v>1803</v>
      </c>
      <c r="L153">
        <f t="shared" si="20"/>
        <v>-289</v>
      </c>
      <c r="M153">
        <f t="shared" si="21"/>
        <v>0</v>
      </c>
      <c r="N153">
        <f t="shared" si="22"/>
        <v>0</v>
      </c>
      <c r="O153">
        <f t="shared" si="23"/>
        <v>1</v>
      </c>
      <c r="P153">
        <f t="shared" si="26"/>
        <v>8</v>
      </c>
      <c r="Q153">
        <f t="shared" si="24"/>
        <v>20</v>
      </c>
      <c r="R153">
        <f>SUMIFS(M$1:M153,$F$1:$F153,$F153,$A$1:$A153,$A153)</f>
        <v>5</v>
      </c>
      <c r="S153">
        <f>SUMIFS(N$1:N153,$F$1:$F153,$F153,$A$1:$A153,$A153)</f>
        <v>0</v>
      </c>
      <c r="T153">
        <f>SUMIFS(O$1:O153,$F$1:$F153,$F153,$A$1:$A153,$A153)</f>
        <v>14</v>
      </c>
      <c r="U153">
        <f>SUMIFS($G$1:$G153,$F$1:$F153,$F153,$A$1:$A153,$A153)</f>
        <v>27716</v>
      </c>
      <c r="V153">
        <f>SUMIFS($K$1:$K153,$F$1:$F153,$F153,$A$1:$A153,$A153)</f>
        <v>30546</v>
      </c>
      <c r="W153">
        <f t="shared" si="25"/>
        <v>90.74</v>
      </c>
    </row>
    <row r="154" spans="1:23" x14ac:dyDescent="0.2">
      <c r="A154" s="1">
        <v>2016</v>
      </c>
      <c r="B154" s="1">
        <v>20</v>
      </c>
      <c r="C154" s="1">
        <v>1</v>
      </c>
      <c r="D154" s="1"/>
      <c r="E154" t="s">
        <v>40</v>
      </c>
      <c r="F154" t="s">
        <v>71</v>
      </c>
      <c r="G154">
        <v>1639</v>
      </c>
      <c r="I154" t="s">
        <v>45</v>
      </c>
      <c r="J154" t="s">
        <v>76</v>
      </c>
      <c r="K154">
        <v>1628</v>
      </c>
      <c r="L154">
        <f t="shared" si="20"/>
        <v>11</v>
      </c>
      <c r="M154">
        <f t="shared" si="21"/>
        <v>1</v>
      </c>
      <c r="N154">
        <f t="shared" si="22"/>
        <v>0</v>
      </c>
      <c r="O154">
        <f t="shared" si="23"/>
        <v>0</v>
      </c>
      <c r="P154">
        <f t="shared" si="26"/>
        <v>1</v>
      </c>
      <c r="Q154">
        <f t="shared" si="24"/>
        <v>56</v>
      </c>
      <c r="R154">
        <f>SUMIFS(M$1:M154,$F$1:$F154,$F154,$A$1:$A154,$A154)</f>
        <v>14</v>
      </c>
      <c r="S154">
        <f>SUMIFS(N$1:N154,$F$1:$F154,$F154,$A$1:$A154,$A154)</f>
        <v>0</v>
      </c>
      <c r="T154">
        <f>SUMIFS(O$1:O154,$F$1:$F154,$F154,$A$1:$A154,$A154)</f>
        <v>6</v>
      </c>
      <c r="U154">
        <f>SUMIFS($G$1:$G154,$F$1:$F154,$F154,$A$1:$A154,$A154)</f>
        <v>31386</v>
      </c>
      <c r="V154">
        <f>SUMIFS($K$1:$K154,$F$1:$F154,$F154,$A$1:$A154,$A154)</f>
        <v>30412</v>
      </c>
      <c r="W154">
        <f t="shared" si="25"/>
        <v>103.2</v>
      </c>
    </row>
    <row r="155" spans="1:23" x14ac:dyDescent="0.2">
      <c r="A155" s="1">
        <v>2016</v>
      </c>
      <c r="B155" s="1">
        <v>20</v>
      </c>
      <c r="C155" s="1">
        <v>2</v>
      </c>
      <c r="D155" s="1"/>
      <c r="E155" t="s">
        <v>43</v>
      </c>
      <c r="F155" t="s">
        <v>74</v>
      </c>
      <c r="G155">
        <v>1802</v>
      </c>
      <c r="I155" t="s">
        <v>41</v>
      </c>
      <c r="J155" t="s">
        <v>78</v>
      </c>
      <c r="K155">
        <v>1575</v>
      </c>
      <c r="L155">
        <f t="shared" si="20"/>
        <v>227</v>
      </c>
      <c r="M155">
        <f t="shared" si="21"/>
        <v>1</v>
      </c>
      <c r="N155">
        <f t="shared" si="22"/>
        <v>0</v>
      </c>
      <c r="O155">
        <f t="shared" si="23"/>
        <v>0</v>
      </c>
      <c r="P155">
        <f t="shared" si="26"/>
        <v>2</v>
      </c>
      <c r="Q155">
        <f t="shared" si="24"/>
        <v>44</v>
      </c>
      <c r="R155">
        <f>SUMIFS(M$1:M155,$F$1:$F155,$F155,$A$1:$A155,$A155)</f>
        <v>11</v>
      </c>
      <c r="S155">
        <f>SUMIFS(N$1:N155,$F$1:$F155,$F155,$A$1:$A155,$A155)</f>
        <v>0</v>
      </c>
      <c r="T155">
        <f>SUMIFS(O$1:O155,$F$1:$F155,$F155,$A$1:$A155,$A155)</f>
        <v>9</v>
      </c>
      <c r="U155">
        <f>SUMIFS($G$1:$G155,$F$1:$F155,$F155,$A$1:$A155,$A155)</f>
        <v>32356</v>
      </c>
      <c r="V155">
        <f>SUMIFS($K$1:$K155,$F$1:$F155,$F155,$A$1:$A155,$A155)</f>
        <v>31976</v>
      </c>
      <c r="W155">
        <f t="shared" si="25"/>
        <v>101.19</v>
      </c>
    </row>
    <row r="156" spans="1:23" x14ac:dyDescent="0.2">
      <c r="A156" s="1">
        <v>2016</v>
      </c>
      <c r="B156" s="1">
        <v>20</v>
      </c>
      <c r="C156" s="1">
        <v>4</v>
      </c>
      <c r="D156" s="1"/>
      <c r="E156" t="s">
        <v>39</v>
      </c>
      <c r="F156" t="s">
        <v>72</v>
      </c>
      <c r="G156">
        <v>1735</v>
      </c>
      <c r="I156" t="s">
        <v>44</v>
      </c>
      <c r="J156" t="s">
        <v>77</v>
      </c>
      <c r="K156">
        <v>1735</v>
      </c>
      <c r="L156">
        <f t="shared" si="20"/>
        <v>0</v>
      </c>
      <c r="M156">
        <f t="shared" si="21"/>
        <v>0</v>
      </c>
      <c r="N156">
        <f t="shared" si="22"/>
        <v>1</v>
      </c>
      <c r="O156">
        <f t="shared" si="23"/>
        <v>1</v>
      </c>
      <c r="P156">
        <f t="shared" si="26"/>
        <v>3</v>
      </c>
      <c r="Q156">
        <f t="shared" si="24"/>
        <v>42</v>
      </c>
      <c r="R156">
        <f>SUMIFS(M$1:M156,$F$1:$F156,$F156,$A$1:$A156,$A156)</f>
        <v>10</v>
      </c>
      <c r="S156">
        <f>SUMIFS(N$1:N156,$F$1:$F156,$F156,$A$1:$A156,$A156)</f>
        <v>1</v>
      </c>
      <c r="T156">
        <f>SUMIFS(O$1:O156,$F$1:$F156,$F156,$A$1:$A156,$A156)</f>
        <v>10</v>
      </c>
      <c r="U156">
        <f>SUMIFS($G$1:$G156,$F$1:$F156,$F156,$A$1:$A156,$A156)</f>
        <v>31489</v>
      </c>
      <c r="V156">
        <f>SUMIFS($K$1:$K156,$F$1:$F156,$F156,$A$1:$A156,$A156)</f>
        <v>31008</v>
      </c>
      <c r="W156">
        <f t="shared" si="25"/>
        <v>101.55</v>
      </c>
    </row>
    <row r="157" spans="1:23" x14ac:dyDescent="0.2">
      <c r="A157" s="1">
        <v>2016</v>
      </c>
      <c r="B157" s="1">
        <v>20</v>
      </c>
      <c r="C157" s="1">
        <v>1</v>
      </c>
      <c r="D157" s="1"/>
      <c r="E157" t="s">
        <v>45</v>
      </c>
      <c r="F157" t="s">
        <v>76</v>
      </c>
      <c r="G157">
        <v>1628</v>
      </c>
      <c r="I157" t="s">
        <v>40</v>
      </c>
      <c r="J157" t="s">
        <v>71</v>
      </c>
      <c r="K157">
        <v>1639</v>
      </c>
      <c r="L157">
        <f t="shared" si="20"/>
        <v>-11</v>
      </c>
      <c r="M157">
        <f t="shared" si="21"/>
        <v>0</v>
      </c>
      <c r="N157">
        <f t="shared" si="22"/>
        <v>0</v>
      </c>
      <c r="O157">
        <f t="shared" si="23"/>
        <v>1</v>
      </c>
      <c r="P157">
        <f t="shared" si="26"/>
        <v>4</v>
      </c>
      <c r="Q157">
        <f t="shared" si="24"/>
        <v>40</v>
      </c>
      <c r="R157">
        <f>SUMIFS(M$1:M157,$F$1:$F157,$F157,$A$1:$A157,$A157)</f>
        <v>10</v>
      </c>
      <c r="S157">
        <f>SUMIFS(N$1:N157,$F$1:$F157,$F157,$A$1:$A157,$A157)</f>
        <v>0</v>
      </c>
      <c r="T157">
        <f>SUMIFS(O$1:O157,$F$1:$F157,$F157,$A$1:$A157,$A157)</f>
        <v>10</v>
      </c>
      <c r="U157">
        <f>SUMIFS($G$1:$G157,$F$1:$F157,$F157,$A$1:$A157,$A157)</f>
        <v>32363</v>
      </c>
      <c r="V157">
        <f>SUMIFS($K$1:$K157,$F$1:$F157,$F157,$A$1:$A157,$A157)</f>
        <v>31712</v>
      </c>
      <c r="W157">
        <f t="shared" si="25"/>
        <v>102.05</v>
      </c>
    </row>
    <row r="158" spans="1:23" x14ac:dyDescent="0.2">
      <c r="A158" s="1">
        <v>2016</v>
      </c>
      <c r="B158" s="1">
        <v>20</v>
      </c>
      <c r="C158" s="1">
        <v>3</v>
      </c>
      <c r="D158" s="1"/>
      <c r="E158" t="s">
        <v>42</v>
      </c>
      <c r="F158" t="s">
        <v>75</v>
      </c>
      <c r="G158">
        <v>1561</v>
      </c>
      <c r="I158" t="s">
        <v>38</v>
      </c>
      <c r="J158" t="s">
        <v>73</v>
      </c>
      <c r="K158">
        <v>1611</v>
      </c>
      <c r="L158">
        <f t="shared" si="20"/>
        <v>-50</v>
      </c>
      <c r="M158">
        <f t="shared" si="21"/>
        <v>0</v>
      </c>
      <c r="N158">
        <f t="shared" si="22"/>
        <v>0</v>
      </c>
      <c r="O158">
        <f t="shared" si="23"/>
        <v>1</v>
      </c>
      <c r="P158">
        <f t="shared" si="26"/>
        <v>5</v>
      </c>
      <c r="Q158">
        <f t="shared" si="24"/>
        <v>40</v>
      </c>
      <c r="R158">
        <f>SUMIFS(M$1:M158,$F$1:$F158,$F158,$A$1:$A158,$A158)</f>
        <v>10</v>
      </c>
      <c r="S158">
        <f>SUMIFS(N$1:N158,$F$1:$F158,$F158,$A$1:$A158,$A158)</f>
        <v>0</v>
      </c>
      <c r="T158">
        <f>SUMIFS(O$1:O158,$F$1:$F158,$F158,$A$1:$A158,$A158)</f>
        <v>10</v>
      </c>
      <c r="U158">
        <f>SUMIFS($G$1:$G158,$F$1:$F158,$F158,$A$1:$A158,$A158)</f>
        <v>31555</v>
      </c>
      <c r="V158">
        <f>SUMIFS($K$1:$K158,$F$1:$F158,$F158,$A$1:$A158,$A158)</f>
        <v>31273</v>
      </c>
      <c r="W158">
        <f t="shared" si="25"/>
        <v>100.9</v>
      </c>
    </row>
    <row r="159" spans="1:23" x14ac:dyDescent="0.2">
      <c r="A159" s="1">
        <v>2016</v>
      </c>
      <c r="B159" s="1">
        <v>20</v>
      </c>
      <c r="C159" s="1">
        <v>4</v>
      </c>
      <c r="D159" s="1"/>
      <c r="E159" t="s">
        <v>44</v>
      </c>
      <c r="F159" t="s">
        <v>77</v>
      </c>
      <c r="G159">
        <v>1735</v>
      </c>
      <c r="I159" t="s">
        <v>39</v>
      </c>
      <c r="J159" t="s">
        <v>72</v>
      </c>
      <c r="K159">
        <v>1735</v>
      </c>
      <c r="L159">
        <f t="shared" si="20"/>
        <v>0</v>
      </c>
      <c r="M159">
        <f t="shared" si="21"/>
        <v>0</v>
      </c>
      <c r="N159">
        <f t="shared" si="22"/>
        <v>1</v>
      </c>
      <c r="O159">
        <f t="shared" si="23"/>
        <v>1</v>
      </c>
      <c r="P159">
        <f t="shared" si="26"/>
        <v>6</v>
      </c>
      <c r="Q159">
        <f t="shared" si="24"/>
        <v>38</v>
      </c>
      <c r="R159">
        <f>SUMIFS(M$1:M159,$F$1:$F159,$F159,$A$1:$A159,$A159)</f>
        <v>9</v>
      </c>
      <c r="S159">
        <f>SUMIFS(N$1:N159,$F$1:$F159,$F159,$A$1:$A159,$A159)</f>
        <v>1</v>
      </c>
      <c r="T159">
        <f>SUMIFS(O$1:O159,$F$1:$F159,$F159,$A$1:$A159,$A159)</f>
        <v>11</v>
      </c>
      <c r="U159">
        <f>SUMIFS($G$1:$G159,$F$1:$F159,$F159,$A$1:$A159,$A159)</f>
        <v>31741</v>
      </c>
      <c r="V159">
        <f>SUMIFS($K$1:$K159,$F$1:$F159,$F159,$A$1:$A159,$A159)</f>
        <v>31729</v>
      </c>
      <c r="W159">
        <f t="shared" si="25"/>
        <v>100.04</v>
      </c>
    </row>
    <row r="160" spans="1:23" x14ac:dyDescent="0.2">
      <c r="A160" s="1">
        <v>2016</v>
      </c>
      <c r="B160" s="1">
        <v>20</v>
      </c>
      <c r="C160" s="1">
        <v>2</v>
      </c>
      <c r="D160" s="1"/>
      <c r="E160" t="s">
        <v>41</v>
      </c>
      <c r="F160" t="s">
        <v>78</v>
      </c>
      <c r="G160">
        <v>1575</v>
      </c>
      <c r="I160" t="s">
        <v>43</v>
      </c>
      <c r="J160" t="s">
        <v>74</v>
      </c>
      <c r="K160">
        <v>1802</v>
      </c>
      <c r="L160">
        <f t="shared" si="20"/>
        <v>-227</v>
      </c>
      <c r="M160">
        <f t="shared" si="21"/>
        <v>0</v>
      </c>
      <c r="N160">
        <f t="shared" si="22"/>
        <v>0</v>
      </c>
      <c r="O160">
        <f t="shared" si="23"/>
        <v>1</v>
      </c>
      <c r="P160">
        <f t="shared" si="26"/>
        <v>7</v>
      </c>
      <c r="Q160">
        <f t="shared" si="24"/>
        <v>36</v>
      </c>
      <c r="R160">
        <f>SUMIFS(M$1:M160,$F$1:$F160,$F160,$A$1:$A160,$A160)</f>
        <v>9</v>
      </c>
      <c r="S160">
        <f>SUMIFS(N$1:N160,$F$1:$F160,$F160,$A$1:$A160,$A160)</f>
        <v>0</v>
      </c>
      <c r="T160">
        <f>SUMIFS(O$1:O160,$F$1:$F160,$F160,$A$1:$A160,$A160)</f>
        <v>11</v>
      </c>
      <c r="U160">
        <f>SUMIFS($G$1:$G160,$F$1:$F160,$F160,$A$1:$A160,$A160)</f>
        <v>31443</v>
      </c>
      <c r="V160">
        <f>SUMIFS($K$1:$K160,$F$1:$F160,$F160,$A$1:$A160,$A160)</f>
        <v>31443</v>
      </c>
      <c r="W160">
        <f t="shared" si="25"/>
        <v>100</v>
      </c>
    </row>
    <row r="161" spans="1:23" x14ac:dyDescent="0.2">
      <c r="A161" s="1">
        <v>2016</v>
      </c>
      <c r="B161" s="1">
        <v>20</v>
      </c>
      <c r="C161" s="1">
        <v>3</v>
      </c>
      <c r="D161" s="1"/>
      <c r="E161" t="s">
        <v>38</v>
      </c>
      <c r="F161" t="s">
        <v>73</v>
      </c>
      <c r="G161">
        <v>1611</v>
      </c>
      <c r="I161" t="s">
        <v>42</v>
      </c>
      <c r="J161" t="s">
        <v>75</v>
      </c>
      <c r="K161">
        <v>1561</v>
      </c>
      <c r="L161">
        <f t="shared" si="20"/>
        <v>50</v>
      </c>
      <c r="M161">
        <f t="shared" si="21"/>
        <v>1</v>
      </c>
      <c r="N161">
        <f t="shared" si="22"/>
        <v>0</v>
      </c>
      <c r="O161">
        <f t="shared" si="23"/>
        <v>0</v>
      </c>
      <c r="P161">
        <f t="shared" si="26"/>
        <v>8</v>
      </c>
      <c r="Q161">
        <f t="shared" si="24"/>
        <v>24</v>
      </c>
      <c r="R161">
        <f>SUMIFS(M$1:M161,$F$1:$F161,$F161,$A$1:$A161,$A161)</f>
        <v>6</v>
      </c>
      <c r="S161">
        <f>SUMIFS(N$1:N161,$F$1:$F161,$F161,$A$1:$A161,$A161)</f>
        <v>0</v>
      </c>
      <c r="T161">
        <f>SUMIFS(O$1:O161,$F$1:$F161,$F161,$A$1:$A161,$A161)</f>
        <v>14</v>
      </c>
      <c r="U161">
        <f>SUMIFS($G$1:$G161,$F$1:$F161,$F161,$A$1:$A161,$A161)</f>
        <v>29327</v>
      </c>
      <c r="V161">
        <f>SUMIFS($K$1:$K161,$F$1:$F161,$F161,$A$1:$A161,$A161)</f>
        <v>32107</v>
      </c>
      <c r="W161">
        <f t="shared" si="25"/>
        <v>91.34</v>
      </c>
    </row>
    <row r="162" spans="1:23" x14ac:dyDescent="0.2">
      <c r="A162" s="1">
        <v>2016</v>
      </c>
      <c r="B162" s="1">
        <v>21</v>
      </c>
      <c r="C162" s="1">
        <v>2</v>
      </c>
      <c r="D162" s="1"/>
      <c r="E162" t="s">
        <v>40</v>
      </c>
      <c r="F162" t="s">
        <v>71</v>
      </c>
      <c r="G162">
        <v>1708</v>
      </c>
      <c r="I162" t="s">
        <v>38</v>
      </c>
      <c r="J162" t="s">
        <v>73</v>
      </c>
      <c r="K162">
        <v>1611</v>
      </c>
      <c r="L162">
        <f t="shared" si="20"/>
        <v>97</v>
      </c>
      <c r="M162">
        <f t="shared" si="21"/>
        <v>1</v>
      </c>
      <c r="N162">
        <f t="shared" si="22"/>
        <v>0</v>
      </c>
      <c r="O162">
        <f t="shared" si="23"/>
        <v>0</v>
      </c>
      <c r="P162">
        <f t="shared" si="26"/>
        <v>1</v>
      </c>
      <c r="Q162">
        <f t="shared" ref="Q162:Q193" si="27">R162*4+S162*2</f>
        <v>60</v>
      </c>
      <c r="R162">
        <f>SUMIFS(M$1:M162,$F$1:$F162,$F162,$A$1:$A162,$A162)</f>
        <v>15</v>
      </c>
      <c r="S162">
        <f>SUMIFS(N$1:N162,$F$1:$F162,$F162,$A$1:$A162,$A162)</f>
        <v>0</v>
      </c>
      <c r="T162">
        <f>SUMIFS(O$1:O162,$F$1:$F162,$F162,$A$1:$A162,$A162)</f>
        <v>6</v>
      </c>
      <c r="U162">
        <f>SUMIFS($G$1:$G162,$F$1:$F162,$F162,$A$1:$A162,$A162)</f>
        <v>33094</v>
      </c>
      <c r="V162">
        <f>SUMIFS($K$1:$K162,$F$1:$F162,$F162,$A$1:$A162,$A162)</f>
        <v>32023</v>
      </c>
      <c r="W162">
        <f t="shared" ref="W162:W193" si="28">ROUND(U162/V162*100,2)</f>
        <v>103.34</v>
      </c>
    </row>
    <row r="163" spans="1:23" x14ac:dyDescent="0.2">
      <c r="A163" s="1">
        <v>2016</v>
      </c>
      <c r="B163" s="1">
        <v>21</v>
      </c>
      <c r="C163" s="1">
        <v>1</v>
      </c>
      <c r="D163" s="1"/>
      <c r="E163" t="s">
        <v>45</v>
      </c>
      <c r="F163" t="s">
        <v>76</v>
      </c>
      <c r="G163">
        <v>1755</v>
      </c>
      <c r="I163" t="s">
        <v>39</v>
      </c>
      <c r="J163" t="s">
        <v>72</v>
      </c>
      <c r="K163">
        <v>1571</v>
      </c>
      <c r="L163">
        <f t="shared" si="20"/>
        <v>184</v>
      </c>
      <c r="M163">
        <f t="shared" si="21"/>
        <v>1</v>
      </c>
      <c r="N163">
        <f t="shared" si="22"/>
        <v>0</v>
      </c>
      <c r="O163">
        <f t="shared" si="23"/>
        <v>0</v>
      </c>
      <c r="P163">
        <f t="shared" si="26"/>
        <v>2</v>
      </c>
      <c r="Q163">
        <f t="shared" si="27"/>
        <v>44</v>
      </c>
      <c r="R163">
        <f>SUMIFS(M$1:M163,$F$1:$F163,$F163,$A$1:$A163,$A163)</f>
        <v>11</v>
      </c>
      <c r="S163">
        <f>SUMIFS(N$1:N163,$F$1:$F163,$F163,$A$1:$A163,$A163)</f>
        <v>0</v>
      </c>
      <c r="T163">
        <f>SUMIFS(O$1:O163,$F$1:$F163,$F163,$A$1:$A163,$A163)</f>
        <v>10</v>
      </c>
      <c r="U163">
        <f>SUMIFS($G$1:$G163,$F$1:$F163,$F163,$A$1:$A163,$A163)</f>
        <v>34118</v>
      </c>
      <c r="V163">
        <f>SUMIFS($K$1:$K163,$F$1:$F163,$F163,$A$1:$A163,$A163)</f>
        <v>33283</v>
      </c>
      <c r="W163">
        <f t="shared" si="28"/>
        <v>102.51</v>
      </c>
    </row>
    <row r="164" spans="1:23" x14ac:dyDescent="0.2">
      <c r="A164" s="1">
        <v>2016</v>
      </c>
      <c r="B164" s="1">
        <v>21</v>
      </c>
      <c r="C164" s="1">
        <v>4</v>
      </c>
      <c r="D164" s="1"/>
      <c r="E164" t="s">
        <v>43</v>
      </c>
      <c r="F164" t="s">
        <v>74</v>
      </c>
      <c r="G164">
        <v>1534</v>
      </c>
      <c r="I164" t="s">
        <v>44</v>
      </c>
      <c r="J164" t="s">
        <v>77</v>
      </c>
      <c r="K164">
        <v>1663</v>
      </c>
      <c r="L164">
        <f t="shared" si="20"/>
        <v>-129</v>
      </c>
      <c r="M164">
        <f t="shared" si="21"/>
        <v>0</v>
      </c>
      <c r="N164">
        <f t="shared" si="22"/>
        <v>0</v>
      </c>
      <c r="O164">
        <f t="shared" si="23"/>
        <v>1</v>
      </c>
      <c r="P164">
        <f t="shared" si="26"/>
        <v>3</v>
      </c>
      <c r="Q164">
        <f t="shared" si="27"/>
        <v>44</v>
      </c>
      <c r="R164">
        <f>SUMIFS(M$1:M164,$F$1:$F164,$F164,$A$1:$A164,$A164)</f>
        <v>11</v>
      </c>
      <c r="S164">
        <f>SUMIFS(N$1:N164,$F$1:$F164,$F164,$A$1:$A164,$A164)</f>
        <v>0</v>
      </c>
      <c r="T164">
        <f>SUMIFS(O$1:O164,$F$1:$F164,$F164,$A$1:$A164,$A164)</f>
        <v>10</v>
      </c>
      <c r="U164">
        <f>SUMIFS($G$1:$G164,$F$1:$F164,$F164,$A$1:$A164,$A164)</f>
        <v>33890</v>
      </c>
      <c r="V164">
        <f>SUMIFS($K$1:$K164,$F$1:$F164,$F164,$A$1:$A164,$A164)</f>
        <v>33639</v>
      </c>
      <c r="W164">
        <f t="shared" si="28"/>
        <v>100.75</v>
      </c>
    </row>
    <row r="165" spans="1:23" x14ac:dyDescent="0.2">
      <c r="A165" s="1">
        <v>2016</v>
      </c>
      <c r="B165" s="1">
        <v>21</v>
      </c>
      <c r="C165" s="1">
        <v>1</v>
      </c>
      <c r="D165" s="1"/>
      <c r="E165" t="s">
        <v>39</v>
      </c>
      <c r="F165" t="s">
        <v>72</v>
      </c>
      <c r="G165">
        <v>1571</v>
      </c>
      <c r="I165" t="s">
        <v>45</v>
      </c>
      <c r="J165" t="s">
        <v>76</v>
      </c>
      <c r="K165">
        <v>1755</v>
      </c>
      <c r="L165">
        <f t="shared" si="20"/>
        <v>-184</v>
      </c>
      <c r="M165">
        <f t="shared" si="21"/>
        <v>0</v>
      </c>
      <c r="N165">
        <f t="shared" si="22"/>
        <v>0</v>
      </c>
      <c r="O165">
        <f t="shared" si="23"/>
        <v>1</v>
      </c>
      <c r="P165">
        <f t="shared" si="26"/>
        <v>4</v>
      </c>
      <c r="Q165">
        <f t="shared" si="27"/>
        <v>42</v>
      </c>
      <c r="R165">
        <f>SUMIFS(M$1:M165,$F$1:$F165,$F165,$A$1:$A165,$A165)</f>
        <v>10</v>
      </c>
      <c r="S165">
        <f>SUMIFS(N$1:N165,$F$1:$F165,$F165,$A$1:$A165,$A165)</f>
        <v>1</v>
      </c>
      <c r="T165">
        <f>SUMIFS(O$1:O165,$F$1:$F165,$F165,$A$1:$A165,$A165)</f>
        <v>11</v>
      </c>
      <c r="U165">
        <f>SUMIFS($G$1:$G165,$F$1:$F165,$F165,$A$1:$A165,$A165)</f>
        <v>33060</v>
      </c>
      <c r="V165">
        <f>SUMIFS($K$1:$K165,$F$1:$F165,$F165,$A$1:$A165,$A165)</f>
        <v>32763</v>
      </c>
      <c r="W165">
        <f t="shared" si="28"/>
        <v>100.91</v>
      </c>
    </row>
    <row r="166" spans="1:23" x14ac:dyDescent="0.2">
      <c r="A166" s="1">
        <v>2016</v>
      </c>
      <c r="B166" s="1">
        <v>21</v>
      </c>
      <c r="C166" s="1">
        <v>4</v>
      </c>
      <c r="D166" s="1"/>
      <c r="E166" t="s">
        <v>44</v>
      </c>
      <c r="F166" t="s">
        <v>77</v>
      </c>
      <c r="G166">
        <v>1663</v>
      </c>
      <c r="I166" t="s">
        <v>43</v>
      </c>
      <c r="J166" t="s">
        <v>74</v>
      </c>
      <c r="K166">
        <v>1534</v>
      </c>
      <c r="L166">
        <f t="shared" si="20"/>
        <v>129</v>
      </c>
      <c r="M166">
        <f t="shared" si="21"/>
        <v>1</v>
      </c>
      <c r="N166">
        <f t="shared" si="22"/>
        <v>0</v>
      </c>
      <c r="O166">
        <f t="shared" si="23"/>
        <v>0</v>
      </c>
      <c r="P166">
        <f t="shared" si="26"/>
        <v>5</v>
      </c>
      <c r="Q166">
        <f t="shared" si="27"/>
        <v>42</v>
      </c>
      <c r="R166">
        <f>SUMIFS(M$1:M166,$F$1:$F166,$F166,$A$1:$A166,$A166)</f>
        <v>10</v>
      </c>
      <c r="S166">
        <f>SUMIFS(N$1:N166,$F$1:$F166,$F166,$A$1:$A166,$A166)</f>
        <v>1</v>
      </c>
      <c r="T166">
        <f>SUMIFS(O$1:O166,$F$1:$F166,$F166,$A$1:$A166,$A166)</f>
        <v>11</v>
      </c>
      <c r="U166">
        <f>SUMIFS($G$1:$G166,$F$1:$F166,$F166,$A$1:$A166,$A166)</f>
        <v>33404</v>
      </c>
      <c r="V166">
        <f>SUMIFS($K$1:$K166,$F$1:$F166,$F166,$A$1:$A166,$A166)</f>
        <v>33263</v>
      </c>
      <c r="W166">
        <f t="shared" si="28"/>
        <v>100.42</v>
      </c>
    </row>
    <row r="167" spans="1:23" x14ac:dyDescent="0.2">
      <c r="A167" s="1">
        <v>2016</v>
      </c>
      <c r="B167" s="1">
        <v>21</v>
      </c>
      <c r="C167" s="1">
        <v>3</v>
      </c>
      <c r="D167" s="1"/>
      <c r="E167" t="s">
        <v>42</v>
      </c>
      <c r="F167" t="s">
        <v>75</v>
      </c>
      <c r="G167">
        <v>1488</v>
      </c>
      <c r="I167" t="s">
        <v>41</v>
      </c>
      <c r="J167" t="s">
        <v>78</v>
      </c>
      <c r="K167">
        <v>1588</v>
      </c>
      <c r="L167">
        <f t="shared" si="20"/>
        <v>-100</v>
      </c>
      <c r="M167">
        <f t="shared" si="21"/>
        <v>0</v>
      </c>
      <c r="N167">
        <f t="shared" si="22"/>
        <v>0</v>
      </c>
      <c r="O167">
        <f t="shared" si="23"/>
        <v>1</v>
      </c>
      <c r="P167">
        <f t="shared" si="26"/>
        <v>6</v>
      </c>
      <c r="Q167">
        <f t="shared" si="27"/>
        <v>40</v>
      </c>
      <c r="R167">
        <f>SUMIFS(M$1:M167,$F$1:$F167,$F167,$A$1:$A167,$A167)</f>
        <v>10</v>
      </c>
      <c r="S167">
        <f>SUMIFS(N$1:N167,$F$1:$F167,$F167,$A$1:$A167,$A167)</f>
        <v>0</v>
      </c>
      <c r="T167">
        <f>SUMIFS(O$1:O167,$F$1:$F167,$F167,$A$1:$A167,$A167)</f>
        <v>11</v>
      </c>
      <c r="U167">
        <f>SUMIFS($G$1:$G167,$F$1:$F167,$F167,$A$1:$A167,$A167)</f>
        <v>33043</v>
      </c>
      <c r="V167">
        <f>SUMIFS($K$1:$K167,$F$1:$F167,$F167,$A$1:$A167,$A167)</f>
        <v>32861</v>
      </c>
      <c r="W167">
        <f t="shared" si="28"/>
        <v>100.55</v>
      </c>
    </row>
    <row r="168" spans="1:23" x14ac:dyDescent="0.2">
      <c r="A168" s="1">
        <v>2016</v>
      </c>
      <c r="B168" s="1">
        <v>21</v>
      </c>
      <c r="C168" s="1">
        <v>3</v>
      </c>
      <c r="D168" s="1"/>
      <c r="E168" t="s">
        <v>41</v>
      </c>
      <c r="F168" t="s">
        <v>78</v>
      </c>
      <c r="G168">
        <v>1588</v>
      </c>
      <c r="I168" t="s">
        <v>42</v>
      </c>
      <c r="J168" t="s">
        <v>75</v>
      </c>
      <c r="K168">
        <v>1488</v>
      </c>
      <c r="L168">
        <f t="shared" si="20"/>
        <v>100</v>
      </c>
      <c r="M168">
        <f t="shared" si="21"/>
        <v>1</v>
      </c>
      <c r="N168">
        <f t="shared" si="22"/>
        <v>0</v>
      </c>
      <c r="O168">
        <f t="shared" si="23"/>
        <v>0</v>
      </c>
      <c r="P168">
        <f t="shared" si="26"/>
        <v>7</v>
      </c>
      <c r="Q168">
        <f t="shared" si="27"/>
        <v>40</v>
      </c>
      <c r="R168">
        <f>SUMIFS(M$1:M168,$F$1:$F168,$F168,$A$1:$A168,$A168)</f>
        <v>10</v>
      </c>
      <c r="S168">
        <f>SUMIFS(N$1:N168,$F$1:$F168,$F168,$A$1:$A168,$A168)</f>
        <v>0</v>
      </c>
      <c r="T168">
        <f>SUMIFS(O$1:O168,$F$1:$F168,$F168,$A$1:$A168,$A168)</f>
        <v>11</v>
      </c>
      <c r="U168">
        <f>SUMIFS($G$1:$G168,$F$1:$F168,$F168,$A$1:$A168,$A168)</f>
        <v>33031</v>
      </c>
      <c r="V168">
        <f>SUMIFS($K$1:$K168,$F$1:$F168,$F168,$A$1:$A168,$A168)</f>
        <v>32931</v>
      </c>
      <c r="W168">
        <f t="shared" si="28"/>
        <v>100.3</v>
      </c>
    </row>
    <row r="169" spans="1:23" x14ac:dyDescent="0.2">
      <c r="A169" s="1">
        <v>2016</v>
      </c>
      <c r="B169" s="1">
        <v>21</v>
      </c>
      <c r="C169" s="1">
        <v>2</v>
      </c>
      <c r="D169" s="1"/>
      <c r="E169" t="s">
        <v>38</v>
      </c>
      <c r="F169" t="s">
        <v>73</v>
      </c>
      <c r="G169">
        <v>1611</v>
      </c>
      <c r="I169" t="s">
        <v>40</v>
      </c>
      <c r="J169" t="s">
        <v>71</v>
      </c>
      <c r="K169">
        <v>1708</v>
      </c>
      <c r="L169">
        <f t="shared" si="20"/>
        <v>-97</v>
      </c>
      <c r="M169">
        <f t="shared" si="21"/>
        <v>0</v>
      </c>
      <c r="N169">
        <f t="shared" si="22"/>
        <v>0</v>
      </c>
      <c r="O169">
        <f t="shared" si="23"/>
        <v>1</v>
      </c>
      <c r="P169">
        <f t="shared" si="26"/>
        <v>8</v>
      </c>
      <c r="Q169">
        <f t="shared" si="27"/>
        <v>24</v>
      </c>
      <c r="R169">
        <f>SUMIFS(M$1:M169,$F$1:$F169,$F169,$A$1:$A169,$A169)</f>
        <v>6</v>
      </c>
      <c r="S169">
        <f>SUMIFS(N$1:N169,$F$1:$F169,$F169,$A$1:$A169,$A169)</f>
        <v>0</v>
      </c>
      <c r="T169">
        <f>SUMIFS(O$1:O169,$F$1:$F169,$F169,$A$1:$A169,$A169)</f>
        <v>15</v>
      </c>
      <c r="U169">
        <f>SUMIFS($G$1:$G169,$F$1:$F169,$F169,$A$1:$A169,$A169)</f>
        <v>30938</v>
      </c>
      <c r="V169">
        <f>SUMIFS($K$1:$K169,$F$1:$F169,$F169,$A$1:$A169,$A169)</f>
        <v>33815</v>
      </c>
      <c r="W169">
        <f t="shared" si="28"/>
        <v>91.49</v>
      </c>
    </row>
    <row r="170" spans="1:23" x14ac:dyDescent="0.2">
      <c r="A170" s="1">
        <v>2016</v>
      </c>
      <c r="B170" s="1">
        <v>22</v>
      </c>
      <c r="C170" s="1">
        <v>2</v>
      </c>
      <c r="D170" s="1"/>
      <c r="E170" t="s">
        <v>40</v>
      </c>
      <c r="F170" t="s">
        <v>71</v>
      </c>
      <c r="G170">
        <v>1726</v>
      </c>
      <c r="I170" t="s">
        <v>42</v>
      </c>
      <c r="J170" t="s">
        <v>75</v>
      </c>
      <c r="K170">
        <v>1584</v>
      </c>
      <c r="L170">
        <f t="shared" si="20"/>
        <v>142</v>
      </c>
      <c r="M170">
        <f t="shared" si="21"/>
        <v>1</v>
      </c>
      <c r="N170">
        <f t="shared" si="22"/>
        <v>0</v>
      </c>
      <c r="O170">
        <f t="shared" si="23"/>
        <v>0</v>
      </c>
      <c r="P170">
        <v>1</v>
      </c>
    </row>
    <row r="171" spans="1:23" x14ac:dyDescent="0.2">
      <c r="A171" s="1">
        <v>2016</v>
      </c>
      <c r="B171" s="1">
        <v>22</v>
      </c>
      <c r="C171" s="1">
        <v>1</v>
      </c>
      <c r="D171" s="1"/>
      <c r="E171" t="s">
        <v>45</v>
      </c>
      <c r="F171" t="s">
        <v>76</v>
      </c>
      <c r="G171">
        <v>1779</v>
      </c>
      <c r="I171" t="s">
        <v>43</v>
      </c>
      <c r="J171" t="s">
        <v>74</v>
      </c>
      <c r="K171">
        <v>1587</v>
      </c>
      <c r="L171">
        <f t="shared" si="20"/>
        <v>192</v>
      </c>
      <c r="M171">
        <f t="shared" si="21"/>
        <v>1</v>
      </c>
      <c r="N171">
        <f t="shared" si="22"/>
        <v>0</v>
      </c>
      <c r="O171">
        <f t="shared" si="23"/>
        <v>0</v>
      </c>
      <c r="P171">
        <v>2</v>
      </c>
    </row>
    <row r="172" spans="1:23" x14ac:dyDescent="0.2">
      <c r="A172" s="1">
        <v>2016</v>
      </c>
      <c r="B172" s="1">
        <v>22</v>
      </c>
      <c r="C172" s="1">
        <v>1</v>
      </c>
      <c r="D172" s="1"/>
      <c r="E172" t="s">
        <v>43</v>
      </c>
      <c r="F172" t="s">
        <v>74</v>
      </c>
      <c r="G172">
        <v>1587</v>
      </c>
      <c r="I172" t="s">
        <v>45</v>
      </c>
      <c r="J172" t="s">
        <v>76</v>
      </c>
      <c r="K172">
        <v>1779</v>
      </c>
      <c r="L172">
        <f t="shared" si="20"/>
        <v>-192</v>
      </c>
      <c r="M172">
        <f t="shared" si="21"/>
        <v>0</v>
      </c>
      <c r="N172">
        <f t="shared" si="22"/>
        <v>0</v>
      </c>
      <c r="O172">
        <f t="shared" si="23"/>
        <v>1</v>
      </c>
      <c r="P172">
        <v>3</v>
      </c>
    </row>
    <row r="173" spans="1:23" x14ac:dyDescent="0.2">
      <c r="A173" s="1">
        <v>2016</v>
      </c>
      <c r="B173" s="1">
        <v>22</v>
      </c>
      <c r="C173" s="1">
        <v>2</v>
      </c>
      <c r="D173" s="1"/>
      <c r="E173" t="s">
        <v>42</v>
      </c>
      <c r="F173" t="s">
        <v>75</v>
      </c>
      <c r="G173">
        <v>1584</v>
      </c>
      <c r="I173" t="s">
        <v>40</v>
      </c>
      <c r="J173" t="s">
        <v>71</v>
      </c>
      <c r="K173">
        <v>1726</v>
      </c>
      <c r="L173">
        <f t="shared" si="20"/>
        <v>-142</v>
      </c>
      <c r="M173">
        <f t="shared" si="21"/>
        <v>0</v>
      </c>
      <c r="N173">
        <f t="shared" si="22"/>
        <v>0</v>
      </c>
      <c r="O173">
        <f t="shared" si="23"/>
        <v>1</v>
      </c>
      <c r="P173">
        <v>4</v>
      </c>
    </row>
    <row r="174" spans="1:23" x14ac:dyDescent="0.2">
      <c r="A174" s="1">
        <v>2016</v>
      </c>
      <c r="B174" s="1">
        <v>23</v>
      </c>
      <c r="C174" s="1">
        <v>1</v>
      </c>
      <c r="D174" s="1"/>
      <c r="E174" t="s">
        <v>40</v>
      </c>
      <c r="F174" t="s">
        <v>71</v>
      </c>
      <c r="G174">
        <v>1647</v>
      </c>
      <c r="I174" t="s">
        <v>45</v>
      </c>
      <c r="J174" t="s">
        <v>76</v>
      </c>
      <c r="K174">
        <v>1656</v>
      </c>
      <c r="L174">
        <f t="shared" si="20"/>
        <v>-9</v>
      </c>
      <c r="M174">
        <f t="shared" si="21"/>
        <v>0</v>
      </c>
      <c r="N174">
        <f t="shared" si="22"/>
        <v>0</v>
      </c>
      <c r="O174">
        <f t="shared" si="23"/>
        <v>1</v>
      </c>
      <c r="P174">
        <v>2</v>
      </c>
    </row>
    <row r="175" spans="1:23" x14ac:dyDescent="0.2">
      <c r="A175" s="1">
        <v>2016</v>
      </c>
      <c r="B175" s="1">
        <v>23</v>
      </c>
      <c r="C175" s="1">
        <v>1</v>
      </c>
      <c r="D175" s="1"/>
      <c r="E175" t="s">
        <v>45</v>
      </c>
      <c r="F175" t="s">
        <v>76</v>
      </c>
      <c r="G175">
        <v>1656</v>
      </c>
      <c r="I175" t="s">
        <v>40</v>
      </c>
      <c r="J175" t="s">
        <v>71</v>
      </c>
      <c r="K175">
        <v>1647</v>
      </c>
      <c r="L175">
        <f t="shared" si="20"/>
        <v>9</v>
      </c>
      <c r="M175">
        <f t="shared" si="21"/>
        <v>1</v>
      </c>
      <c r="N175">
        <f t="shared" si="22"/>
        <v>0</v>
      </c>
      <c r="O175">
        <f t="shared" si="23"/>
        <v>0</v>
      </c>
      <c r="P175">
        <v>1</v>
      </c>
    </row>
    <row r="176" spans="1:23" x14ac:dyDescent="0.2">
      <c r="A176" s="1">
        <v>2017</v>
      </c>
      <c r="B176" s="1">
        <v>1</v>
      </c>
      <c r="C176" s="1">
        <v>4</v>
      </c>
      <c r="D176" s="1"/>
      <c r="E176" t="s">
        <v>52</v>
      </c>
      <c r="F176" t="s">
        <v>74</v>
      </c>
      <c r="G176">
        <v>1776</v>
      </c>
      <c r="I176" t="s">
        <v>53</v>
      </c>
      <c r="J176" t="s">
        <v>75</v>
      </c>
      <c r="K176">
        <v>1581</v>
      </c>
      <c r="L176">
        <f t="shared" si="20"/>
        <v>195</v>
      </c>
      <c r="M176">
        <f t="shared" si="21"/>
        <v>1</v>
      </c>
      <c r="N176">
        <f t="shared" si="22"/>
        <v>0</v>
      </c>
      <c r="O176">
        <f t="shared" si="23"/>
        <v>0</v>
      </c>
      <c r="P176">
        <v>1</v>
      </c>
      <c r="Q176">
        <f t="shared" ref="Q176:Q207" si="29">R176*4+S176*2</f>
        <v>4</v>
      </c>
      <c r="R176">
        <f>SUMIFS(M$1:M176,$F$1:$F176,$F176,$A$1:$A176,$A176)</f>
        <v>1</v>
      </c>
      <c r="S176">
        <f>SUMIFS(N$1:N176,$F$1:$F176,$F176,$A$1:$A176,$A176)</f>
        <v>0</v>
      </c>
      <c r="T176">
        <f>SUMIFS(O$1:O176,$F$1:$F176,$F176,$A$1:$A176,$A176)</f>
        <v>0</v>
      </c>
      <c r="U176">
        <f>SUMIFS($G$1:$G176,$F$1:$F176,$F176,$A$1:$A176,$A176)</f>
        <v>1776</v>
      </c>
      <c r="V176">
        <f>SUMIFS($K$1:$K176,$F$1:$F176,$F176,$A$1:$A176,$A176)</f>
        <v>1581</v>
      </c>
      <c r="W176">
        <f t="shared" ref="W176:W207" si="30">ROUND(U176/V176*100,2)</f>
        <v>112.33</v>
      </c>
    </row>
    <row r="177" spans="1:23" x14ac:dyDescent="0.2">
      <c r="A177" s="1">
        <v>2017</v>
      </c>
      <c r="B177" s="1">
        <v>1</v>
      </c>
      <c r="C177" s="1">
        <v>2</v>
      </c>
      <c r="D177" s="1"/>
      <c r="E177" t="s">
        <v>48</v>
      </c>
      <c r="F177" t="s">
        <v>76</v>
      </c>
      <c r="G177">
        <v>1740</v>
      </c>
      <c r="I177" t="s">
        <v>49</v>
      </c>
      <c r="J177" t="s">
        <v>71</v>
      </c>
      <c r="K177">
        <v>1562</v>
      </c>
      <c r="L177">
        <f t="shared" si="20"/>
        <v>178</v>
      </c>
      <c r="M177">
        <f t="shared" si="21"/>
        <v>1</v>
      </c>
      <c r="N177">
        <f t="shared" si="22"/>
        <v>0</v>
      </c>
      <c r="O177">
        <f t="shared" si="23"/>
        <v>0</v>
      </c>
      <c r="P177">
        <v>2</v>
      </c>
      <c r="Q177">
        <f t="shared" si="29"/>
        <v>4</v>
      </c>
      <c r="R177">
        <f>SUMIFS(M$1:M177,$F$1:$F177,$F177,$A$1:$A177,$A177)</f>
        <v>1</v>
      </c>
      <c r="S177">
        <f>SUMIFS(N$1:N177,$F$1:$F177,$F177,$A$1:$A177,$A177)</f>
        <v>0</v>
      </c>
      <c r="T177">
        <f>SUMIFS(O$1:O177,$F$1:$F177,$F177,$A$1:$A177,$A177)</f>
        <v>0</v>
      </c>
      <c r="U177">
        <f>SUMIFS($G$1:$G177,$F$1:$F177,$F177,$A$1:$A177,$A177)</f>
        <v>1740</v>
      </c>
      <c r="V177">
        <f>SUMIFS($K$1:$K177,$F$1:$F177,$F177,$A$1:$A177,$A177)</f>
        <v>1562</v>
      </c>
      <c r="W177">
        <f t="shared" si="30"/>
        <v>111.4</v>
      </c>
    </row>
    <row r="178" spans="1:23" x14ac:dyDescent="0.2">
      <c r="A178" s="1">
        <v>2017</v>
      </c>
      <c r="B178" s="1">
        <v>1</v>
      </c>
      <c r="C178" s="1">
        <v>3</v>
      </c>
      <c r="D178" s="1"/>
      <c r="E178" t="s">
        <v>51</v>
      </c>
      <c r="F178" t="s">
        <v>72</v>
      </c>
      <c r="G178">
        <v>1689</v>
      </c>
      <c r="I178" t="s">
        <v>50</v>
      </c>
      <c r="J178" t="s">
        <v>78</v>
      </c>
      <c r="K178">
        <v>1644</v>
      </c>
      <c r="L178">
        <f t="shared" si="20"/>
        <v>45</v>
      </c>
      <c r="M178">
        <f t="shared" si="21"/>
        <v>1</v>
      </c>
      <c r="N178">
        <f t="shared" si="22"/>
        <v>0</v>
      </c>
      <c r="O178">
        <f t="shared" si="23"/>
        <v>0</v>
      </c>
      <c r="P178">
        <v>3</v>
      </c>
      <c r="Q178">
        <f t="shared" si="29"/>
        <v>4</v>
      </c>
      <c r="R178">
        <f>SUMIFS(M$1:M178,$F$1:$F178,$F178,$A$1:$A178,$A178)</f>
        <v>1</v>
      </c>
      <c r="S178">
        <f>SUMIFS(N$1:N178,$F$1:$F178,$F178,$A$1:$A178,$A178)</f>
        <v>0</v>
      </c>
      <c r="T178">
        <f>SUMIFS(O$1:O178,$F$1:$F178,$F178,$A$1:$A178,$A178)</f>
        <v>0</v>
      </c>
      <c r="U178">
        <f>SUMIFS($G$1:$G178,$F$1:$F178,$F178,$A$1:$A178,$A178)</f>
        <v>1689</v>
      </c>
      <c r="V178">
        <f>SUMIFS($K$1:$K178,$F$1:$F178,$F178,$A$1:$A178,$A178)</f>
        <v>1644</v>
      </c>
      <c r="W178">
        <f t="shared" si="30"/>
        <v>102.74</v>
      </c>
    </row>
    <row r="179" spans="1:23" x14ac:dyDescent="0.2">
      <c r="A179" s="1">
        <v>2017</v>
      </c>
      <c r="B179" s="1">
        <v>1</v>
      </c>
      <c r="C179" s="1">
        <v>1</v>
      </c>
      <c r="D179" s="1"/>
      <c r="E179" t="s">
        <v>47</v>
      </c>
      <c r="F179" t="s">
        <v>73</v>
      </c>
      <c r="G179">
        <v>1644</v>
      </c>
      <c r="I179" t="s">
        <v>46</v>
      </c>
      <c r="J179" t="s">
        <v>77</v>
      </c>
      <c r="K179">
        <v>1617</v>
      </c>
      <c r="L179">
        <f t="shared" si="20"/>
        <v>27</v>
      </c>
      <c r="M179">
        <f t="shared" si="21"/>
        <v>1</v>
      </c>
      <c r="N179">
        <f t="shared" si="22"/>
        <v>0</v>
      </c>
      <c r="O179">
        <f t="shared" si="23"/>
        <v>0</v>
      </c>
      <c r="P179">
        <v>4</v>
      </c>
      <c r="Q179">
        <f t="shared" si="29"/>
        <v>4</v>
      </c>
      <c r="R179">
        <f>SUMIFS(M$1:M179,$F$1:$F179,$F179,$A$1:$A179,$A179)</f>
        <v>1</v>
      </c>
      <c r="S179">
        <f>SUMIFS(N$1:N179,$F$1:$F179,$F179,$A$1:$A179,$A179)</f>
        <v>0</v>
      </c>
      <c r="T179">
        <f>SUMIFS(O$1:O179,$F$1:$F179,$F179,$A$1:$A179,$A179)</f>
        <v>0</v>
      </c>
      <c r="U179">
        <f>SUMIFS($G$1:$G179,$F$1:$F179,$F179,$A$1:$A179,$A179)</f>
        <v>1644</v>
      </c>
      <c r="V179">
        <f>SUMIFS($K$1:$K179,$F$1:$F179,$F179,$A$1:$A179,$A179)</f>
        <v>1617</v>
      </c>
      <c r="W179">
        <f t="shared" si="30"/>
        <v>101.67</v>
      </c>
    </row>
    <row r="180" spans="1:23" x14ac:dyDescent="0.2">
      <c r="A180" s="1">
        <v>2017</v>
      </c>
      <c r="B180" s="1">
        <v>1</v>
      </c>
      <c r="C180" s="1">
        <v>1</v>
      </c>
      <c r="D180" s="1"/>
      <c r="E180" t="s">
        <v>46</v>
      </c>
      <c r="F180" t="s">
        <v>77</v>
      </c>
      <c r="G180">
        <v>1617</v>
      </c>
      <c r="I180" t="s">
        <v>47</v>
      </c>
      <c r="J180" t="s">
        <v>73</v>
      </c>
      <c r="K180">
        <v>1644</v>
      </c>
      <c r="L180">
        <f t="shared" si="20"/>
        <v>-27</v>
      </c>
      <c r="M180">
        <f t="shared" si="21"/>
        <v>0</v>
      </c>
      <c r="N180">
        <f t="shared" si="22"/>
        <v>0</v>
      </c>
      <c r="O180">
        <f t="shared" si="23"/>
        <v>1</v>
      </c>
      <c r="P180">
        <v>5</v>
      </c>
      <c r="Q180">
        <f t="shared" si="29"/>
        <v>0</v>
      </c>
      <c r="R180">
        <f>SUMIFS(M$1:M180,$F$1:$F180,$F180,$A$1:$A180,$A180)</f>
        <v>0</v>
      </c>
      <c r="S180">
        <f>SUMIFS(N$1:N180,$F$1:$F180,$F180,$A$1:$A180,$A180)</f>
        <v>0</v>
      </c>
      <c r="T180">
        <f>SUMIFS(O$1:O180,$F$1:$F180,$F180,$A$1:$A180,$A180)</f>
        <v>1</v>
      </c>
      <c r="U180">
        <f>SUMIFS($G$1:$G180,$F$1:$F180,$F180,$A$1:$A180,$A180)</f>
        <v>1617</v>
      </c>
      <c r="V180">
        <f>SUMIFS($K$1:$K180,$F$1:$F180,$F180,$A$1:$A180,$A180)</f>
        <v>1644</v>
      </c>
      <c r="W180">
        <f t="shared" si="30"/>
        <v>98.36</v>
      </c>
    </row>
    <row r="181" spans="1:23" x14ac:dyDescent="0.2">
      <c r="A181" s="1">
        <v>2017</v>
      </c>
      <c r="B181" s="1">
        <v>1</v>
      </c>
      <c r="C181" s="1">
        <v>3</v>
      </c>
      <c r="D181" s="1"/>
      <c r="E181" t="s">
        <v>50</v>
      </c>
      <c r="F181" t="s">
        <v>78</v>
      </c>
      <c r="G181">
        <v>1644</v>
      </c>
      <c r="I181" t="s">
        <v>51</v>
      </c>
      <c r="J181" t="s">
        <v>72</v>
      </c>
      <c r="K181">
        <v>1689</v>
      </c>
      <c r="L181">
        <f t="shared" si="20"/>
        <v>-45</v>
      </c>
      <c r="M181">
        <f t="shared" si="21"/>
        <v>0</v>
      </c>
      <c r="N181">
        <f t="shared" si="22"/>
        <v>0</v>
      </c>
      <c r="O181">
        <f t="shared" si="23"/>
        <v>1</v>
      </c>
      <c r="P181">
        <v>6</v>
      </c>
      <c r="Q181">
        <f t="shared" si="29"/>
        <v>0</v>
      </c>
      <c r="R181">
        <f>SUMIFS(M$1:M181,$F$1:$F181,$F181,$A$1:$A181,$A181)</f>
        <v>0</v>
      </c>
      <c r="S181">
        <f>SUMIFS(N$1:N181,$F$1:$F181,$F181,$A$1:$A181,$A181)</f>
        <v>0</v>
      </c>
      <c r="T181">
        <f>SUMIFS(O$1:O181,$F$1:$F181,$F181,$A$1:$A181,$A181)</f>
        <v>1</v>
      </c>
      <c r="U181">
        <f>SUMIFS($G$1:$G181,$F$1:$F181,$F181,$A$1:$A181,$A181)</f>
        <v>1644</v>
      </c>
      <c r="V181">
        <f>SUMIFS($K$1:$K181,$F$1:$F181,$F181,$A$1:$A181,$A181)</f>
        <v>1689</v>
      </c>
      <c r="W181">
        <f t="shared" si="30"/>
        <v>97.34</v>
      </c>
    </row>
    <row r="182" spans="1:23" x14ac:dyDescent="0.2">
      <c r="A182" s="1">
        <v>2017</v>
      </c>
      <c r="B182" s="1">
        <v>1</v>
      </c>
      <c r="C182" s="1">
        <v>2</v>
      </c>
      <c r="D182" s="1"/>
      <c r="E182" t="s">
        <v>49</v>
      </c>
      <c r="F182" t="s">
        <v>71</v>
      </c>
      <c r="G182">
        <v>1562</v>
      </c>
      <c r="I182" t="s">
        <v>48</v>
      </c>
      <c r="J182" t="s">
        <v>76</v>
      </c>
      <c r="K182">
        <v>1740</v>
      </c>
      <c r="L182">
        <f t="shared" si="20"/>
        <v>-178</v>
      </c>
      <c r="M182">
        <f t="shared" si="21"/>
        <v>0</v>
      </c>
      <c r="N182">
        <f t="shared" si="22"/>
        <v>0</v>
      </c>
      <c r="O182">
        <f t="shared" si="23"/>
        <v>1</v>
      </c>
      <c r="P182">
        <v>7</v>
      </c>
      <c r="Q182">
        <f t="shared" si="29"/>
        <v>0</v>
      </c>
      <c r="R182">
        <f>SUMIFS(M$1:M182,$F$1:$F182,$F182,$A$1:$A182,$A182)</f>
        <v>0</v>
      </c>
      <c r="S182">
        <f>SUMIFS(N$1:N182,$F$1:$F182,$F182,$A$1:$A182,$A182)</f>
        <v>0</v>
      </c>
      <c r="T182">
        <f>SUMIFS(O$1:O182,$F$1:$F182,$F182,$A$1:$A182,$A182)</f>
        <v>1</v>
      </c>
      <c r="U182">
        <f>SUMIFS($G$1:$G182,$F$1:$F182,$F182,$A$1:$A182,$A182)</f>
        <v>1562</v>
      </c>
      <c r="V182">
        <f>SUMIFS($K$1:$K182,$F$1:$F182,$F182,$A$1:$A182,$A182)</f>
        <v>1740</v>
      </c>
      <c r="W182">
        <f t="shared" si="30"/>
        <v>89.77</v>
      </c>
    </row>
    <row r="183" spans="1:23" x14ac:dyDescent="0.2">
      <c r="A183" s="1">
        <v>2017</v>
      </c>
      <c r="B183" s="1">
        <v>1</v>
      </c>
      <c r="C183" s="1">
        <v>4</v>
      </c>
      <c r="D183" s="1"/>
      <c r="E183" t="s">
        <v>53</v>
      </c>
      <c r="F183" t="s">
        <v>75</v>
      </c>
      <c r="G183">
        <v>1581</v>
      </c>
      <c r="I183" t="s">
        <v>52</v>
      </c>
      <c r="J183" t="s">
        <v>74</v>
      </c>
      <c r="K183">
        <v>1776</v>
      </c>
      <c r="L183">
        <f t="shared" si="20"/>
        <v>-195</v>
      </c>
      <c r="M183">
        <f t="shared" si="21"/>
        <v>0</v>
      </c>
      <c r="N183">
        <f t="shared" si="22"/>
        <v>0</v>
      </c>
      <c r="O183">
        <f t="shared" si="23"/>
        <v>1</v>
      </c>
      <c r="P183">
        <v>8</v>
      </c>
      <c r="Q183">
        <f t="shared" si="29"/>
        <v>0</v>
      </c>
      <c r="R183">
        <f>SUMIFS(M$1:M183,$F$1:$F183,$F183,$A$1:$A183,$A183)</f>
        <v>0</v>
      </c>
      <c r="S183">
        <f>SUMIFS(N$1:N183,$F$1:$F183,$F183,$A$1:$A183,$A183)</f>
        <v>0</v>
      </c>
      <c r="T183">
        <f>SUMIFS(O$1:O183,$F$1:$F183,$F183,$A$1:$A183,$A183)</f>
        <v>1</v>
      </c>
      <c r="U183">
        <f>SUMIFS($G$1:$G183,$F$1:$F183,$F183,$A$1:$A183,$A183)</f>
        <v>1581</v>
      </c>
      <c r="V183">
        <f>SUMIFS($K$1:$K183,$F$1:$F183,$F183,$A$1:$A183,$A183)</f>
        <v>1776</v>
      </c>
      <c r="W183">
        <f t="shared" si="30"/>
        <v>89.02</v>
      </c>
    </row>
    <row r="184" spans="1:23" x14ac:dyDescent="0.2">
      <c r="A184" s="1">
        <v>2017</v>
      </c>
      <c r="B184" s="1">
        <v>2</v>
      </c>
      <c r="C184" s="1">
        <v>3</v>
      </c>
      <c r="D184" s="1"/>
      <c r="E184" t="s">
        <v>52</v>
      </c>
      <c r="F184" t="s">
        <v>74</v>
      </c>
      <c r="G184">
        <v>1793</v>
      </c>
      <c r="I184" t="s">
        <v>49</v>
      </c>
      <c r="J184" t="s">
        <v>71</v>
      </c>
      <c r="K184">
        <v>1623</v>
      </c>
      <c r="L184">
        <f t="shared" si="20"/>
        <v>170</v>
      </c>
      <c r="M184">
        <f t="shared" si="21"/>
        <v>1</v>
      </c>
      <c r="N184">
        <f t="shared" si="22"/>
        <v>0</v>
      </c>
      <c r="O184">
        <f t="shared" si="23"/>
        <v>0</v>
      </c>
      <c r="P184">
        <f t="shared" ref="P184:P215" si="31">P176</f>
        <v>1</v>
      </c>
      <c r="Q184">
        <f t="shared" si="29"/>
        <v>8</v>
      </c>
      <c r="R184">
        <f>SUMIFS(M$1:M184,$F$1:$F184,$F184,$A$1:$A184,$A184)</f>
        <v>2</v>
      </c>
      <c r="S184">
        <f>SUMIFS(N$1:N184,$F$1:$F184,$F184,$A$1:$A184,$A184)</f>
        <v>0</v>
      </c>
      <c r="T184">
        <f>SUMIFS(O$1:O184,$F$1:$F184,$F184,$A$1:$A184,$A184)</f>
        <v>0</v>
      </c>
      <c r="U184">
        <f>SUMIFS($G$1:$G184,$F$1:$F184,$F184,$A$1:$A184,$A184)</f>
        <v>3569</v>
      </c>
      <c r="V184">
        <f>SUMIFS($K$1:$K184,$F$1:$F184,$F184,$A$1:$A184,$A184)</f>
        <v>3204</v>
      </c>
      <c r="W184">
        <f t="shared" si="30"/>
        <v>111.39</v>
      </c>
    </row>
    <row r="185" spans="1:23" x14ac:dyDescent="0.2">
      <c r="A185" s="1">
        <v>2017</v>
      </c>
      <c r="B185" s="1">
        <v>2</v>
      </c>
      <c r="C185" s="1">
        <v>4</v>
      </c>
      <c r="D185" s="1"/>
      <c r="E185" t="s">
        <v>53</v>
      </c>
      <c r="F185" t="s">
        <v>75</v>
      </c>
      <c r="G185">
        <v>1651</v>
      </c>
      <c r="I185" t="s">
        <v>51</v>
      </c>
      <c r="J185" t="s">
        <v>72</v>
      </c>
      <c r="K185">
        <v>1284</v>
      </c>
      <c r="L185">
        <f t="shared" si="20"/>
        <v>367</v>
      </c>
      <c r="M185">
        <f t="shared" si="21"/>
        <v>1</v>
      </c>
      <c r="N185">
        <f t="shared" si="22"/>
        <v>0</v>
      </c>
      <c r="O185">
        <f t="shared" si="23"/>
        <v>0</v>
      </c>
      <c r="P185">
        <f t="shared" si="31"/>
        <v>2</v>
      </c>
      <c r="Q185">
        <f t="shared" si="29"/>
        <v>4</v>
      </c>
      <c r="R185">
        <f>SUMIFS(M$1:M185,$F$1:$F185,$F185,$A$1:$A185,$A185)</f>
        <v>1</v>
      </c>
      <c r="S185">
        <f>SUMIFS(N$1:N185,$F$1:$F185,$F185,$A$1:$A185,$A185)</f>
        <v>0</v>
      </c>
      <c r="T185">
        <f>SUMIFS(O$1:O185,$F$1:$F185,$F185,$A$1:$A185,$A185)</f>
        <v>1</v>
      </c>
      <c r="U185">
        <f>SUMIFS($G$1:$G185,$F$1:$F185,$F185,$A$1:$A185,$A185)</f>
        <v>3232</v>
      </c>
      <c r="V185">
        <f>SUMIFS($K$1:$K185,$F$1:$F185,$F185,$A$1:$A185,$A185)</f>
        <v>3060</v>
      </c>
      <c r="W185">
        <f t="shared" si="30"/>
        <v>105.62</v>
      </c>
    </row>
    <row r="186" spans="1:23" x14ac:dyDescent="0.2">
      <c r="A186" s="1">
        <v>2017</v>
      </c>
      <c r="B186" s="1">
        <v>2</v>
      </c>
      <c r="C186" s="1">
        <v>2</v>
      </c>
      <c r="D186" s="1"/>
      <c r="E186" t="s">
        <v>50</v>
      </c>
      <c r="F186" t="s">
        <v>78</v>
      </c>
      <c r="G186">
        <v>1691</v>
      </c>
      <c r="I186" t="s">
        <v>47</v>
      </c>
      <c r="J186" t="s">
        <v>73</v>
      </c>
      <c r="K186">
        <v>1538</v>
      </c>
      <c r="L186">
        <f t="shared" si="20"/>
        <v>153</v>
      </c>
      <c r="M186">
        <f t="shared" si="21"/>
        <v>1</v>
      </c>
      <c r="N186">
        <f t="shared" si="22"/>
        <v>0</v>
      </c>
      <c r="O186">
        <f t="shared" si="23"/>
        <v>0</v>
      </c>
      <c r="P186">
        <f t="shared" si="31"/>
        <v>3</v>
      </c>
      <c r="Q186">
        <f t="shared" si="29"/>
        <v>4</v>
      </c>
      <c r="R186">
        <f>SUMIFS(M$1:M186,$F$1:$F186,$F186,$A$1:$A186,$A186)</f>
        <v>1</v>
      </c>
      <c r="S186">
        <f>SUMIFS(N$1:N186,$F$1:$F186,$F186,$A$1:$A186,$A186)</f>
        <v>0</v>
      </c>
      <c r="T186">
        <f>SUMIFS(O$1:O186,$F$1:$F186,$F186,$A$1:$A186,$A186)</f>
        <v>1</v>
      </c>
      <c r="U186">
        <f>SUMIFS($G$1:$G186,$F$1:$F186,$F186,$A$1:$A186,$A186)</f>
        <v>3335</v>
      </c>
      <c r="V186">
        <f>SUMIFS($K$1:$K186,$F$1:$F186,$F186,$A$1:$A186,$A186)</f>
        <v>3227</v>
      </c>
      <c r="W186">
        <f t="shared" si="30"/>
        <v>103.35</v>
      </c>
    </row>
    <row r="187" spans="1:23" x14ac:dyDescent="0.2">
      <c r="A187" s="1">
        <v>2017</v>
      </c>
      <c r="B187" s="1">
        <v>2</v>
      </c>
      <c r="C187" s="1">
        <v>1</v>
      </c>
      <c r="D187" s="1"/>
      <c r="E187" t="s">
        <v>46</v>
      </c>
      <c r="F187" t="s">
        <v>77</v>
      </c>
      <c r="G187">
        <v>1660</v>
      </c>
      <c r="I187" t="s">
        <v>48</v>
      </c>
      <c r="J187" t="s">
        <v>76</v>
      </c>
      <c r="K187">
        <v>1552</v>
      </c>
      <c r="L187">
        <f t="shared" si="20"/>
        <v>108</v>
      </c>
      <c r="M187">
        <f t="shared" si="21"/>
        <v>1</v>
      </c>
      <c r="N187">
        <f t="shared" si="22"/>
        <v>0</v>
      </c>
      <c r="O187">
        <f t="shared" si="23"/>
        <v>0</v>
      </c>
      <c r="P187">
        <f t="shared" si="31"/>
        <v>4</v>
      </c>
      <c r="Q187">
        <f t="shared" si="29"/>
        <v>4</v>
      </c>
      <c r="R187">
        <f>SUMIFS(M$1:M187,$F$1:$F187,$F187,$A$1:$A187,$A187)</f>
        <v>1</v>
      </c>
      <c r="S187">
        <f>SUMIFS(N$1:N187,$F$1:$F187,$F187,$A$1:$A187,$A187)</f>
        <v>0</v>
      </c>
      <c r="T187">
        <f>SUMIFS(O$1:O187,$F$1:$F187,$F187,$A$1:$A187,$A187)</f>
        <v>1</v>
      </c>
      <c r="U187">
        <f>SUMIFS($G$1:$G187,$F$1:$F187,$F187,$A$1:$A187,$A187)</f>
        <v>3277</v>
      </c>
      <c r="V187">
        <f>SUMIFS($K$1:$K187,$F$1:$F187,$F187,$A$1:$A187,$A187)</f>
        <v>3196</v>
      </c>
      <c r="W187">
        <f t="shared" si="30"/>
        <v>102.53</v>
      </c>
    </row>
    <row r="188" spans="1:23" x14ac:dyDescent="0.2">
      <c r="A188" s="1">
        <v>2017</v>
      </c>
      <c r="B188" s="1">
        <v>2</v>
      </c>
      <c r="C188" s="1">
        <v>1</v>
      </c>
      <c r="D188" s="1"/>
      <c r="E188" t="s">
        <v>48</v>
      </c>
      <c r="F188" t="s">
        <v>76</v>
      </c>
      <c r="G188">
        <v>1552</v>
      </c>
      <c r="I188" t="s">
        <v>46</v>
      </c>
      <c r="J188" t="s">
        <v>77</v>
      </c>
      <c r="K188">
        <v>1660</v>
      </c>
      <c r="L188">
        <f t="shared" si="20"/>
        <v>-108</v>
      </c>
      <c r="M188">
        <f t="shared" si="21"/>
        <v>0</v>
      </c>
      <c r="N188">
        <f t="shared" si="22"/>
        <v>0</v>
      </c>
      <c r="O188">
        <f t="shared" si="23"/>
        <v>1</v>
      </c>
      <c r="P188">
        <f t="shared" si="31"/>
        <v>5</v>
      </c>
      <c r="Q188">
        <f t="shared" si="29"/>
        <v>4</v>
      </c>
      <c r="R188">
        <f>SUMIFS(M$1:M188,$F$1:$F188,$F188,$A$1:$A188,$A188)</f>
        <v>1</v>
      </c>
      <c r="S188">
        <f>SUMIFS(N$1:N188,$F$1:$F188,$F188,$A$1:$A188,$A188)</f>
        <v>0</v>
      </c>
      <c r="T188">
        <f>SUMIFS(O$1:O188,$F$1:$F188,$F188,$A$1:$A188,$A188)</f>
        <v>1</v>
      </c>
      <c r="U188">
        <f>SUMIFS($G$1:$G188,$F$1:$F188,$F188,$A$1:$A188,$A188)</f>
        <v>3292</v>
      </c>
      <c r="V188">
        <f>SUMIFS($K$1:$K188,$F$1:$F188,$F188,$A$1:$A188,$A188)</f>
        <v>3222</v>
      </c>
      <c r="W188">
        <f t="shared" si="30"/>
        <v>102.17</v>
      </c>
    </row>
    <row r="189" spans="1:23" x14ac:dyDescent="0.2">
      <c r="A189" s="1">
        <v>2017</v>
      </c>
      <c r="B189" s="1">
        <v>2</v>
      </c>
      <c r="C189" s="1">
        <v>2</v>
      </c>
      <c r="D189" s="1"/>
      <c r="E189" t="s">
        <v>47</v>
      </c>
      <c r="F189" t="s">
        <v>73</v>
      </c>
      <c r="G189">
        <v>1538</v>
      </c>
      <c r="I189" t="s">
        <v>50</v>
      </c>
      <c r="J189" t="s">
        <v>78</v>
      </c>
      <c r="K189">
        <v>1691</v>
      </c>
      <c r="L189">
        <f t="shared" si="20"/>
        <v>-153</v>
      </c>
      <c r="M189">
        <f t="shared" si="21"/>
        <v>0</v>
      </c>
      <c r="N189">
        <f t="shared" si="22"/>
        <v>0</v>
      </c>
      <c r="O189">
        <f t="shared" si="23"/>
        <v>1</v>
      </c>
      <c r="P189">
        <f t="shared" si="31"/>
        <v>6</v>
      </c>
      <c r="Q189">
        <f t="shared" si="29"/>
        <v>4</v>
      </c>
      <c r="R189">
        <f>SUMIFS(M$1:M189,$F$1:$F189,$F189,$A$1:$A189,$A189)</f>
        <v>1</v>
      </c>
      <c r="S189">
        <f>SUMIFS(N$1:N189,$F$1:$F189,$F189,$A$1:$A189,$A189)</f>
        <v>0</v>
      </c>
      <c r="T189">
        <f>SUMIFS(O$1:O189,$F$1:$F189,$F189,$A$1:$A189,$A189)</f>
        <v>1</v>
      </c>
      <c r="U189">
        <f>SUMIFS($G$1:$G189,$F$1:$F189,$F189,$A$1:$A189,$A189)</f>
        <v>3182</v>
      </c>
      <c r="V189">
        <f>SUMIFS($K$1:$K189,$F$1:$F189,$F189,$A$1:$A189,$A189)</f>
        <v>3308</v>
      </c>
      <c r="W189">
        <f t="shared" si="30"/>
        <v>96.19</v>
      </c>
    </row>
    <row r="190" spans="1:23" x14ac:dyDescent="0.2">
      <c r="A190" s="1">
        <v>2017</v>
      </c>
      <c r="B190" s="1">
        <v>2</v>
      </c>
      <c r="C190" s="1">
        <v>4</v>
      </c>
      <c r="D190" s="1"/>
      <c r="E190" t="s">
        <v>51</v>
      </c>
      <c r="F190" t="s">
        <v>72</v>
      </c>
      <c r="G190">
        <v>1284</v>
      </c>
      <c r="I190" t="s">
        <v>53</v>
      </c>
      <c r="J190" t="s">
        <v>75</v>
      </c>
      <c r="K190">
        <v>1651</v>
      </c>
      <c r="L190">
        <f t="shared" si="20"/>
        <v>-367</v>
      </c>
      <c r="M190">
        <f t="shared" si="21"/>
        <v>0</v>
      </c>
      <c r="N190">
        <f t="shared" si="22"/>
        <v>0</v>
      </c>
      <c r="O190">
        <f t="shared" si="23"/>
        <v>1</v>
      </c>
      <c r="P190">
        <f t="shared" si="31"/>
        <v>7</v>
      </c>
      <c r="Q190">
        <f t="shared" si="29"/>
        <v>4</v>
      </c>
      <c r="R190">
        <f>SUMIFS(M$1:M190,$F$1:$F190,$F190,$A$1:$A190,$A190)</f>
        <v>1</v>
      </c>
      <c r="S190">
        <f>SUMIFS(N$1:N190,$F$1:$F190,$F190,$A$1:$A190,$A190)</f>
        <v>0</v>
      </c>
      <c r="T190">
        <f>SUMIFS(O$1:O190,$F$1:$F190,$F190,$A$1:$A190,$A190)</f>
        <v>1</v>
      </c>
      <c r="U190">
        <f>SUMIFS($G$1:$G190,$F$1:$F190,$F190,$A$1:$A190,$A190)</f>
        <v>2973</v>
      </c>
      <c r="V190">
        <f>SUMIFS($K$1:$K190,$F$1:$F190,$F190,$A$1:$A190,$A190)</f>
        <v>3295</v>
      </c>
      <c r="W190">
        <f t="shared" si="30"/>
        <v>90.23</v>
      </c>
    </row>
    <row r="191" spans="1:23" x14ac:dyDescent="0.2">
      <c r="A191" s="1">
        <v>2017</v>
      </c>
      <c r="B191" s="1">
        <v>2</v>
      </c>
      <c r="C191" s="1">
        <v>3</v>
      </c>
      <c r="D191" s="1"/>
      <c r="E191" t="s">
        <v>49</v>
      </c>
      <c r="F191" t="s">
        <v>71</v>
      </c>
      <c r="G191">
        <v>1623</v>
      </c>
      <c r="I191" t="s">
        <v>52</v>
      </c>
      <c r="J191" t="s">
        <v>74</v>
      </c>
      <c r="K191">
        <v>1793</v>
      </c>
      <c r="L191">
        <f t="shared" si="20"/>
        <v>-170</v>
      </c>
      <c r="M191">
        <f t="shared" si="21"/>
        <v>0</v>
      </c>
      <c r="N191">
        <f t="shared" si="22"/>
        <v>0</v>
      </c>
      <c r="O191">
        <f t="shared" si="23"/>
        <v>1</v>
      </c>
      <c r="P191">
        <f t="shared" si="31"/>
        <v>8</v>
      </c>
      <c r="Q191">
        <f t="shared" si="29"/>
        <v>0</v>
      </c>
      <c r="R191">
        <f>SUMIFS(M$1:M191,$F$1:$F191,$F191,$A$1:$A191,$A191)</f>
        <v>0</v>
      </c>
      <c r="S191">
        <f>SUMIFS(N$1:N191,$F$1:$F191,$F191,$A$1:$A191,$A191)</f>
        <v>0</v>
      </c>
      <c r="T191">
        <f>SUMIFS(O$1:O191,$F$1:$F191,$F191,$A$1:$A191,$A191)</f>
        <v>2</v>
      </c>
      <c r="U191">
        <f>SUMIFS($G$1:$G191,$F$1:$F191,$F191,$A$1:$A191,$A191)</f>
        <v>3185</v>
      </c>
      <c r="V191">
        <f>SUMIFS($K$1:$K191,$F$1:$F191,$F191,$A$1:$A191,$A191)</f>
        <v>3533</v>
      </c>
      <c r="W191">
        <f t="shared" si="30"/>
        <v>90.15</v>
      </c>
    </row>
    <row r="192" spans="1:23" x14ac:dyDescent="0.2">
      <c r="A192" s="1">
        <v>2017</v>
      </c>
      <c r="B192" s="1">
        <v>3</v>
      </c>
      <c r="C192" s="1">
        <v>2</v>
      </c>
      <c r="D192" s="1"/>
      <c r="E192" t="s">
        <v>52</v>
      </c>
      <c r="F192" t="s">
        <v>74</v>
      </c>
      <c r="G192">
        <v>1790</v>
      </c>
      <c r="I192" t="s">
        <v>48</v>
      </c>
      <c r="J192" t="s">
        <v>76</v>
      </c>
      <c r="K192">
        <v>1619</v>
      </c>
      <c r="L192">
        <f t="shared" si="20"/>
        <v>171</v>
      </c>
      <c r="M192">
        <f t="shared" si="21"/>
        <v>1</v>
      </c>
      <c r="N192">
        <f t="shared" si="22"/>
        <v>0</v>
      </c>
      <c r="O192">
        <f t="shared" si="23"/>
        <v>0</v>
      </c>
      <c r="P192">
        <f t="shared" si="31"/>
        <v>1</v>
      </c>
      <c r="Q192">
        <f t="shared" si="29"/>
        <v>12</v>
      </c>
      <c r="R192">
        <f>SUMIFS(M$1:M192,$F$1:$F192,$F192,$A$1:$A192,$A192)</f>
        <v>3</v>
      </c>
      <c r="S192">
        <f>SUMIFS(N$1:N192,$F$1:$F192,$F192,$A$1:$A192,$A192)</f>
        <v>0</v>
      </c>
      <c r="T192">
        <f>SUMIFS(O$1:O192,$F$1:$F192,$F192,$A$1:$A192,$A192)</f>
        <v>0</v>
      </c>
      <c r="U192">
        <f>SUMIFS($G$1:$G192,$F$1:$F192,$F192,$A$1:$A192,$A192)</f>
        <v>5359</v>
      </c>
      <c r="V192">
        <f>SUMIFS($K$1:$K192,$F$1:$F192,$F192,$A$1:$A192,$A192)</f>
        <v>4823</v>
      </c>
      <c r="W192">
        <f t="shared" si="30"/>
        <v>111.11</v>
      </c>
    </row>
    <row r="193" spans="1:23" x14ac:dyDescent="0.2">
      <c r="A193" s="1">
        <v>2017</v>
      </c>
      <c r="B193" s="1">
        <v>3</v>
      </c>
      <c r="C193" s="1">
        <v>1</v>
      </c>
      <c r="D193" s="1"/>
      <c r="E193" t="s">
        <v>46</v>
      </c>
      <c r="F193" t="s">
        <v>77</v>
      </c>
      <c r="G193">
        <v>1771</v>
      </c>
      <c r="I193" t="s">
        <v>50</v>
      </c>
      <c r="J193" t="s">
        <v>78</v>
      </c>
      <c r="K193">
        <v>1599</v>
      </c>
      <c r="L193">
        <f t="shared" si="20"/>
        <v>172</v>
      </c>
      <c r="M193">
        <f t="shared" si="21"/>
        <v>1</v>
      </c>
      <c r="N193">
        <f t="shared" si="22"/>
        <v>0</v>
      </c>
      <c r="O193">
        <f t="shared" si="23"/>
        <v>0</v>
      </c>
      <c r="P193">
        <f t="shared" si="31"/>
        <v>2</v>
      </c>
      <c r="Q193">
        <f t="shared" si="29"/>
        <v>8</v>
      </c>
      <c r="R193">
        <f>SUMIFS(M$1:M193,$F$1:$F193,$F193,$A$1:$A193,$A193)</f>
        <v>2</v>
      </c>
      <c r="S193">
        <f>SUMIFS(N$1:N193,$F$1:$F193,$F193,$A$1:$A193,$A193)</f>
        <v>0</v>
      </c>
      <c r="T193">
        <f>SUMIFS(O$1:O193,$F$1:$F193,$F193,$A$1:$A193,$A193)</f>
        <v>1</v>
      </c>
      <c r="U193">
        <f>SUMIFS($G$1:$G193,$F$1:$F193,$F193,$A$1:$A193,$A193)</f>
        <v>5048</v>
      </c>
      <c r="V193">
        <f>SUMIFS($K$1:$K193,$F$1:$F193,$F193,$A$1:$A193,$A193)</f>
        <v>4795</v>
      </c>
      <c r="W193">
        <f t="shared" si="30"/>
        <v>105.28</v>
      </c>
    </row>
    <row r="194" spans="1:23" x14ac:dyDescent="0.2">
      <c r="A194" s="1">
        <v>2017</v>
      </c>
      <c r="B194" s="1">
        <v>3</v>
      </c>
      <c r="C194" s="1">
        <v>3</v>
      </c>
      <c r="D194" s="1"/>
      <c r="E194" t="s">
        <v>47</v>
      </c>
      <c r="F194" t="s">
        <v>73</v>
      </c>
      <c r="G194">
        <v>1708</v>
      </c>
      <c r="I194" t="s">
        <v>53</v>
      </c>
      <c r="J194" t="s">
        <v>75</v>
      </c>
      <c r="K194">
        <v>1528</v>
      </c>
      <c r="L194">
        <f t="shared" ref="L194:L257" si="32">G194-K194</f>
        <v>180</v>
      </c>
      <c r="M194">
        <f t="shared" ref="M194:M257" si="33">IF(L194&gt;0,1,0)</f>
        <v>1</v>
      </c>
      <c r="N194">
        <f t="shared" ref="N194:N257" si="34">IF(L194=0,1,0)</f>
        <v>0</v>
      </c>
      <c r="O194">
        <f t="shared" ref="O194:O257" si="35">IF(L194&lt;1,1,0)</f>
        <v>0</v>
      </c>
      <c r="P194">
        <f t="shared" si="31"/>
        <v>3</v>
      </c>
      <c r="Q194">
        <f t="shared" si="29"/>
        <v>8</v>
      </c>
      <c r="R194">
        <f>SUMIFS(M$1:M194,$F$1:$F194,$F194,$A$1:$A194,$A194)</f>
        <v>2</v>
      </c>
      <c r="S194">
        <f>SUMIFS(N$1:N194,$F$1:$F194,$F194,$A$1:$A194,$A194)</f>
        <v>0</v>
      </c>
      <c r="T194">
        <f>SUMIFS(O$1:O194,$F$1:$F194,$F194,$A$1:$A194,$A194)</f>
        <v>1</v>
      </c>
      <c r="U194">
        <f>SUMIFS($G$1:$G194,$F$1:$F194,$F194,$A$1:$A194,$A194)</f>
        <v>4890</v>
      </c>
      <c r="V194">
        <f>SUMIFS($K$1:$K194,$F$1:$F194,$F194,$A$1:$A194,$A194)</f>
        <v>4836</v>
      </c>
      <c r="W194">
        <f t="shared" si="30"/>
        <v>101.12</v>
      </c>
    </row>
    <row r="195" spans="1:23" x14ac:dyDescent="0.2">
      <c r="A195" s="1">
        <v>2017</v>
      </c>
      <c r="B195" s="1">
        <v>3</v>
      </c>
      <c r="C195" s="1">
        <v>4</v>
      </c>
      <c r="D195" s="1"/>
      <c r="E195" t="s">
        <v>51</v>
      </c>
      <c r="F195" t="s">
        <v>72</v>
      </c>
      <c r="G195">
        <v>1537</v>
      </c>
      <c r="I195" t="s">
        <v>49</v>
      </c>
      <c r="J195" t="s">
        <v>71</v>
      </c>
      <c r="K195">
        <v>1482</v>
      </c>
      <c r="L195">
        <f t="shared" si="32"/>
        <v>55</v>
      </c>
      <c r="M195">
        <f t="shared" si="33"/>
        <v>1</v>
      </c>
      <c r="N195">
        <f t="shared" si="34"/>
        <v>0</v>
      </c>
      <c r="O195">
        <f t="shared" si="35"/>
        <v>0</v>
      </c>
      <c r="P195">
        <f t="shared" si="31"/>
        <v>4</v>
      </c>
      <c r="Q195">
        <f t="shared" si="29"/>
        <v>8</v>
      </c>
      <c r="R195">
        <f>SUMIFS(M$1:M195,$F$1:$F195,$F195,$A$1:$A195,$A195)</f>
        <v>2</v>
      </c>
      <c r="S195">
        <f>SUMIFS(N$1:N195,$F$1:$F195,$F195,$A$1:$A195,$A195)</f>
        <v>0</v>
      </c>
      <c r="T195">
        <f>SUMIFS(O$1:O195,$F$1:$F195,$F195,$A$1:$A195,$A195)</f>
        <v>1</v>
      </c>
      <c r="U195">
        <f>SUMIFS($G$1:$G195,$F$1:$F195,$F195,$A$1:$A195,$A195)</f>
        <v>4510</v>
      </c>
      <c r="V195">
        <f>SUMIFS($K$1:$K195,$F$1:$F195,$F195,$A$1:$A195,$A195)</f>
        <v>4777</v>
      </c>
      <c r="W195">
        <f t="shared" si="30"/>
        <v>94.41</v>
      </c>
    </row>
    <row r="196" spans="1:23" x14ac:dyDescent="0.2">
      <c r="A196" s="1">
        <v>2017</v>
      </c>
      <c r="B196" s="1">
        <v>3</v>
      </c>
      <c r="C196" s="1">
        <v>3</v>
      </c>
      <c r="D196" s="1"/>
      <c r="E196" t="s">
        <v>53</v>
      </c>
      <c r="F196" t="s">
        <v>75</v>
      </c>
      <c r="G196">
        <v>1528</v>
      </c>
      <c r="I196" t="s">
        <v>47</v>
      </c>
      <c r="J196" t="s">
        <v>73</v>
      </c>
      <c r="K196">
        <v>1708</v>
      </c>
      <c r="L196">
        <f t="shared" si="32"/>
        <v>-180</v>
      </c>
      <c r="M196">
        <f t="shared" si="33"/>
        <v>0</v>
      </c>
      <c r="N196">
        <f t="shared" si="34"/>
        <v>0</v>
      </c>
      <c r="O196">
        <f t="shared" si="35"/>
        <v>1</v>
      </c>
      <c r="P196">
        <f t="shared" si="31"/>
        <v>5</v>
      </c>
      <c r="Q196">
        <f t="shared" si="29"/>
        <v>4</v>
      </c>
      <c r="R196">
        <f>SUMIFS(M$1:M196,$F$1:$F196,$F196,$A$1:$A196,$A196)</f>
        <v>1</v>
      </c>
      <c r="S196">
        <f>SUMIFS(N$1:N196,$F$1:$F196,$F196,$A$1:$A196,$A196)</f>
        <v>0</v>
      </c>
      <c r="T196">
        <f>SUMIFS(O$1:O196,$F$1:$F196,$F196,$A$1:$A196,$A196)</f>
        <v>2</v>
      </c>
      <c r="U196">
        <f>SUMIFS($G$1:$G196,$F$1:$F196,$F196,$A$1:$A196,$A196)</f>
        <v>4760</v>
      </c>
      <c r="V196">
        <f>SUMIFS($K$1:$K196,$F$1:$F196,$F196,$A$1:$A196,$A196)</f>
        <v>4768</v>
      </c>
      <c r="W196">
        <f t="shared" si="30"/>
        <v>99.83</v>
      </c>
    </row>
    <row r="197" spans="1:23" x14ac:dyDescent="0.2">
      <c r="A197" s="1">
        <v>2017</v>
      </c>
      <c r="B197" s="1">
        <v>3</v>
      </c>
      <c r="C197" s="1">
        <v>1</v>
      </c>
      <c r="D197" s="1"/>
      <c r="E197" t="s">
        <v>50</v>
      </c>
      <c r="F197" t="s">
        <v>78</v>
      </c>
      <c r="G197">
        <v>1599</v>
      </c>
      <c r="I197" t="s">
        <v>46</v>
      </c>
      <c r="J197" t="s">
        <v>77</v>
      </c>
      <c r="K197">
        <v>1771</v>
      </c>
      <c r="L197">
        <f t="shared" si="32"/>
        <v>-172</v>
      </c>
      <c r="M197">
        <f t="shared" si="33"/>
        <v>0</v>
      </c>
      <c r="N197">
        <f t="shared" si="34"/>
        <v>0</v>
      </c>
      <c r="O197">
        <f t="shared" si="35"/>
        <v>1</v>
      </c>
      <c r="P197">
        <f t="shared" si="31"/>
        <v>6</v>
      </c>
      <c r="Q197">
        <f t="shared" si="29"/>
        <v>4</v>
      </c>
      <c r="R197">
        <f>SUMIFS(M$1:M197,$F$1:$F197,$F197,$A$1:$A197,$A197)</f>
        <v>1</v>
      </c>
      <c r="S197">
        <f>SUMIFS(N$1:N197,$F$1:$F197,$F197,$A$1:$A197,$A197)</f>
        <v>0</v>
      </c>
      <c r="T197">
        <f>SUMIFS(O$1:O197,$F$1:$F197,$F197,$A$1:$A197,$A197)</f>
        <v>2</v>
      </c>
      <c r="U197">
        <f>SUMIFS($G$1:$G197,$F$1:$F197,$F197,$A$1:$A197,$A197)</f>
        <v>4934</v>
      </c>
      <c r="V197">
        <f>SUMIFS($K$1:$K197,$F$1:$F197,$F197,$A$1:$A197,$A197)</f>
        <v>4998</v>
      </c>
      <c r="W197">
        <f t="shared" si="30"/>
        <v>98.72</v>
      </c>
    </row>
    <row r="198" spans="1:23" x14ac:dyDescent="0.2">
      <c r="A198" s="1">
        <v>2017</v>
      </c>
      <c r="B198" s="1">
        <v>3</v>
      </c>
      <c r="C198" s="1">
        <v>2</v>
      </c>
      <c r="D198" s="1"/>
      <c r="E198" t="s">
        <v>48</v>
      </c>
      <c r="F198" t="s">
        <v>76</v>
      </c>
      <c r="G198">
        <v>1619</v>
      </c>
      <c r="I198" t="s">
        <v>52</v>
      </c>
      <c r="J198" t="s">
        <v>74</v>
      </c>
      <c r="K198">
        <v>1790</v>
      </c>
      <c r="L198">
        <f t="shared" si="32"/>
        <v>-171</v>
      </c>
      <c r="M198">
        <f t="shared" si="33"/>
        <v>0</v>
      </c>
      <c r="N198">
        <f t="shared" si="34"/>
        <v>0</v>
      </c>
      <c r="O198">
        <f t="shared" si="35"/>
        <v>1</v>
      </c>
      <c r="P198">
        <f t="shared" si="31"/>
        <v>7</v>
      </c>
      <c r="Q198">
        <f t="shared" si="29"/>
        <v>4</v>
      </c>
      <c r="R198">
        <f>SUMIFS(M$1:M198,$F$1:$F198,$F198,$A$1:$A198,$A198)</f>
        <v>1</v>
      </c>
      <c r="S198">
        <f>SUMIFS(N$1:N198,$F$1:$F198,$F198,$A$1:$A198,$A198)</f>
        <v>0</v>
      </c>
      <c r="T198">
        <f>SUMIFS(O$1:O198,$F$1:$F198,$F198,$A$1:$A198,$A198)</f>
        <v>2</v>
      </c>
      <c r="U198">
        <f>SUMIFS($G$1:$G198,$F$1:$F198,$F198,$A$1:$A198,$A198)</f>
        <v>4911</v>
      </c>
      <c r="V198">
        <f>SUMIFS($K$1:$K198,$F$1:$F198,$F198,$A$1:$A198,$A198)</f>
        <v>5012</v>
      </c>
      <c r="W198">
        <f t="shared" si="30"/>
        <v>97.98</v>
      </c>
    </row>
    <row r="199" spans="1:23" x14ac:dyDescent="0.2">
      <c r="A199" s="1">
        <v>2017</v>
      </c>
      <c r="B199" s="1">
        <v>3</v>
      </c>
      <c r="C199" s="1">
        <v>4</v>
      </c>
      <c r="D199" s="1"/>
      <c r="E199" t="s">
        <v>49</v>
      </c>
      <c r="F199" t="s">
        <v>71</v>
      </c>
      <c r="G199">
        <v>1482</v>
      </c>
      <c r="I199" t="s">
        <v>51</v>
      </c>
      <c r="J199" t="s">
        <v>72</v>
      </c>
      <c r="K199">
        <v>1537</v>
      </c>
      <c r="L199">
        <f t="shared" si="32"/>
        <v>-55</v>
      </c>
      <c r="M199">
        <f t="shared" si="33"/>
        <v>0</v>
      </c>
      <c r="N199">
        <f t="shared" si="34"/>
        <v>0</v>
      </c>
      <c r="O199">
        <f t="shared" si="35"/>
        <v>1</v>
      </c>
      <c r="P199">
        <f t="shared" si="31"/>
        <v>8</v>
      </c>
      <c r="Q199">
        <f t="shared" si="29"/>
        <v>0</v>
      </c>
      <c r="R199">
        <f>SUMIFS(M$1:M199,$F$1:$F199,$F199,$A$1:$A199,$A199)</f>
        <v>0</v>
      </c>
      <c r="S199">
        <f>SUMIFS(N$1:N199,$F$1:$F199,$F199,$A$1:$A199,$A199)</f>
        <v>0</v>
      </c>
      <c r="T199">
        <f>SUMIFS(O$1:O199,$F$1:$F199,$F199,$A$1:$A199,$A199)</f>
        <v>3</v>
      </c>
      <c r="U199">
        <f>SUMIFS($G$1:$G199,$F$1:$F199,$F199,$A$1:$A199,$A199)</f>
        <v>4667</v>
      </c>
      <c r="V199">
        <f>SUMIFS($K$1:$K199,$F$1:$F199,$F199,$A$1:$A199,$A199)</f>
        <v>5070</v>
      </c>
      <c r="W199">
        <f t="shared" si="30"/>
        <v>92.05</v>
      </c>
    </row>
    <row r="200" spans="1:23" x14ac:dyDescent="0.2">
      <c r="A200" s="1">
        <v>2017</v>
      </c>
      <c r="B200" s="1">
        <v>4</v>
      </c>
      <c r="C200" s="1">
        <v>1</v>
      </c>
      <c r="D200" s="1"/>
      <c r="E200" t="s">
        <v>52</v>
      </c>
      <c r="F200" t="s">
        <v>74</v>
      </c>
      <c r="G200">
        <v>1648</v>
      </c>
      <c r="I200" t="s">
        <v>46</v>
      </c>
      <c r="J200" t="s">
        <v>77</v>
      </c>
      <c r="K200">
        <v>1558</v>
      </c>
      <c r="L200">
        <f t="shared" si="32"/>
        <v>90</v>
      </c>
      <c r="M200">
        <f t="shared" si="33"/>
        <v>1</v>
      </c>
      <c r="N200">
        <f t="shared" si="34"/>
        <v>0</v>
      </c>
      <c r="O200">
        <f t="shared" si="35"/>
        <v>0</v>
      </c>
      <c r="P200">
        <f t="shared" si="31"/>
        <v>1</v>
      </c>
      <c r="Q200">
        <f t="shared" si="29"/>
        <v>16</v>
      </c>
      <c r="R200">
        <f>SUMIFS(M$1:M200,$F$1:$F200,$F200,$A$1:$A200,$A200)</f>
        <v>4</v>
      </c>
      <c r="S200">
        <f>SUMIFS(N$1:N200,$F$1:$F200,$F200,$A$1:$A200,$A200)</f>
        <v>0</v>
      </c>
      <c r="T200">
        <f>SUMIFS(O$1:O200,$F$1:$F200,$F200,$A$1:$A200,$A200)</f>
        <v>0</v>
      </c>
      <c r="U200">
        <f>SUMIFS($G$1:$G200,$F$1:$F200,$F200,$A$1:$A200,$A200)</f>
        <v>7007</v>
      </c>
      <c r="V200">
        <f>SUMIFS($K$1:$K200,$F$1:$F200,$F200,$A$1:$A200,$A200)</f>
        <v>6381</v>
      </c>
      <c r="W200">
        <f t="shared" si="30"/>
        <v>109.81</v>
      </c>
    </row>
    <row r="201" spans="1:23" x14ac:dyDescent="0.2">
      <c r="A201" s="1">
        <v>2017</v>
      </c>
      <c r="B201" s="1">
        <v>4</v>
      </c>
      <c r="C201" s="1">
        <v>4</v>
      </c>
      <c r="D201" s="1"/>
      <c r="E201" t="s">
        <v>47</v>
      </c>
      <c r="F201" t="s">
        <v>73</v>
      </c>
      <c r="G201">
        <v>1660</v>
      </c>
      <c r="I201" t="s">
        <v>49</v>
      </c>
      <c r="J201" t="s">
        <v>71</v>
      </c>
      <c r="K201">
        <v>1572</v>
      </c>
      <c r="L201">
        <f t="shared" si="32"/>
        <v>88</v>
      </c>
      <c r="M201">
        <f t="shared" si="33"/>
        <v>1</v>
      </c>
      <c r="N201">
        <f t="shared" si="34"/>
        <v>0</v>
      </c>
      <c r="O201">
        <f t="shared" si="35"/>
        <v>0</v>
      </c>
      <c r="P201">
        <f t="shared" si="31"/>
        <v>2</v>
      </c>
      <c r="Q201">
        <f t="shared" si="29"/>
        <v>12</v>
      </c>
      <c r="R201">
        <f>SUMIFS(M$1:M201,$F$1:$F201,$F201,$A$1:$A201,$A201)</f>
        <v>3</v>
      </c>
      <c r="S201">
        <f>SUMIFS(N$1:N201,$F$1:$F201,$F201,$A$1:$A201,$A201)</f>
        <v>0</v>
      </c>
      <c r="T201">
        <f>SUMIFS(O$1:O201,$F$1:$F201,$F201,$A$1:$A201,$A201)</f>
        <v>1</v>
      </c>
      <c r="U201">
        <f>SUMIFS($G$1:$G201,$F$1:$F201,$F201,$A$1:$A201,$A201)</f>
        <v>6550</v>
      </c>
      <c r="V201">
        <f>SUMIFS($K$1:$K201,$F$1:$F201,$F201,$A$1:$A201,$A201)</f>
        <v>6408</v>
      </c>
      <c r="W201">
        <f t="shared" si="30"/>
        <v>102.22</v>
      </c>
    </row>
    <row r="202" spans="1:23" x14ac:dyDescent="0.2">
      <c r="A202" s="1">
        <v>2017</v>
      </c>
      <c r="B202" s="1">
        <v>4</v>
      </c>
      <c r="C202" s="1">
        <v>3</v>
      </c>
      <c r="D202" s="1"/>
      <c r="E202" t="s">
        <v>51</v>
      </c>
      <c r="F202" t="s">
        <v>72</v>
      </c>
      <c r="G202">
        <v>1899</v>
      </c>
      <c r="I202" t="s">
        <v>48</v>
      </c>
      <c r="J202" t="s">
        <v>76</v>
      </c>
      <c r="K202">
        <v>1636</v>
      </c>
      <c r="L202">
        <f t="shared" si="32"/>
        <v>263</v>
      </c>
      <c r="M202">
        <f t="shared" si="33"/>
        <v>1</v>
      </c>
      <c r="N202">
        <f t="shared" si="34"/>
        <v>0</v>
      </c>
      <c r="O202">
        <f t="shared" si="35"/>
        <v>0</v>
      </c>
      <c r="P202">
        <f t="shared" si="31"/>
        <v>3</v>
      </c>
      <c r="Q202">
        <f t="shared" si="29"/>
        <v>12</v>
      </c>
      <c r="R202">
        <f>SUMIFS(M$1:M202,$F$1:$F202,$F202,$A$1:$A202,$A202)</f>
        <v>3</v>
      </c>
      <c r="S202">
        <f>SUMIFS(N$1:N202,$F$1:$F202,$F202,$A$1:$A202,$A202)</f>
        <v>0</v>
      </c>
      <c r="T202">
        <f>SUMIFS(O$1:O202,$F$1:$F202,$F202,$A$1:$A202,$A202)</f>
        <v>1</v>
      </c>
      <c r="U202">
        <f>SUMIFS($G$1:$G202,$F$1:$F202,$F202,$A$1:$A202,$A202)</f>
        <v>6409</v>
      </c>
      <c r="V202">
        <f>SUMIFS($K$1:$K202,$F$1:$F202,$F202,$A$1:$A202,$A202)</f>
        <v>6413</v>
      </c>
      <c r="W202">
        <f t="shared" si="30"/>
        <v>99.94</v>
      </c>
    </row>
    <row r="203" spans="1:23" x14ac:dyDescent="0.2">
      <c r="A203" s="1">
        <v>2017</v>
      </c>
      <c r="B203" s="1">
        <v>4</v>
      </c>
      <c r="C203" s="1">
        <v>1</v>
      </c>
      <c r="D203" s="1"/>
      <c r="E203" t="s">
        <v>46</v>
      </c>
      <c r="F203" t="s">
        <v>77</v>
      </c>
      <c r="G203">
        <v>1558</v>
      </c>
      <c r="I203" t="s">
        <v>52</v>
      </c>
      <c r="J203" t="s">
        <v>74</v>
      </c>
      <c r="K203">
        <v>1648</v>
      </c>
      <c r="L203">
        <f t="shared" si="32"/>
        <v>-90</v>
      </c>
      <c r="M203">
        <f t="shared" si="33"/>
        <v>0</v>
      </c>
      <c r="N203">
        <f t="shared" si="34"/>
        <v>0</v>
      </c>
      <c r="O203">
        <f t="shared" si="35"/>
        <v>1</v>
      </c>
      <c r="P203">
        <f t="shared" si="31"/>
        <v>4</v>
      </c>
      <c r="Q203">
        <f t="shared" si="29"/>
        <v>8</v>
      </c>
      <c r="R203">
        <f>SUMIFS(M$1:M203,$F$1:$F203,$F203,$A$1:$A203,$A203)</f>
        <v>2</v>
      </c>
      <c r="S203">
        <f>SUMIFS(N$1:N203,$F$1:$F203,$F203,$A$1:$A203,$A203)</f>
        <v>0</v>
      </c>
      <c r="T203">
        <f>SUMIFS(O$1:O203,$F$1:$F203,$F203,$A$1:$A203,$A203)</f>
        <v>2</v>
      </c>
      <c r="U203">
        <f>SUMIFS($G$1:$G203,$F$1:$F203,$F203,$A$1:$A203,$A203)</f>
        <v>6606</v>
      </c>
      <c r="V203">
        <f>SUMIFS($K$1:$K203,$F$1:$F203,$F203,$A$1:$A203,$A203)</f>
        <v>6443</v>
      </c>
      <c r="W203">
        <f t="shared" si="30"/>
        <v>102.53</v>
      </c>
    </row>
    <row r="204" spans="1:23" x14ac:dyDescent="0.2">
      <c r="A204" s="1">
        <v>2017</v>
      </c>
      <c r="B204" s="1">
        <v>4</v>
      </c>
      <c r="C204" s="1">
        <v>2</v>
      </c>
      <c r="D204" s="1"/>
      <c r="E204" t="s">
        <v>53</v>
      </c>
      <c r="F204" t="s">
        <v>75</v>
      </c>
      <c r="G204">
        <v>1671</v>
      </c>
      <c r="I204" t="s">
        <v>50</v>
      </c>
      <c r="J204" t="s">
        <v>78</v>
      </c>
      <c r="K204">
        <v>1598</v>
      </c>
      <c r="L204">
        <f t="shared" si="32"/>
        <v>73</v>
      </c>
      <c r="M204">
        <f t="shared" si="33"/>
        <v>1</v>
      </c>
      <c r="N204">
        <f t="shared" si="34"/>
        <v>0</v>
      </c>
      <c r="O204">
        <f t="shared" si="35"/>
        <v>0</v>
      </c>
      <c r="P204">
        <f t="shared" si="31"/>
        <v>5</v>
      </c>
      <c r="Q204">
        <f t="shared" si="29"/>
        <v>8</v>
      </c>
      <c r="R204">
        <f>SUMIFS(M$1:M204,$F$1:$F204,$F204,$A$1:$A204,$A204)</f>
        <v>2</v>
      </c>
      <c r="S204">
        <f>SUMIFS(N$1:N204,$F$1:$F204,$F204,$A$1:$A204,$A204)</f>
        <v>0</v>
      </c>
      <c r="T204">
        <f>SUMIFS(O$1:O204,$F$1:$F204,$F204,$A$1:$A204,$A204)</f>
        <v>2</v>
      </c>
      <c r="U204">
        <f>SUMIFS($G$1:$G204,$F$1:$F204,$F204,$A$1:$A204,$A204)</f>
        <v>6431</v>
      </c>
      <c r="V204">
        <f>SUMIFS($K$1:$K204,$F$1:$F204,$F204,$A$1:$A204,$A204)</f>
        <v>6366</v>
      </c>
      <c r="W204">
        <f t="shared" si="30"/>
        <v>101.02</v>
      </c>
    </row>
    <row r="205" spans="1:23" x14ac:dyDescent="0.2">
      <c r="A205" s="1">
        <v>2017</v>
      </c>
      <c r="B205" s="1">
        <v>4</v>
      </c>
      <c r="C205" s="1">
        <v>2</v>
      </c>
      <c r="D205" s="1"/>
      <c r="E205" t="s">
        <v>50</v>
      </c>
      <c r="F205" t="s">
        <v>78</v>
      </c>
      <c r="G205">
        <v>1598</v>
      </c>
      <c r="I205" t="s">
        <v>53</v>
      </c>
      <c r="J205" t="s">
        <v>75</v>
      </c>
      <c r="K205">
        <v>1671</v>
      </c>
      <c r="L205">
        <f t="shared" si="32"/>
        <v>-73</v>
      </c>
      <c r="M205">
        <f t="shared" si="33"/>
        <v>0</v>
      </c>
      <c r="N205">
        <f t="shared" si="34"/>
        <v>0</v>
      </c>
      <c r="O205">
        <f t="shared" si="35"/>
        <v>1</v>
      </c>
      <c r="P205">
        <f t="shared" si="31"/>
        <v>6</v>
      </c>
      <c r="Q205">
        <f t="shared" si="29"/>
        <v>4</v>
      </c>
      <c r="R205">
        <f>SUMIFS(M$1:M205,$F$1:$F205,$F205,$A$1:$A205,$A205)</f>
        <v>1</v>
      </c>
      <c r="S205">
        <f>SUMIFS(N$1:N205,$F$1:$F205,$F205,$A$1:$A205,$A205)</f>
        <v>0</v>
      </c>
      <c r="T205">
        <f>SUMIFS(O$1:O205,$F$1:$F205,$F205,$A$1:$A205,$A205)</f>
        <v>3</v>
      </c>
      <c r="U205">
        <f>SUMIFS($G$1:$G205,$F$1:$F205,$F205,$A$1:$A205,$A205)</f>
        <v>6532</v>
      </c>
      <c r="V205">
        <f>SUMIFS($K$1:$K205,$F$1:$F205,$F205,$A$1:$A205,$A205)</f>
        <v>6669</v>
      </c>
      <c r="W205">
        <f t="shared" si="30"/>
        <v>97.95</v>
      </c>
    </row>
    <row r="206" spans="1:23" x14ac:dyDescent="0.2">
      <c r="A206" s="1">
        <v>2017</v>
      </c>
      <c r="B206" s="1">
        <v>4</v>
      </c>
      <c r="C206" s="1">
        <v>3</v>
      </c>
      <c r="D206" s="1"/>
      <c r="E206" t="s">
        <v>48</v>
      </c>
      <c r="F206" t="s">
        <v>76</v>
      </c>
      <c r="G206">
        <v>1636</v>
      </c>
      <c r="I206" t="s">
        <v>51</v>
      </c>
      <c r="J206" t="s">
        <v>72</v>
      </c>
      <c r="K206">
        <v>1899</v>
      </c>
      <c r="L206">
        <f t="shared" si="32"/>
        <v>-263</v>
      </c>
      <c r="M206">
        <f t="shared" si="33"/>
        <v>0</v>
      </c>
      <c r="N206">
        <f t="shared" si="34"/>
        <v>0</v>
      </c>
      <c r="O206">
        <f t="shared" si="35"/>
        <v>1</v>
      </c>
      <c r="P206">
        <f t="shared" si="31"/>
        <v>7</v>
      </c>
      <c r="Q206">
        <f t="shared" si="29"/>
        <v>4</v>
      </c>
      <c r="R206">
        <f>SUMIFS(M$1:M206,$F$1:$F206,$F206,$A$1:$A206,$A206)</f>
        <v>1</v>
      </c>
      <c r="S206">
        <f>SUMIFS(N$1:N206,$F$1:$F206,$F206,$A$1:$A206,$A206)</f>
        <v>0</v>
      </c>
      <c r="T206">
        <f>SUMIFS(O$1:O206,$F$1:$F206,$F206,$A$1:$A206,$A206)</f>
        <v>3</v>
      </c>
      <c r="U206">
        <f>SUMIFS($G$1:$G206,$F$1:$F206,$F206,$A$1:$A206,$A206)</f>
        <v>6547</v>
      </c>
      <c r="V206">
        <f>SUMIFS($K$1:$K206,$F$1:$F206,$F206,$A$1:$A206,$A206)</f>
        <v>6911</v>
      </c>
      <c r="W206">
        <f t="shared" si="30"/>
        <v>94.73</v>
      </c>
    </row>
    <row r="207" spans="1:23" x14ac:dyDescent="0.2">
      <c r="A207" s="1">
        <v>2017</v>
      </c>
      <c r="B207" s="1">
        <v>4</v>
      </c>
      <c r="C207" s="1">
        <v>4</v>
      </c>
      <c r="D207" s="1"/>
      <c r="E207" t="s">
        <v>49</v>
      </c>
      <c r="F207" t="s">
        <v>71</v>
      </c>
      <c r="G207">
        <v>1572</v>
      </c>
      <c r="I207" t="s">
        <v>47</v>
      </c>
      <c r="J207" t="s">
        <v>73</v>
      </c>
      <c r="K207">
        <v>1660</v>
      </c>
      <c r="L207">
        <f t="shared" si="32"/>
        <v>-88</v>
      </c>
      <c r="M207">
        <f t="shared" si="33"/>
        <v>0</v>
      </c>
      <c r="N207">
        <f t="shared" si="34"/>
        <v>0</v>
      </c>
      <c r="O207">
        <f t="shared" si="35"/>
        <v>1</v>
      </c>
      <c r="P207">
        <f t="shared" si="31"/>
        <v>8</v>
      </c>
      <c r="Q207">
        <f t="shared" si="29"/>
        <v>0</v>
      </c>
      <c r="R207">
        <f>SUMIFS(M$1:M207,$F$1:$F207,$F207,$A$1:$A207,$A207)</f>
        <v>0</v>
      </c>
      <c r="S207">
        <f>SUMIFS(N$1:N207,$F$1:$F207,$F207,$A$1:$A207,$A207)</f>
        <v>0</v>
      </c>
      <c r="T207">
        <f>SUMIFS(O$1:O207,$F$1:$F207,$F207,$A$1:$A207,$A207)</f>
        <v>4</v>
      </c>
      <c r="U207">
        <f>SUMIFS($G$1:$G207,$F$1:$F207,$F207,$A$1:$A207,$A207)</f>
        <v>6239</v>
      </c>
      <c r="V207">
        <f>SUMIFS($K$1:$K207,$F$1:$F207,$F207,$A$1:$A207,$A207)</f>
        <v>6730</v>
      </c>
      <c r="W207">
        <f t="shared" si="30"/>
        <v>92.7</v>
      </c>
    </row>
    <row r="208" spans="1:23" x14ac:dyDescent="0.2">
      <c r="A208" s="1">
        <v>2017</v>
      </c>
      <c r="B208" s="1">
        <v>5</v>
      </c>
      <c r="C208" s="1">
        <v>2</v>
      </c>
      <c r="D208" s="1"/>
      <c r="E208" t="s">
        <v>52</v>
      </c>
      <c r="F208" t="s">
        <v>74</v>
      </c>
      <c r="G208">
        <v>1613</v>
      </c>
      <c r="I208" t="s">
        <v>51</v>
      </c>
      <c r="J208" t="s">
        <v>72</v>
      </c>
      <c r="K208">
        <v>1681</v>
      </c>
      <c r="L208">
        <f t="shared" si="32"/>
        <v>-68</v>
      </c>
      <c r="M208">
        <f t="shared" si="33"/>
        <v>0</v>
      </c>
      <c r="N208">
        <f t="shared" si="34"/>
        <v>0</v>
      </c>
      <c r="O208">
        <f t="shared" si="35"/>
        <v>1</v>
      </c>
      <c r="P208">
        <f t="shared" si="31"/>
        <v>1</v>
      </c>
      <c r="Q208">
        <f t="shared" ref="Q208:Q239" si="36">R208*4+S208*2</f>
        <v>16</v>
      </c>
      <c r="R208">
        <f>SUMIFS(M$1:M208,$F$1:$F208,$F208,$A$1:$A208,$A208)</f>
        <v>4</v>
      </c>
      <c r="S208">
        <f>SUMIFS(N$1:N208,$F$1:$F208,$F208,$A$1:$A208,$A208)</f>
        <v>0</v>
      </c>
      <c r="T208">
        <f>SUMIFS(O$1:O208,$F$1:$F208,$F208,$A$1:$A208,$A208)</f>
        <v>1</v>
      </c>
      <c r="U208">
        <f>SUMIFS($G$1:$G208,$F$1:$F208,$F208,$A$1:$A208,$A208)</f>
        <v>8620</v>
      </c>
      <c r="V208">
        <f>SUMIFS($K$1:$K208,$F$1:$F208,$F208,$A$1:$A208,$A208)</f>
        <v>8062</v>
      </c>
      <c r="W208">
        <f t="shared" ref="W208:W239" si="37">ROUND(U208/V208*100,2)</f>
        <v>106.92</v>
      </c>
    </row>
    <row r="209" spans="1:23" x14ac:dyDescent="0.2">
      <c r="A209" s="1">
        <v>2017</v>
      </c>
      <c r="B209" s="1">
        <v>5</v>
      </c>
      <c r="C209" s="1">
        <v>4</v>
      </c>
      <c r="D209" s="1"/>
      <c r="E209" t="s">
        <v>47</v>
      </c>
      <c r="F209" t="s">
        <v>73</v>
      </c>
      <c r="G209">
        <v>1806</v>
      </c>
      <c r="I209" t="s">
        <v>48</v>
      </c>
      <c r="J209" t="s">
        <v>76</v>
      </c>
      <c r="K209">
        <v>1695</v>
      </c>
      <c r="L209">
        <f t="shared" si="32"/>
        <v>111</v>
      </c>
      <c r="M209">
        <f t="shared" si="33"/>
        <v>1</v>
      </c>
      <c r="N209">
        <f t="shared" si="34"/>
        <v>0</v>
      </c>
      <c r="O209">
        <f t="shared" si="35"/>
        <v>0</v>
      </c>
      <c r="P209">
        <f t="shared" si="31"/>
        <v>2</v>
      </c>
      <c r="Q209">
        <f t="shared" si="36"/>
        <v>16</v>
      </c>
      <c r="R209">
        <f>SUMIFS(M$1:M209,$F$1:$F209,$F209,$A$1:$A209,$A209)</f>
        <v>4</v>
      </c>
      <c r="S209">
        <f>SUMIFS(N$1:N209,$F$1:$F209,$F209,$A$1:$A209,$A209)</f>
        <v>0</v>
      </c>
      <c r="T209">
        <f>SUMIFS(O$1:O209,$F$1:$F209,$F209,$A$1:$A209,$A209)</f>
        <v>1</v>
      </c>
      <c r="U209">
        <f>SUMIFS($G$1:$G209,$F$1:$F209,$F209,$A$1:$A209,$A209)</f>
        <v>8356</v>
      </c>
      <c r="V209">
        <f>SUMIFS($K$1:$K209,$F$1:$F209,$F209,$A$1:$A209,$A209)</f>
        <v>8103</v>
      </c>
      <c r="W209">
        <f t="shared" si="37"/>
        <v>103.12</v>
      </c>
    </row>
    <row r="210" spans="1:23" x14ac:dyDescent="0.2">
      <c r="A210" s="1">
        <v>2017</v>
      </c>
      <c r="B210" s="1">
        <v>5</v>
      </c>
      <c r="C210" s="1">
        <v>2</v>
      </c>
      <c r="D210" s="1"/>
      <c r="E210" t="s">
        <v>51</v>
      </c>
      <c r="F210" t="s">
        <v>72</v>
      </c>
      <c r="G210">
        <v>1681</v>
      </c>
      <c r="I210" t="s">
        <v>52</v>
      </c>
      <c r="J210" t="s">
        <v>74</v>
      </c>
      <c r="K210">
        <v>1613</v>
      </c>
      <c r="L210">
        <f t="shared" si="32"/>
        <v>68</v>
      </c>
      <c r="M210">
        <f t="shared" si="33"/>
        <v>1</v>
      </c>
      <c r="N210">
        <f t="shared" si="34"/>
        <v>0</v>
      </c>
      <c r="O210">
        <f t="shared" si="35"/>
        <v>0</v>
      </c>
      <c r="P210">
        <f t="shared" si="31"/>
        <v>3</v>
      </c>
      <c r="Q210">
        <f t="shared" si="36"/>
        <v>16</v>
      </c>
      <c r="R210">
        <f>SUMIFS(M$1:M210,$F$1:$F210,$F210,$A$1:$A210,$A210)</f>
        <v>4</v>
      </c>
      <c r="S210">
        <f>SUMIFS(N$1:N210,$F$1:$F210,$F210,$A$1:$A210,$A210)</f>
        <v>0</v>
      </c>
      <c r="T210">
        <f>SUMIFS(O$1:O210,$F$1:$F210,$F210,$A$1:$A210,$A210)</f>
        <v>1</v>
      </c>
      <c r="U210">
        <f>SUMIFS($G$1:$G210,$F$1:$F210,$F210,$A$1:$A210,$A210)</f>
        <v>8090</v>
      </c>
      <c r="V210">
        <f>SUMIFS($K$1:$K210,$F$1:$F210,$F210,$A$1:$A210,$A210)</f>
        <v>8026</v>
      </c>
      <c r="W210">
        <f t="shared" si="37"/>
        <v>100.8</v>
      </c>
    </row>
    <row r="211" spans="1:23" x14ac:dyDescent="0.2">
      <c r="A211" s="1">
        <v>2017</v>
      </c>
      <c r="B211" s="1">
        <v>5</v>
      </c>
      <c r="C211" s="1">
        <v>1</v>
      </c>
      <c r="D211" s="1"/>
      <c r="E211" t="s">
        <v>46</v>
      </c>
      <c r="F211" t="s">
        <v>77</v>
      </c>
      <c r="G211">
        <v>1617</v>
      </c>
      <c r="I211" t="s">
        <v>53</v>
      </c>
      <c r="J211" t="s">
        <v>75</v>
      </c>
      <c r="K211">
        <v>1513</v>
      </c>
      <c r="L211">
        <f t="shared" si="32"/>
        <v>104</v>
      </c>
      <c r="M211">
        <f t="shared" si="33"/>
        <v>1</v>
      </c>
      <c r="N211">
        <f t="shared" si="34"/>
        <v>0</v>
      </c>
      <c r="O211">
        <f t="shared" si="35"/>
        <v>0</v>
      </c>
      <c r="P211">
        <f t="shared" si="31"/>
        <v>4</v>
      </c>
      <c r="Q211">
        <f t="shared" si="36"/>
        <v>12</v>
      </c>
      <c r="R211">
        <f>SUMIFS(M$1:M211,$F$1:$F211,$F211,$A$1:$A211,$A211)</f>
        <v>3</v>
      </c>
      <c r="S211">
        <f>SUMIFS(N$1:N211,$F$1:$F211,$F211,$A$1:$A211,$A211)</f>
        <v>0</v>
      </c>
      <c r="T211">
        <f>SUMIFS(O$1:O211,$F$1:$F211,$F211,$A$1:$A211,$A211)</f>
        <v>2</v>
      </c>
      <c r="U211">
        <f>SUMIFS($G$1:$G211,$F$1:$F211,$F211,$A$1:$A211,$A211)</f>
        <v>8223</v>
      </c>
      <c r="V211">
        <f>SUMIFS($K$1:$K211,$F$1:$F211,$F211,$A$1:$A211,$A211)</f>
        <v>7956</v>
      </c>
      <c r="W211">
        <f t="shared" si="37"/>
        <v>103.36</v>
      </c>
    </row>
    <row r="212" spans="1:23" x14ac:dyDescent="0.2">
      <c r="A212" s="1">
        <v>2017</v>
      </c>
      <c r="B212" s="1">
        <v>5</v>
      </c>
      <c r="C212" s="1">
        <v>1</v>
      </c>
      <c r="D212" s="1"/>
      <c r="E212" t="s">
        <v>53</v>
      </c>
      <c r="F212" t="s">
        <v>75</v>
      </c>
      <c r="G212">
        <v>1513</v>
      </c>
      <c r="I212" t="s">
        <v>46</v>
      </c>
      <c r="J212" t="s">
        <v>77</v>
      </c>
      <c r="K212">
        <v>1617</v>
      </c>
      <c r="L212">
        <f t="shared" si="32"/>
        <v>-104</v>
      </c>
      <c r="M212">
        <f t="shared" si="33"/>
        <v>0</v>
      </c>
      <c r="N212">
        <f t="shared" si="34"/>
        <v>0</v>
      </c>
      <c r="O212">
        <f t="shared" si="35"/>
        <v>1</v>
      </c>
      <c r="P212">
        <f t="shared" si="31"/>
        <v>5</v>
      </c>
      <c r="Q212">
        <f t="shared" si="36"/>
        <v>8</v>
      </c>
      <c r="R212">
        <f>SUMIFS(M$1:M212,$F$1:$F212,$F212,$A$1:$A212,$A212)</f>
        <v>2</v>
      </c>
      <c r="S212">
        <f>SUMIFS(N$1:N212,$F$1:$F212,$F212,$A$1:$A212,$A212)</f>
        <v>0</v>
      </c>
      <c r="T212">
        <f>SUMIFS(O$1:O212,$F$1:$F212,$F212,$A$1:$A212,$A212)</f>
        <v>3</v>
      </c>
      <c r="U212">
        <f>SUMIFS($G$1:$G212,$F$1:$F212,$F212,$A$1:$A212,$A212)</f>
        <v>7944</v>
      </c>
      <c r="V212">
        <f>SUMIFS($K$1:$K212,$F$1:$F212,$F212,$A$1:$A212,$A212)</f>
        <v>7983</v>
      </c>
      <c r="W212">
        <f t="shared" si="37"/>
        <v>99.51</v>
      </c>
    </row>
    <row r="213" spans="1:23" x14ac:dyDescent="0.2">
      <c r="A213" s="1">
        <v>2017</v>
      </c>
      <c r="B213" s="1">
        <v>5</v>
      </c>
      <c r="C213" s="1">
        <v>3</v>
      </c>
      <c r="D213" s="1"/>
      <c r="E213" t="s">
        <v>50</v>
      </c>
      <c r="F213" t="s">
        <v>78</v>
      </c>
      <c r="G213">
        <v>1503</v>
      </c>
      <c r="I213" t="s">
        <v>49</v>
      </c>
      <c r="J213" t="s">
        <v>71</v>
      </c>
      <c r="K213">
        <v>1550</v>
      </c>
      <c r="L213">
        <f t="shared" si="32"/>
        <v>-47</v>
      </c>
      <c r="M213">
        <f t="shared" si="33"/>
        <v>0</v>
      </c>
      <c r="N213">
        <f t="shared" si="34"/>
        <v>0</v>
      </c>
      <c r="O213">
        <f t="shared" si="35"/>
        <v>1</v>
      </c>
      <c r="P213">
        <f t="shared" si="31"/>
        <v>6</v>
      </c>
      <c r="Q213">
        <f t="shared" si="36"/>
        <v>4</v>
      </c>
      <c r="R213">
        <f>SUMIFS(M$1:M213,$F$1:$F213,$F213,$A$1:$A213,$A213)</f>
        <v>1</v>
      </c>
      <c r="S213">
        <f>SUMIFS(N$1:N213,$F$1:$F213,$F213,$A$1:$A213,$A213)</f>
        <v>0</v>
      </c>
      <c r="T213">
        <f>SUMIFS(O$1:O213,$F$1:$F213,$F213,$A$1:$A213,$A213)</f>
        <v>4</v>
      </c>
      <c r="U213">
        <f>SUMIFS($G$1:$G213,$F$1:$F213,$F213,$A$1:$A213,$A213)</f>
        <v>8035</v>
      </c>
      <c r="V213">
        <f>SUMIFS($K$1:$K213,$F$1:$F213,$F213,$A$1:$A213,$A213)</f>
        <v>8219</v>
      </c>
      <c r="W213">
        <f t="shared" si="37"/>
        <v>97.76</v>
      </c>
    </row>
    <row r="214" spans="1:23" x14ac:dyDescent="0.2">
      <c r="A214" s="1">
        <v>2017</v>
      </c>
      <c r="B214" s="1">
        <v>5</v>
      </c>
      <c r="C214" s="1">
        <v>3</v>
      </c>
      <c r="D214" s="1"/>
      <c r="E214" t="s">
        <v>49</v>
      </c>
      <c r="F214" t="s">
        <v>71</v>
      </c>
      <c r="G214">
        <v>1550</v>
      </c>
      <c r="I214" t="s">
        <v>50</v>
      </c>
      <c r="J214" t="s">
        <v>78</v>
      </c>
      <c r="K214">
        <v>1503</v>
      </c>
      <c r="L214">
        <f t="shared" si="32"/>
        <v>47</v>
      </c>
      <c r="M214">
        <f t="shared" si="33"/>
        <v>1</v>
      </c>
      <c r="N214">
        <f t="shared" si="34"/>
        <v>0</v>
      </c>
      <c r="O214">
        <f t="shared" si="35"/>
        <v>0</v>
      </c>
      <c r="P214">
        <f t="shared" si="31"/>
        <v>7</v>
      </c>
      <c r="Q214">
        <f t="shared" si="36"/>
        <v>4</v>
      </c>
      <c r="R214">
        <f>SUMIFS(M$1:M214,$F$1:$F214,$F214,$A$1:$A214,$A214)</f>
        <v>1</v>
      </c>
      <c r="S214">
        <f>SUMIFS(N$1:N214,$F$1:$F214,$F214,$A$1:$A214,$A214)</f>
        <v>0</v>
      </c>
      <c r="T214">
        <f>SUMIFS(O$1:O214,$F$1:$F214,$F214,$A$1:$A214,$A214)</f>
        <v>4</v>
      </c>
      <c r="U214">
        <f>SUMIFS($G$1:$G214,$F$1:$F214,$F214,$A$1:$A214,$A214)</f>
        <v>7789</v>
      </c>
      <c r="V214">
        <f>SUMIFS($K$1:$K214,$F$1:$F214,$F214,$A$1:$A214,$A214)</f>
        <v>8233</v>
      </c>
      <c r="W214">
        <f t="shared" si="37"/>
        <v>94.61</v>
      </c>
    </row>
    <row r="215" spans="1:23" x14ac:dyDescent="0.2">
      <c r="A215" s="1">
        <v>2017</v>
      </c>
      <c r="B215" s="1">
        <v>5</v>
      </c>
      <c r="C215" s="1">
        <v>4</v>
      </c>
      <c r="D215" s="1"/>
      <c r="E215" t="s">
        <v>48</v>
      </c>
      <c r="F215" t="s">
        <v>76</v>
      </c>
      <c r="G215">
        <v>1695</v>
      </c>
      <c r="I215" t="s">
        <v>47</v>
      </c>
      <c r="J215" t="s">
        <v>73</v>
      </c>
      <c r="K215">
        <v>1806</v>
      </c>
      <c r="L215">
        <f t="shared" si="32"/>
        <v>-111</v>
      </c>
      <c r="M215">
        <f t="shared" si="33"/>
        <v>0</v>
      </c>
      <c r="N215">
        <f t="shared" si="34"/>
        <v>0</v>
      </c>
      <c r="O215">
        <f t="shared" si="35"/>
        <v>1</v>
      </c>
      <c r="P215">
        <f t="shared" si="31"/>
        <v>8</v>
      </c>
      <c r="Q215">
        <f t="shared" si="36"/>
        <v>4</v>
      </c>
      <c r="R215">
        <f>SUMIFS(M$1:M215,$F$1:$F215,$F215,$A$1:$A215,$A215)</f>
        <v>1</v>
      </c>
      <c r="S215">
        <f>SUMIFS(N$1:N215,$F$1:$F215,$F215,$A$1:$A215,$A215)</f>
        <v>0</v>
      </c>
      <c r="T215">
        <f>SUMIFS(O$1:O215,$F$1:$F215,$F215,$A$1:$A215,$A215)</f>
        <v>4</v>
      </c>
      <c r="U215">
        <f>SUMIFS($G$1:$G215,$F$1:$F215,$F215,$A$1:$A215,$A215)</f>
        <v>8242</v>
      </c>
      <c r="V215">
        <f>SUMIFS($K$1:$K215,$F$1:$F215,$F215,$A$1:$A215,$A215)</f>
        <v>8717</v>
      </c>
      <c r="W215">
        <f t="shared" si="37"/>
        <v>94.55</v>
      </c>
    </row>
    <row r="216" spans="1:23" x14ac:dyDescent="0.2">
      <c r="A216" s="1">
        <v>2017</v>
      </c>
      <c r="B216" s="1">
        <v>6</v>
      </c>
      <c r="C216" s="1">
        <v>3</v>
      </c>
      <c r="D216" s="1"/>
      <c r="E216" t="s">
        <v>52</v>
      </c>
      <c r="F216" t="s">
        <v>74</v>
      </c>
      <c r="G216">
        <v>1548</v>
      </c>
      <c r="I216" t="s">
        <v>47</v>
      </c>
      <c r="J216" t="s">
        <v>73</v>
      </c>
      <c r="K216">
        <v>1454</v>
      </c>
      <c r="L216">
        <f t="shared" si="32"/>
        <v>94</v>
      </c>
      <c r="M216">
        <f t="shared" si="33"/>
        <v>1</v>
      </c>
      <c r="N216">
        <f t="shared" si="34"/>
        <v>0</v>
      </c>
      <c r="O216">
        <f t="shared" si="35"/>
        <v>0</v>
      </c>
      <c r="P216">
        <f t="shared" ref="P216:P247" si="38">P208</f>
        <v>1</v>
      </c>
      <c r="Q216">
        <f t="shared" si="36"/>
        <v>20</v>
      </c>
      <c r="R216">
        <f>SUMIFS(M$1:M216,$F$1:$F216,$F216,$A$1:$A216,$A216)</f>
        <v>5</v>
      </c>
      <c r="S216">
        <f>SUMIFS(N$1:N216,$F$1:$F216,$F216,$A$1:$A216,$A216)</f>
        <v>0</v>
      </c>
      <c r="T216">
        <f>SUMIFS(O$1:O216,$F$1:$F216,$F216,$A$1:$A216,$A216)</f>
        <v>1</v>
      </c>
      <c r="U216">
        <f>SUMIFS($G$1:$G216,$F$1:$F216,$F216,$A$1:$A216,$A216)</f>
        <v>10168</v>
      </c>
      <c r="V216">
        <f>SUMIFS($K$1:$K216,$F$1:$F216,$F216,$A$1:$A216,$A216)</f>
        <v>9516</v>
      </c>
      <c r="W216">
        <f t="shared" si="37"/>
        <v>106.85</v>
      </c>
    </row>
    <row r="217" spans="1:23" x14ac:dyDescent="0.2">
      <c r="A217" s="1">
        <v>2017</v>
      </c>
      <c r="B217" s="1">
        <v>6</v>
      </c>
      <c r="C217" s="1">
        <v>1</v>
      </c>
      <c r="D217" s="1"/>
      <c r="E217" t="s">
        <v>46</v>
      </c>
      <c r="F217" t="s">
        <v>77</v>
      </c>
      <c r="G217">
        <v>1691</v>
      </c>
      <c r="I217" t="s">
        <v>51</v>
      </c>
      <c r="J217" t="s">
        <v>72</v>
      </c>
      <c r="K217">
        <v>1592</v>
      </c>
      <c r="L217">
        <f t="shared" si="32"/>
        <v>99</v>
      </c>
      <c r="M217">
        <f t="shared" si="33"/>
        <v>1</v>
      </c>
      <c r="N217">
        <f t="shared" si="34"/>
        <v>0</v>
      </c>
      <c r="O217">
        <f t="shared" si="35"/>
        <v>0</v>
      </c>
      <c r="P217">
        <f t="shared" si="38"/>
        <v>2</v>
      </c>
      <c r="Q217">
        <f t="shared" si="36"/>
        <v>16</v>
      </c>
      <c r="R217">
        <f>SUMIFS(M$1:M217,$F$1:$F217,$F217,$A$1:$A217,$A217)</f>
        <v>4</v>
      </c>
      <c r="S217">
        <f>SUMIFS(N$1:N217,$F$1:$F217,$F217,$A$1:$A217,$A217)</f>
        <v>0</v>
      </c>
      <c r="T217">
        <f>SUMIFS(O$1:O217,$F$1:$F217,$F217,$A$1:$A217,$A217)</f>
        <v>2</v>
      </c>
      <c r="U217">
        <f>SUMIFS($G$1:$G217,$F$1:$F217,$F217,$A$1:$A217,$A217)</f>
        <v>9914</v>
      </c>
      <c r="V217">
        <f>SUMIFS($K$1:$K217,$F$1:$F217,$F217,$A$1:$A217,$A217)</f>
        <v>9548</v>
      </c>
      <c r="W217">
        <f t="shared" si="37"/>
        <v>103.83</v>
      </c>
    </row>
    <row r="218" spans="1:23" x14ac:dyDescent="0.2">
      <c r="A218" s="1">
        <v>2017</v>
      </c>
      <c r="B218" s="1">
        <v>6</v>
      </c>
      <c r="C218" s="1">
        <v>3</v>
      </c>
      <c r="D218" s="1"/>
      <c r="E218" t="s">
        <v>47</v>
      </c>
      <c r="F218" t="s">
        <v>73</v>
      </c>
      <c r="G218">
        <v>1454</v>
      </c>
      <c r="I218" t="s">
        <v>52</v>
      </c>
      <c r="J218" t="s">
        <v>74</v>
      </c>
      <c r="K218">
        <v>1548</v>
      </c>
      <c r="L218">
        <f t="shared" si="32"/>
        <v>-94</v>
      </c>
      <c r="M218">
        <f t="shared" si="33"/>
        <v>0</v>
      </c>
      <c r="N218">
        <f t="shared" si="34"/>
        <v>0</v>
      </c>
      <c r="O218">
        <f t="shared" si="35"/>
        <v>1</v>
      </c>
      <c r="P218">
        <f t="shared" si="38"/>
        <v>3</v>
      </c>
      <c r="Q218">
        <f t="shared" si="36"/>
        <v>16</v>
      </c>
      <c r="R218">
        <f>SUMIFS(M$1:M218,$F$1:$F218,$F218,$A$1:$A218,$A218)</f>
        <v>4</v>
      </c>
      <c r="S218">
        <f>SUMIFS(N$1:N218,$F$1:$F218,$F218,$A$1:$A218,$A218)</f>
        <v>0</v>
      </c>
      <c r="T218">
        <f>SUMIFS(O$1:O218,$F$1:$F218,$F218,$A$1:$A218,$A218)</f>
        <v>2</v>
      </c>
      <c r="U218">
        <f>SUMIFS($G$1:$G218,$F$1:$F218,$F218,$A$1:$A218,$A218)</f>
        <v>9810</v>
      </c>
      <c r="V218">
        <f>SUMIFS($K$1:$K218,$F$1:$F218,$F218,$A$1:$A218,$A218)</f>
        <v>9651</v>
      </c>
      <c r="W218">
        <f t="shared" si="37"/>
        <v>101.65</v>
      </c>
    </row>
    <row r="219" spans="1:23" x14ac:dyDescent="0.2">
      <c r="A219" s="1">
        <v>2017</v>
      </c>
      <c r="B219" s="1">
        <v>6</v>
      </c>
      <c r="C219" s="1">
        <v>1</v>
      </c>
      <c r="D219" s="1"/>
      <c r="E219" t="s">
        <v>51</v>
      </c>
      <c r="F219" t="s">
        <v>72</v>
      </c>
      <c r="G219">
        <v>1592</v>
      </c>
      <c r="I219" t="s">
        <v>46</v>
      </c>
      <c r="J219" t="s">
        <v>77</v>
      </c>
      <c r="K219">
        <v>1691</v>
      </c>
      <c r="L219">
        <f t="shared" si="32"/>
        <v>-99</v>
      </c>
      <c r="M219">
        <f t="shared" si="33"/>
        <v>0</v>
      </c>
      <c r="N219">
        <f t="shared" si="34"/>
        <v>0</v>
      </c>
      <c r="O219">
        <f t="shared" si="35"/>
        <v>1</v>
      </c>
      <c r="P219">
        <f t="shared" si="38"/>
        <v>4</v>
      </c>
      <c r="Q219">
        <f t="shared" si="36"/>
        <v>16</v>
      </c>
      <c r="R219">
        <f>SUMIFS(M$1:M219,$F$1:$F219,$F219,$A$1:$A219,$A219)</f>
        <v>4</v>
      </c>
      <c r="S219">
        <f>SUMIFS(N$1:N219,$F$1:$F219,$F219,$A$1:$A219,$A219)</f>
        <v>0</v>
      </c>
      <c r="T219">
        <f>SUMIFS(O$1:O219,$F$1:$F219,$F219,$A$1:$A219,$A219)</f>
        <v>2</v>
      </c>
      <c r="U219">
        <f>SUMIFS($G$1:$G219,$F$1:$F219,$F219,$A$1:$A219,$A219)</f>
        <v>9682</v>
      </c>
      <c r="V219">
        <f>SUMIFS($K$1:$K219,$F$1:$F219,$F219,$A$1:$A219,$A219)</f>
        <v>9717</v>
      </c>
      <c r="W219">
        <f t="shared" si="37"/>
        <v>99.64</v>
      </c>
    </row>
    <row r="220" spans="1:23" x14ac:dyDescent="0.2">
      <c r="A220" s="1">
        <v>2017</v>
      </c>
      <c r="B220" s="1">
        <v>6</v>
      </c>
      <c r="C220" s="1">
        <v>2</v>
      </c>
      <c r="D220" s="1"/>
      <c r="E220" t="s">
        <v>53</v>
      </c>
      <c r="F220" t="s">
        <v>75</v>
      </c>
      <c r="G220">
        <v>1580</v>
      </c>
      <c r="I220" t="s">
        <v>49</v>
      </c>
      <c r="J220" t="s">
        <v>71</v>
      </c>
      <c r="K220">
        <v>1270</v>
      </c>
      <c r="L220">
        <f t="shared" si="32"/>
        <v>310</v>
      </c>
      <c r="M220">
        <f t="shared" si="33"/>
        <v>1</v>
      </c>
      <c r="N220">
        <f t="shared" si="34"/>
        <v>0</v>
      </c>
      <c r="O220">
        <f t="shared" si="35"/>
        <v>0</v>
      </c>
      <c r="P220">
        <f t="shared" si="38"/>
        <v>5</v>
      </c>
      <c r="Q220">
        <f t="shared" si="36"/>
        <v>12</v>
      </c>
      <c r="R220">
        <f>SUMIFS(M$1:M220,$F$1:$F220,$F220,$A$1:$A220,$A220)</f>
        <v>3</v>
      </c>
      <c r="S220">
        <f>SUMIFS(N$1:N220,$F$1:$F220,$F220,$A$1:$A220,$A220)</f>
        <v>0</v>
      </c>
      <c r="T220">
        <f>SUMIFS(O$1:O220,$F$1:$F220,$F220,$A$1:$A220,$A220)</f>
        <v>3</v>
      </c>
      <c r="U220">
        <f>SUMIFS($G$1:$G220,$F$1:$F220,$F220,$A$1:$A220,$A220)</f>
        <v>9524</v>
      </c>
      <c r="V220">
        <f>SUMIFS($K$1:$K220,$F$1:$F220,$F220,$A$1:$A220,$A220)</f>
        <v>9253</v>
      </c>
      <c r="W220">
        <f t="shared" si="37"/>
        <v>102.93</v>
      </c>
    </row>
    <row r="221" spans="1:23" x14ac:dyDescent="0.2">
      <c r="A221" s="1">
        <v>2017</v>
      </c>
      <c r="B221" s="1">
        <v>6</v>
      </c>
      <c r="C221" s="1">
        <v>4</v>
      </c>
      <c r="D221" s="1"/>
      <c r="E221" t="s">
        <v>50</v>
      </c>
      <c r="F221" t="s">
        <v>78</v>
      </c>
      <c r="G221">
        <v>1868</v>
      </c>
      <c r="I221" t="s">
        <v>48</v>
      </c>
      <c r="J221" t="s">
        <v>76</v>
      </c>
      <c r="K221">
        <v>1679</v>
      </c>
      <c r="L221">
        <f t="shared" si="32"/>
        <v>189</v>
      </c>
      <c r="M221">
        <f t="shared" si="33"/>
        <v>1</v>
      </c>
      <c r="N221">
        <f t="shared" si="34"/>
        <v>0</v>
      </c>
      <c r="O221">
        <f t="shared" si="35"/>
        <v>0</v>
      </c>
      <c r="P221">
        <f t="shared" si="38"/>
        <v>6</v>
      </c>
      <c r="Q221">
        <f t="shared" si="36"/>
        <v>8</v>
      </c>
      <c r="R221">
        <f>SUMIFS(M$1:M221,$F$1:$F221,$F221,$A$1:$A221,$A221)</f>
        <v>2</v>
      </c>
      <c r="S221">
        <f>SUMIFS(N$1:N221,$F$1:$F221,$F221,$A$1:$A221,$A221)</f>
        <v>0</v>
      </c>
      <c r="T221">
        <f>SUMIFS(O$1:O221,$F$1:$F221,$F221,$A$1:$A221,$A221)</f>
        <v>4</v>
      </c>
      <c r="U221">
        <f>SUMIFS($G$1:$G221,$F$1:$F221,$F221,$A$1:$A221,$A221)</f>
        <v>9903</v>
      </c>
      <c r="V221">
        <f>SUMIFS($K$1:$K221,$F$1:$F221,$F221,$A$1:$A221,$A221)</f>
        <v>9898</v>
      </c>
      <c r="W221">
        <f t="shared" si="37"/>
        <v>100.05</v>
      </c>
    </row>
    <row r="222" spans="1:23" x14ac:dyDescent="0.2">
      <c r="A222" s="1">
        <v>2017</v>
      </c>
      <c r="B222" s="1">
        <v>6</v>
      </c>
      <c r="C222" s="1">
        <v>4</v>
      </c>
      <c r="D222" s="1"/>
      <c r="E222" t="s">
        <v>48</v>
      </c>
      <c r="F222" t="s">
        <v>76</v>
      </c>
      <c r="G222">
        <v>1679</v>
      </c>
      <c r="I222" t="s">
        <v>50</v>
      </c>
      <c r="J222" t="s">
        <v>78</v>
      </c>
      <c r="K222">
        <v>1868</v>
      </c>
      <c r="L222">
        <f t="shared" si="32"/>
        <v>-189</v>
      </c>
      <c r="M222">
        <f t="shared" si="33"/>
        <v>0</v>
      </c>
      <c r="N222">
        <f t="shared" si="34"/>
        <v>0</v>
      </c>
      <c r="O222">
        <f t="shared" si="35"/>
        <v>1</v>
      </c>
      <c r="P222">
        <f t="shared" si="38"/>
        <v>7</v>
      </c>
      <c r="Q222">
        <f t="shared" si="36"/>
        <v>4</v>
      </c>
      <c r="R222">
        <f>SUMIFS(M$1:M222,$F$1:$F222,$F222,$A$1:$A222,$A222)</f>
        <v>1</v>
      </c>
      <c r="S222">
        <f>SUMIFS(N$1:N222,$F$1:$F222,$F222,$A$1:$A222,$A222)</f>
        <v>0</v>
      </c>
      <c r="T222">
        <f>SUMIFS(O$1:O222,$F$1:$F222,$F222,$A$1:$A222,$A222)</f>
        <v>5</v>
      </c>
      <c r="U222">
        <f>SUMIFS($G$1:$G222,$F$1:$F222,$F222,$A$1:$A222,$A222)</f>
        <v>9921</v>
      </c>
      <c r="V222">
        <f>SUMIFS($K$1:$K222,$F$1:$F222,$F222,$A$1:$A222,$A222)</f>
        <v>10585</v>
      </c>
      <c r="W222">
        <f t="shared" si="37"/>
        <v>93.73</v>
      </c>
    </row>
    <row r="223" spans="1:23" x14ac:dyDescent="0.2">
      <c r="A223" s="1">
        <v>2017</v>
      </c>
      <c r="B223" s="1">
        <v>6</v>
      </c>
      <c r="C223" s="1">
        <v>2</v>
      </c>
      <c r="D223" s="1"/>
      <c r="E223" t="s">
        <v>49</v>
      </c>
      <c r="F223" t="s">
        <v>71</v>
      </c>
      <c r="G223">
        <v>1270</v>
      </c>
      <c r="I223" t="s">
        <v>53</v>
      </c>
      <c r="J223" t="s">
        <v>75</v>
      </c>
      <c r="K223">
        <v>1580</v>
      </c>
      <c r="L223">
        <f t="shared" si="32"/>
        <v>-310</v>
      </c>
      <c r="M223">
        <f t="shared" si="33"/>
        <v>0</v>
      </c>
      <c r="N223">
        <f t="shared" si="34"/>
        <v>0</v>
      </c>
      <c r="O223">
        <f t="shared" si="35"/>
        <v>1</v>
      </c>
      <c r="P223">
        <f t="shared" si="38"/>
        <v>8</v>
      </c>
      <c r="Q223">
        <f t="shared" si="36"/>
        <v>4</v>
      </c>
      <c r="R223">
        <f>SUMIFS(M$1:M223,$F$1:$F223,$F223,$A$1:$A223,$A223)</f>
        <v>1</v>
      </c>
      <c r="S223">
        <f>SUMIFS(N$1:N223,$F$1:$F223,$F223,$A$1:$A223,$A223)</f>
        <v>0</v>
      </c>
      <c r="T223">
        <f>SUMIFS(O$1:O223,$F$1:$F223,$F223,$A$1:$A223,$A223)</f>
        <v>5</v>
      </c>
      <c r="U223">
        <f>SUMIFS($G$1:$G223,$F$1:$F223,$F223,$A$1:$A223,$A223)</f>
        <v>9059</v>
      </c>
      <c r="V223">
        <f>SUMIFS($K$1:$K223,$F$1:$F223,$F223,$A$1:$A223,$A223)</f>
        <v>9813</v>
      </c>
      <c r="W223">
        <f t="shared" si="37"/>
        <v>92.32</v>
      </c>
    </row>
    <row r="224" spans="1:23" x14ac:dyDescent="0.2">
      <c r="A224" s="1">
        <v>2017</v>
      </c>
      <c r="B224" s="1">
        <v>7</v>
      </c>
      <c r="C224" s="1">
        <v>1</v>
      </c>
      <c r="D224" s="1"/>
      <c r="E224" t="s">
        <v>46</v>
      </c>
      <c r="F224" t="s">
        <v>77</v>
      </c>
      <c r="G224">
        <v>1810</v>
      </c>
      <c r="I224" t="s">
        <v>49</v>
      </c>
      <c r="J224" t="s">
        <v>71</v>
      </c>
      <c r="K224">
        <v>1469</v>
      </c>
      <c r="L224">
        <f t="shared" si="32"/>
        <v>341</v>
      </c>
      <c r="M224">
        <f t="shared" si="33"/>
        <v>1</v>
      </c>
      <c r="N224">
        <f t="shared" si="34"/>
        <v>0</v>
      </c>
      <c r="O224">
        <f t="shared" si="35"/>
        <v>0</v>
      </c>
      <c r="P224">
        <f t="shared" si="38"/>
        <v>1</v>
      </c>
      <c r="Q224">
        <f t="shared" si="36"/>
        <v>20</v>
      </c>
      <c r="R224">
        <f>SUMIFS(M$1:M224,$F$1:$F224,$F224,$A$1:$A224,$A224)</f>
        <v>5</v>
      </c>
      <c r="S224">
        <f>SUMIFS(N$1:N224,$F$1:$F224,$F224,$A$1:$A224,$A224)</f>
        <v>0</v>
      </c>
      <c r="T224">
        <f>SUMIFS(O$1:O224,$F$1:$F224,$F224,$A$1:$A224,$A224)</f>
        <v>2</v>
      </c>
      <c r="U224">
        <f>SUMIFS($G$1:$G224,$F$1:$F224,$F224,$A$1:$A224,$A224)</f>
        <v>11724</v>
      </c>
      <c r="V224">
        <f>SUMIFS($K$1:$K224,$F$1:$F224,$F224,$A$1:$A224,$A224)</f>
        <v>11017</v>
      </c>
      <c r="W224">
        <f t="shared" si="37"/>
        <v>106.42</v>
      </c>
    </row>
    <row r="225" spans="1:23" x14ac:dyDescent="0.2">
      <c r="A225" s="1">
        <v>2017</v>
      </c>
      <c r="B225" s="1">
        <v>7</v>
      </c>
      <c r="C225" s="1">
        <v>4</v>
      </c>
      <c r="D225" s="1"/>
      <c r="E225" t="s">
        <v>52</v>
      </c>
      <c r="F225" t="s">
        <v>74</v>
      </c>
      <c r="G225">
        <v>1547</v>
      </c>
      <c r="I225" t="s">
        <v>50</v>
      </c>
      <c r="J225" t="s">
        <v>78</v>
      </c>
      <c r="K225">
        <v>1567</v>
      </c>
      <c r="L225">
        <f t="shared" si="32"/>
        <v>-20</v>
      </c>
      <c r="M225">
        <f t="shared" si="33"/>
        <v>0</v>
      </c>
      <c r="N225">
        <f t="shared" si="34"/>
        <v>0</v>
      </c>
      <c r="O225">
        <f t="shared" si="35"/>
        <v>1</v>
      </c>
      <c r="P225">
        <f t="shared" si="38"/>
        <v>2</v>
      </c>
      <c r="Q225">
        <f t="shared" si="36"/>
        <v>20</v>
      </c>
      <c r="R225">
        <f>SUMIFS(M$1:M225,$F$1:$F225,$F225,$A$1:$A225,$A225)</f>
        <v>5</v>
      </c>
      <c r="S225">
        <f>SUMIFS(N$1:N225,$F$1:$F225,$F225,$A$1:$A225,$A225)</f>
        <v>0</v>
      </c>
      <c r="T225">
        <f>SUMIFS(O$1:O225,$F$1:$F225,$F225,$A$1:$A225,$A225)</f>
        <v>2</v>
      </c>
      <c r="U225">
        <f>SUMIFS($G$1:$G225,$F$1:$F225,$F225,$A$1:$A225,$A225)</f>
        <v>11715</v>
      </c>
      <c r="V225">
        <f>SUMIFS($K$1:$K225,$F$1:$F225,$F225,$A$1:$A225,$A225)</f>
        <v>11083</v>
      </c>
      <c r="W225">
        <f t="shared" si="37"/>
        <v>105.7</v>
      </c>
    </row>
    <row r="226" spans="1:23" x14ac:dyDescent="0.2">
      <c r="A226" s="1">
        <v>2017</v>
      </c>
      <c r="B226" s="1">
        <v>7</v>
      </c>
      <c r="C226" s="1">
        <v>2</v>
      </c>
      <c r="D226" s="1"/>
      <c r="E226" t="s">
        <v>51</v>
      </c>
      <c r="F226" t="s">
        <v>72</v>
      </c>
      <c r="G226">
        <v>1679</v>
      </c>
      <c r="I226" t="s">
        <v>47</v>
      </c>
      <c r="J226" t="s">
        <v>73</v>
      </c>
      <c r="K226">
        <v>1506</v>
      </c>
      <c r="L226">
        <f t="shared" si="32"/>
        <v>173</v>
      </c>
      <c r="M226">
        <f t="shared" si="33"/>
        <v>1</v>
      </c>
      <c r="N226">
        <f t="shared" si="34"/>
        <v>0</v>
      </c>
      <c r="O226">
        <f t="shared" si="35"/>
        <v>0</v>
      </c>
      <c r="P226">
        <f t="shared" si="38"/>
        <v>3</v>
      </c>
      <c r="Q226">
        <f t="shared" si="36"/>
        <v>20</v>
      </c>
      <c r="R226">
        <f>SUMIFS(M$1:M226,$F$1:$F226,$F226,$A$1:$A226,$A226)</f>
        <v>5</v>
      </c>
      <c r="S226">
        <f>SUMIFS(N$1:N226,$F$1:$F226,$F226,$A$1:$A226,$A226)</f>
        <v>0</v>
      </c>
      <c r="T226">
        <f>SUMIFS(O$1:O226,$F$1:$F226,$F226,$A$1:$A226,$A226)</f>
        <v>2</v>
      </c>
      <c r="U226">
        <f>SUMIFS($G$1:$G226,$F$1:$F226,$F226,$A$1:$A226,$A226)</f>
        <v>11361</v>
      </c>
      <c r="V226">
        <f>SUMIFS($K$1:$K226,$F$1:$F226,$F226,$A$1:$A226,$A226)</f>
        <v>11223</v>
      </c>
      <c r="W226">
        <f t="shared" si="37"/>
        <v>101.23</v>
      </c>
    </row>
    <row r="227" spans="1:23" x14ac:dyDescent="0.2">
      <c r="A227" s="1">
        <v>2017</v>
      </c>
      <c r="B227" s="1">
        <v>7</v>
      </c>
      <c r="C227" s="1">
        <v>3</v>
      </c>
      <c r="D227" s="1"/>
      <c r="E227" t="s">
        <v>53</v>
      </c>
      <c r="F227" t="s">
        <v>75</v>
      </c>
      <c r="G227">
        <v>1779</v>
      </c>
      <c r="I227" t="s">
        <v>48</v>
      </c>
      <c r="J227" t="s">
        <v>76</v>
      </c>
      <c r="K227">
        <v>1619</v>
      </c>
      <c r="L227">
        <f t="shared" si="32"/>
        <v>160</v>
      </c>
      <c r="M227">
        <f t="shared" si="33"/>
        <v>1</v>
      </c>
      <c r="N227">
        <f t="shared" si="34"/>
        <v>0</v>
      </c>
      <c r="O227">
        <f t="shared" si="35"/>
        <v>0</v>
      </c>
      <c r="P227">
        <f t="shared" si="38"/>
        <v>4</v>
      </c>
      <c r="Q227">
        <f t="shared" si="36"/>
        <v>16</v>
      </c>
      <c r="R227">
        <f>SUMIFS(M$1:M227,$F$1:$F227,$F227,$A$1:$A227,$A227)</f>
        <v>4</v>
      </c>
      <c r="S227">
        <f>SUMIFS(N$1:N227,$F$1:$F227,$F227,$A$1:$A227,$A227)</f>
        <v>0</v>
      </c>
      <c r="T227">
        <f>SUMIFS(O$1:O227,$F$1:$F227,$F227,$A$1:$A227,$A227)</f>
        <v>3</v>
      </c>
      <c r="U227">
        <f>SUMIFS($G$1:$G227,$F$1:$F227,$F227,$A$1:$A227,$A227)</f>
        <v>11303</v>
      </c>
      <c r="V227">
        <f>SUMIFS($K$1:$K227,$F$1:$F227,$F227,$A$1:$A227,$A227)</f>
        <v>10872</v>
      </c>
      <c r="W227">
        <f t="shared" si="37"/>
        <v>103.96</v>
      </c>
    </row>
    <row r="228" spans="1:23" x14ac:dyDescent="0.2">
      <c r="A228" s="1">
        <v>2017</v>
      </c>
      <c r="B228" s="1">
        <v>7</v>
      </c>
      <c r="C228" s="1">
        <v>2</v>
      </c>
      <c r="D228" s="1"/>
      <c r="E228" t="s">
        <v>47</v>
      </c>
      <c r="F228" t="s">
        <v>73</v>
      </c>
      <c r="G228">
        <v>1506</v>
      </c>
      <c r="I228" t="s">
        <v>51</v>
      </c>
      <c r="J228" t="s">
        <v>72</v>
      </c>
      <c r="K228">
        <v>1679</v>
      </c>
      <c r="L228">
        <f t="shared" si="32"/>
        <v>-173</v>
      </c>
      <c r="M228">
        <f t="shared" si="33"/>
        <v>0</v>
      </c>
      <c r="N228">
        <f t="shared" si="34"/>
        <v>0</v>
      </c>
      <c r="O228">
        <f t="shared" si="35"/>
        <v>1</v>
      </c>
      <c r="P228">
        <f t="shared" si="38"/>
        <v>5</v>
      </c>
      <c r="Q228">
        <f t="shared" si="36"/>
        <v>16</v>
      </c>
      <c r="R228">
        <f>SUMIFS(M$1:M228,$F$1:$F228,$F228,$A$1:$A228,$A228)</f>
        <v>4</v>
      </c>
      <c r="S228">
        <f>SUMIFS(N$1:N228,$F$1:$F228,$F228,$A$1:$A228,$A228)</f>
        <v>0</v>
      </c>
      <c r="T228">
        <f>SUMIFS(O$1:O228,$F$1:$F228,$F228,$A$1:$A228,$A228)</f>
        <v>3</v>
      </c>
      <c r="U228">
        <f>SUMIFS($G$1:$G228,$F$1:$F228,$F228,$A$1:$A228,$A228)</f>
        <v>11316</v>
      </c>
      <c r="V228">
        <f>SUMIFS($K$1:$K228,$F$1:$F228,$F228,$A$1:$A228,$A228)</f>
        <v>11330</v>
      </c>
      <c r="W228">
        <f t="shared" si="37"/>
        <v>99.88</v>
      </c>
    </row>
    <row r="229" spans="1:23" x14ac:dyDescent="0.2">
      <c r="A229" s="1">
        <v>2017</v>
      </c>
      <c r="B229" s="1">
        <v>7</v>
      </c>
      <c r="C229" s="1">
        <v>4</v>
      </c>
      <c r="D229" s="1"/>
      <c r="E229" t="s">
        <v>50</v>
      </c>
      <c r="F229" t="s">
        <v>78</v>
      </c>
      <c r="G229">
        <v>1567</v>
      </c>
      <c r="I229" t="s">
        <v>52</v>
      </c>
      <c r="J229" t="s">
        <v>74</v>
      </c>
      <c r="K229">
        <v>1547</v>
      </c>
      <c r="L229">
        <f t="shared" si="32"/>
        <v>20</v>
      </c>
      <c r="M229">
        <f t="shared" si="33"/>
        <v>1</v>
      </c>
      <c r="N229">
        <f t="shared" si="34"/>
        <v>0</v>
      </c>
      <c r="O229">
        <f t="shared" si="35"/>
        <v>0</v>
      </c>
      <c r="P229">
        <f t="shared" si="38"/>
        <v>6</v>
      </c>
      <c r="Q229">
        <f t="shared" si="36"/>
        <v>12</v>
      </c>
      <c r="R229">
        <f>SUMIFS(M$1:M229,$F$1:$F229,$F229,$A$1:$A229,$A229)</f>
        <v>3</v>
      </c>
      <c r="S229">
        <f>SUMIFS(N$1:N229,$F$1:$F229,$F229,$A$1:$A229,$A229)</f>
        <v>0</v>
      </c>
      <c r="T229">
        <f>SUMIFS(O$1:O229,$F$1:$F229,$F229,$A$1:$A229,$A229)</f>
        <v>4</v>
      </c>
      <c r="U229">
        <f>SUMIFS($G$1:$G229,$F$1:$F229,$F229,$A$1:$A229,$A229)</f>
        <v>11470</v>
      </c>
      <c r="V229">
        <f>SUMIFS($K$1:$K229,$F$1:$F229,$F229,$A$1:$A229,$A229)</f>
        <v>11445</v>
      </c>
      <c r="W229">
        <f t="shared" si="37"/>
        <v>100.22</v>
      </c>
    </row>
    <row r="230" spans="1:23" x14ac:dyDescent="0.2">
      <c r="A230" s="1">
        <v>2017</v>
      </c>
      <c r="B230" s="1">
        <v>7</v>
      </c>
      <c r="C230" s="1">
        <v>3</v>
      </c>
      <c r="D230" s="1"/>
      <c r="E230" t="s">
        <v>48</v>
      </c>
      <c r="F230" t="s">
        <v>76</v>
      </c>
      <c r="G230">
        <v>1619</v>
      </c>
      <c r="I230" t="s">
        <v>53</v>
      </c>
      <c r="J230" t="s">
        <v>75</v>
      </c>
      <c r="K230">
        <v>1779</v>
      </c>
      <c r="L230">
        <f t="shared" si="32"/>
        <v>-160</v>
      </c>
      <c r="M230">
        <f t="shared" si="33"/>
        <v>0</v>
      </c>
      <c r="N230">
        <f t="shared" si="34"/>
        <v>0</v>
      </c>
      <c r="O230">
        <f t="shared" si="35"/>
        <v>1</v>
      </c>
      <c r="P230">
        <f t="shared" si="38"/>
        <v>7</v>
      </c>
      <c r="Q230">
        <f t="shared" si="36"/>
        <v>4</v>
      </c>
      <c r="R230">
        <f>SUMIFS(M$1:M230,$F$1:$F230,$F230,$A$1:$A230,$A230)</f>
        <v>1</v>
      </c>
      <c r="S230">
        <f>SUMIFS(N$1:N230,$F$1:$F230,$F230,$A$1:$A230,$A230)</f>
        <v>0</v>
      </c>
      <c r="T230">
        <f>SUMIFS(O$1:O230,$F$1:$F230,$F230,$A$1:$A230,$A230)</f>
        <v>6</v>
      </c>
      <c r="U230">
        <f>SUMIFS($G$1:$G230,$F$1:$F230,$F230,$A$1:$A230,$A230)</f>
        <v>11540</v>
      </c>
      <c r="V230">
        <f>SUMIFS($K$1:$K230,$F$1:$F230,$F230,$A$1:$A230,$A230)</f>
        <v>12364</v>
      </c>
      <c r="W230">
        <f t="shared" si="37"/>
        <v>93.34</v>
      </c>
    </row>
    <row r="231" spans="1:23" x14ac:dyDescent="0.2">
      <c r="A231" s="1">
        <v>2017</v>
      </c>
      <c r="B231" s="1">
        <v>7</v>
      </c>
      <c r="C231" s="1">
        <v>1</v>
      </c>
      <c r="D231" s="1"/>
      <c r="E231" t="s">
        <v>49</v>
      </c>
      <c r="F231" t="s">
        <v>71</v>
      </c>
      <c r="G231">
        <v>1469</v>
      </c>
      <c r="I231" t="s">
        <v>46</v>
      </c>
      <c r="J231" t="s">
        <v>77</v>
      </c>
      <c r="K231">
        <v>1810</v>
      </c>
      <c r="L231">
        <f t="shared" si="32"/>
        <v>-341</v>
      </c>
      <c r="M231">
        <f t="shared" si="33"/>
        <v>0</v>
      </c>
      <c r="N231">
        <f t="shared" si="34"/>
        <v>0</v>
      </c>
      <c r="O231">
        <f t="shared" si="35"/>
        <v>1</v>
      </c>
      <c r="P231">
        <f t="shared" si="38"/>
        <v>8</v>
      </c>
      <c r="Q231">
        <f t="shared" si="36"/>
        <v>4</v>
      </c>
      <c r="R231">
        <f>SUMIFS(M$1:M231,$F$1:$F231,$F231,$A$1:$A231,$A231)</f>
        <v>1</v>
      </c>
      <c r="S231">
        <f>SUMIFS(N$1:N231,$F$1:$F231,$F231,$A$1:$A231,$A231)</f>
        <v>0</v>
      </c>
      <c r="T231">
        <f>SUMIFS(O$1:O231,$F$1:$F231,$F231,$A$1:$A231,$A231)</f>
        <v>6</v>
      </c>
      <c r="U231">
        <f>SUMIFS($G$1:$G231,$F$1:$F231,$F231,$A$1:$A231,$A231)</f>
        <v>10528</v>
      </c>
      <c r="V231">
        <f>SUMIFS($K$1:$K231,$F$1:$F231,$F231,$A$1:$A231,$A231)</f>
        <v>11623</v>
      </c>
      <c r="W231">
        <f t="shared" si="37"/>
        <v>90.58</v>
      </c>
    </row>
    <row r="232" spans="1:23" x14ac:dyDescent="0.2">
      <c r="A232" s="1">
        <v>2017</v>
      </c>
      <c r="B232" s="1">
        <v>8</v>
      </c>
      <c r="C232" s="1">
        <v>1</v>
      </c>
      <c r="D232" s="1"/>
      <c r="E232" t="s">
        <v>46</v>
      </c>
      <c r="F232" t="s">
        <v>77</v>
      </c>
      <c r="G232">
        <v>1795</v>
      </c>
      <c r="I232" t="s">
        <v>47</v>
      </c>
      <c r="J232" t="s">
        <v>73</v>
      </c>
      <c r="K232">
        <v>1647</v>
      </c>
      <c r="L232">
        <f t="shared" si="32"/>
        <v>148</v>
      </c>
      <c r="M232">
        <f t="shared" si="33"/>
        <v>1</v>
      </c>
      <c r="N232">
        <f t="shared" si="34"/>
        <v>0</v>
      </c>
      <c r="O232">
        <f t="shared" si="35"/>
        <v>0</v>
      </c>
      <c r="P232">
        <f t="shared" si="38"/>
        <v>1</v>
      </c>
      <c r="Q232">
        <f t="shared" si="36"/>
        <v>24</v>
      </c>
      <c r="R232">
        <f>SUMIFS(M$1:M232,$F$1:$F232,$F232,$A$1:$A232,$A232)</f>
        <v>6</v>
      </c>
      <c r="S232">
        <f>SUMIFS(N$1:N232,$F$1:$F232,$F232,$A$1:$A232,$A232)</f>
        <v>0</v>
      </c>
      <c r="T232">
        <f>SUMIFS(O$1:O232,$F$1:$F232,$F232,$A$1:$A232,$A232)</f>
        <v>2</v>
      </c>
      <c r="U232">
        <f>SUMIFS($G$1:$G232,$F$1:$F232,$F232,$A$1:$A232,$A232)</f>
        <v>13519</v>
      </c>
      <c r="V232">
        <f>SUMIFS($K$1:$K232,$F$1:$F232,$F232,$A$1:$A232,$A232)</f>
        <v>12664</v>
      </c>
      <c r="W232">
        <f t="shared" si="37"/>
        <v>106.75</v>
      </c>
    </row>
    <row r="233" spans="1:23" x14ac:dyDescent="0.2">
      <c r="A233" s="1">
        <v>2017</v>
      </c>
      <c r="B233" s="1">
        <v>8</v>
      </c>
      <c r="C233" s="1">
        <v>4</v>
      </c>
      <c r="D233" s="1"/>
      <c r="E233" t="s">
        <v>52</v>
      </c>
      <c r="F233" t="s">
        <v>74</v>
      </c>
      <c r="G233">
        <v>1620</v>
      </c>
      <c r="I233" t="s">
        <v>53</v>
      </c>
      <c r="J233" t="s">
        <v>75</v>
      </c>
      <c r="K233">
        <v>1651</v>
      </c>
      <c r="L233">
        <f t="shared" si="32"/>
        <v>-31</v>
      </c>
      <c r="M233">
        <f t="shared" si="33"/>
        <v>0</v>
      </c>
      <c r="N233">
        <f t="shared" si="34"/>
        <v>0</v>
      </c>
      <c r="O233">
        <f t="shared" si="35"/>
        <v>1</v>
      </c>
      <c r="P233">
        <f t="shared" si="38"/>
        <v>2</v>
      </c>
      <c r="Q233">
        <f t="shared" si="36"/>
        <v>20</v>
      </c>
      <c r="R233">
        <f>SUMIFS(M$1:M233,$F$1:$F233,$F233,$A$1:$A233,$A233)</f>
        <v>5</v>
      </c>
      <c r="S233">
        <f>SUMIFS(N$1:N233,$F$1:$F233,$F233,$A$1:$A233,$A233)</f>
        <v>0</v>
      </c>
      <c r="T233">
        <f>SUMIFS(O$1:O233,$F$1:$F233,$F233,$A$1:$A233,$A233)</f>
        <v>3</v>
      </c>
      <c r="U233">
        <f>SUMIFS($G$1:$G233,$F$1:$F233,$F233,$A$1:$A233,$A233)</f>
        <v>13335</v>
      </c>
      <c r="V233">
        <f>SUMIFS($K$1:$K233,$F$1:$F233,$F233,$A$1:$A233,$A233)</f>
        <v>12734</v>
      </c>
      <c r="W233">
        <f t="shared" si="37"/>
        <v>104.72</v>
      </c>
    </row>
    <row r="234" spans="1:23" x14ac:dyDescent="0.2">
      <c r="A234" s="1">
        <v>2017</v>
      </c>
      <c r="B234" s="1">
        <v>8</v>
      </c>
      <c r="C234" s="1">
        <v>4</v>
      </c>
      <c r="D234" s="1"/>
      <c r="E234" t="s">
        <v>53</v>
      </c>
      <c r="F234" t="s">
        <v>75</v>
      </c>
      <c r="G234">
        <v>1651</v>
      </c>
      <c r="I234" t="s">
        <v>52</v>
      </c>
      <c r="J234" t="s">
        <v>74</v>
      </c>
      <c r="K234">
        <v>1620</v>
      </c>
      <c r="L234">
        <f t="shared" si="32"/>
        <v>31</v>
      </c>
      <c r="M234">
        <f t="shared" si="33"/>
        <v>1</v>
      </c>
      <c r="N234">
        <f t="shared" si="34"/>
        <v>0</v>
      </c>
      <c r="O234">
        <f t="shared" si="35"/>
        <v>0</v>
      </c>
      <c r="P234">
        <f t="shared" si="38"/>
        <v>3</v>
      </c>
      <c r="Q234">
        <f t="shared" si="36"/>
        <v>20</v>
      </c>
      <c r="R234">
        <f>SUMIFS(M$1:M234,$F$1:$F234,$F234,$A$1:$A234,$A234)</f>
        <v>5</v>
      </c>
      <c r="S234">
        <f>SUMIFS(N$1:N234,$F$1:$F234,$F234,$A$1:$A234,$A234)</f>
        <v>0</v>
      </c>
      <c r="T234">
        <f>SUMIFS(O$1:O234,$F$1:$F234,$F234,$A$1:$A234,$A234)</f>
        <v>3</v>
      </c>
      <c r="U234">
        <f>SUMIFS($G$1:$G234,$F$1:$F234,$F234,$A$1:$A234,$A234)</f>
        <v>12954</v>
      </c>
      <c r="V234">
        <f>SUMIFS($K$1:$K234,$F$1:$F234,$F234,$A$1:$A234,$A234)</f>
        <v>12492</v>
      </c>
      <c r="W234">
        <f t="shared" si="37"/>
        <v>103.7</v>
      </c>
    </row>
    <row r="235" spans="1:23" x14ac:dyDescent="0.2">
      <c r="A235" s="1">
        <v>2017</v>
      </c>
      <c r="B235" s="1">
        <v>8</v>
      </c>
      <c r="C235" s="1">
        <v>3</v>
      </c>
      <c r="D235" s="1"/>
      <c r="E235" t="s">
        <v>51</v>
      </c>
      <c r="F235" t="s">
        <v>72</v>
      </c>
      <c r="G235">
        <v>1451</v>
      </c>
      <c r="I235" t="s">
        <v>50</v>
      </c>
      <c r="J235" t="s">
        <v>78</v>
      </c>
      <c r="K235">
        <v>1611</v>
      </c>
      <c r="L235">
        <f t="shared" si="32"/>
        <v>-160</v>
      </c>
      <c r="M235">
        <f t="shared" si="33"/>
        <v>0</v>
      </c>
      <c r="N235">
        <f t="shared" si="34"/>
        <v>0</v>
      </c>
      <c r="O235">
        <f t="shared" si="35"/>
        <v>1</v>
      </c>
      <c r="P235">
        <f t="shared" si="38"/>
        <v>4</v>
      </c>
      <c r="Q235">
        <f t="shared" si="36"/>
        <v>20</v>
      </c>
      <c r="R235">
        <f>SUMIFS(M$1:M235,$F$1:$F235,$F235,$A$1:$A235,$A235)</f>
        <v>5</v>
      </c>
      <c r="S235">
        <f>SUMIFS(N$1:N235,$F$1:$F235,$F235,$A$1:$A235,$A235)</f>
        <v>0</v>
      </c>
      <c r="T235">
        <f>SUMIFS(O$1:O235,$F$1:$F235,$F235,$A$1:$A235,$A235)</f>
        <v>3</v>
      </c>
      <c r="U235">
        <f>SUMIFS($G$1:$G235,$F$1:$F235,$F235,$A$1:$A235,$A235)</f>
        <v>12812</v>
      </c>
      <c r="V235">
        <f>SUMIFS($K$1:$K235,$F$1:$F235,$F235,$A$1:$A235,$A235)</f>
        <v>12834</v>
      </c>
      <c r="W235">
        <f t="shared" si="37"/>
        <v>99.83</v>
      </c>
    </row>
    <row r="236" spans="1:23" x14ac:dyDescent="0.2">
      <c r="A236" s="1">
        <v>2017</v>
      </c>
      <c r="B236" s="1">
        <v>8</v>
      </c>
      <c r="C236" s="1">
        <v>3</v>
      </c>
      <c r="D236" s="1"/>
      <c r="E236" t="s">
        <v>50</v>
      </c>
      <c r="F236" t="s">
        <v>78</v>
      </c>
      <c r="G236">
        <v>1611</v>
      </c>
      <c r="I236" t="s">
        <v>51</v>
      </c>
      <c r="J236" t="s">
        <v>72</v>
      </c>
      <c r="K236">
        <v>1451</v>
      </c>
      <c r="L236">
        <f t="shared" si="32"/>
        <v>160</v>
      </c>
      <c r="M236">
        <f t="shared" si="33"/>
        <v>1</v>
      </c>
      <c r="N236">
        <f t="shared" si="34"/>
        <v>0</v>
      </c>
      <c r="O236">
        <f t="shared" si="35"/>
        <v>0</v>
      </c>
      <c r="P236">
        <f t="shared" si="38"/>
        <v>5</v>
      </c>
      <c r="Q236">
        <f t="shared" si="36"/>
        <v>16</v>
      </c>
      <c r="R236">
        <f>SUMIFS(M$1:M236,$F$1:$F236,$F236,$A$1:$A236,$A236)</f>
        <v>4</v>
      </c>
      <c r="S236">
        <f>SUMIFS(N$1:N236,$F$1:$F236,$F236,$A$1:$A236,$A236)</f>
        <v>0</v>
      </c>
      <c r="T236">
        <f>SUMIFS(O$1:O236,$F$1:$F236,$F236,$A$1:$A236,$A236)</f>
        <v>4</v>
      </c>
      <c r="U236">
        <f>SUMIFS($G$1:$G236,$F$1:$F236,$F236,$A$1:$A236,$A236)</f>
        <v>13081</v>
      </c>
      <c r="V236">
        <f>SUMIFS($K$1:$K236,$F$1:$F236,$F236,$A$1:$A236,$A236)</f>
        <v>12896</v>
      </c>
      <c r="W236">
        <f t="shared" si="37"/>
        <v>101.43</v>
      </c>
    </row>
    <row r="237" spans="1:23" x14ac:dyDescent="0.2">
      <c r="A237" s="1">
        <v>2017</v>
      </c>
      <c r="B237" s="1">
        <v>8</v>
      </c>
      <c r="C237" s="1">
        <v>1</v>
      </c>
      <c r="D237" s="1"/>
      <c r="E237" t="s">
        <v>47</v>
      </c>
      <c r="F237" t="s">
        <v>73</v>
      </c>
      <c r="G237">
        <v>1647</v>
      </c>
      <c r="I237" t="s">
        <v>46</v>
      </c>
      <c r="J237" t="s">
        <v>77</v>
      </c>
      <c r="K237">
        <v>1795</v>
      </c>
      <c r="L237">
        <f t="shared" si="32"/>
        <v>-148</v>
      </c>
      <c r="M237">
        <f t="shared" si="33"/>
        <v>0</v>
      </c>
      <c r="N237">
        <f t="shared" si="34"/>
        <v>0</v>
      </c>
      <c r="O237">
        <f t="shared" si="35"/>
        <v>1</v>
      </c>
      <c r="P237">
        <f t="shared" si="38"/>
        <v>6</v>
      </c>
      <c r="Q237">
        <f t="shared" si="36"/>
        <v>16</v>
      </c>
      <c r="R237">
        <f>SUMIFS(M$1:M237,$F$1:$F237,$F237,$A$1:$A237,$A237)</f>
        <v>4</v>
      </c>
      <c r="S237">
        <f>SUMIFS(N$1:N237,$F$1:$F237,$F237,$A$1:$A237,$A237)</f>
        <v>0</v>
      </c>
      <c r="T237">
        <f>SUMIFS(O$1:O237,$F$1:$F237,$F237,$A$1:$A237,$A237)</f>
        <v>4</v>
      </c>
      <c r="U237">
        <f>SUMIFS($G$1:$G237,$F$1:$F237,$F237,$A$1:$A237,$A237)</f>
        <v>12963</v>
      </c>
      <c r="V237">
        <f>SUMIFS($K$1:$K237,$F$1:$F237,$F237,$A$1:$A237,$A237)</f>
        <v>13125</v>
      </c>
      <c r="W237">
        <f t="shared" si="37"/>
        <v>98.77</v>
      </c>
    </row>
    <row r="238" spans="1:23" x14ac:dyDescent="0.2">
      <c r="A238" s="1">
        <v>2017</v>
      </c>
      <c r="B238" s="1">
        <v>8</v>
      </c>
      <c r="C238" s="1">
        <v>2</v>
      </c>
      <c r="D238" s="1"/>
      <c r="E238" t="s">
        <v>48</v>
      </c>
      <c r="F238" t="s">
        <v>76</v>
      </c>
      <c r="G238">
        <v>1728</v>
      </c>
      <c r="I238" t="s">
        <v>49</v>
      </c>
      <c r="J238" t="s">
        <v>71</v>
      </c>
      <c r="K238">
        <v>1591</v>
      </c>
      <c r="L238">
        <f t="shared" si="32"/>
        <v>137</v>
      </c>
      <c r="M238">
        <f t="shared" si="33"/>
        <v>1</v>
      </c>
      <c r="N238">
        <f t="shared" si="34"/>
        <v>0</v>
      </c>
      <c r="O238">
        <f t="shared" si="35"/>
        <v>0</v>
      </c>
      <c r="P238">
        <f t="shared" si="38"/>
        <v>7</v>
      </c>
      <c r="Q238">
        <f t="shared" si="36"/>
        <v>8</v>
      </c>
      <c r="R238">
        <f>SUMIFS(M$1:M238,$F$1:$F238,$F238,$A$1:$A238,$A238)</f>
        <v>2</v>
      </c>
      <c r="S238">
        <f>SUMIFS(N$1:N238,$F$1:$F238,$F238,$A$1:$A238,$A238)</f>
        <v>0</v>
      </c>
      <c r="T238">
        <f>SUMIFS(O$1:O238,$F$1:$F238,$F238,$A$1:$A238,$A238)</f>
        <v>6</v>
      </c>
      <c r="U238">
        <f>SUMIFS($G$1:$G238,$F$1:$F238,$F238,$A$1:$A238,$A238)</f>
        <v>13268</v>
      </c>
      <c r="V238">
        <f>SUMIFS($K$1:$K238,$F$1:$F238,$F238,$A$1:$A238,$A238)</f>
        <v>13955</v>
      </c>
      <c r="W238">
        <f t="shared" si="37"/>
        <v>95.08</v>
      </c>
    </row>
    <row r="239" spans="1:23" x14ac:dyDescent="0.2">
      <c r="A239" s="1">
        <v>2017</v>
      </c>
      <c r="B239" s="1">
        <v>8</v>
      </c>
      <c r="C239" s="1">
        <v>2</v>
      </c>
      <c r="D239" s="1"/>
      <c r="E239" t="s">
        <v>49</v>
      </c>
      <c r="F239" t="s">
        <v>71</v>
      </c>
      <c r="G239">
        <v>1591</v>
      </c>
      <c r="I239" t="s">
        <v>48</v>
      </c>
      <c r="J239" t="s">
        <v>76</v>
      </c>
      <c r="K239">
        <v>1728</v>
      </c>
      <c r="L239">
        <f t="shared" si="32"/>
        <v>-137</v>
      </c>
      <c r="M239">
        <f t="shared" si="33"/>
        <v>0</v>
      </c>
      <c r="N239">
        <f t="shared" si="34"/>
        <v>0</v>
      </c>
      <c r="O239">
        <f t="shared" si="35"/>
        <v>1</v>
      </c>
      <c r="P239">
        <f t="shared" si="38"/>
        <v>8</v>
      </c>
      <c r="Q239">
        <f t="shared" si="36"/>
        <v>4</v>
      </c>
      <c r="R239">
        <f>SUMIFS(M$1:M239,$F$1:$F239,$F239,$A$1:$A239,$A239)</f>
        <v>1</v>
      </c>
      <c r="S239">
        <f>SUMIFS(N$1:N239,$F$1:$F239,$F239,$A$1:$A239,$A239)</f>
        <v>0</v>
      </c>
      <c r="T239">
        <f>SUMIFS(O$1:O239,$F$1:$F239,$F239,$A$1:$A239,$A239)</f>
        <v>7</v>
      </c>
      <c r="U239">
        <f>SUMIFS($G$1:$G239,$F$1:$F239,$F239,$A$1:$A239,$A239)</f>
        <v>12119</v>
      </c>
      <c r="V239">
        <f>SUMIFS($K$1:$K239,$F$1:$F239,$F239,$A$1:$A239,$A239)</f>
        <v>13351</v>
      </c>
      <c r="W239">
        <f t="shared" si="37"/>
        <v>90.77</v>
      </c>
    </row>
    <row r="240" spans="1:23" x14ac:dyDescent="0.2">
      <c r="A240" s="1">
        <v>2017</v>
      </c>
      <c r="B240" s="1">
        <v>9</v>
      </c>
      <c r="C240" s="1">
        <v>1</v>
      </c>
      <c r="D240" s="1"/>
      <c r="E240" t="s">
        <v>46</v>
      </c>
      <c r="F240" t="s">
        <v>77</v>
      </c>
      <c r="G240">
        <v>1530</v>
      </c>
      <c r="I240" t="s">
        <v>48</v>
      </c>
      <c r="J240" t="s">
        <v>76</v>
      </c>
      <c r="K240">
        <v>1477</v>
      </c>
      <c r="L240">
        <f t="shared" si="32"/>
        <v>53</v>
      </c>
      <c r="M240">
        <f t="shared" si="33"/>
        <v>1</v>
      </c>
      <c r="N240">
        <f t="shared" si="34"/>
        <v>0</v>
      </c>
      <c r="O240">
        <f t="shared" si="35"/>
        <v>0</v>
      </c>
      <c r="P240">
        <f t="shared" si="38"/>
        <v>1</v>
      </c>
      <c r="Q240">
        <f t="shared" ref="Q240:Q271" si="39">R240*4+S240*2</f>
        <v>28</v>
      </c>
      <c r="R240">
        <f>SUMIFS(M$1:M240,$F$1:$F240,$F240,$A$1:$A240,$A240)</f>
        <v>7</v>
      </c>
      <c r="S240">
        <f>SUMIFS(N$1:N240,$F$1:$F240,$F240,$A$1:$A240,$A240)</f>
        <v>0</v>
      </c>
      <c r="T240">
        <f>SUMIFS(O$1:O240,$F$1:$F240,$F240,$A$1:$A240,$A240)</f>
        <v>2</v>
      </c>
      <c r="U240">
        <f>SUMIFS($G$1:$G240,$F$1:$F240,$F240,$A$1:$A240,$A240)</f>
        <v>15049</v>
      </c>
      <c r="V240">
        <f>SUMIFS($K$1:$K240,$F$1:$F240,$F240,$A$1:$A240,$A240)</f>
        <v>14141</v>
      </c>
      <c r="W240">
        <f t="shared" ref="W240:W271" si="40">ROUND(U240/V240*100,2)</f>
        <v>106.42</v>
      </c>
    </row>
    <row r="241" spans="1:23" x14ac:dyDescent="0.2">
      <c r="A241" s="1">
        <v>2017</v>
      </c>
      <c r="B241" s="1">
        <v>9</v>
      </c>
      <c r="C241" s="1">
        <v>3</v>
      </c>
      <c r="D241" s="1"/>
      <c r="E241" t="s">
        <v>52</v>
      </c>
      <c r="F241" t="s">
        <v>74</v>
      </c>
      <c r="G241">
        <v>1651</v>
      </c>
      <c r="I241" t="s">
        <v>49</v>
      </c>
      <c r="J241" t="s">
        <v>71</v>
      </c>
      <c r="K241">
        <v>1570</v>
      </c>
      <c r="L241">
        <f t="shared" si="32"/>
        <v>81</v>
      </c>
      <c r="M241">
        <f t="shared" si="33"/>
        <v>1</v>
      </c>
      <c r="N241">
        <f t="shared" si="34"/>
        <v>0</v>
      </c>
      <c r="O241">
        <f t="shared" si="35"/>
        <v>0</v>
      </c>
      <c r="P241">
        <f t="shared" si="38"/>
        <v>2</v>
      </c>
      <c r="Q241">
        <f t="shared" si="39"/>
        <v>24</v>
      </c>
      <c r="R241">
        <f>SUMIFS(M$1:M241,$F$1:$F241,$F241,$A$1:$A241,$A241)</f>
        <v>6</v>
      </c>
      <c r="S241">
        <f>SUMIFS(N$1:N241,$F$1:$F241,$F241,$A$1:$A241,$A241)</f>
        <v>0</v>
      </c>
      <c r="T241">
        <f>SUMIFS(O$1:O241,$F$1:$F241,$F241,$A$1:$A241,$A241)</f>
        <v>3</v>
      </c>
      <c r="U241">
        <f>SUMIFS($G$1:$G241,$F$1:$F241,$F241,$A$1:$A241,$A241)</f>
        <v>14986</v>
      </c>
      <c r="V241">
        <f>SUMIFS($K$1:$K241,$F$1:$F241,$F241,$A$1:$A241,$A241)</f>
        <v>14304</v>
      </c>
      <c r="W241">
        <f t="shared" si="40"/>
        <v>104.77</v>
      </c>
    </row>
    <row r="242" spans="1:23" x14ac:dyDescent="0.2">
      <c r="A242" s="1">
        <v>2017</v>
      </c>
      <c r="B242" s="1">
        <v>9</v>
      </c>
      <c r="C242" s="1">
        <v>4</v>
      </c>
      <c r="D242" s="1"/>
      <c r="E242" t="s">
        <v>51</v>
      </c>
      <c r="F242" t="s">
        <v>72</v>
      </c>
      <c r="G242">
        <v>1734</v>
      </c>
      <c r="I242" t="s">
        <v>53</v>
      </c>
      <c r="J242" t="s">
        <v>75</v>
      </c>
      <c r="K242">
        <v>1613</v>
      </c>
      <c r="L242">
        <f t="shared" si="32"/>
        <v>121</v>
      </c>
      <c r="M242">
        <f t="shared" si="33"/>
        <v>1</v>
      </c>
      <c r="N242">
        <f t="shared" si="34"/>
        <v>0</v>
      </c>
      <c r="O242">
        <f t="shared" si="35"/>
        <v>0</v>
      </c>
      <c r="P242">
        <f t="shared" si="38"/>
        <v>3</v>
      </c>
      <c r="Q242">
        <f t="shared" si="39"/>
        <v>24</v>
      </c>
      <c r="R242">
        <f>SUMIFS(M$1:M242,$F$1:$F242,$F242,$A$1:$A242,$A242)</f>
        <v>6</v>
      </c>
      <c r="S242">
        <f>SUMIFS(N$1:N242,$F$1:$F242,$F242,$A$1:$A242,$A242)</f>
        <v>0</v>
      </c>
      <c r="T242">
        <f>SUMIFS(O$1:O242,$F$1:$F242,$F242,$A$1:$A242,$A242)</f>
        <v>3</v>
      </c>
      <c r="U242">
        <f>SUMIFS($G$1:$G242,$F$1:$F242,$F242,$A$1:$A242,$A242)</f>
        <v>14546</v>
      </c>
      <c r="V242">
        <f>SUMIFS($K$1:$K242,$F$1:$F242,$F242,$A$1:$A242,$A242)</f>
        <v>14447</v>
      </c>
      <c r="W242">
        <f t="shared" si="40"/>
        <v>100.69</v>
      </c>
    </row>
    <row r="243" spans="1:23" x14ac:dyDescent="0.2">
      <c r="A243" s="1">
        <v>2017</v>
      </c>
      <c r="B243" s="1">
        <v>9</v>
      </c>
      <c r="C243" s="1">
        <v>4</v>
      </c>
      <c r="D243" s="1"/>
      <c r="E243" t="s">
        <v>53</v>
      </c>
      <c r="F243" t="s">
        <v>75</v>
      </c>
      <c r="G243">
        <v>1613</v>
      </c>
      <c r="I243" t="s">
        <v>51</v>
      </c>
      <c r="J243" t="s">
        <v>72</v>
      </c>
      <c r="K243">
        <v>1734</v>
      </c>
      <c r="L243">
        <f t="shared" si="32"/>
        <v>-121</v>
      </c>
      <c r="M243">
        <f t="shared" si="33"/>
        <v>0</v>
      </c>
      <c r="N243">
        <f t="shared" si="34"/>
        <v>0</v>
      </c>
      <c r="O243">
        <f t="shared" si="35"/>
        <v>1</v>
      </c>
      <c r="P243">
        <f t="shared" si="38"/>
        <v>4</v>
      </c>
      <c r="Q243">
        <f t="shared" si="39"/>
        <v>20</v>
      </c>
      <c r="R243">
        <f>SUMIFS(M$1:M243,$F$1:$F243,$F243,$A$1:$A243,$A243)</f>
        <v>5</v>
      </c>
      <c r="S243">
        <f>SUMIFS(N$1:N243,$F$1:$F243,$F243,$A$1:$A243,$A243)</f>
        <v>0</v>
      </c>
      <c r="T243">
        <f>SUMIFS(O$1:O243,$F$1:$F243,$F243,$A$1:$A243,$A243)</f>
        <v>4</v>
      </c>
      <c r="U243">
        <f>SUMIFS($G$1:$G243,$F$1:$F243,$F243,$A$1:$A243,$A243)</f>
        <v>14567</v>
      </c>
      <c r="V243">
        <f>SUMIFS($K$1:$K243,$F$1:$F243,$F243,$A$1:$A243,$A243)</f>
        <v>14226</v>
      </c>
      <c r="W243">
        <f t="shared" si="40"/>
        <v>102.4</v>
      </c>
    </row>
    <row r="244" spans="1:23" x14ac:dyDescent="0.2">
      <c r="A244" s="1">
        <v>2017</v>
      </c>
      <c r="B244" s="1">
        <v>9</v>
      </c>
      <c r="C244" s="1">
        <v>2</v>
      </c>
      <c r="D244" s="1"/>
      <c r="E244" t="s">
        <v>47</v>
      </c>
      <c r="F244" t="s">
        <v>73</v>
      </c>
      <c r="G244">
        <v>1806</v>
      </c>
      <c r="I244" t="s">
        <v>50</v>
      </c>
      <c r="J244" t="s">
        <v>78</v>
      </c>
      <c r="K244">
        <v>1580</v>
      </c>
      <c r="L244">
        <f t="shared" si="32"/>
        <v>226</v>
      </c>
      <c r="M244">
        <f t="shared" si="33"/>
        <v>1</v>
      </c>
      <c r="N244">
        <f t="shared" si="34"/>
        <v>0</v>
      </c>
      <c r="O244">
        <f t="shared" si="35"/>
        <v>0</v>
      </c>
      <c r="P244">
        <f t="shared" si="38"/>
        <v>5</v>
      </c>
      <c r="Q244">
        <f t="shared" si="39"/>
        <v>20</v>
      </c>
      <c r="R244">
        <f>SUMIFS(M$1:M244,$F$1:$F244,$F244,$A$1:$A244,$A244)</f>
        <v>5</v>
      </c>
      <c r="S244">
        <f>SUMIFS(N$1:N244,$F$1:$F244,$F244,$A$1:$A244,$A244)</f>
        <v>0</v>
      </c>
      <c r="T244">
        <f>SUMIFS(O$1:O244,$F$1:$F244,$F244,$A$1:$A244,$A244)</f>
        <v>4</v>
      </c>
      <c r="U244">
        <f>SUMIFS($G$1:$G244,$F$1:$F244,$F244,$A$1:$A244,$A244)</f>
        <v>14769</v>
      </c>
      <c r="V244">
        <f>SUMIFS($K$1:$K244,$F$1:$F244,$F244,$A$1:$A244,$A244)</f>
        <v>14705</v>
      </c>
      <c r="W244">
        <f t="shared" si="40"/>
        <v>100.44</v>
      </c>
    </row>
    <row r="245" spans="1:23" x14ac:dyDescent="0.2">
      <c r="A245" s="1">
        <v>2017</v>
      </c>
      <c r="B245" s="1">
        <v>9</v>
      </c>
      <c r="C245" s="1">
        <v>2</v>
      </c>
      <c r="D245" s="1"/>
      <c r="E245" t="s">
        <v>50</v>
      </c>
      <c r="F245" t="s">
        <v>78</v>
      </c>
      <c r="G245">
        <v>1580</v>
      </c>
      <c r="I245" t="s">
        <v>47</v>
      </c>
      <c r="J245" t="s">
        <v>73</v>
      </c>
      <c r="K245">
        <v>1806</v>
      </c>
      <c r="L245">
        <f t="shared" si="32"/>
        <v>-226</v>
      </c>
      <c r="M245">
        <f t="shared" si="33"/>
        <v>0</v>
      </c>
      <c r="N245">
        <f t="shared" si="34"/>
        <v>0</v>
      </c>
      <c r="O245">
        <f t="shared" si="35"/>
        <v>1</v>
      </c>
      <c r="P245">
        <f t="shared" si="38"/>
        <v>6</v>
      </c>
      <c r="Q245">
        <f t="shared" si="39"/>
        <v>16</v>
      </c>
      <c r="R245">
        <f>SUMIFS(M$1:M245,$F$1:$F245,$F245,$A$1:$A245,$A245)</f>
        <v>4</v>
      </c>
      <c r="S245">
        <f>SUMIFS(N$1:N245,$F$1:$F245,$F245,$A$1:$A245,$A245)</f>
        <v>0</v>
      </c>
      <c r="T245">
        <f>SUMIFS(O$1:O245,$F$1:$F245,$F245,$A$1:$A245,$A245)</f>
        <v>5</v>
      </c>
      <c r="U245">
        <f>SUMIFS($G$1:$G245,$F$1:$F245,$F245,$A$1:$A245,$A245)</f>
        <v>14661</v>
      </c>
      <c r="V245">
        <f>SUMIFS($K$1:$K245,$F$1:$F245,$F245,$A$1:$A245,$A245)</f>
        <v>14702</v>
      </c>
      <c r="W245">
        <f t="shared" si="40"/>
        <v>99.72</v>
      </c>
    </row>
    <row r="246" spans="1:23" x14ac:dyDescent="0.2">
      <c r="A246" s="1">
        <v>2017</v>
      </c>
      <c r="B246" s="1">
        <v>9</v>
      </c>
      <c r="C246" s="1">
        <v>1</v>
      </c>
      <c r="D246" s="1"/>
      <c r="E246" t="s">
        <v>48</v>
      </c>
      <c r="F246" t="s">
        <v>76</v>
      </c>
      <c r="G246">
        <v>1477</v>
      </c>
      <c r="I246" t="s">
        <v>46</v>
      </c>
      <c r="J246" t="s">
        <v>77</v>
      </c>
      <c r="K246">
        <v>1530</v>
      </c>
      <c r="L246">
        <f t="shared" si="32"/>
        <v>-53</v>
      </c>
      <c r="M246">
        <f t="shared" si="33"/>
        <v>0</v>
      </c>
      <c r="N246">
        <f t="shared" si="34"/>
        <v>0</v>
      </c>
      <c r="O246">
        <f t="shared" si="35"/>
        <v>1</v>
      </c>
      <c r="P246">
        <f t="shared" si="38"/>
        <v>7</v>
      </c>
      <c r="Q246">
        <f t="shared" si="39"/>
        <v>8</v>
      </c>
      <c r="R246">
        <f>SUMIFS(M$1:M246,$F$1:$F246,$F246,$A$1:$A246,$A246)</f>
        <v>2</v>
      </c>
      <c r="S246">
        <f>SUMIFS(N$1:N246,$F$1:$F246,$F246,$A$1:$A246,$A246)</f>
        <v>0</v>
      </c>
      <c r="T246">
        <f>SUMIFS(O$1:O246,$F$1:$F246,$F246,$A$1:$A246,$A246)</f>
        <v>7</v>
      </c>
      <c r="U246">
        <f>SUMIFS($G$1:$G246,$F$1:$F246,$F246,$A$1:$A246,$A246)</f>
        <v>14745</v>
      </c>
      <c r="V246">
        <f>SUMIFS($K$1:$K246,$F$1:$F246,$F246,$A$1:$A246,$A246)</f>
        <v>15485</v>
      </c>
      <c r="W246">
        <f t="shared" si="40"/>
        <v>95.22</v>
      </c>
    </row>
    <row r="247" spans="1:23" x14ac:dyDescent="0.2">
      <c r="A247" s="1">
        <v>2017</v>
      </c>
      <c r="B247" s="1">
        <v>9</v>
      </c>
      <c r="C247" s="1">
        <v>3</v>
      </c>
      <c r="D247" s="1"/>
      <c r="E247" t="s">
        <v>49</v>
      </c>
      <c r="F247" t="s">
        <v>71</v>
      </c>
      <c r="G247">
        <v>1570</v>
      </c>
      <c r="I247" t="s">
        <v>52</v>
      </c>
      <c r="J247" t="s">
        <v>74</v>
      </c>
      <c r="K247">
        <v>1651</v>
      </c>
      <c r="L247">
        <f t="shared" si="32"/>
        <v>-81</v>
      </c>
      <c r="M247">
        <f t="shared" si="33"/>
        <v>0</v>
      </c>
      <c r="N247">
        <f t="shared" si="34"/>
        <v>0</v>
      </c>
      <c r="O247">
        <f t="shared" si="35"/>
        <v>1</v>
      </c>
      <c r="P247">
        <f t="shared" si="38"/>
        <v>8</v>
      </c>
      <c r="Q247">
        <f t="shared" si="39"/>
        <v>4</v>
      </c>
      <c r="R247">
        <f>SUMIFS(M$1:M247,$F$1:$F247,$F247,$A$1:$A247,$A247)</f>
        <v>1</v>
      </c>
      <c r="S247">
        <f>SUMIFS(N$1:N247,$F$1:$F247,$F247,$A$1:$A247,$A247)</f>
        <v>0</v>
      </c>
      <c r="T247">
        <f>SUMIFS(O$1:O247,$F$1:$F247,$F247,$A$1:$A247,$A247)</f>
        <v>8</v>
      </c>
      <c r="U247">
        <f>SUMIFS($G$1:$G247,$F$1:$F247,$F247,$A$1:$A247,$A247)</f>
        <v>13689</v>
      </c>
      <c r="V247">
        <f>SUMIFS($K$1:$K247,$F$1:$F247,$F247,$A$1:$A247,$A247)</f>
        <v>15002</v>
      </c>
      <c r="W247">
        <f t="shared" si="40"/>
        <v>91.25</v>
      </c>
    </row>
    <row r="248" spans="1:23" x14ac:dyDescent="0.2">
      <c r="A248" s="1">
        <v>2017</v>
      </c>
      <c r="B248" s="1">
        <v>10</v>
      </c>
      <c r="C248" s="1">
        <v>1</v>
      </c>
      <c r="D248" s="1"/>
      <c r="E248" t="s">
        <v>46</v>
      </c>
      <c r="F248" t="s">
        <v>77</v>
      </c>
      <c r="G248">
        <v>1639</v>
      </c>
      <c r="I248" t="s">
        <v>50</v>
      </c>
      <c r="J248" t="s">
        <v>78</v>
      </c>
      <c r="K248">
        <v>1597</v>
      </c>
      <c r="L248">
        <f t="shared" si="32"/>
        <v>42</v>
      </c>
      <c r="M248">
        <f t="shared" si="33"/>
        <v>1</v>
      </c>
      <c r="N248">
        <f t="shared" si="34"/>
        <v>0</v>
      </c>
      <c r="O248">
        <f t="shared" si="35"/>
        <v>0</v>
      </c>
      <c r="P248">
        <f t="shared" ref="P248:P279" si="41">P240</f>
        <v>1</v>
      </c>
      <c r="Q248">
        <f t="shared" si="39"/>
        <v>32</v>
      </c>
      <c r="R248">
        <f>SUMIFS(M$1:M248,$F$1:$F248,$F248,$A$1:$A248,$A248)</f>
        <v>8</v>
      </c>
      <c r="S248">
        <f>SUMIFS(N$1:N248,$F$1:$F248,$F248,$A$1:$A248,$A248)</f>
        <v>0</v>
      </c>
      <c r="T248">
        <f>SUMIFS(O$1:O248,$F$1:$F248,$F248,$A$1:$A248,$A248)</f>
        <v>2</v>
      </c>
      <c r="U248">
        <f>SUMIFS($G$1:$G248,$F$1:$F248,$F248,$A$1:$A248,$A248)</f>
        <v>16688</v>
      </c>
      <c r="V248">
        <f>SUMIFS($K$1:$K248,$F$1:$F248,$F248,$A$1:$A248,$A248)</f>
        <v>15738</v>
      </c>
      <c r="W248">
        <f t="shared" si="40"/>
        <v>106.04</v>
      </c>
    </row>
    <row r="249" spans="1:23" x14ac:dyDescent="0.2">
      <c r="A249" s="1">
        <v>2017</v>
      </c>
      <c r="B249" s="1">
        <v>10</v>
      </c>
      <c r="C249" s="1">
        <v>2</v>
      </c>
      <c r="D249" s="1"/>
      <c r="E249" t="s">
        <v>52</v>
      </c>
      <c r="F249" t="s">
        <v>74</v>
      </c>
      <c r="G249">
        <v>1641</v>
      </c>
      <c r="I249" t="s">
        <v>48</v>
      </c>
      <c r="J249" t="s">
        <v>76</v>
      </c>
      <c r="K249">
        <v>1535</v>
      </c>
      <c r="L249">
        <f t="shared" si="32"/>
        <v>106</v>
      </c>
      <c r="M249">
        <f t="shared" si="33"/>
        <v>1</v>
      </c>
      <c r="N249">
        <f t="shared" si="34"/>
        <v>0</v>
      </c>
      <c r="O249">
        <f t="shared" si="35"/>
        <v>0</v>
      </c>
      <c r="P249">
        <f t="shared" si="41"/>
        <v>2</v>
      </c>
      <c r="Q249">
        <f t="shared" si="39"/>
        <v>28</v>
      </c>
      <c r="R249">
        <f>SUMIFS(M$1:M249,$F$1:$F249,$F249,$A$1:$A249,$A249)</f>
        <v>7</v>
      </c>
      <c r="S249">
        <f>SUMIFS(N$1:N249,$F$1:$F249,$F249,$A$1:$A249,$A249)</f>
        <v>0</v>
      </c>
      <c r="T249">
        <f>SUMIFS(O$1:O249,$F$1:$F249,$F249,$A$1:$A249,$A249)</f>
        <v>3</v>
      </c>
      <c r="U249">
        <f>SUMIFS($G$1:$G249,$F$1:$F249,$F249,$A$1:$A249,$A249)</f>
        <v>16627</v>
      </c>
      <c r="V249">
        <f>SUMIFS($K$1:$K249,$F$1:$F249,$F249,$A$1:$A249,$A249)</f>
        <v>15839</v>
      </c>
      <c r="W249">
        <f t="shared" si="40"/>
        <v>104.98</v>
      </c>
    </row>
    <row r="250" spans="1:23" x14ac:dyDescent="0.2">
      <c r="A250" s="1">
        <v>2017</v>
      </c>
      <c r="B250" s="1">
        <v>10</v>
      </c>
      <c r="C250" s="1">
        <v>3</v>
      </c>
      <c r="D250" s="1"/>
      <c r="E250" t="s">
        <v>53</v>
      </c>
      <c r="F250" t="s">
        <v>75</v>
      </c>
      <c r="G250">
        <v>1569</v>
      </c>
      <c r="I250" t="s">
        <v>47</v>
      </c>
      <c r="J250" t="s">
        <v>73</v>
      </c>
      <c r="K250">
        <v>1555</v>
      </c>
      <c r="L250">
        <f t="shared" si="32"/>
        <v>14</v>
      </c>
      <c r="M250">
        <f t="shared" si="33"/>
        <v>1</v>
      </c>
      <c r="N250">
        <f t="shared" si="34"/>
        <v>0</v>
      </c>
      <c r="O250">
        <f t="shared" si="35"/>
        <v>0</v>
      </c>
      <c r="P250">
        <f t="shared" si="41"/>
        <v>3</v>
      </c>
      <c r="Q250">
        <f t="shared" si="39"/>
        <v>24</v>
      </c>
      <c r="R250">
        <f>SUMIFS(M$1:M250,$F$1:$F250,$F250,$A$1:$A250,$A250)</f>
        <v>6</v>
      </c>
      <c r="S250">
        <f>SUMIFS(N$1:N250,$F$1:$F250,$F250,$A$1:$A250,$A250)</f>
        <v>0</v>
      </c>
      <c r="T250">
        <f>SUMIFS(O$1:O250,$F$1:$F250,$F250,$A$1:$A250,$A250)</f>
        <v>4</v>
      </c>
      <c r="U250">
        <f>SUMIFS($G$1:$G250,$F$1:$F250,$F250,$A$1:$A250,$A250)</f>
        <v>16136</v>
      </c>
      <c r="V250">
        <f>SUMIFS($K$1:$K250,$F$1:$F250,$F250,$A$1:$A250,$A250)</f>
        <v>15781</v>
      </c>
      <c r="W250">
        <f t="shared" si="40"/>
        <v>102.25</v>
      </c>
    </row>
    <row r="251" spans="1:23" x14ac:dyDescent="0.2">
      <c r="A251" s="1">
        <v>2017</v>
      </c>
      <c r="B251" s="1">
        <v>10</v>
      </c>
      <c r="C251" s="1">
        <v>4</v>
      </c>
      <c r="D251" s="1"/>
      <c r="E251" t="s">
        <v>51</v>
      </c>
      <c r="F251" t="s">
        <v>72</v>
      </c>
      <c r="G251">
        <v>1532</v>
      </c>
      <c r="I251" t="s">
        <v>49</v>
      </c>
      <c r="J251" t="s">
        <v>71</v>
      </c>
      <c r="K251">
        <v>1620</v>
      </c>
      <c r="L251">
        <f t="shared" si="32"/>
        <v>-88</v>
      </c>
      <c r="M251">
        <f t="shared" si="33"/>
        <v>0</v>
      </c>
      <c r="N251">
        <f t="shared" si="34"/>
        <v>0</v>
      </c>
      <c r="O251">
        <f t="shared" si="35"/>
        <v>1</v>
      </c>
      <c r="P251">
        <f t="shared" si="41"/>
        <v>4</v>
      </c>
      <c r="Q251">
        <f t="shared" si="39"/>
        <v>24</v>
      </c>
      <c r="R251">
        <f>SUMIFS(M$1:M251,$F$1:$F251,$F251,$A$1:$A251,$A251)</f>
        <v>6</v>
      </c>
      <c r="S251">
        <f>SUMIFS(N$1:N251,$F$1:$F251,$F251,$A$1:$A251,$A251)</f>
        <v>0</v>
      </c>
      <c r="T251">
        <f>SUMIFS(O$1:O251,$F$1:$F251,$F251,$A$1:$A251,$A251)</f>
        <v>4</v>
      </c>
      <c r="U251">
        <f>SUMIFS($G$1:$G251,$F$1:$F251,$F251,$A$1:$A251,$A251)</f>
        <v>16078</v>
      </c>
      <c r="V251">
        <f>SUMIFS($K$1:$K251,$F$1:$F251,$F251,$A$1:$A251,$A251)</f>
        <v>16067</v>
      </c>
      <c r="W251">
        <f t="shared" si="40"/>
        <v>100.07</v>
      </c>
    </row>
    <row r="252" spans="1:23" x14ac:dyDescent="0.2">
      <c r="A252" s="1">
        <v>2017</v>
      </c>
      <c r="B252" s="1">
        <v>10</v>
      </c>
      <c r="C252" s="1">
        <v>3</v>
      </c>
      <c r="D252" s="1"/>
      <c r="E252" t="s">
        <v>47</v>
      </c>
      <c r="F252" t="s">
        <v>73</v>
      </c>
      <c r="G252">
        <v>1555</v>
      </c>
      <c r="I252" t="s">
        <v>53</v>
      </c>
      <c r="J252" t="s">
        <v>75</v>
      </c>
      <c r="K252">
        <v>1569</v>
      </c>
      <c r="L252">
        <f t="shared" si="32"/>
        <v>-14</v>
      </c>
      <c r="M252">
        <f t="shared" si="33"/>
        <v>0</v>
      </c>
      <c r="N252">
        <f t="shared" si="34"/>
        <v>0</v>
      </c>
      <c r="O252">
        <f t="shared" si="35"/>
        <v>1</v>
      </c>
      <c r="P252">
        <f t="shared" si="41"/>
        <v>5</v>
      </c>
      <c r="Q252">
        <f t="shared" si="39"/>
        <v>20</v>
      </c>
      <c r="R252">
        <f>SUMIFS(M$1:M252,$F$1:$F252,$F252,$A$1:$A252,$A252)</f>
        <v>5</v>
      </c>
      <c r="S252">
        <f>SUMIFS(N$1:N252,$F$1:$F252,$F252,$A$1:$A252,$A252)</f>
        <v>0</v>
      </c>
      <c r="T252">
        <f>SUMIFS(O$1:O252,$F$1:$F252,$F252,$A$1:$A252,$A252)</f>
        <v>5</v>
      </c>
      <c r="U252">
        <f>SUMIFS($G$1:$G252,$F$1:$F252,$F252,$A$1:$A252,$A252)</f>
        <v>16324</v>
      </c>
      <c r="V252">
        <f>SUMIFS($K$1:$K252,$F$1:$F252,$F252,$A$1:$A252,$A252)</f>
        <v>16274</v>
      </c>
      <c r="W252">
        <f t="shared" si="40"/>
        <v>100.31</v>
      </c>
    </row>
    <row r="253" spans="1:23" x14ac:dyDescent="0.2">
      <c r="A253" s="1">
        <v>2017</v>
      </c>
      <c r="B253" s="1">
        <v>10</v>
      </c>
      <c r="C253" s="1">
        <v>1</v>
      </c>
      <c r="D253" s="1"/>
      <c r="E253" t="s">
        <v>50</v>
      </c>
      <c r="F253" t="s">
        <v>78</v>
      </c>
      <c r="G253">
        <v>1597</v>
      </c>
      <c r="I253" t="s">
        <v>46</v>
      </c>
      <c r="J253" t="s">
        <v>77</v>
      </c>
      <c r="K253">
        <v>1639</v>
      </c>
      <c r="L253">
        <f t="shared" si="32"/>
        <v>-42</v>
      </c>
      <c r="M253">
        <f t="shared" si="33"/>
        <v>0</v>
      </c>
      <c r="N253">
        <f t="shared" si="34"/>
        <v>0</v>
      </c>
      <c r="O253">
        <f t="shared" si="35"/>
        <v>1</v>
      </c>
      <c r="P253">
        <f t="shared" si="41"/>
        <v>6</v>
      </c>
      <c r="Q253">
        <f t="shared" si="39"/>
        <v>16</v>
      </c>
      <c r="R253">
        <f>SUMIFS(M$1:M253,$F$1:$F253,$F253,$A$1:$A253,$A253)</f>
        <v>4</v>
      </c>
      <c r="S253">
        <f>SUMIFS(N$1:N253,$F$1:$F253,$F253,$A$1:$A253,$A253)</f>
        <v>0</v>
      </c>
      <c r="T253">
        <f>SUMIFS(O$1:O253,$F$1:$F253,$F253,$A$1:$A253,$A253)</f>
        <v>6</v>
      </c>
      <c r="U253">
        <f>SUMIFS($G$1:$G253,$F$1:$F253,$F253,$A$1:$A253,$A253)</f>
        <v>16258</v>
      </c>
      <c r="V253">
        <f>SUMIFS($K$1:$K253,$F$1:$F253,$F253,$A$1:$A253,$A253)</f>
        <v>16341</v>
      </c>
      <c r="W253">
        <f t="shared" si="40"/>
        <v>99.49</v>
      </c>
    </row>
    <row r="254" spans="1:23" x14ac:dyDescent="0.2">
      <c r="A254" s="1">
        <v>2017</v>
      </c>
      <c r="B254" s="1">
        <v>10</v>
      </c>
      <c r="C254" s="1">
        <v>2</v>
      </c>
      <c r="D254" s="1"/>
      <c r="E254" t="s">
        <v>48</v>
      </c>
      <c r="F254" t="s">
        <v>76</v>
      </c>
      <c r="G254">
        <v>1535</v>
      </c>
      <c r="I254" t="s">
        <v>52</v>
      </c>
      <c r="J254" t="s">
        <v>74</v>
      </c>
      <c r="K254">
        <v>1641</v>
      </c>
      <c r="L254">
        <f t="shared" si="32"/>
        <v>-106</v>
      </c>
      <c r="M254">
        <f t="shared" si="33"/>
        <v>0</v>
      </c>
      <c r="N254">
        <f t="shared" si="34"/>
        <v>0</v>
      </c>
      <c r="O254">
        <f t="shared" si="35"/>
        <v>1</v>
      </c>
      <c r="P254">
        <f t="shared" si="41"/>
        <v>7</v>
      </c>
      <c r="Q254">
        <f t="shared" si="39"/>
        <v>8</v>
      </c>
      <c r="R254">
        <f>SUMIFS(M$1:M254,$F$1:$F254,$F254,$A$1:$A254,$A254)</f>
        <v>2</v>
      </c>
      <c r="S254">
        <f>SUMIFS(N$1:N254,$F$1:$F254,$F254,$A$1:$A254,$A254)</f>
        <v>0</v>
      </c>
      <c r="T254">
        <f>SUMIFS(O$1:O254,$F$1:$F254,$F254,$A$1:$A254,$A254)</f>
        <v>8</v>
      </c>
      <c r="U254">
        <f>SUMIFS($G$1:$G254,$F$1:$F254,$F254,$A$1:$A254,$A254)</f>
        <v>16280</v>
      </c>
      <c r="V254">
        <f>SUMIFS($K$1:$K254,$F$1:$F254,$F254,$A$1:$A254,$A254)</f>
        <v>17126</v>
      </c>
      <c r="W254">
        <f t="shared" si="40"/>
        <v>95.06</v>
      </c>
    </row>
    <row r="255" spans="1:23" x14ac:dyDescent="0.2">
      <c r="A255" s="1">
        <v>2017</v>
      </c>
      <c r="B255" s="1">
        <v>10</v>
      </c>
      <c r="C255" s="1">
        <v>4</v>
      </c>
      <c r="D255" s="1"/>
      <c r="E255" t="s">
        <v>49</v>
      </c>
      <c r="F255" t="s">
        <v>71</v>
      </c>
      <c r="G255">
        <v>1620</v>
      </c>
      <c r="I255" t="s">
        <v>51</v>
      </c>
      <c r="J255" t="s">
        <v>72</v>
      </c>
      <c r="K255">
        <v>1532</v>
      </c>
      <c r="L255">
        <f t="shared" si="32"/>
        <v>88</v>
      </c>
      <c r="M255">
        <f t="shared" si="33"/>
        <v>1</v>
      </c>
      <c r="N255">
        <f t="shared" si="34"/>
        <v>0</v>
      </c>
      <c r="O255">
        <f t="shared" si="35"/>
        <v>0</v>
      </c>
      <c r="P255">
        <f t="shared" si="41"/>
        <v>8</v>
      </c>
      <c r="Q255">
        <f t="shared" si="39"/>
        <v>8</v>
      </c>
      <c r="R255">
        <f>SUMIFS(M$1:M255,$F$1:$F255,$F255,$A$1:$A255,$A255)</f>
        <v>2</v>
      </c>
      <c r="S255">
        <f>SUMIFS(N$1:N255,$F$1:$F255,$F255,$A$1:$A255,$A255)</f>
        <v>0</v>
      </c>
      <c r="T255">
        <f>SUMIFS(O$1:O255,$F$1:$F255,$F255,$A$1:$A255,$A255)</f>
        <v>8</v>
      </c>
      <c r="U255">
        <f>SUMIFS($G$1:$G255,$F$1:$F255,$F255,$A$1:$A255,$A255)</f>
        <v>15309</v>
      </c>
      <c r="V255">
        <f>SUMIFS($K$1:$K255,$F$1:$F255,$F255,$A$1:$A255,$A255)</f>
        <v>16534</v>
      </c>
      <c r="W255">
        <f t="shared" si="40"/>
        <v>92.59</v>
      </c>
    </row>
    <row r="256" spans="1:23" x14ac:dyDescent="0.2">
      <c r="A256" s="1">
        <v>2017</v>
      </c>
      <c r="B256" s="1">
        <v>11</v>
      </c>
      <c r="C256" s="1">
        <v>1</v>
      </c>
      <c r="D256" s="1"/>
      <c r="E256" t="s">
        <v>52</v>
      </c>
      <c r="F256" t="s">
        <v>74</v>
      </c>
      <c r="G256">
        <v>1207</v>
      </c>
      <c r="I256" t="s">
        <v>46</v>
      </c>
      <c r="J256" t="s">
        <v>77</v>
      </c>
      <c r="K256">
        <v>980</v>
      </c>
      <c r="L256">
        <f t="shared" si="32"/>
        <v>227</v>
      </c>
      <c r="M256">
        <f t="shared" si="33"/>
        <v>1</v>
      </c>
      <c r="N256">
        <f t="shared" si="34"/>
        <v>0</v>
      </c>
      <c r="O256">
        <f t="shared" si="35"/>
        <v>0</v>
      </c>
      <c r="P256">
        <f t="shared" si="41"/>
        <v>1</v>
      </c>
      <c r="Q256">
        <f t="shared" si="39"/>
        <v>32</v>
      </c>
      <c r="R256">
        <f>SUMIFS(M$1:M256,$F$1:$F256,$F256,$A$1:$A256,$A256)</f>
        <v>8</v>
      </c>
      <c r="S256">
        <f>SUMIFS(N$1:N256,$F$1:$F256,$F256,$A$1:$A256,$A256)</f>
        <v>0</v>
      </c>
      <c r="T256">
        <f>SUMIFS(O$1:O256,$F$1:$F256,$F256,$A$1:$A256,$A256)</f>
        <v>3</v>
      </c>
      <c r="U256">
        <f>SUMIFS($G$1:$G256,$F$1:$F256,$F256,$A$1:$A256,$A256)</f>
        <v>17834</v>
      </c>
      <c r="V256">
        <f>SUMIFS($K$1:$K256,$F$1:$F256,$F256,$A$1:$A256,$A256)</f>
        <v>16819</v>
      </c>
      <c r="W256">
        <f t="shared" si="40"/>
        <v>106.03</v>
      </c>
    </row>
    <row r="257" spans="1:23" x14ac:dyDescent="0.2">
      <c r="A257" s="1">
        <v>2017</v>
      </c>
      <c r="B257" s="1">
        <v>11</v>
      </c>
      <c r="C257" s="1">
        <v>1</v>
      </c>
      <c r="D257" s="1"/>
      <c r="E257" t="s">
        <v>46</v>
      </c>
      <c r="F257" t="s">
        <v>77</v>
      </c>
      <c r="G257">
        <v>980</v>
      </c>
      <c r="I257" t="s">
        <v>52</v>
      </c>
      <c r="J257" t="s">
        <v>74</v>
      </c>
      <c r="K257">
        <v>1207</v>
      </c>
      <c r="L257">
        <f t="shared" si="32"/>
        <v>-227</v>
      </c>
      <c r="M257">
        <f t="shared" si="33"/>
        <v>0</v>
      </c>
      <c r="N257">
        <f t="shared" si="34"/>
        <v>0</v>
      </c>
      <c r="O257">
        <f t="shared" si="35"/>
        <v>1</v>
      </c>
      <c r="P257">
        <f t="shared" si="41"/>
        <v>2</v>
      </c>
      <c r="Q257">
        <f t="shared" si="39"/>
        <v>32</v>
      </c>
      <c r="R257">
        <f>SUMIFS(M$1:M257,$F$1:$F257,$F257,$A$1:$A257,$A257)</f>
        <v>8</v>
      </c>
      <c r="S257">
        <f>SUMIFS(N$1:N257,$F$1:$F257,$F257,$A$1:$A257,$A257)</f>
        <v>0</v>
      </c>
      <c r="T257">
        <f>SUMIFS(O$1:O257,$F$1:$F257,$F257,$A$1:$A257,$A257)</f>
        <v>3</v>
      </c>
      <c r="U257">
        <f>SUMIFS($G$1:$G257,$F$1:$F257,$F257,$A$1:$A257,$A257)</f>
        <v>17668</v>
      </c>
      <c r="V257">
        <f>SUMIFS($K$1:$K257,$F$1:$F257,$F257,$A$1:$A257,$A257)</f>
        <v>16945</v>
      </c>
      <c r="W257">
        <f t="shared" si="40"/>
        <v>104.27</v>
      </c>
    </row>
    <row r="258" spans="1:23" x14ac:dyDescent="0.2">
      <c r="A258" s="1">
        <v>2017</v>
      </c>
      <c r="B258" s="1">
        <v>11</v>
      </c>
      <c r="C258" s="1">
        <v>2</v>
      </c>
      <c r="D258" s="1"/>
      <c r="E258" t="s">
        <v>53</v>
      </c>
      <c r="F258" t="s">
        <v>75</v>
      </c>
      <c r="G258">
        <v>1752</v>
      </c>
      <c r="I258" t="s">
        <v>50</v>
      </c>
      <c r="J258" t="s">
        <v>78</v>
      </c>
      <c r="K258">
        <v>1188</v>
      </c>
      <c r="L258">
        <f t="shared" ref="L258:L321" si="42">G258-K258</f>
        <v>564</v>
      </c>
      <c r="M258">
        <f t="shared" ref="M258:M321" si="43">IF(L258&gt;0,1,0)</f>
        <v>1</v>
      </c>
      <c r="N258">
        <f t="shared" ref="N258:N321" si="44">IF(L258=0,1,0)</f>
        <v>0</v>
      </c>
      <c r="O258">
        <f t="shared" ref="O258:O321" si="45">IF(L258&lt;1,1,0)</f>
        <v>0</v>
      </c>
      <c r="P258">
        <f t="shared" si="41"/>
        <v>3</v>
      </c>
      <c r="Q258">
        <f t="shared" si="39"/>
        <v>28</v>
      </c>
      <c r="R258">
        <f>SUMIFS(M$1:M258,$F$1:$F258,$F258,$A$1:$A258,$A258)</f>
        <v>7</v>
      </c>
      <c r="S258">
        <f>SUMIFS(N$1:N258,$F$1:$F258,$F258,$A$1:$A258,$A258)</f>
        <v>0</v>
      </c>
      <c r="T258">
        <f>SUMIFS(O$1:O258,$F$1:$F258,$F258,$A$1:$A258,$A258)</f>
        <v>4</v>
      </c>
      <c r="U258">
        <f>SUMIFS($G$1:$G258,$F$1:$F258,$F258,$A$1:$A258,$A258)</f>
        <v>17888</v>
      </c>
      <c r="V258">
        <f>SUMIFS($K$1:$K258,$F$1:$F258,$F258,$A$1:$A258,$A258)</f>
        <v>16969</v>
      </c>
      <c r="W258">
        <f t="shared" si="40"/>
        <v>105.42</v>
      </c>
    </row>
    <row r="259" spans="1:23" x14ac:dyDescent="0.2">
      <c r="A259" s="1">
        <v>2017</v>
      </c>
      <c r="B259" s="1">
        <v>11</v>
      </c>
      <c r="C259" s="1">
        <v>4</v>
      </c>
      <c r="D259" s="1"/>
      <c r="E259" t="s">
        <v>47</v>
      </c>
      <c r="F259" t="s">
        <v>73</v>
      </c>
      <c r="G259">
        <v>1375</v>
      </c>
      <c r="I259" t="s">
        <v>49</v>
      </c>
      <c r="J259" t="s">
        <v>71</v>
      </c>
      <c r="K259">
        <v>1252</v>
      </c>
      <c r="L259">
        <f t="shared" si="42"/>
        <v>123</v>
      </c>
      <c r="M259">
        <f t="shared" si="43"/>
        <v>1</v>
      </c>
      <c r="N259">
        <f t="shared" si="44"/>
        <v>0</v>
      </c>
      <c r="O259">
        <f t="shared" si="45"/>
        <v>0</v>
      </c>
      <c r="P259">
        <f t="shared" si="41"/>
        <v>4</v>
      </c>
      <c r="Q259">
        <f t="shared" si="39"/>
        <v>24</v>
      </c>
      <c r="R259">
        <f>SUMIFS(M$1:M259,$F$1:$F259,$F259,$A$1:$A259,$A259)</f>
        <v>6</v>
      </c>
      <c r="S259">
        <f>SUMIFS(N$1:N259,$F$1:$F259,$F259,$A$1:$A259,$A259)</f>
        <v>0</v>
      </c>
      <c r="T259">
        <f>SUMIFS(O$1:O259,$F$1:$F259,$F259,$A$1:$A259,$A259)</f>
        <v>5</v>
      </c>
      <c r="U259">
        <f>SUMIFS($G$1:$G259,$F$1:$F259,$F259,$A$1:$A259,$A259)</f>
        <v>17699</v>
      </c>
      <c r="V259">
        <f>SUMIFS($K$1:$K259,$F$1:$F259,$F259,$A$1:$A259,$A259)</f>
        <v>17526</v>
      </c>
      <c r="W259">
        <f t="shared" si="40"/>
        <v>100.99</v>
      </c>
    </row>
    <row r="260" spans="1:23" x14ac:dyDescent="0.2">
      <c r="A260" s="1">
        <v>2017</v>
      </c>
      <c r="B260" s="1">
        <v>11</v>
      </c>
      <c r="C260" s="1">
        <v>3</v>
      </c>
      <c r="D260" s="1"/>
      <c r="E260" t="s">
        <v>51</v>
      </c>
      <c r="F260" t="s">
        <v>72</v>
      </c>
      <c r="G260">
        <v>1464</v>
      </c>
      <c r="I260" t="s">
        <v>48</v>
      </c>
      <c r="J260" t="s">
        <v>76</v>
      </c>
      <c r="K260">
        <v>1569</v>
      </c>
      <c r="L260">
        <f t="shared" si="42"/>
        <v>-105</v>
      </c>
      <c r="M260">
        <f t="shared" si="43"/>
        <v>0</v>
      </c>
      <c r="N260">
        <f t="shared" si="44"/>
        <v>0</v>
      </c>
      <c r="O260">
        <f t="shared" si="45"/>
        <v>1</v>
      </c>
      <c r="P260">
        <f t="shared" si="41"/>
        <v>5</v>
      </c>
      <c r="Q260">
        <f t="shared" si="39"/>
        <v>24</v>
      </c>
      <c r="R260">
        <f>SUMIFS(M$1:M260,$F$1:$F260,$F260,$A$1:$A260,$A260)</f>
        <v>6</v>
      </c>
      <c r="S260">
        <f>SUMIFS(N$1:N260,$F$1:$F260,$F260,$A$1:$A260,$A260)</f>
        <v>0</v>
      </c>
      <c r="T260">
        <f>SUMIFS(O$1:O260,$F$1:$F260,$F260,$A$1:$A260,$A260)</f>
        <v>5</v>
      </c>
      <c r="U260">
        <f>SUMIFS($G$1:$G260,$F$1:$F260,$F260,$A$1:$A260,$A260)</f>
        <v>17542</v>
      </c>
      <c r="V260">
        <f>SUMIFS($K$1:$K260,$F$1:$F260,$F260,$A$1:$A260,$A260)</f>
        <v>17636</v>
      </c>
      <c r="W260">
        <f t="shared" si="40"/>
        <v>99.47</v>
      </c>
    </row>
    <row r="261" spans="1:23" x14ac:dyDescent="0.2">
      <c r="A261" s="1">
        <v>2017</v>
      </c>
      <c r="B261" s="1">
        <v>11</v>
      </c>
      <c r="C261" s="1">
        <v>2</v>
      </c>
      <c r="D261" s="1"/>
      <c r="E261" t="s">
        <v>50</v>
      </c>
      <c r="F261" t="s">
        <v>78</v>
      </c>
      <c r="G261">
        <v>1188</v>
      </c>
      <c r="I261" t="s">
        <v>53</v>
      </c>
      <c r="J261" t="s">
        <v>75</v>
      </c>
      <c r="K261">
        <v>1752</v>
      </c>
      <c r="L261">
        <f t="shared" si="42"/>
        <v>-564</v>
      </c>
      <c r="M261">
        <f t="shared" si="43"/>
        <v>0</v>
      </c>
      <c r="N261">
        <f t="shared" si="44"/>
        <v>0</v>
      </c>
      <c r="O261">
        <f t="shared" si="45"/>
        <v>1</v>
      </c>
      <c r="P261">
        <f t="shared" si="41"/>
        <v>6</v>
      </c>
      <c r="Q261">
        <f t="shared" si="39"/>
        <v>16</v>
      </c>
      <c r="R261">
        <f>SUMIFS(M$1:M261,$F$1:$F261,$F261,$A$1:$A261,$A261)</f>
        <v>4</v>
      </c>
      <c r="S261">
        <f>SUMIFS(N$1:N261,$F$1:$F261,$F261,$A$1:$A261,$A261)</f>
        <v>0</v>
      </c>
      <c r="T261">
        <f>SUMIFS(O$1:O261,$F$1:$F261,$F261,$A$1:$A261,$A261)</f>
        <v>7</v>
      </c>
      <c r="U261">
        <f>SUMIFS($G$1:$G261,$F$1:$F261,$F261,$A$1:$A261,$A261)</f>
        <v>17446</v>
      </c>
      <c r="V261">
        <f>SUMIFS($K$1:$K261,$F$1:$F261,$F261,$A$1:$A261,$A261)</f>
        <v>18093</v>
      </c>
      <c r="W261">
        <f t="shared" si="40"/>
        <v>96.42</v>
      </c>
    </row>
    <row r="262" spans="1:23" x14ac:dyDescent="0.2">
      <c r="A262" s="1">
        <v>2017</v>
      </c>
      <c r="B262" s="1">
        <v>11</v>
      </c>
      <c r="C262" s="1">
        <v>3</v>
      </c>
      <c r="D262" s="1"/>
      <c r="E262" t="s">
        <v>48</v>
      </c>
      <c r="F262" t="s">
        <v>76</v>
      </c>
      <c r="G262">
        <v>1569</v>
      </c>
      <c r="I262" t="s">
        <v>51</v>
      </c>
      <c r="J262" t="s">
        <v>72</v>
      </c>
      <c r="K262">
        <v>1464</v>
      </c>
      <c r="L262">
        <f t="shared" si="42"/>
        <v>105</v>
      </c>
      <c r="M262">
        <f t="shared" si="43"/>
        <v>1</v>
      </c>
      <c r="N262">
        <f t="shared" si="44"/>
        <v>0</v>
      </c>
      <c r="O262">
        <f t="shared" si="45"/>
        <v>0</v>
      </c>
      <c r="P262">
        <f t="shared" si="41"/>
        <v>7</v>
      </c>
      <c r="Q262">
        <f t="shared" si="39"/>
        <v>12</v>
      </c>
      <c r="R262">
        <f>SUMIFS(M$1:M262,$F$1:$F262,$F262,$A$1:$A262,$A262)</f>
        <v>3</v>
      </c>
      <c r="S262">
        <f>SUMIFS(N$1:N262,$F$1:$F262,$F262,$A$1:$A262,$A262)</f>
        <v>0</v>
      </c>
      <c r="T262">
        <f>SUMIFS(O$1:O262,$F$1:$F262,$F262,$A$1:$A262,$A262)</f>
        <v>8</v>
      </c>
      <c r="U262">
        <f>SUMIFS($G$1:$G262,$F$1:$F262,$F262,$A$1:$A262,$A262)</f>
        <v>17849</v>
      </c>
      <c r="V262">
        <f>SUMIFS($K$1:$K262,$F$1:$F262,$F262,$A$1:$A262,$A262)</f>
        <v>18590</v>
      </c>
      <c r="W262">
        <f t="shared" si="40"/>
        <v>96.01</v>
      </c>
    </row>
    <row r="263" spans="1:23" x14ac:dyDescent="0.2">
      <c r="A263" s="1">
        <v>2017</v>
      </c>
      <c r="B263" s="1">
        <v>11</v>
      </c>
      <c r="C263" s="1">
        <v>4</v>
      </c>
      <c r="D263" s="1"/>
      <c r="E263" t="s">
        <v>49</v>
      </c>
      <c r="F263" t="s">
        <v>71</v>
      </c>
      <c r="G263">
        <v>1252</v>
      </c>
      <c r="I263" t="s">
        <v>47</v>
      </c>
      <c r="J263" t="s">
        <v>73</v>
      </c>
      <c r="K263">
        <v>1375</v>
      </c>
      <c r="L263">
        <f t="shared" si="42"/>
        <v>-123</v>
      </c>
      <c r="M263">
        <f t="shared" si="43"/>
        <v>0</v>
      </c>
      <c r="N263">
        <f t="shared" si="44"/>
        <v>0</v>
      </c>
      <c r="O263">
        <f t="shared" si="45"/>
        <v>1</v>
      </c>
      <c r="P263">
        <f t="shared" si="41"/>
        <v>8</v>
      </c>
      <c r="Q263">
        <f t="shared" si="39"/>
        <v>8</v>
      </c>
      <c r="R263">
        <f>SUMIFS(M$1:M263,$F$1:$F263,$F263,$A$1:$A263,$A263)</f>
        <v>2</v>
      </c>
      <c r="S263">
        <f>SUMIFS(N$1:N263,$F$1:$F263,$F263,$A$1:$A263,$A263)</f>
        <v>0</v>
      </c>
      <c r="T263">
        <f>SUMIFS(O$1:O263,$F$1:$F263,$F263,$A$1:$A263,$A263)</f>
        <v>9</v>
      </c>
      <c r="U263">
        <f>SUMIFS($G$1:$G263,$F$1:$F263,$F263,$A$1:$A263,$A263)</f>
        <v>16561</v>
      </c>
      <c r="V263">
        <f>SUMIFS($K$1:$K263,$F$1:$F263,$F263,$A$1:$A263,$A263)</f>
        <v>17909</v>
      </c>
      <c r="W263">
        <f t="shared" si="40"/>
        <v>92.47</v>
      </c>
    </row>
    <row r="264" spans="1:23" x14ac:dyDescent="0.2">
      <c r="A264" s="1">
        <v>2017</v>
      </c>
      <c r="B264" s="1">
        <v>12</v>
      </c>
      <c r="C264" s="1">
        <v>1</v>
      </c>
      <c r="D264" s="1"/>
      <c r="E264" t="s">
        <v>53</v>
      </c>
      <c r="F264" t="s">
        <v>75</v>
      </c>
      <c r="G264">
        <v>1503</v>
      </c>
      <c r="I264" t="s">
        <v>46</v>
      </c>
      <c r="J264" t="s">
        <v>77</v>
      </c>
      <c r="K264">
        <v>1481</v>
      </c>
      <c r="L264">
        <f t="shared" si="42"/>
        <v>22</v>
      </c>
      <c r="M264">
        <f t="shared" si="43"/>
        <v>1</v>
      </c>
      <c r="N264">
        <f t="shared" si="44"/>
        <v>0</v>
      </c>
      <c r="O264">
        <f t="shared" si="45"/>
        <v>0</v>
      </c>
      <c r="P264">
        <f t="shared" si="41"/>
        <v>1</v>
      </c>
      <c r="Q264">
        <f t="shared" si="39"/>
        <v>32</v>
      </c>
      <c r="R264">
        <f>SUMIFS(M$1:M264,$F$1:$F264,$F264,$A$1:$A264,$A264)</f>
        <v>8</v>
      </c>
      <c r="S264">
        <f>SUMIFS(N$1:N264,$F$1:$F264,$F264,$A$1:$A264,$A264)</f>
        <v>0</v>
      </c>
      <c r="T264">
        <f>SUMIFS(O$1:O264,$F$1:$F264,$F264,$A$1:$A264,$A264)</f>
        <v>4</v>
      </c>
      <c r="U264">
        <f>SUMIFS($G$1:$G264,$F$1:$F264,$F264,$A$1:$A264,$A264)</f>
        <v>19391</v>
      </c>
      <c r="V264">
        <f>SUMIFS($K$1:$K264,$F$1:$F264,$F264,$A$1:$A264,$A264)</f>
        <v>18450</v>
      </c>
      <c r="W264">
        <f t="shared" si="40"/>
        <v>105.1</v>
      </c>
    </row>
    <row r="265" spans="1:23" x14ac:dyDescent="0.2">
      <c r="A265" s="1">
        <v>2017</v>
      </c>
      <c r="B265" s="1">
        <v>12</v>
      </c>
      <c r="C265" s="1">
        <v>2</v>
      </c>
      <c r="D265" s="1"/>
      <c r="E265" t="s">
        <v>52</v>
      </c>
      <c r="F265" t="s">
        <v>74</v>
      </c>
      <c r="G265">
        <v>1492</v>
      </c>
      <c r="I265" t="s">
        <v>51</v>
      </c>
      <c r="J265" t="s">
        <v>72</v>
      </c>
      <c r="K265">
        <v>1696</v>
      </c>
      <c r="L265">
        <f t="shared" si="42"/>
        <v>-204</v>
      </c>
      <c r="M265">
        <f t="shared" si="43"/>
        <v>0</v>
      </c>
      <c r="N265">
        <f t="shared" si="44"/>
        <v>0</v>
      </c>
      <c r="O265">
        <f t="shared" si="45"/>
        <v>1</v>
      </c>
      <c r="P265">
        <f t="shared" si="41"/>
        <v>2</v>
      </c>
      <c r="Q265">
        <f t="shared" si="39"/>
        <v>32</v>
      </c>
      <c r="R265">
        <f>SUMIFS(M$1:M265,$F$1:$F265,$F265,$A$1:$A265,$A265)</f>
        <v>8</v>
      </c>
      <c r="S265">
        <f>SUMIFS(N$1:N265,$F$1:$F265,$F265,$A$1:$A265,$A265)</f>
        <v>0</v>
      </c>
      <c r="T265">
        <f>SUMIFS(O$1:O265,$F$1:$F265,$F265,$A$1:$A265,$A265)</f>
        <v>4</v>
      </c>
      <c r="U265">
        <f>SUMIFS($G$1:$G265,$F$1:$F265,$F265,$A$1:$A265,$A265)</f>
        <v>19326</v>
      </c>
      <c r="V265">
        <f>SUMIFS($K$1:$K265,$F$1:$F265,$F265,$A$1:$A265,$A265)</f>
        <v>18515</v>
      </c>
      <c r="W265">
        <f t="shared" si="40"/>
        <v>104.38</v>
      </c>
    </row>
    <row r="266" spans="1:23" x14ac:dyDescent="0.2">
      <c r="A266" s="1">
        <v>2017</v>
      </c>
      <c r="B266" s="1">
        <v>12</v>
      </c>
      <c r="C266" s="1">
        <v>1</v>
      </c>
      <c r="D266" s="1"/>
      <c r="E266" t="s">
        <v>46</v>
      </c>
      <c r="F266" t="s">
        <v>77</v>
      </c>
      <c r="G266">
        <v>1481</v>
      </c>
      <c r="I266" t="s">
        <v>53</v>
      </c>
      <c r="J266" t="s">
        <v>75</v>
      </c>
      <c r="K266">
        <v>1503</v>
      </c>
      <c r="L266">
        <f t="shared" si="42"/>
        <v>-22</v>
      </c>
      <c r="M266">
        <f t="shared" si="43"/>
        <v>0</v>
      </c>
      <c r="N266">
        <f t="shared" si="44"/>
        <v>0</v>
      </c>
      <c r="O266">
        <f t="shared" si="45"/>
        <v>1</v>
      </c>
      <c r="P266">
        <f t="shared" si="41"/>
        <v>3</v>
      </c>
      <c r="Q266">
        <f t="shared" si="39"/>
        <v>32</v>
      </c>
      <c r="R266">
        <f>SUMIFS(M$1:M266,$F$1:$F266,$F266,$A$1:$A266,$A266)</f>
        <v>8</v>
      </c>
      <c r="S266">
        <f>SUMIFS(N$1:N266,$F$1:$F266,$F266,$A$1:$A266,$A266)</f>
        <v>0</v>
      </c>
      <c r="T266">
        <f>SUMIFS(O$1:O266,$F$1:$F266,$F266,$A$1:$A266,$A266)</f>
        <v>4</v>
      </c>
      <c r="U266">
        <f>SUMIFS($G$1:$G266,$F$1:$F266,$F266,$A$1:$A266,$A266)</f>
        <v>19149</v>
      </c>
      <c r="V266">
        <f>SUMIFS($K$1:$K266,$F$1:$F266,$F266,$A$1:$A266,$A266)</f>
        <v>18448</v>
      </c>
      <c r="W266">
        <f t="shared" si="40"/>
        <v>103.8</v>
      </c>
    </row>
    <row r="267" spans="1:23" x14ac:dyDescent="0.2">
      <c r="A267" s="1">
        <v>2017</v>
      </c>
      <c r="B267" s="1">
        <v>12</v>
      </c>
      <c r="C267" s="1">
        <v>4</v>
      </c>
      <c r="D267" s="1"/>
      <c r="E267" t="s">
        <v>47</v>
      </c>
      <c r="F267" t="s">
        <v>73</v>
      </c>
      <c r="G267">
        <v>1702</v>
      </c>
      <c r="I267" t="s">
        <v>48</v>
      </c>
      <c r="J267" t="s">
        <v>76</v>
      </c>
      <c r="K267">
        <v>1504</v>
      </c>
      <c r="L267">
        <f t="shared" si="42"/>
        <v>198</v>
      </c>
      <c r="M267">
        <f t="shared" si="43"/>
        <v>1</v>
      </c>
      <c r="N267">
        <f t="shared" si="44"/>
        <v>0</v>
      </c>
      <c r="O267">
        <f t="shared" si="45"/>
        <v>0</v>
      </c>
      <c r="P267">
        <f t="shared" si="41"/>
        <v>4</v>
      </c>
      <c r="Q267">
        <f t="shared" si="39"/>
        <v>28</v>
      </c>
      <c r="R267">
        <f>SUMIFS(M$1:M267,$F$1:$F267,$F267,$A$1:$A267,$A267)</f>
        <v>7</v>
      </c>
      <c r="S267">
        <f>SUMIFS(N$1:N267,$F$1:$F267,$F267,$A$1:$A267,$A267)</f>
        <v>0</v>
      </c>
      <c r="T267">
        <f>SUMIFS(O$1:O267,$F$1:$F267,$F267,$A$1:$A267,$A267)</f>
        <v>5</v>
      </c>
      <c r="U267">
        <f>SUMIFS($G$1:$G267,$F$1:$F267,$F267,$A$1:$A267,$A267)</f>
        <v>19401</v>
      </c>
      <c r="V267">
        <f>SUMIFS($K$1:$K267,$F$1:$F267,$F267,$A$1:$A267,$A267)</f>
        <v>19030</v>
      </c>
      <c r="W267">
        <f t="shared" si="40"/>
        <v>101.95</v>
      </c>
    </row>
    <row r="268" spans="1:23" x14ac:dyDescent="0.2">
      <c r="A268" s="1">
        <v>2017</v>
      </c>
      <c r="B268" s="1">
        <v>12</v>
      </c>
      <c r="C268" s="1">
        <v>2</v>
      </c>
      <c r="D268" s="1"/>
      <c r="E268" t="s">
        <v>51</v>
      </c>
      <c r="F268" t="s">
        <v>72</v>
      </c>
      <c r="G268">
        <v>1696</v>
      </c>
      <c r="I268" t="s">
        <v>52</v>
      </c>
      <c r="J268" t="s">
        <v>74</v>
      </c>
      <c r="K268">
        <v>1492</v>
      </c>
      <c r="L268">
        <f t="shared" si="42"/>
        <v>204</v>
      </c>
      <c r="M268">
        <f t="shared" si="43"/>
        <v>1</v>
      </c>
      <c r="N268">
        <f t="shared" si="44"/>
        <v>0</v>
      </c>
      <c r="O268">
        <f t="shared" si="45"/>
        <v>0</v>
      </c>
      <c r="P268">
        <f t="shared" si="41"/>
        <v>5</v>
      </c>
      <c r="Q268">
        <f t="shared" si="39"/>
        <v>28</v>
      </c>
      <c r="R268">
        <f>SUMIFS(M$1:M268,$F$1:$F268,$F268,$A$1:$A268,$A268)</f>
        <v>7</v>
      </c>
      <c r="S268">
        <f>SUMIFS(N$1:N268,$F$1:$F268,$F268,$A$1:$A268,$A268)</f>
        <v>0</v>
      </c>
      <c r="T268">
        <f>SUMIFS(O$1:O268,$F$1:$F268,$F268,$A$1:$A268,$A268)</f>
        <v>5</v>
      </c>
      <c r="U268">
        <f>SUMIFS($G$1:$G268,$F$1:$F268,$F268,$A$1:$A268,$A268)</f>
        <v>19238</v>
      </c>
      <c r="V268">
        <f>SUMIFS($K$1:$K268,$F$1:$F268,$F268,$A$1:$A268,$A268)</f>
        <v>19128</v>
      </c>
      <c r="W268">
        <f t="shared" si="40"/>
        <v>100.58</v>
      </c>
    </row>
    <row r="269" spans="1:23" x14ac:dyDescent="0.2">
      <c r="A269" s="1">
        <v>2017</v>
      </c>
      <c r="B269" s="1">
        <v>12</v>
      </c>
      <c r="C269" s="1">
        <v>3</v>
      </c>
      <c r="D269" s="1"/>
      <c r="E269" t="s">
        <v>50</v>
      </c>
      <c r="F269" t="s">
        <v>78</v>
      </c>
      <c r="G269">
        <v>1554</v>
      </c>
      <c r="I269" t="s">
        <v>49</v>
      </c>
      <c r="J269" t="s">
        <v>71</v>
      </c>
      <c r="K269">
        <v>1430</v>
      </c>
      <c r="L269">
        <f t="shared" si="42"/>
        <v>124</v>
      </c>
      <c r="M269">
        <f t="shared" si="43"/>
        <v>1</v>
      </c>
      <c r="N269">
        <f t="shared" si="44"/>
        <v>0</v>
      </c>
      <c r="O269">
        <f t="shared" si="45"/>
        <v>0</v>
      </c>
      <c r="P269">
        <f t="shared" si="41"/>
        <v>6</v>
      </c>
      <c r="Q269">
        <f t="shared" si="39"/>
        <v>20</v>
      </c>
      <c r="R269">
        <f>SUMIFS(M$1:M269,$F$1:$F269,$F269,$A$1:$A269,$A269)</f>
        <v>5</v>
      </c>
      <c r="S269">
        <f>SUMIFS(N$1:N269,$F$1:$F269,$F269,$A$1:$A269,$A269)</f>
        <v>0</v>
      </c>
      <c r="T269">
        <f>SUMIFS(O$1:O269,$F$1:$F269,$F269,$A$1:$A269,$A269)</f>
        <v>7</v>
      </c>
      <c r="U269">
        <f>SUMIFS($G$1:$G269,$F$1:$F269,$F269,$A$1:$A269,$A269)</f>
        <v>19000</v>
      </c>
      <c r="V269">
        <f>SUMIFS($K$1:$K269,$F$1:$F269,$F269,$A$1:$A269,$A269)</f>
        <v>19523</v>
      </c>
      <c r="W269">
        <f t="shared" si="40"/>
        <v>97.32</v>
      </c>
    </row>
    <row r="270" spans="1:23" x14ac:dyDescent="0.2">
      <c r="A270" s="1">
        <v>2017</v>
      </c>
      <c r="B270" s="1">
        <v>12</v>
      </c>
      <c r="C270" s="1">
        <v>4</v>
      </c>
      <c r="D270" s="1"/>
      <c r="E270" t="s">
        <v>48</v>
      </c>
      <c r="F270" t="s">
        <v>76</v>
      </c>
      <c r="G270">
        <v>1504</v>
      </c>
      <c r="I270" t="s">
        <v>47</v>
      </c>
      <c r="J270" t="s">
        <v>73</v>
      </c>
      <c r="K270">
        <v>1702</v>
      </c>
      <c r="L270">
        <f t="shared" si="42"/>
        <v>-198</v>
      </c>
      <c r="M270">
        <f t="shared" si="43"/>
        <v>0</v>
      </c>
      <c r="N270">
        <f t="shared" si="44"/>
        <v>0</v>
      </c>
      <c r="O270">
        <f t="shared" si="45"/>
        <v>1</v>
      </c>
      <c r="P270">
        <f t="shared" si="41"/>
        <v>7</v>
      </c>
      <c r="Q270">
        <f t="shared" si="39"/>
        <v>12</v>
      </c>
      <c r="R270">
        <f>SUMIFS(M$1:M270,$F$1:$F270,$F270,$A$1:$A270,$A270)</f>
        <v>3</v>
      </c>
      <c r="S270">
        <f>SUMIFS(N$1:N270,$F$1:$F270,$F270,$A$1:$A270,$A270)</f>
        <v>0</v>
      </c>
      <c r="T270">
        <f>SUMIFS(O$1:O270,$F$1:$F270,$F270,$A$1:$A270,$A270)</f>
        <v>9</v>
      </c>
      <c r="U270">
        <f>SUMIFS($G$1:$G270,$F$1:$F270,$F270,$A$1:$A270,$A270)</f>
        <v>19353</v>
      </c>
      <c r="V270">
        <f>SUMIFS($K$1:$K270,$F$1:$F270,$F270,$A$1:$A270,$A270)</f>
        <v>20292</v>
      </c>
      <c r="W270">
        <f t="shared" si="40"/>
        <v>95.37</v>
      </c>
    </row>
    <row r="271" spans="1:23" x14ac:dyDescent="0.2">
      <c r="A271" s="1">
        <v>2017</v>
      </c>
      <c r="B271" s="1">
        <v>12</v>
      </c>
      <c r="C271" s="1">
        <v>3</v>
      </c>
      <c r="D271" s="1"/>
      <c r="E271" t="s">
        <v>49</v>
      </c>
      <c r="F271" t="s">
        <v>71</v>
      </c>
      <c r="G271">
        <v>1430</v>
      </c>
      <c r="I271" t="s">
        <v>50</v>
      </c>
      <c r="J271" t="s">
        <v>78</v>
      </c>
      <c r="K271">
        <v>1554</v>
      </c>
      <c r="L271">
        <f t="shared" si="42"/>
        <v>-124</v>
      </c>
      <c r="M271">
        <f t="shared" si="43"/>
        <v>0</v>
      </c>
      <c r="N271">
        <f t="shared" si="44"/>
        <v>0</v>
      </c>
      <c r="O271">
        <f t="shared" si="45"/>
        <v>1</v>
      </c>
      <c r="P271">
        <f t="shared" si="41"/>
        <v>8</v>
      </c>
      <c r="Q271">
        <f t="shared" si="39"/>
        <v>8</v>
      </c>
      <c r="R271">
        <f>SUMIFS(M$1:M271,$F$1:$F271,$F271,$A$1:$A271,$A271)</f>
        <v>2</v>
      </c>
      <c r="S271">
        <f>SUMIFS(N$1:N271,$F$1:$F271,$F271,$A$1:$A271,$A271)</f>
        <v>0</v>
      </c>
      <c r="T271">
        <f>SUMIFS(O$1:O271,$F$1:$F271,$F271,$A$1:$A271,$A271)</f>
        <v>10</v>
      </c>
      <c r="U271">
        <f>SUMIFS($G$1:$G271,$F$1:$F271,$F271,$A$1:$A271,$A271)</f>
        <v>17991</v>
      </c>
      <c r="V271">
        <f>SUMIFS($K$1:$K271,$F$1:$F271,$F271,$A$1:$A271,$A271)</f>
        <v>19463</v>
      </c>
      <c r="W271">
        <f t="shared" si="40"/>
        <v>92.44</v>
      </c>
    </row>
    <row r="272" spans="1:23" x14ac:dyDescent="0.2">
      <c r="A272" s="1">
        <v>2017</v>
      </c>
      <c r="B272" s="1">
        <v>13</v>
      </c>
      <c r="C272" s="1">
        <v>1</v>
      </c>
      <c r="D272" s="1"/>
      <c r="E272" t="s">
        <v>46</v>
      </c>
      <c r="F272" t="s">
        <v>77</v>
      </c>
      <c r="G272">
        <v>1295</v>
      </c>
      <c r="I272" t="s">
        <v>51</v>
      </c>
      <c r="J272" t="s">
        <v>72</v>
      </c>
      <c r="K272">
        <v>949</v>
      </c>
      <c r="L272">
        <f t="shared" si="42"/>
        <v>346</v>
      </c>
      <c r="M272">
        <f t="shared" si="43"/>
        <v>1</v>
      </c>
      <c r="N272">
        <f t="shared" si="44"/>
        <v>0</v>
      </c>
      <c r="O272">
        <f t="shared" si="45"/>
        <v>0</v>
      </c>
      <c r="P272">
        <f t="shared" si="41"/>
        <v>1</v>
      </c>
      <c r="Q272">
        <f t="shared" ref="Q272:Q303" si="46">R272*4+S272*2</f>
        <v>36</v>
      </c>
      <c r="R272">
        <f>SUMIFS(M$1:M272,$F$1:$F272,$F272,$A$1:$A272,$A272)</f>
        <v>9</v>
      </c>
      <c r="S272">
        <f>SUMIFS(N$1:N272,$F$1:$F272,$F272,$A$1:$A272,$A272)</f>
        <v>0</v>
      </c>
      <c r="T272">
        <f>SUMIFS(O$1:O272,$F$1:$F272,$F272,$A$1:$A272,$A272)</f>
        <v>4</v>
      </c>
      <c r="U272">
        <f>SUMIFS($G$1:$G272,$F$1:$F272,$F272,$A$1:$A272,$A272)</f>
        <v>20444</v>
      </c>
      <c r="V272">
        <f>SUMIFS($K$1:$K272,$F$1:$F272,$F272,$A$1:$A272,$A272)</f>
        <v>19397</v>
      </c>
      <c r="W272">
        <f t="shared" ref="W272:W303" si="47">ROUND(U272/V272*100,2)</f>
        <v>105.4</v>
      </c>
    </row>
    <row r="273" spans="1:23" x14ac:dyDescent="0.2">
      <c r="A273" s="1">
        <v>2017</v>
      </c>
      <c r="B273" s="1">
        <v>13</v>
      </c>
      <c r="C273" s="1">
        <v>2</v>
      </c>
      <c r="D273" s="1"/>
      <c r="E273" t="s">
        <v>53</v>
      </c>
      <c r="F273" t="s">
        <v>75</v>
      </c>
      <c r="G273">
        <v>1270</v>
      </c>
      <c r="I273" t="s">
        <v>49</v>
      </c>
      <c r="J273" t="s">
        <v>71</v>
      </c>
      <c r="K273">
        <v>1220</v>
      </c>
      <c r="L273">
        <f t="shared" si="42"/>
        <v>50</v>
      </c>
      <c r="M273">
        <f t="shared" si="43"/>
        <v>1</v>
      </c>
      <c r="N273">
        <f t="shared" si="44"/>
        <v>0</v>
      </c>
      <c r="O273">
        <f t="shared" si="45"/>
        <v>0</v>
      </c>
      <c r="P273">
        <f t="shared" si="41"/>
        <v>2</v>
      </c>
      <c r="Q273">
        <f t="shared" si="46"/>
        <v>36</v>
      </c>
      <c r="R273">
        <f>SUMIFS(M$1:M273,$F$1:$F273,$F273,$A$1:$A273,$A273)</f>
        <v>9</v>
      </c>
      <c r="S273">
        <f>SUMIFS(N$1:N273,$F$1:$F273,$F273,$A$1:$A273,$A273)</f>
        <v>0</v>
      </c>
      <c r="T273">
        <f>SUMIFS(O$1:O273,$F$1:$F273,$F273,$A$1:$A273,$A273)</f>
        <v>4</v>
      </c>
      <c r="U273">
        <f>SUMIFS($G$1:$G273,$F$1:$F273,$F273,$A$1:$A273,$A273)</f>
        <v>20661</v>
      </c>
      <c r="V273">
        <f>SUMIFS($K$1:$K273,$F$1:$F273,$F273,$A$1:$A273,$A273)</f>
        <v>19670</v>
      </c>
      <c r="W273">
        <f t="shared" si="47"/>
        <v>105.04</v>
      </c>
    </row>
    <row r="274" spans="1:23" x14ac:dyDescent="0.2">
      <c r="A274" s="1">
        <v>2017</v>
      </c>
      <c r="B274" s="1">
        <v>13</v>
      </c>
      <c r="C274" s="1">
        <v>3</v>
      </c>
      <c r="D274" s="1"/>
      <c r="E274" t="s">
        <v>52</v>
      </c>
      <c r="F274" t="s">
        <v>74</v>
      </c>
      <c r="G274">
        <v>1456</v>
      </c>
      <c r="I274" t="s">
        <v>47</v>
      </c>
      <c r="J274" t="s">
        <v>73</v>
      </c>
      <c r="K274">
        <v>1597</v>
      </c>
      <c r="L274">
        <f t="shared" si="42"/>
        <v>-141</v>
      </c>
      <c r="M274">
        <f t="shared" si="43"/>
        <v>0</v>
      </c>
      <c r="N274">
        <f t="shared" si="44"/>
        <v>0</v>
      </c>
      <c r="O274">
        <f t="shared" si="45"/>
        <v>1</v>
      </c>
      <c r="P274">
        <f t="shared" si="41"/>
        <v>3</v>
      </c>
      <c r="Q274">
        <f t="shared" si="46"/>
        <v>32</v>
      </c>
      <c r="R274">
        <f>SUMIFS(M$1:M274,$F$1:$F274,$F274,$A$1:$A274,$A274)</f>
        <v>8</v>
      </c>
      <c r="S274">
        <f>SUMIFS(N$1:N274,$F$1:$F274,$F274,$A$1:$A274,$A274)</f>
        <v>0</v>
      </c>
      <c r="T274">
        <f>SUMIFS(O$1:O274,$F$1:$F274,$F274,$A$1:$A274,$A274)</f>
        <v>5</v>
      </c>
      <c r="U274">
        <f>SUMIFS($G$1:$G274,$F$1:$F274,$F274,$A$1:$A274,$A274)</f>
        <v>20782</v>
      </c>
      <c r="V274">
        <f>SUMIFS($K$1:$K274,$F$1:$F274,$F274,$A$1:$A274,$A274)</f>
        <v>20112</v>
      </c>
      <c r="W274">
        <f t="shared" si="47"/>
        <v>103.33</v>
      </c>
    </row>
    <row r="275" spans="1:23" x14ac:dyDescent="0.2">
      <c r="A275" s="1">
        <v>2017</v>
      </c>
      <c r="B275" s="1">
        <v>13</v>
      </c>
      <c r="C275" s="1">
        <v>3</v>
      </c>
      <c r="D275" s="1"/>
      <c r="E275" t="s">
        <v>47</v>
      </c>
      <c r="F275" t="s">
        <v>73</v>
      </c>
      <c r="G275">
        <v>1597</v>
      </c>
      <c r="I275" t="s">
        <v>52</v>
      </c>
      <c r="J275" t="s">
        <v>74</v>
      </c>
      <c r="K275">
        <v>1456</v>
      </c>
      <c r="L275">
        <f t="shared" si="42"/>
        <v>141</v>
      </c>
      <c r="M275">
        <f t="shared" si="43"/>
        <v>1</v>
      </c>
      <c r="N275">
        <f t="shared" si="44"/>
        <v>0</v>
      </c>
      <c r="O275">
        <f t="shared" si="45"/>
        <v>0</v>
      </c>
      <c r="P275">
        <f t="shared" si="41"/>
        <v>4</v>
      </c>
      <c r="Q275">
        <f t="shared" si="46"/>
        <v>32</v>
      </c>
      <c r="R275">
        <f>SUMIFS(M$1:M275,$F$1:$F275,$F275,$A$1:$A275,$A275)</f>
        <v>8</v>
      </c>
      <c r="S275">
        <f>SUMIFS(N$1:N275,$F$1:$F275,$F275,$A$1:$A275,$A275)</f>
        <v>0</v>
      </c>
      <c r="T275">
        <f>SUMIFS(O$1:O275,$F$1:$F275,$F275,$A$1:$A275,$A275)</f>
        <v>5</v>
      </c>
      <c r="U275">
        <f>SUMIFS($G$1:$G275,$F$1:$F275,$F275,$A$1:$A275,$A275)</f>
        <v>20998</v>
      </c>
      <c r="V275">
        <f>SUMIFS($K$1:$K275,$F$1:$F275,$F275,$A$1:$A275,$A275)</f>
        <v>20486</v>
      </c>
      <c r="W275">
        <f t="shared" si="47"/>
        <v>102.5</v>
      </c>
    </row>
    <row r="276" spans="1:23" x14ac:dyDescent="0.2">
      <c r="A276" s="1">
        <v>2017</v>
      </c>
      <c r="B276" s="1">
        <v>13</v>
      </c>
      <c r="C276" s="1">
        <v>1</v>
      </c>
      <c r="D276" s="1"/>
      <c r="E276" t="s">
        <v>51</v>
      </c>
      <c r="F276" t="s">
        <v>72</v>
      </c>
      <c r="G276">
        <v>949</v>
      </c>
      <c r="I276" t="s">
        <v>46</v>
      </c>
      <c r="J276" t="s">
        <v>77</v>
      </c>
      <c r="K276">
        <v>1295</v>
      </c>
      <c r="L276">
        <f t="shared" si="42"/>
        <v>-346</v>
      </c>
      <c r="M276">
        <f t="shared" si="43"/>
        <v>0</v>
      </c>
      <c r="N276">
        <f t="shared" si="44"/>
        <v>0</v>
      </c>
      <c r="O276">
        <f t="shared" si="45"/>
        <v>1</v>
      </c>
      <c r="P276">
        <f t="shared" si="41"/>
        <v>5</v>
      </c>
      <c r="Q276">
        <f t="shared" si="46"/>
        <v>28</v>
      </c>
      <c r="R276">
        <f>SUMIFS(M$1:M276,$F$1:$F276,$F276,$A$1:$A276,$A276)</f>
        <v>7</v>
      </c>
      <c r="S276">
        <f>SUMIFS(N$1:N276,$F$1:$F276,$F276,$A$1:$A276,$A276)</f>
        <v>0</v>
      </c>
      <c r="T276">
        <f>SUMIFS(O$1:O276,$F$1:$F276,$F276,$A$1:$A276,$A276)</f>
        <v>6</v>
      </c>
      <c r="U276">
        <f>SUMIFS($G$1:$G276,$F$1:$F276,$F276,$A$1:$A276,$A276)</f>
        <v>20187</v>
      </c>
      <c r="V276">
        <f>SUMIFS($K$1:$K276,$F$1:$F276,$F276,$A$1:$A276,$A276)</f>
        <v>20423</v>
      </c>
      <c r="W276">
        <f t="shared" si="47"/>
        <v>98.84</v>
      </c>
    </row>
    <row r="277" spans="1:23" x14ac:dyDescent="0.2">
      <c r="A277" s="1">
        <v>2017</v>
      </c>
      <c r="B277" s="1">
        <v>13</v>
      </c>
      <c r="C277" s="1">
        <v>4</v>
      </c>
      <c r="D277" s="1"/>
      <c r="E277" t="s">
        <v>50</v>
      </c>
      <c r="F277" t="s">
        <v>78</v>
      </c>
      <c r="G277">
        <v>1624</v>
      </c>
      <c r="I277" t="s">
        <v>48</v>
      </c>
      <c r="J277" t="s">
        <v>76</v>
      </c>
      <c r="K277">
        <v>1137</v>
      </c>
      <c r="L277">
        <f t="shared" si="42"/>
        <v>487</v>
      </c>
      <c r="M277">
        <f t="shared" si="43"/>
        <v>1</v>
      </c>
      <c r="N277">
        <f t="shared" si="44"/>
        <v>0</v>
      </c>
      <c r="O277">
        <f t="shared" si="45"/>
        <v>0</v>
      </c>
      <c r="P277">
        <f t="shared" si="41"/>
        <v>6</v>
      </c>
      <c r="Q277">
        <f t="shared" si="46"/>
        <v>24</v>
      </c>
      <c r="R277">
        <f>SUMIFS(M$1:M277,$F$1:$F277,$F277,$A$1:$A277,$A277)</f>
        <v>6</v>
      </c>
      <c r="S277">
        <f>SUMIFS(N$1:N277,$F$1:$F277,$F277,$A$1:$A277,$A277)</f>
        <v>0</v>
      </c>
      <c r="T277">
        <f>SUMIFS(O$1:O277,$F$1:$F277,$F277,$A$1:$A277,$A277)</f>
        <v>7</v>
      </c>
      <c r="U277">
        <f>SUMIFS($G$1:$G277,$F$1:$F277,$F277,$A$1:$A277,$A277)</f>
        <v>20624</v>
      </c>
      <c r="V277">
        <f>SUMIFS($K$1:$K277,$F$1:$F277,$F277,$A$1:$A277,$A277)</f>
        <v>20660</v>
      </c>
      <c r="W277">
        <f t="shared" si="47"/>
        <v>99.83</v>
      </c>
    </row>
    <row r="278" spans="1:23" x14ac:dyDescent="0.2">
      <c r="A278" s="1">
        <v>2017</v>
      </c>
      <c r="B278" s="1">
        <v>13</v>
      </c>
      <c r="C278" s="1">
        <v>4</v>
      </c>
      <c r="D278" s="1"/>
      <c r="E278" t="s">
        <v>48</v>
      </c>
      <c r="F278" t="s">
        <v>76</v>
      </c>
      <c r="G278">
        <v>1137</v>
      </c>
      <c r="I278" t="s">
        <v>50</v>
      </c>
      <c r="J278" t="s">
        <v>78</v>
      </c>
      <c r="K278">
        <v>1624</v>
      </c>
      <c r="L278">
        <f t="shared" si="42"/>
        <v>-487</v>
      </c>
      <c r="M278">
        <f t="shared" si="43"/>
        <v>0</v>
      </c>
      <c r="N278">
        <f t="shared" si="44"/>
        <v>0</v>
      </c>
      <c r="O278">
        <f t="shared" si="45"/>
        <v>1</v>
      </c>
      <c r="P278">
        <f t="shared" si="41"/>
        <v>7</v>
      </c>
      <c r="Q278">
        <f t="shared" si="46"/>
        <v>12</v>
      </c>
      <c r="R278">
        <f>SUMIFS(M$1:M278,$F$1:$F278,$F278,$A$1:$A278,$A278)</f>
        <v>3</v>
      </c>
      <c r="S278">
        <f>SUMIFS(N$1:N278,$F$1:$F278,$F278,$A$1:$A278,$A278)</f>
        <v>0</v>
      </c>
      <c r="T278">
        <f>SUMIFS(O$1:O278,$F$1:$F278,$F278,$A$1:$A278,$A278)</f>
        <v>10</v>
      </c>
      <c r="U278">
        <f>SUMIFS($G$1:$G278,$F$1:$F278,$F278,$A$1:$A278,$A278)</f>
        <v>20490</v>
      </c>
      <c r="V278">
        <f>SUMIFS($K$1:$K278,$F$1:$F278,$F278,$A$1:$A278,$A278)</f>
        <v>21916</v>
      </c>
      <c r="W278">
        <f t="shared" si="47"/>
        <v>93.49</v>
      </c>
    </row>
    <row r="279" spans="1:23" x14ac:dyDescent="0.2">
      <c r="A279" s="1">
        <v>2017</v>
      </c>
      <c r="B279" s="1">
        <v>13</v>
      </c>
      <c r="C279" s="1">
        <v>2</v>
      </c>
      <c r="D279" s="1"/>
      <c r="E279" t="s">
        <v>49</v>
      </c>
      <c r="F279" t="s">
        <v>71</v>
      </c>
      <c r="G279">
        <v>1220</v>
      </c>
      <c r="I279" t="s">
        <v>53</v>
      </c>
      <c r="J279" t="s">
        <v>75</v>
      </c>
      <c r="K279">
        <v>1270</v>
      </c>
      <c r="L279">
        <f t="shared" si="42"/>
        <v>-50</v>
      </c>
      <c r="M279">
        <f t="shared" si="43"/>
        <v>0</v>
      </c>
      <c r="N279">
        <f t="shared" si="44"/>
        <v>0</v>
      </c>
      <c r="O279">
        <f t="shared" si="45"/>
        <v>1</v>
      </c>
      <c r="P279">
        <f t="shared" si="41"/>
        <v>8</v>
      </c>
      <c r="Q279">
        <f t="shared" si="46"/>
        <v>8</v>
      </c>
      <c r="R279">
        <f>SUMIFS(M$1:M279,$F$1:$F279,$F279,$A$1:$A279,$A279)</f>
        <v>2</v>
      </c>
      <c r="S279">
        <f>SUMIFS(N$1:N279,$F$1:$F279,$F279,$A$1:$A279,$A279)</f>
        <v>0</v>
      </c>
      <c r="T279">
        <f>SUMIFS(O$1:O279,$F$1:$F279,$F279,$A$1:$A279,$A279)</f>
        <v>11</v>
      </c>
      <c r="U279">
        <f>SUMIFS($G$1:$G279,$F$1:$F279,$F279,$A$1:$A279,$A279)</f>
        <v>19211</v>
      </c>
      <c r="V279">
        <f>SUMIFS($K$1:$K279,$F$1:$F279,$F279,$A$1:$A279,$A279)</f>
        <v>20733</v>
      </c>
      <c r="W279">
        <f t="shared" si="47"/>
        <v>92.66</v>
      </c>
    </row>
    <row r="280" spans="1:23" x14ac:dyDescent="0.2">
      <c r="A280" s="1">
        <v>2017</v>
      </c>
      <c r="B280" s="1">
        <v>14</v>
      </c>
      <c r="C280" s="1">
        <v>1</v>
      </c>
      <c r="D280" s="1"/>
      <c r="E280" t="s">
        <v>46</v>
      </c>
      <c r="F280" t="s">
        <v>77</v>
      </c>
      <c r="G280">
        <v>1722</v>
      </c>
      <c r="I280" t="s">
        <v>49</v>
      </c>
      <c r="J280" t="s">
        <v>71</v>
      </c>
      <c r="K280">
        <v>1659</v>
      </c>
      <c r="L280">
        <f t="shared" si="42"/>
        <v>63</v>
      </c>
      <c r="M280">
        <f t="shared" si="43"/>
        <v>1</v>
      </c>
      <c r="N280">
        <f t="shared" si="44"/>
        <v>0</v>
      </c>
      <c r="O280">
        <f t="shared" si="45"/>
        <v>0</v>
      </c>
      <c r="P280">
        <f t="shared" ref="P280:P311" si="48">P272</f>
        <v>1</v>
      </c>
      <c r="Q280">
        <f t="shared" si="46"/>
        <v>40</v>
      </c>
      <c r="R280">
        <f>SUMIFS(M$1:M280,$F$1:$F280,$F280,$A$1:$A280,$A280)</f>
        <v>10</v>
      </c>
      <c r="S280">
        <f>SUMIFS(N$1:N280,$F$1:$F280,$F280,$A$1:$A280,$A280)</f>
        <v>0</v>
      </c>
      <c r="T280">
        <f>SUMIFS(O$1:O280,$F$1:$F280,$F280,$A$1:$A280,$A280)</f>
        <v>4</v>
      </c>
      <c r="U280">
        <f>SUMIFS($G$1:$G280,$F$1:$F280,$F280,$A$1:$A280,$A280)</f>
        <v>22166</v>
      </c>
      <c r="V280">
        <f>SUMIFS($K$1:$K280,$F$1:$F280,$F280,$A$1:$A280,$A280)</f>
        <v>21056</v>
      </c>
      <c r="W280">
        <f t="shared" si="47"/>
        <v>105.27</v>
      </c>
    </row>
    <row r="281" spans="1:23" x14ac:dyDescent="0.2">
      <c r="A281" s="1">
        <v>2017</v>
      </c>
      <c r="B281" s="1">
        <v>14</v>
      </c>
      <c r="C281" s="1">
        <v>3</v>
      </c>
      <c r="D281" s="1"/>
      <c r="E281" t="s">
        <v>53</v>
      </c>
      <c r="F281" t="s">
        <v>75</v>
      </c>
      <c r="G281">
        <v>1525</v>
      </c>
      <c r="I281" t="s">
        <v>48</v>
      </c>
      <c r="J281" t="s">
        <v>76</v>
      </c>
      <c r="K281">
        <v>1633</v>
      </c>
      <c r="L281">
        <f t="shared" si="42"/>
        <v>-108</v>
      </c>
      <c r="M281">
        <f t="shared" si="43"/>
        <v>0</v>
      </c>
      <c r="N281">
        <f t="shared" si="44"/>
        <v>0</v>
      </c>
      <c r="O281">
        <f t="shared" si="45"/>
        <v>1</v>
      </c>
      <c r="P281">
        <f t="shared" si="48"/>
        <v>2</v>
      </c>
      <c r="Q281">
        <f t="shared" si="46"/>
        <v>36</v>
      </c>
      <c r="R281">
        <f>SUMIFS(M$1:M281,$F$1:$F281,$F281,$A$1:$A281,$A281)</f>
        <v>9</v>
      </c>
      <c r="S281">
        <f>SUMIFS(N$1:N281,$F$1:$F281,$F281,$A$1:$A281,$A281)</f>
        <v>0</v>
      </c>
      <c r="T281">
        <f>SUMIFS(O$1:O281,$F$1:$F281,$F281,$A$1:$A281,$A281)</f>
        <v>5</v>
      </c>
      <c r="U281">
        <f>SUMIFS($G$1:$G281,$F$1:$F281,$F281,$A$1:$A281,$A281)</f>
        <v>22186</v>
      </c>
      <c r="V281">
        <f>SUMIFS($K$1:$K281,$F$1:$F281,$F281,$A$1:$A281,$A281)</f>
        <v>21303</v>
      </c>
      <c r="W281">
        <f t="shared" si="47"/>
        <v>104.14</v>
      </c>
    </row>
    <row r="282" spans="1:23" x14ac:dyDescent="0.2">
      <c r="A282" s="1">
        <v>2017</v>
      </c>
      <c r="B282" s="1">
        <v>14</v>
      </c>
      <c r="C282" s="1">
        <v>4</v>
      </c>
      <c r="D282" s="1"/>
      <c r="E282" t="s">
        <v>52</v>
      </c>
      <c r="F282" t="s">
        <v>74</v>
      </c>
      <c r="G282">
        <v>1500</v>
      </c>
      <c r="I282" t="s">
        <v>50</v>
      </c>
      <c r="J282" t="s">
        <v>78</v>
      </c>
      <c r="K282">
        <v>1709</v>
      </c>
      <c r="L282">
        <f t="shared" si="42"/>
        <v>-209</v>
      </c>
      <c r="M282">
        <f t="shared" si="43"/>
        <v>0</v>
      </c>
      <c r="N282">
        <f t="shared" si="44"/>
        <v>0</v>
      </c>
      <c r="O282">
        <f t="shared" si="45"/>
        <v>1</v>
      </c>
      <c r="P282">
        <f t="shared" si="48"/>
        <v>3</v>
      </c>
      <c r="Q282">
        <f t="shared" si="46"/>
        <v>32</v>
      </c>
      <c r="R282">
        <f>SUMIFS(M$1:M282,$F$1:$F282,$F282,$A$1:$A282,$A282)</f>
        <v>8</v>
      </c>
      <c r="S282">
        <f>SUMIFS(N$1:N282,$F$1:$F282,$F282,$A$1:$A282,$A282)</f>
        <v>0</v>
      </c>
      <c r="T282">
        <f>SUMIFS(O$1:O282,$F$1:$F282,$F282,$A$1:$A282,$A282)</f>
        <v>6</v>
      </c>
      <c r="U282">
        <f>SUMIFS($G$1:$G282,$F$1:$F282,$F282,$A$1:$A282,$A282)</f>
        <v>22282</v>
      </c>
      <c r="V282">
        <f>SUMIFS($K$1:$K282,$F$1:$F282,$F282,$A$1:$A282,$A282)</f>
        <v>21821</v>
      </c>
      <c r="W282">
        <f t="shared" si="47"/>
        <v>102.11</v>
      </c>
    </row>
    <row r="283" spans="1:23" x14ac:dyDescent="0.2">
      <c r="A283" s="1">
        <v>2017</v>
      </c>
      <c r="B283" s="1">
        <v>14</v>
      </c>
      <c r="C283" s="1">
        <v>2</v>
      </c>
      <c r="D283" s="1"/>
      <c r="E283" t="s">
        <v>47</v>
      </c>
      <c r="F283" t="s">
        <v>73</v>
      </c>
      <c r="G283">
        <v>1485</v>
      </c>
      <c r="I283" t="s">
        <v>51</v>
      </c>
      <c r="J283" t="s">
        <v>72</v>
      </c>
      <c r="K283">
        <v>1585</v>
      </c>
      <c r="L283">
        <f t="shared" si="42"/>
        <v>-100</v>
      </c>
      <c r="M283">
        <f t="shared" si="43"/>
        <v>0</v>
      </c>
      <c r="N283">
        <f t="shared" si="44"/>
        <v>0</v>
      </c>
      <c r="O283">
        <f t="shared" si="45"/>
        <v>1</v>
      </c>
      <c r="P283">
        <f t="shared" si="48"/>
        <v>4</v>
      </c>
      <c r="Q283">
        <f t="shared" si="46"/>
        <v>32</v>
      </c>
      <c r="R283">
        <f>SUMIFS(M$1:M283,$F$1:$F283,$F283,$A$1:$A283,$A283)</f>
        <v>8</v>
      </c>
      <c r="S283">
        <f>SUMIFS(N$1:N283,$F$1:$F283,$F283,$A$1:$A283,$A283)</f>
        <v>0</v>
      </c>
      <c r="T283">
        <f>SUMIFS(O$1:O283,$F$1:$F283,$F283,$A$1:$A283,$A283)</f>
        <v>6</v>
      </c>
      <c r="U283">
        <f>SUMIFS($G$1:$G283,$F$1:$F283,$F283,$A$1:$A283,$A283)</f>
        <v>22483</v>
      </c>
      <c r="V283">
        <f>SUMIFS($K$1:$K283,$F$1:$F283,$F283,$A$1:$A283,$A283)</f>
        <v>22071</v>
      </c>
      <c r="W283">
        <f t="shared" si="47"/>
        <v>101.87</v>
      </c>
    </row>
    <row r="284" spans="1:23" x14ac:dyDescent="0.2">
      <c r="A284" s="1">
        <v>2017</v>
      </c>
      <c r="B284" s="1">
        <v>14</v>
      </c>
      <c r="C284" s="1">
        <v>2</v>
      </c>
      <c r="D284" s="1"/>
      <c r="E284" t="s">
        <v>51</v>
      </c>
      <c r="F284" t="s">
        <v>72</v>
      </c>
      <c r="G284">
        <v>1585</v>
      </c>
      <c r="I284" t="s">
        <v>47</v>
      </c>
      <c r="J284" t="s">
        <v>73</v>
      </c>
      <c r="K284">
        <v>1485</v>
      </c>
      <c r="L284">
        <f t="shared" si="42"/>
        <v>100</v>
      </c>
      <c r="M284">
        <f t="shared" si="43"/>
        <v>1</v>
      </c>
      <c r="N284">
        <f t="shared" si="44"/>
        <v>0</v>
      </c>
      <c r="O284">
        <f t="shared" si="45"/>
        <v>0</v>
      </c>
      <c r="P284">
        <f t="shared" si="48"/>
        <v>5</v>
      </c>
      <c r="Q284">
        <f t="shared" si="46"/>
        <v>32</v>
      </c>
      <c r="R284">
        <f>SUMIFS(M$1:M284,$F$1:$F284,$F284,$A$1:$A284,$A284)</f>
        <v>8</v>
      </c>
      <c r="S284">
        <f>SUMIFS(N$1:N284,$F$1:$F284,$F284,$A$1:$A284,$A284)</f>
        <v>0</v>
      </c>
      <c r="T284">
        <f>SUMIFS(O$1:O284,$F$1:$F284,$F284,$A$1:$A284,$A284)</f>
        <v>6</v>
      </c>
      <c r="U284">
        <f>SUMIFS($G$1:$G284,$F$1:$F284,$F284,$A$1:$A284,$A284)</f>
        <v>21772</v>
      </c>
      <c r="V284">
        <f>SUMIFS($K$1:$K284,$F$1:$F284,$F284,$A$1:$A284,$A284)</f>
        <v>21908</v>
      </c>
      <c r="W284">
        <f t="shared" si="47"/>
        <v>99.38</v>
      </c>
    </row>
    <row r="285" spans="1:23" x14ac:dyDescent="0.2">
      <c r="A285" s="1">
        <v>2017</v>
      </c>
      <c r="B285" s="1">
        <v>14</v>
      </c>
      <c r="C285" s="1">
        <v>4</v>
      </c>
      <c r="D285" s="1"/>
      <c r="E285" t="s">
        <v>50</v>
      </c>
      <c r="F285" t="s">
        <v>78</v>
      </c>
      <c r="G285">
        <v>1709</v>
      </c>
      <c r="I285" t="s">
        <v>52</v>
      </c>
      <c r="J285" t="s">
        <v>74</v>
      </c>
      <c r="K285">
        <v>1500</v>
      </c>
      <c r="L285">
        <f t="shared" si="42"/>
        <v>209</v>
      </c>
      <c r="M285">
        <f t="shared" si="43"/>
        <v>1</v>
      </c>
      <c r="N285">
        <f t="shared" si="44"/>
        <v>0</v>
      </c>
      <c r="O285">
        <f t="shared" si="45"/>
        <v>0</v>
      </c>
      <c r="P285">
        <f t="shared" si="48"/>
        <v>6</v>
      </c>
      <c r="Q285">
        <f t="shared" si="46"/>
        <v>28</v>
      </c>
      <c r="R285">
        <f>SUMIFS(M$1:M285,$F$1:$F285,$F285,$A$1:$A285,$A285)</f>
        <v>7</v>
      </c>
      <c r="S285">
        <f>SUMIFS(N$1:N285,$F$1:$F285,$F285,$A$1:$A285,$A285)</f>
        <v>0</v>
      </c>
      <c r="T285">
        <f>SUMIFS(O$1:O285,$F$1:$F285,$F285,$A$1:$A285,$A285)</f>
        <v>7</v>
      </c>
      <c r="U285">
        <f>SUMIFS($G$1:$G285,$F$1:$F285,$F285,$A$1:$A285,$A285)</f>
        <v>22333</v>
      </c>
      <c r="V285">
        <f>SUMIFS($K$1:$K285,$F$1:$F285,$F285,$A$1:$A285,$A285)</f>
        <v>22160</v>
      </c>
      <c r="W285">
        <f t="shared" si="47"/>
        <v>100.78</v>
      </c>
    </row>
    <row r="286" spans="1:23" x14ac:dyDescent="0.2">
      <c r="A286" s="1">
        <v>2017</v>
      </c>
      <c r="B286" s="1">
        <v>14</v>
      </c>
      <c r="C286" s="1">
        <v>3</v>
      </c>
      <c r="D286" s="1"/>
      <c r="E286" t="s">
        <v>48</v>
      </c>
      <c r="F286" t="s">
        <v>76</v>
      </c>
      <c r="G286">
        <v>1633</v>
      </c>
      <c r="I286" t="s">
        <v>53</v>
      </c>
      <c r="J286" t="s">
        <v>75</v>
      </c>
      <c r="K286">
        <v>1525</v>
      </c>
      <c r="L286">
        <f t="shared" si="42"/>
        <v>108</v>
      </c>
      <c r="M286">
        <f t="shared" si="43"/>
        <v>1</v>
      </c>
      <c r="N286">
        <f t="shared" si="44"/>
        <v>0</v>
      </c>
      <c r="O286">
        <f t="shared" si="45"/>
        <v>0</v>
      </c>
      <c r="P286">
        <f t="shared" si="48"/>
        <v>7</v>
      </c>
      <c r="Q286">
        <f t="shared" si="46"/>
        <v>16</v>
      </c>
      <c r="R286">
        <f>SUMIFS(M$1:M286,$F$1:$F286,$F286,$A$1:$A286,$A286)</f>
        <v>4</v>
      </c>
      <c r="S286">
        <f>SUMIFS(N$1:N286,$F$1:$F286,$F286,$A$1:$A286,$A286)</f>
        <v>0</v>
      </c>
      <c r="T286">
        <f>SUMIFS(O$1:O286,$F$1:$F286,$F286,$A$1:$A286,$A286)</f>
        <v>10</v>
      </c>
      <c r="U286">
        <f>SUMIFS($G$1:$G286,$F$1:$F286,$F286,$A$1:$A286,$A286)</f>
        <v>22123</v>
      </c>
      <c r="V286">
        <f>SUMIFS($K$1:$K286,$F$1:$F286,$F286,$A$1:$A286,$A286)</f>
        <v>23441</v>
      </c>
      <c r="W286">
        <f t="shared" si="47"/>
        <v>94.38</v>
      </c>
    </row>
    <row r="287" spans="1:23" x14ac:dyDescent="0.2">
      <c r="A287" s="1">
        <v>2017</v>
      </c>
      <c r="B287" s="1">
        <v>14</v>
      </c>
      <c r="C287" s="1">
        <v>1</v>
      </c>
      <c r="D287" s="1"/>
      <c r="E287" t="s">
        <v>49</v>
      </c>
      <c r="F287" t="s">
        <v>71</v>
      </c>
      <c r="G287">
        <v>1659</v>
      </c>
      <c r="I287" t="s">
        <v>46</v>
      </c>
      <c r="J287" t="s">
        <v>77</v>
      </c>
      <c r="K287">
        <v>1722</v>
      </c>
      <c r="L287">
        <f t="shared" si="42"/>
        <v>-63</v>
      </c>
      <c r="M287">
        <f t="shared" si="43"/>
        <v>0</v>
      </c>
      <c r="N287">
        <f t="shared" si="44"/>
        <v>0</v>
      </c>
      <c r="O287">
        <f t="shared" si="45"/>
        <v>1</v>
      </c>
      <c r="P287">
        <f t="shared" si="48"/>
        <v>8</v>
      </c>
      <c r="Q287">
        <f t="shared" si="46"/>
        <v>8</v>
      </c>
      <c r="R287">
        <f>SUMIFS(M$1:M287,$F$1:$F287,$F287,$A$1:$A287,$A287)</f>
        <v>2</v>
      </c>
      <c r="S287">
        <f>SUMIFS(N$1:N287,$F$1:$F287,$F287,$A$1:$A287,$A287)</f>
        <v>0</v>
      </c>
      <c r="T287">
        <f>SUMIFS(O$1:O287,$F$1:$F287,$F287,$A$1:$A287,$A287)</f>
        <v>12</v>
      </c>
      <c r="U287">
        <f>SUMIFS($G$1:$G287,$F$1:$F287,$F287,$A$1:$A287,$A287)</f>
        <v>20870</v>
      </c>
      <c r="V287">
        <f>SUMIFS($K$1:$K287,$F$1:$F287,$F287,$A$1:$A287,$A287)</f>
        <v>22455</v>
      </c>
      <c r="W287">
        <f t="shared" si="47"/>
        <v>92.94</v>
      </c>
    </row>
    <row r="288" spans="1:23" x14ac:dyDescent="0.2">
      <c r="A288" s="1">
        <v>2017</v>
      </c>
      <c r="B288" s="1">
        <v>15</v>
      </c>
      <c r="C288" s="1">
        <v>1</v>
      </c>
      <c r="D288" s="1"/>
      <c r="E288" t="s">
        <v>46</v>
      </c>
      <c r="F288" t="s">
        <v>77</v>
      </c>
      <c r="G288">
        <v>1748</v>
      </c>
      <c r="I288" t="s">
        <v>47</v>
      </c>
      <c r="J288" t="s">
        <v>73</v>
      </c>
      <c r="K288">
        <v>1805</v>
      </c>
      <c r="L288">
        <f t="shared" si="42"/>
        <v>-57</v>
      </c>
      <c r="M288">
        <f t="shared" si="43"/>
        <v>0</v>
      </c>
      <c r="N288">
        <f t="shared" si="44"/>
        <v>0</v>
      </c>
      <c r="O288">
        <f t="shared" si="45"/>
        <v>1</v>
      </c>
      <c r="P288">
        <f t="shared" si="48"/>
        <v>1</v>
      </c>
      <c r="Q288">
        <f t="shared" si="46"/>
        <v>40</v>
      </c>
      <c r="R288">
        <f>SUMIFS(M$1:M288,$F$1:$F288,$F288,$A$1:$A288,$A288)</f>
        <v>10</v>
      </c>
      <c r="S288">
        <f>SUMIFS(N$1:N288,$F$1:$F288,$F288,$A$1:$A288,$A288)</f>
        <v>0</v>
      </c>
      <c r="T288">
        <f>SUMIFS(O$1:O288,$F$1:$F288,$F288,$A$1:$A288,$A288)</f>
        <v>5</v>
      </c>
      <c r="U288">
        <f>SUMIFS($G$1:$G288,$F$1:$F288,$F288,$A$1:$A288,$A288)</f>
        <v>23914</v>
      </c>
      <c r="V288">
        <f>SUMIFS($K$1:$K288,$F$1:$F288,$F288,$A$1:$A288,$A288)</f>
        <v>22861</v>
      </c>
      <c r="W288">
        <f t="shared" si="47"/>
        <v>104.61</v>
      </c>
    </row>
    <row r="289" spans="1:23" x14ac:dyDescent="0.2">
      <c r="A289" s="1">
        <v>2017</v>
      </c>
      <c r="B289" s="1">
        <v>15</v>
      </c>
      <c r="C289" s="1">
        <v>4</v>
      </c>
      <c r="D289" s="1"/>
      <c r="E289" t="s">
        <v>53</v>
      </c>
      <c r="F289" t="s">
        <v>75</v>
      </c>
      <c r="G289">
        <v>1735</v>
      </c>
      <c r="I289" t="s">
        <v>52</v>
      </c>
      <c r="J289" t="s">
        <v>74</v>
      </c>
      <c r="K289">
        <v>1619</v>
      </c>
      <c r="L289">
        <f t="shared" si="42"/>
        <v>116</v>
      </c>
      <c r="M289">
        <f t="shared" si="43"/>
        <v>1</v>
      </c>
      <c r="N289">
        <f t="shared" si="44"/>
        <v>0</v>
      </c>
      <c r="O289">
        <f t="shared" si="45"/>
        <v>0</v>
      </c>
      <c r="P289">
        <f t="shared" si="48"/>
        <v>2</v>
      </c>
      <c r="Q289">
        <f t="shared" si="46"/>
        <v>40</v>
      </c>
      <c r="R289">
        <f>SUMIFS(M$1:M289,$F$1:$F289,$F289,$A$1:$A289,$A289)</f>
        <v>10</v>
      </c>
      <c r="S289">
        <f>SUMIFS(N$1:N289,$F$1:$F289,$F289,$A$1:$A289,$A289)</f>
        <v>0</v>
      </c>
      <c r="T289">
        <f>SUMIFS(O$1:O289,$F$1:$F289,$F289,$A$1:$A289,$A289)</f>
        <v>5</v>
      </c>
      <c r="U289">
        <f>SUMIFS($G$1:$G289,$F$1:$F289,$F289,$A$1:$A289,$A289)</f>
        <v>23921</v>
      </c>
      <c r="V289">
        <f>SUMIFS($K$1:$K289,$F$1:$F289,$F289,$A$1:$A289,$A289)</f>
        <v>22922</v>
      </c>
      <c r="W289">
        <f t="shared" si="47"/>
        <v>104.36</v>
      </c>
    </row>
    <row r="290" spans="1:23" x14ac:dyDescent="0.2">
      <c r="A290" s="1">
        <v>2017</v>
      </c>
      <c r="B290" s="1">
        <v>15</v>
      </c>
      <c r="C290" s="1">
        <v>1</v>
      </c>
      <c r="D290" s="1"/>
      <c r="E290" t="s">
        <v>47</v>
      </c>
      <c r="F290" t="s">
        <v>73</v>
      </c>
      <c r="G290">
        <v>1805</v>
      </c>
      <c r="I290" t="s">
        <v>46</v>
      </c>
      <c r="J290" t="s">
        <v>77</v>
      </c>
      <c r="K290">
        <v>1748</v>
      </c>
      <c r="L290">
        <f t="shared" si="42"/>
        <v>57</v>
      </c>
      <c r="M290">
        <f t="shared" si="43"/>
        <v>1</v>
      </c>
      <c r="N290">
        <f t="shared" si="44"/>
        <v>0</v>
      </c>
      <c r="O290">
        <f t="shared" si="45"/>
        <v>0</v>
      </c>
      <c r="P290">
        <f t="shared" si="48"/>
        <v>3</v>
      </c>
      <c r="Q290">
        <f t="shared" si="46"/>
        <v>36</v>
      </c>
      <c r="R290">
        <f>SUMIFS(M$1:M290,$F$1:$F290,$F290,$A$1:$A290,$A290)</f>
        <v>9</v>
      </c>
      <c r="S290">
        <f>SUMIFS(N$1:N290,$F$1:$F290,$F290,$A$1:$A290,$A290)</f>
        <v>0</v>
      </c>
      <c r="T290">
        <f>SUMIFS(O$1:O290,$F$1:$F290,$F290,$A$1:$A290,$A290)</f>
        <v>6</v>
      </c>
      <c r="U290">
        <f>SUMIFS($G$1:$G290,$F$1:$F290,$F290,$A$1:$A290,$A290)</f>
        <v>24288</v>
      </c>
      <c r="V290">
        <f>SUMIFS($K$1:$K290,$F$1:$F290,$F290,$A$1:$A290,$A290)</f>
        <v>23819</v>
      </c>
      <c r="W290">
        <f t="shared" si="47"/>
        <v>101.97</v>
      </c>
    </row>
    <row r="291" spans="1:23" x14ac:dyDescent="0.2">
      <c r="A291" s="1">
        <v>2017</v>
      </c>
      <c r="B291" s="1">
        <v>15</v>
      </c>
      <c r="C291" s="1">
        <v>3</v>
      </c>
      <c r="D291" s="1"/>
      <c r="E291" t="s">
        <v>51</v>
      </c>
      <c r="F291" t="s">
        <v>72</v>
      </c>
      <c r="G291">
        <v>1621</v>
      </c>
      <c r="I291" t="s">
        <v>50</v>
      </c>
      <c r="J291" t="s">
        <v>78</v>
      </c>
      <c r="K291">
        <v>1612</v>
      </c>
      <c r="L291">
        <f t="shared" si="42"/>
        <v>9</v>
      </c>
      <c r="M291">
        <f t="shared" si="43"/>
        <v>1</v>
      </c>
      <c r="N291">
        <f t="shared" si="44"/>
        <v>0</v>
      </c>
      <c r="O291">
        <f t="shared" si="45"/>
        <v>0</v>
      </c>
      <c r="P291">
        <f t="shared" si="48"/>
        <v>4</v>
      </c>
      <c r="Q291">
        <f t="shared" si="46"/>
        <v>36</v>
      </c>
      <c r="R291">
        <f>SUMIFS(M$1:M291,$F$1:$F291,$F291,$A$1:$A291,$A291)</f>
        <v>9</v>
      </c>
      <c r="S291">
        <f>SUMIFS(N$1:N291,$F$1:$F291,$F291,$A$1:$A291,$A291)</f>
        <v>0</v>
      </c>
      <c r="T291">
        <f>SUMIFS(O$1:O291,$F$1:$F291,$F291,$A$1:$A291,$A291)</f>
        <v>6</v>
      </c>
      <c r="U291">
        <f>SUMIFS($G$1:$G291,$F$1:$F291,$F291,$A$1:$A291,$A291)</f>
        <v>23393</v>
      </c>
      <c r="V291">
        <f>SUMIFS($K$1:$K291,$F$1:$F291,$F291,$A$1:$A291,$A291)</f>
        <v>23520</v>
      </c>
      <c r="W291">
        <f t="shared" si="47"/>
        <v>99.46</v>
      </c>
    </row>
    <row r="292" spans="1:23" x14ac:dyDescent="0.2">
      <c r="A292" s="1">
        <v>2017</v>
      </c>
      <c r="B292" s="1">
        <v>15</v>
      </c>
      <c r="C292" s="1">
        <v>4</v>
      </c>
      <c r="D292" s="1"/>
      <c r="E292" t="s">
        <v>52</v>
      </c>
      <c r="F292" t="s">
        <v>74</v>
      </c>
      <c r="G292">
        <v>1619</v>
      </c>
      <c r="I292" t="s">
        <v>53</v>
      </c>
      <c r="J292" t="s">
        <v>75</v>
      </c>
      <c r="K292">
        <v>1735</v>
      </c>
      <c r="L292">
        <f t="shared" si="42"/>
        <v>-116</v>
      </c>
      <c r="M292">
        <f t="shared" si="43"/>
        <v>0</v>
      </c>
      <c r="N292">
        <f t="shared" si="44"/>
        <v>0</v>
      </c>
      <c r="O292">
        <f t="shared" si="45"/>
        <v>1</v>
      </c>
      <c r="P292">
        <f t="shared" si="48"/>
        <v>5</v>
      </c>
      <c r="Q292">
        <f t="shared" si="46"/>
        <v>32</v>
      </c>
      <c r="R292">
        <f>SUMIFS(M$1:M292,$F$1:$F292,$F292,$A$1:$A292,$A292)</f>
        <v>8</v>
      </c>
      <c r="S292">
        <f>SUMIFS(N$1:N292,$F$1:$F292,$F292,$A$1:$A292,$A292)</f>
        <v>0</v>
      </c>
      <c r="T292">
        <f>SUMIFS(O$1:O292,$F$1:$F292,$F292,$A$1:$A292,$A292)</f>
        <v>7</v>
      </c>
      <c r="U292">
        <f>SUMIFS($G$1:$G292,$F$1:$F292,$F292,$A$1:$A292,$A292)</f>
        <v>23901</v>
      </c>
      <c r="V292">
        <f>SUMIFS($K$1:$K292,$F$1:$F292,$F292,$A$1:$A292,$A292)</f>
        <v>23556</v>
      </c>
      <c r="W292">
        <f t="shared" si="47"/>
        <v>101.46</v>
      </c>
    </row>
    <row r="293" spans="1:23" x14ac:dyDescent="0.2">
      <c r="A293" s="1">
        <v>2017</v>
      </c>
      <c r="B293" s="1">
        <v>15</v>
      </c>
      <c r="C293" s="1">
        <v>3</v>
      </c>
      <c r="D293" s="1"/>
      <c r="E293" t="s">
        <v>50</v>
      </c>
      <c r="F293" t="s">
        <v>78</v>
      </c>
      <c r="G293">
        <v>1612</v>
      </c>
      <c r="I293" t="s">
        <v>51</v>
      </c>
      <c r="J293" t="s">
        <v>72</v>
      </c>
      <c r="K293">
        <v>1621</v>
      </c>
      <c r="L293">
        <f t="shared" si="42"/>
        <v>-9</v>
      </c>
      <c r="M293">
        <f t="shared" si="43"/>
        <v>0</v>
      </c>
      <c r="N293">
        <f t="shared" si="44"/>
        <v>0</v>
      </c>
      <c r="O293">
        <f t="shared" si="45"/>
        <v>1</v>
      </c>
      <c r="P293">
        <f t="shared" si="48"/>
        <v>6</v>
      </c>
      <c r="Q293">
        <f t="shared" si="46"/>
        <v>28</v>
      </c>
      <c r="R293">
        <f>SUMIFS(M$1:M293,$F$1:$F293,$F293,$A$1:$A293,$A293)</f>
        <v>7</v>
      </c>
      <c r="S293">
        <f>SUMIFS(N$1:N293,$F$1:$F293,$F293,$A$1:$A293,$A293)</f>
        <v>0</v>
      </c>
      <c r="T293">
        <f>SUMIFS(O$1:O293,$F$1:$F293,$F293,$A$1:$A293,$A293)</f>
        <v>8</v>
      </c>
      <c r="U293">
        <f>SUMIFS($G$1:$G293,$F$1:$F293,$F293,$A$1:$A293,$A293)</f>
        <v>23945</v>
      </c>
      <c r="V293">
        <f>SUMIFS($K$1:$K293,$F$1:$F293,$F293,$A$1:$A293,$A293)</f>
        <v>23781</v>
      </c>
      <c r="W293">
        <f t="shared" si="47"/>
        <v>100.69</v>
      </c>
    </row>
    <row r="294" spans="1:23" x14ac:dyDescent="0.2">
      <c r="A294" s="1">
        <v>2017</v>
      </c>
      <c r="B294" s="1">
        <v>15</v>
      </c>
      <c r="C294" s="1">
        <v>2</v>
      </c>
      <c r="D294" s="1"/>
      <c r="E294" t="s">
        <v>48</v>
      </c>
      <c r="F294" t="s">
        <v>76</v>
      </c>
      <c r="G294">
        <v>1463</v>
      </c>
      <c r="I294" t="s">
        <v>49</v>
      </c>
      <c r="J294" t="s">
        <v>71</v>
      </c>
      <c r="K294">
        <v>1413</v>
      </c>
      <c r="L294">
        <f t="shared" si="42"/>
        <v>50</v>
      </c>
      <c r="M294">
        <f t="shared" si="43"/>
        <v>1</v>
      </c>
      <c r="N294">
        <f t="shared" si="44"/>
        <v>0</v>
      </c>
      <c r="O294">
        <f t="shared" si="45"/>
        <v>0</v>
      </c>
      <c r="P294">
        <f t="shared" si="48"/>
        <v>7</v>
      </c>
      <c r="Q294">
        <f t="shared" si="46"/>
        <v>20</v>
      </c>
      <c r="R294">
        <f>SUMIFS(M$1:M294,$F$1:$F294,$F294,$A$1:$A294,$A294)</f>
        <v>5</v>
      </c>
      <c r="S294">
        <f>SUMIFS(N$1:N294,$F$1:$F294,$F294,$A$1:$A294,$A294)</f>
        <v>0</v>
      </c>
      <c r="T294">
        <f>SUMIFS(O$1:O294,$F$1:$F294,$F294,$A$1:$A294,$A294)</f>
        <v>10</v>
      </c>
      <c r="U294">
        <f>SUMIFS($G$1:$G294,$F$1:$F294,$F294,$A$1:$A294,$A294)</f>
        <v>23586</v>
      </c>
      <c r="V294">
        <f>SUMIFS($K$1:$K294,$F$1:$F294,$F294,$A$1:$A294,$A294)</f>
        <v>24854</v>
      </c>
      <c r="W294">
        <f t="shared" si="47"/>
        <v>94.9</v>
      </c>
    </row>
    <row r="295" spans="1:23" x14ac:dyDescent="0.2">
      <c r="A295" s="1">
        <v>2017</v>
      </c>
      <c r="B295" s="1">
        <v>15</v>
      </c>
      <c r="C295" s="1">
        <v>2</v>
      </c>
      <c r="D295" s="1"/>
      <c r="E295" t="s">
        <v>49</v>
      </c>
      <c r="F295" t="s">
        <v>71</v>
      </c>
      <c r="G295">
        <v>1413</v>
      </c>
      <c r="I295" t="s">
        <v>48</v>
      </c>
      <c r="J295" t="s">
        <v>76</v>
      </c>
      <c r="K295">
        <v>1463</v>
      </c>
      <c r="L295">
        <f t="shared" si="42"/>
        <v>-50</v>
      </c>
      <c r="M295">
        <f t="shared" si="43"/>
        <v>0</v>
      </c>
      <c r="N295">
        <f t="shared" si="44"/>
        <v>0</v>
      </c>
      <c r="O295">
        <f t="shared" si="45"/>
        <v>1</v>
      </c>
      <c r="P295">
        <f t="shared" si="48"/>
        <v>8</v>
      </c>
      <c r="Q295">
        <f t="shared" si="46"/>
        <v>8</v>
      </c>
      <c r="R295">
        <f>SUMIFS(M$1:M295,$F$1:$F295,$F295,$A$1:$A295,$A295)</f>
        <v>2</v>
      </c>
      <c r="S295">
        <f>SUMIFS(N$1:N295,$F$1:$F295,$F295,$A$1:$A295,$A295)</f>
        <v>0</v>
      </c>
      <c r="T295">
        <f>SUMIFS(O$1:O295,$F$1:$F295,$F295,$A$1:$A295,$A295)</f>
        <v>13</v>
      </c>
      <c r="U295">
        <f>SUMIFS($G$1:$G295,$F$1:$F295,$F295,$A$1:$A295,$A295)</f>
        <v>22283</v>
      </c>
      <c r="V295">
        <f>SUMIFS($K$1:$K295,$F$1:$F295,$F295,$A$1:$A295,$A295)</f>
        <v>23918</v>
      </c>
      <c r="W295">
        <f t="shared" si="47"/>
        <v>93.16</v>
      </c>
    </row>
    <row r="296" spans="1:23" x14ac:dyDescent="0.2">
      <c r="A296" s="1">
        <v>2017</v>
      </c>
      <c r="B296" s="1">
        <v>16</v>
      </c>
      <c r="C296" s="1">
        <v>1</v>
      </c>
      <c r="D296" s="1"/>
      <c r="E296" t="s">
        <v>46</v>
      </c>
      <c r="F296" t="s">
        <v>77</v>
      </c>
      <c r="G296">
        <v>1626</v>
      </c>
      <c r="I296" t="s">
        <v>48</v>
      </c>
      <c r="J296" t="s">
        <v>76</v>
      </c>
      <c r="K296">
        <v>1495</v>
      </c>
      <c r="L296">
        <f t="shared" si="42"/>
        <v>131</v>
      </c>
      <c r="M296">
        <f t="shared" si="43"/>
        <v>1</v>
      </c>
      <c r="N296">
        <f t="shared" si="44"/>
        <v>0</v>
      </c>
      <c r="O296">
        <f t="shared" si="45"/>
        <v>0</v>
      </c>
      <c r="P296">
        <f t="shared" si="48"/>
        <v>1</v>
      </c>
      <c r="Q296">
        <f t="shared" si="46"/>
        <v>44</v>
      </c>
      <c r="R296">
        <f>SUMIFS(M$1:M296,$F$1:$F296,$F296,$A$1:$A296,$A296)</f>
        <v>11</v>
      </c>
      <c r="S296">
        <f>SUMIFS(N$1:N296,$F$1:$F296,$F296,$A$1:$A296,$A296)</f>
        <v>0</v>
      </c>
      <c r="T296">
        <f>SUMIFS(O$1:O296,$F$1:$F296,$F296,$A$1:$A296,$A296)</f>
        <v>5</v>
      </c>
      <c r="U296">
        <f>SUMIFS($G$1:$G296,$F$1:$F296,$F296,$A$1:$A296,$A296)</f>
        <v>25540</v>
      </c>
      <c r="V296">
        <f>SUMIFS($K$1:$K296,$F$1:$F296,$F296,$A$1:$A296,$A296)</f>
        <v>24356</v>
      </c>
      <c r="W296">
        <f t="shared" si="47"/>
        <v>104.86</v>
      </c>
    </row>
    <row r="297" spans="1:23" x14ac:dyDescent="0.2">
      <c r="A297" s="1">
        <v>2017</v>
      </c>
      <c r="B297" s="1">
        <v>16</v>
      </c>
      <c r="C297" s="1">
        <v>4</v>
      </c>
      <c r="D297" s="1"/>
      <c r="E297" t="s">
        <v>53</v>
      </c>
      <c r="F297" t="s">
        <v>75</v>
      </c>
      <c r="G297">
        <v>1640</v>
      </c>
      <c r="I297" t="s">
        <v>51</v>
      </c>
      <c r="J297" t="s">
        <v>72</v>
      </c>
      <c r="K297">
        <v>1513</v>
      </c>
      <c r="L297">
        <f t="shared" si="42"/>
        <v>127</v>
      </c>
      <c r="M297">
        <f t="shared" si="43"/>
        <v>1</v>
      </c>
      <c r="N297">
        <f t="shared" si="44"/>
        <v>0</v>
      </c>
      <c r="O297">
        <f t="shared" si="45"/>
        <v>0</v>
      </c>
      <c r="P297">
        <f t="shared" si="48"/>
        <v>2</v>
      </c>
      <c r="Q297">
        <f t="shared" si="46"/>
        <v>44</v>
      </c>
      <c r="R297">
        <f>SUMIFS(M$1:M297,$F$1:$F297,$F297,$A$1:$A297,$A297)</f>
        <v>11</v>
      </c>
      <c r="S297">
        <f>SUMIFS(N$1:N297,$F$1:$F297,$F297,$A$1:$A297,$A297)</f>
        <v>0</v>
      </c>
      <c r="T297">
        <f>SUMIFS(O$1:O297,$F$1:$F297,$F297,$A$1:$A297,$A297)</f>
        <v>5</v>
      </c>
      <c r="U297">
        <f>SUMIFS($G$1:$G297,$F$1:$F297,$F297,$A$1:$A297,$A297)</f>
        <v>25561</v>
      </c>
      <c r="V297">
        <f>SUMIFS($K$1:$K297,$F$1:$F297,$F297,$A$1:$A297,$A297)</f>
        <v>24435</v>
      </c>
      <c r="W297">
        <f t="shared" si="47"/>
        <v>104.61</v>
      </c>
    </row>
    <row r="298" spans="1:23" x14ac:dyDescent="0.2">
      <c r="A298" s="1">
        <v>2017</v>
      </c>
      <c r="B298" s="1">
        <v>16</v>
      </c>
      <c r="C298" s="1">
        <v>2</v>
      </c>
      <c r="D298" s="1"/>
      <c r="E298" t="s">
        <v>47</v>
      </c>
      <c r="F298" t="s">
        <v>73</v>
      </c>
      <c r="G298">
        <v>1637</v>
      </c>
      <c r="I298" t="s">
        <v>50</v>
      </c>
      <c r="J298" t="s">
        <v>78</v>
      </c>
      <c r="K298">
        <v>1602</v>
      </c>
      <c r="L298">
        <f t="shared" si="42"/>
        <v>35</v>
      </c>
      <c r="M298">
        <f t="shared" si="43"/>
        <v>1</v>
      </c>
      <c r="N298">
        <f t="shared" si="44"/>
        <v>0</v>
      </c>
      <c r="O298">
        <f t="shared" si="45"/>
        <v>0</v>
      </c>
      <c r="P298">
        <f t="shared" si="48"/>
        <v>3</v>
      </c>
      <c r="Q298">
        <f t="shared" si="46"/>
        <v>40</v>
      </c>
      <c r="R298">
        <f>SUMIFS(M$1:M298,$F$1:$F298,$F298,$A$1:$A298,$A298)</f>
        <v>10</v>
      </c>
      <c r="S298">
        <f>SUMIFS(N$1:N298,$F$1:$F298,$F298,$A$1:$A298,$A298)</f>
        <v>0</v>
      </c>
      <c r="T298">
        <f>SUMIFS(O$1:O298,$F$1:$F298,$F298,$A$1:$A298,$A298)</f>
        <v>6</v>
      </c>
      <c r="U298">
        <f>SUMIFS($G$1:$G298,$F$1:$F298,$F298,$A$1:$A298,$A298)</f>
        <v>25925</v>
      </c>
      <c r="V298">
        <f>SUMIFS($K$1:$K298,$F$1:$F298,$F298,$A$1:$A298,$A298)</f>
        <v>25421</v>
      </c>
      <c r="W298">
        <f t="shared" si="47"/>
        <v>101.98</v>
      </c>
    </row>
    <row r="299" spans="1:23" x14ac:dyDescent="0.2">
      <c r="A299" s="1">
        <v>2017</v>
      </c>
      <c r="B299" s="1">
        <v>16</v>
      </c>
      <c r="C299" s="1">
        <v>3</v>
      </c>
      <c r="D299" s="1"/>
      <c r="E299" t="s">
        <v>52</v>
      </c>
      <c r="F299" t="s">
        <v>74</v>
      </c>
      <c r="G299">
        <v>1666</v>
      </c>
      <c r="I299" t="s">
        <v>49</v>
      </c>
      <c r="J299" t="s">
        <v>71</v>
      </c>
      <c r="K299">
        <v>1639</v>
      </c>
      <c r="L299">
        <f t="shared" si="42"/>
        <v>27</v>
      </c>
      <c r="M299">
        <f t="shared" si="43"/>
        <v>1</v>
      </c>
      <c r="N299">
        <f t="shared" si="44"/>
        <v>0</v>
      </c>
      <c r="O299">
        <f t="shared" si="45"/>
        <v>0</v>
      </c>
      <c r="P299">
        <f t="shared" si="48"/>
        <v>4</v>
      </c>
      <c r="Q299">
        <f t="shared" si="46"/>
        <v>36</v>
      </c>
      <c r="R299">
        <f>SUMIFS(M$1:M299,$F$1:$F299,$F299,$A$1:$A299,$A299)</f>
        <v>9</v>
      </c>
      <c r="S299">
        <f>SUMIFS(N$1:N299,$F$1:$F299,$F299,$A$1:$A299,$A299)</f>
        <v>0</v>
      </c>
      <c r="T299">
        <f>SUMIFS(O$1:O299,$F$1:$F299,$F299,$A$1:$A299,$A299)</f>
        <v>7</v>
      </c>
      <c r="U299">
        <f>SUMIFS($G$1:$G299,$F$1:$F299,$F299,$A$1:$A299,$A299)</f>
        <v>25567</v>
      </c>
      <c r="V299">
        <f>SUMIFS($K$1:$K299,$F$1:$F299,$F299,$A$1:$A299,$A299)</f>
        <v>25195</v>
      </c>
      <c r="W299">
        <f t="shared" si="47"/>
        <v>101.48</v>
      </c>
    </row>
    <row r="300" spans="1:23" x14ac:dyDescent="0.2">
      <c r="A300" s="1">
        <v>2017</v>
      </c>
      <c r="B300" s="1">
        <v>16</v>
      </c>
      <c r="C300" s="1">
        <v>4</v>
      </c>
      <c r="D300" s="1"/>
      <c r="E300" t="s">
        <v>51</v>
      </c>
      <c r="F300" t="s">
        <v>72</v>
      </c>
      <c r="G300">
        <v>1513</v>
      </c>
      <c r="I300" t="s">
        <v>53</v>
      </c>
      <c r="J300" t="s">
        <v>75</v>
      </c>
      <c r="K300">
        <v>1640</v>
      </c>
      <c r="L300">
        <f t="shared" si="42"/>
        <v>-127</v>
      </c>
      <c r="M300">
        <f t="shared" si="43"/>
        <v>0</v>
      </c>
      <c r="N300">
        <f t="shared" si="44"/>
        <v>0</v>
      </c>
      <c r="O300">
        <f t="shared" si="45"/>
        <v>1</v>
      </c>
      <c r="P300">
        <f t="shared" si="48"/>
        <v>5</v>
      </c>
      <c r="Q300">
        <f t="shared" si="46"/>
        <v>36</v>
      </c>
      <c r="R300">
        <f>SUMIFS(M$1:M300,$F$1:$F300,$F300,$A$1:$A300,$A300)</f>
        <v>9</v>
      </c>
      <c r="S300">
        <f>SUMIFS(N$1:N300,$F$1:$F300,$F300,$A$1:$A300,$A300)</f>
        <v>0</v>
      </c>
      <c r="T300">
        <f>SUMIFS(O$1:O300,$F$1:$F300,$F300,$A$1:$A300,$A300)</f>
        <v>7</v>
      </c>
      <c r="U300">
        <f>SUMIFS($G$1:$G300,$F$1:$F300,$F300,$A$1:$A300,$A300)</f>
        <v>24906</v>
      </c>
      <c r="V300">
        <f>SUMIFS($K$1:$K300,$F$1:$F300,$F300,$A$1:$A300,$A300)</f>
        <v>25160</v>
      </c>
      <c r="W300">
        <f t="shared" si="47"/>
        <v>98.99</v>
      </c>
    </row>
    <row r="301" spans="1:23" x14ac:dyDescent="0.2">
      <c r="A301" s="1">
        <v>2017</v>
      </c>
      <c r="B301" s="1">
        <v>16</v>
      </c>
      <c r="C301" s="1">
        <v>2</v>
      </c>
      <c r="D301" s="1"/>
      <c r="E301" t="s">
        <v>50</v>
      </c>
      <c r="F301" t="s">
        <v>78</v>
      </c>
      <c r="G301">
        <v>1602</v>
      </c>
      <c r="I301" t="s">
        <v>47</v>
      </c>
      <c r="J301" t="s">
        <v>73</v>
      </c>
      <c r="K301">
        <v>1637</v>
      </c>
      <c r="L301">
        <f t="shared" si="42"/>
        <v>-35</v>
      </c>
      <c r="M301">
        <f t="shared" si="43"/>
        <v>0</v>
      </c>
      <c r="N301">
        <f t="shared" si="44"/>
        <v>0</v>
      </c>
      <c r="O301">
        <f t="shared" si="45"/>
        <v>1</v>
      </c>
      <c r="P301">
        <f t="shared" si="48"/>
        <v>6</v>
      </c>
      <c r="Q301">
        <f t="shared" si="46"/>
        <v>28</v>
      </c>
      <c r="R301">
        <f>SUMIFS(M$1:M301,$F$1:$F301,$F301,$A$1:$A301,$A301)</f>
        <v>7</v>
      </c>
      <c r="S301">
        <f>SUMIFS(N$1:N301,$F$1:$F301,$F301,$A$1:$A301,$A301)</f>
        <v>0</v>
      </c>
      <c r="T301">
        <f>SUMIFS(O$1:O301,$F$1:$F301,$F301,$A$1:$A301,$A301)</f>
        <v>9</v>
      </c>
      <c r="U301">
        <f>SUMIFS($G$1:$G301,$F$1:$F301,$F301,$A$1:$A301,$A301)</f>
        <v>25547</v>
      </c>
      <c r="V301">
        <f>SUMIFS($K$1:$K301,$F$1:$F301,$F301,$A$1:$A301,$A301)</f>
        <v>25418</v>
      </c>
      <c r="W301">
        <f t="shared" si="47"/>
        <v>100.51</v>
      </c>
    </row>
    <row r="302" spans="1:23" x14ac:dyDescent="0.2">
      <c r="A302" s="1">
        <v>2017</v>
      </c>
      <c r="B302" s="1">
        <v>16</v>
      </c>
      <c r="C302" s="1">
        <v>1</v>
      </c>
      <c r="D302" s="1"/>
      <c r="E302" t="s">
        <v>48</v>
      </c>
      <c r="F302" t="s">
        <v>76</v>
      </c>
      <c r="G302">
        <v>1495</v>
      </c>
      <c r="I302" t="s">
        <v>46</v>
      </c>
      <c r="J302" t="s">
        <v>77</v>
      </c>
      <c r="K302">
        <v>1626</v>
      </c>
      <c r="L302">
        <f t="shared" si="42"/>
        <v>-131</v>
      </c>
      <c r="M302">
        <f t="shared" si="43"/>
        <v>0</v>
      </c>
      <c r="N302">
        <f t="shared" si="44"/>
        <v>0</v>
      </c>
      <c r="O302">
        <f t="shared" si="45"/>
        <v>1</v>
      </c>
      <c r="P302">
        <f t="shared" si="48"/>
        <v>7</v>
      </c>
      <c r="Q302">
        <f t="shared" si="46"/>
        <v>20</v>
      </c>
      <c r="R302">
        <f>SUMIFS(M$1:M302,$F$1:$F302,$F302,$A$1:$A302,$A302)</f>
        <v>5</v>
      </c>
      <c r="S302">
        <f>SUMIFS(N$1:N302,$F$1:$F302,$F302,$A$1:$A302,$A302)</f>
        <v>0</v>
      </c>
      <c r="T302">
        <f>SUMIFS(O$1:O302,$F$1:$F302,$F302,$A$1:$A302,$A302)</f>
        <v>11</v>
      </c>
      <c r="U302">
        <f>SUMIFS($G$1:$G302,$F$1:$F302,$F302,$A$1:$A302,$A302)</f>
        <v>25081</v>
      </c>
      <c r="V302">
        <f>SUMIFS($K$1:$K302,$F$1:$F302,$F302,$A$1:$A302,$A302)</f>
        <v>26480</v>
      </c>
      <c r="W302">
        <f t="shared" si="47"/>
        <v>94.72</v>
      </c>
    </row>
    <row r="303" spans="1:23" x14ac:dyDescent="0.2">
      <c r="A303" s="1">
        <v>2017</v>
      </c>
      <c r="B303" s="1">
        <v>16</v>
      </c>
      <c r="C303" s="1">
        <v>3</v>
      </c>
      <c r="D303" s="1"/>
      <c r="E303" t="s">
        <v>49</v>
      </c>
      <c r="F303" t="s">
        <v>71</v>
      </c>
      <c r="G303">
        <v>1639</v>
      </c>
      <c r="I303" t="s">
        <v>52</v>
      </c>
      <c r="J303" t="s">
        <v>74</v>
      </c>
      <c r="K303">
        <v>1666</v>
      </c>
      <c r="L303">
        <f t="shared" si="42"/>
        <v>-27</v>
      </c>
      <c r="M303">
        <f t="shared" si="43"/>
        <v>0</v>
      </c>
      <c r="N303">
        <f t="shared" si="44"/>
        <v>0</v>
      </c>
      <c r="O303">
        <f t="shared" si="45"/>
        <v>1</v>
      </c>
      <c r="P303">
        <f t="shared" si="48"/>
        <v>8</v>
      </c>
      <c r="Q303">
        <f t="shared" si="46"/>
        <v>8</v>
      </c>
      <c r="R303">
        <f>SUMIFS(M$1:M303,$F$1:$F303,$F303,$A$1:$A303,$A303)</f>
        <v>2</v>
      </c>
      <c r="S303">
        <f>SUMIFS(N$1:N303,$F$1:$F303,$F303,$A$1:$A303,$A303)</f>
        <v>0</v>
      </c>
      <c r="T303">
        <f>SUMIFS(O$1:O303,$F$1:$F303,$F303,$A$1:$A303,$A303)</f>
        <v>14</v>
      </c>
      <c r="U303">
        <f>SUMIFS($G$1:$G303,$F$1:$F303,$F303,$A$1:$A303,$A303)</f>
        <v>23922</v>
      </c>
      <c r="V303">
        <f>SUMIFS($K$1:$K303,$F$1:$F303,$F303,$A$1:$A303,$A303)</f>
        <v>25584</v>
      </c>
      <c r="W303">
        <f t="shared" si="47"/>
        <v>93.5</v>
      </c>
    </row>
    <row r="304" spans="1:23" x14ac:dyDescent="0.2">
      <c r="A304" s="1">
        <v>2017</v>
      </c>
      <c r="B304" s="1">
        <v>17</v>
      </c>
      <c r="C304" s="1">
        <v>1</v>
      </c>
      <c r="D304" s="1"/>
      <c r="E304" t="s">
        <v>46</v>
      </c>
      <c r="F304" t="s">
        <v>77</v>
      </c>
      <c r="G304">
        <v>1576</v>
      </c>
      <c r="I304" t="s">
        <v>50</v>
      </c>
      <c r="J304" t="s">
        <v>78</v>
      </c>
      <c r="K304">
        <v>1594</v>
      </c>
      <c r="L304">
        <f t="shared" si="42"/>
        <v>-18</v>
      </c>
      <c r="M304">
        <f t="shared" si="43"/>
        <v>0</v>
      </c>
      <c r="N304">
        <f t="shared" si="44"/>
        <v>0</v>
      </c>
      <c r="O304">
        <f t="shared" si="45"/>
        <v>1</v>
      </c>
      <c r="P304">
        <f t="shared" si="48"/>
        <v>1</v>
      </c>
      <c r="Q304">
        <f t="shared" ref="Q304:Q335" si="49">R304*4+S304*2</f>
        <v>44</v>
      </c>
      <c r="R304">
        <f>SUMIFS(M$1:M304,$F$1:$F304,$F304,$A$1:$A304,$A304)</f>
        <v>11</v>
      </c>
      <c r="S304">
        <f>SUMIFS(N$1:N304,$F$1:$F304,$F304,$A$1:$A304,$A304)</f>
        <v>0</v>
      </c>
      <c r="T304">
        <f>SUMIFS(O$1:O304,$F$1:$F304,$F304,$A$1:$A304,$A304)</f>
        <v>6</v>
      </c>
      <c r="U304">
        <f>SUMIFS($G$1:$G304,$F$1:$F304,$F304,$A$1:$A304,$A304)</f>
        <v>27116</v>
      </c>
      <c r="V304">
        <f>SUMIFS($K$1:$K304,$F$1:$F304,$F304,$A$1:$A304,$A304)</f>
        <v>25950</v>
      </c>
      <c r="W304">
        <f t="shared" ref="W304:W335" si="50">ROUND(U304/V304*100,2)</f>
        <v>104.49</v>
      </c>
    </row>
    <row r="305" spans="1:23" x14ac:dyDescent="0.2">
      <c r="A305" s="1">
        <v>2017</v>
      </c>
      <c r="B305" s="1">
        <v>17</v>
      </c>
      <c r="C305" s="1">
        <v>3</v>
      </c>
      <c r="D305" s="1"/>
      <c r="E305" t="s">
        <v>53</v>
      </c>
      <c r="F305" t="s">
        <v>75</v>
      </c>
      <c r="G305">
        <v>1420</v>
      </c>
      <c r="I305" t="s">
        <v>47</v>
      </c>
      <c r="J305" t="s">
        <v>73</v>
      </c>
      <c r="K305">
        <v>1676</v>
      </c>
      <c r="L305">
        <f t="shared" si="42"/>
        <v>-256</v>
      </c>
      <c r="M305">
        <f t="shared" si="43"/>
        <v>0</v>
      </c>
      <c r="N305">
        <f t="shared" si="44"/>
        <v>0</v>
      </c>
      <c r="O305">
        <f t="shared" si="45"/>
        <v>1</v>
      </c>
      <c r="P305">
        <f t="shared" si="48"/>
        <v>2</v>
      </c>
      <c r="Q305">
        <f t="shared" si="49"/>
        <v>44</v>
      </c>
      <c r="R305">
        <f>SUMIFS(M$1:M305,$F$1:$F305,$F305,$A$1:$A305,$A305)</f>
        <v>11</v>
      </c>
      <c r="S305">
        <f>SUMIFS(N$1:N305,$F$1:$F305,$F305,$A$1:$A305,$A305)</f>
        <v>0</v>
      </c>
      <c r="T305">
        <f>SUMIFS(O$1:O305,$F$1:$F305,$F305,$A$1:$A305,$A305)</f>
        <v>6</v>
      </c>
      <c r="U305">
        <f>SUMIFS($G$1:$G305,$F$1:$F305,$F305,$A$1:$A305,$A305)</f>
        <v>26981</v>
      </c>
      <c r="V305">
        <f>SUMIFS($K$1:$K305,$F$1:$F305,$F305,$A$1:$A305,$A305)</f>
        <v>26111</v>
      </c>
      <c r="W305">
        <f t="shared" si="50"/>
        <v>103.33</v>
      </c>
    </row>
    <row r="306" spans="1:23" x14ac:dyDescent="0.2">
      <c r="A306" s="1">
        <v>2017</v>
      </c>
      <c r="B306" s="1">
        <v>17</v>
      </c>
      <c r="C306" s="1">
        <v>3</v>
      </c>
      <c r="D306" s="1"/>
      <c r="E306" t="s">
        <v>47</v>
      </c>
      <c r="F306" t="s">
        <v>73</v>
      </c>
      <c r="G306">
        <v>1676</v>
      </c>
      <c r="I306" t="s">
        <v>53</v>
      </c>
      <c r="J306" t="s">
        <v>75</v>
      </c>
      <c r="K306">
        <v>1420</v>
      </c>
      <c r="L306">
        <f t="shared" si="42"/>
        <v>256</v>
      </c>
      <c r="M306">
        <f t="shared" si="43"/>
        <v>1</v>
      </c>
      <c r="N306">
        <f t="shared" si="44"/>
        <v>0</v>
      </c>
      <c r="O306">
        <f t="shared" si="45"/>
        <v>0</v>
      </c>
      <c r="P306">
        <f t="shared" si="48"/>
        <v>3</v>
      </c>
      <c r="Q306">
        <f t="shared" si="49"/>
        <v>44</v>
      </c>
      <c r="R306">
        <f>SUMIFS(M$1:M306,$F$1:$F306,$F306,$A$1:$A306,$A306)</f>
        <v>11</v>
      </c>
      <c r="S306">
        <f>SUMIFS(N$1:N306,$F$1:$F306,$F306,$A$1:$A306,$A306)</f>
        <v>0</v>
      </c>
      <c r="T306">
        <f>SUMIFS(O$1:O306,$F$1:$F306,$F306,$A$1:$A306,$A306)</f>
        <v>6</v>
      </c>
      <c r="U306">
        <f>SUMIFS($G$1:$G306,$F$1:$F306,$F306,$A$1:$A306,$A306)</f>
        <v>27601</v>
      </c>
      <c r="V306">
        <f>SUMIFS($K$1:$K306,$F$1:$F306,$F306,$A$1:$A306,$A306)</f>
        <v>26841</v>
      </c>
      <c r="W306">
        <f t="shared" si="50"/>
        <v>102.83</v>
      </c>
    </row>
    <row r="307" spans="1:23" x14ac:dyDescent="0.2">
      <c r="A307" s="1">
        <v>2017</v>
      </c>
      <c r="B307" s="1">
        <v>17</v>
      </c>
      <c r="C307" s="1">
        <v>2</v>
      </c>
      <c r="D307" s="1"/>
      <c r="E307" t="s">
        <v>52</v>
      </c>
      <c r="F307" t="s">
        <v>74</v>
      </c>
      <c r="G307">
        <v>1760</v>
      </c>
      <c r="I307" t="s">
        <v>48</v>
      </c>
      <c r="J307" t="s">
        <v>76</v>
      </c>
      <c r="K307">
        <v>1733</v>
      </c>
      <c r="L307">
        <f t="shared" si="42"/>
        <v>27</v>
      </c>
      <c r="M307">
        <f t="shared" si="43"/>
        <v>1</v>
      </c>
      <c r="N307">
        <f t="shared" si="44"/>
        <v>0</v>
      </c>
      <c r="O307">
        <f t="shared" si="45"/>
        <v>0</v>
      </c>
      <c r="P307">
        <f t="shared" si="48"/>
        <v>4</v>
      </c>
      <c r="Q307">
        <f t="shared" si="49"/>
        <v>40</v>
      </c>
      <c r="R307">
        <f>SUMIFS(M$1:M307,$F$1:$F307,$F307,$A$1:$A307,$A307)</f>
        <v>10</v>
      </c>
      <c r="S307">
        <f>SUMIFS(N$1:N307,$F$1:$F307,$F307,$A$1:$A307,$A307)</f>
        <v>0</v>
      </c>
      <c r="T307">
        <f>SUMIFS(O$1:O307,$F$1:$F307,$F307,$A$1:$A307,$A307)</f>
        <v>7</v>
      </c>
      <c r="U307">
        <f>SUMIFS($G$1:$G307,$F$1:$F307,$F307,$A$1:$A307,$A307)</f>
        <v>27327</v>
      </c>
      <c r="V307">
        <f>SUMIFS($K$1:$K307,$F$1:$F307,$F307,$A$1:$A307,$A307)</f>
        <v>26928</v>
      </c>
      <c r="W307">
        <f t="shared" si="50"/>
        <v>101.48</v>
      </c>
    </row>
    <row r="308" spans="1:23" x14ac:dyDescent="0.2">
      <c r="A308" s="1">
        <v>2017</v>
      </c>
      <c r="B308" s="1">
        <v>17</v>
      </c>
      <c r="C308" s="1">
        <v>4</v>
      </c>
      <c r="D308" s="1"/>
      <c r="E308" t="s">
        <v>51</v>
      </c>
      <c r="F308" t="s">
        <v>72</v>
      </c>
      <c r="G308">
        <v>1488</v>
      </c>
      <c r="I308" t="s">
        <v>49</v>
      </c>
      <c r="J308" t="s">
        <v>71</v>
      </c>
      <c r="K308">
        <v>1503</v>
      </c>
      <c r="L308">
        <f t="shared" si="42"/>
        <v>-15</v>
      </c>
      <c r="M308">
        <f t="shared" si="43"/>
        <v>0</v>
      </c>
      <c r="N308">
        <f t="shared" si="44"/>
        <v>0</v>
      </c>
      <c r="O308">
        <f t="shared" si="45"/>
        <v>1</v>
      </c>
      <c r="P308">
        <f t="shared" si="48"/>
        <v>5</v>
      </c>
      <c r="Q308">
        <f t="shared" si="49"/>
        <v>36</v>
      </c>
      <c r="R308">
        <f>SUMIFS(M$1:M308,$F$1:$F308,$F308,$A$1:$A308,$A308)</f>
        <v>9</v>
      </c>
      <c r="S308">
        <f>SUMIFS(N$1:N308,$F$1:$F308,$F308,$A$1:$A308,$A308)</f>
        <v>0</v>
      </c>
      <c r="T308">
        <f>SUMIFS(O$1:O308,$F$1:$F308,$F308,$A$1:$A308,$A308)</f>
        <v>8</v>
      </c>
      <c r="U308">
        <f>SUMIFS($G$1:$G308,$F$1:$F308,$F308,$A$1:$A308,$A308)</f>
        <v>26394</v>
      </c>
      <c r="V308">
        <f>SUMIFS($K$1:$K308,$F$1:$F308,$F308,$A$1:$A308,$A308)</f>
        <v>26663</v>
      </c>
      <c r="W308">
        <f t="shared" si="50"/>
        <v>98.99</v>
      </c>
    </row>
    <row r="309" spans="1:23" x14ac:dyDescent="0.2">
      <c r="A309" s="1">
        <v>2017</v>
      </c>
      <c r="B309" s="1">
        <v>17</v>
      </c>
      <c r="C309" s="1">
        <v>1</v>
      </c>
      <c r="D309" s="1"/>
      <c r="E309" t="s">
        <v>50</v>
      </c>
      <c r="F309" t="s">
        <v>78</v>
      </c>
      <c r="G309">
        <v>1594</v>
      </c>
      <c r="I309" t="s">
        <v>46</v>
      </c>
      <c r="J309" t="s">
        <v>77</v>
      </c>
      <c r="K309">
        <v>1576</v>
      </c>
      <c r="L309">
        <f t="shared" si="42"/>
        <v>18</v>
      </c>
      <c r="M309">
        <f t="shared" si="43"/>
        <v>1</v>
      </c>
      <c r="N309">
        <f t="shared" si="44"/>
        <v>0</v>
      </c>
      <c r="O309">
        <f t="shared" si="45"/>
        <v>0</v>
      </c>
      <c r="P309">
        <f t="shared" si="48"/>
        <v>6</v>
      </c>
      <c r="Q309">
        <f t="shared" si="49"/>
        <v>32</v>
      </c>
      <c r="R309">
        <f>SUMIFS(M$1:M309,$F$1:$F309,$F309,$A$1:$A309,$A309)</f>
        <v>8</v>
      </c>
      <c r="S309">
        <f>SUMIFS(N$1:N309,$F$1:$F309,$F309,$A$1:$A309,$A309)</f>
        <v>0</v>
      </c>
      <c r="T309">
        <f>SUMIFS(O$1:O309,$F$1:$F309,$F309,$A$1:$A309,$A309)</f>
        <v>9</v>
      </c>
      <c r="U309">
        <f>SUMIFS($G$1:$G309,$F$1:$F309,$F309,$A$1:$A309,$A309)</f>
        <v>27141</v>
      </c>
      <c r="V309">
        <f>SUMIFS($K$1:$K309,$F$1:$F309,$F309,$A$1:$A309,$A309)</f>
        <v>26994</v>
      </c>
      <c r="W309">
        <f t="shared" si="50"/>
        <v>100.54</v>
      </c>
    </row>
    <row r="310" spans="1:23" x14ac:dyDescent="0.2">
      <c r="A310" s="1">
        <v>2017</v>
      </c>
      <c r="B310" s="1">
        <v>17</v>
      </c>
      <c r="C310" s="1">
        <v>2</v>
      </c>
      <c r="D310" s="1"/>
      <c r="E310" t="s">
        <v>48</v>
      </c>
      <c r="F310" t="s">
        <v>76</v>
      </c>
      <c r="G310">
        <v>1733</v>
      </c>
      <c r="I310" t="s">
        <v>52</v>
      </c>
      <c r="J310" t="s">
        <v>74</v>
      </c>
      <c r="K310">
        <v>1760</v>
      </c>
      <c r="L310">
        <f t="shared" si="42"/>
        <v>-27</v>
      </c>
      <c r="M310">
        <f t="shared" si="43"/>
        <v>0</v>
      </c>
      <c r="N310">
        <f t="shared" si="44"/>
        <v>0</v>
      </c>
      <c r="O310">
        <f t="shared" si="45"/>
        <v>1</v>
      </c>
      <c r="P310">
        <f t="shared" si="48"/>
        <v>7</v>
      </c>
      <c r="Q310">
        <f t="shared" si="49"/>
        <v>20</v>
      </c>
      <c r="R310">
        <f>SUMIFS(M$1:M310,$F$1:$F310,$F310,$A$1:$A310,$A310)</f>
        <v>5</v>
      </c>
      <c r="S310">
        <f>SUMIFS(N$1:N310,$F$1:$F310,$F310,$A$1:$A310,$A310)</f>
        <v>0</v>
      </c>
      <c r="T310">
        <f>SUMIFS(O$1:O310,$F$1:$F310,$F310,$A$1:$A310,$A310)</f>
        <v>12</v>
      </c>
      <c r="U310">
        <f>SUMIFS($G$1:$G310,$F$1:$F310,$F310,$A$1:$A310,$A310)</f>
        <v>26814</v>
      </c>
      <c r="V310">
        <f>SUMIFS($K$1:$K310,$F$1:$F310,$F310,$A$1:$A310,$A310)</f>
        <v>28240</v>
      </c>
      <c r="W310">
        <f t="shared" si="50"/>
        <v>94.95</v>
      </c>
    </row>
    <row r="311" spans="1:23" x14ac:dyDescent="0.2">
      <c r="A311" s="1">
        <v>2017</v>
      </c>
      <c r="B311" s="1">
        <v>17</v>
      </c>
      <c r="C311" s="1">
        <v>4</v>
      </c>
      <c r="D311" s="1"/>
      <c r="E311" t="s">
        <v>49</v>
      </c>
      <c r="F311" t="s">
        <v>71</v>
      </c>
      <c r="G311">
        <v>1503</v>
      </c>
      <c r="I311" t="s">
        <v>51</v>
      </c>
      <c r="J311" t="s">
        <v>72</v>
      </c>
      <c r="K311">
        <v>1488</v>
      </c>
      <c r="L311">
        <f t="shared" si="42"/>
        <v>15</v>
      </c>
      <c r="M311">
        <f t="shared" si="43"/>
        <v>1</v>
      </c>
      <c r="N311">
        <f t="shared" si="44"/>
        <v>0</v>
      </c>
      <c r="O311">
        <f t="shared" si="45"/>
        <v>0</v>
      </c>
      <c r="P311">
        <f t="shared" si="48"/>
        <v>8</v>
      </c>
      <c r="Q311">
        <f t="shared" si="49"/>
        <v>12</v>
      </c>
      <c r="R311">
        <f>SUMIFS(M$1:M311,$F$1:$F311,$F311,$A$1:$A311,$A311)</f>
        <v>3</v>
      </c>
      <c r="S311">
        <f>SUMIFS(N$1:N311,$F$1:$F311,$F311,$A$1:$A311,$A311)</f>
        <v>0</v>
      </c>
      <c r="T311">
        <f>SUMIFS(O$1:O311,$F$1:$F311,$F311,$A$1:$A311,$A311)</f>
        <v>14</v>
      </c>
      <c r="U311">
        <f>SUMIFS($G$1:$G311,$F$1:$F311,$F311,$A$1:$A311,$A311)</f>
        <v>25425</v>
      </c>
      <c r="V311">
        <f>SUMIFS($K$1:$K311,$F$1:$F311,$F311,$A$1:$A311,$A311)</f>
        <v>27072</v>
      </c>
      <c r="W311">
        <f t="shared" si="50"/>
        <v>93.92</v>
      </c>
    </row>
    <row r="312" spans="1:23" x14ac:dyDescent="0.2">
      <c r="A312" s="1">
        <v>2017</v>
      </c>
      <c r="B312" s="1">
        <v>18</v>
      </c>
      <c r="C312" s="1">
        <v>4</v>
      </c>
      <c r="D312" s="1"/>
      <c r="E312" t="s">
        <v>47</v>
      </c>
      <c r="F312" t="s">
        <v>73</v>
      </c>
      <c r="G312">
        <v>1660</v>
      </c>
      <c r="I312" t="s">
        <v>49</v>
      </c>
      <c r="J312" t="s">
        <v>71</v>
      </c>
      <c r="K312">
        <v>1623</v>
      </c>
      <c r="L312">
        <f t="shared" si="42"/>
        <v>37</v>
      </c>
      <c r="M312">
        <f t="shared" si="43"/>
        <v>1</v>
      </c>
      <c r="N312">
        <f t="shared" si="44"/>
        <v>0</v>
      </c>
      <c r="O312">
        <f t="shared" si="45"/>
        <v>0</v>
      </c>
      <c r="P312">
        <f t="shared" ref="P312:P343" si="51">P304</f>
        <v>1</v>
      </c>
      <c r="Q312">
        <f t="shared" si="49"/>
        <v>48</v>
      </c>
      <c r="R312">
        <f>SUMIFS(M$1:M312,$F$1:$F312,$F312,$A$1:$A312,$A312)</f>
        <v>12</v>
      </c>
      <c r="S312">
        <f>SUMIFS(N$1:N312,$F$1:$F312,$F312,$A$1:$A312,$A312)</f>
        <v>0</v>
      </c>
      <c r="T312">
        <f>SUMIFS(O$1:O312,$F$1:$F312,$F312,$A$1:$A312,$A312)</f>
        <v>6</v>
      </c>
      <c r="U312">
        <f>SUMIFS($G$1:$G312,$F$1:$F312,$F312,$A$1:$A312,$A312)</f>
        <v>29261</v>
      </c>
      <c r="V312">
        <f>SUMIFS($K$1:$K312,$F$1:$F312,$F312,$A$1:$A312,$A312)</f>
        <v>28464</v>
      </c>
      <c r="W312">
        <f t="shared" si="50"/>
        <v>102.8</v>
      </c>
    </row>
    <row r="313" spans="1:23" x14ac:dyDescent="0.2">
      <c r="A313" s="1">
        <v>2017</v>
      </c>
      <c r="B313" s="1">
        <v>18</v>
      </c>
      <c r="C313" s="1">
        <v>1</v>
      </c>
      <c r="D313" s="1"/>
      <c r="E313" t="s">
        <v>46</v>
      </c>
      <c r="F313" t="s">
        <v>77</v>
      </c>
      <c r="G313">
        <v>1501</v>
      </c>
      <c r="I313" t="s">
        <v>52</v>
      </c>
      <c r="J313" t="s">
        <v>74</v>
      </c>
      <c r="K313">
        <v>1783</v>
      </c>
      <c r="L313">
        <f t="shared" si="42"/>
        <v>-282</v>
      </c>
      <c r="M313">
        <f t="shared" si="43"/>
        <v>0</v>
      </c>
      <c r="N313">
        <f t="shared" si="44"/>
        <v>0</v>
      </c>
      <c r="O313">
        <f t="shared" si="45"/>
        <v>1</v>
      </c>
      <c r="P313">
        <f t="shared" si="51"/>
        <v>2</v>
      </c>
      <c r="Q313">
        <f t="shared" si="49"/>
        <v>44</v>
      </c>
      <c r="R313">
        <f>SUMIFS(M$1:M313,$F$1:$F313,$F313,$A$1:$A313,$A313)</f>
        <v>11</v>
      </c>
      <c r="S313">
        <f>SUMIFS(N$1:N313,$F$1:$F313,$F313,$A$1:$A313,$A313)</f>
        <v>0</v>
      </c>
      <c r="T313">
        <f>SUMIFS(O$1:O313,$F$1:$F313,$F313,$A$1:$A313,$A313)</f>
        <v>7</v>
      </c>
      <c r="U313">
        <f>SUMIFS($G$1:$G313,$F$1:$F313,$F313,$A$1:$A313,$A313)</f>
        <v>28617</v>
      </c>
      <c r="V313">
        <f>SUMIFS($K$1:$K313,$F$1:$F313,$F313,$A$1:$A313,$A313)</f>
        <v>27733</v>
      </c>
      <c r="W313">
        <f t="shared" si="50"/>
        <v>103.19</v>
      </c>
    </row>
    <row r="314" spans="1:23" x14ac:dyDescent="0.2">
      <c r="A314" s="1">
        <v>2017</v>
      </c>
      <c r="B314" s="1">
        <v>18</v>
      </c>
      <c r="C314" s="1">
        <v>2</v>
      </c>
      <c r="D314" s="1"/>
      <c r="E314" t="s">
        <v>53</v>
      </c>
      <c r="F314" t="s">
        <v>75</v>
      </c>
      <c r="G314">
        <v>1483</v>
      </c>
      <c r="I314" t="s">
        <v>50</v>
      </c>
      <c r="J314" t="s">
        <v>78</v>
      </c>
      <c r="K314">
        <v>1639</v>
      </c>
      <c r="L314">
        <f t="shared" si="42"/>
        <v>-156</v>
      </c>
      <c r="M314">
        <f t="shared" si="43"/>
        <v>0</v>
      </c>
      <c r="N314">
        <f t="shared" si="44"/>
        <v>0</v>
      </c>
      <c r="O314">
        <f t="shared" si="45"/>
        <v>1</v>
      </c>
      <c r="P314">
        <f t="shared" si="51"/>
        <v>3</v>
      </c>
      <c r="Q314">
        <f t="shared" si="49"/>
        <v>44</v>
      </c>
      <c r="R314">
        <f>SUMIFS(M$1:M314,$F$1:$F314,$F314,$A$1:$A314,$A314)</f>
        <v>11</v>
      </c>
      <c r="S314">
        <f>SUMIFS(N$1:N314,$F$1:$F314,$F314,$A$1:$A314,$A314)</f>
        <v>0</v>
      </c>
      <c r="T314">
        <f>SUMIFS(O$1:O314,$F$1:$F314,$F314,$A$1:$A314,$A314)</f>
        <v>7</v>
      </c>
      <c r="U314">
        <f>SUMIFS($G$1:$G314,$F$1:$F314,$F314,$A$1:$A314,$A314)</f>
        <v>28464</v>
      </c>
      <c r="V314">
        <f>SUMIFS($K$1:$K314,$F$1:$F314,$F314,$A$1:$A314,$A314)</f>
        <v>27750</v>
      </c>
      <c r="W314">
        <f t="shared" si="50"/>
        <v>102.57</v>
      </c>
    </row>
    <row r="315" spans="1:23" x14ac:dyDescent="0.2">
      <c r="A315" s="1">
        <v>2017</v>
      </c>
      <c r="B315" s="1">
        <v>18</v>
      </c>
      <c r="C315" s="1">
        <v>1</v>
      </c>
      <c r="D315" s="1"/>
      <c r="E315" t="s">
        <v>52</v>
      </c>
      <c r="F315" t="s">
        <v>74</v>
      </c>
      <c r="G315">
        <v>1783</v>
      </c>
      <c r="I315" t="s">
        <v>46</v>
      </c>
      <c r="J315" t="s">
        <v>77</v>
      </c>
      <c r="K315">
        <v>1501</v>
      </c>
      <c r="L315">
        <f t="shared" si="42"/>
        <v>282</v>
      </c>
      <c r="M315">
        <f t="shared" si="43"/>
        <v>1</v>
      </c>
      <c r="N315">
        <f t="shared" si="44"/>
        <v>0</v>
      </c>
      <c r="O315">
        <f t="shared" si="45"/>
        <v>0</v>
      </c>
      <c r="P315">
        <f t="shared" si="51"/>
        <v>4</v>
      </c>
      <c r="Q315">
        <f t="shared" si="49"/>
        <v>44</v>
      </c>
      <c r="R315">
        <f>SUMIFS(M$1:M315,$F$1:$F315,$F315,$A$1:$A315,$A315)</f>
        <v>11</v>
      </c>
      <c r="S315">
        <f>SUMIFS(N$1:N315,$F$1:$F315,$F315,$A$1:$A315,$A315)</f>
        <v>0</v>
      </c>
      <c r="T315">
        <f>SUMIFS(O$1:O315,$F$1:$F315,$F315,$A$1:$A315,$A315)</f>
        <v>7</v>
      </c>
      <c r="U315">
        <f>SUMIFS($G$1:$G315,$F$1:$F315,$F315,$A$1:$A315,$A315)</f>
        <v>29110</v>
      </c>
      <c r="V315">
        <f>SUMIFS($K$1:$K315,$F$1:$F315,$F315,$A$1:$A315,$A315)</f>
        <v>28429</v>
      </c>
      <c r="W315">
        <f t="shared" si="50"/>
        <v>102.4</v>
      </c>
    </row>
    <row r="316" spans="1:23" x14ac:dyDescent="0.2">
      <c r="A316" s="1">
        <v>2017</v>
      </c>
      <c r="B316" s="1">
        <v>18</v>
      </c>
      <c r="C316" s="1">
        <v>2</v>
      </c>
      <c r="D316" s="1"/>
      <c r="E316" t="s">
        <v>50</v>
      </c>
      <c r="F316" t="s">
        <v>78</v>
      </c>
      <c r="G316">
        <v>1639</v>
      </c>
      <c r="I316" t="s">
        <v>53</v>
      </c>
      <c r="J316" t="s">
        <v>75</v>
      </c>
      <c r="K316">
        <v>1483</v>
      </c>
      <c r="L316">
        <f t="shared" si="42"/>
        <v>156</v>
      </c>
      <c r="M316">
        <f t="shared" si="43"/>
        <v>1</v>
      </c>
      <c r="N316">
        <f t="shared" si="44"/>
        <v>0</v>
      </c>
      <c r="O316">
        <f t="shared" si="45"/>
        <v>0</v>
      </c>
      <c r="P316">
        <f t="shared" si="51"/>
        <v>5</v>
      </c>
      <c r="Q316">
        <f t="shared" si="49"/>
        <v>36</v>
      </c>
      <c r="R316">
        <f>SUMIFS(M$1:M316,$F$1:$F316,$F316,$A$1:$A316,$A316)</f>
        <v>9</v>
      </c>
      <c r="S316">
        <f>SUMIFS(N$1:N316,$F$1:$F316,$F316,$A$1:$A316,$A316)</f>
        <v>0</v>
      </c>
      <c r="T316">
        <f>SUMIFS(O$1:O316,$F$1:$F316,$F316,$A$1:$A316,$A316)</f>
        <v>9</v>
      </c>
      <c r="U316">
        <f>SUMIFS($G$1:$G316,$F$1:$F316,$F316,$A$1:$A316,$A316)</f>
        <v>28780</v>
      </c>
      <c r="V316">
        <f>SUMIFS($K$1:$K316,$F$1:$F316,$F316,$A$1:$A316,$A316)</f>
        <v>28477</v>
      </c>
      <c r="W316">
        <f t="shared" si="50"/>
        <v>101.06</v>
      </c>
    </row>
    <row r="317" spans="1:23" x14ac:dyDescent="0.2">
      <c r="A317" s="1">
        <v>2017</v>
      </c>
      <c r="B317" s="1">
        <v>18</v>
      </c>
      <c r="C317" s="1">
        <v>3</v>
      </c>
      <c r="D317" s="1"/>
      <c r="E317" t="s">
        <v>51</v>
      </c>
      <c r="F317" t="s">
        <v>72</v>
      </c>
      <c r="G317">
        <v>1533</v>
      </c>
      <c r="I317" t="s">
        <v>48</v>
      </c>
      <c r="J317" t="s">
        <v>76</v>
      </c>
      <c r="K317">
        <v>1622</v>
      </c>
      <c r="L317">
        <f t="shared" si="42"/>
        <v>-89</v>
      </c>
      <c r="M317">
        <f t="shared" si="43"/>
        <v>0</v>
      </c>
      <c r="N317">
        <f t="shared" si="44"/>
        <v>0</v>
      </c>
      <c r="O317">
        <f t="shared" si="45"/>
        <v>1</v>
      </c>
      <c r="P317">
        <f t="shared" si="51"/>
        <v>6</v>
      </c>
      <c r="Q317">
        <f t="shared" si="49"/>
        <v>36</v>
      </c>
      <c r="R317">
        <f>SUMIFS(M$1:M317,$F$1:$F317,$F317,$A$1:$A317,$A317)</f>
        <v>9</v>
      </c>
      <c r="S317">
        <f>SUMIFS(N$1:N317,$F$1:$F317,$F317,$A$1:$A317,$A317)</f>
        <v>0</v>
      </c>
      <c r="T317">
        <f>SUMIFS(O$1:O317,$F$1:$F317,$F317,$A$1:$A317,$A317)</f>
        <v>9</v>
      </c>
      <c r="U317">
        <f>SUMIFS($G$1:$G317,$F$1:$F317,$F317,$A$1:$A317,$A317)</f>
        <v>27927</v>
      </c>
      <c r="V317">
        <f>SUMIFS($K$1:$K317,$F$1:$F317,$F317,$A$1:$A317,$A317)</f>
        <v>28285</v>
      </c>
      <c r="W317">
        <f t="shared" si="50"/>
        <v>98.73</v>
      </c>
    </row>
    <row r="318" spans="1:23" x14ac:dyDescent="0.2">
      <c r="A318" s="1">
        <v>2017</v>
      </c>
      <c r="B318" s="1">
        <v>18</v>
      </c>
      <c r="C318" s="1">
        <v>3</v>
      </c>
      <c r="D318" s="1"/>
      <c r="E318" t="s">
        <v>48</v>
      </c>
      <c r="F318" t="s">
        <v>76</v>
      </c>
      <c r="G318">
        <v>1622</v>
      </c>
      <c r="I318" t="s">
        <v>51</v>
      </c>
      <c r="J318" t="s">
        <v>72</v>
      </c>
      <c r="K318">
        <v>1533</v>
      </c>
      <c r="L318">
        <f t="shared" si="42"/>
        <v>89</v>
      </c>
      <c r="M318">
        <f t="shared" si="43"/>
        <v>1</v>
      </c>
      <c r="N318">
        <f t="shared" si="44"/>
        <v>0</v>
      </c>
      <c r="O318">
        <f t="shared" si="45"/>
        <v>0</v>
      </c>
      <c r="P318">
        <f t="shared" si="51"/>
        <v>7</v>
      </c>
      <c r="Q318">
        <f t="shared" si="49"/>
        <v>24</v>
      </c>
      <c r="R318">
        <f>SUMIFS(M$1:M318,$F$1:$F318,$F318,$A$1:$A318,$A318)</f>
        <v>6</v>
      </c>
      <c r="S318">
        <f>SUMIFS(N$1:N318,$F$1:$F318,$F318,$A$1:$A318,$A318)</f>
        <v>0</v>
      </c>
      <c r="T318">
        <f>SUMIFS(O$1:O318,$F$1:$F318,$F318,$A$1:$A318,$A318)</f>
        <v>12</v>
      </c>
      <c r="U318">
        <f>SUMIFS($G$1:$G318,$F$1:$F318,$F318,$A$1:$A318,$A318)</f>
        <v>28436</v>
      </c>
      <c r="V318">
        <f>SUMIFS($K$1:$K318,$F$1:$F318,$F318,$A$1:$A318,$A318)</f>
        <v>29773</v>
      </c>
      <c r="W318">
        <f t="shared" si="50"/>
        <v>95.51</v>
      </c>
    </row>
    <row r="319" spans="1:23" x14ac:dyDescent="0.2">
      <c r="A319" s="1">
        <v>2017</v>
      </c>
      <c r="B319" s="1">
        <v>18</v>
      </c>
      <c r="C319" s="1">
        <v>4</v>
      </c>
      <c r="D319" s="1"/>
      <c r="E319" t="s">
        <v>49</v>
      </c>
      <c r="F319" t="s">
        <v>71</v>
      </c>
      <c r="G319">
        <v>1623</v>
      </c>
      <c r="I319" t="s">
        <v>47</v>
      </c>
      <c r="J319" t="s">
        <v>73</v>
      </c>
      <c r="K319">
        <v>1660</v>
      </c>
      <c r="L319">
        <f t="shared" si="42"/>
        <v>-37</v>
      </c>
      <c r="M319">
        <f t="shared" si="43"/>
        <v>0</v>
      </c>
      <c r="N319">
        <f t="shared" si="44"/>
        <v>0</v>
      </c>
      <c r="O319">
        <f t="shared" si="45"/>
        <v>1</v>
      </c>
      <c r="P319">
        <f t="shared" si="51"/>
        <v>8</v>
      </c>
      <c r="Q319">
        <f t="shared" si="49"/>
        <v>12</v>
      </c>
      <c r="R319">
        <f>SUMIFS(M$1:M319,$F$1:$F319,$F319,$A$1:$A319,$A319)</f>
        <v>3</v>
      </c>
      <c r="S319">
        <f>SUMIFS(N$1:N319,$F$1:$F319,$F319,$A$1:$A319,$A319)</f>
        <v>0</v>
      </c>
      <c r="T319">
        <f>SUMIFS(O$1:O319,$F$1:$F319,$F319,$A$1:$A319,$A319)</f>
        <v>15</v>
      </c>
      <c r="U319">
        <f>SUMIFS($G$1:$G319,$F$1:$F319,$F319,$A$1:$A319,$A319)</f>
        <v>27048</v>
      </c>
      <c r="V319">
        <f>SUMIFS($K$1:$K319,$F$1:$F319,$F319,$A$1:$A319,$A319)</f>
        <v>28732</v>
      </c>
      <c r="W319">
        <f t="shared" si="50"/>
        <v>94.14</v>
      </c>
    </row>
    <row r="320" spans="1:23" x14ac:dyDescent="0.2">
      <c r="A320" s="1">
        <v>2017</v>
      </c>
      <c r="B320" s="1">
        <v>19</v>
      </c>
      <c r="C320" s="1">
        <v>2</v>
      </c>
      <c r="D320" s="1"/>
      <c r="E320" t="s">
        <v>52</v>
      </c>
      <c r="F320" t="s">
        <v>74</v>
      </c>
      <c r="G320">
        <v>1661</v>
      </c>
      <c r="I320" t="s">
        <v>51</v>
      </c>
      <c r="J320" t="s">
        <v>72</v>
      </c>
      <c r="K320">
        <v>1368</v>
      </c>
      <c r="L320">
        <f t="shared" si="42"/>
        <v>293</v>
      </c>
      <c r="M320">
        <f t="shared" si="43"/>
        <v>1</v>
      </c>
      <c r="N320">
        <f t="shared" si="44"/>
        <v>0</v>
      </c>
      <c r="O320">
        <f t="shared" si="45"/>
        <v>0</v>
      </c>
      <c r="P320">
        <f t="shared" si="51"/>
        <v>1</v>
      </c>
      <c r="Q320">
        <f t="shared" si="49"/>
        <v>48</v>
      </c>
      <c r="R320">
        <f>SUMIFS(M$1:M320,$F$1:$F320,$F320,$A$1:$A320,$A320)</f>
        <v>12</v>
      </c>
      <c r="S320">
        <f>SUMIFS(N$1:N320,$F$1:$F320,$F320,$A$1:$A320,$A320)</f>
        <v>0</v>
      </c>
      <c r="T320">
        <f>SUMIFS(O$1:O320,$F$1:$F320,$F320,$A$1:$A320,$A320)</f>
        <v>7</v>
      </c>
      <c r="U320">
        <f>SUMIFS($G$1:$G320,$F$1:$F320,$F320,$A$1:$A320,$A320)</f>
        <v>30771</v>
      </c>
      <c r="V320">
        <f>SUMIFS($K$1:$K320,$F$1:$F320,$F320,$A$1:$A320,$A320)</f>
        <v>29797</v>
      </c>
      <c r="W320">
        <f t="shared" si="50"/>
        <v>103.27</v>
      </c>
    </row>
    <row r="321" spans="1:23" x14ac:dyDescent="0.2">
      <c r="A321" s="1">
        <v>2017</v>
      </c>
      <c r="B321" s="1">
        <v>19</v>
      </c>
      <c r="C321" s="1">
        <v>1</v>
      </c>
      <c r="D321" s="1"/>
      <c r="E321" t="s">
        <v>46</v>
      </c>
      <c r="F321" t="s">
        <v>77</v>
      </c>
      <c r="G321">
        <v>1602</v>
      </c>
      <c r="I321" t="s">
        <v>53</v>
      </c>
      <c r="J321" t="s">
        <v>75</v>
      </c>
      <c r="K321">
        <v>1591</v>
      </c>
      <c r="L321">
        <f t="shared" si="42"/>
        <v>11</v>
      </c>
      <c r="M321">
        <f t="shared" si="43"/>
        <v>1</v>
      </c>
      <c r="N321">
        <f t="shared" si="44"/>
        <v>0</v>
      </c>
      <c r="O321">
        <f t="shared" si="45"/>
        <v>0</v>
      </c>
      <c r="P321">
        <f t="shared" si="51"/>
        <v>2</v>
      </c>
      <c r="Q321">
        <f t="shared" si="49"/>
        <v>48</v>
      </c>
      <c r="R321">
        <f>SUMIFS(M$1:M321,$F$1:$F321,$F321,$A$1:$A321,$A321)</f>
        <v>12</v>
      </c>
      <c r="S321">
        <f>SUMIFS(N$1:N321,$F$1:$F321,$F321,$A$1:$A321,$A321)</f>
        <v>0</v>
      </c>
      <c r="T321">
        <f>SUMIFS(O$1:O321,$F$1:$F321,$F321,$A$1:$A321,$A321)</f>
        <v>7</v>
      </c>
      <c r="U321">
        <f>SUMIFS($G$1:$G321,$F$1:$F321,$F321,$A$1:$A321,$A321)</f>
        <v>30219</v>
      </c>
      <c r="V321">
        <f>SUMIFS($K$1:$K321,$F$1:$F321,$F321,$A$1:$A321,$A321)</f>
        <v>29324</v>
      </c>
      <c r="W321">
        <f t="shared" si="50"/>
        <v>103.05</v>
      </c>
    </row>
    <row r="322" spans="1:23" x14ac:dyDescent="0.2">
      <c r="A322" s="1">
        <v>2017</v>
      </c>
      <c r="B322" s="1">
        <v>19</v>
      </c>
      <c r="C322" s="1">
        <v>4</v>
      </c>
      <c r="D322" s="1"/>
      <c r="E322" t="s">
        <v>47</v>
      </c>
      <c r="F322" t="s">
        <v>73</v>
      </c>
      <c r="G322">
        <v>1640</v>
      </c>
      <c r="I322" t="s">
        <v>48</v>
      </c>
      <c r="J322" t="s">
        <v>76</v>
      </c>
      <c r="K322">
        <v>1674</v>
      </c>
      <c r="L322">
        <f t="shared" ref="L322:L385" si="52">G322-K322</f>
        <v>-34</v>
      </c>
      <c r="M322">
        <f t="shared" ref="M322:M385" si="53">IF(L322&gt;0,1,0)</f>
        <v>0</v>
      </c>
      <c r="N322">
        <f t="shared" ref="N322:N385" si="54">IF(L322=0,1,0)</f>
        <v>0</v>
      </c>
      <c r="O322">
        <f t="shared" ref="O322:O385" si="55">IF(L322&lt;1,1,0)</f>
        <v>1</v>
      </c>
      <c r="P322">
        <f t="shared" si="51"/>
        <v>3</v>
      </c>
      <c r="Q322">
        <f t="shared" si="49"/>
        <v>48</v>
      </c>
      <c r="R322">
        <f>SUMIFS(M$1:M322,$F$1:$F322,$F322,$A$1:$A322,$A322)</f>
        <v>12</v>
      </c>
      <c r="S322">
        <f>SUMIFS(N$1:N322,$F$1:$F322,$F322,$A$1:$A322,$A322)</f>
        <v>0</v>
      </c>
      <c r="T322">
        <f>SUMIFS(O$1:O322,$F$1:$F322,$F322,$A$1:$A322,$A322)</f>
        <v>7</v>
      </c>
      <c r="U322">
        <f>SUMIFS($G$1:$G322,$F$1:$F322,$F322,$A$1:$A322,$A322)</f>
        <v>30901</v>
      </c>
      <c r="V322">
        <f>SUMIFS($K$1:$K322,$F$1:$F322,$F322,$A$1:$A322,$A322)</f>
        <v>30138</v>
      </c>
      <c r="W322">
        <f t="shared" si="50"/>
        <v>102.53</v>
      </c>
    </row>
    <row r="323" spans="1:23" x14ac:dyDescent="0.2">
      <c r="A323" s="1">
        <v>2017</v>
      </c>
      <c r="B323" s="1">
        <v>19</v>
      </c>
      <c r="C323" s="1">
        <v>1</v>
      </c>
      <c r="D323" s="1"/>
      <c r="E323" t="s">
        <v>53</v>
      </c>
      <c r="F323" t="s">
        <v>75</v>
      </c>
      <c r="G323">
        <v>1591</v>
      </c>
      <c r="I323" t="s">
        <v>46</v>
      </c>
      <c r="J323" t="s">
        <v>77</v>
      </c>
      <c r="K323">
        <v>1602</v>
      </c>
      <c r="L323">
        <f t="shared" si="52"/>
        <v>-11</v>
      </c>
      <c r="M323">
        <f t="shared" si="53"/>
        <v>0</v>
      </c>
      <c r="N323">
        <f t="shared" si="54"/>
        <v>0</v>
      </c>
      <c r="O323">
        <f t="shared" si="55"/>
        <v>1</v>
      </c>
      <c r="P323">
        <f t="shared" si="51"/>
        <v>4</v>
      </c>
      <c r="Q323">
        <f t="shared" si="49"/>
        <v>44</v>
      </c>
      <c r="R323">
        <f>SUMIFS(M$1:M323,$F$1:$F323,$F323,$A$1:$A323,$A323)</f>
        <v>11</v>
      </c>
      <c r="S323">
        <f>SUMIFS(N$1:N323,$F$1:$F323,$F323,$A$1:$A323,$A323)</f>
        <v>0</v>
      </c>
      <c r="T323">
        <f>SUMIFS(O$1:O323,$F$1:$F323,$F323,$A$1:$A323,$A323)</f>
        <v>8</v>
      </c>
      <c r="U323">
        <f>SUMIFS($G$1:$G323,$F$1:$F323,$F323,$A$1:$A323,$A323)</f>
        <v>30055</v>
      </c>
      <c r="V323">
        <f>SUMIFS($K$1:$K323,$F$1:$F323,$F323,$A$1:$A323,$A323)</f>
        <v>29352</v>
      </c>
      <c r="W323">
        <f t="shared" si="50"/>
        <v>102.4</v>
      </c>
    </row>
    <row r="324" spans="1:23" x14ac:dyDescent="0.2">
      <c r="A324" s="1">
        <v>2017</v>
      </c>
      <c r="B324" s="1">
        <v>19</v>
      </c>
      <c r="C324" s="1">
        <v>3</v>
      </c>
      <c r="D324" s="1"/>
      <c r="E324" t="s">
        <v>50</v>
      </c>
      <c r="F324" t="s">
        <v>78</v>
      </c>
      <c r="G324">
        <v>1548</v>
      </c>
      <c r="I324" t="s">
        <v>49</v>
      </c>
      <c r="J324" t="s">
        <v>71</v>
      </c>
      <c r="K324">
        <v>1543</v>
      </c>
      <c r="L324">
        <f t="shared" si="52"/>
        <v>5</v>
      </c>
      <c r="M324">
        <f t="shared" si="53"/>
        <v>1</v>
      </c>
      <c r="N324">
        <f t="shared" si="54"/>
        <v>0</v>
      </c>
      <c r="O324">
        <f t="shared" si="55"/>
        <v>0</v>
      </c>
      <c r="P324">
        <f t="shared" si="51"/>
        <v>5</v>
      </c>
      <c r="Q324">
        <f t="shared" si="49"/>
        <v>40</v>
      </c>
      <c r="R324">
        <f>SUMIFS(M$1:M324,$F$1:$F324,$F324,$A$1:$A324,$A324)</f>
        <v>10</v>
      </c>
      <c r="S324">
        <f>SUMIFS(N$1:N324,$F$1:$F324,$F324,$A$1:$A324,$A324)</f>
        <v>0</v>
      </c>
      <c r="T324">
        <f>SUMIFS(O$1:O324,$F$1:$F324,$F324,$A$1:$A324,$A324)</f>
        <v>9</v>
      </c>
      <c r="U324">
        <f>SUMIFS($G$1:$G324,$F$1:$F324,$F324,$A$1:$A324,$A324)</f>
        <v>30328</v>
      </c>
      <c r="V324">
        <f>SUMIFS($K$1:$K324,$F$1:$F324,$F324,$A$1:$A324,$A324)</f>
        <v>30020</v>
      </c>
      <c r="W324">
        <f t="shared" si="50"/>
        <v>101.03</v>
      </c>
    </row>
    <row r="325" spans="1:23" x14ac:dyDescent="0.2">
      <c r="A325" s="1">
        <v>2017</v>
      </c>
      <c r="B325" s="1">
        <v>19</v>
      </c>
      <c r="C325" s="1">
        <v>2</v>
      </c>
      <c r="D325" s="1"/>
      <c r="E325" t="s">
        <v>51</v>
      </c>
      <c r="F325" t="s">
        <v>72</v>
      </c>
      <c r="G325">
        <v>1368</v>
      </c>
      <c r="I325" t="s">
        <v>52</v>
      </c>
      <c r="J325" t="s">
        <v>74</v>
      </c>
      <c r="K325">
        <v>1661</v>
      </c>
      <c r="L325">
        <f t="shared" si="52"/>
        <v>-293</v>
      </c>
      <c r="M325">
        <f t="shared" si="53"/>
        <v>0</v>
      </c>
      <c r="N325">
        <f t="shared" si="54"/>
        <v>0</v>
      </c>
      <c r="O325">
        <f t="shared" si="55"/>
        <v>1</v>
      </c>
      <c r="P325">
        <f t="shared" si="51"/>
        <v>6</v>
      </c>
      <c r="Q325">
        <f t="shared" si="49"/>
        <v>36</v>
      </c>
      <c r="R325">
        <f>SUMIFS(M$1:M325,$F$1:$F325,$F325,$A$1:$A325,$A325)</f>
        <v>9</v>
      </c>
      <c r="S325">
        <f>SUMIFS(N$1:N325,$F$1:$F325,$F325,$A$1:$A325,$A325)</f>
        <v>0</v>
      </c>
      <c r="T325">
        <f>SUMIFS(O$1:O325,$F$1:$F325,$F325,$A$1:$A325,$A325)</f>
        <v>10</v>
      </c>
      <c r="U325">
        <f>SUMIFS($G$1:$G325,$F$1:$F325,$F325,$A$1:$A325,$A325)</f>
        <v>29295</v>
      </c>
      <c r="V325">
        <f>SUMIFS($K$1:$K325,$F$1:$F325,$F325,$A$1:$A325,$A325)</f>
        <v>29946</v>
      </c>
      <c r="W325">
        <f t="shared" si="50"/>
        <v>97.83</v>
      </c>
    </row>
    <row r="326" spans="1:23" x14ac:dyDescent="0.2">
      <c r="A326" s="1">
        <v>2017</v>
      </c>
      <c r="B326" s="1">
        <v>19</v>
      </c>
      <c r="C326" s="1">
        <v>4</v>
      </c>
      <c r="D326" s="1"/>
      <c r="E326" t="s">
        <v>48</v>
      </c>
      <c r="F326" t="s">
        <v>76</v>
      </c>
      <c r="G326">
        <v>1674</v>
      </c>
      <c r="I326" t="s">
        <v>47</v>
      </c>
      <c r="J326" t="s">
        <v>73</v>
      </c>
      <c r="K326">
        <v>1640</v>
      </c>
      <c r="L326">
        <f t="shared" si="52"/>
        <v>34</v>
      </c>
      <c r="M326">
        <f t="shared" si="53"/>
        <v>1</v>
      </c>
      <c r="N326">
        <f t="shared" si="54"/>
        <v>0</v>
      </c>
      <c r="O326">
        <f t="shared" si="55"/>
        <v>0</v>
      </c>
      <c r="P326">
        <f t="shared" si="51"/>
        <v>7</v>
      </c>
      <c r="Q326">
        <f t="shared" si="49"/>
        <v>28</v>
      </c>
      <c r="R326">
        <f>SUMIFS(M$1:M326,$F$1:$F326,$F326,$A$1:$A326,$A326)</f>
        <v>7</v>
      </c>
      <c r="S326">
        <f>SUMIFS(N$1:N326,$F$1:$F326,$F326,$A$1:$A326,$A326)</f>
        <v>0</v>
      </c>
      <c r="T326">
        <f>SUMIFS(O$1:O326,$F$1:$F326,$F326,$A$1:$A326,$A326)</f>
        <v>12</v>
      </c>
      <c r="U326">
        <f>SUMIFS($G$1:$G326,$F$1:$F326,$F326,$A$1:$A326,$A326)</f>
        <v>30110</v>
      </c>
      <c r="V326">
        <f>SUMIFS($K$1:$K326,$F$1:$F326,$F326,$A$1:$A326,$A326)</f>
        <v>31413</v>
      </c>
      <c r="W326">
        <f t="shared" si="50"/>
        <v>95.85</v>
      </c>
    </row>
    <row r="327" spans="1:23" x14ac:dyDescent="0.2">
      <c r="A327" s="1">
        <v>2017</v>
      </c>
      <c r="B327" s="1">
        <v>19</v>
      </c>
      <c r="C327" s="1">
        <v>3</v>
      </c>
      <c r="D327" s="1"/>
      <c r="E327" t="s">
        <v>49</v>
      </c>
      <c r="F327" t="s">
        <v>71</v>
      </c>
      <c r="G327">
        <v>1543</v>
      </c>
      <c r="I327" t="s">
        <v>50</v>
      </c>
      <c r="J327" t="s">
        <v>78</v>
      </c>
      <c r="K327">
        <v>1548</v>
      </c>
      <c r="L327">
        <f t="shared" si="52"/>
        <v>-5</v>
      </c>
      <c r="M327">
        <f t="shared" si="53"/>
        <v>0</v>
      </c>
      <c r="N327">
        <f t="shared" si="54"/>
        <v>0</v>
      </c>
      <c r="O327">
        <f t="shared" si="55"/>
        <v>1</v>
      </c>
      <c r="P327">
        <f t="shared" si="51"/>
        <v>8</v>
      </c>
      <c r="Q327">
        <f t="shared" si="49"/>
        <v>12</v>
      </c>
      <c r="R327">
        <f>SUMIFS(M$1:M327,$F$1:$F327,$F327,$A$1:$A327,$A327)</f>
        <v>3</v>
      </c>
      <c r="S327">
        <f>SUMIFS(N$1:N327,$F$1:$F327,$F327,$A$1:$A327,$A327)</f>
        <v>0</v>
      </c>
      <c r="T327">
        <f>SUMIFS(O$1:O327,$F$1:$F327,$F327,$A$1:$A327,$A327)</f>
        <v>16</v>
      </c>
      <c r="U327">
        <f>SUMIFS($G$1:$G327,$F$1:$F327,$F327,$A$1:$A327,$A327)</f>
        <v>28591</v>
      </c>
      <c r="V327">
        <f>SUMIFS($K$1:$K327,$F$1:$F327,$F327,$A$1:$A327,$A327)</f>
        <v>30280</v>
      </c>
      <c r="W327">
        <f t="shared" si="50"/>
        <v>94.42</v>
      </c>
    </row>
    <row r="328" spans="1:23" x14ac:dyDescent="0.2">
      <c r="A328" s="1">
        <v>2017</v>
      </c>
      <c r="B328" s="1">
        <v>20</v>
      </c>
      <c r="C328" s="1">
        <v>3</v>
      </c>
      <c r="D328" s="1"/>
      <c r="E328" t="s">
        <v>47</v>
      </c>
      <c r="F328" t="s">
        <v>73</v>
      </c>
      <c r="G328">
        <v>1751</v>
      </c>
      <c r="I328" t="s">
        <v>52</v>
      </c>
      <c r="J328" t="s">
        <v>74</v>
      </c>
      <c r="K328">
        <v>1638</v>
      </c>
      <c r="L328">
        <f t="shared" si="52"/>
        <v>113</v>
      </c>
      <c r="M328">
        <f t="shared" si="53"/>
        <v>1</v>
      </c>
      <c r="N328">
        <f t="shared" si="54"/>
        <v>0</v>
      </c>
      <c r="O328">
        <f t="shared" si="55"/>
        <v>0</v>
      </c>
      <c r="P328">
        <f t="shared" si="51"/>
        <v>1</v>
      </c>
      <c r="Q328">
        <f t="shared" si="49"/>
        <v>52</v>
      </c>
      <c r="R328">
        <f>SUMIFS(M$1:M328,$F$1:$F328,$F328,$A$1:$A328,$A328)</f>
        <v>13</v>
      </c>
      <c r="S328">
        <f>SUMIFS(N$1:N328,$F$1:$F328,$F328,$A$1:$A328,$A328)</f>
        <v>0</v>
      </c>
      <c r="T328">
        <f>SUMIFS(O$1:O328,$F$1:$F328,$F328,$A$1:$A328,$A328)</f>
        <v>7</v>
      </c>
      <c r="U328">
        <f>SUMIFS($G$1:$G328,$F$1:$F328,$F328,$A$1:$A328,$A328)</f>
        <v>32652</v>
      </c>
      <c r="V328">
        <f>SUMIFS($K$1:$K328,$F$1:$F328,$F328,$A$1:$A328,$A328)</f>
        <v>31776</v>
      </c>
      <c r="W328">
        <f t="shared" si="50"/>
        <v>102.76</v>
      </c>
    </row>
    <row r="329" spans="1:23" x14ac:dyDescent="0.2">
      <c r="A329" s="1">
        <v>2017</v>
      </c>
      <c r="B329" s="1">
        <v>20</v>
      </c>
      <c r="C329" s="1">
        <v>3</v>
      </c>
      <c r="D329" s="1"/>
      <c r="E329" t="s">
        <v>52</v>
      </c>
      <c r="F329" t="s">
        <v>74</v>
      </c>
      <c r="G329">
        <v>1638</v>
      </c>
      <c r="I329" t="s">
        <v>47</v>
      </c>
      <c r="J329" t="s">
        <v>73</v>
      </c>
      <c r="K329">
        <v>1751</v>
      </c>
      <c r="L329">
        <f t="shared" si="52"/>
        <v>-113</v>
      </c>
      <c r="M329">
        <f t="shared" si="53"/>
        <v>0</v>
      </c>
      <c r="N329">
        <f t="shared" si="54"/>
        <v>0</v>
      </c>
      <c r="O329">
        <f t="shared" si="55"/>
        <v>1</v>
      </c>
      <c r="P329">
        <f t="shared" si="51"/>
        <v>2</v>
      </c>
      <c r="Q329">
        <f t="shared" si="49"/>
        <v>48</v>
      </c>
      <c r="R329">
        <f>SUMIFS(M$1:M329,$F$1:$F329,$F329,$A$1:$A329,$A329)</f>
        <v>12</v>
      </c>
      <c r="S329">
        <f>SUMIFS(N$1:N329,$F$1:$F329,$F329,$A$1:$A329,$A329)</f>
        <v>0</v>
      </c>
      <c r="T329">
        <f>SUMIFS(O$1:O329,$F$1:$F329,$F329,$A$1:$A329,$A329)</f>
        <v>8</v>
      </c>
      <c r="U329">
        <f>SUMIFS($G$1:$G329,$F$1:$F329,$F329,$A$1:$A329,$A329)</f>
        <v>32409</v>
      </c>
      <c r="V329">
        <f>SUMIFS($K$1:$K329,$F$1:$F329,$F329,$A$1:$A329,$A329)</f>
        <v>31548</v>
      </c>
      <c r="W329">
        <f t="shared" si="50"/>
        <v>102.73</v>
      </c>
    </row>
    <row r="330" spans="1:23" x14ac:dyDescent="0.2">
      <c r="A330" s="1">
        <v>2017</v>
      </c>
      <c r="B330" s="1">
        <v>20</v>
      </c>
      <c r="C330" s="1">
        <v>1</v>
      </c>
      <c r="D330" s="1"/>
      <c r="E330" t="s">
        <v>46</v>
      </c>
      <c r="F330" t="s">
        <v>77</v>
      </c>
      <c r="G330">
        <v>1579</v>
      </c>
      <c r="I330" t="s">
        <v>51</v>
      </c>
      <c r="J330" t="s">
        <v>72</v>
      </c>
      <c r="K330">
        <v>1711</v>
      </c>
      <c r="L330">
        <f t="shared" si="52"/>
        <v>-132</v>
      </c>
      <c r="M330">
        <f t="shared" si="53"/>
        <v>0</v>
      </c>
      <c r="N330">
        <f t="shared" si="54"/>
        <v>0</v>
      </c>
      <c r="O330">
        <f t="shared" si="55"/>
        <v>1</v>
      </c>
      <c r="P330">
        <f t="shared" si="51"/>
        <v>3</v>
      </c>
      <c r="Q330">
        <f t="shared" si="49"/>
        <v>48</v>
      </c>
      <c r="R330">
        <f>SUMIFS(M$1:M330,$F$1:$F330,$F330,$A$1:$A330,$A330)</f>
        <v>12</v>
      </c>
      <c r="S330">
        <f>SUMIFS(N$1:N330,$F$1:$F330,$F330,$A$1:$A330,$A330)</f>
        <v>0</v>
      </c>
      <c r="T330">
        <f>SUMIFS(O$1:O330,$F$1:$F330,$F330,$A$1:$A330,$A330)</f>
        <v>8</v>
      </c>
      <c r="U330">
        <f>SUMIFS($G$1:$G330,$F$1:$F330,$F330,$A$1:$A330,$A330)</f>
        <v>31798</v>
      </c>
      <c r="V330">
        <f>SUMIFS($K$1:$K330,$F$1:$F330,$F330,$A$1:$A330,$A330)</f>
        <v>31035</v>
      </c>
      <c r="W330">
        <f t="shared" si="50"/>
        <v>102.46</v>
      </c>
    </row>
    <row r="331" spans="1:23" x14ac:dyDescent="0.2">
      <c r="A331" s="1">
        <v>2017</v>
      </c>
      <c r="B331" s="1">
        <v>20</v>
      </c>
      <c r="C331" s="1">
        <v>2</v>
      </c>
      <c r="D331" s="1"/>
      <c r="E331" t="s">
        <v>53</v>
      </c>
      <c r="F331" t="s">
        <v>75</v>
      </c>
      <c r="G331">
        <v>1476</v>
      </c>
      <c r="I331" t="s">
        <v>49</v>
      </c>
      <c r="J331" t="s">
        <v>71</v>
      </c>
      <c r="K331">
        <v>1537</v>
      </c>
      <c r="L331">
        <f t="shared" si="52"/>
        <v>-61</v>
      </c>
      <c r="M331">
        <f t="shared" si="53"/>
        <v>0</v>
      </c>
      <c r="N331">
        <f t="shared" si="54"/>
        <v>0</v>
      </c>
      <c r="O331">
        <f t="shared" si="55"/>
        <v>1</v>
      </c>
      <c r="P331">
        <f t="shared" si="51"/>
        <v>4</v>
      </c>
      <c r="Q331">
        <f t="shared" si="49"/>
        <v>44</v>
      </c>
      <c r="R331">
        <f>SUMIFS(M$1:M331,$F$1:$F331,$F331,$A$1:$A331,$A331)</f>
        <v>11</v>
      </c>
      <c r="S331">
        <f>SUMIFS(N$1:N331,$F$1:$F331,$F331,$A$1:$A331,$A331)</f>
        <v>0</v>
      </c>
      <c r="T331">
        <f>SUMIFS(O$1:O331,$F$1:$F331,$F331,$A$1:$A331,$A331)</f>
        <v>9</v>
      </c>
      <c r="U331">
        <f>SUMIFS($G$1:$G331,$F$1:$F331,$F331,$A$1:$A331,$A331)</f>
        <v>31531</v>
      </c>
      <c r="V331">
        <f>SUMIFS($K$1:$K331,$F$1:$F331,$F331,$A$1:$A331,$A331)</f>
        <v>30889</v>
      </c>
      <c r="W331">
        <f t="shared" si="50"/>
        <v>102.08</v>
      </c>
    </row>
    <row r="332" spans="1:23" x14ac:dyDescent="0.2">
      <c r="A332" s="1">
        <v>2017</v>
      </c>
      <c r="B332" s="1">
        <v>20</v>
      </c>
      <c r="C332" s="1">
        <v>4</v>
      </c>
      <c r="D332" s="1"/>
      <c r="E332" t="s">
        <v>50</v>
      </c>
      <c r="F332" t="s">
        <v>78</v>
      </c>
      <c r="G332">
        <v>1663</v>
      </c>
      <c r="I332" t="s">
        <v>48</v>
      </c>
      <c r="J332" t="s">
        <v>76</v>
      </c>
      <c r="K332">
        <v>1853</v>
      </c>
      <c r="L332">
        <f t="shared" si="52"/>
        <v>-190</v>
      </c>
      <c r="M332">
        <f t="shared" si="53"/>
        <v>0</v>
      </c>
      <c r="N332">
        <f t="shared" si="54"/>
        <v>0</v>
      </c>
      <c r="O332">
        <f t="shared" si="55"/>
        <v>1</v>
      </c>
      <c r="P332">
        <f t="shared" si="51"/>
        <v>5</v>
      </c>
      <c r="Q332">
        <f t="shared" si="49"/>
        <v>40</v>
      </c>
      <c r="R332">
        <f>SUMIFS(M$1:M332,$F$1:$F332,$F332,$A$1:$A332,$A332)</f>
        <v>10</v>
      </c>
      <c r="S332">
        <f>SUMIFS(N$1:N332,$F$1:$F332,$F332,$A$1:$A332,$A332)</f>
        <v>0</v>
      </c>
      <c r="T332">
        <f>SUMIFS(O$1:O332,$F$1:$F332,$F332,$A$1:$A332,$A332)</f>
        <v>10</v>
      </c>
      <c r="U332">
        <f>SUMIFS($G$1:$G332,$F$1:$F332,$F332,$A$1:$A332,$A332)</f>
        <v>31991</v>
      </c>
      <c r="V332">
        <f>SUMIFS($K$1:$K332,$F$1:$F332,$F332,$A$1:$A332,$A332)</f>
        <v>31873</v>
      </c>
      <c r="W332">
        <f t="shared" si="50"/>
        <v>100.37</v>
      </c>
    </row>
    <row r="333" spans="1:23" x14ac:dyDescent="0.2">
      <c r="A333" s="1">
        <v>2017</v>
      </c>
      <c r="B333" s="1">
        <v>20</v>
      </c>
      <c r="C333" s="1">
        <v>1</v>
      </c>
      <c r="D333" s="1"/>
      <c r="E333" t="s">
        <v>51</v>
      </c>
      <c r="F333" t="s">
        <v>72</v>
      </c>
      <c r="G333">
        <v>1711</v>
      </c>
      <c r="I333" t="s">
        <v>46</v>
      </c>
      <c r="J333" t="s">
        <v>77</v>
      </c>
      <c r="K333">
        <v>1579</v>
      </c>
      <c r="L333">
        <f t="shared" si="52"/>
        <v>132</v>
      </c>
      <c r="M333">
        <f t="shared" si="53"/>
        <v>1</v>
      </c>
      <c r="N333">
        <f t="shared" si="54"/>
        <v>0</v>
      </c>
      <c r="O333">
        <f t="shared" si="55"/>
        <v>0</v>
      </c>
      <c r="P333">
        <f t="shared" si="51"/>
        <v>6</v>
      </c>
      <c r="Q333">
        <f t="shared" si="49"/>
        <v>40</v>
      </c>
      <c r="R333">
        <f>SUMIFS(M$1:M333,$F$1:$F333,$F333,$A$1:$A333,$A333)</f>
        <v>10</v>
      </c>
      <c r="S333">
        <f>SUMIFS(N$1:N333,$F$1:$F333,$F333,$A$1:$A333,$A333)</f>
        <v>0</v>
      </c>
      <c r="T333">
        <f>SUMIFS(O$1:O333,$F$1:$F333,$F333,$A$1:$A333,$A333)</f>
        <v>10</v>
      </c>
      <c r="U333">
        <f>SUMIFS($G$1:$G333,$F$1:$F333,$F333,$A$1:$A333,$A333)</f>
        <v>31006</v>
      </c>
      <c r="V333">
        <f>SUMIFS($K$1:$K333,$F$1:$F333,$F333,$A$1:$A333,$A333)</f>
        <v>31525</v>
      </c>
      <c r="W333">
        <f t="shared" si="50"/>
        <v>98.35</v>
      </c>
    </row>
    <row r="334" spans="1:23" x14ac:dyDescent="0.2">
      <c r="A334" s="1">
        <v>2017</v>
      </c>
      <c r="B334" s="1">
        <v>20</v>
      </c>
      <c r="C334" s="1">
        <v>4</v>
      </c>
      <c r="D334" s="1"/>
      <c r="E334" t="s">
        <v>48</v>
      </c>
      <c r="F334" t="s">
        <v>76</v>
      </c>
      <c r="G334">
        <v>1853</v>
      </c>
      <c r="I334" t="s">
        <v>50</v>
      </c>
      <c r="J334" t="s">
        <v>78</v>
      </c>
      <c r="K334">
        <v>1663</v>
      </c>
      <c r="L334">
        <f t="shared" si="52"/>
        <v>190</v>
      </c>
      <c r="M334">
        <f t="shared" si="53"/>
        <v>1</v>
      </c>
      <c r="N334">
        <f t="shared" si="54"/>
        <v>0</v>
      </c>
      <c r="O334">
        <f t="shared" si="55"/>
        <v>0</v>
      </c>
      <c r="P334">
        <f t="shared" si="51"/>
        <v>7</v>
      </c>
      <c r="Q334">
        <f t="shared" si="49"/>
        <v>32</v>
      </c>
      <c r="R334">
        <f>SUMIFS(M$1:M334,$F$1:$F334,$F334,$A$1:$A334,$A334)</f>
        <v>8</v>
      </c>
      <c r="S334">
        <f>SUMIFS(N$1:N334,$F$1:$F334,$F334,$A$1:$A334,$A334)</f>
        <v>0</v>
      </c>
      <c r="T334">
        <f>SUMIFS(O$1:O334,$F$1:$F334,$F334,$A$1:$A334,$A334)</f>
        <v>12</v>
      </c>
      <c r="U334">
        <f>SUMIFS($G$1:$G334,$F$1:$F334,$F334,$A$1:$A334,$A334)</f>
        <v>31963</v>
      </c>
      <c r="V334">
        <f>SUMIFS($K$1:$K334,$F$1:$F334,$F334,$A$1:$A334,$A334)</f>
        <v>33076</v>
      </c>
      <c r="W334">
        <f t="shared" si="50"/>
        <v>96.64</v>
      </c>
    </row>
    <row r="335" spans="1:23" x14ac:dyDescent="0.2">
      <c r="A335" s="1">
        <v>2017</v>
      </c>
      <c r="B335" s="1">
        <v>20</v>
      </c>
      <c r="C335" s="1">
        <v>2</v>
      </c>
      <c r="D335" s="1"/>
      <c r="E335" t="s">
        <v>49</v>
      </c>
      <c r="F335" t="s">
        <v>71</v>
      </c>
      <c r="G335">
        <v>1537</v>
      </c>
      <c r="I335" t="s">
        <v>53</v>
      </c>
      <c r="J335" t="s">
        <v>75</v>
      </c>
      <c r="K335">
        <v>1476</v>
      </c>
      <c r="L335">
        <f t="shared" si="52"/>
        <v>61</v>
      </c>
      <c r="M335">
        <f t="shared" si="53"/>
        <v>1</v>
      </c>
      <c r="N335">
        <f t="shared" si="54"/>
        <v>0</v>
      </c>
      <c r="O335">
        <f t="shared" si="55"/>
        <v>0</v>
      </c>
      <c r="P335">
        <f t="shared" si="51"/>
        <v>8</v>
      </c>
      <c r="Q335">
        <f t="shared" si="49"/>
        <v>16</v>
      </c>
      <c r="R335">
        <f>SUMIFS(M$1:M335,$F$1:$F335,$F335,$A$1:$A335,$A335)</f>
        <v>4</v>
      </c>
      <c r="S335">
        <f>SUMIFS(N$1:N335,$F$1:$F335,$F335,$A$1:$A335,$A335)</f>
        <v>0</v>
      </c>
      <c r="T335">
        <f>SUMIFS(O$1:O335,$F$1:$F335,$F335,$A$1:$A335,$A335)</f>
        <v>16</v>
      </c>
      <c r="U335">
        <f>SUMIFS($G$1:$G335,$F$1:$F335,$F335,$A$1:$A335,$A335)</f>
        <v>30128</v>
      </c>
      <c r="V335">
        <f>SUMIFS($K$1:$K335,$F$1:$F335,$F335,$A$1:$A335,$A335)</f>
        <v>31756</v>
      </c>
      <c r="W335">
        <f t="shared" si="50"/>
        <v>94.87</v>
      </c>
    </row>
    <row r="336" spans="1:23" x14ac:dyDescent="0.2">
      <c r="A336" s="1">
        <v>2017</v>
      </c>
      <c r="B336" s="1">
        <v>21</v>
      </c>
      <c r="C336" s="1">
        <v>2</v>
      </c>
      <c r="D336" s="1"/>
      <c r="E336" t="s">
        <v>47</v>
      </c>
      <c r="F336" t="s">
        <v>73</v>
      </c>
      <c r="G336">
        <v>1365</v>
      </c>
      <c r="I336" t="s">
        <v>51</v>
      </c>
      <c r="J336" t="s">
        <v>72</v>
      </c>
      <c r="K336">
        <v>1654</v>
      </c>
      <c r="L336">
        <f t="shared" si="52"/>
        <v>-289</v>
      </c>
      <c r="M336">
        <f t="shared" si="53"/>
        <v>0</v>
      </c>
      <c r="N336">
        <f t="shared" si="54"/>
        <v>0</v>
      </c>
      <c r="O336">
        <f t="shared" si="55"/>
        <v>1</v>
      </c>
      <c r="P336">
        <f t="shared" si="51"/>
        <v>1</v>
      </c>
      <c r="Q336">
        <f t="shared" ref="Q336:Q367" si="56">R336*4+S336*2</f>
        <v>52</v>
      </c>
      <c r="R336">
        <f>SUMIFS(M$1:M336,$F$1:$F336,$F336,$A$1:$A336,$A336)</f>
        <v>13</v>
      </c>
      <c r="S336">
        <f>SUMIFS(N$1:N336,$F$1:$F336,$F336,$A$1:$A336,$A336)</f>
        <v>0</v>
      </c>
      <c r="T336">
        <f>SUMIFS(O$1:O336,$F$1:$F336,$F336,$A$1:$A336,$A336)</f>
        <v>8</v>
      </c>
      <c r="U336">
        <f>SUMIFS($G$1:$G336,$F$1:$F336,$F336,$A$1:$A336,$A336)</f>
        <v>34017</v>
      </c>
      <c r="V336">
        <f>SUMIFS($K$1:$K336,$F$1:$F336,$F336,$A$1:$A336,$A336)</f>
        <v>33430</v>
      </c>
      <c r="W336">
        <f t="shared" ref="W336:W367" si="57">ROUND(U336/V336*100,2)</f>
        <v>101.76</v>
      </c>
    </row>
    <row r="337" spans="1:23" x14ac:dyDescent="0.2">
      <c r="A337" s="1">
        <v>2017</v>
      </c>
      <c r="B337" s="1">
        <v>21</v>
      </c>
      <c r="C337" s="1">
        <v>4</v>
      </c>
      <c r="D337" s="1"/>
      <c r="E337" t="s">
        <v>52</v>
      </c>
      <c r="F337" t="s">
        <v>74</v>
      </c>
      <c r="G337">
        <v>1707</v>
      </c>
      <c r="I337" t="s">
        <v>50</v>
      </c>
      <c r="J337" t="s">
        <v>78</v>
      </c>
      <c r="K337">
        <v>1710</v>
      </c>
      <c r="L337">
        <f t="shared" si="52"/>
        <v>-3</v>
      </c>
      <c r="M337">
        <f t="shared" si="53"/>
        <v>0</v>
      </c>
      <c r="N337">
        <f t="shared" si="54"/>
        <v>0</v>
      </c>
      <c r="O337">
        <f t="shared" si="55"/>
        <v>1</v>
      </c>
      <c r="P337">
        <f t="shared" si="51"/>
        <v>2</v>
      </c>
      <c r="Q337">
        <f t="shared" si="56"/>
        <v>48</v>
      </c>
      <c r="R337">
        <f>SUMIFS(M$1:M337,$F$1:$F337,$F337,$A$1:$A337,$A337)</f>
        <v>12</v>
      </c>
      <c r="S337">
        <f>SUMIFS(N$1:N337,$F$1:$F337,$F337,$A$1:$A337,$A337)</f>
        <v>0</v>
      </c>
      <c r="T337">
        <f>SUMIFS(O$1:O337,$F$1:$F337,$F337,$A$1:$A337,$A337)</f>
        <v>9</v>
      </c>
      <c r="U337">
        <f>SUMIFS($G$1:$G337,$F$1:$F337,$F337,$A$1:$A337,$A337)</f>
        <v>34116</v>
      </c>
      <c r="V337">
        <f>SUMIFS($K$1:$K337,$F$1:$F337,$F337,$A$1:$A337,$A337)</f>
        <v>33258</v>
      </c>
      <c r="W337">
        <f t="shared" si="57"/>
        <v>102.58</v>
      </c>
    </row>
    <row r="338" spans="1:23" x14ac:dyDescent="0.2">
      <c r="A338" s="1">
        <v>2017</v>
      </c>
      <c r="B338" s="1">
        <v>21</v>
      </c>
      <c r="C338" s="1">
        <v>1</v>
      </c>
      <c r="D338" s="1"/>
      <c r="E338" t="s">
        <v>46</v>
      </c>
      <c r="F338" t="s">
        <v>77</v>
      </c>
      <c r="G338">
        <v>1547</v>
      </c>
      <c r="I338" t="s">
        <v>49</v>
      </c>
      <c r="J338" t="s">
        <v>71</v>
      </c>
      <c r="K338">
        <v>1557</v>
      </c>
      <c r="L338">
        <f t="shared" si="52"/>
        <v>-10</v>
      </c>
      <c r="M338">
        <f t="shared" si="53"/>
        <v>0</v>
      </c>
      <c r="N338">
        <f t="shared" si="54"/>
        <v>0</v>
      </c>
      <c r="O338">
        <f t="shared" si="55"/>
        <v>1</v>
      </c>
      <c r="P338">
        <f t="shared" si="51"/>
        <v>3</v>
      </c>
      <c r="Q338">
        <f t="shared" si="56"/>
        <v>48</v>
      </c>
      <c r="R338">
        <f>SUMIFS(M$1:M338,$F$1:$F338,$F338,$A$1:$A338,$A338)</f>
        <v>12</v>
      </c>
      <c r="S338">
        <f>SUMIFS(N$1:N338,$F$1:$F338,$F338,$A$1:$A338,$A338)</f>
        <v>0</v>
      </c>
      <c r="T338">
        <f>SUMIFS(O$1:O338,$F$1:$F338,$F338,$A$1:$A338,$A338)</f>
        <v>9</v>
      </c>
      <c r="U338">
        <f>SUMIFS($G$1:$G338,$F$1:$F338,$F338,$A$1:$A338,$A338)</f>
        <v>33345</v>
      </c>
      <c r="V338">
        <f>SUMIFS($K$1:$K338,$F$1:$F338,$F338,$A$1:$A338,$A338)</f>
        <v>32592</v>
      </c>
      <c r="W338">
        <f t="shared" si="57"/>
        <v>102.31</v>
      </c>
    </row>
    <row r="339" spans="1:23" x14ac:dyDescent="0.2">
      <c r="A339" s="1">
        <v>2017</v>
      </c>
      <c r="B339" s="1">
        <v>21</v>
      </c>
      <c r="C339" s="1">
        <v>3</v>
      </c>
      <c r="D339" s="1"/>
      <c r="E339" t="s">
        <v>53</v>
      </c>
      <c r="F339" t="s">
        <v>75</v>
      </c>
      <c r="G339">
        <v>1742</v>
      </c>
      <c r="I339" t="s">
        <v>48</v>
      </c>
      <c r="J339" t="s">
        <v>76</v>
      </c>
      <c r="K339">
        <v>1744</v>
      </c>
      <c r="L339">
        <f t="shared" si="52"/>
        <v>-2</v>
      </c>
      <c r="M339">
        <f t="shared" si="53"/>
        <v>0</v>
      </c>
      <c r="N339">
        <f t="shared" si="54"/>
        <v>0</v>
      </c>
      <c r="O339">
        <f t="shared" si="55"/>
        <v>1</v>
      </c>
      <c r="P339">
        <f t="shared" si="51"/>
        <v>4</v>
      </c>
      <c r="Q339">
        <f t="shared" si="56"/>
        <v>44</v>
      </c>
      <c r="R339">
        <f>SUMIFS(M$1:M339,$F$1:$F339,$F339,$A$1:$A339,$A339)</f>
        <v>11</v>
      </c>
      <c r="S339">
        <f>SUMIFS(N$1:N339,$F$1:$F339,$F339,$A$1:$A339,$A339)</f>
        <v>0</v>
      </c>
      <c r="T339">
        <f>SUMIFS(O$1:O339,$F$1:$F339,$F339,$A$1:$A339,$A339)</f>
        <v>10</v>
      </c>
      <c r="U339">
        <f>SUMIFS($G$1:$G339,$F$1:$F339,$F339,$A$1:$A339,$A339)</f>
        <v>33273</v>
      </c>
      <c r="V339">
        <f>SUMIFS($K$1:$K339,$F$1:$F339,$F339,$A$1:$A339,$A339)</f>
        <v>32633</v>
      </c>
      <c r="W339">
        <f t="shared" si="57"/>
        <v>101.96</v>
      </c>
    </row>
    <row r="340" spans="1:23" x14ac:dyDescent="0.2">
      <c r="A340" s="1">
        <v>2017</v>
      </c>
      <c r="B340" s="1">
        <v>21</v>
      </c>
      <c r="C340" s="1">
        <v>4</v>
      </c>
      <c r="D340" s="1"/>
      <c r="E340" t="s">
        <v>50</v>
      </c>
      <c r="F340" t="s">
        <v>78</v>
      </c>
      <c r="G340">
        <v>1710</v>
      </c>
      <c r="I340" t="s">
        <v>52</v>
      </c>
      <c r="J340" t="s">
        <v>74</v>
      </c>
      <c r="K340">
        <v>1707</v>
      </c>
      <c r="L340">
        <f t="shared" si="52"/>
        <v>3</v>
      </c>
      <c r="M340">
        <f t="shared" si="53"/>
        <v>1</v>
      </c>
      <c r="N340">
        <f t="shared" si="54"/>
        <v>0</v>
      </c>
      <c r="O340">
        <f t="shared" si="55"/>
        <v>0</v>
      </c>
      <c r="P340">
        <f t="shared" si="51"/>
        <v>5</v>
      </c>
      <c r="Q340">
        <f t="shared" si="56"/>
        <v>44</v>
      </c>
      <c r="R340">
        <f>SUMIFS(M$1:M340,$F$1:$F340,$F340,$A$1:$A340,$A340)</f>
        <v>11</v>
      </c>
      <c r="S340">
        <f>SUMIFS(N$1:N340,$F$1:$F340,$F340,$A$1:$A340,$A340)</f>
        <v>0</v>
      </c>
      <c r="T340">
        <f>SUMIFS(O$1:O340,$F$1:$F340,$F340,$A$1:$A340,$A340)</f>
        <v>10</v>
      </c>
      <c r="U340">
        <f>SUMIFS($G$1:$G340,$F$1:$F340,$F340,$A$1:$A340,$A340)</f>
        <v>33701</v>
      </c>
      <c r="V340">
        <f>SUMIFS($K$1:$K340,$F$1:$F340,$F340,$A$1:$A340,$A340)</f>
        <v>33580</v>
      </c>
      <c r="W340">
        <f t="shared" si="57"/>
        <v>100.36</v>
      </c>
    </row>
    <row r="341" spans="1:23" x14ac:dyDescent="0.2">
      <c r="A341" s="1">
        <v>2017</v>
      </c>
      <c r="B341" s="1">
        <v>21</v>
      </c>
      <c r="C341" s="1">
        <v>2</v>
      </c>
      <c r="D341" s="1"/>
      <c r="E341" t="s">
        <v>51</v>
      </c>
      <c r="F341" t="s">
        <v>72</v>
      </c>
      <c r="G341">
        <v>1654</v>
      </c>
      <c r="I341" t="s">
        <v>47</v>
      </c>
      <c r="J341" t="s">
        <v>73</v>
      </c>
      <c r="K341">
        <v>1365</v>
      </c>
      <c r="L341">
        <f t="shared" si="52"/>
        <v>289</v>
      </c>
      <c r="M341">
        <f t="shared" si="53"/>
        <v>1</v>
      </c>
      <c r="N341">
        <f t="shared" si="54"/>
        <v>0</v>
      </c>
      <c r="O341">
        <f t="shared" si="55"/>
        <v>0</v>
      </c>
      <c r="P341">
        <f t="shared" si="51"/>
        <v>6</v>
      </c>
      <c r="Q341">
        <f t="shared" si="56"/>
        <v>44</v>
      </c>
      <c r="R341">
        <f>SUMIFS(M$1:M341,$F$1:$F341,$F341,$A$1:$A341,$A341)</f>
        <v>11</v>
      </c>
      <c r="S341">
        <f>SUMIFS(N$1:N341,$F$1:$F341,$F341,$A$1:$A341,$A341)</f>
        <v>0</v>
      </c>
      <c r="T341">
        <f>SUMIFS(O$1:O341,$F$1:$F341,$F341,$A$1:$A341,$A341)</f>
        <v>10</v>
      </c>
      <c r="U341">
        <f>SUMIFS($G$1:$G341,$F$1:$F341,$F341,$A$1:$A341,$A341)</f>
        <v>32660</v>
      </c>
      <c r="V341">
        <f>SUMIFS($K$1:$K341,$F$1:$F341,$F341,$A$1:$A341,$A341)</f>
        <v>32890</v>
      </c>
      <c r="W341">
        <f t="shared" si="57"/>
        <v>99.3</v>
      </c>
    </row>
    <row r="342" spans="1:23" x14ac:dyDescent="0.2">
      <c r="A342" s="1">
        <v>2017</v>
      </c>
      <c r="B342" s="1">
        <v>21</v>
      </c>
      <c r="C342" s="1">
        <v>3</v>
      </c>
      <c r="D342" s="1"/>
      <c r="E342" t="s">
        <v>48</v>
      </c>
      <c r="F342" t="s">
        <v>76</v>
      </c>
      <c r="G342">
        <v>1744</v>
      </c>
      <c r="I342" t="s">
        <v>53</v>
      </c>
      <c r="J342" t="s">
        <v>75</v>
      </c>
      <c r="K342">
        <v>1742</v>
      </c>
      <c r="L342">
        <f t="shared" si="52"/>
        <v>2</v>
      </c>
      <c r="M342">
        <f t="shared" si="53"/>
        <v>1</v>
      </c>
      <c r="N342">
        <f t="shared" si="54"/>
        <v>0</v>
      </c>
      <c r="O342">
        <f t="shared" si="55"/>
        <v>0</v>
      </c>
      <c r="P342">
        <f t="shared" si="51"/>
        <v>7</v>
      </c>
      <c r="Q342">
        <f t="shared" si="56"/>
        <v>36</v>
      </c>
      <c r="R342">
        <f>SUMIFS(M$1:M342,$F$1:$F342,$F342,$A$1:$A342,$A342)</f>
        <v>9</v>
      </c>
      <c r="S342">
        <f>SUMIFS(N$1:N342,$F$1:$F342,$F342,$A$1:$A342,$A342)</f>
        <v>0</v>
      </c>
      <c r="T342">
        <f>SUMIFS(O$1:O342,$F$1:$F342,$F342,$A$1:$A342,$A342)</f>
        <v>12</v>
      </c>
      <c r="U342">
        <f>SUMIFS($G$1:$G342,$F$1:$F342,$F342,$A$1:$A342,$A342)</f>
        <v>33707</v>
      </c>
      <c r="V342">
        <f>SUMIFS($K$1:$K342,$F$1:$F342,$F342,$A$1:$A342,$A342)</f>
        <v>34818</v>
      </c>
      <c r="W342">
        <f t="shared" si="57"/>
        <v>96.81</v>
      </c>
    </row>
    <row r="343" spans="1:23" x14ac:dyDescent="0.2">
      <c r="A343" s="1">
        <v>2017</v>
      </c>
      <c r="B343" s="1">
        <v>21</v>
      </c>
      <c r="C343" s="1">
        <v>1</v>
      </c>
      <c r="D343" s="1"/>
      <c r="E343" t="s">
        <v>49</v>
      </c>
      <c r="F343" t="s">
        <v>71</v>
      </c>
      <c r="G343">
        <v>1557</v>
      </c>
      <c r="I343" t="s">
        <v>46</v>
      </c>
      <c r="J343" t="s">
        <v>77</v>
      </c>
      <c r="K343">
        <v>1547</v>
      </c>
      <c r="L343">
        <f t="shared" si="52"/>
        <v>10</v>
      </c>
      <c r="M343">
        <f t="shared" si="53"/>
        <v>1</v>
      </c>
      <c r="N343">
        <f t="shared" si="54"/>
        <v>0</v>
      </c>
      <c r="O343">
        <f t="shared" si="55"/>
        <v>0</v>
      </c>
      <c r="P343">
        <f t="shared" si="51"/>
        <v>8</v>
      </c>
      <c r="Q343">
        <f t="shared" si="56"/>
        <v>20</v>
      </c>
      <c r="R343">
        <f>SUMIFS(M$1:M343,$F$1:$F343,$F343,$A$1:$A343,$A343)</f>
        <v>5</v>
      </c>
      <c r="S343">
        <f>SUMIFS(N$1:N343,$F$1:$F343,$F343,$A$1:$A343,$A343)</f>
        <v>0</v>
      </c>
      <c r="T343">
        <f>SUMIFS(O$1:O343,$F$1:$F343,$F343,$A$1:$A343,$A343)</f>
        <v>16</v>
      </c>
      <c r="U343">
        <f>SUMIFS($G$1:$G343,$F$1:$F343,$F343,$A$1:$A343,$A343)</f>
        <v>31685</v>
      </c>
      <c r="V343">
        <f>SUMIFS($K$1:$K343,$F$1:$F343,$F343,$A$1:$A343,$A343)</f>
        <v>33303</v>
      </c>
      <c r="W343">
        <f t="shared" si="57"/>
        <v>95.14</v>
      </c>
    </row>
    <row r="344" spans="1:23" x14ac:dyDescent="0.2">
      <c r="A344" s="1">
        <v>2017</v>
      </c>
      <c r="B344" s="1">
        <v>22</v>
      </c>
      <c r="C344" s="1">
        <v>2</v>
      </c>
      <c r="D344" s="1"/>
      <c r="E344" t="s">
        <v>47</v>
      </c>
      <c r="F344" t="s">
        <v>73</v>
      </c>
      <c r="G344">
        <v>1738</v>
      </c>
      <c r="I344" t="s">
        <v>53</v>
      </c>
      <c r="J344" t="s">
        <v>75</v>
      </c>
      <c r="K344">
        <v>1600</v>
      </c>
      <c r="L344">
        <f t="shared" si="52"/>
        <v>138</v>
      </c>
      <c r="M344">
        <f t="shared" si="53"/>
        <v>1</v>
      </c>
      <c r="N344">
        <f t="shared" si="54"/>
        <v>0</v>
      </c>
      <c r="O344">
        <f t="shared" si="55"/>
        <v>0</v>
      </c>
      <c r="P344">
        <v>1</v>
      </c>
    </row>
    <row r="345" spans="1:23" x14ac:dyDescent="0.2">
      <c r="A345" s="1">
        <v>2017</v>
      </c>
      <c r="B345" s="1">
        <v>22</v>
      </c>
      <c r="C345" s="1">
        <v>1</v>
      </c>
      <c r="D345" s="1"/>
      <c r="E345" t="s">
        <v>46</v>
      </c>
      <c r="F345" t="s">
        <v>77</v>
      </c>
      <c r="G345">
        <v>1732</v>
      </c>
      <c r="I345" t="s">
        <v>52</v>
      </c>
      <c r="J345" t="s">
        <v>74</v>
      </c>
      <c r="K345">
        <v>1593</v>
      </c>
      <c r="L345">
        <f t="shared" si="52"/>
        <v>139</v>
      </c>
      <c r="M345">
        <f t="shared" si="53"/>
        <v>1</v>
      </c>
      <c r="N345">
        <f t="shared" si="54"/>
        <v>0</v>
      </c>
      <c r="O345">
        <f t="shared" si="55"/>
        <v>0</v>
      </c>
      <c r="P345">
        <v>3</v>
      </c>
    </row>
    <row r="346" spans="1:23" x14ac:dyDescent="0.2">
      <c r="A346" s="1">
        <v>2017</v>
      </c>
      <c r="B346" s="1">
        <v>22</v>
      </c>
      <c r="C346" s="1">
        <v>1</v>
      </c>
      <c r="D346" s="1"/>
      <c r="E346" t="s">
        <v>52</v>
      </c>
      <c r="F346" t="s">
        <v>74</v>
      </c>
      <c r="G346">
        <v>1593</v>
      </c>
      <c r="I346" t="s">
        <v>46</v>
      </c>
      <c r="J346" t="s">
        <v>77</v>
      </c>
      <c r="K346">
        <v>1732</v>
      </c>
      <c r="L346">
        <f t="shared" si="52"/>
        <v>-139</v>
      </c>
      <c r="M346">
        <f t="shared" si="53"/>
        <v>0</v>
      </c>
      <c r="N346">
        <f t="shared" si="54"/>
        <v>0</v>
      </c>
      <c r="O346">
        <f t="shared" si="55"/>
        <v>1</v>
      </c>
      <c r="P346">
        <v>2</v>
      </c>
    </row>
    <row r="347" spans="1:23" x14ac:dyDescent="0.2">
      <c r="A347" s="1">
        <v>2017</v>
      </c>
      <c r="B347" s="1">
        <v>22</v>
      </c>
      <c r="C347" s="1">
        <v>2</v>
      </c>
      <c r="D347" s="1"/>
      <c r="E347" t="s">
        <v>53</v>
      </c>
      <c r="F347" t="s">
        <v>75</v>
      </c>
      <c r="G347">
        <v>1600</v>
      </c>
      <c r="I347" t="s">
        <v>47</v>
      </c>
      <c r="J347" t="s">
        <v>73</v>
      </c>
      <c r="K347">
        <v>1738</v>
      </c>
      <c r="L347">
        <f t="shared" si="52"/>
        <v>-138</v>
      </c>
      <c r="M347">
        <f t="shared" si="53"/>
        <v>0</v>
      </c>
      <c r="N347">
        <f t="shared" si="54"/>
        <v>0</v>
      </c>
      <c r="O347">
        <f t="shared" si="55"/>
        <v>1</v>
      </c>
      <c r="P347">
        <v>4</v>
      </c>
    </row>
    <row r="348" spans="1:23" x14ac:dyDescent="0.2">
      <c r="A348" s="1">
        <v>2017</v>
      </c>
      <c r="B348" s="1">
        <v>23</v>
      </c>
      <c r="C348" s="1">
        <v>1</v>
      </c>
      <c r="D348" s="1"/>
      <c r="E348" t="s">
        <v>46</v>
      </c>
      <c r="F348" t="s">
        <v>77</v>
      </c>
      <c r="G348">
        <v>1744</v>
      </c>
      <c r="I348" t="s">
        <v>47</v>
      </c>
      <c r="J348" t="s">
        <v>73</v>
      </c>
      <c r="K348">
        <v>1402</v>
      </c>
      <c r="L348">
        <f t="shared" si="52"/>
        <v>342</v>
      </c>
      <c r="M348">
        <f t="shared" si="53"/>
        <v>1</v>
      </c>
      <c r="N348">
        <f t="shared" si="54"/>
        <v>0</v>
      </c>
      <c r="O348">
        <f t="shared" si="55"/>
        <v>0</v>
      </c>
      <c r="P348">
        <v>1</v>
      </c>
    </row>
    <row r="349" spans="1:23" x14ac:dyDescent="0.2">
      <c r="A349" s="1">
        <v>2017</v>
      </c>
      <c r="B349" s="1">
        <v>23</v>
      </c>
      <c r="C349" s="1">
        <v>1</v>
      </c>
      <c r="D349" s="1"/>
      <c r="E349" t="s">
        <v>47</v>
      </c>
      <c r="F349" t="s">
        <v>73</v>
      </c>
      <c r="G349">
        <v>1402</v>
      </c>
      <c r="I349" t="s">
        <v>46</v>
      </c>
      <c r="J349" t="s">
        <v>77</v>
      </c>
      <c r="K349">
        <v>1744</v>
      </c>
      <c r="L349">
        <f t="shared" si="52"/>
        <v>-342</v>
      </c>
      <c r="M349">
        <f t="shared" si="53"/>
        <v>0</v>
      </c>
      <c r="N349">
        <f t="shared" si="54"/>
        <v>0</v>
      </c>
      <c r="O349">
        <f t="shared" si="55"/>
        <v>1</v>
      </c>
      <c r="P349">
        <v>2</v>
      </c>
    </row>
    <row r="350" spans="1:23" x14ac:dyDescent="0.2">
      <c r="A350" s="1">
        <v>2018</v>
      </c>
      <c r="B350" s="1">
        <v>1</v>
      </c>
      <c r="C350" s="1">
        <v>1</v>
      </c>
      <c r="D350" s="1"/>
      <c r="E350" t="s">
        <v>55</v>
      </c>
      <c r="F350" t="s">
        <v>74</v>
      </c>
      <c r="G350">
        <v>1743</v>
      </c>
      <c r="I350" t="s">
        <v>54</v>
      </c>
      <c r="J350" t="s">
        <v>77</v>
      </c>
      <c r="K350">
        <v>1565</v>
      </c>
      <c r="L350">
        <f t="shared" si="52"/>
        <v>178</v>
      </c>
      <c r="M350">
        <f t="shared" si="53"/>
        <v>1</v>
      </c>
      <c r="N350">
        <f t="shared" si="54"/>
        <v>0</v>
      </c>
      <c r="O350">
        <f t="shared" si="55"/>
        <v>0</v>
      </c>
      <c r="P350">
        <v>1</v>
      </c>
      <c r="Q350">
        <f t="shared" ref="Q350:Q381" si="58">R350*4+S350*2</f>
        <v>4</v>
      </c>
      <c r="R350">
        <f>SUMIFS(M$1:M350,$F$1:$F350,$F350,$A$1:$A350,$A350)</f>
        <v>1</v>
      </c>
      <c r="S350">
        <f>SUMIFS(N$1:N350,$F$1:$F350,$F350,$A$1:$A350,$A350)</f>
        <v>0</v>
      </c>
      <c r="T350">
        <f>SUMIFS(O$1:O350,$F$1:$F350,$F350,$A$1:$A350,$A350)</f>
        <v>0</v>
      </c>
      <c r="U350">
        <f>SUMIFS($G$1:$G350,$F$1:$F350,$F350,$A$1:$A350,$A350)</f>
        <v>1743</v>
      </c>
      <c r="V350">
        <f>SUMIFS($K$1:$K350,$F$1:$F350,$F350,$A$1:$A350,$A350)</f>
        <v>1565</v>
      </c>
      <c r="W350">
        <f t="shared" ref="W350:W381" si="59">ROUND(U350/V350*100,2)</f>
        <v>111.37</v>
      </c>
    </row>
    <row r="351" spans="1:23" x14ac:dyDescent="0.2">
      <c r="A351" s="1">
        <v>2018</v>
      </c>
      <c r="B351" s="1">
        <v>1</v>
      </c>
      <c r="C351" s="1">
        <v>4</v>
      </c>
      <c r="D351" s="1"/>
      <c r="E351" t="s">
        <v>61</v>
      </c>
      <c r="F351" t="s">
        <v>73</v>
      </c>
      <c r="G351">
        <v>1607</v>
      </c>
      <c r="I351" t="s">
        <v>60</v>
      </c>
      <c r="J351" t="s">
        <v>75</v>
      </c>
      <c r="K351">
        <v>1465</v>
      </c>
      <c r="L351">
        <f t="shared" si="52"/>
        <v>142</v>
      </c>
      <c r="M351">
        <f t="shared" si="53"/>
        <v>1</v>
      </c>
      <c r="N351">
        <f t="shared" si="54"/>
        <v>0</v>
      </c>
      <c r="O351">
        <f t="shared" si="55"/>
        <v>0</v>
      </c>
      <c r="P351">
        <v>2</v>
      </c>
      <c r="Q351">
        <f t="shared" si="58"/>
        <v>4</v>
      </c>
      <c r="R351">
        <f>SUMIFS(M$1:M351,$F$1:$F351,$F351,$A$1:$A351,$A351)</f>
        <v>1</v>
      </c>
      <c r="S351">
        <f>SUMIFS(N$1:N351,$F$1:$F351,$F351,$A$1:$A351,$A351)</f>
        <v>0</v>
      </c>
      <c r="T351">
        <f>SUMIFS(O$1:O351,$F$1:$F351,$F351,$A$1:$A351,$A351)</f>
        <v>0</v>
      </c>
      <c r="U351">
        <f>SUMIFS($G$1:$G351,$F$1:$F351,$F351,$A$1:$A351,$A351)</f>
        <v>1607</v>
      </c>
      <c r="V351">
        <f>SUMIFS($K$1:$K351,$F$1:$F351,$F351,$A$1:$A351,$A351)</f>
        <v>1465</v>
      </c>
      <c r="W351">
        <f t="shared" si="59"/>
        <v>109.69</v>
      </c>
    </row>
    <row r="352" spans="1:23" x14ac:dyDescent="0.2">
      <c r="A352" s="1">
        <v>2018</v>
      </c>
      <c r="B352" s="1">
        <v>1</v>
      </c>
      <c r="C352" s="1">
        <v>2</v>
      </c>
      <c r="D352" s="1"/>
      <c r="E352" t="s">
        <v>57</v>
      </c>
      <c r="F352" t="s">
        <v>76</v>
      </c>
      <c r="G352">
        <v>1705</v>
      </c>
      <c r="I352" t="s">
        <v>56</v>
      </c>
      <c r="J352" t="s">
        <v>71</v>
      </c>
      <c r="K352">
        <v>1613</v>
      </c>
      <c r="L352">
        <f t="shared" si="52"/>
        <v>92</v>
      </c>
      <c r="M352">
        <f t="shared" si="53"/>
        <v>1</v>
      </c>
      <c r="N352">
        <f t="shared" si="54"/>
        <v>0</v>
      </c>
      <c r="O352">
        <f t="shared" si="55"/>
        <v>0</v>
      </c>
      <c r="P352">
        <v>3</v>
      </c>
      <c r="Q352">
        <f t="shared" si="58"/>
        <v>4</v>
      </c>
      <c r="R352">
        <f>SUMIFS(M$1:M352,$F$1:$F352,$F352,$A$1:$A352,$A352)</f>
        <v>1</v>
      </c>
      <c r="S352">
        <f>SUMIFS(N$1:N352,$F$1:$F352,$F352,$A$1:$A352,$A352)</f>
        <v>0</v>
      </c>
      <c r="T352">
        <f>SUMIFS(O$1:O352,$F$1:$F352,$F352,$A$1:$A352,$A352)</f>
        <v>0</v>
      </c>
      <c r="U352">
        <f>SUMIFS($G$1:$G352,$F$1:$F352,$F352,$A$1:$A352,$A352)</f>
        <v>1705</v>
      </c>
      <c r="V352">
        <f>SUMIFS($K$1:$K352,$F$1:$F352,$F352,$A$1:$A352,$A352)</f>
        <v>1613</v>
      </c>
      <c r="W352">
        <f t="shared" si="59"/>
        <v>105.7</v>
      </c>
    </row>
    <row r="353" spans="1:23" x14ac:dyDescent="0.2">
      <c r="A353" s="1">
        <v>2018</v>
      </c>
      <c r="B353" s="1">
        <v>1</v>
      </c>
      <c r="C353" s="1">
        <v>3</v>
      </c>
      <c r="D353" s="1"/>
      <c r="E353" t="s">
        <v>59</v>
      </c>
      <c r="F353" t="s">
        <v>72</v>
      </c>
      <c r="G353">
        <v>1637</v>
      </c>
      <c r="I353" t="s">
        <v>58</v>
      </c>
      <c r="J353" t="s">
        <v>78</v>
      </c>
      <c r="K353">
        <v>1552</v>
      </c>
      <c r="L353">
        <f t="shared" si="52"/>
        <v>85</v>
      </c>
      <c r="M353">
        <f t="shared" si="53"/>
        <v>1</v>
      </c>
      <c r="N353">
        <f t="shared" si="54"/>
        <v>0</v>
      </c>
      <c r="O353">
        <f t="shared" si="55"/>
        <v>0</v>
      </c>
      <c r="P353">
        <v>4</v>
      </c>
      <c r="Q353">
        <f t="shared" si="58"/>
        <v>4</v>
      </c>
      <c r="R353">
        <f>SUMIFS(M$1:M353,$F$1:$F353,$F353,$A$1:$A353,$A353)</f>
        <v>1</v>
      </c>
      <c r="S353">
        <f>SUMIFS(N$1:N353,$F$1:$F353,$F353,$A$1:$A353,$A353)</f>
        <v>0</v>
      </c>
      <c r="T353">
        <f>SUMIFS(O$1:O353,$F$1:$F353,$F353,$A$1:$A353,$A353)</f>
        <v>0</v>
      </c>
      <c r="U353">
        <f>SUMIFS($G$1:$G353,$F$1:$F353,$F353,$A$1:$A353,$A353)</f>
        <v>1637</v>
      </c>
      <c r="V353">
        <f>SUMIFS($K$1:$K353,$F$1:$F353,$F353,$A$1:$A353,$A353)</f>
        <v>1552</v>
      </c>
      <c r="W353">
        <f t="shared" si="59"/>
        <v>105.48</v>
      </c>
    </row>
    <row r="354" spans="1:23" x14ac:dyDescent="0.2">
      <c r="A354" s="1">
        <v>2018</v>
      </c>
      <c r="B354" s="1">
        <v>1</v>
      </c>
      <c r="C354" s="1">
        <v>3</v>
      </c>
      <c r="D354" s="1"/>
      <c r="E354" t="s">
        <v>58</v>
      </c>
      <c r="F354" t="s">
        <v>78</v>
      </c>
      <c r="G354">
        <v>1552</v>
      </c>
      <c r="I354" t="s">
        <v>59</v>
      </c>
      <c r="J354" t="s">
        <v>72</v>
      </c>
      <c r="K354">
        <v>1637</v>
      </c>
      <c r="L354">
        <f t="shared" si="52"/>
        <v>-85</v>
      </c>
      <c r="M354">
        <f t="shared" si="53"/>
        <v>0</v>
      </c>
      <c r="N354">
        <f t="shared" si="54"/>
        <v>0</v>
      </c>
      <c r="O354">
        <f t="shared" si="55"/>
        <v>1</v>
      </c>
      <c r="P354">
        <v>5</v>
      </c>
      <c r="Q354">
        <f t="shared" si="58"/>
        <v>0</v>
      </c>
      <c r="R354">
        <f>SUMIFS(M$1:M354,$F$1:$F354,$F354,$A$1:$A354,$A354)</f>
        <v>0</v>
      </c>
      <c r="S354">
        <f>SUMIFS(N$1:N354,$F$1:$F354,$F354,$A$1:$A354,$A354)</f>
        <v>0</v>
      </c>
      <c r="T354">
        <f>SUMIFS(O$1:O354,$F$1:$F354,$F354,$A$1:$A354,$A354)</f>
        <v>1</v>
      </c>
      <c r="U354">
        <f>SUMIFS($G$1:$G354,$F$1:$F354,$F354,$A$1:$A354,$A354)</f>
        <v>1552</v>
      </c>
      <c r="V354">
        <f>SUMIFS($K$1:$K354,$F$1:$F354,$F354,$A$1:$A354,$A354)</f>
        <v>1637</v>
      </c>
      <c r="W354">
        <f t="shared" si="59"/>
        <v>94.81</v>
      </c>
    </row>
    <row r="355" spans="1:23" x14ac:dyDescent="0.2">
      <c r="A355" s="1">
        <v>2018</v>
      </c>
      <c r="B355" s="1">
        <v>1</v>
      </c>
      <c r="C355" s="1">
        <v>2</v>
      </c>
      <c r="D355" s="1"/>
      <c r="E355" t="s">
        <v>56</v>
      </c>
      <c r="F355" t="s">
        <v>71</v>
      </c>
      <c r="G355">
        <v>1613</v>
      </c>
      <c r="I355" t="s">
        <v>57</v>
      </c>
      <c r="J355" t="s">
        <v>76</v>
      </c>
      <c r="K355">
        <v>1705</v>
      </c>
      <c r="L355">
        <f t="shared" si="52"/>
        <v>-92</v>
      </c>
      <c r="M355">
        <f t="shared" si="53"/>
        <v>0</v>
      </c>
      <c r="N355">
        <f t="shared" si="54"/>
        <v>0</v>
      </c>
      <c r="O355">
        <f t="shared" si="55"/>
        <v>1</v>
      </c>
      <c r="P355">
        <v>6</v>
      </c>
      <c r="Q355">
        <f t="shared" si="58"/>
        <v>0</v>
      </c>
      <c r="R355">
        <f>SUMIFS(M$1:M355,$F$1:$F355,$F355,$A$1:$A355,$A355)</f>
        <v>0</v>
      </c>
      <c r="S355">
        <f>SUMIFS(N$1:N355,$F$1:$F355,$F355,$A$1:$A355,$A355)</f>
        <v>0</v>
      </c>
      <c r="T355">
        <f>SUMIFS(O$1:O355,$F$1:$F355,$F355,$A$1:$A355,$A355)</f>
        <v>1</v>
      </c>
      <c r="U355">
        <f>SUMIFS($G$1:$G355,$F$1:$F355,$F355,$A$1:$A355,$A355)</f>
        <v>1613</v>
      </c>
      <c r="V355">
        <f>SUMIFS($K$1:$K355,$F$1:$F355,$F355,$A$1:$A355,$A355)</f>
        <v>1705</v>
      </c>
      <c r="W355">
        <f t="shared" si="59"/>
        <v>94.6</v>
      </c>
    </row>
    <row r="356" spans="1:23" x14ac:dyDescent="0.2">
      <c r="A356" s="1">
        <v>2018</v>
      </c>
      <c r="B356" s="1">
        <v>1</v>
      </c>
      <c r="C356" s="1">
        <v>4</v>
      </c>
      <c r="D356" s="1"/>
      <c r="E356" t="s">
        <v>60</v>
      </c>
      <c r="F356" t="s">
        <v>75</v>
      </c>
      <c r="G356">
        <v>1465</v>
      </c>
      <c r="I356" t="s">
        <v>61</v>
      </c>
      <c r="J356" t="s">
        <v>73</v>
      </c>
      <c r="K356">
        <v>1607</v>
      </c>
      <c r="L356">
        <f t="shared" si="52"/>
        <v>-142</v>
      </c>
      <c r="M356">
        <f t="shared" si="53"/>
        <v>0</v>
      </c>
      <c r="N356">
        <f t="shared" si="54"/>
        <v>0</v>
      </c>
      <c r="O356">
        <f t="shared" si="55"/>
        <v>1</v>
      </c>
      <c r="P356">
        <v>7</v>
      </c>
      <c r="Q356">
        <f t="shared" si="58"/>
        <v>0</v>
      </c>
      <c r="R356">
        <f>SUMIFS(M$1:M356,$F$1:$F356,$F356,$A$1:$A356,$A356)</f>
        <v>0</v>
      </c>
      <c r="S356">
        <f>SUMIFS(N$1:N356,$F$1:$F356,$F356,$A$1:$A356,$A356)</f>
        <v>0</v>
      </c>
      <c r="T356">
        <f>SUMIFS(O$1:O356,$F$1:$F356,$F356,$A$1:$A356,$A356)</f>
        <v>1</v>
      </c>
      <c r="U356">
        <f>SUMIFS($G$1:$G356,$F$1:$F356,$F356,$A$1:$A356,$A356)</f>
        <v>1465</v>
      </c>
      <c r="V356">
        <f>SUMIFS($K$1:$K356,$F$1:$F356,$F356,$A$1:$A356,$A356)</f>
        <v>1607</v>
      </c>
      <c r="W356">
        <f t="shared" si="59"/>
        <v>91.16</v>
      </c>
    </row>
    <row r="357" spans="1:23" x14ac:dyDescent="0.2">
      <c r="A357" s="1">
        <v>2018</v>
      </c>
      <c r="B357" s="1">
        <v>1</v>
      </c>
      <c r="C357" s="1">
        <v>1</v>
      </c>
      <c r="D357" s="1"/>
      <c r="E357" t="s">
        <v>54</v>
      </c>
      <c r="F357" t="s">
        <v>77</v>
      </c>
      <c r="G357">
        <v>1565</v>
      </c>
      <c r="I357" t="s">
        <v>55</v>
      </c>
      <c r="J357" t="s">
        <v>74</v>
      </c>
      <c r="K357">
        <v>1743</v>
      </c>
      <c r="L357">
        <f t="shared" si="52"/>
        <v>-178</v>
      </c>
      <c r="M357">
        <f t="shared" si="53"/>
        <v>0</v>
      </c>
      <c r="N357">
        <f t="shared" si="54"/>
        <v>0</v>
      </c>
      <c r="O357">
        <f t="shared" si="55"/>
        <v>1</v>
      </c>
      <c r="P357">
        <v>8</v>
      </c>
      <c r="Q357">
        <f t="shared" si="58"/>
        <v>0</v>
      </c>
      <c r="R357">
        <f>SUMIFS(M$1:M357,$F$1:$F357,$F357,$A$1:$A357,$A357)</f>
        <v>0</v>
      </c>
      <c r="S357">
        <f>SUMIFS(N$1:N357,$F$1:$F357,$F357,$A$1:$A357,$A357)</f>
        <v>0</v>
      </c>
      <c r="T357">
        <f>SUMIFS(O$1:O357,$F$1:$F357,$F357,$A$1:$A357,$A357)</f>
        <v>1</v>
      </c>
      <c r="U357">
        <f>SUMIFS($G$1:$G357,$F$1:$F357,$F357,$A$1:$A357,$A357)</f>
        <v>1565</v>
      </c>
      <c r="V357">
        <f>SUMIFS($K$1:$K357,$F$1:$F357,$F357,$A$1:$A357,$A357)</f>
        <v>1743</v>
      </c>
      <c r="W357">
        <f t="shared" si="59"/>
        <v>89.79</v>
      </c>
    </row>
    <row r="358" spans="1:23" x14ac:dyDescent="0.2">
      <c r="A358" s="1">
        <v>2018</v>
      </c>
      <c r="B358" s="1">
        <v>2</v>
      </c>
      <c r="C358" s="1">
        <v>4</v>
      </c>
      <c r="D358" s="1"/>
      <c r="E358" t="s">
        <v>59</v>
      </c>
      <c r="F358" t="s">
        <v>72</v>
      </c>
      <c r="G358">
        <v>1517</v>
      </c>
      <c r="I358" t="s">
        <v>61</v>
      </c>
      <c r="J358" t="s">
        <v>73</v>
      </c>
      <c r="K358">
        <v>1493</v>
      </c>
      <c r="L358">
        <f t="shared" si="52"/>
        <v>24</v>
      </c>
      <c r="M358">
        <f t="shared" si="53"/>
        <v>1</v>
      </c>
      <c r="N358">
        <f t="shared" si="54"/>
        <v>0</v>
      </c>
      <c r="O358">
        <f t="shared" si="55"/>
        <v>0</v>
      </c>
      <c r="P358">
        <f t="shared" ref="P358:P389" si="60">P350</f>
        <v>1</v>
      </c>
      <c r="Q358">
        <f t="shared" si="58"/>
        <v>8</v>
      </c>
      <c r="R358">
        <f>SUMIFS(M$1:M358,$F$1:$F358,$F358,$A$1:$A358,$A358)</f>
        <v>2</v>
      </c>
      <c r="S358">
        <f>SUMIFS(N$1:N358,$F$1:$F358,$F358,$A$1:$A358,$A358)</f>
        <v>0</v>
      </c>
      <c r="T358">
        <f>SUMIFS(O$1:O358,$F$1:$F358,$F358,$A$1:$A358,$A358)</f>
        <v>0</v>
      </c>
      <c r="U358">
        <f>SUMIFS($G$1:$G358,$F$1:$F358,$F358,$A$1:$A358,$A358)</f>
        <v>3154</v>
      </c>
      <c r="V358">
        <f>SUMIFS($K$1:$K358,$F$1:$F358,$F358,$A$1:$A358,$A358)</f>
        <v>3045</v>
      </c>
      <c r="W358">
        <f t="shared" si="59"/>
        <v>103.58</v>
      </c>
    </row>
    <row r="359" spans="1:23" x14ac:dyDescent="0.2">
      <c r="A359" s="1">
        <v>2018</v>
      </c>
      <c r="B359" s="1">
        <v>2</v>
      </c>
      <c r="C359" s="1">
        <v>2</v>
      </c>
      <c r="D359" s="1"/>
      <c r="E359" t="s">
        <v>55</v>
      </c>
      <c r="F359" t="s">
        <v>74</v>
      </c>
      <c r="G359">
        <v>1695</v>
      </c>
      <c r="I359" t="s">
        <v>58</v>
      </c>
      <c r="J359" t="s">
        <v>78</v>
      </c>
      <c r="K359">
        <v>1710</v>
      </c>
      <c r="L359">
        <f t="shared" si="52"/>
        <v>-15</v>
      </c>
      <c r="M359">
        <f t="shared" si="53"/>
        <v>0</v>
      </c>
      <c r="N359">
        <f t="shared" si="54"/>
        <v>0</v>
      </c>
      <c r="O359">
        <f t="shared" si="55"/>
        <v>1</v>
      </c>
      <c r="P359">
        <f t="shared" si="60"/>
        <v>2</v>
      </c>
      <c r="Q359">
        <f t="shared" si="58"/>
        <v>4</v>
      </c>
      <c r="R359">
        <f>SUMIFS(M$1:M359,$F$1:$F359,$F359,$A$1:$A359,$A359)</f>
        <v>1</v>
      </c>
      <c r="S359">
        <f>SUMIFS(N$1:N359,$F$1:$F359,$F359,$A$1:$A359,$A359)</f>
        <v>0</v>
      </c>
      <c r="T359">
        <f>SUMIFS(O$1:O359,$F$1:$F359,$F359,$A$1:$A359,$A359)</f>
        <v>1</v>
      </c>
      <c r="U359">
        <f>SUMIFS($G$1:$G359,$F$1:$F359,$F359,$A$1:$A359,$A359)</f>
        <v>3438</v>
      </c>
      <c r="V359">
        <f>SUMIFS($K$1:$K359,$F$1:$F359,$F359,$A$1:$A359,$A359)</f>
        <v>3275</v>
      </c>
      <c r="W359">
        <f t="shared" si="59"/>
        <v>104.98</v>
      </c>
    </row>
    <row r="360" spans="1:23" x14ac:dyDescent="0.2">
      <c r="A360" s="1">
        <v>2018</v>
      </c>
      <c r="B360" s="1">
        <v>2</v>
      </c>
      <c r="C360" s="1">
        <v>4</v>
      </c>
      <c r="D360" s="1"/>
      <c r="E360" t="s">
        <v>61</v>
      </c>
      <c r="F360" t="s">
        <v>73</v>
      </c>
      <c r="G360">
        <v>1493</v>
      </c>
      <c r="I360" t="s">
        <v>59</v>
      </c>
      <c r="J360" t="s">
        <v>72</v>
      </c>
      <c r="K360">
        <v>1517</v>
      </c>
      <c r="L360">
        <f t="shared" si="52"/>
        <v>-24</v>
      </c>
      <c r="M360">
        <f t="shared" si="53"/>
        <v>0</v>
      </c>
      <c r="N360">
        <f t="shared" si="54"/>
        <v>0</v>
      </c>
      <c r="O360">
        <f t="shared" si="55"/>
        <v>1</v>
      </c>
      <c r="P360">
        <f t="shared" si="60"/>
        <v>3</v>
      </c>
      <c r="Q360">
        <f t="shared" si="58"/>
        <v>4</v>
      </c>
      <c r="R360">
        <f>SUMIFS(M$1:M360,$F$1:$F360,$F360,$A$1:$A360,$A360)</f>
        <v>1</v>
      </c>
      <c r="S360">
        <f>SUMIFS(N$1:N360,$F$1:$F360,$F360,$A$1:$A360,$A360)</f>
        <v>0</v>
      </c>
      <c r="T360">
        <f>SUMIFS(O$1:O360,$F$1:$F360,$F360,$A$1:$A360,$A360)</f>
        <v>1</v>
      </c>
      <c r="U360">
        <f>SUMIFS($G$1:$G360,$F$1:$F360,$F360,$A$1:$A360,$A360)</f>
        <v>3100</v>
      </c>
      <c r="V360">
        <f>SUMIFS($K$1:$K360,$F$1:$F360,$F360,$A$1:$A360,$A360)</f>
        <v>2982</v>
      </c>
      <c r="W360">
        <f t="shared" si="59"/>
        <v>103.96</v>
      </c>
    </row>
    <row r="361" spans="1:23" x14ac:dyDescent="0.2">
      <c r="A361" s="1">
        <v>2018</v>
      </c>
      <c r="B361" s="1">
        <v>2</v>
      </c>
      <c r="C361" s="1">
        <v>1</v>
      </c>
      <c r="D361" s="1"/>
      <c r="E361" t="s">
        <v>56</v>
      </c>
      <c r="F361" t="s">
        <v>71</v>
      </c>
      <c r="G361">
        <v>1796</v>
      </c>
      <c r="I361" t="s">
        <v>54</v>
      </c>
      <c r="J361" t="s">
        <v>77</v>
      </c>
      <c r="K361">
        <v>1608</v>
      </c>
      <c r="L361">
        <f t="shared" si="52"/>
        <v>188</v>
      </c>
      <c r="M361">
        <f t="shared" si="53"/>
        <v>1</v>
      </c>
      <c r="N361">
        <f t="shared" si="54"/>
        <v>0</v>
      </c>
      <c r="O361">
        <f t="shared" si="55"/>
        <v>0</v>
      </c>
      <c r="P361">
        <f t="shared" si="60"/>
        <v>4</v>
      </c>
      <c r="Q361">
        <f t="shared" si="58"/>
        <v>4</v>
      </c>
      <c r="R361">
        <f>SUMIFS(M$1:M361,$F$1:$F361,$F361,$A$1:$A361,$A361)</f>
        <v>1</v>
      </c>
      <c r="S361">
        <f>SUMIFS(N$1:N361,$F$1:$F361,$F361,$A$1:$A361,$A361)</f>
        <v>0</v>
      </c>
      <c r="T361">
        <f>SUMIFS(O$1:O361,$F$1:$F361,$F361,$A$1:$A361,$A361)</f>
        <v>1</v>
      </c>
      <c r="U361">
        <f>SUMIFS($G$1:$G361,$F$1:$F361,$F361,$A$1:$A361,$A361)</f>
        <v>3409</v>
      </c>
      <c r="V361">
        <f>SUMIFS($K$1:$K361,$F$1:$F361,$F361,$A$1:$A361,$A361)</f>
        <v>3313</v>
      </c>
      <c r="W361">
        <f t="shared" si="59"/>
        <v>102.9</v>
      </c>
    </row>
    <row r="362" spans="1:23" x14ac:dyDescent="0.2">
      <c r="A362" s="1">
        <v>2018</v>
      </c>
      <c r="B362" s="1">
        <v>2</v>
      </c>
      <c r="C362" s="1">
        <v>3</v>
      </c>
      <c r="D362" s="1"/>
      <c r="E362" t="s">
        <v>57</v>
      </c>
      <c r="F362" t="s">
        <v>76</v>
      </c>
      <c r="G362">
        <v>1474</v>
      </c>
      <c r="I362" t="s">
        <v>60</v>
      </c>
      <c r="J362" t="s">
        <v>75</v>
      </c>
      <c r="K362">
        <v>1527</v>
      </c>
      <c r="L362">
        <f t="shared" si="52"/>
        <v>-53</v>
      </c>
      <c r="M362">
        <f t="shared" si="53"/>
        <v>0</v>
      </c>
      <c r="N362">
        <f t="shared" si="54"/>
        <v>0</v>
      </c>
      <c r="O362">
        <f t="shared" si="55"/>
        <v>1</v>
      </c>
      <c r="P362">
        <f t="shared" si="60"/>
        <v>5</v>
      </c>
      <c r="Q362">
        <f t="shared" si="58"/>
        <v>4</v>
      </c>
      <c r="R362">
        <f>SUMIFS(M$1:M362,$F$1:$F362,$F362,$A$1:$A362,$A362)</f>
        <v>1</v>
      </c>
      <c r="S362">
        <f>SUMIFS(N$1:N362,$F$1:$F362,$F362,$A$1:$A362,$A362)</f>
        <v>0</v>
      </c>
      <c r="T362">
        <f>SUMIFS(O$1:O362,$F$1:$F362,$F362,$A$1:$A362,$A362)</f>
        <v>1</v>
      </c>
      <c r="U362">
        <f>SUMIFS($G$1:$G362,$F$1:$F362,$F362,$A$1:$A362,$A362)</f>
        <v>3179</v>
      </c>
      <c r="V362">
        <f>SUMIFS($K$1:$K362,$F$1:$F362,$F362,$A$1:$A362,$A362)</f>
        <v>3140</v>
      </c>
      <c r="W362">
        <f t="shared" si="59"/>
        <v>101.24</v>
      </c>
    </row>
    <row r="363" spans="1:23" x14ac:dyDescent="0.2">
      <c r="A363" s="1">
        <v>2018</v>
      </c>
      <c r="B363" s="1">
        <v>2</v>
      </c>
      <c r="C363" s="1">
        <v>2</v>
      </c>
      <c r="D363" s="1"/>
      <c r="E363" t="s">
        <v>58</v>
      </c>
      <c r="F363" t="s">
        <v>78</v>
      </c>
      <c r="G363">
        <v>1710</v>
      </c>
      <c r="I363" t="s">
        <v>55</v>
      </c>
      <c r="J363" t="s">
        <v>74</v>
      </c>
      <c r="K363">
        <v>1695</v>
      </c>
      <c r="L363">
        <f t="shared" si="52"/>
        <v>15</v>
      </c>
      <c r="M363">
        <f t="shared" si="53"/>
        <v>1</v>
      </c>
      <c r="N363">
        <f t="shared" si="54"/>
        <v>0</v>
      </c>
      <c r="O363">
        <f t="shared" si="55"/>
        <v>0</v>
      </c>
      <c r="P363">
        <f t="shared" si="60"/>
        <v>6</v>
      </c>
      <c r="Q363">
        <f t="shared" si="58"/>
        <v>4</v>
      </c>
      <c r="R363">
        <f>SUMIFS(M$1:M363,$F$1:$F363,$F363,$A$1:$A363,$A363)</f>
        <v>1</v>
      </c>
      <c r="S363">
        <f>SUMIFS(N$1:N363,$F$1:$F363,$F363,$A$1:$A363,$A363)</f>
        <v>0</v>
      </c>
      <c r="T363">
        <f>SUMIFS(O$1:O363,$F$1:$F363,$F363,$A$1:$A363,$A363)</f>
        <v>1</v>
      </c>
      <c r="U363">
        <f>SUMIFS($G$1:$G363,$F$1:$F363,$F363,$A$1:$A363,$A363)</f>
        <v>3262</v>
      </c>
      <c r="V363">
        <f>SUMIFS($K$1:$K363,$F$1:$F363,$F363,$A$1:$A363,$A363)</f>
        <v>3332</v>
      </c>
      <c r="W363">
        <f t="shared" si="59"/>
        <v>97.9</v>
      </c>
    </row>
    <row r="364" spans="1:23" x14ac:dyDescent="0.2">
      <c r="A364" s="1">
        <v>2018</v>
      </c>
      <c r="B364" s="1">
        <v>2</v>
      </c>
      <c r="C364" s="1">
        <v>3</v>
      </c>
      <c r="D364" s="1"/>
      <c r="E364" t="s">
        <v>60</v>
      </c>
      <c r="F364" t="s">
        <v>75</v>
      </c>
      <c r="G364">
        <v>1527</v>
      </c>
      <c r="I364" t="s">
        <v>57</v>
      </c>
      <c r="J364" t="s">
        <v>76</v>
      </c>
      <c r="K364">
        <v>1474</v>
      </c>
      <c r="L364">
        <f t="shared" si="52"/>
        <v>53</v>
      </c>
      <c r="M364">
        <f t="shared" si="53"/>
        <v>1</v>
      </c>
      <c r="N364">
        <f t="shared" si="54"/>
        <v>0</v>
      </c>
      <c r="O364">
        <f t="shared" si="55"/>
        <v>0</v>
      </c>
      <c r="P364">
        <f t="shared" si="60"/>
        <v>7</v>
      </c>
      <c r="Q364">
        <f t="shared" si="58"/>
        <v>4</v>
      </c>
      <c r="R364">
        <f>SUMIFS(M$1:M364,$F$1:$F364,$F364,$A$1:$A364,$A364)</f>
        <v>1</v>
      </c>
      <c r="S364">
        <f>SUMIFS(N$1:N364,$F$1:$F364,$F364,$A$1:$A364,$A364)</f>
        <v>0</v>
      </c>
      <c r="T364">
        <f>SUMIFS(O$1:O364,$F$1:$F364,$F364,$A$1:$A364,$A364)</f>
        <v>1</v>
      </c>
      <c r="U364">
        <f>SUMIFS($G$1:$G364,$F$1:$F364,$F364,$A$1:$A364,$A364)</f>
        <v>2992</v>
      </c>
      <c r="V364">
        <f>SUMIFS($K$1:$K364,$F$1:$F364,$F364,$A$1:$A364,$A364)</f>
        <v>3081</v>
      </c>
      <c r="W364">
        <f t="shared" si="59"/>
        <v>97.11</v>
      </c>
    </row>
    <row r="365" spans="1:23" x14ac:dyDescent="0.2">
      <c r="A365" s="1">
        <v>2018</v>
      </c>
      <c r="B365" s="1">
        <v>2</v>
      </c>
      <c r="C365" s="1">
        <v>1</v>
      </c>
      <c r="D365" s="1"/>
      <c r="E365" t="s">
        <v>54</v>
      </c>
      <c r="F365" t="s">
        <v>77</v>
      </c>
      <c r="G365">
        <v>1608</v>
      </c>
      <c r="I365" t="s">
        <v>56</v>
      </c>
      <c r="J365" t="s">
        <v>71</v>
      </c>
      <c r="K365">
        <v>1796</v>
      </c>
      <c r="L365">
        <f t="shared" si="52"/>
        <v>-188</v>
      </c>
      <c r="M365">
        <f t="shared" si="53"/>
        <v>0</v>
      </c>
      <c r="N365">
        <f t="shared" si="54"/>
        <v>0</v>
      </c>
      <c r="O365">
        <f t="shared" si="55"/>
        <v>1</v>
      </c>
      <c r="P365">
        <f t="shared" si="60"/>
        <v>8</v>
      </c>
      <c r="Q365">
        <f t="shared" si="58"/>
        <v>0</v>
      </c>
      <c r="R365">
        <f>SUMIFS(M$1:M365,$F$1:$F365,$F365,$A$1:$A365,$A365)</f>
        <v>0</v>
      </c>
      <c r="S365">
        <f>SUMIFS(N$1:N365,$F$1:$F365,$F365,$A$1:$A365,$A365)</f>
        <v>0</v>
      </c>
      <c r="T365">
        <f>SUMIFS(O$1:O365,$F$1:$F365,$F365,$A$1:$A365,$A365)</f>
        <v>2</v>
      </c>
      <c r="U365">
        <f>SUMIFS($G$1:$G365,$F$1:$F365,$F365,$A$1:$A365,$A365)</f>
        <v>3173</v>
      </c>
      <c r="V365">
        <f>SUMIFS($K$1:$K365,$F$1:$F365,$F365,$A$1:$A365,$A365)</f>
        <v>3539</v>
      </c>
      <c r="W365">
        <f t="shared" si="59"/>
        <v>89.66</v>
      </c>
    </row>
    <row r="366" spans="1:23" x14ac:dyDescent="0.2">
      <c r="A366" s="1">
        <v>2018</v>
      </c>
      <c r="B366" s="1">
        <v>3</v>
      </c>
      <c r="C366" s="1">
        <v>4</v>
      </c>
      <c r="D366" s="1"/>
      <c r="E366" t="s">
        <v>57</v>
      </c>
      <c r="F366" t="s">
        <v>76</v>
      </c>
      <c r="G366">
        <v>1666</v>
      </c>
      <c r="I366" t="s">
        <v>59</v>
      </c>
      <c r="J366" t="s">
        <v>72</v>
      </c>
      <c r="K366">
        <v>1371</v>
      </c>
      <c r="L366">
        <f t="shared" si="52"/>
        <v>295</v>
      </c>
      <c r="M366">
        <f t="shared" si="53"/>
        <v>1</v>
      </c>
      <c r="N366">
        <f t="shared" si="54"/>
        <v>0</v>
      </c>
      <c r="O366">
        <f t="shared" si="55"/>
        <v>0</v>
      </c>
      <c r="P366">
        <f t="shared" si="60"/>
        <v>1</v>
      </c>
      <c r="Q366">
        <f t="shared" si="58"/>
        <v>8</v>
      </c>
      <c r="R366">
        <f>SUMIFS(M$1:M366,$F$1:$F366,$F366,$A$1:$A366,$A366)</f>
        <v>2</v>
      </c>
      <c r="S366">
        <f>SUMIFS(N$1:N366,$F$1:$F366,$F366,$A$1:$A366,$A366)</f>
        <v>0</v>
      </c>
      <c r="T366">
        <f>SUMIFS(O$1:O366,$F$1:$F366,$F366,$A$1:$A366,$A366)</f>
        <v>1</v>
      </c>
      <c r="U366">
        <f>SUMIFS($G$1:$G366,$F$1:$F366,$F366,$A$1:$A366,$A366)</f>
        <v>4845</v>
      </c>
      <c r="V366">
        <f>SUMIFS($K$1:$K366,$F$1:$F366,$F366,$A$1:$A366,$A366)</f>
        <v>4511</v>
      </c>
      <c r="W366">
        <f t="shared" si="59"/>
        <v>107.4</v>
      </c>
    </row>
    <row r="367" spans="1:23" x14ac:dyDescent="0.2">
      <c r="A367" s="1">
        <v>2018</v>
      </c>
      <c r="B367" s="1">
        <v>3</v>
      </c>
      <c r="C367" s="1">
        <v>1</v>
      </c>
      <c r="D367" s="1"/>
      <c r="E367" t="s">
        <v>58</v>
      </c>
      <c r="F367" t="s">
        <v>78</v>
      </c>
      <c r="G367">
        <v>1713</v>
      </c>
      <c r="I367" t="s">
        <v>54</v>
      </c>
      <c r="J367" t="s">
        <v>77</v>
      </c>
      <c r="K367">
        <v>1349</v>
      </c>
      <c r="L367">
        <f t="shared" si="52"/>
        <v>364</v>
      </c>
      <c r="M367">
        <f t="shared" si="53"/>
        <v>1</v>
      </c>
      <c r="N367">
        <f t="shared" si="54"/>
        <v>0</v>
      </c>
      <c r="O367">
        <f t="shared" si="55"/>
        <v>0</v>
      </c>
      <c r="P367">
        <f t="shared" si="60"/>
        <v>2</v>
      </c>
      <c r="Q367">
        <f t="shared" si="58"/>
        <v>8</v>
      </c>
      <c r="R367">
        <f>SUMIFS(M$1:M367,$F$1:$F367,$F367,$A$1:$A367,$A367)</f>
        <v>2</v>
      </c>
      <c r="S367">
        <f>SUMIFS(N$1:N367,$F$1:$F367,$F367,$A$1:$A367,$A367)</f>
        <v>0</v>
      </c>
      <c r="T367">
        <f>SUMIFS(O$1:O367,$F$1:$F367,$F367,$A$1:$A367,$A367)</f>
        <v>1</v>
      </c>
      <c r="U367">
        <f>SUMIFS($G$1:$G367,$F$1:$F367,$F367,$A$1:$A367,$A367)</f>
        <v>4975</v>
      </c>
      <c r="V367">
        <f>SUMIFS($K$1:$K367,$F$1:$F367,$F367,$A$1:$A367,$A367)</f>
        <v>4681</v>
      </c>
      <c r="W367">
        <f t="shared" si="59"/>
        <v>106.28</v>
      </c>
    </row>
    <row r="368" spans="1:23" x14ac:dyDescent="0.2">
      <c r="A368" s="1">
        <v>2018</v>
      </c>
      <c r="B368" s="1">
        <v>3</v>
      </c>
      <c r="C368" s="1">
        <v>3</v>
      </c>
      <c r="D368" s="1"/>
      <c r="E368" t="s">
        <v>55</v>
      </c>
      <c r="F368" t="s">
        <v>74</v>
      </c>
      <c r="G368">
        <v>1675</v>
      </c>
      <c r="I368" t="s">
        <v>61</v>
      </c>
      <c r="J368" t="s">
        <v>73</v>
      </c>
      <c r="K368">
        <v>1589</v>
      </c>
      <c r="L368">
        <f t="shared" si="52"/>
        <v>86</v>
      </c>
      <c r="M368">
        <f t="shared" si="53"/>
        <v>1</v>
      </c>
      <c r="N368">
        <f t="shared" si="54"/>
        <v>0</v>
      </c>
      <c r="O368">
        <f t="shared" si="55"/>
        <v>0</v>
      </c>
      <c r="P368">
        <f t="shared" si="60"/>
        <v>3</v>
      </c>
      <c r="Q368">
        <f t="shared" si="58"/>
        <v>8</v>
      </c>
      <c r="R368">
        <f>SUMIFS(M$1:M368,$F$1:$F368,$F368,$A$1:$A368,$A368)</f>
        <v>2</v>
      </c>
      <c r="S368">
        <f>SUMIFS(N$1:N368,$F$1:$F368,$F368,$A$1:$A368,$A368)</f>
        <v>0</v>
      </c>
      <c r="T368">
        <f>SUMIFS(O$1:O368,$F$1:$F368,$F368,$A$1:$A368,$A368)</f>
        <v>1</v>
      </c>
      <c r="U368">
        <f>SUMIFS($G$1:$G368,$F$1:$F368,$F368,$A$1:$A368,$A368)</f>
        <v>5113</v>
      </c>
      <c r="V368">
        <f>SUMIFS($K$1:$K368,$F$1:$F368,$F368,$A$1:$A368,$A368)</f>
        <v>4864</v>
      </c>
      <c r="W368">
        <f t="shared" si="59"/>
        <v>105.12</v>
      </c>
    </row>
    <row r="369" spans="1:23" x14ac:dyDescent="0.2">
      <c r="A369" s="1">
        <v>2018</v>
      </c>
      <c r="B369" s="1">
        <v>3</v>
      </c>
      <c r="C369" s="1">
        <v>2</v>
      </c>
      <c r="D369" s="1"/>
      <c r="E369" t="s">
        <v>56</v>
      </c>
      <c r="F369" t="s">
        <v>71</v>
      </c>
      <c r="G369">
        <v>1648</v>
      </c>
      <c r="I369" t="s">
        <v>60</v>
      </c>
      <c r="J369" t="s">
        <v>75</v>
      </c>
      <c r="K369">
        <v>1626</v>
      </c>
      <c r="L369">
        <f t="shared" si="52"/>
        <v>22</v>
      </c>
      <c r="M369">
        <f t="shared" si="53"/>
        <v>1</v>
      </c>
      <c r="N369">
        <f t="shared" si="54"/>
        <v>0</v>
      </c>
      <c r="O369">
        <f t="shared" si="55"/>
        <v>0</v>
      </c>
      <c r="P369">
        <f t="shared" si="60"/>
        <v>4</v>
      </c>
      <c r="Q369">
        <f t="shared" si="58"/>
        <v>8</v>
      </c>
      <c r="R369">
        <f>SUMIFS(M$1:M369,$F$1:$F369,$F369,$A$1:$A369,$A369)</f>
        <v>2</v>
      </c>
      <c r="S369">
        <f>SUMIFS(N$1:N369,$F$1:$F369,$F369,$A$1:$A369,$A369)</f>
        <v>0</v>
      </c>
      <c r="T369">
        <f>SUMIFS(O$1:O369,$F$1:$F369,$F369,$A$1:$A369,$A369)</f>
        <v>1</v>
      </c>
      <c r="U369">
        <f>SUMIFS($G$1:$G369,$F$1:$F369,$F369,$A$1:$A369,$A369)</f>
        <v>5057</v>
      </c>
      <c r="V369">
        <f>SUMIFS($K$1:$K369,$F$1:$F369,$F369,$A$1:$A369,$A369)</f>
        <v>4939</v>
      </c>
      <c r="W369">
        <f t="shared" si="59"/>
        <v>102.39</v>
      </c>
    </row>
    <row r="370" spans="1:23" x14ac:dyDescent="0.2">
      <c r="A370" s="1">
        <v>2018</v>
      </c>
      <c r="B370" s="1">
        <v>3</v>
      </c>
      <c r="C370" s="1">
        <v>4</v>
      </c>
      <c r="D370" s="1"/>
      <c r="E370" t="s">
        <v>59</v>
      </c>
      <c r="F370" t="s">
        <v>72</v>
      </c>
      <c r="G370">
        <v>1371</v>
      </c>
      <c r="I370" t="s">
        <v>57</v>
      </c>
      <c r="J370" t="s">
        <v>76</v>
      </c>
      <c r="K370">
        <v>1666</v>
      </c>
      <c r="L370">
        <f t="shared" si="52"/>
        <v>-295</v>
      </c>
      <c r="M370">
        <f t="shared" si="53"/>
        <v>0</v>
      </c>
      <c r="N370">
        <f t="shared" si="54"/>
        <v>0</v>
      </c>
      <c r="O370">
        <f t="shared" si="55"/>
        <v>1</v>
      </c>
      <c r="P370">
        <f t="shared" si="60"/>
        <v>5</v>
      </c>
      <c r="Q370">
        <f t="shared" si="58"/>
        <v>8</v>
      </c>
      <c r="R370">
        <f>SUMIFS(M$1:M370,$F$1:$F370,$F370,$A$1:$A370,$A370)</f>
        <v>2</v>
      </c>
      <c r="S370">
        <f>SUMIFS(N$1:N370,$F$1:$F370,$F370,$A$1:$A370,$A370)</f>
        <v>0</v>
      </c>
      <c r="T370">
        <f>SUMIFS(O$1:O370,$F$1:$F370,$F370,$A$1:$A370,$A370)</f>
        <v>1</v>
      </c>
      <c r="U370">
        <f>SUMIFS($G$1:$G370,$F$1:$F370,$F370,$A$1:$A370,$A370)</f>
        <v>4525</v>
      </c>
      <c r="V370">
        <f>SUMIFS($K$1:$K370,$F$1:$F370,$F370,$A$1:$A370,$A370)</f>
        <v>4711</v>
      </c>
      <c r="W370">
        <f t="shared" si="59"/>
        <v>96.05</v>
      </c>
    </row>
    <row r="371" spans="1:23" x14ac:dyDescent="0.2">
      <c r="A371" s="1">
        <v>2018</v>
      </c>
      <c r="B371" s="1">
        <v>3</v>
      </c>
      <c r="C371" s="1">
        <v>3</v>
      </c>
      <c r="D371" s="1"/>
      <c r="E371" t="s">
        <v>61</v>
      </c>
      <c r="F371" t="s">
        <v>73</v>
      </c>
      <c r="G371">
        <v>1589</v>
      </c>
      <c r="I371" t="s">
        <v>55</v>
      </c>
      <c r="J371" t="s">
        <v>74</v>
      </c>
      <c r="K371">
        <v>1675</v>
      </c>
      <c r="L371">
        <f t="shared" si="52"/>
        <v>-86</v>
      </c>
      <c r="M371">
        <f t="shared" si="53"/>
        <v>0</v>
      </c>
      <c r="N371">
        <f t="shared" si="54"/>
        <v>0</v>
      </c>
      <c r="O371">
        <f t="shared" si="55"/>
        <v>1</v>
      </c>
      <c r="P371">
        <f t="shared" si="60"/>
        <v>6</v>
      </c>
      <c r="Q371">
        <f t="shared" si="58"/>
        <v>4</v>
      </c>
      <c r="R371">
        <f>SUMIFS(M$1:M371,$F$1:$F371,$F371,$A$1:$A371,$A371)</f>
        <v>1</v>
      </c>
      <c r="S371">
        <f>SUMIFS(N$1:N371,$F$1:$F371,$F371,$A$1:$A371,$A371)</f>
        <v>0</v>
      </c>
      <c r="T371">
        <f>SUMIFS(O$1:O371,$F$1:$F371,$F371,$A$1:$A371,$A371)</f>
        <v>2</v>
      </c>
      <c r="U371">
        <f>SUMIFS($G$1:$G371,$F$1:$F371,$F371,$A$1:$A371,$A371)</f>
        <v>4689</v>
      </c>
      <c r="V371">
        <f>SUMIFS($K$1:$K371,$F$1:$F371,$F371,$A$1:$A371,$A371)</f>
        <v>4657</v>
      </c>
      <c r="W371">
        <f t="shared" si="59"/>
        <v>100.69</v>
      </c>
    </row>
    <row r="372" spans="1:23" x14ac:dyDescent="0.2">
      <c r="A372" s="1">
        <v>2018</v>
      </c>
      <c r="B372" s="1">
        <v>3</v>
      </c>
      <c r="C372" s="1">
        <v>2</v>
      </c>
      <c r="D372" s="1"/>
      <c r="E372" t="s">
        <v>60</v>
      </c>
      <c r="F372" t="s">
        <v>75</v>
      </c>
      <c r="G372">
        <v>1626</v>
      </c>
      <c r="I372" t="s">
        <v>56</v>
      </c>
      <c r="J372" t="s">
        <v>71</v>
      </c>
      <c r="K372">
        <v>1648</v>
      </c>
      <c r="L372">
        <f t="shared" si="52"/>
        <v>-22</v>
      </c>
      <c r="M372">
        <f t="shared" si="53"/>
        <v>0</v>
      </c>
      <c r="N372">
        <f t="shared" si="54"/>
        <v>0</v>
      </c>
      <c r="O372">
        <f t="shared" si="55"/>
        <v>1</v>
      </c>
      <c r="P372">
        <f t="shared" si="60"/>
        <v>7</v>
      </c>
      <c r="Q372">
        <f t="shared" si="58"/>
        <v>4</v>
      </c>
      <c r="R372">
        <f>SUMIFS(M$1:M372,$F$1:$F372,$F372,$A$1:$A372,$A372)</f>
        <v>1</v>
      </c>
      <c r="S372">
        <f>SUMIFS(N$1:N372,$F$1:$F372,$F372,$A$1:$A372,$A372)</f>
        <v>0</v>
      </c>
      <c r="T372">
        <f>SUMIFS(O$1:O372,$F$1:$F372,$F372,$A$1:$A372,$A372)</f>
        <v>2</v>
      </c>
      <c r="U372">
        <f>SUMIFS($G$1:$G372,$F$1:$F372,$F372,$A$1:$A372,$A372)</f>
        <v>4618</v>
      </c>
      <c r="V372">
        <f>SUMIFS($K$1:$K372,$F$1:$F372,$F372,$A$1:$A372,$A372)</f>
        <v>4729</v>
      </c>
      <c r="W372">
        <f t="shared" si="59"/>
        <v>97.65</v>
      </c>
    </row>
    <row r="373" spans="1:23" x14ac:dyDescent="0.2">
      <c r="A373" s="1">
        <v>2018</v>
      </c>
      <c r="B373" s="1">
        <v>3</v>
      </c>
      <c r="C373" s="1">
        <v>1</v>
      </c>
      <c r="D373" s="1"/>
      <c r="E373" t="s">
        <v>54</v>
      </c>
      <c r="F373" t="s">
        <v>77</v>
      </c>
      <c r="G373">
        <v>1349</v>
      </c>
      <c r="I373" t="s">
        <v>58</v>
      </c>
      <c r="J373" t="s">
        <v>78</v>
      </c>
      <c r="K373">
        <v>1713</v>
      </c>
      <c r="L373">
        <f t="shared" si="52"/>
        <v>-364</v>
      </c>
      <c r="M373">
        <f t="shared" si="53"/>
        <v>0</v>
      </c>
      <c r="N373">
        <f t="shared" si="54"/>
        <v>0</v>
      </c>
      <c r="O373">
        <f t="shared" si="55"/>
        <v>1</v>
      </c>
      <c r="P373">
        <f t="shared" si="60"/>
        <v>8</v>
      </c>
      <c r="Q373">
        <f t="shared" si="58"/>
        <v>0</v>
      </c>
      <c r="R373">
        <f>SUMIFS(M$1:M373,$F$1:$F373,$F373,$A$1:$A373,$A373)</f>
        <v>0</v>
      </c>
      <c r="S373">
        <f>SUMIFS(N$1:N373,$F$1:$F373,$F373,$A$1:$A373,$A373)</f>
        <v>0</v>
      </c>
      <c r="T373">
        <f>SUMIFS(O$1:O373,$F$1:$F373,$F373,$A$1:$A373,$A373)</f>
        <v>3</v>
      </c>
      <c r="U373">
        <f>SUMIFS($G$1:$G373,$F$1:$F373,$F373,$A$1:$A373,$A373)</f>
        <v>4522</v>
      </c>
      <c r="V373">
        <f>SUMIFS($K$1:$K373,$F$1:$F373,$F373,$A$1:$A373,$A373)</f>
        <v>5252</v>
      </c>
      <c r="W373">
        <f t="shared" si="59"/>
        <v>86.1</v>
      </c>
    </row>
    <row r="374" spans="1:23" x14ac:dyDescent="0.2">
      <c r="A374" s="1">
        <v>2018</v>
      </c>
      <c r="B374" s="1">
        <v>4</v>
      </c>
      <c r="C374" s="1">
        <v>4</v>
      </c>
      <c r="D374" s="1"/>
      <c r="E374" t="s">
        <v>57</v>
      </c>
      <c r="F374" t="s">
        <v>76</v>
      </c>
      <c r="G374">
        <v>1673</v>
      </c>
      <c r="I374" t="s">
        <v>55</v>
      </c>
      <c r="J374" t="s">
        <v>74</v>
      </c>
      <c r="K374">
        <v>1602</v>
      </c>
      <c r="L374">
        <f t="shared" si="52"/>
        <v>71</v>
      </c>
      <c r="M374">
        <f t="shared" si="53"/>
        <v>1</v>
      </c>
      <c r="N374">
        <f t="shared" si="54"/>
        <v>0</v>
      </c>
      <c r="O374">
        <f t="shared" si="55"/>
        <v>0</v>
      </c>
      <c r="P374">
        <f t="shared" si="60"/>
        <v>1</v>
      </c>
      <c r="Q374">
        <f t="shared" si="58"/>
        <v>12</v>
      </c>
      <c r="R374">
        <f>SUMIFS(M$1:M374,$F$1:$F374,$F374,$A$1:$A374,$A374)</f>
        <v>3</v>
      </c>
      <c r="S374">
        <f>SUMIFS(N$1:N374,$F$1:$F374,$F374,$A$1:$A374,$A374)</f>
        <v>0</v>
      </c>
      <c r="T374">
        <f>SUMIFS(O$1:O374,$F$1:$F374,$F374,$A$1:$A374,$A374)</f>
        <v>1</v>
      </c>
      <c r="U374">
        <f>SUMIFS($G$1:$G374,$F$1:$F374,$F374,$A$1:$A374,$A374)</f>
        <v>6518</v>
      </c>
      <c r="V374">
        <f>SUMIFS($K$1:$K374,$F$1:$F374,$F374,$A$1:$A374,$A374)</f>
        <v>6113</v>
      </c>
      <c r="W374">
        <f t="shared" si="59"/>
        <v>106.63</v>
      </c>
    </row>
    <row r="375" spans="1:23" x14ac:dyDescent="0.2">
      <c r="A375" s="1">
        <v>2018</v>
      </c>
      <c r="B375" s="1">
        <v>4</v>
      </c>
      <c r="C375" s="1">
        <v>3</v>
      </c>
      <c r="D375" s="1"/>
      <c r="E375" t="s">
        <v>59</v>
      </c>
      <c r="F375" t="s">
        <v>72</v>
      </c>
      <c r="G375">
        <v>1726</v>
      </c>
      <c r="I375" t="s">
        <v>56</v>
      </c>
      <c r="J375" t="s">
        <v>71</v>
      </c>
      <c r="K375">
        <v>1565</v>
      </c>
      <c r="L375">
        <f t="shared" si="52"/>
        <v>161</v>
      </c>
      <c r="M375">
        <f t="shared" si="53"/>
        <v>1</v>
      </c>
      <c r="N375">
        <f t="shared" si="54"/>
        <v>0</v>
      </c>
      <c r="O375">
        <f t="shared" si="55"/>
        <v>0</v>
      </c>
      <c r="P375">
        <f t="shared" si="60"/>
        <v>2</v>
      </c>
      <c r="Q375">
        <f t="shared" si="58"/>
        <v>12</v>
      </c>
      <c r="R375">
        <f>SUMIFS(M$1:M375,$F$1:$F375,$F375,$A$1:$A375,$A375)</f>
        <v>3</v>
      </c>
      <c r="S375">
        <f>SUMIFS(N$1:N375,$F$1:$F375,$F375,$A$1:$A375,$A375)</f>
        <v>0</v>
      </c>
      <c r="T375">
        <f>SUMIFS(O$1:O375,$F$1:$F375,$F375,$A$1:$A375,$A375)</f>
        <v>1</v>
      </c>
      <c r="U375">
        <f>SUMIFS($G$1:$G375,$F$1:$F375,$F375,$A$1:$A375,$A375)</f>
        <v>6251</v>
      </c>
      <c r="V375">
        <f>SUMIFS($K$1:$K375,$F$1:$F375,$F375,$A$1:$A375,$A375)</f>
        <v>6276</v>
      </c>
      <c r="W375">
        <f t="shared" si="59"/>
        <v>99.6</v>
      </c>
    </row>
    <row r="376" spans="1:23" x14ac:dyDescent="0.2">
      <c r="A376" s="1">
        <v>2018</v>
      </c>
      <c r="B376" s="1">
        <v>4</v>
      </c>
      <c r="C376" s="1">
        <v>2</v>
      </c>
      <c r="D376" s="1"/>
      <c r="E376" t="s">
        <v>58</v>
      </c>
      <c r="F376" t="s">
        <v>78</v>
      </c>
      <c r="G376">
        <v>1532</v>
      </c>
      <c r="I376" t="s">
        <v>61</v>
      </c>
      <c r="J376" t="s">
        <v>73</v>
      </c>
      <c r="K376">
        <v>1568</v>
      </c>
      <c r="L376">
        <f t="shared" si="52"/>
        <v>-36</v>
      </c>
      <c r="M376">
        <f t="shared" si="53"/>
        <v>0</v>
      </c>
      <c r="N376">
        <f t="shared" si="54"/>
        <v>0</v>
      </c>
      <c r="O376">
        <f t="shared" si="55"/>
        <v>1</v>
      </c>
      <c r="P376">
        <f t="shared" si="60"/>
        <v>3</v>
      </c>
      <c r="Q376">
        <f t="shared" si="58"/>
        <v>8</v>
      </c>
      <c r="R376">
        <f>SUMIFS(M$1:M376,$F$1:$F376,$F376,$A$1:$A376,$A376)</f>
        <v>2</v>
      </c>
      <c r="S376">
        <f>SUMIFS(N$1:N376,$F$1:$F376,$F376,$A$1:$A376,$A376)</f>
        <v>0</v>
      </c>
      <c r="T376">
        <f>SUMIFS(O$1:O376,$F$1:$F376,$F376,$A$1:$A376,$A376)</f>
        <v>2</v>
      </c>
      <c r="U376">
        <f>SUMIFS($G$1:$G376,$F$1:$F376,$F376,$A$1:$A376,$A376)</f>
        <v>6507</v>
      </c>
      <c r="V376">
        <f>SUMIFS($K$1:$K376,$F$1:$F376,$F376,$A$1:$A376,$A376)</f>
        <v>6249</v>
      </c>
      <c r="W376">
        <f t="shared" si="59"/>
        <v>104.13</v>
      </c>
    </row>
    <row r="377" spans="1:23" x14ac:dyDescent="0.2">
      <c r="A377" s="1">
        <v>2018</v>
      </c>
      <c r="B377" s="1">
        <v>4</v>
      </c>
      <c r="C377" s="1">
        <v>4</v>
      </c>
      <c r="D377" s="1"/>
      <c r="E377" t="s">
        <v>55</v>
      </c>
      <c r="F377" t="s">
        <v>74</v>
      </c>
      <c r="G377">
        <v>1602</v>
      </c>
      <c r="I377" t="s">
        <v>57</v>
      </c>
      <c r="J377" t="s">
        <v>76</v>
      </c>
      <c r="K377">
        <v>1673</v>
      </c>
      <c r="L377">
        <f t="shared" si="52"/>
        <v>-71</v>
      </c>
      <c r="M377">
        <f t="shared" si="53"/>
        <v>0</v>
      </c>
      <c r="N377">
        <f t="shared" si="54"/>
        <v>0</v>
      </c>
      <c r="O377">
        <f t="shared" si="55"/>
        <v>1</v>
      </c>
      <c r="P377">
        <f t="shared" si="60"/>
        <v>4</v>
      </c>
      <c r="Q377">
        <f t="shared" si="58"/>
        <v>8</v>
      </c>
      <c r="R377">
        <f>SUMIFS(M$1:M377,$F$1:$F377,$F377,$A$1:$A377,$A377)</f>
        <v>2</v>
      </c>
      <c r="S377">
        <f>SUMIFS(N$1:N377,$F$1:$F377,$F377,$A$1:$A377,$A377)</f>
        <v>0</v>
      </c>
      <c r="T377">
        <f>SUMIFS(O$1:O377,$F$1:$F377,$F377,$A$1:$A377,$A377)</f>
        <v>2</v>
      </c>
      <c r="U377">
        <f>SUMIFS($G$1:$G377,$F$1:$F377,$F377,$A$1:$A377,$A377)</f>
        <v>6715</v>
      </c>
      <c r="V377">
        <f>SUMIFS($K$1:$K377,$F$1:$F377,$F377,$A$1:$A377,$A377)</f>
        <v>6537</v>
      </c>
      <c r="W377">
        <f t="shared" si="59"/>
        <v>102.72</v>
      </c>
    </row>
    <row r="378" spans="1:23" x14ac:dyDescent="0.2">
      <c r="A378" s="1">
        <v>2018</v>
      </c>
      <c r="B378" s="1">
        <v>4</v>
      </c>
      <c r="C378" s="1">
        <v>2</v>
      </c>
      <c r="D378" s="1"/>
      <c r="E378" t="s">
        <v>61</v>
      </c>
      <c r="F378" t="s">
        <v>73</v>
      </c>
      <c r="G378">
        <v>1568</v>
      </c>
      <c r="I378" t="s">
        <v>58</v>
      </c>
      <c r="J378" t="s">
        <v>78</v>
      </c>
      <c r="K378">
        <v>1532</v>
      </c>
      <c r="L378">
        <f t="shared" si="52"/>
        <v>36</v>
      </c>
      <c r="M378">
        <f t="shared" si="53"/>
        <v>1</v>
      </c>
      <c r="N378">
        <f t="shared" si="54"/>
        <v>0</v>
      </c>
      <c r="O378">
        <f t="shared" si="55"/>
        <v>0</v>
      </c>
      <c r="P378">
        <f t="shared" si="60"/>
        <v>5</v>
      </c>
      <c r="Q378">
        <f t="shared" si="58"/>
        <v>8</v>
      </c>
      <c r="R378">
        <f>SUMIFS(M$1:M378,$F$1:$F378,$F378,$A$1:$A378,$A378)</f>
        <v>2</v>
      </c>
      <c r="S378">
        <f>SUMIFS(N$1:N378,$F$1:$F378,$F378,$A$1:$A378,$A378)</f>
        <v>0</v>
      </c>
      <c r="T378">
        <f>SUMIFS(O$1:O378,$F$1:$F378,$F378,$A$1:$A378,$A378)</f>
        <v>2</v>
      </c>
      <c r="U378">
        <f>SUMIFS($G$1:$G378,$F$1:$F378,$F378,$A$1:$A378,$A378)</f>
        <v>6257</v>
      </c>
      <c r="V378">
        <f>SUMIFS($K$1:$K378,$F$1:$F378,$F378,$A$1:$A378,$A378)</f>
        <v>6189</v>
      </c>
      <c r="W378">
        <f t="shared" si="59"/>
        <v>101.1</v>
      </c>
    </row>
    <row r="379" spans="1:23" x14ac:dyDescent="0.2">
      <c r="A379" s="1">
        <v>2018</v>
      </c>
      <c r="B379" s="1">
        <v>4</v>
      </c>
      <c r="C379" s="1">
        <v>3</v>
      </c>
      <c r="D379" s="1"/>
      <c r="E379" t="s">
        <v>56</v>
      </c>
      <c r="F379" t="s">
        <v>71</v>
      </c>
      <c r="G379">
        <v>1565</v>
      </c>
      <c r="I379" t="s">
        <v>59</v>
      </c>
      <c r="J379" t="s">
        <v>72</v>
      </c>
      <c r="K379">
        <v>1726</v>
      </c>
      <c r="L379">
        <f t="shared" si="52"/>
        <v>-161</v>
      </c>
      <c r="M379">
        <f t="shared" si="53"/>
        <v>0</v>
      </c>
      <c r="N379">
        <f t="shared" si="54"/>
        <v>0</v>
      </c>
      <c r="O379">
        <f t="shared" si="55"/>
        <v>1</v>
      </c>
      <c r="P379">
        <f t="shared" si="60"/>
        <v>6</v>
      </c>
      <c r="Q379">
        <f t="shared" si="58"/>
        <v>8</v>
      </c>
      <c r="R379">
        <f>SUMIFS(M$1:M379,$F$1:$F379,$F379,$A$1:$A379,$A379)</f>
        <v>2</v>
      </c>
      <c r="S379">
        <f>SUMIFS(N$1:N379,$F$1:$F379,$F379,$A$1:$A379,$A379)</f>
        <v>0</v>
      </c>
      <c r="T379">
        <f>SUMIFS(O$1:O379,$F$1:$F379,$F379,$A$1:$A379,$A379)</f>
        <v>2</v>
      </c>
      <c r="U379">
        <f>SUMIFS($G$1:$G379,$F$1:$F379,$F379,$A$1:$A379,$A379)</f>
        <v>6622</v>
      </c>
      <c r="V379">
        <f>SUMIFS($K$1:$K379,$F$1:$F379,$F379,$A$1:$A379,$A379)</f>
        <v>6665</v>
      </c>
      <c r="W379">
        <f t="shared" si="59"/>
        <v>99.35</v>
      </c>
    </row>
    <row r="380" spans="1:23" x14ac:dyDescent="0.2">
      <c r="A380" s="1">
        <v>2018</v>
      </c>
      <c r="B380" s="1">
        <v>4</v>
      </c>
      <c r="C380" s="1">
        <v>1</v>
      </c>
      <c r="D380" s="1"/>
      <c r="E380" t="s">
        <v>60</v>
      </c>
      <c r="F380" t="s">
        <v>75</v>
      </c>
      <c r="G380">
        <v>1640</v>
      </c>
      <c r="I380" t="s">
        <v>54</v>
      </c>
      <c r="J380" t="s">
        <v>77</v>
      </c>
      <c r="K380">
        <v>1641</v>
      </c>
      <c r="L380">
        <f t="shared" si="52"/>
        <v>-1</v>
      </c>
      <c r="M380">
        <f t="shared" si="53"/>
        <v>0</v>
      </c>
      <c r="N380">
        <f t="shared" si="54"/>
        <v>0</v>
      </c>
      <c r="O380">
        <f t="shared" si="55"/>
        <v>1</v>
      </c>
      <c r="P380">
        <f t="shared" si="60"/>
        <v>7</v>
      </c>
      <c r="Q380">
        <f t="shared" si="58"/>
        <v>4</v>
      </c>
      <c r="R380">
        <f>SUMIFS(M$1:M380,$F$1:$F380,$F380,$A$1:$A380,$A380)</f>
        <v>1</v>
      </c>
      <c r="S380">
        <f>SUMIFS(N$1:N380,$F$1:$F380,$F380,$A$1:$A380,$A380)</f>
        <v>0</v>
      </c>
      <c r="T380">
        <f>SUMIFS(O$1:O380,$F$1:$F380,$F380,$A$1:$A380,$A380)</f>
        <v>3</v>
      </c>
      <c r="U380">
        <f>SUMIFS($G$1:$G380,$F$1:$F380,$F380,$A$1:$A380,$A380)</f>
        <v>6258</v>
      </c>
      <c r="V380">
        <f>SUMIFS($K$1:$K380,$F$1:$F380,$F380,$A$1:$A380,$A380)</f>
        <v>6370</v>
      </c>
      <c r="W380">
        <f t="shared" si="59"/>
        <v>98.24</v>
      </c>
    </row>
    <row r="381" spans="1:23" x14ac:dyDescent="0.2">
      <c r="A381" s="1">
        <v>2018</v>
      </c>
      <c r="B381" s="1">
        <v>4</v>
      </c>
      <c r="C381" s="1">
        <v>1</v>
      </c>
      <c r="D381" s="1"/>
      <c r="E381" t="s">
        <v>54</v>
      </c>
      <c r="F381" t="s">
        <v>77</v>
      </c>
      <c r="G381">
        <v>1641</v>
      </c>
      <c r="I381" t="s">
        <v>60</v>
      </c>
      <c r="J381" t="s">
        <v>75</v>
      </c>
      <c r="K381">
        <v>1640</v>
      </c>
      <c r="L381">
        <f t="shared" si="52"/>
        <v>1</v>
      </c>
      <c r="M381">
        <f t="shared" si="53"/>
        <v>1</v>
      </c>
      <c r="N381">
        <f t="shared" si="54"/>
        <v>0</v>
      </c>
      <c r="O381">
        <f t="shared" si="55"/>
        <v>0</v>
      </c>
      <c r="P381">
        <f t="shared" si="60"/>
        <v>8</v>
      </c>
      <c r="Q381">
        <f t="shared" si="58"/>
        <v>4</v>
      </c>
      <c r="R381">
        <f>SUMIFS(M$1:M381,$F$1:$F381,$F381,$A$1:$A381,$A381)</f>
        <v>1</v>
      </c>
      <c r="S381">
        <f>SUMIFS(N$1:N381,$F$1:$F381,$F381,$A$1:$A381,$A381)</f>
        <v>0</v>
      </c>
      <c r="T381">
        <f>SUMIFS(O$1:O381,$F$1:$F381,$F381,$A$1:$A381,$A381)</f>
        <v>3</v>
      </c>
      <c r="U381">
        <f>SUMIFS($G$1:$G381,$F$1:$F381,$F381,$A$1:$A381,$A381)</f>
        <v>6163</v>
      </c>
      <c r="V381">
        <f>SUMIFS($K$1:$K381,$F$1:$F381,$F381,$A$1:$A381,$A381)</f>
        <v>6892</v>
      </c>
      <c r="W381">
        <f t="shared" si="59"/>
        <v>89.42</v>
      </c>
    </row>
    <row r="382" spans="1:23" x14ac:dyDescent="0.2">
      <c r="A382" s="1">
        <v>2018</v>
      </c>
      <c r="B382" s="1">
        <v>5</v>
      </c>
      <c r="C382" s="1">
        <v>3</v>
      </c>
      <c r="D382" s="1"/>
      <c r="E382" t="s">
        <v>57</v>
      </c>
      <c r="F382" t="s">
        <v>76</v>
      </c>
      <c r="G382">
        <v>1736</v>
      </c>
      <c r="I382" t="s">
        <v>58</v>
      </c>
      <c r="J382" t="s">
        <v>78</v>
      </c>
      <c r="K382">
        <v>1484</v>
      </c>
      <c r="L382">
        <f t="shared" si="52"/>
        <v>252</v>
      </c>
      <c r="M382">
        <f t="shared" si="53"/>
        <v>1</v>
      </c>
      <c r="N382">
        <f t="shared" si="54"/>
        <v>0</v>
      </c>
      <c r="O382">
        <f t="shared" si="55"/>
        <v>0</v>
      </c>
      <c r="P382">
        <f t="shared" si="60"/>
        <v>1</v>
      </c>
      <c r="Q382">
        <f t="shared" ref="Q382:Q413" si="61">R382*4+S382*2</f>
        <v>16</v>
      </c>
      <c r="R382">
        <f>SUMIFS(M$1:M382,$F$1:$F382,$F382,$A$1:$A382,$A382)</f>
        <v>4</v>
      </c>
      <c r="S382">
        <f>SUMIFS(N$1:N382,$F$1:$F382,$F382,$A$1:$A382,$A382)</f>
        <v>0</v>
      </c>
      <c r="T382">
        <f>SUMIFS(O$1:O382,$F$1:$F382,$F382,$A$1:$A382,$A382)</f>
        <v>1</v>
      </c>
      <c r="U382">
        <f>SUMIFS($G$1:$G382,$F$1:$F382,$F382,$A$1:$A382,$A382)</f>
        <v>8254</v>
      </c>
      <c r="V382">
        <f>SUMIFS($K$1:$K382,$F$1:$F382,$F382,$A$1:$A382,$A382)</f>
        <v>7597</v>
      </c>
      <c r="W382">
        <f t="shared" ref="W382:W413" si="62">ROUND(U382/V382*100,2)</f>
        <v>108.65</v>
      </c>
    </row>
    <row r="383" spans="1:23" x14ac:dyDescent="0.2">
      <c r="A383" s="1">
        <v>2018</v>
      </c>
      <c r="B383" s="1">
        <v>5</v>
      </c>
      <c r="C383" s="1">
        <v>4</v>
      </c>
      <c r="D383" s="1"/>
      <c r="E383" t="s">
        <v>56</v>
      </c>
      <c r="F383" t="s">
        <v>71</v>
      </c>
      <c r="G383">
        <v>1846</v>
      </c>
      <c r="I383" t="s">
        <v>55</v>
      </c>
      <c r="J383" t="s">
        <v>74</v>
      </c>
      <c r="K383">
        <v>1519</v>
      </c>
      <c r="L383">
        <f t="shared" si="52"/>
        <v>327</v>
      </c>
      <c r="M383">
        <f t="shared" si="53"/>
        <v>1</v>
      </c>
      <c r="N383">
        <f t="shared" si="54"/>
        <v>0</v>
      </c>
      <c r="O383">
        <f t="shared" si="55"/>
        <v>0</v>
      </c>
      <c r="P383">
        <f t="shared" si="60"/>
        <v>2</v>
      </c>
      <c r="Q383">
        <f t="shared" si="61"/>
        <v>12</v>
      </c>
      <c r="R383">
        <f>SUMIFS(M$1:M383,$F$1:$F383,$F383,$A$1:$A383,$A383)</f>
        <v>3</v>
      </c>
      <c r="S383">
        <f>SUMIFS(N$1:N383,$F$1:$F383,$F383,$A$1:$A383,$A383)</f>
        <v>0</v>
      </c>
      <c r="T383">
        <f>SUMIFS(O$1:O383,$F$1:$F383,$F383,$A$1:$A383,$A383)</f>
        <v>2</v>
      </c>
      <c r="U383">
        <f>SUMIFS($G$1:$G383,$F$1:$F383,$F383,$A$1:$A383,$A383)</f>
        <v>8468</v>
      </c>
      <c r="V383">
        <f>SUMIFS($K$1:$K383,$F$1:$F383,$F383,$A$1:$A383,$A383)</f>
        <v>8184</v>
      </c>
      <c r="W383">
        <f t="shared" si="62"/>
        <v>103.47</v>
      </c>
    </row>
    <row r="384" spans="1:23" x14ac:dyDescent="0.2">
      <c r="A384" s="1">
        <v>2018</v>
      </c>
      <c r="B384" s="1">
        <v>5</v>
      </c>
      <c r="C384" s="1">
        <v>1</v>
      </c>
      <c r="D384" s="1"/>
      <c r="E384" t="s">
        <v>61</v>
      </c>
      <c r="F384" t="s">
        <v>73</v>
      </c>
      <c r="G384">
        <v>1661</v>
      </c>
      <c r="I384" t="s">
        <v>54</v>
      </c>
      <c r="J384" t="s">
        <v>77</v>
      </c>
      <c r="K384">
        <v>1581</v>
      </c>
      <c r="L384">
        <f t="shared" si="52"/>
        <v>80</v>
      </c>
      <c r="M384">
        <f t="shared" si="53"/>
        <v>1</v>
      </c>
      <c r="N384">
        <f t="shared" si="54"/>
        <v>0</v>
      </c>
      <c r="O384">
        <f t="shared" si="55"/>
        <v>0</v>
      </c>
      <c r="P384">
        <f t="shared" si="60"/>
        <v>3</v>
      </c>
      <c r="Q384">
        <f t="shared" si="61"/>
        <v>12</v>
      </c>
      <c r="R384">
        <f>SUMIFS(M$1:M384,$F$1:$F384,$F384,$A$1:$A384,$A384)</f>
        <v>3</v>
      </c>
      <c r="S384">
        <f>SUMIFS(N$1:N384,$F$1:$F384,$F384,$A$1:$A384,$A384)</f>
        <v>0</v>
      </c>
      <c r="T384">
        <f>SUMIFS(O$1:O384,$F$1:$F384,$F384,$A$1:$A384,$A384)</f>
        <v>2</v>
      </c>
      <c r="U384">
        <f>SUMIFS($G$1:$G384,$F$1:$F384,$F384,$A$1:$A384,$A384)</f>
        <v>7918</v>
      </c>
      <c r="V384">
        <f>SUMIFS($K$1:$K384,$F$1:$F384,$F384,$A$1:$A384,$A384)</f>
        <v>7770</v>
      </c>
      <c r="W384">
        <f t="shared" si="62"/>
        <v>101.9</v>
      </c>
    </row>
    <row r="385" spans="1:23" x14ac:dyDescent="0.2">
      <c r="A385" s="1">
        <v>2018</v>
      </c>
      <c r="B385" s="1">
        <v>5</v>
      </c>
      <c r="C385" s="1">
        <v>2</v>
      </c>
      <c r="D385" s="1"/>
      <c r="E385" t="s">
        <v>59</v>
      </c>
      <c r="F385" t="s">
        <v>72</v>
      </c>
      <c r="G385">
        <v>1396</v>
      </c>
      <c r="I385" t="s">
        <v>60</v>
      </c>
      <c r="J385" t="s">
        <v>75</v>
      </c>
      <c r="K385">
        <v>1468</v>
      </c>
      <c r="L385">
        <f t="shared" si="52"/>
        <v>-72</v>
      </c>
      <c r="M385">
        <f t="shared" si="53"/>
        <v>0</v>
      </c>
      <c r="N385">
        <f t="shared" si="54"/>
        <v>0</v>
      </c>
      <c r="O385">
        <f t="shared" si="55"/>
        <v>1</v>
      </c>
      <c r="P385">
        <f t="shared" si="60"/>
        <v>4</v>
      </c>
      <c r="Q385">
        <f t="shared" si="61"/>
        <v>12</v>
      </c>
      <c r="R385">
        <f>SUMIFS(M$1:M385,$F$1:$F385,$F385,$A$1:$A385,$A385)</f>
        <v>3</v>
      </c>
      <c r="S385">
        <f>SUMIFS(N$1:N385,$F$1:$F385,$F385,$A$1:$A385,$A385)</f>
        <v>0</v>
      </c>
      <c r="T385">
        <f>SUMIFS(O$1:O385,$F$1:$F385,$F385,$A$1:$A385,$A385)</f>
        <v>2</v>
      </c>
      <c r="U385">
        <f>SUMIFS($G$1:$G385,$F$1:$F385,$F385,$A$1:$A385,$A385)</f>
        <v>7647</v>
      </c>
      <c r="V385">
        <f>SUMIFS($K$1:$K385,$F$1:$F385,$F385,$A$1:$A385,$A385)</f>
        <v>7744</v>
      </c>
      <c r="W385">
        <f t="shared" si="62"/>
        <v>98.75</v>
      </c>
    </row>
    <row r="386" spans="1:23" x14ac:dyDescent="0.2">
      <c r="A386" s="1">
        <v>2018</v>
      </c>
      <c r="B386" s="1">
        <v>5</v>
      </c>
      <c r="C386" s="1">
        <v>3</v>
      </c>
      <c r="D386" s="1"/>
      <c r="E386" t="s">
        <v>58</v>
      </c>
      <c r="F386" t="s">
        <v>78</v>
      </c>
      <c r="G386">
        <v>1484</v>
      </c>
      <c r="I386" t="s">
        <v>57</v>
      </c>
      <c r="J386" t="s">
        <v>76</v>
      </c>
      <c r="K386">
        <v>1736</v>
      </c>
      <c r="L386">
        <f t="shared" ref="L386:L449" si="63">G386-K386</f>
        <v>-252</v>
      </c>
      <c r="M386">
        <f t="shared" ref="M386:M449" si="64">IF(L386&gt;0,1,0)</f>
        <v>0</v>
      </c>
      <c r="N386">
        <f t="shared" ref="N386:N449" si="65">IF(L386=0,1,0)</f>
        <v>0</v>
      </c>
      <c r="O386">
        <f t="shared" ref="O386:O449" si="66">IF(L386&lt;1,1,0)</f>
        <v>1</v>
      </c>
      <c r="P386">
        <f t="shared" si="60"/>
        <v>5</v>
      </c>
      <c r="Q386">
        <f t="shared" si="61"/>
        <v>8</v>
      </c>
      <c r="R386">
        <f>SUMIFS(M$1:M386,$F$1:$F386,$F386,$A$1:$A386,$A386)</f>
        <v>2</v>
      </c>
      <c r="S386">
        <f>SUMIFS(N$1:N386,$F$1:$F386,$F386,$A$1:$A386,$A386)</f>
        <v>0</v>
      </c>
      <c r="T386">
        <f>SUMIFS(O$1:O386,$F$1:$F386,$F386,$A$1:$A386,$A386)</f>
        <v>3</v>
      </c>
      <c r="U386">
        <f>SUMIFS($G$1:$G386,$F$1:$F386,$F386,$A$1:$A386,$A386)</f>
        <v>7991</v>
      </c>
      <c r="V386">
        <f>SUMIFS($K$1:$K386,$F$1:$F386,$F386,$A$1:$A386,$A386)</f>
        <v>7985</v>
      </c>
      <c r="W386">
        <f t="shared" si="62"/>
        <v>100.08</v>
      </c>
    </row>
    <row r="387" spans="1:23" x14ac:dyDescent="0.2">
      <c r="A387" s="1">
        <v>2018</v>
      </c>
      <c r="B387" s="1">
        <v>5</v>
      </c>
      <c r="C387" s="1">
        <v>2</v>
      </c>
      <c r="D387" s="1"/>
      <c r="E387" t="s">
        <v>60</v>
      </c>
      <c r="F387" t="s">
        <v>75</v>
      </c>
      <c r="G387">
        <v>1468</v>
      </c>
      <c r="I387" t="s">
        <v>59</v>
      </c>
      <c r="J387" t="s">
        <v>72</v>
      </c>
      <c r="K387">
        <v>1396</v>
      </c>
      <c r="L387">
        <f t="shared" si="63"/>
        <v>72</v>
      </c>
      <c r="M387">
        <f t="shared" si="64"/>
        <v>1</v>
      </c>
      <c r="N387">
        <f t="shared" si="65"/>
        <v>0</v>
      </c>
      <c r="O387">
        <f t="shared" si="66"/>
        <v>0</v>
      </c>
      <c r="P387">
        <f t="shared" si="60"/>
        <v>6</v>
      </c>
      <c r="Q387">
        <f t="shared" si="61"/>
        <v>8</v>
      </c>
      <c r="R387">
        <f>SUMIFS(M$1:M387,$F$1:$F387,$F387,$A$1:$A387,$A387)</f>
        <v>2</v>
      </c>
      <c r="S387">
        <f>SUMIFS(N$1:N387,$F$1:$F387,$F387,$A$1:$A387,$A387)</f>
        <v>0</v>
      </c>
      <c r="T387">
        <f>SUMIFS(O$1:O387,$F$1:$F387,$F387,$A$1:$A387,$A387)</f>
        <v>3</v>
      </c>
      <c r="U387">
        <f>SUMIFS($G$1:$G387,$F$1:$F387,$F387,$A$1:$A387,$A387)</f>
        <v>7726</v>
      </c>
      <c r="V387">
        <f>SUMIFS($K$1:$K387,$F$1:$F387,$F387,$A$1:$A387,$A387)</f>
        <v>7766</v>
      </c>
      <c r="W387">
        <f t="shared" si="62"/>
        <v>99.48</v>
      </c>
    </row>
    <row r="388" spans="1:23" x14ac:dyDescent="0.2">
      <c r="A388" s="1">
        <v>2018</v>
      </c>
      <c r="B388" s="1">
        <v>5</v>
      </c>
      <c r="C388" s="1">
        <v>4</v>
      </c>
      <c r="D388" s="1"/>
      <c r="E388" t="s">
        <v>55</v>
      </c>
      <c r="F388" t="s">
        <v>74</v>
      </c>
      <c r="G388">
        <v>1519</v>
      </c>
      <c r="I388" t="s">
        <v>56</v>
      </c>
      <c r="J388" t="s">
        <v>71</v>
      </c>
      <c r="K388">
        <v>1846</v>
      </c>
      <c r="L388">
        <f t="shared" si="63"/>
        <v>-327</v>
      </c>
      <c r="M388">
        <f t="shared" si="64"/>
        <v>0</v>
      </c>
      <c r="N388">
        <f t="shared" si="65"/>
        <v>0</v>
      </c>
      <c r="O388">
        <f t="shared" si="66"/>
        <v>1</v>
      </c>
      <c r="P388">
        <f t="shared" si="60"/>
        <v>7</v>
      </c>
      <c r="Q388">
        <f t="shared" si="61"/>
        <v>8</v>
      </c>
      <c r="R388">
        <f>SUMIFS(M$1:M388,$F$1:$F388,$F388,$A$1:$A388,$A388)</f>
        <v>2</v>
      </c>
      <c r="S388">
        <f>SUMIFS(N$1:N388,$F$1:$F388,$F388,$A$1:$A388,$A388)</f>
        <v>0</v>
      </c>
      <c r="T388">
        <f>SUMIFS(O$1:O388,$F$1:$F388,$F388,$A$1:$A388,$A388)</f>
        <v>3</v>
      </c>
      <c r="U388">
        <f>SUMIFS($G$1:$G388,$F$1:$F388,$F388,$A$1:$A388,$A388)</f>
        <v>8234</v>
      </c>
      <c r="V388">
        <f>SUMIFS($K$1:$K388,$F$1:$F388,$F388,$A$1:$A388,$A388)</f>
        <v>8383</v>
      </c>
      <c r="W388">
        <f t="shared" si="62"/>
        <v>98.22</v>
      </c>
    </row>
    <row r="389" spans="1:23" x14ac:dyDescent="0.2">
      <c r="A389" s="1">
        <v>2018</v>
      </c>
      <c r="B389" s="1">
        <v>5</v>
      </c>
      <c r="C389" s="1">
        <v>1</v>
      </c>
      <c r="D389" s="1"/>
      <c r="E389" t="s">
        <v>54</v>
      </c>
      <c r="F389" t="s">
        <v>77</v>
      </c>
      <c r="G389">
        <v>1581</v>
      </c>
      <c r="I389" t="s">
        <v>61</v>
      </c>
      <c r="J389" t="s">
        <v>73</v>
      </c>
      <c r="K389">
        <v>1661</v>
      </c>
      <c r="L389">
        <f t="shared" si="63"/>
        <v>-80</v>
      </c>
      <c r="M389">
        <f t="shared" si="64"/>
        <v>0</v>
      </c>
      <c r="N389">
        <f t="shared" si="65"/>
        <v>0</v>
      </c>
      <c r="O389">
        <f t="shared" si="66"/>
        <v>1</v>
      </c>
      <c r="P389">
        <f t="shared" si="60"/>
        <v>8</v>
      </c>
      <c r="Q389">
        <f t="shared" si="61"/>
        <v>4</v>
      </c>
      <c r="R389">
        <f>SUMIFS(M$1:M389,$F$1:$F389,$F389,$A$1:$A389,$A389)</f>
        <v>1</v>
      </c>
      <c r="S389">
        <f>SUMIFS(N$1:N389,$F$1:$F389,$F389,$A$1:$A389,$A389)</f>
        <v>0</v>
      </c>
      <c r="T389">
        <f>SUMIFS(O$1:O389,$F$1:$F389,$F389,$A$1:$A389,$A389)</f>
        <v>4</v>
      </c>
      <c r="U389">
        <f>SUMIFS($G$1:$G389,$F$1:$F389,$F389,$A$1:$A389,$A389)</f>
        <v>7744</v>
      </c>
      <c r="V389">
        <f>SUMIFS($K$1:$K389,$F$1:$F389,$F389,$A$1:$A389,$A389)</f>
        <v>8553</v>
      </c>
      <c r="W389">
        <f t="shared" si="62"/>
        <v>90.54</v>
      </c>
    </row>
    <row r="390" spans="1:23" x14ac:dyDescent="0.2">
      <c r="A390" s="1">
        <v>2018</v>
      </c>
      <c r="B390" s="1">
        <v>6</v>
      </c>
      <c r="C390" s="1">
        <v>4</v>
      </c>
      <c r="D390" s="1"/>
      <c r="E390" t="s">
        <v>56</v>
      </c>
      <c r="F390" t="s">
        <v>71</v>
      </c>
      <c r="G390">
        <v>1771</v>
      </c>
      <c r="I390" t="s">
        <v>58</v>
      </c>
      <c r="J390" t="s">
        <v>78</v>
      </c>
      <c r="K390">
        <v>1574</v>
      </c>
      <c r="L390">
        <f t="shared" si="63"/>
        <v>197</v>
      </c>
      <c r="M390">
        <f t="shared" si="64"/>
        <v>1</v>
      </c>
      <c r="N390">
        <f t="shared" si="65"/>
        <v>0</v>
      </c>
      <c r="O390">
        <f t="shared" si="66"/>
        <v>0</v>
      </c>
      <c r="P390">
        <f t="shared" ref="P390:P421" si="67">P382</f>
        <v>1</v>
      </c>
      <c r="Q390">
        <f t="shared" si="61"/>
        <v>16</v>
      </c>
      <c r="R390">
        <f>SUMIFS(M$1:M390,$F$1:$F390,$F390,$A$1:$A390,$A390)</f>
        <v>4</v>
      </c>
      <c r="S390">
        <f>SUMIFS(N$1:N390,$F$1:$F390,$F390,$A$1:$A390,$A390)</f>
        <v>0</v>
      </c>
      <c r="T390">
        <f>SUMIFS(O$1:O390,$F$1:$F390,$F390,$A$1:$A390,$A390)</f>
        <v>2</v>
      </c>
      <c r="U390">
        <f>SUMIFS($G$1:$G390,$F$1:$F390,$F390,$A$1:$A390,$A390)</f>
        <v>10239</v>
      </c>
      <c r="V390">
        <f>SUMIFS($K$1:$K390,$F$1:$F390,$F390,$A$1:$A390,$A390)</f>
        <v>9758</v>
      </c>
      <c r="W390">
        <f t="shared" si="62"/>
        <v>104.93</v>
      </c>
    </row>
    <row r="391" spans="1:23" x14ac:dyDescent="0.2">
      <c r="A391" s="1">
        <v>2018</v>
      </c>
      <c r="B391" s="1">
        <v>6</v>
      </c>
      <c r="C391" s="1">
        <v>2</v>
      </c>
      <c r="D391" s="1"/>
      <c r="E391" t="s">
        <v>57</v>
      </c>
      <c r="F391" t="s">
        <v>76</v>
      </c>
      <c r="G391">
        <v>1514</v>
      </c>
      <c r="I391" t="s">
        <v>61</v>
      </c>
      <c r="J391" t="s">
        <v>73</v>
      </c>
      <c r="K391">
        <v>1737</v>
      </c>
      <c r="L391">
        <f t="shared" si="63"/>
        <v>-223</v>
      </c>
      <c r="M391">
        <f t="shared" si="64"/>
        <v>0</v>
      </c>
      <c r="N391">
        <f t="shared" si="65"/>
        <v>0</v>
      </c>
      <c r="O391">
        <f t="shared" si="66"/>
        <v>1</v>
      </c>
      <c r="P391">
        <f t="shared" si="67"/>
        <v>2</v>
      </c>
      <c r="Q391">
        <f t="shared" si="61"/>
        <v>16</v>
      </c>
      <c r="R391">
        <f>SUMIFS(M$1:M391,$F$1:$F391,$F391,$A$1:$A391,$A391)</f>
        <v>4</v>
      </c>
      <c r="S391">
        <f>SUMIFS(N$1:N391,$F$1:$F391,$F391,$A$1:$A391,$A391)</f>
        <v>0</v>
      </c>
      <c r="T391">
        <f>SUMIFS(O$1:O391,$F$1:$F391,$F391,$A$1:$A391,$A391)</f>
        <v>2</v>
      </c>
      <c r="U391">
        <f>SUMIFS($G$1:$G391,$F$1:$F391,$F391,$A$1:$A391,$A391)</f>
        <v>9768</v>
      </c>
      <c r="V391">
        <f>SUMIFS($K$1:$K391,$F$1:$F391,$F391,$A$1:$A391,$A391)</f>
        <v>9334</v>
      </c>
      <c r="W391">
        <f t="shared" si="62"/>
        <v>104.65</v>
      </c>
    </row>
    <row r="392" spans="1:23" x14ac:dyDescent="0.2">
      <c r="A392" s="1">
        <v>2018</v>
      </c>
      <c r="B392" s="1">
        <v>6</v>
      </c>
      <c r="C392" s="1">
        <v>2</v>
      </c>
      <c r="D392" s="1"/>
      <c r="E392" t="s">
        <v>61</v>
      </c>
      <c r="F392" t="s">
        <v>73</v>
      </c>
      <c r="G392">
        <v>1737</v>
      </c>
      <c r="I392" t="s">
        <v>57</v>
      </c>
      <c r="J392" t="s">
        <v>76</v>
      </c>
      <c r="K392">
        <v>1514</v>
      </c>
      <c r="L392">
        <f t="shared" si="63"/>
        <v>223</v>
      </c>
      <c r="M392">
        <f t="shared" si="64"/>
        <v>1</v>
      </c>
      <c r="N392">
        <f t="shared" si="65"/>
        <v>0</v>
      </c>
      <c r="O392">
        <f t="shared" si="66"/>
        <v>0</v>
      </c>
      <c r="P392">
        <f t="shared" si="67"/>
        <v>3</v>
      </c>
      <c r="Q392">
        <f t="shared" si="61"/>
        <v>16</v>
      </c>
      <c r="R392">
        <f>SUMIFS(M$1:M392,$F$1:$F392,$F392,$A$1:$A392,$A392)</f>
        <v>4</v>
      </c>
      <c r="S392">
        <f>SUMIFS(N$1:N392,$F$1:$F392,$F392,$A$1:$A392,$A392)</f>
        <v>0</v>
      </c>
      <c r="T392">
        <f>SUMIFS(O$1:O392,$F$1:$F392,$F392,$A$1:$A392,$A392)</f>
        <v>2</v>
      </c>
      <c r="U392">
        <f>SUMIFS($G$1:$G392,$F$1:$F392,$F392,$A$1:$A392,$A392)</f>
        <v>9655</v>
      </c>
      <c r="V392">
        <f>SUMIFS($K$1:$K392,$F$1:$F392,$F392,$A$1:$A392,$A392)</f>
        <v>9284</v>
      </c>
      <c r="W392">
        <f t="shared" si="62"/>
        <v>104</v>
      </c>
    </row>
    <row r="393" spans="1:23" x14ac:dyDescent="0.2">
      <c r="A393" s="1">
        <v>2018</v>
      </c>
      <c r="B393" s="1">
        <v>6</v>
      </c>
      <c r="C393" s="1">
        <v>3</v>
      </c>
      <c r="D393" s="1"/>
      <c r="E393" t="s">
        <v>55</v>
      </c>
      <c r="F393" t="s">
        <v>74</v>
      </c>
      <c r="G393">
        <v>1786</v>
      </c>
      <c r="I393" t="s">
        <v>60</v>
      </c>
      <c r="J393" t="s">
        <v>75</v>
      </c>
      <c r="K393">
        <v>1441</v>
      </c>
      <c r="L393">
        <f t="shared" si="63"/>
        <v>345</v>
      </c>
      <c r="M393">
        <f t="shared" si="64"/>
        <v>1</v>
      </c>
      <c r="N393">
        <f t="shared" si="65"/>
        <v>0</v>
      </c>
      <c r="O393">
        <f t="shared" si="66"/>
        <v>0</v>
      </c>
      <c r="P393">
        <f t="shared" si="67"/>
        <v>4</v>
      </c>
      <c r="Q393">
        <f t="shared" si="61"/>
        <v>12</v>
      </c>
      <c r="R393">
        <f>SUMIFS(M$1:M393,$F$1:$F393,$F393,$A$1:$A393,$A393)</f>
        <v>3</v>
      </c>
      <c r="S393">
        <f>SUMIFS(N$1:N393,$F$1:$F393,$F393,$A$1:$A393,$A393)</f>
        <v>0</v>
      </c>
      <c r="T393">
        <f>SUMIFS(O$1:O393,$F$1:$F393,$F393,$A$1:$A393,$A393)</f>
        <v>3</v>
      </c>
      <c r="U393">
        <f>SUMIFS($G$1:$G393,$F$1:$F393,$F393,$A$1:$A393,$A393)</f>
        <v>10020</v>
      </c>
      <c r="V393">
        <f>SUMIFS($K$1:$K393,$F$1:$F393,$F393,$A$1:$A393,$A393)</f>
        <v>9824</v>
      </c>
      <c r="W393">
        <f t="shared" si="62"/>
        <v>102</v>
      </c>
    </row>
    <row r="394" spans="1:23" x14ac:dyDescent="0.2">
      <c r="A394" s="1">
        <v>2018</v>
      </c>
      <c r="B394" s="1">
        <v>6</v>
      </c>
      <c r="C394" s="1">
        <v>1</v>
      </c>
      <c r="D394" s="1"/>
      <c r="E394" t="s">
        <v>59</v>
      </c>
      <c r="F394" t="s">
        <v>72</v>
      </c>
      <c r="G394">
        <v>1428</v>
      </c>
      <c r="I394" t="s">
        <v>54</v>
      </c>
      <c r="J394" t="s">
        <v>77</v>
      </c>
      <c r="K394">
        <v>1737</v>
      </c>
      <c r="L394">
        <f t="shared" si="63"/>
        <v>-309</v>
      </c>
      <c r="M394">
        <f t="shared" si="64"/>
        <v>0</v>
      </c>
      <c r="N394">
        <f t="shared" si="65"/>
        <v>0</v>
      </c>
      <c r="O394">
        <f t="shared" si="66"/>
        <v>1</v>
      </c>
      <c r="P394">
        <f t="shared" si="67"/>
        <v>5</v>
      </c>
      <c r="Q394">
        <f t="shared" si="61"/>
        <v>12</v>
      </c>
      <c r="R394">
        <f>SUMIFS(M$1:M394,$F$1:$F394,$F394,$A$1:$A394,$A394)</f>
        <v>3</v>
      </c>
      <c r="S394">
        <f>SUMIFS(N$1:N394,$F$1:$F394,$F394,$A$1:$A394,$A394)</f>
        <v>0</v>
      </c>
      <c r="T394">
        <f>SUMIFS(O$1:O394,$F$1:$F394,$F394,$A$1:$A394,$A394)</f>
        <v>3</v>
      </c>
      <c r="U394">
        <f>SUMIFS($G$1:$G394,$F$1:$F394,$F394,$A$1:$A394,$A394)</f>
        <v>9075</v>
      </c>
      <c r="V394">
        <f>SUMIFS($K$1:$K394,$F$1:$F394,$F394,$A$1:$A394,$A394)</f>
        <v>9481</v>
      </c>
      <c r="W394">
        <f t="shared" si="62"/>
        <v>95.72</v>
      </c>
    </row>
    <row r="395" spans="1:23" x14ac:dyDescent="0.2">
      <c r="A395" s="1">
        <v>2018</v>
      </c>
      <c r="B395" s="1">
        <v>6</v>
      </c>
      <c r="C395" s="1">
        <v>4</v>
      </c>
      <c r="D395" s="1"/>
      <c r="E395" t="s">
        <v>58</v>
      </c>
      <c r="F395" t="s">
        <v>78</v>
      </c>
      <c r="G395">
        <v>1574</v>
      </c>
      <c r="I395" t="s">
        <v>56</v>
      </c>
      <c r="J395" t="s">
        <v>71</v>
      </c>
      <c r="K395">
        <v>1771</v>
      </c>
      <c r="L395">
        <f t="shared" si="63"/>
        <v>-197</v>
      </c>
      <c r="M395">
        <f t="shared" si="64"/>
        <v>0</v>
      </c>
      <c r="N395">
        <f t="shared" si="65"/>
        <v>0</v>
      </c>
      <c r="O395">
        <f t="shared" si="66"/>
        <v>1</v>
      </c>
      <c r="P395">
        <f t="shared" si="67"/>
        <v>6</v>
      </c>
      <c r="Q395">
        <f t="shared" si="61"/>
        <v>8</v>
      </c>
      <c r="R395">
        <f>SUMIFS(M$1:M395,$F$1:$F395,$F395,$A$1:$A395,$A395)</f>
        <v>2</v>
      </c>
      <c r="S395">
        <f>SUMIFS(N$1:N395,$F$1:$F395,$F395,$A$1:$A395,$A395)</f>
        <v>0</v>
      </c>
      <c r="T395">
        <f>SUMIFS(O$1:O395,$F$1:$F395,$F395,$A$1:$A395,$A395)</f>
        <v>4</v>
      </c>
      <c r="U395">
        <f>SUMIFS($G$1:$G395,$F$1:$F395,$F395,$A$1:$A395,$A395)</f>
        <v>9565</v>
      </c>
      <c r="V395">
        <f>SUMIFS($K$1:$K395,$F$1:$F395,$F395,$A$1:$A395,$A395)</f>
        <v>9756</v>
      </c>
      <c r="W395">
        <f t="shared" si="62"/>
        <v>98.04</v>
      </c>
    </row>
    <row r="396" spans="1:23" x14ac:dyDescent="0.2">
      <c r="A396" s="1">
        <v>2018</v>
      </c>
      <c r="B396" s="1">
        <v>6</v>
      </c>
      <c r="C396" s="1">
        <v>3</v>
      </c>
      <c r="D396" s="1"/>
      <c r="E396" t="s">
        <v>60</v>
      </c>
      <c r="F396" t="s">
        <v>75</v>
      </c>
      <c r="G396">
        <v>1441</v>
      </c>
      <c r="I396" t="s">
        <v>55</v>
      </c>
      <c r="J396" t="s">
        <v>74</v>
      </c>
      <c r="K396">
        <v>1786</v>
      </c>
      <c r="L396">
        <f t="shared" si="63"/>
        <v>-345</v>
      </c>
      <c r="M396">
        <f t="shared" si="64"/>
        <v>0</v>
      </c>
      <c r="N396">
        <f t="shared" si="65"/>
        <v>0</v>
      </c>
      <c r="O396">
        <f t="shared" si="66"/>
        <v>1</v>
      </c>
      <c r="P396">
        <f t="shared" si="67"/>
        <v>7</v>
      </c>
      <c r="Q396">
        <f t="shared" si="61"/>
        <v>8</v>
      </c>
      <c r="R396">
        <f>SUMIFS(M$1:M396,$F$1:$F396,$F396,$A$1:$A396,$A396)</f>
        <v>2</v>
      </c>
      <c r="S396">
        <f>SUMIFS(N$1:N396,$F$1:$F396,$F396,$A$1:$A396,$A396)</f>
        <v>0</v>
      </c>
      <c r="T396">
        <f>SUMIFS(O$1:O396,$F$1:$F396,$F396,$A$1:$A396,$A396)</f>
        <v>4</v>
      </c>
      <c r="U396">
        <f>SUMIFS($G$1:$G396,$F$1:$F396,$F396,$A$1:$A396,$A396)</f>
        <v>9167</v>
      </c>
      <c r="V396">
        <f>SUMIFS($K$1:$K396,$F$1:$F396,$F396,$A$1:$A396,$A396)</f>
        <v>9552</v>
      </c>
      <c r="W396">
        <f t="shared" si="62"/>
        <v>95.97</v>
      </c>
    </row>
    <row r="397" spans="1:23" x14ac:dyDescent="0.2">
      <c r="A397" s="1">
        <v>2018</v>
      </c>
      <c r="B397" s="1">
        <v>6</v>
      </c>
      <c r="C397" s="1">
        <v>1</v>
      </c>
      <c r="D397" s="1"/>
      <c r="E397" t="s">
        <v>54</v>
      </c>
      <c r="F397" t="s">
        <v>77</v>
      </c>
      <c r="G397">
        <v>1737</v>
      </c>
      <c r="I397" t="s">
        <v>59</v>
      </c>
      <c r="J397" t="s">
        <v>72</v>
      </c>
      <c r="K397">
        <v>1428</v>
      </c>
      <c r="L397">
        <f t="shared" si="63"/>
        <v>309</v>
      </c>
      <c r="M397">
        <f t="shared" si="64"/>
        <v>1</v>
      </c>
      <c r="N397">
        <f t="shared" si="65"/>
        <v>0</v>
      </c>
      <c r="O397">
        <f t="shared" si="66"/>
        <v>0</v>
      </c>
      <c r="P397">
        <f t="shared" si="67"/>
        <v>8</v>
      </c>
      <c r="Q397">
        <f t="shared" si="61"/>
        <v>8</v>
      </c>
      <c r="R397">
        <f>SUMIFS(M$1:M397,$F$1:$F397,$F397,$A$1:$A397,$A397)</f>
        <v>2</v>
      </c>
      <c r="S397">
        <f>SUMIFS(N$1:N397,$F$1:$F397,$F397,$A$1:$A397,$A397)</f>
        <v>0</v>
      </c>
      <c r="T397">
        <f>SUMIFS(O$1:O397,$F$1:$F397,$F397,$A$1:$A397,$A397)</f>
        <v>4</v>
      </c>
      <c r="U397">
        <f>SUMIFS($G$1:$G397,$F$1:$F397,$F397,$A$1:$A397,$A397)</f>
        <v>9481</v>
      </c>
      <c r="V397">
        <f>SUMIFS($K$1:$K397,$F$1:$F397,$F397,$A$1:$A397,$A397)</f>
        <v>9981</v>
      </c>
      <c r="W397">
        <f t="shared" si="62"/>
        <v>94.99</v>
      </c>
    </row>
    <row r="398" spans="1:23" x14ac:dyDescent="0.2">
      <c r="A398" s="1">
        <v>2018</v>
      </c>
      <c r="B398" s="1">
        <v>7</v>
      </c>
      <c r="C398" s="1">
        <v>3</v>
      </c>
      <c r="D398" s="1"/>
      <c r="E398" t="s">
        <v>56</v>
      </c>
      <c r="F398" t="s">
        <v>71</v>
      </c>
      <c r="G398">
        <v>1727</v>
      </c>
      <c r="I398" t="s">
        <v>61</v>
      </c>
      <c r="J398" t="s">
        <v>73</v>
      </c>
      <c r="K398">
        <v>1477</v>
      </c>
      <c r="L398">
        <f t="shared" si="63"/>
        <v>250</v>
      </c>
      <c r="M398">
        <f t="shared" si="64"/>
        <v>1</v>
      </c>
      <c r="N398">
        <f t="shared" si="65"/>
        <v>0</v>
      </c>
      <c r="O398">
        <f t="shared" si="66"/>
        <v>0</v>
      </c>
      <c r="P398">
        <f t="shared" si="67"/>
        <v>1</v>
      </c>
      <c r="Q398">
        <f t="shared" si="61"/>
        <v>20</v>
      </c>
      <c r="R398">
        <f>SUMIFS(M$1:M398,$F$1:$F398,$F398,$A$1:$A398,$A398)</f>
        <v>5</v>
      </c>
      <c r="S398">
        <f>SUMIFS(N$1:N398,$F$1:$F398,$F398,$A$1:$A398,$A398)</f>
        <v>0</v>
      </c>
      <c r="T398">
        <f>SUMIFS(O$1:O398,$F$1:$F398,$F398,$A$1:$A398,$A398)</f>
        <v>2</v>
      </c>
      <c r="U398">
        <f>SUMIFS($G$1:$G398,$F$1:$F398,$F398,$A$1:$A398,$A398)</f>
        <v>11966</v>
      </c>
      <c r="V398">
        <f>SUMIFS($K$1:$K398,$F$1:$F398,$F398,$A$1:$A398,$A398)</f>
        <v>11235</v>
      </c>
      <c r="W398">
        <f t="shared" si="62"/>
        <v>106.51</v>
      </c>
    </row>
    <row r="399" spans="1:23" x14ac:dyDescent="0.2">
      <c r="A399" s="1">
        <v>2018</v>
      </c>
      <c r="B399" s="1">
        <v>7</v>
      </c>
      <c r="C399" s="1">
        <v>1</v>
      </c>
      <c r="D399" s="1"/>
      <c r="E399" t="s">
        <v>57</v>
      </c>
      <c r="F399" t="s">
        <v>76</v>
      </c>
      <c r="G399">
        <v>1780</v>
      </c>
      <c r="I399" t="s">
        <v>54</v>
      </c>
      <c r="J399" t="s">
        <v>77</v>
      </c>
      <c r="K399">
        <v>1634</v>
      </c>
      <c r="L399">
        <f t="shared" si="63"/>
        <v>146</v>
      </c>
      <c r="M399">
        <f t="shared" si="64"/>
        <v>1</v>
      </c>
      <c r="N399">
        <f t="shared" si="65"/>
        <v>0</v>
      </c>
      <c r="O399">
        <f t="shared" si="66"/>
        <v>0</v>
      </c>
      <c r="P399">
        <f t="shared" si="67"/>
        <v>2</v>
      </c>
      <c r="Q399">
        <f t="shared" si="61"/>
        <v>20</v>
      </c>
      <c r="R399">
        <f>SUMIFS(M$1:M399,$F$1:$F399,$F399,$A$1:$A399,$A399)</f>
        <v>5</v>
      </c>
      <c r="S399">
        <f>SUMIFS(N$1:N399,$F$1:$F399,$F399,$A$1:$A399,$A399)</f>
        <v>0</v>
      </c>
      <c r="T399">
        <f>SUMIFS(O$1:O399,$F$1:$F399,$F399,$A$1:$A399,$A399)</f>
        <v>2</v>
      </c>
      <c r="U399">
        <f>SUMIFS($G$1:$G399,$F$1:$F399,$F399,$A$1:$A399,$A399)</f>
        <v>11548</v>
      </c>
      <c r="V399">
        <f>SUMIFS($K$1:$K399,$F$1:$F399,$F399,$A$1:$A399,$A399)</f>
        <v>10968</v>
      </c>
      <c r="W399">
        <f t="shared" si="62"/>
        <v>105.29</v>
      </c>
    </row>
    <row r="400" spans="1:23" x14ac:dyDescent="0.2">
      <c r="A400" s="1">
        <v>2018</v>
      </c>
      <c r="B400" s="1">
        <v>7</v>
      </c>
      <c r="C400" s="1">
        <v>2</v>
      </c>
      <c r="D400" s="1"/>
      <c r="E400" t="s">
        <v>55</v>
      </c>
      <c r="F400" t="s">
        <v>74</v>
      </c>
      <c r="G400">
        <v>1740</v>
      </c>
      <c r="I400" t="s">
        <v>59</v>
      </c>
      <c r="J400" t="s">
        <v>72</v>
      </c>
      <c r="K400">
        <v>1495</v>
      </c>
      <c r="L400">
        <f t="shared" si="63"/>
        <v>245</v>
      </c>
      <c r="M400">
        <f t="shared" si="64"/>
        <v>1</v>
      </c>
      <c r="N400">
        <f t="shared" si="65"/>
        <v>0</v>
      </c>
      <c r="O400">
        <f t="shared" si="66"/>
        <v>0</v>
      </c>
      <c r="P400">
        <f t="shared" si="67"/>
        <v>3</v>
      </c>
      <c r="Q400">
        <f t="shared" si="61"/>
        <v>16</v>
      </c>
      <c r="R400">
        <f>SUMIFS(M$1:M400,$F$1:$F400,$F400,$A$1:$A400,$A400)</f>
        <v>4</v>
      </c>
      <c r="S400">
        <f>SUMIFS(N$1:N400,$F$1:$F400,$F400,$A$1:$A400,$A400)</f>
        <v>0</v>
      </c>
      <c r="T400">
        <f>SUMIFS(O$1:O400,$F$1:$F400,$F400,$A$1:$A400,$A400)</f>
        <v>3</v>
      </c>
      <c r="U400">
        <f>SUMIFS($G$1:$G400,$F$1:$F400,$F400,$A$1:$A400,$A400)</f>
        <v>11760</v>
      </c>
      <c r="V400">
        <f>SUMIFS($K$1:$K400,$F$1:$F400,$F400,$A$1:$A400,$A400)</f>
        <v>11319</v>
      </c>
      <c r="W400">
        <f t="shared" si="62"/>
        <v>103.9</v>
      </c>
    </row>
    <row r="401" spans="1:23" x14ac:dyDescent="0.2">
      <c r="A401" s="1">
        <v>2018</v>
      </c>
      <c r="B401" s="1">
        <v>7</v>
      </c>
      <c r="C401" s="1">
        <v>3</v>
      </c>
      <c r="D401" s="1"/>
      <c r="E401" t="s">
        <v>61</v>
      </c>
      <c r="F401" t="s">
        <v>73</v>
      </c>
      <c r="G401">
        <v>1477</v>
      </c>
      <c r="I401" t="s">
        <v>56</v>
      </c>
      <c r="J401" t="s">
        <v>71</v>
      </c>
      <c r="K401">
        <v>1727</v>
      </c>
      <c r="L401">
        <f t="shared" si="63"/>
        <v>-250</v>
      </c>
      <c r="M401">
        <f t="shared" si="64"/>
        <v>0</v>
      </c>
      <c r="N401">
        <f t="shared" si="65"/>
        <v>0</v>
      </c>
      <c r="O401">
        <f t="shared" si="66"/>
        <v>1</v>
      </c>
      <c r="P401">
        <f t="shared" si="67"/>
        <v>4</v>
      </c>
      <c r="Q401">
        <f t="shared" si="61"/>
        <v>16</v>
      </c>
      <c r="R401">
        <f>SUMIFS(M$1:M401,$F$1:$F401,$F401,$A$1:$A401,$A401)</f>
        <v>4</v>
      </c>
      <c r="S401">
        <f>SUMIFS(N$1:N401,$F$1:$F401,$F401,$A$1:$A401,$A401)</f>
        <v>0</v>
      </c>
      <c r="T401">
        <f>SUMIFS(O$1:O401,$F$1:$F401,$F401,$A$1:$A401,$A401)</f>
        <v>3</v>
      </c>
      <c r="U401">
        <f>SUMIFS($G$1:$G401,$F$1:$F401,$F401,$A$1:$A401,$A401)</f>
        <v>11132</v>
      </c>
      <c r="V401">
        <f>SUMIFS($K$1:$K401,$F$1:$F401,$F401,$A$1:$A401,$A401)</f>
        <v>11011</v>
      </c>
      <c r="W401">
        <f t="shared" si="62"/>
        <v>101.1</v>
      </c>
    </row>
    <row r="402" spans="1:23" x14ac:dyDescent="0.2">
      <c r="A402" s="1">
        <v>2018</v>
      </c>
      <c r="B402" s="1">
        <v>7</v>
      </c>
      <c r="C402" s="1">
        <v>4</v>
      </c>
      <c r="D402" s="1"/>
      <c r="E402" t="s">
        <v>58</v>
      </c>
      <c r="F402" t="s">
        <v>78</v>
      </c>
      <c r="G402">
        <v>1593</v>
      </c>
      <c r="I402" t="s">
        <v>60</v>
      </c>
      <c r="J402" t="s">
        <v>75</v>
      </c>
      <c r="K402">
        <v>1456</v>
      </c>
      <c r="L402">
        <f t="shared" si="63"/>
        <v>137</v>
      </c>
      <c r="M402">
        <f t="shared" si="64"/>
        <v>1</v>
      </c>
      <c r="N402">
        <f t="shared" si="65"/>
        <v>0</v>
      </c>
      <c r="O402">
        <f t="shared" si="66"/>
        <v>0</v>
      </c>
      <c r="P402">
        <f t="shared" si="67"/>
        <v>5</v>
      </c>
      <c r="Q402">
        <f t="shared" si="61"/>
        <v>12</v>
      </c>
      <c r="R402">
        <f>SUMIFS(M$1:M402,$F$1:$F402,$F402,$A$1:$A402,$A402)</f>
        <v>3</v>
      </c>
      <c r="S402">
        <f>SUMIFS(N$1:N402,$F$1:$F402,$F402,$A$1:$A402,$A402)</f>
        <v>0</v>
      </c>
      <c r="T402">
        <f>SUMIFS(O$1:O402,$F$1:$F402,$F402,$A$1:$A402,$A402)</f>
        <v>4</v>
      </c>
      <c r="U402">
        <f>SUMIFS($G$1:$G402,$F$1:$F402,$F402,$A$1:$A402,$A402)</f>
        <v>11158</v>
      </c>
      <c r="V402">
        <f>SUMIFS($K$1:$K402,$F$1:$F402,$F402,$A$1:$A402,$A402)</f>
        <v>11212</v>
      </c>
      <c r="W402">
        <f t="shared" si="62"/>
        <v>99.52</v>
      </c>
    </row>
    <row r="403" spans="1:23" x14ac:dyDescent="0.2">
      <c r="A403" s="1">
        <v>2018</v>
      </c>
      <c r="B403" s="1">
        <v>7</v>
      </c>
      <c r="C403" s="1">
        <v>2</v>
      </c>
      <c r="D403" s="1"/>
      <c r="E403" t="s">
        <v>59</v>
      </c>
      <c r="F403" t="s">
        <v>72</v>
      </c>
      <c r="G403">
        <v>1495</v>
      </c>
      <c r="I403" t="s">
        <v>55</v>
      </c>
      <c r="J403" t="s">
        <v>74</v>
      </c>
      <c r="K403">
        <v>1740</v>
      </c>
      <c r="L403">
        <f t="shared" si="63"/>
        <v>-245</v>
      </c>
      <c r="M403">
        <f t="shared" si="64"/>
        <v>0</v>
      </c>
      <c r="N403">
        <f t="shared" si="65"/>
        <v>0</v>
      </c>
      <c r="O403">
        <f t="shared" si="66"/>
        <v>1</v>
      </c>
      <c r="P403">
        <f t="shared" si="67"/>
        <v>6</v>
      </c>
      <c r="Q403">
        <f t="shared" si="61"/>
        <v>12</v>
      </c>
      <c r="R403">
        <f>SUMIFS(M$1:M403,$F$1:$F403,$F403,$A$1:$A403,$A403)</f>
        <v>3</v>
      </c>
      <c r="S403">
        <f>SUMIFS(N$1:N403,$F$1:$F403,$F403,$A$1:$A403,$A403)</f>
        <v>0</v>
      </c>
      <c r="T403">
        <f>SUMIFS(O$1:O403,$F$1:$F403,$F403,$A$1:$A403,$A403)</f>
        <v>4</v>
      </c>
      <c r="U403">
        <f>SUMIFS($G$1:$G403,$F$1:$F403,$F403,$A$1:$A403,$A403)</f>
        <v>10570</v>
      </c>
      <c r="V403">
        <f>SUMIFS($K$1:$K403,$F$1:$F403,$F403,$A$1:$A403,$A403)</f>
        <v>11221</v>
      </c>
      <c r="W403">
        <f t="shared" si="62"/>
        <v>94.2</v>
      </c>
    </row>
    <row r="404" spans="1:23" x14ac:dyDescent="0.2">
      <c r="A404" s="1">
        <v>2018</v>
      </c>
      <c r="B404" s="1">
        <v>7</v>
      </c>
      <c r="C404" s="1">
        <v>4</v>
      </c>
      <c r="D404" s="1"/>
      <c r="E404" t="s">
        <v>60</v>
      </c>
      <c r="F404" t="s">
        <v>75</v>
      </c>
      <c r="G404">
        <v>1456</v>
      </c>
      <c r="I404" t="s">
        <v>58</v>
      </c>
      <c r="J404" t="s">
        <v>78</v>
      </c>
      <c r="K404">
        <v>1593</v>
      </c>
      <c r="L404">
        <f t="shared" si="63"/>
        <v>-137</v>
      </c>
      <c r="M404">
        <f t="shared" si="64"/>
        <v>0</v>
      </c>
      <c r="N404">
        <f t="shared" si="65"/>
        <v>0</v>
      </c>
      <c r="O404">
        <f t="shared" si="66"/>
        <v>1</v>
      </c>
      <c r="P404">
        <f t="shared" si="67"/>
        <v>7</v>
      </c>
      <c r="Q404">
        <f t="shared" si="61"/>
        <v>8</v>
      </c>
      <c r="R404">
        <f>SUMIFS(M$1:M404,$F$1:$F404,$F404,$A$1:$A404,$A404)</f>
        <v>2</v>
      </c>
      <c r="S404">
        <f>SUMIFS(N$1:N404,$F$1:$F404,$F404,$A$1:$A404,$A404)</f>
        <v>0</v>
      </c>
      <c r="T404">
        <f>SUMIFS(O$1:O404,$F$1:$F404,$F404,$A$1:$A404,$A404)</f>
        <v>5</v>
      </c>
      <c r="U404">
        <f>SUMIFS($G$1:$G404,$F$1:$F404,$F404,$A$1:$A404,$A404)</f>
        <v>10623</v>
      </c>
      <c r="V404">
        <f>SUMIFS($K$1:$K404,$F$1:$F404,$F404,$A$1:$A404,$A404)</f>
        <v>11145</v>
      </c>
      <c r="W404">
        <f t="shared" si="62"/>
        <v>95.32</v>
      </c>
    </row>
    <row r="405" spans="1:23" x14ac:dyDescent="0.2">
      <c r="A405" s="1">
        <v>2018</v>
      </c>
      <c r="B405" s="1">
        <v>7</v>
      </c>
      <c r="C405" s="1">
        <v>1</v>
      </c>
      <c r="D405" s="1"/>
      <c r="E405" t="s">
        <v>54</v>
      </c>
      <c r="F405" t="s">
        <v>77</v>
      </c>
      <c r="G405">
        <v>1634</v>
      </c>
      <c r="I405" t="s">
        <v>57</v>
      </c>
      <c r="J405" t="s">
        <v>76</v>
      </c>
      <c r="K405">
        <v>1780</v>
      </c>
      <c r="L405">
        <f t="shared" si="63"/>
        <v>-146</v>
      </c>
      <c r="M405">
        <f t="shared" si="64"/>
        <v>0</v>
      </c>
      <c r="N405">
        <f t="shared" si="65"/>
        <v>0</v>
      </c>
      <c r="O405">
        <f t="shared" si="66"/>
        <v>1</v>
      </c>
      <c r="P405">
        <f t="shared" si="67"/>
        <v>8</v>
      </c>
      <c r="Q405">
        <f t="shared" si="61"/>
        <v>8</v>
      </c>
      <c r="R405">
        <f>SUMIFS(M$1:M405,$F$1:$F405,$F405,$A$1:$A405,$A405)</f>
        <v>2</v>
      </c>
      <c r="S405">
        <f>SUMIFS(N$1:N405,$F$1:$F405,$F405,$A$1:$A405,$A405)</f>
        <v>0</v>
      </c>
      <c r="T405">
        <f>SUMIFS(O$1:O405,$F$1:$F405,$F405,$A$1:$A405,$A405)</f>
        <v>5</v>
      </c>
      <c r="U405">
        <f>SUMIFS($G$1:$G405,$F$1:$F405,$F405,$A$1:$A405,$A405)</f>
        <v>11115</v>
      </c>
      <c r="V405">
        <f>SUMIFS($K$1:$K405,$F$1:$F405,$F405,$A$1:$A405,$A405)</f>
        <v>11761</v>
      </c>
      <c r="W405">
        <f t="shared" si="62"/>
        <v>94.51</v>
      </c>
    </row>
    <row r="406" spans="1:23" x14ac:dyDescent="0.2">
      <c r="A406" s="1">
        <v>2018</v>
      </c>
      <c r="B406" s="1">
        <v>8</v>
      </c>
      <c r="C406" s="1">
        <v>2</v>
      </c>
      <c r="D406" s="1"/>
      <c r="E406" t="s">
        <v>56</v>
      </c>
      <c r="F406" t="s">
        <v>71</v>
      </c>
      <c r="G406">
        <v>1795</v>
      </c>
      <c r="I406" t="s">
        <v>57</v>
      </c>
      <c r="J406" t="s">
        <v>76</v>
      </c>
      <c r="K406">
        <v>1600</v>
      </c>
      <c r="L406">
        <f t="shared" si="63"/>
        <v>195</v>
      </c>
      <c r="M406">
        <f t="shared" si="64"/>
        <v>1</v>
      </c>
      <c r="N406">
        <f t="shared" si="65"/>
        <v>0</v>
      </c>
      <c r="O406">
        <f t="shared" si="66"/>
        <v>0</v>
      </c>
      <c r="P406">
        <f t="shared" si="67"/>
        <v>1</v>
      </c>
      <c r="Q406">
        <f t="shared" si="61"/>
        <v>24</v>
      </c>
      <c r="R406">
        <f>SUMIFS(M$1:M406,$F$1:$F406,$F406,$A$1:$A406,$A406)</f>
        <v>6</v>
      </c>
      <c r="S406">
        <f>SUMIFS(N$1:N406,$F$1:$F406,$F406,$A$1:$A406,$A406)</f>
        <v>0</v>
      </c>
      <c r="T406">
        <f>SUMIFS(O$1:O406,$F$1:$F406,$F406,$A$1:$A406,$A406)</f>
        <v>2</v>
      </c>
      <c r="U406">
        <f>SUMIFS($G$1:$G406,$F$1:$F406,$F406,$A$1:$A406,$A406)</f>
        <v>13761</v>
      </c>
      <c r="V406">
        <f>SUMIFS($K$1:$K406,$F$1:$F406,$F406,$A$1:$A406,$A406)</f>
        <v>12835</v>
      </c>
      <c r="W406">
        <f t="shared" si="62"/>
        <v>107.21</v>
      </c>
    </row>
    <row r="407" spans="1:23" x14ac:dyDescent="0.2">
      <c r="A407" s="1">
        <v>2018</v>
      </c>
      <c r="B407" s="1">
        <v>8</v>
      </c>
      <c r="C407" s="1">
        <v>1</v>
      </c>
      <c r="D407" s="1"/>
      <c r="E407" t="s">
        <v>55</v>
      </c>
      <c r="F407" t="s">
        <v>74</v>
      </c>
      <c r="G407">
        <v>1753</v>
      </c>
      <c r="I407" t="s">
        <v>54</v>
      </c>
      <c r="J407" t="s">
        <v>77</v>
      </c>
      <c r="K407">
        <v>1709</v>
      </c>
      <c r="L407">
        <f t="shared" si="63"/>
        <v>44</v>
      </c>
      <c r="M407">
        <f t="shared" si="64"/>
        <v>1</v>
      </c>
      <c r="N407">
        <f t="shared" si="65"/>
        <v>0</v>
      </c>
      <c r="O407">
        <f t="shared" si="66"/>
        <v>0</v>
      </c>
      <c r="P407">
        <f t="shared" si="67"/>
        <v>2</v>
      </c>
      <c r="Q407">
        <f t="shared" si="61"/>
        <v>20</v>
      </c>
      <c r="R407">
        <f>SUMIFS(M$1:M407,$F$1:$F407,$F407,$A$1:$A407,$A407)</f>
        <v>5</v>
      </c>
      <c r="S407">
        <f>SUMIFS(N$1:N407,$F$1:$F407,$F407,$A$1:$A407,$A407)</f>
        <v>0</v>
      </c>
      <c r="T407">
        <f>SUMIFS(O$1:O407,$F$1:$F407,$F407,$A$1:$A407,$A407)</f>
        <v>3</v>
      </c>
      <c r="U407">
        <f>SUMIFS($G$1:$G407,$F$1:$F407,$F407,$A$1:$A407,$A407)</f>
        <v>13513</v>
      </c>
      <c r="V407">
        <f>SUMIFS($K$1:$K407,$F$1:$F407,$F407,$A$1:$A407,$A407)</f>
        <v>13028</v>
      </c>
      <c r="W407">
        <f t="shared" si="62"/>
        <v>103.72</v>
      </c>
    </row>
    <row r="408" spans="1:23" x14ac:dyDescent="0.2">
      <c r="A408" s="1">
        <v>2018</v>
      </c>
      <c r="B408" s="1">
        <v>8</v>
      </c>
      <c r="C408" s="1">
        <v>2</v>
      </c>
      <c r="D408" s="1"/>
      <c r="E408" t="s">
        <v>57</v>
      </c>
      <c r="F408" t="s">
        <v>76</v>
      </c>
      <c r="G408">
        <v>1600</v>
      </c>
      <c r="I408" t="s">
        <v>56</v>
      </c>
      <c r="J408" t="s">
        <v>71</v>
      </c>
      <c r="K408">
        <v>1795</v>
      </c>
      <c r="L408">
        <f t="shared" si="63"/>
        <v>-195</v>
      </c>
      <c r="M408">
        <f t="shared" si="64"/>
        <v>0</v>
      </c>
      <c r="N408">
        <f t="shared" si="65"/>
        <v>0</v>
      </c>
      <c r="O408">
        <f t="shared" si="66"/>
        <v>1</v>
      </c>
      <c r="P408">
        <f t="shared" si="67"/>
        <v>3</v>
      </c>
      <c r="Q408">
        <f t="shared" si="61"/>
        <v>20</v>
      </c>
      <c r="R408">
        <f>SUMIFS(M$1:M408,$F$1:$F408,$F408,$A$1:$A408,$A408)</f>
        <v>5</v>
      </c>
      <c r="S408">
        <f>SUMIFS(N$1:N408,$F$1:$F408,$F408,$A$1:$A408,$A408)</f>
        <v>0</v>
      </c>
      <c r="T408">
        <f>SUMIFS(O$1:O408,$F$1:$F408,$F408,$A$1:$A408,$A408)</f>
        <v>3</v>
      </c>
      <c r="U408">
        <f>SUMIFS($G$1:$G408,$F$1:$F408,$F408,$A$1:$A408,$A408)</f>
        <v>13148</v>
      </c>
      <c r="V408">
        <f>SUMIFS($K$1:$K408,$F$1:$F408,$F408,$A$1:$A408,$A408)</f>
        <v>12763</v>
      </c>
      <c r="W408">
        <f t="shared" si="62"/>
        <v>103.02</v>
      </c>
    </row>
    <row r="409" spans="1:23" x14ac:dyDescent="0.2">
      <c r="A409" s="1">
        <v>2018</v>
      </c>
      <c r="B409" s="1">
        <v>8</v>
      </c>
      <c r="C409" s="1">
        <v>3</v>
      </c>
      <c r="D409" s="1"/>
      <c r="E409" t="s">
        <v>58</v>
      </c>
      <c r="F409" t="s">
        <v>78</v>
      </c>
      <c r="G409">
        <v>1690</v>
      </c>
      <c r="I409" t="s">
        <v>59</v>
      </c>
      <c r="J409" t="s">
        <v>72</v>
      </c>
      <c r="K409">
        <v>1375</v>
      </c>
      <c r="L409">
        <f t="shared" si="63"/>
        <v>315</v>
      </c>
      <c r="M409">
        <f t="shared" si="64"/>
        <v>1</v>
      </c>
      <c r="N409">
        <f t="shared" si="65"/>
        <v>0</v>
      </c>
      <c r="O409">
        <f t="shared" si="66"/>
        <v>0</v>
      </c>
      <c r="P409">
        <f t="shared" si="67"/>
        <v>4</v>
      </c>
      <c r="Q409">
        <f t="shared" si="61"/>
        <v>16</v>
      </c>
      <c r="R409">
        <f>SUMIFS(M$1:M409,$F$1:$F409,$F409,$A$1:$A409,$A409)</f>
        <v>4</v>
      </c>
      <c r="S409">
        <f>SUMIFS(N$1:N409,$F$1:$F409,$F409,$A$1:$A409,$A409)</f>
        <v>0</v>
      </c>
      <c r="T409">
        <f>SUMIFS(O$1:O409,$F$1:$F409,$F409,$A$1:$A409,$A409)</f>
        <v>4</v>
      </c>
      <c r="U409">
        <f>SUMIFS($G$1:$G409,$F$1:$F409,$F409,$A$1:$A409,$A409)</f>
        <v>12848</v>
      </c>
      <c r="V409">
        <f>SUMIFS($K$1:$K409,$F$1:$F409,$F409,$A$1:$A409,$A409)</f>
        <v>12587</v>
      </c>
      <c r="W409">
        <f t="shared" si="62"/>
        <v>102.07</v>
      </c>
    </row>
    <row r="410" spans="1:23" x14ac:dyDescent="0.2">
      <c r="A410" s="1">
        <v>2018</v>
      </c>
      <c r="B410" s="1">
        <v>8</v>
      </c>
      <c r="C410" s="1">
        <v>4</v>
      </c>
      <c r="D410" s="1"/>
      <c r="E410" t="s">
        <v>61</v>
      </c>
      <c r="F410" t="s">
        <v>73</v>
      </c>
      <c r="G410">
        <v>1552</v>
      </c>
      <c r="I410" t="s">
        <v>60</v>
      </c>
      <c r="J410" t="s">
        <v>75</v>
      </c>
      <c r="K410">
        <v>1564</v>
      </c>
      <c r="L410">
        <f t="shared" si="63"/>
        <v>-12</v>
      </c>
      <c r="M410">
        <f t="shared" si="64"/>
        <v>0</v>
      </c>
      <c r="N410">
        <f t="shared" si="65"/>
        <v>0</v>
      </c>
      <c r="O410">
        <f t="shared" si="66"/>
        <v>1</v>
      </c>
      <c r="P410">
        <f t="shared" si="67"/>
        <v>5</v>
      </c>
      <c r="Q410">
        <f t="shared" si="61"/>
        <v>16</v>
      </c>
      <c r="R410">
        <f>SUMIFS(M$1:M410,$F$1:$F410,$F410,$A$1:$A410,$A410)</f>
        <v>4</v>
      </c>
      <c r="S410">
        <f>SUMIFS(N$1:N410,$F$1:$F410,$F410,$A$1:$A410,$A410)</f>
        <v>0</v>
      </c>
      <c r="T410">
        <f>SUMIFS(O$1:O410,$F$1:$F410,$F410,$A$1:$A410,$A410)</f>
        <v>4</v>
      </c>
      <c r="U410">
        <f>SUMIFS($G$1:$G410,$F$1:$F410,$F410,$A$1:$A410,$A410)</f>
        <v>12684</v>
      </c>
      <c r="V410">
        <f>SUMIFS($K$1:$K410,$F$1:$F410,$F410,$A$1:$A410,$A410)</f>
        <v>12575</v>
      </c>
      <c r="W410">
        <f t="shared" si="62"/>
        <v>100.87</v>
      </c>
    </row>
    <row r="411" spans="1:23" x14ac:dyDescent="0.2">
      <c r="A411" s="1">
        <v>2018</v>
      </c>
      <c r="B411" s="1">
        <v>8</v>
      </c>
      <c r="C411" s="1">
        <v>4</v>
      </c>
      <c r="D411" s="1"/>
      <c r="E411" t="s">
        <v>60</v>
      </c>
      <c r="F411" t="s">
        <v>75</v>
      </c>
      <c r="G411">
        <v>1564</v>
      </c>
      <c r="I411" t="s">
        <v>61</v>
      </c>
      <c r="J411" t="s">
        <v>73</v>
      </c>
      <c r="K411">
        <v>1552</v>
      </c>
      <c r="L411">
        <f t="shared" si="63"/>
        <v>12</v>
      </c>
      <c r="M411">
        <f t="shared" si="64"/>
        <v>1</v>
      </c>
      <c r="N411">
        <f t="shared" si="65"/>
        <v>0</v>
      </c>
      <c r="O411">
        <f t="shared" si="66"/>
        <v>0</v>
      </c>
      <c r="P411">
        <f t="shared" si="67"/>
        <v>6</v>
      </c>
      <c r="Q411">
        <f t="shared" si="61"/>
        <v>12</v>
      </c>
      <c r="R411">
        <f>SUMIFS(M$1:M411,$F$1:$F411,$F411,$A$1:$A411,$A411)</f>
        <v>3</v>
      </c>
      <c r="S411">
        <f>SUMIFS(N$1:N411,$F$1:$F411,$F411,$A$1:$A411,$A411)</f>
        <v>0</v>
      </c>
      <c r="T411">
        <f>SUMIFS(O$1:O411,$F$1:$F411,$F411,$A$1:$A411,$A411)</f>
        <v>5</v>
      </c>
      <c r="U411">
        <f>SUMIFS($G$1:$G411,$F$1:$F411,$F411,$A$1:$A411,$A411)</f>
        <v>12187</v>
      </c>
      <c r="V411">
        <f>SUMIFS($K$1:$K411,$F$1:$F411,$F411,$A$1:$A411,$A411)</f>
        <v>12697</v>
      </c>
      <c r="W411">
        <f t="shared" si="62"/>
        <v>95.98</v>
      </c>
    </row>
    <row r="412" spans="1:23" x14ac:dyDescent="0.2">
      <c r="A412" s="1">
        <v>2018</v>
      </c>
      <c r="B412" s="1">
        <v>8</v>
      </c>
      <c r="C412" s="1">
        <v>3</v>
      </c>
      <c r="D412" s="1"/>
      <c r="E412" t="s">
        <v>59</v>
      </c>
      <c r="F412" t="s">
        <v>72</v>
      </c>
      <c r="G412">
        <v>1375</v>
      </c>
      <c r="I412" t="s">
        <v>58</v>
      </c>
      <c r="J412" t="s">
        <v>78</v>
      </c>
      <c r="K412">
        <v>1690</v>
      </c>
      <c r="L412">
        <f t="shared" si="63"/>
        <v>-315</v>
      </c>
      <c r="M412">
        <f t="shared" si="64"/>
        <v>0</v>
      </c>
      <c r="N412">
        <f t="shared" si="65"/>
        <v>0</v>
      </c>
      <c r="O412">
        <f t="shared" si="66"/>
        <v>1</v>
      </c>
      <c r="P412">
        <f t="shared" si="67"/>
        <v>7</v>
      </c>
      <c r="Q412">
        <f t="shared" si="61"/>
        <v>12</v>
      </c>
      <c r="R412">
        <f>SUMIFS(M$1:M412,$F$1:$F412,$F412,$A$1:$A412,$A412)</f>
        <v>3</v>
      </c>
      <c r="S412">
        <f>SUMIFS(N$1:N412,$F$1:$F412,$F412,$A$1:$A412,$A412)</f>
        <v>0</v>
      </c>
      <c r="T412">
        <f>SUMIFS(O$1:O412,$F$1:$F412,$F412,$A$1:$A412,$A412)</f>
        <v>5</v>
      </c>
      <c r="U412">
        <f>SUMIFS($G$1:$G412,$F$1:$F412,$F412,$A$1:$A412,$A412)</f>
        <v>11945</v>
      </c>
      <c r="V412">
        <f>SUMIFS($K$1:$K412,$F$1:$F412,$F412,$A$1:$A412,$A412)</f>
        <v>12911</v>
      </c>
      <c r="W412">
        <f t="shared" si="62"/>
        <v>92.52</v>
      </c>
    </row>
    <row r="413" spans="1:23" x14ac:dyDescent="0.2">
      <c r="A413" s="1">
        <v>2018</v>
      </c>
      <c r="B413" s="1">
        <v>8</v>
      </c>
      <c r="C413" s="1">
        <v>1</v>
      </c>
      <c r="D413" s="1"/>
      <c r="E413" t="s">
        <v>54</v>
      </c>
      <c r="F413" t="s">
        <v>77</v>
      </c>
      <c r="G413">
        <v>1709</v>
      </c>
      <c r="I413" t="s">
        <v>55</v>
      </c>
      <c r="J413" t="s">
        <v>74</v>
      </c>
      <c r="K413">
        <v>1753</v>
      </c>
      <c r="L413">
        <f t="shared" si="63"/>
        <v>-44</v>
      </c>
      <c r="M413">
        <f t="shared" si="64"/>
        <v>0</v>
      </c>
      <c r="N413">
        <f t="shared" si="65"/>
        <v>0</v>
      </c>
      <c r="O413">
        <f t="shared" si="66"/>
        <v>1</v>
      </c>
      <c r="P413">
        <f t="shared" si="67"/>
        <v>8</v>
      </c>
      <c r="Q413">
        <f t="shared" si="61"/>
        <v>8</v>
      </c>
      <c r="R413">
        <f>SUMIFS(M$1:M413,$F$1:$F413,$F413,$A$1:$A413,$A413)</f>
        <v>2</v>
      </c>
      <c r="S413">
        <f>SUMIFS(N$1:N413,$F$1:$F413,$F413,$A$1:$A413,$A413)</f>
        <v>0</v>
      </c>
      <c r="T413">
        <f>SUMIFS(O$1:O413,$F$1:$F413,$F413,$A$1:$A413,$A413)</f>
        <v>6</v>
      </c>
      <c r="U413">
        <f>SUMIFS($G$1:$G413,$F$1:$F413,$F413,$A$1:$A413,$A413)</f>
        <v>12824</v>
      </c>
      <c r="V413">
        <f>SUMIFS($K$1:$K413,$F$1:$F413,$F413,$A$1:$A413,$A413)</f>
        <v>13514</v>
      </c>
      <c r="W413">
        <f t="shared" si="62"/>
        <v>94.89</v>
      </c>
    </row>
    <row r="414" spans="1:23" x14ac:dyDescent="0.2">
      <c r="A414" s="1">
        <v>2018</v>
      </c>
      <c r="B414" s="1">
        <v>9</v>
      </c>
      <c r="C414" s="1">
        <v>1</v>
      </c>
      <c r="D414" s="1"/>
      <c r="E414" t="s">
        <v>56</v>
      </c>
      <c r="F414" t="s">
        <v>71</v>
      </c>
      <c r="G414">
        <v>1657</v>
      </c>
      <c r="I414" t="s">
        <v>54</v>
      </c>
      <c r="J414" t="s">
        <v>77</v>
      </c>
      <c r="K414">
        <v>1468</v>
      </c>
      <c r="L414">
        <f t="shared" si="63"/>
        <v>189</v>
      </c>
      <c r="M414">
        <f t="shared" si="64"/>
        <v>1</v>
      </c>
      <c r="N414">
        <f t="shared" si="65"/>
        <v>0</v>
      </c>
      <c r="O414">
        <f t="shared" si="66"/>
        <v>0</v>
      </c>
      <c r="P414">
        <f t="shared" si="67"/>
        <v>1</v>
      </c>
      <c r="Q414">
        <f t="shared" ref="Q414:Q445" si="68">R414*4+S414*2</f>
        <v>28</v>
      </c>
      <c r="R414">
        <f>SUMIFS(M$1:M414,$F$1:$F414,$F414,$A$1:$A414,$A414)</f>
        <v>7</v>
      </c>
      <c r="S414">
        <f>SUMIFS(N$1:N414,$F$1:$F414,$F414,$A$1:$A414,$A414)</f>
        <v>0</v>
      </c>
      <c r="T414">
        <f>SUMIFS(O$1:O414,$F$1:$F414,$F414,$A$1:$A414,$A414)</f>
        <v>2</v>
      </c>
      <c r="U414">
        <f>SUMIFS($G$1:$G414,$F$1:$F414,$F414,$A$1:$A414,$A414)</f>
        <v>15418</v>
      </c>
      <c r="V414">
        <f>SUMIFS($K$1:$K414,$F$1:$F414,$F414,$A$1:$A414,$A414)</f>
        <v>14303</v>
      </c>
      <c r="W414">
        <f t="shared" ref="W414:W445" si="69">ROUND(U414/V414*100,2)</f>
        <v>107.8</v>
      </c>
    </row>
    <row r="415" spans="1:23" x14ac:dyDescent="0.2">
      <c r="A415" s="1">
        <v>2018</v>
      </c>
      <c r="B415" s="1">
        <v>9</v>
      </c>
      <c r="C415" s="1">
        <v>2</v>
      </c>
      <c r="D415" s="1"/>
      <c r="E415" t="s">
        <v>55</v>
      </c>
      <c r="F415" t="s">
        <v>74</v>
      </c>
      <c r="G415">
        <v>1781</v>
      </c>
      <c r="I415" t="s">
        <v>58</v>
      </c>
      <c r="J415" t="s">
        <v>78</v>
      </c>
      <c r="K415">
        <v>1646</v>
      </c>
      <c r="L415">
        <f t="shared" si="63"/>
        <v>135</v>
      </c>
      <c r="M415">
        <f t="shared" si="64"/>
        <v>1</v>
      </c>
      <c r="N415">
        <f t="shared" si="65"/>
        <v>0</v>
      </c>
      <c r="O415">
        <f t="shared" si="66"/>
        <v>0</v>
      </c>
      <c r="P415">
        <f t="shared" si="67"/>
        <v>2</v>
      </c>
      <c r="Q415">
        <f t="shared" si="68"/>
        <v>24</v>
      </c>
      <c r="R415">
        <f>SUMIFS(M$1:M415,$F$1:$F415,$F415,$A$1:$A415,$A415)</f>
        <v>6</v>
      </c>
      <c r="S415">
        <f>SUMIFS(N$1:N415,$F$1:$F415,$F415,$A$1:$A415,$A415)</f>
        <v>0</v>
      </c>
      <c r="T415">
        <f>SUMIFS(O$1:O415,$F$1:$F415,$F415,$A$1:$A415,$A415)</f>
        <v>3</v>
      </c>
      <c r="U415">
        <f>SUMIFS($G$1:$G415,$F$1:$F415,$F415,$A$1:$A415,$A415)</f>
        <v>15294</v>
      </c>
      <c r="V415">
        <f>SUMIFS($K$1:$K415,$F$1:$F415,$F415,$A$1:$A415,$A415)</f>
        <v>14674</v>
      </c>
      <c r="W415">
        <f t="shared" si="69"/>
        <v>104.23</v>
      </c>
    </row>
    <row r="416" spans="1:23" x14ac:dyDescent="0.2">
      <c r="A416" s="1">
        <v>2018</v>
      </c>
      <c r="B416" s="1">
        <v>9</v>
      </c>
      <c r="C416" s="1">
        <v>3</v>
      </c>
      <c r="D416" s="1"/>
      <c r="E416" t="s">
        <v>57</v>
      </c>
      <c r="F416" t="s">
        <v>76</v>
      </c>
      <c r="G416">
        <v>1720</v>
      </c>
      <c r="I416" t="s">
        <v>60</v>
      </c>
      <c r="J416" t="s">
        <v>75</v>
      </c>
      <c r="K416">
        <v>1557</v>
      </c>
      <c r="L416">
        <f t="shared" si="63"/>
        <v>163</v>
      </c>
      <c r="M416">
        <f t="shared" si="64"/>
        <v>1</v>
      </c>
      <c r="N416">
        <f t="shared" si="65"/>
        <v>0</v>
      </c>
      <c r="O416">
        <f t="shared" si="66"/>
        <v>0</v>
      </c>
      <c r="P416">
        <f t="shared" si="67"/>
        <v>3</v>
      </c>
      <c r="Q416">
        <f t="shared" si="68"/>
        <v>24</v>
      </c>
      <c r="R416">
        <f>SUMIFS(M$1:M416,$F$1:$F416,$F416,$A$1:$A416,$A416)</f>
        <v>6</v>
      </c>
      <c r="S416">
        <f>SUMIFS(N$1:N416,$F$1:$F416,$F416,$A$1:$A416,$A416)</f>
        <v>0</v>
      </c>
      <c r="T416">
        <f>SUMIFS(O$1:O416,$F$1:$F416,$F416,$A$1:$A416,$A416)</f>
        <v>3</v>
      </c>
      <c r="U416">
        <f>SUMIFS($G$1:$G416,$F$1:$F416,$F416,$A$1:$A416,$A416)</f>
        <v>14868</v>
      </c>
      <c r="V416">
        <f>SUMIFS($K$1:$K416,$F$1:$F416,$F416,$A$1:$A416,$A416)</f>
        <v>14320</v>
      </c>
      <c r="W416">
        <f t="shared" si="69"/>
        <v>103.83</v>
      </c>
    </row>
    <row r="417" spans="1:23" x14ac:dyDescent="0.2">
      <c r="A417" s="1">
        <v>2018</v>
      </c>
      <c r="B417" s="1">
        <v>9</v>
      </c>
      <c r="C417" s="1">
        <v>2</v>
      </c>
      <c r="D417" s="1"/>
      <c r="E417" t="s">
        <v>58</v>
      </c>
      <c r="F417" t="s">
        <v>78</v>
      </c>
      <c r="G417">
        <v>1646</v>
      </c>
      <c r="I417" t="s">
        <v>55</v>
      </c>
      <c r="J417" t="s">
        <v>74</v>
      </c>
      <c r="K417">
        <v>1781</v>
      </c>
      <c r="L417">
        <f t="shared" si="63"/>
        <v>-135</v>
      </c>
      <c r="M417">
        <f t="shared" si="64"/>
        <v>0</v>
      </c>
      <c r="N417">
        <f t="shared" si="65"/>
        <v>0</v>
      </c>
      <c r="O417">
        <f t="shared" si="66"/>
        <v>1</v>
      </c>
      <c r="P417">
        <f t="shared" si="67"/>
        <v>4</v>
      </c>
      <c r="Q417">
        <f t="shared" si="68"/>
        <v>16</v>
      </c>
      <c r="R417">
        <f>SUMIFS(M$1:M417,$F$1:$F417,$F417,$A$1:$A417,$A417)</f>
        <v>4</v>
      </c>
      <c r="S417">
        <f>SUMIFS(N$1:N417,$F$1:$F417,$F417,$A$1:$A417,$A417)</f>
        <v>0</v>
      </c>
      <c r="T417">
        <f>SUMIFS(O$1:O417,$F$1:$F417,$F417,$A$1:$A417,$A417)</f>
        <v>5</v>
      </c>
      <c r="U417">
        <f>SUMIFS($G$1:$G417,$F$1:$F417,$F417,$A$1:$A417,$A417)</f>
        <v>14494</v>
      </c>
      <c r="V417">
        <f>SUMIFS($K$1:$K417,$F$1:$F417,$F417,$A$1:$A417,$A417)</f>
        <v>14368</v>
      </c>
      <c r="W417">
        <f t="shared" si="69"/>
        <v>100.88</v>
      </c>
    </row>
    <row r="418" spans="1:23" x14ac:dyDescent="0.2">
      <c r="A418" s="1">
        <v>2018</v>
      </c>
      <c r="B418" s="1">
        <v>9</v>
      </c>
      <c r="C418" s="1">
        <v>4</v>
      </c>
      <c r="D418" s="1"/>
      <c r="E418" t="s">
        <v>61</v>
      </c>
      <c r="F418" t="s">
        <v>73</v>
      </c>
      <c r="G418">
        <v>1528</v>
      </c>
      <c r="I418" t="s">
        <v>59</v>
      </c>
      <c r="J418" t="s">
        <v>72</v>
      </c>
      <c r="K418">
        <v>1602</v>
      </c>
      <c r="L418">
        <f t="shared" si="63"/>
        <v>-74</v>
      </c>
      <c r="M418">
        <f t="shared" si="64"/>
        <v>0</v>
      </c>
      <c r="N418">
        <f t="shared" si="65"/>
        <v>0</v>
      </c>
      <c r="O418">
        <f t="shared" si="66"/>
        <v>1</v>
      </c>
      <c r="P418">
        <f t="shared" si="67"/>
        <v>5</v>
      </c>
      <c r="Q418">
        <f t="shared" si="68"/>
        <v>16</v>
      </c>
      <c r="R418">
        <f>SUMIFS(M$1:M418,$F$1:$F418,$F418,$A$1:$A418,$A418)</f>
        <v>4</v>
      </c>
      <c r="S418">
        <f>SUMIFS(N$1:N418,$F$1:$F418,$F418,$A$1:$A418,$A418)</f>
        <v>0</v>
      </c>
      <c r="T418">
        <f>SUMIFS(O$1:O418,$F$1:$F418,$F418,$A$1:$A418,$A418)</f>
        <v>5</v>
      </c>
      <c r="U418">
        <f>SUMIFS($G$1:$G418,$F$1:$F418,$F418,$A$1:$A418,$A418)</f>
        <v>14212</v>
      </c>
      <c r="V418">
        <f>SUMIFS($K$1:$K418,$F$1:$F418,$F418,$A$1:$A418,$A418)</f>
        <v>14177</v>
      </c>
      <c r="W418">
        <f t="shared" si="69"/>
        <v>100.25</v>
      </c>
    </row>
    <row r="419" spans="1:23" x14ac:dyDescent="0.2">
      <c r="A419" s="1">
        <v>2018</v>
      </c>
      <c r="B419" s="1">
        <v>9</v>
      </c>
      <c r="C419" s="1">
        <v>4</v>
      </c>
      <c r="D419" s="1"/>
      <c r="E419" t="s">
        <v>59</v>
      </c>
      <c r="F419" t="s">
        <v>72</v>
      </c>
      <c r="G419">
        <v>1602</v>
      </c>
      <c r="I419" t="s">
        <v>61</v>
      </c>
      <c r="J419" t="s">
        <v>73</v>
      </c>
      <c r="K419">
        <v>1528</v>
      </c>
      <c r="L419">
        <f t="shared" si="63"/>
        <v>74</v>
      </c>
      <c r="M419">
        <f t="shared" si="64"/>
        <v>1</v>
      </c>
      <c r="N419">
        <f t="shared" si="65"/>
        <v>0</v>
      </c>
      <c r="O419">
        <f t="shared" si="66"/>
        <v>0</v>
      </c>
      <c r="P419">
        <f t="shared" si="67"/>
        <v>6</v>
      </c>
      <c r="Q419">
        <f t="shared" si="68"/>
        <v>16</v>
      </c>
      <c r="R419">
        <f>SUMIFS(M$1:M419,$F$1:$F419,$F419,$A$1:$A419,$A419)</f>
        <v>4</v>
      </c>
      <c r="S419">
        <f>SUMIFS(N$1:N419,$F$1:$F419,$F419,$A$1:$A419,$A419)</f>
        <v>0</v>
      </c>
      <c r="T419">
        <f>SUMIFS(O$1:O419,$F$1:$F419,$F419,$A$1:$A419,$A419)</f>
        <v>5</v>
      </c>
      <c r="U419">
        <f>SUMIFS($G$1:$G419,$F$1:$F419,$F419,$A$1:$A419,$A419)</f>
        <v>13547</v>
      </c>
      <c r="V419">
        <f>SUMIFS($K$1:$K419,$F$1:$F419,$F419,$A$1:$A419,$A419)</f>
        <v>14439</v>
      </c>
      <c r="W419">
        <f t="shared" si="69"/>
        <v>93.82</v>
      </c>
    </row>
    <row r="420" spans="1:23" x14ac:dyDescent="0.2">
      <c r="A420" s="1">
        <v>2018</v>
      </c>
      <c r="B420" s="1">
        <v>9</v>
      </c>
      <c r="C420" s="1">
        <v>3</v>
      </c>
      <c r="D420" s="1"/>
      <c r="E420" t="s">
        <v>60</v>
      </c>
      <c r="F420" t="s">
        <v>75</v>
      </c>
      <c r="G420">
        <v>1557</v>
      </c>
      <c r="I420" t="s">
        <v>57</v>
      </c>
      <c r="J420" t="s">
        <v>76</v>
      </c>
      <c r="K420">
        <v>1720</v>
      </c>
      <c r="L420">
        <f t="shared" si="63"/>
        <v>-163</v>
      </c>
      <c r="M420">
        <f t="shared" si="64"/>
        <v>0</v>
      </c>
      <c r="N420">
        <f t="shared" si="65"/>
        <v>0</v>
      </c>
      <c r="O420">
        <f t="shared" si="66"/>
        <v>1</v>
      </c>
      <c r="P420">
        <f t="shared" si="67"/>
        <v>7</v>
      </c>
      <c r="Q420">
        <f t="shared" si="68"/>
        <v>12</v>
      </c>
      <c r="R420">
        <f>SUMIFS(M$1:M420,$F$1:$F420,$F420,$A$1:$A420,$A420)</f>
        <v>3</v>
      </c>
      <c r="S420">
        <f>SUMIFS(N$1:N420,$F$1:$F420,$F420,$A$1:$A420,$A420)</f>
        <v>0</v>
      </c>
      <c r="T420">
        <f>SUMIFS(O$1:O420,$F$1:$F420,$F420,$A$1:$A420,$A420)</f>
        <v>6</v>
      </c>
      <c r="U420">
        <f>SUMIFS($G$1:$G420,$F$1:$F420,$F420,$A$1:$A420,$A420)</f>
        <v>13744</v>
      </c>
      <c r="V420">
        <f>SUMIFS($K$1:$K420,$F$1:$F420,$F420,$A$1:$A420,$A420)</f>
        <v>14417</v>
      </c>
      <c r="W420">
        <f t="shared" si="69"/>
        <v>95.33</v>
      </c>
    </row>
    <row r="421" spans="1:23" x14ac:dyDescent="0.2">
      <c r="A421" s="1">
        <v>2018</v>
      </c>
      <c r="B421" s="1">
        <v>9</v>
      </c>
      <c r="C421" s="1">
        <v>1</v>
      </c>
      <c r="D421" s="1"/>
      <c r="E421" t="s">
        <v>54</v>
      </c>
      <c r="F421" t="s">
        <v>77</v>
      </c>
      <c r="G421">
        <v>1468</v>
      </c>
      <c r="I421" t="s">
        <v>56</v>
      </c>
      <c r="J421" t="s">
        <v>71</v>
      </c>
      <c r="K421">
        <v>1657</v>
      </c>
      <c r="L421">
        <f t="shared" si="63"/>
        <v>-189</v>
      </c>
      <c r="M421">
        <f t="shared" si="64"/>
        <v>0</v>
      </c>
      <c r="N421">
        <f t="shared" si="65"/>
        <v>0</v>
      </c>
      <c r="O421">
        <f t="shared" si="66"/>
        <v>1</v>
      </c>
      <c r="P421">
        <f t="shared" si="67"/>
        <v>8</v>
      </c>
      <c r="Q421">
        <f t="shared" si="68"/>
        <v>8</v>
      </c>
      <c r="R421">
        <f>SUMIFS(M$1:M421,$F$1:$F421,$F421,$A$1:$A421,$A421)</f>
        <v>2</v>
      </c>
      <c r="S421">
        <f>SUMIFS(N$1:N421,$F$1:$F421,$F421,$A$1:$A421,$A421)</f>
        <v>0</v>
      </c>
      <c r="T421">
        <f>SUMIFS(O$1:O421,$F$1:$F421,$F421,$A$1:$A421,$A421)</f>
        <v>7</v>
      </c>
      <c r="U421">
        <f>SUMIFS($G$1:$G421,$F$1:$F421,$F421,$A$1:$A421,$A421)</f>
        <v>14292</v>
      </c>
      <c r="V421">
        <f>SUMIFS($K$1:$K421,$F$1:$F421,$F421,$A$1:$A421,$A421)</f>
        <v>15171</v>
      </c>
      <c r="W421">
        <f t="shared" si="69"/>
        <v>94.21</v>
      </c>
    </row>
    <row r="422" spans="1:23" x14ac:dyDescent="0.2">
      <c r="A422" s="1">
        <v>2018</v>
      </c>
      <c r="B422" s="1">
        <v>10</v>
      </c>
      <c r="C422" s="1">
        <v>2</v>
      </c>
      <c r="D422" s="1"/>
      <c r="E422" t="s">
        <v>56</v>
      </c>
      <c r="F422" t="s">
        <v>71</v>
      </c>
      <c r="G422">
        <v>1554</v>
      </c>
      <c r="I422" t="s">
        <v>60</v>
      </c>
      <c r="J422" t="s">
        <v>75</v>
      </c>
      <c r="K422">
        <v>1551</v>
      </c>
      <c r="L422">
        <f t="shared" si="63"/>
        <v>3</v>
      </c>
      <c r="M422">
        <f t="shared" si="64"/>
        <v>1</v>
      </c>
      <c r="N422">
        <f t="shared" si="65"/>
        <v>0</v>
      </c>
      <c r="O422">
        <f t="shared" si="66"/>
        <v>0</v>
      </c>
      <c r="P422">
        <f t="shared" ref="P422:P453" si="70">P414</f>
        <v>1</v>
      </c>
      <c r="Q422">
        <f t="shared" si="68"/>
        <v>32</v>
      </c>
      <c r="R422">
        <f>SUMIFS(M$1:M422,$F$1:$F422,$F422,$A$1:$A422,$A422)</f>
        <v>8</v>
      </c>
      <c r="S422">
        <f>SUMIFS(N$1:N422,$F$1:$F422,$F422,$A$1:$A422,$A422)</f>
        <v>0</v>
      </c>
      <c r="T422">
        <f>SUMIFS(O$1:O422,$F$1:$F422,$F422,$A$1:$A422,$A422)</f>
        <v>2</v>
      </c>
      <c r="U422">
        <f>SUMIFS($G$1:$G422,$F$1:$F422,$F422,$A$1:$A422,$A422)</f>
        <v>16972</v>
      </c>
      <c r="V422">
        <f>SUMIFS($K$1:$K422,$F$1:$F422,$F422,$A$1:$A422,$A422)</f>
        <v>15854</v>
      </c>
      <c r="W422">
        <f t="shared" si="69"/>
        <v>107.05</v>
      </c>
    </row>
    <row r="423" spans="1:23" x14ac:dyDescent="0.2">
      <c r="A423" s="1">
        <v>2018</v>
      </c>
      <c r="B423" s="1">
        <v>10</v>
      </c>
      <c r="C423" s="1">
        <v>3</v>
      </c>
      <c r="D423" s="1"/>
      <c r="E423" t="s">
        <v>55</v>
      </c>
      <c r="F423" t="s">
        <v>74</v>
      </c>
      <c r="G423">
        <v>1778</v>
      </c>
      <c r="I423" t="s">
        <v>61</v>
      </c>
      <c r="J423" t="s">
        <v>73</v>
      </c>
      <c r="K423">
        <v>1462</v>
      </c>
      <c r="L423">
        <f t="shared" si="63"/>
        <v>316</v>
      </c>
      <c r="M423">
        <f t="shared" si="64"/>
        <v>1</v>
      </c>
      <c r="N423">
        <f t="shared" si="65"/>
        <v>0</v>
      </c>
      <c r="O423">
        <f t="shared" si="66"/>
        <v>0</v>
      </c>
      <c r="P423">
        <f t="shared" si="70"/>
        <v>2</v>
      </c>
      <c r="Q423">
        <f t="shared" si="68"/>
        <v>28</v>
      </c>
      <c r="R423">
        <f>SUMIFS(M$1:M423,$F$1:$F423,$F423,$A$1:$A423,$A423)</f>
        <v>7</v>
      </c>
      <c r="S423">
        <f>SUMIFS(N$1:N423,$F$1:$F423,$F423,$A$1:$A423,$A423)</f>
        <v>0</v>
      </c>
      <c r="T423">
        <f>SUMIFS(O$1:O423,$F$1:$F423,$F423,$A$1:$A423,$A423)</f>
        <v>3</v>
      </c>
      <c r="U423">
        <f>SUMIFS($G$1:$G423,$F$1:$F423,$F423,$A$1:$A423,$A423)</f>
        <v>17072</v>
      </c>
      <c r="V423">
        <f>SUMIFS($K$1:$K423,$F$1:$F423,$F423,$A$1:$A423,$A423)</f>
        <v>16136</v>
      </c>
      <c r="W423">
        <f t="shared" si="69"/>
        <v>105.8</v>
      </c>
    </row>
    <row r="424" spans="1:23" x14ac:dyDescent="0.2">
      <c r="A424" s="1">
        <v>2018</v>
      </c>
      <c r="B424" s="1">
        <v>10</v>
      </c>
      <c r="C424" s="1">
        <v>4</v>
      </c>
      <c r="D424" s="1"/>
      <c r="E424" t="s">
        <v>57</v>
      </c>
      <c r="F424" t="s">
        <v>76</v>
      </c>
      <c r="G424">
        <v>1486</v>
      </c>
      <c r="I424" t="s">
        <v>59</v>
      </c>
      <c r="J424" t="s">
        <v>72</v>
      </c>
      <c r="K424">
        <v>1423</v>
      </c>
      <c r="L424">
        <f t="shared" si="63"/>
        <v>63</v>
      </c>
      <c r="M424">
        <f t="shared" si="64"/>
        <v>1</v>
      </c>
      <c r="N424">
        <f t="shared" si="65"/>
        <v>0</v>
      </c>
      <c r="O424">
        <f t="shared" si="66"/>
        <v>0</v>
      </c>
      <c r="P424">
        <f t="shared" si="70"/>
        <v>3</v>
      </c>
      <c r="Q424">
        <f t="shared" si="68"/>
        <v>28</v>
      </c>
      <c r="R424">
        <f>SUMIFS(M$1:M424,$F$1:$F424,$F424,$A$1:$A424,$A424)</f>
        <v>7</v>
      </c>
      <c r="S424">
        <f>SUMIFS(N$1:N424,$F$1:$F424,$F424,$A$1:$A424,$A424)</f>
        <v>0</v>
      </c>
      <c r="T424">
        <f>SUMIFS(O$1:O424,$F$1:$F424,$F424,$A$1:$A424,$A424)</f>
        <v>3</v>
      </c>
      <c r="U424">
        <f>SUMIFS($G$1:$G424,$F$1:$F424,$F424,$A$1:$A424,$A424)</f>
        <v>16354</v>
      </c>
      <c r="V424">
        <f>SUMIFS($K$1:$K424,$F$1:$F424,$F424,$A$1:$A424,$A424)</f>
        <v>15743</v>
      </c>
      <c r="W424">
        <f t="shared" si="69"/>
        <v>103.88</v>
      </c>
    </row>
    <row r="425" spans="1:23" x14ac:dyDescent="0.2">
      <c r="A425" s="1">
        <v>2018</v>
      </c>
      <c r="B425" s="1">
        <v>10</v>
      </c>
      <c r="C425" s="1">
        <v>1</v>
      </c>
      <c r="D425" s="1"/>
      <c r="E425" t="s">
        <v>58</v>
      </c>
      <c r="F425" t="s">
        <v>78</v>
      </c>
      <c r="G425">
        <v>1659</v>
      </c>
      <c r="I425" t="s">
        <v>54</v>
      </c>
      <c r="J425" t="s">
        <v>77</v>
      </c>
      <c r="K425">
        <v>1909</v>
      </c>
      <c r="L425">
        <f t="shared" si="63"/>
        <v>-250</v>
      </c>
      <c r="M425">
        <f t="shared" si="64"/>
        <v>0</v>
      </c>
      <c r="N425">
        <f t="shared" si="65"/>
        <v>0</v>
      </c>
      <c r="O425">
        <f t="shared" si="66"/>
        <v>1</v>
      </c>
      <c r="P425">
        <f t="shared" si="70"/>
        <v>4</v>
      </c>
      <c r="Q425">
        <f t="shared" si="68"/>
        <v>16</v>
      </c>
      <c r="R425">
        <f>SUMIFS(M$1:M425,$F$1:$F425,$F425,$A$1:$A425,$A425)</f>
        <v>4</v>
      </c>
      <c r="S425">
        <f>SUMIFS(N$1:N425,$F$1:$F425,$F425,$A$1:$A425,$A425)</f>
        <v>0</v>
      </c>
      <c r="T425">
        <f>SUMIFS(O$1:O425,$F$1:$F425,$F425,$A$1:$A425,$A425)</f>
        <v>6</v>
      </c>
      <c r="U425">
        <f>SUMIFS($G$1:$G425,$F$1:$F425,$F425,$A$1:$A425,$A425)</f>
        <v>16153</v>
      </c>
      <c r="V425">
        <f>SUMIFS($K$1:$K425,$F$1:$F425,$F425,$A$1:$A425,$A425)</f>
        <v>16277</v>
      </c>
      <c r="W425">
        <f t="shared" si="69"/>
        <v>99.24</v>
      </c>
    </row>
    <row r="426" spans="1:23" x14ac:dyDescent="0.2">
      <c r="A426" s="1">
        <v>2018</v>
      </c>
      <c r="B426" s="1">
        <v>10</v>
      </c>
      <c r="C426" s="1">
        <v>3</v>
      </c>
      <c r="D426" s="1"/>
      <c r="E426" t="s">
        <v>61</v>
      </c>
      <c r="F426" t="s">
        <v>73</v>
      </c>
      <c r="G426">
        <v>1462</v>
      </c>
      <c r="I426" t="s">
        <v>55</v>
      </c>
      <c r="J426" t="s">
        <v>74</v>
      </c>
      <c r="K426">
        <v>1778</v>
      </c>
      <c r="L426">
        <f t="shared" si="63"/>
        <v>-316</v>
      </c>
      <c r="M426">
        <f t="shared" si="64"/>
        <v>0</v>
      </c>
      <c r="N426">
        <f t="shared" si="65"/>
        <v>0</v>
      </c>
      <c r="O426">
        <f t="shared" si="66"/>
        <v>1</v>
      </c>
      <c r="P426">
        <f t="shared" si="70"/>
        <v>5</v>
      </c>
      <c r="Q426">
        <f t="shared" si="68"/>
        <v>16</v>
      </c>
      <c r="R426">
        <f>SUMIFS(M$1:M426,$F$1:$F426,$F426,$A$1:$A426,$A426)</f>
        <v>4</v>
      </c>
      <c r="S426">
        <f>SUMIFS(N$1:N426,$F$1:$F426,$F426,$A$1:$A426,$A426)</f>
        <v>0</v>
      </c>
      <c r="T426">
        <f>SUMIFS(O$1:O426,$F$1:$F426,$F426,$A$1:$A426,$A426)</f>
        <v>6</v>
      </c>
      <c r="U426">
        <f>SUMIFS($G$1:$G426,$F$1:$F426,$F426,$A$1:$A426,$A426)</f>
        <v>15674</v>
      </c>
      <c r="V426">
        <f>SUMIFS($K$1:$K426,$F$1:$F426,$F426,$A$1:$A426,$A426)</f>
        <v>15955</v>
      </c>
      <c r="W426">
        <f t="shared" si="69"/>
        <v>98.24</v>
      </c>
    </row>
    <row r="427" spans="1:23" x14ac:dyDescent="0.2">
      <c r="A427" s="1">
        <v>2018</v>
      </c>
      <c r="B427" s="1">
        <v>10</v>
      </c>
      <c r="C427" s="1">
        <v>4</v>
      </c>
      <c r="D427" s="1"/>
      <c r="E427" t="s">
        <v>59</v>
      </c>
      <c r="F427" t="s">
        <v>72</v>
      </c>
      <c r="G427">
        <v>1423</v>
      </c>
      <c r="I427" t="s">
        <v>57</v>
      </c>
      <c r="J427" t="s">
        <v>76</v>
      </c>
      <c r="K427">
        <v>1486</v>
      </c>
      <c r="L427">
        <f t="shared" si="63"/>
        <v>-63</v>
      </c>
      <c r="M427">
        <f t="shared" si="64"/>
        <v>0</v>
      </c>
      <c r="N427">
        <f t="shared" si="65"/>
        <v>0</v>
      </c>
      <c r="O427">
        <f t="shared" si="66"/>
        <v>1</v>
      </c>
      <c r="P427">
        <f t="shared" si="70"/>
        <v>6</v>
      </c>
      <c r="Q427">
        <f t="shared" si="68"/>
        <v>16</v>
      </c>
      <c r="R427">
        <f>SUMIFS(M$1:M427,$F$1:$F427,$F427,$A$1:$A427,$A427)</f>
        <v>4</v>
      </c>
      <c r="S427">
        <f>SUMIFS(N$1:N427,$F$1:$F427,$F427,$A$1:$A427,$A427)</f>
        <v>0</v>
      </c>
      <c r="T427">
        <f>SUMIFS(O$1:O427,$F$1:$F427,$F427,$A$1:$A427,$A427)</f>
        <v>6</v>
      </c>
      <c r="U427">
        <f>SUMIFS($G$1:$G427,$F$1:$F427,$F427,$A$1:$A427,$A427)</f>
        <v>14970</v>
      </c>
      <c r="V427">
        <f>SUMIFS($K$1:$K427,$F$1:$F427,$F427,$A$1:$A427,$A427)</f>
        <v>15925</v>
      </c>
      <c r="W427">
        <f t="shared" si="69"/>
        <v>94</v>
      </c>
    </row>
    <row r="428" spans="1:23" x14ac:dyDescent="0.2">
      <c r="A428" s="1">
        <v>2018</v>
      </c>
      <c r="B428" s="1">
        <v>10</v>
      </c>
      <c r="C428" s="1">
        <v>1</v>
      </c>
      <c r="D428" s="1"/>
      <c r="E428" t="s">
        <v>54</v>
      </c>
      <c r="F428" t="s">
        <v>77</v>
      </c>
      <c r="G428">
        <v>1909</v>
      </c>
      <c r="I428" t="s">
        <v>58</v>
      </c>
      <c r="J428" t="s">
        <v>78</v>
      </c>
      <c r="K428">
        <v>1659</v>
      </c>
      <c r="L428">
        <f t="shared" si="63"/>
        <v>250</v>
      </c>
      <c r="M428">
        <f t="shared" si="64"/>
        <v>1</v>
      </c>
      <c r="N428">
        <f t="shared" si="65"/>
        <v>0</v>
      </c>
      <c r="O428">
        <f t="shared" si="66"/>
        <v>0</v>
      </c>
      <c r="P428">
        <f t="shared" si="70"/>
        <v>7</v>
      </c>
      <c r="Q428">
        <f t="shared" si="68"/>
        <v>12</v>
      </c>
      <c r="R428">
        <f>SUMIFS(M$1:M428,$F$1:$F428,$F428,$A$1:$A428,$A428)</f>
        <v>3</v>
      </c>
      <c r="S428">
        <f>SUMIFS(N$1:N428,$F$1:$F428,$F428,$A$1:$A428,$A428)</f>
        <v>0</v>
      </c>
      <c r="T428">
        <f>SUMIFS(O$1:O428,$F$1:$F428,$F428,$A$1:$A428,$A428)</f>
        <v>7</v>
      </c>
      <c r="U428">
        <f>SUMIFS($G$1:$G428,$F$1:$F428,$F428,$A$1:$A428,$A428)</f>
        <v>16201</v>
      </c>
      <c r="V428">
        <f>SUMIFS($K$1:$K428,$F$1:$F428,$F428,$A$1:$A428,$A428)</f>
        <v>16830</v>
      </c>
      <c r="W428">
        <f t="shared" si="69"/>
        <v>96.26</v>
      </c>
    </row>
    <row r="429" spans="1:23" x14ac:dyDescent="0.2">
      <c r="A429" s="1">
        <v>2018</v>
      </c>
      <c r="B429" s="1">
        <v>10</v>
      </c>
      <c r="C429" s="1">
        <v>2</v>
      </c>
      <c r="D429" s="1"/>
      <c r="E429" t="s">
        <v>60</v>
      </c>
      <c r="F429" t="s">
        <v>75</v>
      </c>
      <c r="G429">
        <v>1551</v>
      </c>
      <c r="I429" t="s">
        <v>56</v>
      </c>
      <c r="J429" t="s">
        <v>71</v>
      </c>
      <c r="K429">
        <v>1554</v>
      </c>
      <c r="L429">
        <f t="shared" si="63"/>
        <v>-3</v>
      </c>
      <c r="M429">
        <f t="shared" si="64"/>
        <v>0</v>
      </c>
      <c r="N429">
        <f t="shared" si="65"/>
        <v>0</v>
      </c>
      <c r="O429">
        <f t="shared" si="66"/>
        <v>1</v>
      </c>
      <c r="P429">
        <f t="shared" si="70"/>
        <v>8</v>
      </c>
      <c r="Q429">
        <f t="shared" si="68"/>
        <v>12</v>
      </c>
      <c r="R429">
        <f>SUMIFS(M$1:M429,$F$1:$F429,$F429,$A$1:$A429,$A429)</f>
        <v>3</v>
      </c>
      <c r="S429">
        <f>SUMIFS(N$1:N429,$F$1:$F429,$F429,$A$1:$A429,$A429)</f>
        <v>0</v>
      </c>
      <c r="T429">
        <f>SUMIFS(O$1:O429,$F$1:$F429,$F429,$A$1:$A429,$A429)</f>
        <v>7</v>
      </c>
      <c r="U429">
        <f>SUMIFS($G$1:$G429,$F$1:$F429,$F429,$A$1:$A429,$A429)</f>
        <v>15295</v>
      </c>
      <c r="V429">
        <f>SUMIFS($K$1:$K429,$F$1:$F429,$F429,$A$1:$A429,$A429)</f>
        <v>15971</v>
      </c>
      <c r="W429">
        <f t="shared" si="69"/>
        <v>95.77</v>
      </c>
    </row>
    <row r="430" spans="1:23" x14ac:dyDescent="0.2">
      <c r="A430" s="1">
        <v>2018</v>
      </c>
      <c r="B430" s="1">
        <v>11</v>
      </c>
      <c r="C430" s="1">
        <v>4</v>
      </c>
      <c r="D430" s="1"/>
      <c r="E430" t="s">
        <v>55</v>
      </c>
      <c r="F430" t="s">
        <v>74</v>
      </c>
      <c r="G430">
        <v>1797</v>
      </c>
      <c r="I430" t="s">
        <v>57</v>
      </c>
      <c r="J430" t="s">
        <v>76</v>
      </c>
      <c r="K430">
        <v>1640</v>
      </c>
      <c r="L430">
        <f t="shared" si="63"/>
        <v>157</v>
      </c>
      <c r="M430">
        <f t="shared" si="64"/>
        <v>1</v>
      </c>
      <c r="N430">
        <f t="shared" si="65"/>
        <v>0</v>
      </c>
      <c r="O430">
        <f t="shared" si="66"/>
        <v>0</v>
      </c>
      <c r="P430">
        <f t="shared" si="70"/>
        <v>1</v>
      </c>
      <c r="Q430">
        <f t="shared" si="68"/>
        <v>32</v>
      </c>
      <c r="R430">
        <f>SUMIFS(M$1:M430,$F$1:$F430,$F430,$A$1:$A430,$A430)</f>
        <v>8</v>
      </c>
      <c r="S430">
        <f>SUMIFS(N$1:N430,$F$1:$F430,$F430,$A$1:$A430,$A430)</f>
        <v>0</v>
      </c>
      <c r="T430">
        <f>SUMIFS(O$1:O430,$F$1:$F430,$F430,$A$1:$A430,$A430)</f>
        <v>3</v>
      </c>
      <c r="U430">
        <f>SUMIFS($G$1:$G430,$F$1:$F430,$F430,$A$1:$A430,$A430)</f>
        <v>18869</v>
      </c>
      <c r="V430">
        <f>SUMIFS($K$1:$K430,$F$1:$F430,$F430,$A$1:$A430,$A430)</f>
        <v>17776</v>
      </c>
      <c r="W430">
        <f t="shared" si="69"/>
        <v>106.15</v>
      </c>
    </row>
    <row r="431" spans="1:23" x14ac:dyDescent="0.2">
      <c r="A431" s="1">
        <v>2018</v>
      </c>
      <c r="B431" s="1">
        <v>11</v>
      </c>
      <c r="C431" s="1">
        <v>3</v>
      </c>
      <c r="D431" s="1"/>
      <c r="E431" t="s">
        <v>56</v>
      </c>
      <c r="F431" t="s">
        <v>71</v>
      </c>
      <c r="G431">
        <v>1442</v>
      </c>
      <c r="I431" t="s">
        <v>59</v>
      </c>
      <c r="J431" t="s">
        <v>72</v>
      </c>
      <c r="K431">
        <v>1593</v>
      </c>
      <c r="L431">
        <f t="shared" si="63"/>
        <v>-151</v>
      </c>
      <c r="M431">
        <f t="shared" si="64"/>
        <v>0</v>
      </c>
      <c r="N431">
        <f t="shared" si="65"/>
        <v>0</v>
      </c>
      <c r="O431">
        <f t="shared" si="66"/>
        <v>1</v>
      </c>
      <c r="P431">
        <f t="shared" si="70"/>
        <v>2</v>
      </c>
      <c r="Q431">
        <f t="shared" si="68"/>
        <v>32</v>
      </c>
      <c r="R431">
        <f>SUMIFS(M$1:M431,$F$1:$F431,$F431,$A$1:$A431,$A431)</f>
        <v>8</v>
      </c>
      <c r="S431">
        <f>SUMIFS(N$1:N431,$F$1:$F431,$F431,$A$1:$A431,$A431)</f>
        <v>0</v>
      </c>
      <c r="T431">
        <f>SUMIFS(O$1:O431,$F$1:$F431,$F431,$A$1:$A431,$A431)</f>
        <v>3</v>
      </c>
      <c r="U431">
        <f>SUMIFS($G$1:$G431,$F$1:$F431,$F431,$A$1:$A431,$A431)</f>
        <v>18414</v>
      </c>
      <c r="V431">
        <f>SUMIFS($K$1:$K431,$F$1:$F431,$F431,$A$1:$A431,$A431)</f>
        <v>17447</v>
      </c>
      <c r="W431">
        <f t="shared" si="69"/>
        <v>105.54</v>
      </c>
    </row>
    <row r="432" spans="1:23" x14ac:dyDescent="0.2">
      <c r="A432" s="1">
        <v>2018</v>
      </c>
      <c r="B432" s="1">
        <v>11</v>
      </c>
      <c r="C432" s="1">
        <v>4</v>
      </c>
      <c r="D432" s="1"/>
      <c r="E432" t="s">
        <v>57</v>
      </c>
      <c r="F432" t="s">
        <v>76</v>
      </c>
      <c r="G432">
        <v>1640</v>
      </c>
      <c r="I432" t="s">
        <v>55</v>
      </c>
      <c r="J432" t="s">
        <v>74</v>
      </c>
      <c r="K432">
        <v>1797</v>
      </c>
      <c r="L432">
        <f t="shared" si="63"/>
        <v>-157</v>
      </c>
      <c r="M432">
        <f t="shared" si="64"/>
        <v>0</v>
      </c>
      <c r="N432">
        <f t="shared" si="65"/>
        <v>0</v>
      </c>
      <c r="O432">
        <f t="shared" si="66"/>
        <v>1</v>
      </c>
      <c r="P432">
        <f t="shared" si="70"/>
        <v>3</v>
      </c>
      <c r="Q432">
        <f t="shared" si="68"/>
        <v>28</v>
      </c>
      <c r="R432">
        <f>SUMIFS(M$1:M432,$F$1:$F432,$F432,$A$1:$A432,$A432)</f>
        <v>7</v>
      </c>
      <c r="S432">
        <f>SUMIFS(N$1:N432,$F$1:$F432,$F432,$A$1:$A432,$A432)</f>
        <v>0</v>
      </c>
      <c r="T432">
        <f>SUMIFS(O$1:O432,$F$1:$F432,$F432,$A$1:$A432,$A432)</f>
        <v>4</v>
      </c>
      <c r="U432">
        <f>SUMIFS($G$1:$G432,$F$1:$F432,$F432,$A$1:$A432,$A432)</f>
        <v>17994</v>
      </c>
      <c r="V432">
        <f>SUMIFS($K$1:$K432,$F$1:$F432,$F432,$A$1:$A432,$A432)</f>
        <v>17540</v>
      </c>
      <c r="W432">
        <f t="shared" si="69"/>
        <v>102.59</v>
      </c>
    </row>
    <row r="433" spans="1:23" x14ac:dyDescent="0.2">
      <c r="A433" s="1">
        <v>2018</v>
      </c>
      <c r="B433" s="1">
        <v>11</v>
      </c>
      <c r="C433" s="1">
        <v>2</v>
      </c>
      <c r="D433" s="1"/>
      <c r="E433" t="s">
        <v>61</v>
      </c>
      <c r="F433" t="s">
        <v>73</v>
      </c>
      <c r="G433">
        <v>1624</v>
      </c>
      <c r="I433" t="s">
        <v>58</v>
      </c>
      <c r="J433" t="s">
        <v>78</v>
      </c>
      <c r="K433">
        <v>1549</v>
      </c>
      <c r="L433">
        <f t="shared" si="63"/>
        <v>75</v>
      </c>
      <c r="M433">
        <f t="shared" si="64"/>
        <v>1</v>
      </c>
      <c r="N433">
        <f t="shared" si="65"/>
        <v>0</v>
      </c>
      <c r="O433">
        <f t="shared" si="66"/>
        <v>0</v>
      </c>
      <c r="P433">
        <f t="shared" si="70"/>
        <v>4</v>
      </c>
      <c r="Q433">
        <f t="shared" si="68"/>
        <v>20</v>
      </c>
      <c r="R433">
        <f>SUMIFS(M$1:M433,$F$1:$F433,$F433,$A$1:$A433,$A433)</f>
        <v>5</v>
      </c>
      <c r="S433">
        <f>SUMIFS(N$1:N433,$F$1:$F433,$F433,$A$1:$A433,$A433)</f>
        <v>0</v>
      </c>
      <c r="T433">
        <f>SUMIFS(O$1:O433,$F$1:$F433,$F433,$A$1:$A433,$A433)</f>
        <v>6</v>
      </c>
      <c r="U433">
        <f>SUMIFS($G$1:$G433,$F$1:$F433,$F433,$A$1:$A433,$A433)</f>
        <v>17298</v>
      </c>
      <c r="V433">
        <f>SUMIFS($K$1:$K433,$F$1:$F433,$F433,$A$1:$A433,$A433)</f>
        <v>17504</v>
      </c>
      <c r="W433">
        <f t="shared" si="69"/>
        <v>98.82</v>
      </c>
    </row>
    <row r="434" spans="1:23" x14ac:dyDescent="0.2">
      <c r="A434" s="1">
        <v>2018</v>
      </c>
      <c r="B434" s="1">
        <v>11</v>
      </c>
      <c r="C434" s="1">
        <v>3</v>
      </c>
      <c r="D434" s="1"/>
      <c r="E434" t="s">
        <v>59</v>
      </c>
      <c r="F434" t="s">
        <v>72</v>
      </c>
      <c r="G434">
        <v>1593</v>
      </c>
      <c r="I434" t="s">
        <v>56</v>
      </c>
      <c r="J434" t="s">
        <v>71</v>
      </c>
      <c r="K434">
        <v>1442</v>
      </c>
      <c r="L434">
        <f t="shared" si="63"/>
        <v>151</v>
      </c>
      <c r="M434">
        <f t="shared" si="64"/>
        <v>1</v>
      </c>
      <c r="N434">
        <f t="shared" si="65"/>
        <v>0</v>
      </c>
      <c r="O434">
        <f t="shared" si="66"/>
        <v>0</v>
      </c>
      <c r="P434">
        <f t="shared" si="70"/>
        <v>5</v>
      </c>
      <c r="Q434">
        <f t="shared" si="68"/>
        <v>20</v>
      </c>
      <c r="R434">
        <f>SUMIFS(M$1:M434,$F$1:$F434,$F434,$A$1:$A434,$A434)</f>
        <v>5</v>
      </c>
      <c r="S434">
        <f>SUMIFS(N$1:N434,$F$1:$F434,$F434,$A$1:$A434,$A434)</f>
        <v>0</v>
      </c>
      <c r="T434">
        <f>SUMIFS(O$1:O434,$F$1:$F434,$F434,$A$1:$A434,$A434)</f>
        <v>6</v>
      </c>
      <c r="U434">
        <f>SUMIFS($G$1:$G434,$F$1:$F434,$F434,$A$1:$A434,$A434)</f>
        <v>16563</v>
      </c>
      <c r="V434">
        <f>SUMIFS($K$1:$K434,$F$1:$F434,$F434,$A$1:$A434,$A434)</f>
        <v>17367</v>
      </c>
      <c r="W434">
        <f t="shared" si="69"/>
        <v>95.37</v>
      </c>
    </row>
    <row r="435" spans="1:23" x14ac:dyDescent="0.2">
      <c r="A435" s="1">
        <v>2018</v>
      </c>
      <c r="B435" s="1">
        <v>11</v>
      </c>
      <c r="C435" s="1">
        <v>2</v>
      </c>
      <c r="D435" s="1"/>
      <c r="E435" t="s">
        <v>58</v>
      </c>
      <c r="F435" t="s">
        <v>78</v>
      </c>
      <c r="G435">
        <v>1549</v>
      </c>
      <c r="I435" t="s">
        <v>61</v>
      </c>
      <c r="J435" t="s">
        <v>73</v>
      </c>
      <c r="K435">
        <v>1624</v>
      </c>
      <c r="L435">
        <f t="shared" si="63"/>
        <v>-75</v>
      </c>
      <c r="M435">
        <f t="shared" si="64"/>
        <v>0</v>
      </c>
      <c r="N435">
        <f t="shared" si="65"/>
        <v>0</v>
      </c>
      <c r="O435">
        <f t="shared" si="66"/>
        <v>1</v>
      </c>
      <c r="P435">
        <f t="shared" si="70"/>
        <v>6</v>
      </c>
      <c r="Q435">
        <f t="shared" si="68"/>
        <v>16</v>
      </c>
      <c r="R435">
        <f>SUMIFS(M$1:M435,$F$1:$F435,$F435,$A$1:$A435,$A435)</f>
        <v>4</v>
      </c>
      <c r="S435">
        <f>SUMIFS(N$1:N435,$F$1:$F435,$F435,$A$1:$A435,$A435)</f>
        <v>0</v>
      </c>
      <c r="T435">
        <f>SUMIFS(O$1:O435,$F$1:$F435,$F435,$A$1:$A435,$A435)</f>
        <v>7</v>
      </c>
      <c r="U435">
        <f>SUMIFS($G$1:$G435,$F$1:$F435,$F435,$A$1:$A435,$A435)</f>
        <v>17702</v>
      </c>
      <c r="V435">
        <f>SUMIFS($K$1:$K435,$F$1:$F435,$F435,$A$1:$A435,$A435)</f>
        <v>17901</v>
      </c>
      <c r="W435">
        <f t="shared" si="69"/>
        <v>98.89</v>
      </c>
    </row>
    <row r="436" spans="1:23" x14ac:dyDescent="0.2">
      <c r="A436" s="1">
        <v>2018</v>
      </c>
      <c r="B436" s="1">
        <v>11</v>
      </c>
      <c r="C436" s="1">
        <v>1</v>
      </c>
      <c r="D436" s="1"/>
      <c r="E436" t="s">
        <v>54</v>
      </c>
      <c r="F436" t="s">
        <v>77</v>
      </c>
      <c r="G436">
        <v>1627</v>
      </c>
      <c r="I436" t="s">
        <v>60</v>
      </c>
      <c r="J436" t="s">
        <v>75</v>
      </c>
      <c r="K436">
        <v>1535</v>
      </c>
      <c r="L436">
        <f t="shared" si="63"/>
        <v>92</v>
      </c>
      <c r="M436">
        <f t="shared" si="64"/>
        <v>1</v>
      </c>
      <c r="N436">
        <f t="shared" si="65"/>
        <v>0</v>
      </c>
      <c r="O436">
        <f t="shared" si="66"/>
        <v>0</v>
      </c>
      <c r="P436">
        <f t="shared" si="70"/>
        <v>7</v>
      </c>
      <c r="Q436">
        <f t="shared" si="68"/>
        <v>16</v>
      </c>
      <c r="R436">
        <f>SUMIFS(M$1:M436,$F$1:$F436,$F436,$A$1:$A436,$A436)</f>
        <v>4</v>
      </c>
      <c r="S436">
        <f>SUMIFS(N$1:N436,$F$1:$F436,$F436,$A$1:$A436,$A436)</f>
        <v>0</v>
      </c>
      <c r="T436">
        <f>SUMIFS(O$1:O436,$F$1:$F436,$F436,$A$1:$A436,$A436)</f>
        <v>7</v>
      </c>
      <c r="U436">
        <f>SUMIFS($G$1:$G436,$F$1:$F436,$F436,$A$1:$A436,$A436)</f>
        <v>17828</v>
      </c>
      <c r="V436">
        <f>SUMIFS($K$1:$K436,$F$1:$F436,$F436,$A$1:$A436,$A436)</f>
        <v>18365</v>
      </c>
      <c r="W436">
        <f t="shared" si="69"/>
        <v>97.08</v>
      </c>
    </row>
    <row r="437" spans="1:23" x14ac:dyDescent="0.2">
      <c r="A437" s="1">
        <v>2018</v>
      </c>
      <c r="B437" s="1">
        <v>11</v>
      </c>
      <c r="C437" s="1">
        <v>1</v>
      </c>
      <c r="D437" s="1"/>
      <c r="E437" t="s">
        <v>60</v>
      </c>
      <c r="F437" t="s">
        <v>75</v>
      </c>
      <c r="G437">
        <v>1535</v>
      </c>
      <c r="I437" t="s">
        <v>54</v>
      </c>
      <c r="J437" t="s">
        <v>77</v>
      </c>
      <c r="K437">
        <v>1627</v>
      </c>
      <c r="L437">
        <f t="shared" si="63"/>
        <v>-92</v>
      </c>
      <c r="M437">
        <f t="shared" si="64"/>
        <v>0</v>
      </c>
      <c r="N437">
        <f t="shared" si="65"/>
        <v>0</v>
      </c>
      <c r="O437">
        <f t="shared" si="66"/>
        <v>1</v>
      </c>
      <c r="P437">
        <f t="shared" si="70"/>
        <v>8</v>
      </c>
      <c r="Q437">
        <f t="shared" si="68"/>
        <v>12</v>
      </c>
      <c r="R437">
        <f>SUMIFS(M$1:M437,$F$1:$F437,$F437,$A$1:$A437,$A437)</f>
        <v>3</v>
      </c>
      <c r="S437">
        <f>SUMIFS(N$1:N437,$F$1:$F437,$F437,$A$1:$A437,$A437)</f>
        <v>0</v>
      </c>
      <c r="T437">
        <f>SUMIFS(O$1:O437,$F$1:$F437,$F437,$A$1:$A437,$A437)</f>
        <v>8</v>
      </c>
      <c r="U437">
        <f>SUMIFS($G$1:$G437,$F$1:$F437,$F437,$A$1:$A437,$A437)</f>
        <v>16830</v>
      </c>
      <c r="V437">
        <f>SUMIFS($K$1:$K437,$F$1:$F437,$F437,$A$1:$A437,$A437)</f>
        <v>17598</v>
      </c>
      <c r="W437">
        <f t="shared" si="69"/>
        <v>95.64</v>
      </c>
    </row>
    <row r="438" spans="1:23" x14ac:dyDescent="0.2">
      <c r="A438" s="1">
        <v>2018</v>
      </c>
      <c r="B438" s="1">
        <v>12</v>
      </c>
      <c r="C438" s="1">
        <v>4</v>
      </c>
      <c r="D438" s="1"/>
      <c r="E438" t="s">
        <v>55</v>
      </c>
      <c r="F438" t="s">
        <v>74</v>
      </c>
      <c r="G438">
        <v>1589</v>
      </c>
      <c r="I438" t="s">
        <v>56</v>
      </c>
      <c r="J438" t="s">
        <v>71</v>
      </c>
      <c r="K438">
        <v>1058</v>
      </c>
      <c r="L438">
        <f t="shared" si="63"/>
        <v>531</v>
      </c>
      <c r="M438">
        <f t="shared" si="64"/>
        <v>1</v>
      </c>
      <c r="N438">
        <f t="shared" si="65"/>
        <v>0</v>
      </c>
      <c r="O438">
        <f t="shared" si="66"/>
        <v>0</v>
      </c>
      <c r="P438">
        <f t="shared" si="70"/>
        <v>1</v>
      </c>
      <c r="Q438">
        <f t="shared" si="68"/>
        <v>36</v>
      </c>
      <c r="R438">
        <f>SUMIFS(M$1:M438,$F$1:$F438,$F438,$A$1:$A438,$A438)</f>
        <v>9</v>
      </c>
      <c r="S438">
        <f>SUMIFS(N$1:N438,$F$1:$F438,$F438,$A$1:$A438,$A438)</f>
        <v>0</v>
      </c>
      <c r="T438">
        <f>SUMIFS(O$1:O438,$F$1:$F438,$F438,$A$1:$A438,$A438)</f>
        <v>3</v>
      </c>
      <c r="U438">
        <f>SUMIFS($G$1:$G438,$F$1:$F438,$F438,$A$1:$A438,$A438)</f>
        <v>20458</v>
      </c>
      <c r="V438">
        <f>SUMIFS($K$1:$K438,$F$1:$F438,$F438,$A$1:$A438,$A438)</f>
        <v>18834</v>
      </c>
      <c r="W438">
        <f t="shared" si="69"/>
        <v>108.62</v>
      </c>
    </row>
    <row r="439" spans="1:23" x14ac:dyDescent="0.2">
      <c r="A439" s="1">
        <v>2018</v>
      </c>
      <c r="B439" s="1">
        <v>12</v>
      </c>
      <c r="C439" s="1">
        <v>3</v>
      </c>
      <c r="D439" s="1"/>
      <c r="E439" t="s">
        <v>57</v>
      </c>
      <c r="F439" t="s">
        <v>76</v>
      </c>
      <c r="G439">
        <v>1597</v>
      </c>
      <c r="I439" t="s">
        <v>58</v>
      </c>
      <c r="J439" t="s">
        <v>78</v>
      </c>
      <c r="K439">
        <v>1451</v>
      </c>
      <c r="L439">
        <f t="shared" si="63"/>
        <v>146</v>
      </c>
      <c r="M439">
        <f t="shared" si="64"/>
        <v>1</v>
      </c>
      <c r="N439">
        <f t="shared" si="65"/>
        <v>0</v>
      </c>
      <c r="O439">
        <f t="shared" si="66"/>
        <v>0</v>
      </c>
      <c r="P439">
        <f t="shared" si="70"/>
        <v>2</v>
      </c>
      <c r="Q439">
        <f t="shared" si="68"/>
        <v>32</v>
      </c>
      <c r="R439">
        <f>SUMIFS(M$1:M439,$F$1:$F439,$F439,$A$1:$A439,$A439)</f>
        <v>8</v>
      </c>
      <c r="S439">
        <f>SUMIFS(N$1:N439,$F$1:$F439,$F439,$A$1:$A439,$A439)</f>
        <v>0</v>
      </c>
      <c r="T439">
        <f>SUMIFS(O$1:O439,$F$1:$F439,$F439,$A$1:$A439,$A439)</f>
        <v>4</v>
      </c>
      <c r="U439">
        <f>SUMIFS($G$1:$G439,$F$1:$F439,$F439,$A$1:$A439,$A439)</f>
        <v>19591</v>
      </c>
      <c r="V439">
        <f>SUMIFS($K$1:$K439,$F$1:$F439,$F439,$A$1:$A439,$A439)</f>
        <v>18991</v>
      </c>
      <c r="W439">
        <f t="shared" si="69"/>
        <v>103.16</v>
      </c>
    </row>
    <row r="440" spans="1:23" x14ac:dyDescent="0.2">
      <c r="A440" s="1">
        <v>2018</v>
      </c>
      <c r="B440" s="1">
        <v>12</v>
      </c>
      <c r="C440" s="1">
        <v>4</v>
      </c>
      <c r="D440" s="1"/>
      <c r="E440" t="s">
        <v>56</v>
      </c>
      <c r="F440" t="s">
        <v>71</v>
      </c>
      <c r="G440">
        <v>1058</v>
      </c>
      <c r="I440" t="s">
        <v>55</v>
      </c>
      <c r="J440" t="s">
        <v>74</v>
      </c>
      <c r="K440">
        <v>1589</v>
      </c>
      <c r="L440">
        <f t="shared" si="63"/>
        <v>-531</v>
      </c>
      <c r="M440">
        <f t="shared" si="64"/>
        <v>0</v>
      </c>
      <c r="N440">
        <f t="shared" si="65"/>
        <v>0</v>
      </c>
      <c r="O440">
        <f t="shared" si="66"/>
        <v>1</v>
      </c>
      <c r="P440">
        <f t="shared" si="70"/>
        <v>3</v>
      </c>
      <c r="Q440">
        <f t="shared" si="68"/>
        <v>32</v>
      </c>
      <c r="R440">
        <f>SUMIFS(M$1:M440,$F$1:$F440,$F440,$A$1:$A440,$A440)</f>
        <v>8</v>
      </c>
      <c r="S440">
        <f>SUMIFS(N$1:N440,$F$1:$F440,$F440,$A$1:$A440,$A440)</f>
        <v>0</v>
      </c>
      <c r="T440">
        <f>SUMIFS(O$1:O440,$F$1:$F440,$F440,$A$1:$A440,$A440)</f>
        <v>4</v>
      </c>
      <c r="U440">
        <f>SUMIFS($G$1:$G440,$F$1:$F440,$F440,$A$1:$A440,$A440)</f>
        <v>19472</v>
      </c>
      <c r="V440">
        <f>SUMIFS($K$1:$K440,$F$1:$F440,$F440,$A$1:$A440,$A440)</f>
        <v>19036</v>
      </c>
      <c r="W440">
        <f t="shared" si="69"/>
        <v>102.29</v>
      </c>
    </row>
    <row r="441" spans="1:23" x14ac:dyDescent="0.2">
      <c r="A441" s="1">
        <v>2018</v>
      </c>
      <c r="B441" s="1">
        <v>12</v>
      </c>
      <c r="C441" s="1">
        <v>1</v>
      </c>
      <c r="D441" s="1"/>
      <c r="E441" t="s">
        <v>54</v>
      </c>
      <c r="F441" t="s">
        <v>77</v>
      </c>
      <c r="G441">
        <v>1657</v>
      </c>
      <c r="I441" t="s">
        <v>61</v>
      </c>
      <c r="J441" t="s">
        <v>73</v>
      </c>
      <c r="K441">
        <v>1384</v>
      </c>
      <c r="L441">
        <f t="shared" si="63"/>
        <v>273</v>
      </c>
      <c r="M441">
        <f t="shared" si="64"/>
        <v>1</v>
      </c>
      <c r="N441">
        <f t="shared" si="65"/>
        <v>0</v>
      </c>
      <c r="O441">
        <f t="shared" si="66"/>
        <v>0</v>
      </c>
      <c r="P441">
        <f t="shared" si="70"/>
        <v>4</v>
      </c>
      <c r="Q441">
        <f t="shared" si="68"/>
        <v>20</v>
      </c>
      <c r="R441">
        <f>SUMIFS(M$1:M441,$F$1:$F441,$F441,$A$1:$A441,$A441)</f>
        <v>5</v>
      </c>
      <c r="S441">
        <f>SUMIFS(N$1:N441,$F$1:$F441,$F441,$A$1:$A441,$A441)</f>
        <v>0</v>
      </c>
      <c r="T441">
        <f>SUMIFS(O$1:O441,$F$1:$F441,$F441,$A$1:$A441,$A441)</f>
        <v>7</v>
      </c>
      <c r="U441">
        <f>SUMIFS($G$1:$G441,$F$1:$F441,$F441,$A$1:$A441,$A441)</f>
        <v>19485</v>
      </c>
      <c r="V441">
        <f>SUMIFS($K$1:$K441,$F$1:$F441,$F441,$A$1:$A441,$A441)</f>
        <v>19749</v>
      </c>
      <c r="W441">
        <f t="shared" si="69"/>
        <v>98.66</v>
      </c>
    </row>
    <row r="442" spans="1:23" x14ac:dyDescent="0.2">
      <c r="A442" s="1">
        <v>2018</v>
      </c>
      <c r="B442" s="1">
        <v>12</v>
      </c>
      <c r="C442" s="1">
        <v>1</v>
      </c>
      <c r="D442" s="1"/>
      <c r="E442" t="s">
        <v>61</v>
      </c>
      <c r="F442" t="s">
        <v>73</v>
      </c>
      <c r="G442">
        <v>1384</v>
      </c>
      <c r="I442" t="s">
        <v>54</v>
      </c>
      <c r="J442" t="s">
        <v>77</v>
      </c>
      <c r="K442">
        <v>1657</v>
      </c>
      <c r="L442">
        <f t="shared" si="63"/>
        <v>-273</v>
      </c>
      <c r="M442">
        <f t="shared" si="64"/>
        <v>0</v>
      </c>
      <c r="N442">
        <f t="shared" si="65"/>
        <v>0</v>
      </c>
      <c r="O442">
        <f t="shared" si="66"/>
        <v>1</v>
      </c>
      <c r="P442">
        <f t="shared" si="70"/>
        <v>5</v>
      </c>
      <c r="Q442">
        <f t="shared" si="68"/>
        <v>20</v>
      </c>
      <c r="R442">
        <f>SUMIFS(M$1:M442,$F$1:$F442,$F442,$A$1:$A442,$A442)</f>
        <v>5</v>
      </c>
      <c r="S442">
        <f>SUMIFS(N$1:N442,$F$1:$F442,$F442,$A$1:$A442,$A442)</f>
        <v>0</v>
      </c>
      <c r="T442">
        <f>SUMIFS(O$1:O442,$F$1:$F442,$F442,$A$1:$A442,$A442)</f>
        <v>7</v>
      </c>
      <c r="U442">
        <f>SUMIFS($G$1:$G442,$F$1:$F442,$F442,$A$1:$A442,$A442)</f>
        <v>18682</v>
      </c>
      <c r="V442">
        <f>SUMIFS($K$1:$K442,$F$1:$F442,$F442,$A$1:$A442,$A442)</f>
        <v>19161</v>
      </c>
      <c r="W442">
        <f t="shared" si="69"/>
        <v>97.5</v>
      </c>
    </row>
    <row r="443" spans="1:23" x14ac:dyDescent="0.2">
      <c r="A443" s="1">
        <v>2018</v>
      </c>
      <c r="B443" s="1">
        <v>12</v>
      </c>
      <c r="C443" s="1">
        <v>2</v>
      </c>
      <c r="D443" s="1"/>
      <c r="E443" t="s">
        <v>59</v>
      </c>
      <c r="F443" t="s">
        <v>72</v>
      </c>
      <c r="G443">
        <v>1510</v>
      </c>
      <c r="I443" t="s">
        <v>60</v>
      </c>
      <c r="J443" t="s">
        <v>75</v>
      </c>
      <c r="K443">
        <v>1730</v>
      </c>
      <c r="L443">
        <f t="shared" si="63"/>
        <v>-220</v>
      </c>
      <c r="M443">
        <f t="shared" si="64"/>
        <v>0</v>
      </c>
      <c r="N443">
        <f t="shared" si="65"/>
        <v>0</v>
      </c>
      <c r="O443">
        <f t="shared" si="66"/>
        <v>1</v>
      </c>
      <c r="P443">
        <f t="shared" si="70"/>
        <v>6</v>
      </c>
      <c r="Q443">
        <f t="shared" si="68"/>
        <v>20</v>
      </c>
      <c r="R443">
        <f>SUMIFS(M$1:M443,$F$1:$F443,$F443,$A$1:$A443,$A443)</f>
        <v>5</v>
      </c>
      <c r="S443">
        <f>SUMIFS(N$1:N443,$F$1:$F443,$F443,$A$1:$A443,$A443)</f>
        <v>0</v>
      </c>
      <c r="T443">
        <f>SUMIFS(O$1:O443,$F$1:$F443,$F443,$A$1:$A443,$A443)</f>
        <v>7</v>
      </c>
      <c r="U443">
        <f>SUMIFS($G$1:$G443,$F$1:$F443,$F443,$A$1:$A443,$A443)</f>
        <v>18073</v>
      </c>
      <c r="V443">
        <f>SUMIFS($K$1:$K443,$F$1:$F443,$F443,$A$1:$A443,$A443)</f>
        <v>19097</v>
      </c>
      <c r="W443">
        <f t="shared" si="69"/>
        <v>94.64</v>
      </c>
    </row>
    <row r="444" spans="1:23" x14ac:dyDescent="0.2">
      <c r="A444" s="1">
        <v>2018</v>
      </c>
      <c r="B444" s="1">
        <v>12</v>
      </c>
      <c r="C444" s="1">
        <v>3</v>
      </c>
      <c r="D444" s="1"/>
      <c r="E444" t="s">
        <v>58</v>
      </c>
      <c r="F444" t="s">
        <v>78</v>
      </c>
      <c r="G444">
        <v>1451</v>
      </c>
      <c r="I444" t="s">
        <v>57</v>
      </c>
      <c r="J444" t="s">
        <v>76</v>
      </c>
      <c r="K444">
        <v>1597</v>
      </c>
      <c r="L444">
        <f t="shared" si="63"/>
        <v>-146</v>
      </c>
      <c r="M444">
        <f t="shared" si="64"/>
        <v>0</v>
      </c>
      <c r="N444">
        <f t="shared" si="65"/>
        <v>0</v>
      </c>
      <c r="O444">
        <f t="shared" si="66"/>
        <v>1</v>
      </c>
      <c r="P444">
        <f t="shared" si="70"/>
        <v>7</v>
      </c>
      <c r="Q444">
        <f t="shared" si="68"/>
        <v>16</v>
      </c>
      <c r="R444">
        <f>SUMIFS(M$1:M444,$F$1:$F444,$F444,$A$1:$A444,$A444)</f>
        <v>4</v>
      </c>
      <c r="S444">
        <f>SUMIFS(N$1:N444,$F$1:$F444,$F444,$A$1:$A444,$A444)</f>
        <v>0</v>
      </c>
      <c r="T444">
        <f>SUMIFS(O$1:O444,$F$1:$F444,$F444,$A$1:$A444,$A444)</f>
        <v>8</v>
      </c>
      <c r="U444">
        <f>SUMIFS($G$1:$G444,$F$1:$F444,$F444,$A$1:$A444,$A444)</f>
        <v>19153</v>
      </c>
      <c r="V444">
        <f>SUMIFS($K$1:$K444,$F$1:$F444,$F444,$A$1:$A444,$A444)</f>
        <v>19498</v>
      </c>
      <c r="W444">
        <f t="shared" si="69"/>
        <v>98.23</v>
      </c>
    </row>
    <row r="445" spans="1:23" x14ac:dyDescent="0.2">
      <c r="A445" s="1">
        <v>2018</v>
      </c>
      <c r="B445" s="1">
        <v>12</v>
      </c>
      <c r="C445" s="1">
        <v>2</v>
      </c>
      <c r="D445" s="1"/>
      <c r="E445" t="s">
        <v>60</v>
      </c>
      <c r="F445" t="s">
        <v>75</v>
      </c>
      <c r="G445">
        <v>1730</v>
      </c>
      <c r="I445" t="s">
        <v>59</v>
      </c>
      <c r="J445" t="s">
        <v>72</v>
      </c>
      <c r="K445">
        <v>1510</v>
      </c>
      <c r="L445">
        <f t="shared" si="63"/>
        <v>220</v>
      </c>
      <c r="M445">
        <f t="shared" si="64"/>
        <v>1</v>
      </c>
      <c r="N445">
        <f t="shared" si="65"/>
        <v>0</v>
      </c>
      <c r="O445">
        <f t="shared" si="66"/>
        <v>0</v>
      </c>
      <c r="P445">
        <f t="shared" si="70"/>
        <v>8</v>
      </c>
      <c r="Q445">
        <f t="shared" si="68"/>
        <v>16</v>
      </c>
      <c r="R445">
        <f>SUMIFS(M$1:M445,$F$1:$F445,$F445,$A$1:$A445,$A445)</f>
        <v>4</v>
      </c>
      <c r="S445">
        <f>SUMIFS(N$1:N445,$F$1:$F445,$F445,$A$1:$A445,$A445)</f>
        <v>0</v>
      </c>
      <c r="T445">
        <f>SUMIFS(O$1:O445,$F$1:$F445,$F445,$A$1:$A445,$A445)</f>
        <v>8</v>
      </c>
      <c r="U445">
        <f>SUMIFS($G$1:$G445,$F$1:$F445,$F445,$A$1:$A445,$A445)</f>
        <v>18560</v>
      </c>
      <c r="V445">
        <f>SUMIFS($K$1:$K445,$F$1:$F445,$F445,$A$1:$A445,$A445)</f>
        <v>19108</v>
      </c>
      <c r="W445">
        <f t="shared" si="69"/>
        <v>97.13</v>
      </c>
    </row>
    <row r="446" spans="1:23" x14ac:dyDescent="0.2">
      <c r="A446" s="1">
        <v>2018</v>
      </c>
      <c r="B446" s="1">
        <v>13</v>
      </c>
      <c r="C446" s="1">
        <v>3</v>
      </c>
      <c r="D446" s="1"/>
      <c r="E446" t="s">
        <v>55</v>
      </c>
      <c r="F446" t="s">
        <v>74</v>
      </c>
      <c r="G446">
        <v>1342</v>
      </c>
      <c r="I446" t="s">
        <v>60</v>
      </c>
      <c r="J446" t="s">
        <v>75</v>
      </c>
      <c r="K446">
        <v>1358</v>
      </c>
      <c r="L446">
        <f t="shared" si="63"/>
        <v>-16</v>
      </c>
      <c r="M446">
        <f t="shared" si="64"/>
        <v>0</v>
      </c>
      <c r="N446">
        <f t="shared" si="65"/>
        <v>0</v>
      </c>
      <c r="O446">
        <f t="shared" si="66"/>
        <v>1</v>
      </c>
      <c r="P446">
        <f t="shared" si="70"/>
        <v>1</v>
      </c>
      <c r="Q446">
        <f t="shared" ref="Q446:Q477" si="71">R446*4+S446*2</f>
        <v>36</v>
      </c>
      <c r="R446">
        <f>SUMIFS(M$1:M446,$F$1:$F446,$F446,$A$1:$A446,$A446)</f>
        <v>9</v>
      </c>
      <c r="S446">
        <f>SUMIFS(N$1:N446,$F$1:$F446,$F446,$A$1:$A446,$A446)</f>
        <v>0</v>
      </c>
      <c r="T446">
        <f>SUMIFS(O$1:O446,$F$1:$F446,$F446,$A$1:$A446,$A446)</f>
        <v>4</v>
      </c>
      <c r="U446">
        <f>SUMIFS($G$1:$G446,$F$1:$F446,$F446,$A$1:$A446,$A446)</f>
        <v>21800</v>
      </c>
      <c r="V446">
        <f>SUMIFS($K$1:$K446,$F$1:$F446,$F446,$A$1:$A446,$A446)</f>
        <v>20192</v>
      </c>
      <c r="W446">
        <f t="shared" ref="W446:W477" si="72">ROUND(U446/V446*100,2)</f>
        <v>107.96</v>
      </c>
    </row>
    <row r="447" spans="1:23" x14ac:dyDescent="0.2">
      <c r="A447" s="1">
        <v>2018</v>
      </c>
      <c r="B447" s="1">
        <v>13</v>
      </c>
      <c r="C447" s="1">
        <v>2</v>
      </c>
      <c r="D447" s="1"/>
      <c r="E447" t="s">
        <v>57</v>
      </c>
      <c r="F447" t="s">
        <v>76</v>
      </c>
      <c r="G447">
        <v>1409</v>
      </c>
      <c r="I447" t="s">
        <v>61</v>
      </c>
      <c r="J447" t="s">
        <v>73</v>
      </c>
      <c r="K447">
        <v>1154</v>
      </c>
      <c r="L447">
        <f t="shared" si="63"/>
        <v>255</v>
      </c>
      <c r="M447">
        <f t="shared" si="64"/>
        <v>1</v>
      </c>
      <c r="N447">
        <f t="shared" si="65"/>
        <v>0</v>
      </c>
      <c r="O447">
        <f t="shared" si="66"/>
        <v>0</v>
      </c>
      <c r="P447">
        <f t="shared" si="70"/>
        <v>2</v>
      </c>
      <c r="Q447">
        <f t="shared" si="71"/>
        <v>36</v>
      </c>
      <c r="R447">
        <f>SUMIFS(M$1:M447,$F$1:$F447,$F447,$A$1:$A447,$A447)</f>
        <v>9</v>
      </c>
      <c r="S447">
        <f>SUMIFS(N$1:N447,$F$1:$F447,$F447,$A$1:$A447,$A447)</f>
        <v>0</v>
      </c>
      <c r="T447">
        <f>SUMIFS(O$1:O447,$F$1:$F447,$F447,$A$1:$A447,$A447)</f>
        <v>4</v>
      </c>
      <c r="U447">
        <f>SUMIFS($G$1:$G447,$F$1:$F447,$F447,$A$1:$A447,$A447)</f>
        <v>21000</v>
      </c>
      <c r="V447">
        <f>SUMIFS($K$1:$K447,$F$1:$F447,$F447,$A$1:$A447,$A447)</f>
        <v>20145</v>
      </c>
      <c r="W447">
        <f t="shared" si="72"/>
        <v>104.24</v>
      </c>
    </row>
    <row r="448" spans="1:23" x14ac:dyDescent="0.2">
      <c r="A448" s="1">
        <v>2018</v>
      </c>
      <c r="B448" s="1">
        <v>13</v>
      </c>
      <c r="C448" s="1">
        <v>4</v>
      </c>
      <c r="D448" s="1"/>
      <c r="E448" t="s">
        <v>56</v>
      </c>
      <c r="F448" t="s">
        <v>71</v>
      </c>
      <c r="G448">
        <v>1298</v>
      </c>
      <c r="I448" t="s">
        <v>58</v>
      </c>
      <c r="J448" t="s">
        <v>78</v>
      </c>
      <c r="K448">
        <v>1399</v>
      </c>
      <c r="L448">
        <f t="shared" si="63"/>
        <v>-101</v>
      </c>
      <c r="M448">
        <f t="shared" si="64"/>
        <v>0</v>
      </c>
      <c r="N448">
        <f t="shared" si="65"/>
        <v>0</v>
      </c>
      <c r="O448">
        <f t="shared" si="66"/>
        <v>1</v>
      </c>
      <c r="P448">
        <f t="shared" si="70"/>
        <v>3</v>
      </c>
      <c r="Q448">
        <f t="shared" si="71"/>
        <v>32</v>
      </c>
      <c r="R448">
        <f>SUMIFS(M$1:M448,$F$1:$F448,$F448,$A$1:$A448,$A448)</f>
        <v>8</v>
      </c>
      <c r="S448">
        <f>SUMIFS(N$1:N448,$F$1:$F448,$F448,$A$1:$A448,$A448)</f>
        <v>0</v>
      </c>
      <c r="T448">
        <f>SUMIFS(O$1:O448,$F$1:$F448,$F448,$A$1:$A448,$A448)</f>
        <v>5</v>
      </c>
      <c r="U448">
        <f>SUMIFS($G$1:$G448,$F$1:$F448,$F448,$A$1:$A448,$A448)</f>
        <v>20770</v>
      </c>
      <c r="V448">
        <f>SUMIFS($K$1:$K448,$F$1:$F448,$F448,$A$1:$A448,$A448)</f>
        <v>20435</v>
      </c>
      <c r="W448">
        <f t="shared" si="72"/>
        <v>101.64</v>
      </c>
    </row>
    <row r="449" spans="1:23" x14ac:dyDescent="0.2">
      <c r="A449" s="1">
        <v>2018</v>
      </c>
      <c r="B449" s="1">
        <v>13</v>
      </c>
      <c r="C449" s="1">
        <v>1</v>
      </c>
      <c r="D449" s="1"/>
      <c r="E449" t="s">
        <v>54</v>
      </c>
      <c r="F449" t="s">
        <v>77</v>
      </c>
      <c r="G449">
        <v>1124</v>
      </c>
      <c r="I449" t="s">
        <v>59</v>
      </c>
      <c r="J449" t="s">
        <v>72</v>
      </c>
      <c r="K449">
        <v>591</v>
      </c>
      <c r="L449">
        <f t="shared" si="63"/>
        <v>533</v>
      </c>
      <c r="M449">
        <f t="shared" si="64"/>
        <v>1</v>
      </c>
      <c r="N449">
        <f t="shared" si="65"/>
        <v>0</v>
      </c>
      <c r="O449">
        <f t="shared" si="66"/>
        <v>0</v>
      </c>
      <c r="P449">
        <f t="shared" si="70"/>
        <v>4</v>
      </c>
      <c r="Q449">
        <f t="shared" si="71"/>
        <v>24</v>
      </c>
      <c r="R449">
        <f>SUMIFS(M$1:M449,$F$1:$F449,$F449,$A$1:$A449,$A449)</f>
        <v>6</v>
      </c>
      <c r="S449">
        <f>SUMIFS(N$1:N449,$F$1:$F449,$F449,$A$1:$A449,$A449)</f>
        <v>0</v>
      </c>
      <c r="T449">
        <f>SUMIFS(O$1:O449,$F$1:$F449,$F449,$A$1:$A449,$A449)</f>
        <v>7</v>
      </c>
      <c r="U449">
        <f>SUMIFS($G$1:$G449,$F$1:$F449,$F449,$A$1:$A449,$A449)</f>
        <v>20609</v>
      </c>
      <c r="V449">
        <f>SUMIFS($K$1:$K449,$F$1:$F449,$F449,$A$1:$A449,$A449)</f>
        <v>20340</v>
      </c>
      <c r="W449">
        <f t="shared" si="72"/>
        <v>101.32</v>
      </c>
    </row>
    <row r="450" spans="1:23" x14ac:dyDescent="0.2">
      <c r="A450" s="1">
        <v>2018</v>
      </c>
      <c r="B450" s="1">
        <v>13</v>
      </c>
      <c r="C450" s="1">
        <v>4</v>
      </c>
      <c r="D450" s="1"/>
      <c r="E450" t="s">
        <v>58</v>
      </c>
      <c r="F450" t="s">
        <v>78</v>
      </c>
      <c r="G450">
        <v>1399</v>
      </c>
      <c r="I450" t="s">
        <v>56</v>
      </c>
      <c r="J450" t="s">
        <v>71</v>
      </c>
      <c r="K450">
        <v>1298</v>
      </c>
      <c r="L450">
        <f t="shared" ref="L450:L513" si="73">G450-K450</f>
        <v>101</v>
      </c>
      <c r="M450">
        <f t="shared" ref="M450:M513" si="74">IF(L450&gt;0,1,0)</f>
        <v>1</v>
      </c>
      <c r="N450">
        <f t="shared" ref="N450:N513" si="75">IF(L450=0,1,0)</f>
        <v>0</v>
      </c>
      <c r="O450">
        <f t="shared" ref="O450:O513" si="76">IF(L450&lt;1,1,0)</f>
        <v>0</v>
      </c>
      <c r="P450">
        <f t="shared" si="70"/>
        <v>5</v>
      </c>
      <c r="Q450">
        <f t="shared" si="71"/>
        <v>20</v>
      </c>
      <c r="R450">
        <f>SUMIFS(M$1:M450,$F$1:$F450,$F450,$A$1:$A450,$A450)</f>
        <v>5</v>
      </c>
      <c r="S450">
        <f>SUMIFS(N$1:N450,$F$1:$F450,$F450,$A$1:$A450,$A450)</f>
        <v>0</v>
      </c>
      <c r="T450">
        <f>SUMIFS(O$1:O450,$F$1:$F450,$F450,$A$1:$A450,$A450)</f>
        <v>8</v>
      </c>
      <c r="U450">
        <f>SUMIFS($G$1:$G450,$F$1:$F450,$F450,$A$1:$A450,$A450)</f>
        <v>20552</v>
      </c>
      <c r="V450">
        <f>SUMIFS($K$1:$K450,$F$1:$F450,$F450,$A$1:$A450,$A450)</f>
        <v>20796</v>
      </c>
      <c r="W450">
        <f t="shared" si="72"/>
        <v>98.83</v>
      </c>
    </row>
    <row r="451" spans="1:23" x14ac:dyDescent="0.2">
      <c r="A451" s="1">
        <v>2018</v>
      </c>
      <c r="B451" s="1">
        <v>13</v>
      </c>
      <c r="C451" s="1">
        <v>3</v>
      </c>
      <c r="D451" s="1"/>
      <c r="E451" t="s">
        <v>60</v>
      </c>
      <c r="F451" t="s">
        <v>75</v>
      </c>
      <c r="G451">
        <v>1358</v>
      </c>
      <c r="I451" t="s">
        <v>55</v>
      </c>
      <c r="J451" t="s">
        <v>74</v>
      </c>
      <c r="K451">
        <v>1342</v>
      </c>
      <c r="L451">
        <f t="shared" si="73"/>
        <v>16</v>
      </c>
      <c r="M451">
        <f t="shared" si="74"/>
        <v>1</v>
      </c>
      <c r="N451">
        <f t="shared" si="75"/>
        <v>0</v>
      </c>
      <c r="O451">
        <f t="shared" si="76"/>
        <v>0</v>
      </c>
      <c r="P451">
        <f t="shared" si="70"/>
        <v>6</v>
      </c>
      <c r="Q451">
        <f t="shared" si="71"/>
        <v>20</v>
      </c>
      <c r="R451">
        <f>SUMIFS(M$1:M451,$F$1:$F451,$F451,$A$1:$A451,$A451)</f>
        <v>5</v>
      </c>
      <c r="S451">
        <f>SUMIFS(N$1:N451,$F$1:$F451,$F451,$A$1:$A451,$A451)</f>
        <v>0</v>
      </c>
      <c r="T451">
        <f>SUMIFS(O$1:O451,$F$1:$F451,$F451,$A$1:$A451,$A451)</f>
        <v>8</v>
      </c>
      <c r="U451">
        <f>SUMIFS($G$1:$G451,$F$1:$F451,$F451,$A$1:$A451,$A451)</f>
        <v>19918</v>
      </c>
      <c r="V451">
        <f>SUMIFS($K$1:$K451,$F$1:$F451,$F451,$A$1:$A451,$A451)</f>
        <v>20450</v>
      </c>
      <c r="W451">
        <f t="shared" si="72"/>
        <v>97.4</v>
      </c>
    </row>
    <row r="452" spans="1:23" x14ac:dyDescent="0.2">
      <c r="A452" s="1">
        <v>2018</v>
      </c>
      <c r="B452" s="1">
        <v>13</v>
      </c>
      <c r="C452" s="1">
        <v>2</v>
      </c>
      <c r="D452" s="1"/>
      <c r="E452" t="s">
        <v>61</v>
      </c>
      <c r="F452" t="s">
        <v>73</v>
      </c>
      <c r="G452">
        <v>1154</v>
      </c>
      <c r="I452" t="s">
        <v>57</v>
      </c>
      <c r="J452" t="s">
        <v>76</v>
      </c>
      <c r="K452">
        <v>1409</v>
      </c>
      <c r="L452">
        <f t="shared" si="73"/>
        <v>-255</v>
      </c>
      <c r="M452">
        <f t="shared" si="74"/>
        <v>0</v>
      </c>
      <c r="N452">
        <f t="shared" si="75"/>
        <v>0</v>
      </c>
      <c r="O452">
        <f t="shared" si="76"/>
        <v>1</v>
      </c>
      <c r="P452">
        <f t="shared" si="70"/>
        <v>7</v>
      </c>
      <c r="Q452">
        <f t="shared" si="71"/>
        <v>20</v>
      </c>
      <c r="R452">
        <f>SUMIFS(M$1:M452,$F$1:$F452,$F452,$A$1:$A452,$A452)</f>
        <v>5</v>
      </c>
      <c r="S452">
        <f>SUMIFS(N$1:N452,$F$1:$F452,$F452,$A$1:$A452,$A452)</f>
        <v>0</v>
      </c>
      <c r="T452">
        <f>SUMIFS(O$1:O452,$F$1:$F452,$F452,$A$1:$A452,$A452)</f>
        <v>8</v>
      </c>
      <c r="U452">
        <f>SUMIFS($G$1:$G452,$F$1:$F452,$F452,$A$1:$A452,$A452)</f>
        <v>19836</v>
      </c>
      <c r="V452">
        <f>SUMIFS($K$1:$K452,$F$1:$F452,$F452,$A$1:$A452,$A452)</f>
        <v>20570</v>
      </c>
      <c r="W452">
        <f t="shared" si="72"/>
        <v>96.43</v>
      </c>
    </row>
    <row r="453" spans="1:23" x14ac:dyDescent="0.2">
      <c r="A453" s="1">
        <v>2018</v>
      </c>
      <c r="B453" s="1">
        <v>13</v>
      </c>
      <c r="C453" s="1">
        <v>1</v>
      </c>
      <c r="D453" s="1"/>
      <c r="E453" t="s">
        <v>59</v>
      </c>
      <c r="F453" t="s">
        <v>72</v>
      </c>
      <c r="G453">
        <v>591</v>
      </c>
      <c r="I453" t="s">
        <v>54</v>
      </c>
      <c r="J453" t="s">
        <v>77</v>
      </c>
      <c r="K453">
        <v>1124</v>
      </c>
      <c r="L453">
        <f t="shared" si="73"/>
        <v>-533</v>
      </c>
      <c r="M453">
        <f t="shared" si="74"/>
        <v>0</v>
      </c>
      <c r="N453">
        <f t="shared" si="75"/>
        <v>0</v>
      </c>
      <c r="O453">
        <f t="shared" si="76"/>
        <v>1</v>
      </c>
      <c r="P453">
        <f t="shared" si="70"/>
        <v>8</v>
      </c>
      <c r="Q453">
        <f t="shared" si="71"/>
        <v>20</v>
      </c>
      <c r="R453">
        <f>SUMIFS(M$1:M453,$F$1:$F453,$F453,$A$1:$A453,$A453)</f>
        <v>5</v>
      </c>
      <c r="S453">
        <f>SUMIFS(N$1:N453,$F$1:$F453,$F453,$A$1:$A453,$A453)</f>
        <v>0</v>
      </c>
      <c r="T453">
        <f>SUMIFS(O$1:O453,$F$1:$F453,$F453,$A$1:$A453,$A453)</f>
        <v>8</v>
      </c>
      <c r="U453">
        <f>SUMIFS($G$1:$G453,$F$1:$F453,$F453,$A$1:$A453,$A453)</f>
        <v>18664</v>
      </c>
      <c r="V453">
        <f>SUMIFS($K$1:$K453,$F$1:$F453,$F453,$A$1:$A453,$A453)</f>
        <v>20221</v>
      </c>
      <c r="W453">
        <f t="shared" si="72"/>
        <v>92.3</v>
      </c>
    </row>
    <row r="454" spans="1:23" x14ac:dyDescent="0.2">
      <c r="A454" s="1">
        <v>2018</v>
      </c>
      <c r="B454" s="1">
        <v>14</v>
      </c>
      <c r="C454" s="1">
        <v>1</v>
      </c>
      <c r="D454" s="1"/>
      <c r="E454" t="s">
        <v>57</v>
      </c>
      <c r="F454" t="s">
        <v>76</v>
      </c>
      <c r="G454">
        <v>1471</v>
      </c>
      <c r="I454" t="s">
        <v>54</v>
      </c>
      <c r="J454" t="s">
        <v>77</v>
      </c>
      <c r="K454">
        <v>1238</v>
      </c>
      <c r="L454">
        <f t="shared" si="73"/>
        <v>233</v>
      </c>
      <c r="M454">
        <f t="shared" si="74"/>
        <v>1</v>
      </c>
      <c r="N454">
        <f t="shared" si="75"/>
        <v>0</v>
      </c>
      <c r="O454">
        <f t="shared" si="76"/>
        <v>0</v>
      </c>
      <c r="P454">
        <f t="shared" ref="P454:P485" si="77">P446</f>
        <v>1</v>
      </c>
      <c r="Q454">
        <f t="shared" si="71"/>
        <v>40</v>
      </c>
      <c r="R454">
        <f>SUMIFS(M$1:M454,$F$1:$F454,$F454,$A$1:$A454,$A454)</f>
        <v>10</v>
      </c>
      <c r="S454">
        <f>SUMIFS(N$1:N454,$F$1:$F454,$F454,$A$1:$A454,$A454)</f>
        <v>0</v>
      </c>
      <c r="T454">
        <f>SUMIFS(O$1:O454,$F$1:$F454,$F454,$A$1:$A454,$A454)</f>
        <v>4</v>
      </c>
      <c r="U454">
        <f>SUMIFS($G$1:$G454,$F$1:$F454,$F454,$A$1:$A454,$A454)</f>
        <v>22471</v>
      </c>
      <c r="V454">
        <f>SUMIFS($K$1:$K454,$F$1:$F454,$F454,$A$1:$A454,$A454)</f>
        <v>21383</v>
      </c>
      <c r="W454">
        <f t="shared" si="72"/>
        <v>105.09</v>
      </c>
    </row>
    <row r="455" spans="1:23" x14ac:dyDescent="0.2">
      <c r="A455" s="1">
        <v>2018</v>
      </c>
      <c r="B455" s="1">
        <v>14</v>
      </c>
      <c r="C455" s="1">
        <v>2</v>
      </c>
      <c r="D455" s="1"/>
      <c r="E455" t="s">
        <v>55</v>
      </c>
      <c r="F455" t="s">
        <v>74</v>
      </c>
      <c r="G455">
        <v>864</v>
      </c>
      <c r="I455" t="s">
        <v>59</v>
      </c>
      <c r="J455" t="s">
        <v>72</v>
      </c>
      <c r="K455">
        <v>1492</v>
      </c>
      <c r="L455">
        <f t="shared" si="73"/>
        <v>-628</v>
      </c>
      <c r="M455">
        <f t="shared" si="74"/>
        <v>0</v>
      </c>
      <c r="N455">
        <f t="shared" si="75"/>
        <v>0</v>
      </c>
      <c r="O455">
        <f t="shared" si="76"/>
        <v>1</v>
      </c>
      <c r="P455">
        <f t="shared" si="77"/>
        <v>2</v>
      </c>
      <c r="Q455">
        <f t="shared" si="71"/>
        <v>36</v>
      </c>
      <c r="R455">
        <f>SUMIFS(M$1:M455,$F$1:$F455,$F455,$A$1:$A455,$A455)</f>
        <v>9</v>
      </c>
      <c r="S455">
        <f>SUMIFS(N$1:N455,$F$1:$F455,$F455,$A$1:$A455,$A455)</f>
        <v>0</v>
      </c>
      <c r="T455">
        <f>SUMIFS(O$1:O455,$F$1:$F455,$F455,$A$1:$A455,$A455)</f>
        <v>5</v>
      </c>
      <c r="U455">
        <f>SUMIFS($G$1:$G455,$F$1:$F455,$F455,$A$1:$A455,$A455)</f>
        <v>22664</v>
      </c>
      <c r="V455">
        <f>SUMIFS($K$1:$K455,$F$1:$F455,$F455,$A$1:$A455,$A455)</f>
        <v>21684</v>
      </c>
      <c r="W455">
        <f t="shared" si="72"/>
        <v>104.52</v>
      </c>
    </row>
    <row r="456" spans="1:23" x14ac:dyDescent="0.2">
      <c r="A456" s="1">
        <v>2018</v>
      </c>
      <c r="B456" s="1">
        <v>14</v>
      </c>
      <c r="C456" s="1">
        <v>3</v>
      </c>
      <c r="D456" s="1"/>
      <c r="E456" t="s">
        <v>56</v>
      </c>
      <c r="F456" t="s">
        <v>71</v>
      </c>
      <c r="G456">
        <v>1190</v>
      </c>
      <c r="I456" t="s">
        <v>61</v>
      </c>
      <c r="J456" t="s">
        <v>73</v>
      </c>
      <c r="K456">
        <v>1443</v>
      </c>
      <c r="L456">
        <f t="shared" si="73"/>
        <v>-253</v>
      </c>
      <c r="M456">
        <f t="shared" si="74"/>
        <v>0</v>
      </c>
      <c r="N456">
        <f t="shared" si="75"/>
        <v>0</v>
      </c>
      <c r="O456">
        <f t="shared" si="76"/>
        <v>1</v>
      </c>
      <c r="P456">
        <f t="shared" si="77"/>
        <v>3</v>
      </c>
      <c r="Q456">
        <f t="shared" si="71"/>
        <v>32</v>
      </c>
      <c r="R456">
        <f>SUMIFS(M$1:M456,$F$1:$F456,$F456,$A$1:$A456,$A456)</f>
        <v>8</v>
      </c>
      <c r="S456">
        <f>SUMIFS(N$1:N456,$F$1:$F456,$F456,$A$1:$A456,$A456)</f>
        <v>0</v>
      </c>
      <c r="T456">
        <f>SUMIFS(O$1:O456,$F$1:$F456,$F456,$A$1:$A456,$A456)</f>
        <v>6</v>
      </c>
      <c r="U456">
        <f>SUMIFS($G$1:$G456,$F$1:$F456,$F456,$A$1:$A456,$A456)</f>
        <v>21960</v>
      </c>
      <c r="V456">
        <f>SUMIFS($K$1:$K456,$F$1:$F456,$F456,$A$1:$A456,$A456)</f>
        <v>21878</v>
      </c>
      <c r="W456">
        <f t="shared" si="72"/>
        <v>100.37</v>
      </c>
    </row>
    <row r="457" spans="1:23" x14ac:dyDescent="0.2">
      <c r="A457" s="1">
        <v>2018</v>
      </c>
      <c r="B457" s="1">
        <v>14</v>
      </c>
      <c r="C457" s="1">
        <v>1</v>
      </c>
      <c r="D457" s="1"/>
      <c r="E457" t="s">
        <v>54</v>
      </c>
      <c r="F457" t="s">
        <v>77</v>
      </c>
      <c r="G457">
        <v>1238</v>
      </c>
      <c r="I457" t="s">
        <v>57</v>
      </c>
      <c r="J457" t="s">
        <v>76</v>
      </c>
      <c r="K457">
        <v>1471</v>
      </c>
      <c r="L457">
        <f t="shared" si="73"/>
        <v>-233</v>
      </c>
      <c r="M457">
        <f t="shared" si="74"/>
        <v>0</v>
      </c>
      <c r="N457">
        <f t="shared" si="75"/>
        <v>0</v>
      </c>
      <c r="O457">
        <f t="shared" si="76"/>
        <v>1</v>
      </c>
      <c r="P457">
        <f t="shared" si="77"/>
        <v>4</v>
      </c>
      <c r="Q457">
        <f t="shared" si="71"/>
        <v>24</v>
      </c>
      <c r="R457">
        <f>SUMIFS(M$1:M457,$F$1:$F457,$F457,$A$1:$A457,$A457)</f>
        <v>6</v>
      </c>
      <c r="S457">
        <f>SUMIFS(N$1:N457,$F$1:$F457,$F457,$A$1:$A457,$A457)</f>
        <v>0</v>
      </c>
      <c r="T457">
        <f>SUMIFS(O$1:O457,$F$1:$F457,$F457,$A$1:$A457,$A457)</f>
        <v>8</v>
      </c>
      <c r="U457">
        <f>SUMIFS($G$1:$G457,$F$1:$F457,$F457,$A$1:$A457,$A457)</f>
        <v>21847</v>
      </c>
      <c r="V457">
        <f>SUMIFS($K$1:$K457,$F$1:$F457,$F457,$A$1:$A457,$A457)</f>
        <v>21811</v>
      </c>
      <c r="W457">
        <f t="shared" si="72"/>
        <v>100.17</v>
      </c>
    </row>
    <row r="458" spans="1:23" x14ac:dyDescent="0.2">
      <c r="A458" s="1">
        <v>2018</v>
      </c>
      <c r="B458" s="1">
        <v>14</v>
      </c>
      <c r="C458" s="1">
        <v>3</v>
      </c>
      <c r="D458" s="1"/>
      <c r="E458" t="s">
        <v>61</v>
      </c>
      <c r="F458" t="s">
        <v>73</v>
      </c>
      <c r="G458">
        <v>1443</v>
      </c>
      <c r="I458" t="s">
        <v>56</v>
      </c>
      <c r="J458" t="s">
        <v>71</v>
      </c>
      <c r="K458">
        <v>1190</v>
      </c>
      <c r="L458">
        <f t="shared" si="73"/>
        <v>253</v>
      </c>
      <c r="M458">
        <f t="shared" si="74"/>
        <v>1</v>
      </c>
      <c r="N458">
        <f t="shared" si="75"/>
        <v>0</v>
      </c>
      <c r="O458">
        <f t="shared" si="76"/>
        <v>0</v>
      </c>
      <c r="P458">
        <f t="shared" si="77"/>
        <v>5</v>
      </c>
      <c r="Q458">
        <f t="shared" si="71"/>
        <v>24</v>
      </c>
      <c r="R458">
        <f>SUMIFS(M$1:M458,$F$1:$F458,$F458,$A$1:$A458,$A458)</f>
        <v>6</v>
      </c>
      <c r="S458">
        <f>SUMIFS(N$1:N458,$F$1:$F458,$F458,$A$1:$A458,$A458)</f>
        <v>0</v>
      </c>
      <c r="T458">
        <f>SUMIFS(O$1:O458,$F$1:$F458,$F458,$A$1:$A458,$A458)</f>
        <v>8</v>
      </c>
      <c r="U458">
        <f>SUMIFS($G$1:$G458,$F$1:$F458,$F458,$A$1:$A458,$A458)</f>
        <v>21279</v>
      </c>
      <c r="V458">
        <f>SUMIFS($K$1:$K458,$F$1:$F458,$F458,$A$1:$A458,$A458)</f>
        <v>21760</v>
      </c>
      <c r="W458">
        <f t="shared" si="72"/>
        <v>97.79</v>
      </c>
    </row>
    <row r="459" spans="1:23" x14ac:dyDescent="0.2">
      <c r="A459" s="1">
        <v>2018</v>
      </c>
      <c r="B459" s="1">
        <v>14</v>
      </c>
      <c r="C459" s="1">
        <v>4</v>
      </c>
      <c r="D459" s="1"/>
      <c r="E459" t="s">
        <v>60</v>
      </c>
      <c r="F459" t="s">
        <v>75</v>
      </c>
      <c r="G459">
        <v>1495</v>
      </c>
      <c r="I459" t="s">
        <v>58</v>
      </c>
      <c r="J459" t="s">
        <v>78</v>
      </c>
      <c r="K459">
        <v>1475</v>
      </c>
      <c r="L459">
        <f t="shared" si="73"/>
        <v>20</v>
      </c>
      <c r="M459">
        <f t="shared" si="74"/>
        <v>1</v>
      </c>
      <c r="N459">
        <f t="shared" si="75"/>
        <v>0</v>
      </c>
      <c r="O459">
        <f t="shared" si="76"/>
        <v>0</v>
      </c>
      <c r="P459">
        <f t="shared" si="77"/>
        <v>6</v>
      </c>
      <c r="Q459">
        <f t="shared" si="71"/>
        <v>24</v>
      </c>
      <c r="R459">
        <f>SUMIFS(M$1:M459,$F$1:$F459,$F459,$A$1:$A459,$A459)</f>
        <v>6</v>
      </c>
      <c r="S459">
        <f>SUMIFS(N$1:N459,$F$1:$F459,$F459,$A$1:$A459,$A459)</f>
        <v>0</v>
      </c>
      <c r="T459">
        <f>SUMIFS(O$1:O459,$F$1:$F459,$F459,$A$1:$A459,$A459)</f>
        <v>8</v>
      </c>
      <c r="U459">
        <f>SUMIFS($G$1:$G459,$F$1:$F459,$F459,$A$1:$A459,$A459)</f>
        <v>21413</v>
      </c>
      <c r="V459">
        <f>SUMIFS($K$1:$K459,$F$1:$F459,$F459,$A$1:$A459,$A459)</f>
        <v>21925</v>
      </c>
      <c r="W459">
        <f t="shared" si="72"/>
        <v>97.66</v>
      </c>
    </row>
    <row r="460" spans="1:23" x14ac:dyDescent="0.2">
      <c r="A460" s="1">
        <v>2018</v>
      </c>
      <c r="B460" s="1">
        <v>14</v>
      </c>
      <c r="C460" s="1">
        <v>2</v>
      </c>
      <c r="D460" s="1"/>
      <c r="E460" t="s">
        <v>59</v>
      </c>
      <c r="F460" t="s">
        <v>72</v>
      </c>
      <c r="G460">
        <v>1492</v>
      </c>
      <c r="I460" t="s">
        <v>55</v>
      </c>
      <c r="J460" t="s">
        <v>74</v>
      </c>
      <c r="K460">
        <v>864</v>
      </c>
      <c r="L460">
        <f t="shared" si="73"/>
        <v>628</v>
      </c>
      <c r="M460">
        <f t="shared" si="74"/>
        <v>1</v>
      </c>
      <c r="N460">
        <f t="shared" si="75"/>
        <v>0</v>
      </c>
      <c r="O460">
        <f t="shared" si="76"/>
        <v>0</v>
      </c>
      <c r="P460">
        <f t="shared" si="77"/>
        <v>7</v>
      </c>
      <c r="Q460">
        <f t="shared" si="71"/>
        <v>24</v>
      </c>
      <c r="R460">
        <f>SUMIFS(M$1:M460,$F$1:$F460,$F460,$A$1:$A460,$A460)</f>
        <v>6</v>
      </c>
      <c r="S460">
        <f>SUMIFS(N$1:N460,$F$1:$F460,$F460,$A$1:$A460,$A460)</f>
        <v>0</v>
      </c>
      <c r="T460">
        <f>SUMIFS(O$1:O460,$F$1:$F460,$F460,$A$1:$A460,$A460)</f>
        <v>8</v>
      </c>
      <c r="U460">
        <f>SUMIFS($G$1:$G460,$F$1:$F460,$F460,$A$1:$A460,$A460)</f>
        <v>20156</v>
      </c>
      <c r="V460">
        <f>SUMIFS($K$1:$K460,$F$1:$F460,$F460,$A$1:$A460,$A460)</f>
        <v>21085</v>
      </c>
      <c r="W460">
        <f t="shared" si="72"/>
        <v>95.59</v>
      </c>
    </row>
    <row r="461" spans="1:23" x14ac:dyDescent="0.2">
      <c r="A461" s="1">
        <v>2018</v>
      </c>
      <c r="B461" s="1">
        <v>14</v>
      </c>
      <c r="C461" s="1">
        <v>4</v>
      </c>
      <c r="D461" s="1"/>
      <c r="E461" t="s">
        <v>58</v>
      </c>
      <c r="F461" t="s">
        <v>78</v>
      </c>
      <c r="G461">
        <v>1475</v>
      </c>
      <c r="I461" t="s">
        <v>60</v>
      </c>
      <c r="J461" t="s">
        <v>75</v>
      </c>
      <c r="K461">
        <v>1495</v>
      </c>
      <c r="L461">
        <f t="shared" si="73"/>
        <v>-20</v>
      </c>
      <c r="M461">
        <f t="shared" si="74"/>
        <v>0</v>
      </c>
      <c r="N461">
        <f t="shared" si="75"/>
        <v>0</v>
      </c>
      <c r="O461">
        <f t="shared" si="76"/>
        <v>1</v>
      </c>
      <c r="P461">
        <f t="shared" si="77"/>
        <v>8</v>
      </c>
      <c r="Q461">
        <f t="shared" si="71"/>
        <v>20</v>
      </c>
      <c r="R461">
        <f>SUMIFS(M$1:M461,$F$1:$F461,$F461,$A$1:$A461,$A461)</f>
        <v>5</v>
      </c>
      <c r="S461">
        <f>SUMIFS(N$1:N461,$F$1:$F461,$F461,$A$1:$A461,$A461)</f>
        <v>0</v>
      </c>
      <c r="T461">
        <f>SUMIFS(O$1:O461,$F$1:$F461,$F461,$A$1:$A461,$A461)</f>
        <v>9</v>
      </c>
      <c r="U461">
        <f>SUMIFS($G$1:$G461,$F$1:$F461,$F461,$A$1:$A461,$A461)</f>
        <v>22027</v>
      </c>
      <c r="V461">
        <f>SUMIFS($K$1:$K461,$F$1:$F461,$F461,$A$1:$A461,$A461)</f>
        <v>22291</v>
      </c>
      <c r="W461">
        <f t="shared" si="72"/>
        <v>98.82</v>
      </c>
    </row>
    <row r="462" spans="1:23" x14ac:dyDescent="0.2">
      <c r="A462" s="1">
        <v>2018</v>
      </c>
      <c r="B462" s="1">
        <v>15</v>
      </c>
      <c r="C462" s="1">
        <v>2</v>
      </c>
      <c r="D462" s="1"/>
      <c r="E462" t="s">
        <v>57</v>
      </c>
      <c r="F462" t="s">
        <v>76</v>
      </c>
      <c r="G462">
        <v>1828</v>
      </c>
      <c r="I462" t="s">
        <v>56</v>
      </c>
      <c r="J462" t="s">
        <v>71</v>
      </c>
      <c r="K462">
        <v>1561</v>
      </c>
      <c r="L462">
        <f t="shared" si="73"/>
        <v>267</v>
      </c>
      <c r="M462">
        <f t="shared" si="74"/>
        <v>1</v>
      </c>
      <c r="N462">
        <f t="shared" si="75"/>
        <v>0</v>
      </c>
      <c r="O462">
        <f t="shared" si="76"/>
        <v>0</v>
      </c>
      <c r="P462">
        <f t="shared" si="77"/>
        <v>1</v>
      </c>
      <c r="Q462">
        <f t="shared" si="71"/>
        <v>44</v>
      </c>
      <c r="R462">
        <f>SUMIFS(M$1:M462,$F$1:$F462,$F462,$A$1:$A462,$A462)</f>
        <v>11</v>
      </c>
      <c r="S462">
        <f>SUMIFS(N$1:N462,$F$1:$F462,$F462,$A$1:$A462,$A462)</f>
        <v>0</v>
      </c>
      <c r="T462">
        <f>SUMIFS(O$1:O462,$F$1:$F462,$F462,$A$1:$A462,$A462)</f>
        <v>4</v>
      </c>
      <c r="U462">
        <f>SUMIFS($G$1:$G462,$F$1:$F462,$F462,$A$1:$A462,$A462)</f>
        <v>24299</v>
      </c>
      <c r="V462">
        <f>SUMIFS($K$1:$K462,$F$1:$F462,$F462,$A$1:$A462,$A462)</f>
        <v>22944</v>
      </c>
      <c r="W462">
        <f t="shared" si="72"/>
        <v>105.91</v>
      </c>
    </row>
    <row r="463" spans="1:23" x14ac:dyDescent="0.2">
      <c r="A463" s="1">
        <v>2018</v>
      </c>
      <c r="B463" s="1">
        <v>15</v>
      </c>
      <c r="C463" s="1">
        <v>1</v>
      </c>
      <c r="D463" s="1"/>
      <c r="E463" t="s">
        <v>55</v>
      </c>
      <c r="F463" t="s">
        <v>74</v>
      </c>
      <c r="G463">
        <v>1777</v>
      </c>
      <c r="I463" t="s">
        <v>54</v>
      </c>
      <c r="J463" t="s">
        <v>77</v>
      </c>
      <c r="K463">
        <v>1632</v>
      </c>
      <c r="L463">
        <f t="shared" si="73"/>
        <v>145</v>
      </c>
      <c r="M463">
        <f t="shared" si="74"/>
        <v>1</v>
      </c>
      <c r="N463">
        <f t="shared" si="75"/>
        <v>0</v>
      </c>
      <c r="O463">
        <f t="shared" si="76"/>
        <v>0</v>
      </c>
      <c r="P463">
        <f t="shared" si="77"/>
        <v>2</v>
      </c>
      <c r="Q463">
        <f t="shared" si="71"/>
        <v>40</v>
      </c>
      <c r="R463">
        <f>SUMIFS(M$1:M463,$F$1:$F463,$F463,$A$1:$A463,$A463)</f>
        <v>10</v>
      </c>
      <c r="S463">
        <f>SUMIFS(N$1:N463,$F$1:$F463,$F463,$A$1:$A463,$A463)</f>
        <v>0</v>
      </c>
      <c r="T463">
        <f>SUMIFS(O$1:O463,$F$1:$F463,$F463,$A$1:$A463,$A463)</f>
        <v>5</v>
      </c>
      <c r="U463">
        <f>SUMIFS($G$1:$G463,$F$1:$F463,$F463,$A$1:$A463,$A463)</f>
        <v>24441</v>
      </c>
      <c r="V463">
        <f>SUMIFS($K$1:$K463,$F$1:$F463,$F463,$A$1:$A463,$A463)</f>
        <v>23316</v>
      </c>
      <c r="W463">
        <f t="shared" si="72"/>
        <v>104.83</v>
      </c>
    </row>
    <row r="464" spans="1:23" x14ac:dyDescent="0.2">
      <c r="A464" s="1">
        <v>2018</v>
      </c>
      <c r="B464" s="1">
        <v>15</v>
      </c>
      <c r="C464" s="1">
        <v>2</v>
      </c>
      <c r="D464" s="1"/>
      <c r="E464" t="s">
        <v>56</v>
      </c>
      <c r="F464" t="s">
        <v>71</v>
      </c>
      <c r="G464">
        <v>1561</v>
      </c>
      <c r="I464" t="s">
        <v>57</v>
      </c>
      <c r="J464" t="s">
        <v>76</v>
      </c>
      <c r="K464">
        <v>1828</v>
      </c>
      <c r="L464">
        <f t="shared" si="73"/>
        <v>-267</v>
      </c>
      <c r="M464">
        <f t="shared" si="74"/>
        <v>0</v>
      </c>
      <c r="N464">
        <f t="shared" si="75"/>
        <v>0</v>
      </c>
      <c r="O464">
        <f t="shared" si="76"/>
        <v>1</v>
      </c>
      <c r="P464">
        <f t="shared" si="77"/>
        <v>3</v>
      </c>
      <c r="Q464">
        <f t="shared" si="71"/>
        <v>32</v>
      </c>
      <c r="R464">
        <f>SUMIFS(M$1:M464,$F$1:$F464,$F464,$A$1:$A464,$A464)</f>
        <v>8</v>
      </c>
      <c r="S464">
        <f>SUMIFS(N$1:N464,$F$1:$F464,$F464,$A$1:$A464,$A464)</f>
        <v>0</v>
      </c>
      <c r="T464">
        <f>SUMIFS(O$1:O464,$F$1:$F464,$F464,$A$1:$A464,$A464)</f>
        <v>7</v>
      </c>
      <c r="U464">
        <f>SUMIFS($G$1:$G464,$F$1:$F464,$F464,$A$1:$A464,$A464)</f>
        <v>23521</v>
      </c>
      <c r="V464">
        <f>SUMIFS($K$1:$K464,$F$1:$F464,$F464,$A$1:$A464,$A464)</f>
        <v>23706</v>
      </c>
      <c r="W464">
        <f t="shared" si="72"/>
        <v>99.22</v>
      </c>
    </row>
    <row r="465" spans="1:23" x14ac:dyDescent="0.2">
      <c r="A465" s="1">
        <v>2018</v>
      </c>
      <c r="B465" s="1">
        <v>15</v>
      </c>
      <c r="C465" s="1">
        <v>4</v>
      </c>
      <c r="D465" s="1"/>
      <c r="E465" t="s">
        <v>61</v>
      </c>
      <c r="F465" t="s">
        <v>73</v>
      </c>
      <c r="G465">
        <v>1759</v>
      </c>
      <c r="I465" t="s">
        <v>60</v>
      </c>
      <c r="J465" t="s">
        <v>75</v>
      </c>
      <c r="K465">
        <v>1378</v>
      </c>
      <c r="L465">
        <f t="shared" si="73"/>
        <v>381</v>
      </c>
      <c r="M465">
        <f t="shared" si="74"/>
        <v>1</v>
      </c>
      <c r="N465">
        <f t="shared" si="75"/>
        <v>0</v>
      </c>
      <c r="O465">
        <f t="shared" si="76"/>
        <v>0</v>
      </c>
      <c r="P465">
        <f t="shared" si="77"/>
        <v>4</v>
      </c>
      <c r="Q465">
        <f t="shared" si="71"/>
        <v>28</v>
      </c>
      <c r="R465">
        <f>SUMIFS(M$1:M465,$F$1:$F465,$F465,$A$1:$A465,$A465)</f>
        <v>7</v>
      </c>
      <c r="S465">
        <f>SUMIFS(N$1:N465,$F$1:$F465,$F465,$A$1:$A465,$A465)</f>
        <v>0</v>
      </c>
      <c r="T465">
        <f>SUMIFS(O$1:O465,$F$1:$F465,$F465,$A$1:$A465,$A465)</f>
        <v>8</v>
      </c>
      <c r="U465">
        <f>SUMIFS($G$1:$G465,$F$1:$F465,$F465,$A$1:$A465,$A465)</f>
        <v>23038</v>
      </c>
      <c r="V465">
        <f>SUMIFS($K$1:$K465,$F$1:$F465,$F465,$A$1:$A465,$A465)</f>
        <v>23138</v>
      </c>
      <c r="W465">
        <f t="shared" si="72"/>
        <v>99.57</v>
      </c>
    </row>
    <row r="466" spans="1:23" x14ac:dyDescent="0.2">
      <c r="A466" s="1">
        <v>2018</v>
      </c>
      <c r="B466" s="1">
        <v>15</v>
      </c>
      <c r="C466" s="1">
        <v>3</v>
      </c>
      <c r="D466" s="1"/>
      <c r="E466" t="s">
        <v>58</v>
      </c>
      <c r="F466" t="s">
        <v>78</v>
      </c>
      <c r="G466">
        <v>1731</v>
      </c>
      <c r="I466" t="s">
        <v>59</v>
      </c>
      <c r="J466" t="s">
        <v>72</v>
      </c>
      <c r="K466">
        <v>1552</v>
      </c>
      <c r="L466">
        <f t="shared" si="73"/>
        <v>179</v>
      </c>
      <c r="M466">
        <f t="shared" si="74"/>
        <v>1</v>
      </c>
      <c r="N466">
        <f t="shared" si="75"/>
        <v>0</v>
      </c>
      <c r="O466">
        <f t="shared" si="76"/>
        <v>0</v>
      </c>
      <c r="P466">
        <f t="shared" si="77"/>
        <v>5</v>
      </c>
      <c r="Q466">
        <f t="shared" si="71"/>
        <v>24</v>
      </c>
      <c r="R466">
        <f>SUMIFS(M$1:M466,$F$1:$F466,$F466,$A$1:$A466,$A466)</f>
        <v>6</v>
      </c>
      <c r="S466">
        <f>SUMIFS(N$1:N466,$F$1:$F466,$F466,$A$1:$A466,$A466)</f>
        <v>0</v>
      </c>
      <c r="T466">
        <f>SUMIFS(O$1:O466,$F$1:$F466,$F466,$A$1:$A466,$A466)</f>
        <v>9</v>
      </c>
      <c r="U466">
        <f>SUMIFS($G$1:$G466,$F$1:$F466,$F466,$A$1:$A466,$A466)</f>
        <v>23758</v>
      </c>
      <c r="V466">
        <f>SUMIFS($K$1:$K466,$F$1:$F466,$F466,$A$1:$A466,$A466)</f>
        <v>23843</v>
      </c>
      <c r="W466">
        <f t="shared" si="72"/>
        <v>99.64</v>
      </c>
    </row>
    <row r="467" spans="1:23" x14ac:dyDescent="0.2">
      <c r="A467" s="1">
        <v>2018</v>
      </c>
      <c r="B467" s="1">
        <v>15</v>
      </c>
      <c r="C467" s="1">
        <v>1</v>
      </c>
      <c r="D467" s="1"/>
      <c r="E467" t="s">
        <v>54</v>
      </c>
      <c r="F467" t="s">
        <v>77</v>
      </c>
      <c r="G467">
        <v>1632</v>
      </c>
      <c r="I467" t="s">
        <v>55</v>
      </c>
      <c r="J467" t="s">
        <v>74</v>
      </c>
      <c r="K467">
        <v>1777</v>
      </c>
      <c r="L467">
        <f t="shared" si="73"/>
        <v>-145</v>
      </c>
      <c r="M467">
        <f t="shared" si="74"/>
        <v>0</v>
      </c>
      <c r="N467">
        <f t="shared" si="75"/>
        <v>0</v>
      </c>
      <c r="O467">
        <f t="shared" si="76"/>
        <v>1</v>
      </c>
      <c r="P467">
        <f t="shared" si="77"/>
        <v>6</v>
      </c>
      <c r="Q467">
        <f t="shared" si="71"/>
        <v>24</v>
      </c>
      <c r="R467">
        <f>SUMIFS(M$1:M467,$F$1:$F467,$F467,$A$1:$A467,$A467)</f>
        <v>6</v>
      </c>
      <c r="S467">
        <f>SUMIFS(N$1:N467,$F$1:$F467,$F467,$A$1:$A467,$A467)</f>
        <v>0</v>
      </c>
      <c r="T467">
        <f>SUMIFS(O$1:O467,$F$1:$F467,$F467,$A$1:$A467,$A467)</f>
        <v>9</v>
      </c>
      <c r="U467">
        <f>SUMIFS($G$1:$G467,$F$1:$F467,$F467,$A$1:$A467,$A467)</f>
        <v>23479</v>
      </c>
      <c r="V467">
        <f>SUMIFS($K$1:$K467,$F$1:$F467,$F467,$A$1:$A467,$A467)</f>
        <v>23588</v>
      </c>
      <c r="W467">
        <f t="shared" si="72"/>
        <v>99.54</v>
      </c>
    </row>
    <row r="468" spans="1:23" x14ac:dyDescent="0.2">
      <c r="A468" s="1">
        <v>2018</v>
      </c>
      <c r="B468" s="1">
        <v>15</v>
      </c>
      <c r="C468" s="1">
        <v>4</v>
      </c>
      <c r="D468" s="1"/>
      <c r="E468" t="s">
        <v>60</v>
      </c>
      <c r="F468" t="s">
        <v>75</v>
      </c>
      <c r="G468">
        <v>1378</v>
      </c>
      <c r="I468" t="s">
        <v>61</v>
      </c>
      <c r="J468" t="s">
        <v>73</v>
      </c>
      <c r="K468">
        <v>1759</v>
      </c>
      <c r="L468">
        <f t="shared" si="73"/>
        <v>-381</v>
      </c>
      <c r="M468">
        <f t="shared" si="74"/>
        <v>0</v>
      </c>
      <c r="N468">
        <f t="shared" si="75"/>
        <v>0</v>
      </c>
      <c r="O468">
        <f t="shared" si="76"/>
        <v>1</v>
      </c>
      <c r="P468">
        <f t="shared" si="77"/>
        <v>7</v>
      </c>
      <c r="Q468">
        <f t="shared" si="71"/>
        <v>24</v>
      </c>
      <c r="R468">
        <f>SUMIFS(M$1:M468,$F$1:$F468,$F468,$A$1:$A468,$A468)</f>
        <v>6</v>
      </c>
      <c r="S468">
        <f>SUMIFS(N$1:N468,$F$1:$F468,$F468,$A$1:$A468,$A468)</f>
        <v>0</v>
      </c>
      <c r="T468">
        <f>SUMIFS(O$1:O468,$F$1:$F468,$F468,$A$1:$A468,$A468)</f>
        <v>9</v>
      </c>
      <c r="U468">
        <f>SUMIFS($G$1:$G468,$F$1:$F468,$F468,$A$1:$A468,$A468)</f>
        <v>22791</v>
      </c>
      <c r="V468">
        <f>SUMIFS($K$1:$K468,$F$1:$F468,$F468,$A$1:$A468,$A468)</f>
        <v>23684</v>
      </c>
      <c r="W468">
        <f t="shared" si="72"/>
        <v>96.23</v>
      </c>
    </row>
    <row r="469" spans="1:23" x14ac:dyDescent="0.2">
      <c r="A469" s="1">
        <v>2018</v>
      </c>
      <c r="B469" s="1">
        <v>15</v>
      </c>
      <c r="C469" s="1">
        <v>3</v>
      </c>
      <c r="D469" s="1"/>
      <c r="E469" t="s">
        <v>59</v>
      </c>
      <c r="F469" t="s">
        <v>72</v>
      </c>
      <c r="G469">
        <v>1552</v>
      </c>
      <c r="I469" t="s">
        <v>58</v>
      </c>
      <c r="J469" t="s">
        <v>78</v>
      </c>
      <c r="K469">
        <v>1731</v>
      </c>
      <c r="L469">
        <f t="shared" si="73"/>
        <v>-179</v>
      </c>
      <c r="M469">
        <f t="shared" si="74"/>
        <v>0</v>
      </c>
      <c r="N469">
        <f t="shared" si="75"/>
        <v>0</v>
      </c>
      <c r="O469">
        <f t="shared" si="76"/>
        <v>1</v>
      </c>
      <c r="P469">
        <f t="shared" si="77"/>
        <v>8</v>
      </c>
      <c r="Q469">
        <f t="shared" si="71"/>
        <v>24</v>
      </c>
      <c r="R469">
        <f>SUMIFS(M$1:M469,$F$1:$F469,$F469,$A$1:$A469,$A469)</f>
        <v>6</v>
      </c>
      <c r="S469">
        <f>SUMIFS(N$1:N469,$F$1:$F469,$F469,$A$1:$A469,$A469)</f>
        <v>0</v>
      </c>
      <c r="T469">
        <f>SUMIFS(O$1:O469,$F$1:$F469,$F469,$A$1:$A469,$A469)</f>
        <v>9</v>
      </c>
      <c r="U469">
        <f>SUMIFS($G$1:$G469,$F$1:$F469,$F469,$A$1:$A469,$A469)</f>
        <v>21708</v>
      </c>
      <c r="V469">
        <f>SUMIFS($K$1:$K469,$F$1:$F469,$F469,$A$1:$A469,$A469)</f>
        <v>22816</v>
      </c>
      <c r="W469">
        <f t="shared" si="72"/>
        <v>95.14</v>
      </c>
    </row>
    <row r="470" spans="1:23" x14ac:dyDescent="0.2">
      <c r="A470" s="1">
        <v>2018</v>
      </c>
      <c r="B470" s="1">
        <v>16</v>
      </c>
      <c r="C470" s="1">
        <v>3</v>
      </c>
      <c r="D470" s="1"/>
      <c r="E470" t="s">
        <v>57</v>
      </c>
      <c r="F470" t="s">
        <v>76</v>
      </c>
      <c r="G470">
        <v>1777</v>
      </c>
      <c r="I470" t="s">
        <v>60</v>
      </c>
      <c r="J470" t="s">
        <v>75</v>
      </c>
      <c r="K470">
        <v>1808</v>
      </c>
      <c r="L470">
        <f t="shared" si="73"/>
        <v>-31</v>
      </c>
      <c r="M470">
        <f t="shared" si="74"/>
        <v>0</v>
      </c>
      <c r="N470">
        <f t="shared" si="75"/>
        <v>0</v>
      </c>
      <c r="O470">
        <f t="shared" si="76"/>
        <v>1</v>
      </c>
      <c r="P470">
        <f t="shared" si="77"/>
        <v>1</v>
      </c>
      <c r="Q470">
        <f t="shared" si="71"/>
        <v>44</v>
      </c>
      <c r="R470">
        <f>SUMIFS(M$1:M470,$F$1:$F470,$F470,$A$1:$A470,$A470)</f>
        <v>11</v>
      </c>
      <c r="S470">
        <f>SUMIFS(N$1:N470,$F$1:$F470,$F470,$A$1:$A470,$A470)</f>
        <v>0</v>
      </c>
      <c r="T470">
        <f>SUMIFS(O$1:O470,$F$1:$F470,$F470,$A$1:$A470,$A470)</f>
        <v>5</v>
      </c>
      <c r="U470">
        <f>SUMIFS($G$1:$G470,$F$1:$F470,$F470,$A$1:$A470,$A470)</f>
        <v>26076</v>
      </c>
      <c r="V470">
        <f>SUMIFS($K$1:$K470,$F$1:$F470,$F470,$A$1:$A470,$A470)</f>
        <v>24752</v>
      </c>
      <c r="W470">
        <f t="shared" si="72"/>
        <v>105.35</v>
      </c>
    </row>
    <row r="471" spans="1:23" x14ac:dyDescent="0.2">
      <c r="A471" s="1">
        <v>2018</v>
      </c>
      <c r="B471" s="1">
        <v>16</v>
      </c>
      <c r="C471" s="1">
        <v>2</v>
      </c>
      <c r="D471" s="1"/>
      <c r="E471" t="s">
        <v>55</v>
      </c>
      <c r="F471" t="s">
        <v>74</v>
      </c>
      <c r="G471">
        <v>1755</v>
      </c>
      <c r="I471" t="s">
        <v>58</v>
      </c>
      <c r="J471" t="s">
        <v>78</v>
      </c>
      <c r="K471">
        <v>1589</v>
      </c>
      <c r="L471">
        <f t="shared" si="73"/>
        <v>166</v>
      </c>
      <c r="M471">
        <f t="shared" si="74"/>
        <v>1</v>
      </c>
      <c r="N471">
        <f t="shared" si="75"/>
        <v>0</v>
      </c>
      <c r="O471">
        <f t="shared" si="76"/>
        <v>0</v>
      </c>
      <c r="P471">
        <f t="shared" si="77"/>
        <v>2</v>
      </c>
      <c r="Q471">
        <f t="shared" si="71"/>
        <v>44</v>
      </c>
      <c r="R471">
        <f>SUMIFS(M$1:M471,$F$1:$F471,$F471,$A$1:$A471,$A471)</f>
        <v>11</v>
      </c>
      <c r="S471">
        <f>SUMIFS(N$1:N471,$F$1:$F471,$F471,$A$1:$A471,$A471)</f>
        <v>0</v>
      </c>
      <c r="T471">
        <f>SUMIFS(O$1:O471,$F$1:$F471,$F471,$A$1:$A471,$A471)</f>
        <v>5</v>
      </c>
      <c r="U471">
        <f>SUMIFS($G$1:$G471,$F$1:$F471,$F471,$A$1:$A471,$A471)</f>
        <v>26196</v>
      </c>
      <c r="V471">
        <f>SUMIFS($K$1:$K471,$F$1:$F471,$F471,$A$1:$A471,$A471)</f>
        <v>24905</v>
      </c>
      <c r="W471">
        <f t="shared" si="72"/>
        <v>105.18</v>
      </c>
    </row>
    <row r="472" spans="1:23" x14ac:dyDescent="0.2">
      <c r="A472" s="1">
        <v>2018</v>
      </c>
      <c r="B472" s="1">
        <v>16</v>
      </c>
      <c r="C472" s="1">
        <v>1</v>
      </c>
      <c r="D472" s="1"/>
      <c r="E472" t="s">
        <v>56</v>
      </c>
      <c r="F472" t="s">
        <v>71</v>
      </c>
      <c r="G472">
        <v>1728</v>
      </c>
      <c r="I472" t="s">
        <v>54</v>
      </c>
      <c r="J472" t="s">
        <v>77</v>
      </c>
      <c r="K472">
        <v>1596</v>
      </c>
      <c r="L472">
        <f t="shared" si="73"/>
        <v>132</v>
      </c>
      <c r="M472">
        <f t="shared" si="74"/>
        <v>1</v>
      </c>
      <c r="N472">
        <f t="shared" si="75"/>
        <v>0</v>
      </c>
      <c r="O472">
        <f t="shared" si="76"/>
        <v>0</v>
      </c>
      <c r="P472">
        <f t="shared" si="77"/>
        <v>3</v>
      </c>
      <c r="Q472">
        <f t="shared" si="71"/>
        <v>36</v>
      </c>
      <c r="R472">
        <f>SUMIFS(M$1:M472,$F$1:$F472,$F472,$A$1:$A472,$A472)</f>
        <v>9</v>
      </c>
      <c r="S472">
        <f>SUMIFS(N$1:N472,$F$1:$F472,$F472,$A$1:$A472,$A472)</f>
        <v>0</v>
      </c>
      <c r="T472">
        <f>SUMIFS(O$1:O472,$F$1:$F472,$F472,$A$1:$A472,$A472)</f>
        <v>7</v>
      </c>
      <c r="U472">
        <f>SUMIFS($G$1:$G472,$F$1:$F472,$F472,$A$1:$A472,$A472)</f>
        <v>25249</v>
      </c>
      <c r="V472">
        <f>SUMIFS($K$1:$K472,$F$1:$F472,$F472,$A$1:$A472,$A472)</f>
        <v>25302</v>
      </c>
      <c r="W472">
        <f t="shared" si="72"/>
        <v>99.79</v>
      </c>
    </row>
    <row r="473" spans="1:23" x14ac:dyDescent="0.2">
      <c r="A473" s="1">
        <v>2018</v>
      </c>
      <c r="B473" s="1">
        <v>16</v>
      </c>
      <c r="C473" s="1">
        <v>4</v>
      </c>
      <c r="D473" s="1"/>
      <c r="E473" t="s">
        <v>61</v>
      </c>
      <c r="F473" t="s">
        <v>73</v>
      </c>
      <c r="G473">
        <v>1797</v>
      </c>
      <c r="I473" t="s">
        <v>59</v>
      </c>
      <c r="J473" t="s">
        <v>72</v>
      </c>
      <c r="K473">
        <v>1543</v>
      </c>
      <c r="L473">
        <f t="shared" si="73"/>
        <v>254</v>
      </c>
      <c r="M473">
        <f t="shared" si="74"/>
        <v>1</v>
      </c>
      <c r="N473">
        <f t="shared" si="75"/>
        <v>0</v>
      </c>
      <c r="O473">
        <f t="shared" si="76"/>
        <v>0</v>
      </c>
      <c r="P473">
        <f t="shared" si="77"/>
        <v>4</v>
      </c>
      <c r="Q473">
        <f t="shared" si="71"/>
        <v>32</v>
      </c>
      <c r="R473">
        <f>SUMIFS(M$1:M473,$F$1:$F473,$F473,$A$1:$A473,$A473)</f>
        <v>8</v>
      </c>
      <c r="S473">
        <f>SUMIFS(N$1:N473,$F$1:$F473,$F473,$A$1:$A473,$A473)</f>
        <v>0</v>
      </c>
      <c r="T473">
        <f>SUMIFS(O$1:O473,$F$1:$F473,$F473,$A$1:$A473,$A473)</f>
        <v>8</v>
      </c>
      <c r="U473">
        <f>SUMIFS($G$1:$G473,$F$1:$F473,$F473,$A$1:$A473,$A473)</f>
        <v>24835</v>
      </c>
      <c r="V473">
        <f>SUMIFS($K$1:$K473,$F$1:$F473,$F473,$A$1:$A473,$A473)</f>
        <v>24681</v>
      </c>
      <c r="W473">
        <f t="shared" si="72"/>
        <v>100.62</v>
      </c>
    </row>
    <row r="474" spans="1:23" x14ac:dyDescent="0.2">
      <c r="A474" s="1">
        <v>2018</v>
      </c>
      <c r="B474" s="1">
        <v>16</v>
      </c>
      <c r="C474" s="1">
        <v>3</v>
      </c>
      <c r="D474" s="1"/>
      <c r="E474" t="s">
        <v>60</v>
      </c>
      <c r="F474" t="s">
        <v>75</v>
      </c>
      <c r="G474">
        <v>1808</v>
      </c>
      <c r="I474" t="s">
        <v>57</v>
      </c>
      <c r="J474" t="s">
        <v>76</v>
      </c>
      <c r="K474">
        <v>1777</v>
      </c>
      <c r="L474">
        <f t="shared" si="73"/>
        <v>31</v>
      </c>
      <c r="M474">
        <f t="shared" si="74"/>
        <v>1</v>
      </c>
      <c r="N474">
        <f t="shared" si="75"/>
        <v>0</v>
      </c>
      <c r="O474">
        <f t="shared" si="76"/>
        <v>0</v>
      </c>
      <c r="P474">
        <f t="shared" si="77"/>
        <v>5</v>
      </c>
      <c r="Q474">
        <f t="shared" si="71"/>
        <v>28</v>
      </c>
      <c r="R474">
        <f>SUMIFS(M$1:M474,$F$1:$F474,$F474,$A$1:$A474,$A474)</f>
        <v>7</v>
      </c>
      <c r="S474">
        <f>SUMIFS(N$1:N474,$F$1:$F474,$F474,$A$1:$A474,$A474)</f>
        <v>0</v>
      </c>
      <c r="T474">
        <f>SUMIFS(O$1:O474,$F$1:$F474,$F474,$A$1:$A474,$A474)</f>
        <v>9</v>
      </c>
      <c r="U474">
        <f>SUMIFS($G$1:$G474,$F$1:$F474,$F474,$A$1:$A474,$A474)</f>
        <v>24599</v>
      </c>
      <c r="V474">
        <f>SUMIFS($K$1:$K474,$F$1:$F474,$F474,$A$1:$A474,$A474)</f>
        <v>25461</v>
      </c>
      <c r="W474">
        <f t="shared" si="72"/>
        <v>96.61</v>
      </c>
    </row>
    <row r="475" spans="1:23" x14ac:dyDescent="0.2">
      <c r="A475" s="1">
        <v>2018</v>
      </c>
      <c r="B475" s="1">
        <v>16</v>
      </c>
      <c r="C475" s="1">
        <v>1</v>
      </c>
      <c r="D475" s="1"/>
      <c r="E475" t="s">
        <v>54</v>
      </c>
      <c r="F475" t="s">
        <v>77</v>
      </c>
      <c r="G475">
        <v>1596</v>
      </c>
      <c r="I475" t="s">
        <v>56</v>
      </c>
      <c r="J475" t="s">
        <v>71</v>
      </c>
      <c r="K475">
        <v>1728</v>
      </c>
      <c r="L475">
        <f t="shared" si="73"/>
        <v>-132</v>
      </c>
      <c r="M475">
        <f t="shared" si="74"/>
        <v>0</v>
      </c>
      <c r="N475">
        <f t="shared" si="75"/>
        <v>0</v>
      </c>
      <c r="O475">
        <f t="shared" si="76"/>
        <v>1</v>
      </c>
      <c r="P475">
        <f t="shared" si="77"/>
        <v>6</v>
      </c>
      <c r="Q475">
        <f t="shared" si="71"/>
        <v>24</v>
      </c>
      <c r="R475">
        <f>SUMIFS(M$1:M475,$F$1:$F475,$F475,$A$1:$A475,$A475)</f>
        <v>6</v>
      </c>
      <c r="S475">
        <f>SUMIFS(N$1:N475,$F$1:$F475,$F475,$A$1:$A475,$A475)</f>
        <v>0</v>
      </c>
      <c r="T475">
        <f>SUMIFS(O$1:O475,$F$1:$F475,$F475,$A$1:$A475,$A475)</f>
        <v>10</v>
      </c>
      <c r="U475">
        <f>SUMIFS($G$1:$G475,$F$1:$F475,$F475,$A$1:$A475,$A475)</f>
        <v>25075</v>
      </c>
      <c r="V475">
        <f>SUMIFS($K$1:$K475,$F$1:$F475,$F475,$A$1:$A475,$A475)</f>
        <v>25316</v>
      </c>
      <c r="W475">
        <f t="shared" si="72"/>
        <v>99.05</v>
      </c>
    </row>
    <row r="476" spans="1:23" x14ac:dyDescent="0.2">
      <c r="A476" s="1">
        <v>2018</v>
      </c>
      <c r="B476" s="1">
        <v>16</v>
      </c>
      <c r="C476" s="1">
        <v>2</v>
      </c>
      <c r="D476" s="1"/>
      <c r="E476" t="s">
        <v>58</v>
      </c>
      <c r="F476" t="s">
        <v>78</v>
      </c>
      <c r="G476">
        <v>1589</v>
      </c>
      <c r="I476" t="s">
        <v>55</v>
      </c>
      <c r="J476" t="s">
        <v>74</v>
      </c>
      <c r="K476">
        <v>1755</v>
      </c>
      <c r="L476">
        <f t="shared" si="73"/>
        <v>-166</v>
      </c>
      <c r="M476">
        <f t="shared" si="74"/>
        <v>0</v>
      </c>
      <c r="N476">
        <f t="shared" si="75"/>
        <v>0</v>
      </c>
      <c r="O476">
        <f t="shared" si="76"/>
        <v>1</v>
      </c>
      <c r="P476">
        <f t="shared" si="77"/>
        <v>7</v>
      </c>
      <c r="Q476">
        <f t="shared" si="71"/>
        <v>24</v>
      </c>
      <c r="R476">
        <f>SUMIFS(M$1:M476,$F$1:$F476,$F476,$A$1:$A476,$A476)</f>
        <v>6</v>
      </c>
      <c r="S476">
        <f>SUMIFS(N$1:N476,$F$1:$F476,$F476,$A$1:$A476,$A476)</f>
        <v>0</v>
      </c>
      <c r="T476">
        <f>SUMIFS(O$1:O476,$F$1:$F476,$F476,$A$1:$A476,$A476)</f>
        <v>10</v>
      </c>
      <c r="U476">
        <f>SUMIFS($G$1:$G476,$F$1:$F476,$F476,$A$1:$A476,$A476)</f>
        <v>25347</v>
      </c>
      <c r="V476">
        <f>SUMIFS($K$1:$K476,$F$1:$F476,$F476,$A$1:$A476,$A476)</f>
        <v>25598</v>
      </c>
      <c r="W476">
        <f t="shared" si="72"/>
        <v>99.02</v>
      </c>
    </row>
    <row r="477" spans="1:23" x14ac:dyDescent="0.2">
      <c r="A477" s="1">
        <v>2018</v>
      </c>
      <c r="B477" s="1">
        <v>16</v>
      </c>
      <c r="C477" s="1">
        <v>4</v>
      </c>
      <c r="D477" s="1"/>
      <c r="E477" t="s">
        <v>59</v>
      </c>
      <c r="F477" t="s">
        <v>72</v>
      </c>
      <c r="G477">
        <v>1543</v>
      </c>
      <c r="I477" t="s">
        <v>61</v>
      </c>
      <c r="J477" t="s">
        <v>73</v>
      </c>
      <c r="K477">
        <v>1797</v>
      </c>
      <c r="L477">
        <f t="shared" si="73"/>
        <v>-254</v>
      </c>
      <c r="M477">
        <f t="shared" si="74"/>
        <v>0</v>
      </c>
      <c r="N477">
        <f t="shared" si="75"/>
        <v>0</v>
      </c>
      <c r="O477">
        <f t="shared" si="76"/>
        <v>1</v>
      </c>
      <c r="P477">
        <f t="shared" si="77"/>
        <v>8</v>
      </c>
      <c r="Q477">
        <f t="shared" si="71"/>
        <v>24</v>
      </c>
      <c r="R477">
        <f>SUMIFS(M$1:M477,$F$1:$F477,$F477,$A$1:$A477,$A477)</f>
        <v>6</v>
      </c>
      <c r="S477">
        <f>SUMIFS(N$1:N477,$F$1:$F477,$F477,$A$1:$A477,$A477)</f>
        <v>0</v>
      </c>
      <c r="T477">
        <f>SUMIFS(O$1:O477,$F$1:$F477,$F477,$A$1:$A477,$A477)</f>
        <v>10</v>
      </c>
      <c r="U477">
        <f>SUMIFS($G$1:$G477,$F$1:$F477,$F477,$A$1:$A477,$A477)</f>
        <v>23251</v>
      </c>
      <c r="V477">
        <f>SUMIFS($K$1:$K477,$F$1:$F477,$F477,$A$1:$A477,$A477)</f>
        <v>24613</v>
      </c>
      <c r="W477">
        <f t="shared" si="72"/>
        <v>94.47</v>
      </c>
    </row>
    <row r="478" spans="1:23" x14ac:dyDescent="0.2">
      <c r="A478" s="1">
        <v>2018</v>
      </c>
      <c r="B478" s="1">
        <v>17</v>
      </c>
      <c r="C478" s="1">
        <v>4</v>
      </c>
      <c r="D478" s="1"/>
      <c r="E478" t="s">
        <v>57</v>
      </c>
      <c r="F478" t="s">
        <v>76</v>
      </c>
      <c r="G478">
        <v>1840</v>
      </c>
      <c r="I478" t="s">
        <v>59</v>
      </c>
      <c r="J478" t="s">
        <v>72</v>
      </c>
      <c r="K478">
        <v>1487</v>
      </c>
      <c r="L478">
        <f t="shared" si="73"/>
        <v>353</v>
      </c>
      <c r="M478">
        <f t="shared" si="74"/>
        <v>1</v>
      </c>
      <c r="N478">
        <f t="shared" si="75"/>
        <v>0</v>
      </c>
      <c r="O478">
        <f t="shared" si="76"/>
        <v>0</v>
      </c>
      <c r="P478">
        <f t="shared" si="77"/>
        <v>1</v>
      </c>
      <c r="Q478">
        <f t="shared" ref="Q478:Q509" si="78">R478*4+S478*2</f>
        <v>48</v>
      </c>
      <c r="R478">
        <f>SUMIFS(M$1:M478,$F$1:$F478,$F478,$A$1:$A478,$A478)</f>
        <v>12</v>
      </c>
      <c r="S478">
        <f>SUMIFS(N$1:N478,$F$1:$F478,$F478,$A$1:$A478,$A478)</f>
        <v>0</v>
      </c>
      <c r="T478">
        <f>SUMIFS(O$1:O478,$F$1:$F478,$F478,$A$1:$A478,$A478)</f>
        <v>5</v>
      </c>
      <c r="U478">
        <f>SUMIFS($G$1:$G478,$F$1:$F478,$F478,$A$1:$A478,$A478)</f>
        <v>27916</v>
      </c>
      <c r="V478">
        <f>SUMIFS($K$1:$K478,$F$1:$F478,$F478,$A$1:$A478,$A478)</f>
        <v>26239</v>
      </c>
      <c r="W478">
        <f t="shared" ref="W478:W509" si="79">ROUND(U478/V478*100,2)</f>
        <v>106.39</v>
      </c>
    </row>
    <row r="479" spans="1:23" x14ac:dyDescent="0.2">
      <c r="A479" s="1">
        <v>2018</v>
      </c>
      <c r="B479" s="1">
        <v>17</v>
      </c>
      <c r="C479" s="1">
        <v>3</v>
      </c>
      <c r="D479" s="1"/>
      <c r="E479" t="s">
        <v>55</v>
      </c>
      <c r="F479" t="s">
        <v>74</v>
      </c>
      <c r="G479">
        <v>1781</v>
      </c>
      <c r="I479" t="s">
        <v>61</v>
      </c>
      <c r="J479" t="s">
        <v>73</v>
      </c>
      <c r="K479">
        <v>1557</v>
      </c>
      <c r="L479">
        <f t="shared" si="73"/>
        <v>224</v>
      </c>
      <c r="M479">
        <f t="shared" si="74"/>
        <v>1</v>
      </c>
      <c r="N479">
        <f t="shared" si="75"/>
        <v>0</v>
      </c>
      <c r="O479">
        <f t="shared" si="76"/>
        <v>0</v>
      </c>
      <c r="P479">
        <f t="shared" si="77"/>
        <v>2</v>
      </c>
      <c r="Q479">
        <f t="shared" si="78"/>
        <v>48</v>
      </c>
      <c r="R479">
        <f>SUMIFS(M$1:M479,$F$1:$F479,$F479,$A$1:$A479,$A479)</f>
        <v>12</v>
      </c>
      <c r="S479">
        <f>SUMIFS(N$1:N479,$F$1:$F479,$F479,$A$1:$A479,$A479)</f>
        <v>0</v>
      </c>
      <c r="T479">
        <f>SUMIFS(O$1:O479,$F$1:$F479,$F479,$A$1:$A479,$A479)</f>
        <v>5</v>
      </c>
      <c r="U479">
        <f>SUMIFS($G$1:$G479,$F$1:$F479,$F479,$A$1:$A479,$A479)</f>
        <v>27977</v>
      </c>
      <c r="V479">
        <f>SUMIFS($K$1:$K479,$F$1:$F479,$F479,$A$1:$A479,$A479)</f>
        <v>26462</v>
      </c>
      <c r="W479">
        <f t="shared" si="79"/>
        <v>105.73</v>
      </c>
    </row>
    <row r="480" spans="1:23" x14ac:dyDescent="0.2">
      <c r="A480" s="1">
        <v>2018</v>
      </c>
      <c r="B480" s="1">
        <v>17</v>
      </c>
      <c r="C480" s="1">
        <v>2</v>
      </c>
      <c r="D480" s="1"/>
      <c r="E480" t="s">
        <v>56</v>
      </c>
      <c r="F480" t="s">
        <v>71</v>
      </c>
      <c r="G480">
        <v>1754</v>
      </c>
      <c r="I480" t="s">
        <v>60</v>
      </c>
      <c r="J480" t="s">
        <v>75</v>
      </c>
      <c r="K480">
        <v>1685</v>
      </c>
      <c r="L480">
        <f t="shared" si="73"/>
        <v>69</v>
      </c>
      <c r="M480">
        <f t="shared" si="74"/>
        <v>1</v>
      </c>
      <c r="N480">
        <f t="shared" si="75"/>
        <v>0</v>
      </c>
      <c r="O480">
        <f t="shared" si="76"/>
        <v>0</v>
      </c>
      <c r="P480">
        <f t="shared" si="77"/>
        <v>3</v>
      </c>
      <c r="Q480">
        <f t="shared" si="78"/>
        <v>40</v>
      </c>
      <c r="R480">
        <f>SUMIFS(M$1:M480,$F$1:$F480,$F480,$A$1:$A480,$A480)</f>
        <v>10</v>
      </c>
      <c r="S480">
        <f>SUMIFS(N$1:N480,$F$1:$F480,$F480,$A$1:$A480,$A480)</f>
        <v>0</v>
      </c>
      <c r="T480">
        <f>SUMIFS(O$1:O480,$F$1:$F480,$F480,$A$1:$A480,$A480)</f>
        <v>7</v>
      </c>
      <c r="U480">
        <f>SUMIFS($G$1:$G480,$F$1:$F480,$F480,$A$1:$A480,$A480)</f>
        <v>27003</v>
      </c>
      <c r="V480">
        <f>SUMIFS($K$1:$K480,$F$1:$F480,$F480,$A$1:$A480,$A480)</f>
        <v>26987</v>
      </c>
      <c r="W480">
        <f t="shared" si="79"/>
        <v>100.06</v>
      </c>
    </row>
    <row r="481" spans="1:23" x14ac:dyDescent="0.2">
      <c r="A481" s="1">
        <v>2018</v>
      </c>
      <c r="B481" s="1">
        <v>17</v>
      </c>
      <c r="C481" s="1">
        <v>3</v>
      </c>
      <c r="D481" s="1"/>
      <c r="E481" t="s">
        <v>61</v>
      </c>
      <c r="F481" t="s">
        <v>73</v>
      </c>
      <c r="G481">
        <v>1557</v>
      </c>
      <c r="I481" t="s">
        <v>55</v>
      </c>
      <c r="J481" t="s">
        <v>74</v>
      </c>
      <c r="K481">
        <v>1781</v>
      </c>
      <c r="L481">
        <f t="shared" si="73"/>
        <v>-224</v>
      </c>
      <c r="M481">
        <f t="shared" si="74"/>
        <v>0</v>
      </c>
      <c r="N481">
        <f t="shared" si="75"/>
        <v>0</v>
      </c>
      <c r="O481">
        <f t="shared" si="76"/>
        <v>1</v>
      </c>
      <c r="P481">
        <f t="shared" si="77"/>
        <v>4</v>
      </c>
      <c r="Q481">
        <f t="shared" si="78"/>
        <v>32</v>
      </c>
      <c r="R481">
        <f>SUMIFS(M$1:M481,$F$1:$F481,$F481,$A$1:$A481,$A481)</f>
        <v>8</v>
      </c>
      <c r="S481">
        <f>SUMIFS(N$1:N481,$F$1:$F481,$F481,$A$1:$A481,$A481)</f>
        <v>0</v>
      </c>
      <c r="T481">
        <f>SUMIFS(O$1:O481,$F$1:$F481,$F481,$A$1:$A481,$A481)</f>
        <v>9</v>
      </c>
      <c r="U481">
        <f>SUMIFS($G$1:$G481,$F$1:$F481,$F481,$A$1:$A481,$A481)</f>
        <v>26392</v>
      </c>
      <c r="V481">
        <f>SUMIFS($K$1:$K481,$F$1:$F481,$F481,$A$1:$A481,$A481)</f>
        <v>26462</v>
      </c>
      <c r="W481">
        <f t="shared" si="79"/>
        <v>99.74</v>
      </c>
    </row>
    <row r="482" spans="1:23" x14ac:dyDescent="0.2">
      <c r="A482" s="1">
        <v>2018</v>
      </c>
      <c r="B482" s="1">
        <v>17</v>
      </c>
      <c r="C482" s="1">
        <v>1</v>
      </c>
      <c r="D482" s="1"/>
      <c r="E482" t="s">
        <v>58</v>
      </c>
      <c r="F482" t="s">
        <v>78</v>
      </c>
      <c r="G482">
        <v>1716</v>
      </c>
      <c r="I482" t="s">
        <v>54</v>
      </c>
      <c r="J482" t="s">
        <v>77</v>
      </c>
      <c r="K482">
        <v>1486</v>
      </c>
      <c r="L482">
        <f t="shared" si="73"/>
        <v>230</v>
      </c>
      <c r="M482">
        <f t="shared" si="74"/>
        <v>1</v>
      </c>
      <c r="N482">
        <f t="shared" si="75"/>
        <v>0</v>
      </c>
      <c r="O482">
        <f t="shared" si="76"/>
        <v>0</v>
      </c>
      <c r="P482">
        <f t="shared" si="77"/>
        <v>5</v>
      </c>
      <c r="Q482">
        <f t="shared" si="78"/>
        <v>28</v>
      </c>
      <c r="R482">
        <f>SUMIFS(M$1:M482,$F$1:$F482,$F482,$A$1:$A482,$A482)</f>
        <v>7</v>
      </c>
      <c r="S482">
        <f>SUMIFS(N$1:N482,$F$1:$F482,$F482,$A$1:$A482,$A482)</f>
        <v>0</v>
      </c>
      <c r="T482">
        <f>SUMIFS(O$1:O482,$F$1:$F482,$F482,$A$1:$A482,$A482)</f>
        <v>10</v>
      </c>
      <c r="U482">
        <f>SUMIFS($G$1:$G482,$F$1:$F482,$F482,$A$1:$A482,$A482)</f>
        <v>27063</v>
      </c>
      <c r="V482">
        <f>SUMIFS($K$1:$K482,$F$1:$F482,$F482,$A$1:$A482,$A482)</f>
        <v>27084</v>
      </c>
      <c r="W482">
        <f t="shared" si="79"/>
        <v>99.92</v>
      </c>
    </row>
    <row r="483" spans="1:23" x14ac:dyDescent="0.2">
      <c r="A483" s="1">
        <v>2018</v>
      </c>
      <c r="B483" s="1">
        <v>17</v>
      </c>
      <c r="C483" s="1">
        <v>2</v>
      </c>
      <c r="D483" s="1"/>
      <c r="E483" t="s">
        <v>60</v>
      </c>
      <c r="F483" t="s">
        <v>75</v>
      </c>
      <c r="G483">
        <v>1685</v>
      </c>
      <c r="I483" t="s">
        <v>56</v>
      </c>
      <c r="J483" t="s">
        <v>71</v>
      </c>
      <c r="K483">
        <v>1754</v>
      </c>
      <c r="L483">
        <f t="shared" si="73"/>
        <v>-69</v>
      </c>
      <c r="M483">
        <f t="shared" si="74"/>
        <v>0</v>
      </c>
      <c r="N483">
        <f t="shared" si="75"/>
        <v>0</v>
      </c>
      <c r="O483">
        <f t="shared" si="76"/>
        <v>1</v>
      </c>
      <c r="P483">
        <f t="shared" si="77"/>
        <v>6</v>
      </c>
      <c r="Q483">
        <f t="shared" si="78"/>
        <v>28</v>
      </c>
      <c r="R483">
        <f>SUMIFS(M$1:M483,$F$1:$F483,$F483,$A$1:$A483,$A483)</f>
        <v>7</v>
      </c>
      <c r="S483">
        <f>SUMIFS(N$1:N483,$F$1:$F483,$F483,$A$1:$A483,$A483)</f>
        <v>0</v>
      </c>
      <c r="T483">
        <f>SUMIFS(O$1:O483,$F$1:$F483,$F483,$A$1:$A483,$A483)</f>
        <v>10</v>
      </c>
      <c r="U483">
        <f>SUMIFS($G$1:$G483,$F$1:$F483,$F483,$A$1:$A483,$A483)</f>
        <v>26284</v>
      </c>
      <c r="V483">
        <f>SUMIFS($K$1:$K483,$F$1:$F483,$F483,$A$1:$A483,$A483)</f>
        <v>27215</v>
      </c>
      <c r="W483">
        <f t="shared" si="79"/>
        <v>96.58</v>
      </c>
    </row>
    <row r="484" spans="1:23" x14ac:dyDescent="0.2">
      <c r="A484" s="1">
        <v>2018</v>
      </c>
      <c r="B484" s="1">
        <v>17</v>
      </c>
      <c r="C484" s="1">
        <v>1</v>
      </c>
      <c r="D484" s="1"/>
      <c r="E484" t="s">
        <v>54</v>
      </c>
      <c r="F484" t="s">
        <v>77</v>
      </c>
      <c r="G484">
        <v>1486</v>
      </c>
      <c r="I484" t="s">
        <v>58</v>
      </c>
      <c r="J484" t="s">
        <v>78</v>
      </c>
      <c r="K484">
        <v>1716</v>
      </c>
      <c r="L484">
        <f t="shared" si="73"/>
        <v>-230</v>
      </c>
      <c r="M484">
        <f t="shared" si="74"/>
        <v>0</v>
      </c>
      <c r="N484">
        <f t="shared" si="75"/>
        <v>0</v>
      </c>
      <c r="O484">
        <f t="shared" si="76"/>
        <v>1</v>
      </c>
      <c r="P484">
        <f t="shared" si="77"/>
        <v>7</v>
      </c>
      <c r="Q484">
        <f t="shared" si="78"/>
        <v>24</v>
      </c>
      <c r="R484">
        <f>SUMIFS(M$1:M484,$F$1:$F484,$F484,$A$1:$A484,$A484)</f>
        <v>6</v>
      </c>
      <c r="S484">
        <f>SUMIFS(N$1:N484,$F$1:$F484,$F484,$A$1:$A484,$A484)</f>
        <v>0</v>
      </c>
      <c r="T484">
        <f>SUMIFS(O$1:O484,$F$1:$F484,$F484,$A$1:$A484,$A484)</f>
        <v>11</v>
      </c>
      <c r="U484">
        <f>SUMIFS($G$1:$G484,$F$1:$F484,$F484,$A$1:$A484,$A484)</f>
        <v>26561</v>
      </c>
      <c r="V484">
        <f>SUMIFS($K$1:$K484,$F$1:$F484,$F484,$A$1:$A484,$A484)</f>
        <v>27032</v>
      </c>
      <c r="W484">
        <f t="shared" si="79"/>
        <v>98.26</v>
      </c>
    </row>
    <row r="485" spans="1:23" x14ac:dyDescent="0.2">
      <c r="A485" s="1">
        <v>2018</v>
      </c>
      <c r="B485" s="1">
        <v>17</v>
      </c>
      <c r="C485" s="1">
        <v>4</v>
      </c>
      <c r="D485" s="1"/>
      <c r="E485" t="s">
        <v>59</v>
      </c>
      <c r="F485" t="s">
        <v>72</v>
      </c>
      <c r="G485">
        <v>1487</v>
      </c>
      <c r="I485" t="s">
        <v>57</v>
      </c>
      <c r="J485" t="s">
        <v>76</v>
      </c>
      <c r="K485">
        <v>1840</v>
      </c>
      <c r="L485">
        <f t="shared" si="73"/>
        <v>-353</v>
      </c>
      <c r="M485">
        <f t="shared" si="74"/>
        <v>0</v>
      </c>
      <c r="N485">
        <f t="shared" si="75"/>
        <v>0</v>
      </c>
      <c r="O485">
        <f t="shared" si="76"/>
        <v>1</v>
      </c>
      <c r="P485">
        <f t="shared" si="77"/>
        <v>8</v>
      </c>
      <c r="Q485">
        <f t="shared" si="78"/>
        <v>24</v>
      </c>
      <c r="R485">
        <f>SUMIFS(M$1:M485,$F$1:$F485,$F485,$A$1:$A485,$A485)</f>
        <v>6</v>
      </c>
      <c r="S485">
        <f>SUMIFS(N$1:N485,$F$1:$F485,$F485,$A$1:$A485,$A485)</f>
        <v>0</v>
      </c>
      <c r="T485">
        <f>SUMIFS(O$1:O485,$F$1:$F485,$F485,$A$1:$A485,$A485)</f>
        <v>11</v>
      </c>
      <c r="U485">
        <f>SUMIFS($G$1:$G485,$F$1:$F485,$F485,$A$1:$A485,$A485)</f>
        <v>24738</v>
      </c>
      <c r="V485">
        <f>SUMIFS($K$1:$K485,$F$1:$F485,$F485,$A$1:$A485,$A485)</f>
        <v>26453</v>
      </c>
      <c r="W485">
        <f t="shared" si="79"/>
        <v>93.52</v>
      </c>
    </row>
    <row r="486" spans="1:23" x14ac:dyDescent="0.2">
      <c r="A486" s="1">
        <v>2018</v>
      </c>
      <c r="B486" s="1">
        <v>18</v>
      </c>
      <c r="C486" s="1">
        <v>4</v>
      </c>
      <c r="D486" s="1"/>
      <c r="E486" t="s">
        <v>55</v>
      </c>
      <c r="F486" t="s">
        <v>74</v>
      </c>
      <c r="G486">
        <v>1672</v>
      </c>
      <c r="I486" t="s">
        <v>57</v>
      </c>
      <c r="J486" t="s">
        <v>76</v>
      </c>
      <c r="K486">
        <v>1630</v>
      </c>
      <c r="L486">
        <f t="shared" si="73"/>
        <v>42</v>
      </c>
      <c r="M486">
        <f t="shared" si="74"/>
        <v>1</v>
      </c>
      <c r="N486">
        <f t="shared" si="75"/>
        <v>0</v>
      </c>
      <c r="O486">
        <f t="shared" si="76"/>
        <v>0</v>
      </c>
      <c r="P486">
        <f t="shared" ref="P486:P517" si="80">P478</f>
        <v>1</v>
      </c>
      <c r="Q486">
        <f t="shared" si="78"/>
        <v>52</v>
      </c>
      <c r="R486">
        <f>SUMIFS(M$1:M486,$F$1:$F486,$F486,$A$1:$A486,$A486)</f>
        <v>13</v>
      </c>
      <c r="S486">
        <f>SUMIFS(N$1:N486,$F$1:$F486,$F486,$A$1:$A486,$A486)</f>
        <v>0</v>
      </c>
      <c r="T486">
        <f>SUMIFS(O$1:O486,$F$1:$F486,$F486,$A$1:$A486,$A486)</f>
        <v>5</v>
      </c>
      <c r="U486">
        <f>SUMIFS($G$1:$G486,$F$1:$F486,$F486,$A$1:$A486,$A486)</f>
        <v>29649</v>
      </c>
      <c r="V486">
        <f>SUMIFS($K$1:$K486,$F$1:$F486,$F486,$A$1:$A486,$A486)</f>
        <v>28092</v>
      </c>
      <c r="W486">
        <f t="shared" si="79"/>
        <v>105.54</v>
      </c>
    </row>
    <row r="487" spans="1:23" x14ac:dyDescent="0.2">
      <c r="A487" s="1">
        <v>2018</v>
      </c>
      <c r="B487" s="1">
        <v>18</v>
      </c>
      <c r="C487" s="1">
        <v>4</v>
      </c>
      <c r="D487" s="1"/>
      <c r="E487" t="s">
        <v>57</v>
      </c>
      <c r="F487" t="s">
        <v>76</v>
      </c>
      <c r="G487">
        <v>1630</v>
      </c>
      <c r="I487" t="s">
        <v>55</v>
      </c>
      <c r="J487" t="s">
        <v>74</v>
      </c>
      <c r="K487">
        <v>1672</v>
      </c>
      <c r="L487">
        <f t="shared" si="73"/>
        <v>-42</v>
      </c>
      <c r="M487">
        <f t="shared" si="74"/>
        <v>0</v>
      </c>
      <c r="N487">
        <f t="shared" si="75"/>
        <v>0</v>
      </c>
      <c r="O487">
        <f t="shared" si="76"/>
        <v>1</v>
      </c>
      <c r="P487">
        <f t="shared" si="80"/>
        <v>2</v>
      </c>
      <c r="Q487">
        <f t="shared" si="78"/>
        <v>48</v>
      </c>
      <c r="R487">
        <f>SUMIFS(M$1:M487,$F$1:$F487,$F487,$A$1:$A487,$A487)</f>
        <v>12</v>
      </c>
      <c r="S487">
        <f>SUMIFS(N$1:N487,$F$1:$F487,$F487,$A$1:$A487,$A487)</f>
        <v>0</v>
      </c>
      <c r="T487">
        <f>SUMIFS(O$1:O487,$F$1:$F487,$F487,$A$1:$A487,$A487)</f>
        <v>6</v>
      </c>
      <c r="U487">
        <f>SUMIFS($G$1:$G487,$F$1:$F487,$F487,$A$1:$A487,$A487)</f>
        <v>29546</v>
      </c>
      <c r="V487">
        <f>SUMIFS($K$1:$K487,$F$1:$F487,$F487,$A$1:$A487,$A487)</f>
        <v>27911</v>
      </c>
      <c r="W487">
        <f t="shared" si="79"/>
        <v>105.86</v>
      </c>
    </row>
    <row r="488" spans="1:23" x14ac:dyDescent="0.2">
      <c r="A488" s="1">
        <v>2018</v>
      </c>
      <c r="B488" s="1">
        <v>18</v>
      </c>
      <c r="C488" s="1">
        <v>3</v>
      </c>
      <c r="D488" s="1"/>
      <c r="E488" t="s">
        <v>56</v>
      </c>
      <c r="F488" t="s">
        <v>71</v>
      </c>
      <c r="G488">
        <v>1546</v>
      </c>
      <c r="I488" t="s">
        <v>59</v>
      </c>
      <c r="J488" t="s">
        <v>72</v>
      </c>
      <c r="K488">
        <v>1584</v>
      </c>
      <c r="L488">
        <f t="shared" si="73"/>
        <v>-38</v>
      </c>
      <c r="M488">
        <f t="shared" si="74"/>
        <v>0</v>
      </c>
      <c r="N488">
        <f t="shared" si="75"/>
        <v>0</v>
      </c>
      <c r="O488">
        <f t="shared" si="76"/>
        <v>1</v>
      </c>
      <c r="P488">
        <f t="shared" si="80"/>
        <v>3</v>
      </c>
      <c r="Q488">
        <f t="shared" si="78"/>
        <v>40</v>
      </c>
      <c r="R488">
        <f>SUMIFS(M$1:M488,$F$1:$F488,$F488,$A$1:$A488,$A488)</f>
        <v>10</v>
      </c>
      <c r="S488">
        <f>SUMIFS(N$1:N488,$F$1:$F488,$F488,$A$1:$A488,$A488)</f>
        <v>0</v>
      </c>
      <c r="T488">
        <f>SUMIFS(O$1:O488,$F$1:$F488,$F488,$A$1:$A488,$A488)</f>
        <v>8</v>
      </c>
      <c r="U488">
        <f>SUMIFS($G$1:$G488,$F$1:$F488,$F488,$A$1:$A488,$A488)</f>
        <v>28549</v>
      </c>
      <c r="V488">
        <f>SUMIFS($K$1:$K488,$F$1:$F488,$F488,$A$1:$A488,$A488)</f>
        <v>28571</v>
      </c>
      <c r="W488">
        <f t="shared" si="79"/>
        <v>99.92</v>
      </c>
    </row>
    <row r="489" spans="1:23" x14ac:dyDescent="0.2">
      <c r="A489" s="1">
        <v>2018</v>
      </c>
      <c r="B489" s="1">
        <v>18</v>
      </c>
      <c r="C489" s="1">
        <v>2</v>
      </c>
      <c r="D489" s="1"/>
      <c r="E489" t="s">
        <v>61</v>
      </c>
      <c r="F489" t="s">
        <v>73</v>
      </c>
      <c r="G489">
        <v>1644</v>
      </c>
      <c r="I489" t="s">
        <v>58</v>
      </c>
      <c r="J489" t="s">
        <v>78</v>
      </c>
      <c r="K489">
        <v>1494</v>
      </c>
      <c r="L489">
        <f t="shared" si="73"/>
        <v>150</v>
      </c>
      <c r="M489">
        <f t="shared" si="74"/>
        <v>1</v>
      </c>
      <c r="N489">
        <f t="shared" si="75"/>
        <v>0</v>
      </c>
      <c r="O489">
        <f t="shared" si="76"/>
        <v>0</v>
      </c>
      <c r="P489">
        <f t="shared" si="80"/>
        <v>4</v>
      </c>
      <c r="Q489">
        <f t="shared" si="78"/>
        <v>36</v>
      </c>
      <c r="R489">
        <f>SUMIFS(M$1:M489,$F$1:$F489,$F489,$A$1:$A489,$A489)</f>
        <v>9</v>
      </c>
      <c r="S489">
        <f>SUMIFS(N$1:N489,$F$1:$F489,$F489,$A$1:$A489,$A489)</f>
        <v>0</v>
      </c>
      <c r="T489">
        <f>SUMIFS(O$1:O489,$F$1:$F489,$F489,$A$1:$A489,$A489)</f>
        <v>9</v>
      </c>
      <c r="U489">
        <f>SUMIFS($G$1:$G489,$F$1:$F489,$F489,$A$1:$A489,$A489)</f>
        <v>28036</v>
      </c>
      <c r="V489">
        <f>SUMIFS($K$1:$K489,$F$1:$F489,$F489,$A$1:$A489,$A489)</f>
        <v>27956</v>
      </c>
      <c r="W489">
        <f t="shared" si="79"/>
        <v>100.29</v>
      </c>
    </row>
    <row r="490" spans="1:23" x14ac:dyDescent="0.2">
      <c r="A490" s="1">
        <v>2018</v>
      </c>
      <c r="B490" s="1">
        <v>18</v>
      </c>
      <c r="C490" s="1">
        <v>1</v>
      </c>
      <c r="D490" s="1"/>
      <c r="E490" t="s">
        <v>60</v>
      </c>
      <c r="F490" t="s">
        <v>75</v>
      </c>
      <c r="G490">
        <v>1766</v>
      </c>
      <c r="I490" t="s">
        <v>54</v>
      </c>
      <c r="J490" t="s">
        <v>77</v>
      </c>
      <c r="K490">
        <v>1521</v>
      </c>
      <c r="L490">
        <f t="shared" si="73"/>
        <v>245</v>
      </c>
      <c r="M490">
        <f t="shared" si="74"/>
        <v>1</v>
      </c>
      <c r="N490">
        <f t="shared" si="75"/>
        <v>0</v>
      </c>
      <c r="O490">
        <f t="shared" si="76"/>
        <v>0</v>
      </c>
      <c r="P490">
        <f t="shared" si="80"/>
        <v>5</v>
      </c>
      <c r="Q490">
        <f t="shared" si="78"/>
        <v>32</v>
      </c>
      <c r="R490">
        <f>SUMIFS(M$1:M490,$F$1:$F490,$F490,$A$1:$A490,$A490)</f>
        <v>8</v>
      </c>
      <c r="S490">
        <f>SUMIFS(N$1:N490,$F$1:$F490,$F490,$A$1:$A490,$A490)</f>
        <v>0</v>
      </c>
      <c r="T490">
        <f>SUMIFS(O$1:O490,$F$1:$F490,$F490,$A$1:$A490,$A490)</f>
        <v>10</v>
      </c>
      <c r="U490">
        <f>SUMIFS($G$1:$G490,$F$1:$F490,$F490,$A$1:$A490,$A490)</f>
        <v>28050</v>
      </c>
      <c r="V490">
        <f>SUMIFS($K$1:$K490,$F$1:$F490,$F490,$A$1:$A490,$A490)</f>
        <v>28736</v>
      </c>
      <c r="W490">
        <f t="shared" si="79"/>
        <v>97.61</v>
      </c>
    </row>
    <row r="491" spans="1:23" x14ac:dyDescent="0.2">
      <c r="A491" s="1">
        <v>2018</v>
      </c>
      <c r="B491" s="1">
        <v>18</v>
      </c>
      <c r="C491" s="1">
        <v>2</v>
      </c>
      <c r="D491" s="1"/>
      <c r="E491" t="s">
        <v>58</v>
      </c>
      <c r="F491" t="s">
        <v>78</v>
      </c>
      <c r="G491">
        <v>1494</v>
      </c>
      <c r="I491" t="s">
        <v>61</v>
      </c>
      <c r="J491" t="s">
        <v>73</v>
      </c>
      <c r="K491">
        <v>1644</v>
      </c>
      <c r="L491">
        <f t="shared" si="73"/>
        <v>-150</v>
      </c>
      <c r="M491">
        <f t="shared" si="74"/>
        <v>0</v>
      </c>
      <c r="N491">
        <f t="shared" si="75"/>
        <v>0</v>
      </c>
      <c r="O491">
        <f t="shared" si="76"/>
        <v>1</v>
      </c>
      <c r="P491">
        <f t="shared" si="80"/>
        <v>6</v>
      </c>
      <c r="Q491">
        <f t="shared" si="78"/>
        <v>28</v>
      </c>
      <c r="R491">
        <f>SUMIFS(M$1:M491,$F$1:$F491,$F491,$A$1:$A491,$A491)</f>
        <v>7</v>
      </c>
      <c r="S491">
        <f>SUMIFS(N$1:N491,$F$1:$F491,$F491,$A$1:$A491,$A491)</f>
        <v>0</v>
      </c>
      <c r="T491">
        <f>SUMIFS(O$1:O491,$F$1:$F491,$F491,$A$1:$A491,$A491)</f>
        <v>11</v>
      </c>
      <c r="U491">
        <f>SUMIFS($G$1:$G491,$F$1:$F491,$F491,$A$1:$A491,$A491)</f>
        <v>28557</v>
      </c>
      <c r="V491">
        <f>SUMIFS($K$1:$K491,$F$1:$F491,$F491,$A$1:$A491,$A491)</f>
        <v>28728</v>
      </c>
      <c r="W491">
        <f t="shared" si="79"/>
        <v>99.4</v>
      </c>
    </row>
    <row r="492" spans="1:23" x14ac:dyDescent="0.2">
      <c r="A492" s="1">
        <v>2018</v>
      </c>
      <c r="B492" s="1">
        <v>18</v>
      </c>
      <c r="C492" s="1">
        <v>3</v>
      </c>
      <c r="D492" s="1"/>
      <c r="E492" t="s">
        <v>59</v>
      </c>
      <c r="F492" t="s">
        <v>72</v>
      </c>
      <c r="G492">
        <v>1584</v>
      </c>
      <c r="I492" t="s">
        <v>56</v>
      </c>
      <c r="J492" t="s">
        <v>71</v>
      </c>
      <c r="K492">
        <v>1546</v>
      </c>
      <c r="L492">
        <f t="shared" si="73"/>
        <v>38</v>
      </c>
      <c r="M492">
        <f t="shared" si="74"/>
        <v>1</v>
      </c>
      <c r="N492">
        <f t="shared" si="75"/>
        <v>0</v>
      </c>
      <c r="O492">
        <f t="shared" si="76"/>
        <v>0</v>
      </c>
      <c r="P492">
        <f t="shared" si="80"/>
        <v>7</v>
      </c>
      <c r="Q492">
        <f t="shared" si="78"/>
        <v>28</v>
      </c>
      <c r="R492">
        <f>SUMIFS(M$1:M492,$F$1:$F492,$F492,$A$1:$A492,$A492)</f>
        <v>7</v>
      </c>
      <c r="S492">
        <f>SUMIFS(N$1:N492,$F$1:$F492,$F492,$A$1:$A492,$A492)</f>
        <v>0</v>
      </c>
      <c r="T492">
        <f>SUMIFS(O$1:O492,$F$1:$F492,$F492,$A$1:$A492,$A492)</f>
        <v>11</v>
      </c>
      <c r="U492">
        <f>SUMIFS($G$1:$G492,$F$1:$F492,$F492,$A$1:$A492,$A492)</f>
        <v>26322</v>
      </c>
      <c r="V492">
        <f>SUMIFS($K$1:$K492,$F$1:$F492,$F492,$A$1:$A492,$A492)</f>
        <v>27999</v>
      </c>
      <c r="W492">
        <f t="shared" si="79"/>
        <v>94.01</v>
      </c>
    </row>
    <row r="493" spans="1:23" x14ac:dyDescent="0.2">
      <c r="A493" s="1">
        <v>2018</v>
      </c>
      <c r="B493" s="1">
        <v>18</v>
      </c>
      <c r="C493" s="1">
        <v>1</v>
      </c>
      <c r="D493" s="1"/>
      <c r="E493" t="s">
        <v>54</v>
      </c>
      <c r="F493" t="s">
        <v>77</v>
      </c>
      <c r="G493">
        <v>1521</v>
      </c>
      <c r="I493" t="s">
        <v>60</v>
      </c>
      <c r="J493" t="s">
        <v>75</v>
      </c>
      <c r="K493">
        <v>1766</v>
      </c>
      <c r="L493">
        <f t="shared" si="73"/>
        <v>-245</v>
      </c>
      <c r="M493">
        <f t="shared" si="74"/>
        <v>0</v>
      </c>
      <c r="N493">
        <f t="shared" si="75"/>
        <v>0</v>
      </c>
      <c r="O493">
        <f t="shared" si="76"/>
        <v>1</v>
      </c>
      <c r="P493">
        <f t="shared" si="80"/>
        <v>8</v>
      </c>
      <c r="Q493">
        <f t="shared" si="78"/>
        <v>24</v>
      </c>
      <c r="R493">
        <f>SUMIFS(M$1:M493,$F$1:$F493,$F493,$A$1:$A493,$A493)</f>
        <v>6</v>
      </c>
      <c r="S493">
        <f>SUMIFS(N$1:N493,$F$1:$F493,$F493,$A$1:$A493,$A493)</f>
        <v>0</v>
      </c>
      <c r="T493">
        <f>SUMIFS(O$1:O493,$F$1:$F493,$F493,$A$1:$A493,$A493)</f>
        <v>12</v>
      </c>
      <c r="U493">
        <f>SUMIFS($G$1:$G493,$F$1:$F493,$F493,$A$1:$A493,$A493)</f>
        <v>28082</v>
      </c>
      <c r="V493">
        <f>SUMIFS($K$1:$K493,$F$1:$F493,$F493,$A$1:$A493,$A493)</f>
        <v>28798</v>
      </c>
      <c r="W493">
        <f t="shared" si="79"/>
        <v>97.51</v>
      </c>
    </row>
    <row r="494" spans="1:23" x14ac:dyDescent="0.2">
      <c r="A494" s="1">
        <v>2018</v>
      </c>
      <c r="B494" s="1">
        <v>19</v>
      </c>
      <c r="C494" s="1">
        <v>4</v>
      </c>
      <c r="D494" s="1"/>
      <c r="E494" t="s">
        <v>55</v>
      </c>
      <c r="F494" t="s">
        <v>74</v>
      </c>
      <c r="G494">
        <v>1798</v>
      </c>
      <c r="I494" t="s">
        <v>56</v>
      </c>
      <c r="J494" t="s">
        <v>71</v>
      </c>
      <c r="K494">
        <v>1600</v>
      </c>
      <c r="L494">
        <f t="shared" si="73"/>
        <v>198</v>
      </c>
      <c r="M494">
        <f t="shared" si="74"/>
        <v>1</v>
      </c>
      <c r="N494">
        <f t="shared" si="75"/>
        <v>0</v>
      </c>
      <c r="O494">
        <f t="shared" si="76"/>
        <v>0</v>
      </c>
      <c r="P494">
        <f t="shared" si="80"/>
        <v>1</v>
      </c>
      <c r="Q494">
        <f t="shared" si="78"/>
        <v>56</v>
      </c>
      <c r="R494">
        <f>SUMIFS(M$1:M494,$F$1:$F494,$F494,$A$1:$A494,$A494)</f>
        <v>14</v>
      </c>
      <c r="S494">
        <f>SUMIFS(N$1:N494,$F$1:$F494,$F494,$A$1:$A494,$A494)</f>
        <v>0</v>
      </c>
      <c r="T494">
        <f>SUMIFS(O$1:O494,$F$1:$F494,$F494,$A$1:$A494,$A494)</f>
        <v>5</v>
      </c>
      <c r="U494">
        <f>SUMIFS($G$1:$G494,$F$1:$F494,$F494,$A$1:$A494,$A494)</f>
        <v>31447</v>
      </c>
      <c r="V494">
        <f>SUMIFS($K$1:$K494,$F$1:$F494,$F494,$A$1:$A494,$A494)</f>
        <v>29692</v>
      </c>
      <c r="W494">
        <f t="shared" si="79"/>
        <v>105.91</v>
      </c>
    </row>
    <row r="495" spans="1:23" x14ac:dyDescent="0.2">
      <c r="A495" s="1">
        <v>2018</v>
      </c>
      <c r="B495" s="1">
        <v>19</v>
      </c>
      <c r="C495" s="1">
        <v>3</v>
      </c>
      <c r="D495" s="1"/>
      <c r="E495" t="s">
        <v>57</v>
      </c>
      <c r="F495" t="s">
        <v>76</v>
      </c>
      <c r="G495">
        <v>1858</v>
      </c>
      <c r="I495" t="s">
        <v>58</v>
      </c>
      <c r="J495" t="s">
        <v>78</v>
      </c>
      <c r="K495">
        <v>1485</v>
      </c>
      <c r="L495">
        <f t="shared" si="73"/>
        <v>373</v>
      </c>
      <c r="M495">
        <f t="shared" si="74"/>
        <v>1</v>
      </c>
      <c r="N495">
        <f t="shared" si="75"/>
        <v>0</v>
      </c>
      <c r="O495">
        <f t="shared" si="76"/>
        <v>0</v>
      </c>
      <c r="P495">
        <f t="shared" si="80"/>
        <v>2</v>
      </c>
      <c r="Q495">
        <f t="shared" si="78"/>
        <v>52</v>
      </c>
      <c r="R495">
        <f>SUMIFS(M$1:M495,$F$1:$F495,$F495,$A$1:$A495,$A495)</f>
        <v>13</v>
      </c>
      <c r="S495">
        <f>SUMIFS(N$1:N495,$F$1:$F495,$F495,$A$1:$A495,$A495)</f>
        <v>0</v>
      </c>
      <c r="T495">
        <f>SUMIFS(O$1:O495,$F$1:$F495,$F495,$A$1:$A495,$A495)</f>
        <v>6</v>
      </c>
      <c r="U495">
        <f>SUMIFS($G$1:$G495,$F$1:$F495,$F495,$A$1:$A495,$A495)</f>
        <v>31404</v>
      </c>
      <c r="V495">
        <f>SUMIFS($K$1:$K495,$F$1:$F495,$F495,$A$1:$A495,$A495)</f>
        <v>29396</v>
      </c>
      <c r="W495">
        <f t="shared" si="79"/>
        <v>106.83</v>
      </c>
    </row>
    <row r="496" spans="1:23" x14ac:dyDescent="0.2">
      <c r="A496" s="1">
        <v>2018</v>
      </c>
      <c r="B496" s="1">
        <v>19</v>
      </c>
      <c r="C496" s="1">
        <v>1</v>
      </c>
      <c r="D496" s="1"/>
      <c r="E496" t="s">
        <v>61</v>
      </c>
      <c r="F496" t="s">
        <v>73</v>
      </c>
      <c r="G496">
        <v>1456</v>
      </c>
      <c r="I496" t="s">
        <v>54</v>
      </c>
      <c r="J496" t="s">
        <v>77</v>
      </c>
      <c r="K496">
        <v>1418</v>
      </c>
      <c r="L496">
        <f t="shared" si="73"/>
        <v>38</v>
      </c>
      <c r="M496">
        <f t="shared" si="74"/>
        <v>1</v>
      </c>
      <c r="N496">
        <f t="shared" si="75"/>
        <v>0</v>
      </c>
      <c r="O496">
        <f t="shared" si="76"/>
        <v>0</v>
      </c>
      <c r="P496">
        <f t="shared" si="80"/>
        <v>3</v>
      </c>
      <c r="Q496">
        <f t="shared" si="78"/>
        <v>40</v>
      </c>
      <c r="R496">
        <f>SUMIFS(M$1:M496,$F$1:$F496,$F496,$A$1:$A496,$A496)</f>
        <v>10</v>
      </c>
      <c r="S496">
        <f>SUMIFS(N$1:N496,$F$1:$F496,$F496,$A$1:$A496,$A496)</f>
        <v>0</v>
      </c>
      <c r="T496">
        <f>SUMIFS(O$1:O496,$F$1:$F496,$F496,$A$1:$A496,$A496)</f>
        <v>9</v>
      </c>
      <c r="U496">
        <f>SUMIFS($G$1:$G496,$F$1:$F496,$F496,$A$1:$A496,$A496)</f>
        <v>29492</v>
      </c>
      <c r="V496">
        <f>SUMIFS($K$1:$K496,$F$1:$F496,$F496,$A$1:$A496,$A496)</f>
        <v>29374</v>
      </c>
      <c r="W496">
        <f t="shared" si="79"/>
        <v>100.4</v>
      </c>
    </row>
    <row r="497" spans="1:23" x14ac:dyDescent="0.2">
      <c r="A497" s="1">
        <v>2018</v>
      </c>
      <c r="B497" s="1">
        <v>19</v>
      </c>
      <c r="C497" s="1">
        <v>4</v>
      </c>
      <c r="D497" s="1"/>
      <c r="E497" t="s">
        <v>56</v>
      </c>
      <c r="F497" t="s">
        <v>71</v>
      </c>
      <c r="G497">
        <v>1600</v>
      </c>
      <c r="I497" t="s">
        <v>55</v>
      </c>
      <c r="J497" t="s">
        <v>74</v>
      </c>
      <c r="K497">
        <v>1798</v>
      </c>
      <c r="L497">
        <f t="shared" si="73"/>
        <v>-198</v>
      </c>
      <c r="M497">
        <f t="shared" si="74"/>
        <v>0</v>
      </c>
      <c r="N497">
        <f t="shared" si="75"/>
        <v>0</v>
      </c>
      <c r="O497">
        <f t="shared" si="76"/>
        <v>1</v>
      </c>
      <c r="P497">
        <f t="shared" si="80"/>
        <v>4</v>
      </c>
      <c r="Q497">
        <f t="shared" si="78"/>
        <v>40</v>
      </c>
      <c r="R497">
        <f>SUMIFS(M$1:M497,$F$1:$F497,$F497,$A$1:$A497,$A497)</f>
        <v>10</v>
      </c>
      <c r="S497">
        <f>SUMIFS(N$1:N497,$F$1:$F497,$F497,$A$1:$A497,$A497)</f>
        <v>0</v>
      </c>
      <c r="T497">
        <f>SUMIFS(O$1:O497,$F$1:$F497,$F497,$A$1:$A497,$A497)</f>
        <v>9</v>
      </c>
      <c r="U497">
        <f>SUMIFS($G$1:$G497,$F$1:$F497,$F497,$A$1:$A497,$A497)</f>
        <v>30149</v>
      </c>
      <c r="V497">
        <f>SUMIFS($K$1:$K497,$F$1:$F497,$F497,$A$1:$A497,$A497)</f>
        <v>30369</v>
      </c>
      <c r="W497">
        <f t="shared" si="79"/>
        <v>99.28</v>
      </c>
    </row>
    <row r="498" spans="1:23" x14ac:dyDescent="0.2">
      <c r="A498" s="1">
        <v>2018</v>
      </c>
      <c r="B498" s="1">
        <v>19</v>
      </c>
      <c r="C498" s="1">
        <v>2</v>
      </c>
      <c r="D498" s="1"/>
      <c r="E498" t="s">
        <v>60</v>
      </c>
      <c r="F498" t="s">
        <v>75</v>
      </c>
      <c r="G498">
        <v>1590</v>
      </c>
      <c r="I498" t="s">
        <v>59</v>
      </c>
      <c r="J498" t="s">
        <v>72</v>
      </c>
      <c r="K498">
        <v>1537</v>
      </c>
      <c r="L498">
        <f t="shared" si="73"/>
        <v>53</v>
      </c>
      <c r="M498">
        <f t="shared" si="74"/>
        <v>1</v>
      </c>
      <c r="N498">
        <f t="shared" si="75"/>
        <v>0</v>
      </c>
      <c r="O498">
        <f t="shared" si="76"/>
        <v>0</v>
      </c>
      <c r="P498">
        <f t="shared" si="80"/>
        <v>5</v>
      </c>
      <c r="Q498">
        <f t="shared" si="78"/>
        <v>36</v>
      </c>
      <c r="R498">
        <f>SUMIFS(M$1:M498,$F$1:$F498,$F498,$A$1:$A498,$A498)</f>
        <v>9</v>
      </c>
      <c r="S498">
        <f>SUMIFS(N$1:N498,$F$1:$F498,$F498,$A$1:$A498,$A498)</f>
        <v>0</v>
      </c>
      <c r="T498">
        <f>SUMIFS(O$1:O498,$F$1:$F498,$F498,$A$1:$A498,$A498)</f>
        <v>10</v>
      </c>
      <c r="U498">
        <f>SUMIFS($G$1:$G498,$F$1:$F498,$F498,$A$1:$A498,$A498)</f>
        <v>29640</v>
      </c>
      <c r="V498">
        <f>SUMIFS($K$1:$K498,$F$1:$F498,$F498,$A$1:$A498,$A498)</f>
        <v>30273</v>
      </c>
      <c r="W498">
        <f t="shared" si="79"/>
        <v>97.91</v>
      </c>
    </row>
    <row r="499" spans="1:23" x14ac:dyDescent="0.2">
      <c r="A499" s="1">
        <v>2018</v>
      </c>
      <c r="B499" s="1">
        <v>19</v>
      </c>
      <c r="C499" s="1">
        <v>3</v>
      </c>
      <c r="D499" s="1"/>
      <c r="E499" t="s">
        <v>58</v>
      </c>
      <c r="F499" t="s">
        <v>78</v>
      </c>
      <c r="G499">
        <v>1485</v>
      </c>
      <c r="I499" t="s">
        <v>57</v>
      </c>
      <c r="J499" t="s">
        <v>76</v>
      </c>
      <c r="K499">
        <v>1858</v>
      </c>
      <c r="L499">
        <f t="shared" si="73"/>
        <v>-373</v>
      </c>
      <c r="M499">
        <f t="shared" si="74"/>
        <v>0</v>
      </c>
      <c r="N499">
        <f t="shared" si="75"/>
        <v>0</v>
      </c>
      <c r="O499">
        <f t="shared" si="76"/>
        <v>1</v>
      </c>
      <c r="P499">
        <f t="shared" si="80"/>
        <v>6</v>
      </c>
      <c r="Q499">
        <f t="shared" si="78"/>
        <v>28</v>
      </c>
      <c r="R499">
        <f>SUMIFS(M$1:M499,$F$1:$F499,$F499,$A$1:$A499,$A499)</f>
        <v>7</v>
      </c>
      <c r="S499">
        <f>SUMIFS(N$1:N499,$F$1:$F499,$F499,$A$1:$A499,$A499)</f>
        <v>0</v>
      </c>
      <c r="T499">
        <f>SUMIFS(O$1:O499,$F$1:$F499,$F499,$A$1:$A499,$A499)</f>
        <v>12</v>
      </c>
      <c r="U499">
        <f>SUMIFS($G$1:$G499,$F$1:$F499,$F499,$A$1:$A499,$A499)</f>
        <v>30042</v>
      </c>
      <c r="V499">
        <f>SUMIFS($K$1:$K499,$F$1:$F499,$F499,$A$1:$A499,$A499)</f>
        <v>30586</v>
      </c>
      <c r="W499">
        <f t="shared" si="79"/>
        <v>98.22</v>
      </c>
    </row>
    <row r="500" spans="1:23" x14ac:dyDescent="0.2">
      <c r="A500" s="1">
        <v>2018</v>
      </c>
      <c r="B500" s="1">
        <v>19</v>
      </c>
      <c r="C500" s="1">
        <v>2</v>
      </c>
      <c r="D500" s="1"/>
      <c r="E500" t="s">
        <v>59</v>
      </c>
      <c r="F500" t="s">
        <v>72</v>
      </c>
      <c r="G500">
        <v>1537</v>
      </c>
      <c r="I500" t="s">
        <v>60</v>
      </c>
      <c r="J500" t="s">
        <v>75</v>
      </c>
      <c r="K500">
        <v>1590</v>
      </c>
      <c r="L500">
        <f t="shared" si="73"/>
        <v>-53</v>
      </c>
      <c r="M500">
        <f t="shared" si="74"/>
        <v>0</v>
      </c>
      <c r="N500">
        <f t="shared" si="75"/>
        <v>0</v>
      </c>
      <c r="O500">
        <f t="shared" si="76"/>
        <v>1</v>
      </c>
      <c r="P500">
        <f t="shared" si="80"/>
        <v>7</v>
      </c>
      <c r="Q500">
        <f t="shared" si="78"/>
        <v>28</v>
      </c>
      <c r="R500">
        <f>SUMIFS(M$1:M500,$F$1:$F500,$F500,$A$1:$A500,$A500)</f>
        <v>7</v>
      </c>
      <c r="S500">
        <f>SUMIFS(N$1:N500,$F$1:$F500,$F500,$A$1:$A500,$A500)</f>
        <v>0</v>
      </c>
      <c r="T500">
        <f>SUMIFS(O$1:O500,$F$1:$F500,$F500,$A$1:$A500,$A500)</f>
        <v>12</v>
      </c>
      <c r="U500">
        <f>SUMIFS($G$1:$G500,$F$1:$F500,$F500,$A$1:$A500,$A500)</f>
        <v>27859</v>
      </c>
      <c r="V500">
        <f>SUMIFS($K$1:$K500,$F$1:$F500,$F500,$A$1:$A500,$A500)</f>
        <v>29589</v>
      </c>
      <c r="W500">
        <f t="shared" si="79"/>
        <v>94.15</v>
      </c>
    </row>
    <row r="501" spans="1:23" x14ac:dyDescent="0.2">
      <c r="A501" s="1">
        <v>2018</v>
      </c>
      <c r="B501" s="1">
        <v>19</v>
      </c>
      <c r="C501" s="1">
        <v>1</v>
      </c>
      <c r="D501" s="1"/>
      <c r="E501" t="s">
        <v>54</v>
      </c>
      <c r="F501" t="s">
        <v>77</v>
      </c>
      <c r="G501">
        <v>1418</v>
      </c>
      <c r="I501" t="s">
        <v>61</v>
      </c>
      <c r="J501" t="s">
        <v>73</v>
      </c>
      <c r="K501">
        <v>1456</v>
      </c>
      <c r="L501">
        <f t="shared" si="73"/>
        <v>-38</v>
      </c>
      <c r="M501">
        <f t="shared" si="74"/>
        <v>0</v>
      </c>
      <c r="N501">
        <f t="shared" si="75"/>
        <v>0</v>
      </c>
      <c r="O501">
        <f t="shared" si="76"/>
        <v>1</v>
      </c>
      <c r="P501">
        <f t="shared" si="80"/>
        <v>8</v>
      </c>
      <c r="Q501">
        <f t="shared" si="78"/>
        <v>24</v>
      </c>
      <c r="R501">
        <f>SUMIFS(M$1:M501,$F$1:$F501,$F501,$A$1:$A501,$A501)</f>
        <v>6</v>
      </c>
      <c r="S501">
        <f>SUMIFS(N$1:N501,$F$1:$F501,$F501,$A$1:$A501,$A501)</f>
        <v>0</v>
      </c>
      <c r="T501">
        <f>SUMIFS(O$1:O501,$F$1:$F501,$F501,$A$1:$A501,$A501)</f>
        <v>13</v>
      </c>
      <c r="U501">
        <f>SUMIFS($G$1:$G501,$F$1:$F501,$F501,$A$1:$A501,$A501)</f>
        <v>29500</v>
      </c>
      <c r="V501">
        <f>SUMIFS($K$1:$K501,$F$1:$F501,$F501,$A$1:$A501,$A501)</f>
        <v>30254</v>
      </c>
      <c r="W501">
        <f t="shared" si="79"/>
        <v>97.51</v>
      </c>
    </row>
    <row r="502" spans="1:23" x14ac:dyDescent="0.2">
      <c r="A502" s="1">
        <v>2018</v>
      </c>
      <c r="B502" s="1">
        <v>20</v>
      </c>
      <c r="C502" s="1">
        <v>3</v>
      </c>
      <c r="D502" s="1"/>
      <c r="E502" t="s">
        <v>55</v>
      </c>
      <c r="F502" t="s">
        <v>74</v>
      </c>
      <c r="G502">
        <v>1879</v>
      </c>
      <c r="I502" t="s">
        <v>60</v>
      </c>
      <c r="J502" t="s">
        <v>75</v>
      </c>
      <c r="K502">
        <v>1578</v>
      </c>
      <c r="L502">
        <f t="shared" si="73"/>
        <v>301</v>
      </c>
      <c r="M502">
        <f t="shared" si="74"/>
        <v>1</v>
      </c>
      <c r="N502">
        <f t="shared" si="75"/>
        <v>0</v>
      </c>
      <c r="O502">
        <f t="shared" si="76"/>
        <v>0</v>
      </c>
      <c r="P502">
        <f t="shared" si="80"/>
        <v>1</v>
      </c>
      <c r="Q502">
        <f t="shared" si="78"/>
        <v>60</v>
      </c>
      <c r="R502">
        <f>SUMIFS(M$1:M502,$F$1:$F502,$F502,$A$1:$A502,$A502)</f>
        <v>15</v>
      </c>
      <c r="S502">
        <f>SUMIFS(N$1:N502,$F$1:$F502,$F502,$A$1:$A502,$A502)</f>
        <v>0</v>
      </c>
      <c r="T502">
        <f>SUMIFS(O$1:O502,$F$1:$F502,$F502,$A$1:$A502,$A502)</f>
        <v>5</v>
      </c>
      <c r="U502">
        <f>SUMIFS($G$1:$G502,$F$1:$F502,$F502,$A$1:$A502,$A502)</f>
        <v>33326</v>
      </c>
      <c r="V502">
        <f>SUMIFS($K$1:$K502,$F$1:$F502,$F502,$A$1:$A502,$A502)</f>
        <v>31270</v>
      </c>
      <c r="W502">
        <f t="shared" si="79"/>
        <v>106.57</v>
      </c>
    </row>
    <row r="503" spans="1:23" x14ac:dyDescent="0.2">
      <c r="A503" s="1">
        <v>2018</v>
      </c>
      <c r="B503" s="1">
        <v>20</v>
      </c>
      <c r="C503" s="1">
        <v>2</v>
      </c>
      <c r="D503" s="1"/>
      <c r="E503" t="s">
        <v>57</v>
      </c>
      <c r="F503" t="s">
        <v>76</v>
      </c>
      <c r="G503">
        <v>1726</v>
      </c>
      <c r="I503" t="s">
        <v>61</v>
      </c>
      <c r="J503" t="s">
        <v>73</v>
      </c>
      <c r="K503">
        <v>1636</v>
      </c>
      <c r="L503">
        <f t="shared" si="73"/>
        <v>90</v>
      </c>
      <c r="M503">
        <f t="shared" si="74"/>
        <v>1</v>
      </c>
      <c r="N503">
        <f t="shared" si="75"/>
        <v>0</v>
      </c>
      <c r="O503">
        <f t="shared" si="76"/>
        <v>0</v>
      </c>
      <c r="P503">
        <f t="shared" si="80"/>
        <v>2</v>
      </c>
      <c r="Q503">
        <f t="shared" si="78"/>
        <v>56</v>
      </c>
      <c r="R503">
        <f>SUMIFS(M$1:M503,$F$1:$F503,$F503,$A$1:$A503,$A503)</f>
        <v>14</v>
      </c>
      <c r="S503">
        <f>SUMIFS(N$1:N503,$F$1:$F503,$F503,$A$1:$A503,$A503)</f>
        <v>0</v>
      </c>
      <c r="T503">
        <f>SUMIFS(O$1:O503,$F$1:$F503,$F503,$A$1:$A503,$A503)</f>
        <v>6</v>
      </c>
      <c r="U503">
        <f>SUMIFS($G$1:$G503,$F$1:$F503,$F503,$A$1:$A503,$A503)</f>
        <v>33130</v>
      </c>
      <c r="V503">
        <f>SUMIFS($K$1:$K503,$F$1:$F503,$F503,$A$1:$A503,$A503)</f>
        <v>31032</v>
      </c>
      <c r="W503">
        <f t="shared" si="79"/>
        <v>106.76</v>
      </c>
    </row>
    <row r="504" spans="1:23" x14ac:dyDescent="0.2">
      <c r="A504" s="1">
        <v>2018</v>
      </c>
      <c r="B504" s="1">
        <v>20</v>
      </c>
      <c r="C504" s="1">
        <v>4</v>
      </c>
      <c r="D504" s="1"/>
      <c r="E504" t="s">
        <v>56</v>
      </c>
      <c r="F504" t="s">
        <v>71</v>
      </c>
      <c r="G504">
        <v>1729</v>
      </c>
      <c r="I504" t="s">
        <v>58</v>
      </c>
      <c r="J504" t="s">
        <v>78</v>
      </c>
      <c r="K504">
        <v>1608</v>
      </c>
      <c r="L504">
        <f t="shared" si="73"/>
        <v>121</v>
      </c>
      <c r="M504">
        <f t="shared" si="74"/>
        <v>1</v>
      </c>
      <c r="N504">
        <f t="shared" si="75"/>
        <v>0</v>
      </c>
      <c r="O504">
        <f t="shared" si="76"/>
        <v>0</v>
      </c>
      <c r="P504">
        <f t="shared" si="80"/>
        <v>3</v>
      </c>
      <c r="Q504">
        <f t="shared" si="78"/>
        <v>44</v>
      </c>
      <c r="R504">
        <f>SUMIFS(M$1:M504,$F$1:$F504,$F504,$A$1:$A504,$A504)</f>
        <v>11</v>
      </c>
      <c r="S504">
        <f>SUMIFS(N$1:N504,$F$1:$F504,$F504,$A$1:$A504,$A504)</f>
        <v>0</v>
      </c>
      <c r="T504">
        <f>SUMIFS(O$1:O504,$F$1:$F504,$F504,$A$1:$A504,$A504)</f>
        <v>9</v>
      </c>
      <c r="U504">
        <f>SUMIFS($G$1:$G504,$F$1:$F504,$F504,$A$1:$A504,$A504)</f>
        <v>31878</v>
      </c>
      <c r="V504">
        <f>SUMIFS($K$1:$K504,$F$1:$F504,$F504,$A$1:$A504,$A504)</f>
        <v>31977</v>
      </c>
      <c r="W504">
        <f t="shared" si="79"/>
        <v>99.69</v>
      </c>
    </row>
    <row r="505" spans="1:23" x14ac:dyDescent="0.2">
      <c r="A505" s="1">
        <v>2018</v>
      </c>
      <c r="B505" s="1">
        <v>20</v>
      </c>
      <c r="C505" s="1">
        <v>2</v>
      </c>
      <c r="D505" s="1"/>
      <c r="E505" t="s">
        <v>61</v>
      </c>
      <c r="F505" t="s">
        <v>73</v>
      </c>
      <c r="G505">
        <v>1636</v>
      </c>
      <c r="I505" t="s">
        <v>57</v>
      </c>
      <c r="J505" t="s">
        <v>76</v>
      </c>
      <c r="K505">
        <v>1726</v>
      </c>
      <c r="L505">
        <f t="shared" si="73"/>
        <v>-90</v>
      </c>
      <c r="M505">
        <f t="shared" si="74"/>
        <v>0</v>
      </c>
      <c r="N505">
        <f t="shared" si="75"/>
        <v>0</v>
      </c>
      <c r="O505">
        <f t="shared" si="76"/>
        <v>1</v>
      </c>
      <c r="P505">
        <f t="shared" si="80"/>
        <v>4</v>
      </c>
      <c r="Q505">
        <f t="shared" si="78"/>
        <v>40</v>
      </c>
      <c r="R505">
        <f>SUMIFS(M$1:M505,$F$1:$F505,$F505,$A$1:$A505,$A505)</f>
        <v>10</v>
      </c>
      <c r="S505">
        <f>SUMIFS(N$1:N505,$F$1:$F505,$F505,$A$1:$A505,$A505)</f>
        <v>0</v>
      </c>
      <c r="T505">
        <f>SUMIFS(O$1:O505,$F$1:$F505,$F505,$A$1:$A505,$A505)</f>
        <v>10</v>
      </c>
      <c r="U505">
        <f>SUMIFS($G$1:$G505,$F$1:$F505,$F505,$A$1:$A505,$A505)</f>
        <v>31128</v>
      </c>
      <c r="V505">
        <f>SUMIFS($K$1:$K505,$F$1:$F505,$F505,$A$1:$A505,$A505)</f>
        <v>31100</v>
      </c>
      <c r="W505">
        <f t="shared" si="79"/>
        <v>100.09</v>
      </c>
    </row>
    <row r="506" spans="1:23" x14ac:dyDescent="0.2">
      <c r="A506" s="1">
        <v>2018</v>
      </c>
      <c r="B506" s="1">
        <v>20</v>
      </c>
      <c r="C506" s="1">
        <v>3</v>
      </c>
      <c r="D506" s="1"/>
      <c r="E506" t="s">
        <v>60</v>
      </c>
      <c r="F506" t="s">
        <v>75</v>
      </c>
      <c r="G506">
        <v>1578</v>
      </c>
      <c r="I506" t="s">
        <v>55</v>
      </c>
      <c r="J506" t="s">
        <v>74</v>
      </c>
      <c r="K506">
        <v>1879</v>
      </c>
      <c r="L506">
        <f t="shared" si="73"/>
        <v>-301</v>
      </c>
      <c r="M506">
        <f t="shared" si="74"/>
        <v>0</v>
      </c>
      <c r="N506">
        <f t="shared" si="75"/>
        <v>0</v>
      </c>
      <c r="O506">
        <f t="shared" si="76"/>
        <v>1</v>
      </c>
      <c r="P506">
        <f t="shared" si="80"/>
        <v>5</v>
      </c>
      <c r="Q506">
        <f t="shared" si="78"/>
        <v>36</v>
      </c>
      <c r="R506">
        <f>SUMIFS(M$1:M506,$F$1:$F506,$F506,$A$1:$A506,$A506)</f>
        <v>9</v>
      </c>
      <c r="S506">
        <f>SUMIFS(N$1:N506,$F$1:$F506,$F506,$A$1:$A506,$A506)</f>
        <v>0</v>
      </c>
      <c r="T506">
        <f>SUMIFS(O$1:O506,$F$1:$F506,$F506,$A$1:$A506,$A506)</f>
        <v>11</v>
      </c>
      <c r="U506">
        <f>SUMIFS($G$1:$G506,$F$1:$F506,$F506,$A$1:$A506,$A506)</f>
        <v>31218</v>
      </c>
      <c r="V506">
        <f>SUMIFS($K$1:$K506,$F$1:$F506,$F506,$A$1:$A506,$A506)</f>
        <v>32152</v>
      </c>
      <c r="W506">
        <f t="shared" si="79"/>
        <v>97.1</v>
      </c>
    </row>
    <row r="507" spans="1:23" x14ac:dyDescent="0.2">
      <c r="A507" s="1">
        <v>2018</v>
      </c>
      <c r="B507" s="1">
        <v>20</v>
      </c>
      <c r="C507" s="1">
        <v>1</v>
      </c>
      <c r="D507" s="1"/>
      <c r="E507" t="s">
        <v>59</v>
      </c>
      <c r="F507" t="s">
        <v>72</v>
      </c>
      <c r="G507">
        <v>1577</v>
      </c>
      <c r="I507" t="s">
        <v>54</v>
      </c>
      <c r="J507" t="s">
        <v>77</v>
      </c>
      <c r="K507">
        <v>1557</v>
      </c>
      <c r="L507">
        <f t="shared" si="73"/>
        <v>20</v>
      </c>
      <c r="M507">
        <f t="shared" si="74"/>
        <v>1</v>
      </c>
      <c r="N507">
        <f t="shared" si="75"/>
        <v>0</v>
      </c>
      <c r="O507">
        <f t="shared" si="76"/>
        <v>0</v>
      </c>
      <c r="P507">
        <f t="shared" si="80"/>
        <v>6</v>
      </c>
      <c r="Q507">
        <f t="shared" si="78"/>
        <v>32</v>
      </c>
      <c r="R507">
        <f>SUMIFS(M$1:M507,$F$1:$F507,$F507,$A$1:$A507,$A507)</f>
        <v>8</v>
      </c>
      <c r="S507">
        <f>SUMIFS(N$1:N507,$F$1:$F507,$F507,$A$1:$A507,$A507)</f>
        <v>0</v>
      </c>
      <c r="T507">
        <f>SUMIFS(O$1:O507,$F$1:$F507,$F507,$A$1:$A507,$A507)</f>
        <v>12</v>
      </c>
      <c r="U507">
        <f>SUMIFS($G$1:$G507,$F$1:$F507,$F507,$A$1:$A507,$A507)</f>
        <v>29436</v>
      </c>
      <c r="V507">
        <f>SUMIFS($K$1:$K507,$F$1:$F507,$F507,$A$1:$A507,$A507)</f>
        <v>31146</v>
      </c>
      <c r="W507">
        <f t="shared" si="79"/>
        <v>94.51</v>
      </c>
    </row>
    <row r="508" spans="1:23" x14ac:dyDescent="0.2">
      <c r="A508" s="1">
        <v>2018</v>
      </c>
      <c r="B508" s="1">
        <v>20</v>
      </c>
      <c r="C508" s="1">
        <v>4</v>
      </c>
      <c r="D508" s="1"/>
      <c r="E508" t="s">
        <v>58</v>
      </c>
      <c r="F508" t="s">
        <v>78</v>
      </c>
      <c r="G508">
        <v>1608</v>
      </c>
      <c r="I508" t="s">
        <v>56</v>
      </c>
      <c r="J508" t="s">
        <v>71</v>
      </c>
      <c r="K508">
        <v>1729</v>
      </c>
      <c r="L508">
        <f t="shared" si="73"/>
        <v>-121</v>
      </c>
      <c r="M508">
        <f t="shared" si="74"/>
        <v>0</v>
      </c>
      <c r="N508">
        <f t="shared" si="75"/>
        <v>0</v>
      </c>
      <c r="O508">
        <f t="shared" si="76"/>
        <v>1</v>
      </c>
      <c r="P508">
        <f t="shared" si="80"/>
        <v>7</v>
      </c>
      <c r="Q508">
        <f t="shared" si="78"/>
        <v>28</v>
      </c>
      <c r="R508">
        <f>SUMIFS(M$1:M508,$F$1:$F508,$F508,$A$1:$A508,$A508)</f>
        <v>7</v>
      </c>
      <c r="S508">
        <f>SUMIFS(N$1:N508,$F$1:$F508,$F508,$A$1:$A508,$A508)</f>
        <v>0</v>
      </c>
      <c r="T508">
        <f>SUMIFS(O$1:O508,$F$1:$F508,$F508,$A$1:$A508,$A508)</f>
        <v>13</v>
      </c>
      <c r="U508">
        <f>SUMIFS($G$1:$G508,$F$1:$F508,$F508,$A$1:$A508,$A508)</f>
        <v>31650</v>
      </c>
      <c r="V508">
        <f>SUMIFS($K$1:$K508,$F$1:$F508,$F508,$A$1:$A508,$A508)</f>
        <v>32315</v>
      </c>
      <c r="W508">
        <f t="shared" si="79"/>
        <v>97.94</v>
      </c>
    </row>
    <row r="509" spans="1:23" x14ac:dyDescent="0.2">
      <c r="A509" s="1">
        <v>2018</v>
      </c>
      <c r="B509" s="1">
        <v>20</v>
      </c>
      <c r="C509" s="1">
        <v>1</v>
      </c>
      <c r="D509" s="1"/>
      <c r="E509" t="s">
        <v>54</v>
      </c>
      <c r="F509" t="s">
        <v>77</v>
      </c>
      <c r="G509">
        <v>1557</v>
      </c>
      <c r="I509" t="s">
        <v>59</v>
      </c>
      <c r="J509" t="s">
        <v>72</v>
      </c>
      <c r="K509">
        <v>1577</v>
      </c>
      <c r="L509">
        <f t="shared" si="73"/>
        <v>-20</v>
      </c>
      <c r="M509">
        <f t="shared" si="74"/>
        <v>0</v>
      </c>
      <c r="N509">
        <f t="shared" si="75"/>
        <v>0</v>
      </c>
      <c r="O509">
        <f t="shared" si="76"/>
        <v>1</v>
      </c>
      <c r="P509">
        <f t="shared" si="80"/>
        <v>8</v>
      </c>
      <c r="Q509">
        <f t="shared" si="78"/>
        <v>24</v>
      </c>
      <c r="R509">
        <f>SUMIFS(M$1:M509,$F$1:$F509,$F509,$A$1:$A509,$A509)</f>
        <v>6</v>
      </c>
      <c r="S509">
        <f>SUMIFS(N$1:N509,$F$1:$F509,$F509,$A$1:$A509,$A509)</f>
        <v>0</v>
      </c>
      <c r="T509">
        <f>SUMIFS(O$1:O509,$F$1:$F509,$F509,$A$1:$A509,$A509)</f>
        <v>14</v>
      </c>
      <c r="U509">
        <f>SUMIFS($G$1:$G509,$F$1:$F509,$F509,$A$1:$A509,$A509)</f>
        <v>31057</v>
      </c>
      <c r="V509">
        <f>SUMIFS($K$1:$K509,$F$1:$F509,$F509,$A$1:$A509,$A509)</f>
        <v>31831</v>
      </c>
      <c r="W509">
        <f t="shared" si="79"/>
        <v>97.57</v>
      </c>
    </row>
    <row r="510" spans="1:23" x14ac:dyDescent="0.2">
      <c r="A510" s="1">
        <v>2018</v>
      </c>
      <c r="B510" s="1">
        <v>21</v>
      </c>
      <c r="C510" s="1">
        <v>2</v>
      </c>
      <c r="D510" s="1"/>
      <c r="E510" t="s">
        <v>55</v>
      </c>
      <c r="F510" t="s">
        <v>74</v>
      </c>
      <c r="G510">
        <v>1748</v>
      </c>
      <c r="I510" t="s">
        <v>59</v>
      </c>
      <c r="J510" t="s">
        <v>72</v>
      </c>
      <c r="K510">
        <v>1475</v>
      </c>
      <c r="L510">
        <f t="shared" si="73"/>
        <v>273</v>
      </c>
      <c r="M510">
        <f t="shared" si="74"/>
        <v>1</v>
      </c>
      <c r="N510">
        <f t="shared" si="75"/>
        <v>0</v>
      </c>
      <c r="O510">
        <f t="shared" si="76"/>
        <v>0</v>
      </c>
      <c r="P510">
        <f t="shared" si="80"/>
        <v>1</v>
      </c>
      <c r="Q510">
        <f t="shared" ref="Q510:Q541" si="81">R510*4+S510*2</f>
        <v>64</v>
      </c>
      <c r="R510">
        <f>SUMIFS(M$1:M510,$F$1:$F510,$F510,$A$1:$A510,$A510)</f>
        <v>16</v>
      </c>
      <c r="S510">
        <f>SUMIFS(N$1:N510,$F$1:$F510,$F510,$A$1:$A510,$A510)</f>
        <v>0</v>
      </c>
      <c r="T510">
        <f>SUMIFS(O$1:O510,$F$1:$F510,$F510,$A$1:$A510,$A510)</f>
        <v>5</v>
      </c>
      <c r="U510">
        <f>SUMIFS($G$1:$G510,$F$1:$F510,$F510,$A$1:$A510,$A510)</f>
        <v>35074</v>
      </c>
      <c r="V510">
        <f>SUMIFS($K$1:$K510,$F$1:$F510,$F510,$A$1:$A510,$A510)</f>
        <v>32745</v>
      </c>
      <c r="W510">
        <f t="shared" ref="W510:W541" si="82">ROUND(U510/V510*100,2)</f>
        <v>107.11</v>
      </c>
    </row>
    <row r="511" spans="1:23" x14ac:dyDescent="0.2">
      <c r="A511" s="1">
        <v>2018</v>
      </c>
      <c r="B511" s="1">
        <v>21</v>
      </c>
      <c r="C511" s="1">
        <v>1</v>
      </c>
      <c r="D511" s="1"/>
      <c r="E511" t="s">
        <v>57</v>
      </c>
      <c r="F511" t="s">
        <v>76</v>
      </c>
      <c r="G511">
        <v>1568</v>
      </c>
      <c r="I511" t="s">
        <v>54</v>
      </c>
      <c r="J511" t="s">
        <v>77</v>
      </c>
      <c r="K511">
        <v>1596</v>
      </c>
      <c r="L511">
        <f t="shared" si="73"/>
        <v>-28</v>
      </c>
      <c r="M511">
        <f t="shared" si="74"/>
        <v>0</v>
      </c>
      <c r="N511">
        <f t="shared" si="75"/>
        <v>0</v>
      </c>
      <c r="O511">
        <f t="shared" si="76"/>
        <v>1</v>
      </c>
      <c r="P511">
        <f t="shared" si="80"/>
        <v>2</v>
      </c>
      <c r="Q511">
        <f t="shared" si="81"/>
        <v>56</v>
      </c>
      <c r="R511">
        <f>SUMIFS(M$1:M511,$F$1:$F511,$F511,$A$1:$A511,$A511)</f>
        <v>14</v>
      </c>
      <c r="S511">
        <f>SUMIFS(N$1:N511,$F$1:$F511,$F511,$A$1:$A511,$A511)</f>
        <v>0</v>
      </c>
      <c r="T511">
        <f>SUMIFS(O$1:O511,$F$1:$F511,$F511,$A$1:$A511,$A511)</f>
        <v>7</v>
      </c>
      <c r="U511">
        <f>SUMIFS($G$1:$G511,$F$1:$F511,$F511,$A$1:$A511,$A511)</f>
        <v>34698</v>
      </c>
      <c r="V511">
        <f>SUMIFS($K$1:$K511,$F$1:$F511,$F511,$A$1:$A511,$A511)</f>
        <v>32628</v>
      </c>
      <c r="W511">
        <f t="shared" si="82"/>
        <v>106.34</v>
      </c>
    </row>
    <row r="512" spans="1:23" x14ac:dyDescent="0.2">
      <c r="A512" s="1">
        <v>2018</v>
      </c>
      <c r="B512" s="1">
        <v>21</v>
      </c>
      <c r="C512" s="1">
        <v>3</v>
      </c>
      <c r="D512" s="1"/>
      <c r="E512" t="s">
        <v>56</v>
      </c>
      <c r="F512" t="s">
        <v>71</v>
      </c>
      <c r="G512">
        <v>1695</v>
      </c>
      <c r="I512" t="s">
        <v>61</v>
      </c>
      <c r="J512" t="s">
        <v>73</v>
      </c>
      <c r="K512">
        <v>1651</v>
      </c>
      <c r="L512">
        <f t="shared" si="73"/>
        <v>44</v>
      </c>
      <c r="M512">
        <f t="shared" si="74"/>
        <v>1</v>
      </c>
      <c r="N512">
        <f t="shared" si="75"/>
        <v>0</v>
      </c>
      <c r="O512">
        <f t="shared" si="76"/>
        <v>0</v>
      </c>
      <c r="P512">
        <f t="shared" si="80"/>
        <v>3</v>
      </c>
      <c r="Q512">
        <f t="shared" si="81"/>
        <v>48</v>
      </c>
      <c r="R512">
        <f>SUMIFS(M$1:M512,$F$1:$F512,$F512,$A$1:$A512,$A512)</f>
        <v>12</v>
      </c>
      <c r="S512">
        <f>SUMIFS(N$1:N512,$F$1:$F512,$F512,$A$1:$A512,$A512)</f>
        <v>0</v>
      </c>
      <c r="T512">
        <f>SUMIFS(O$1:O512,$F$1:$F512,$F512,$A$1:$A512,$A512)</f>
        <v>9</v>
      </c>
      <c r="U512">
        <f>SUMIFS($G$1:$G512,$F$1:$F512,$F512,$A$1:$A512,$A512)</f>
        <v>33573</v>
      </c>
      <c r="V512">
        <f>SUMIFS($K$1:$K512,$F$1:$F512,$F512,$A$1:$A512,$A512)</f>
        <v>33628</v>
      </c>
      <c r="W512">
        <f t="shared" si="82"/>
        <v>99.84</v>
      </c>
    </row>
    <row r="513" spans="1:23" x14ac:dyDescent="0.2">
      <c r="A513" s="1">
        <v>2018</v>
      </c>
      <c r="B513" s="1">
        <v>21</v>
      </c>
      <c r="C513" s="1">
        <v>3</v>
      </c>
      <c r="D513" s="1"/>
      <c r="E513" t="s">
        <v>61</v>
      </c>
      <c r="F513" t="s">
        <v>73</v>
      </c>
      <c r="G513">
        <v>1651</v>
      </c>
      <c r="I513" t="s">
        <v>56</v>
      </c>
      <c r="J513" t="s">
        <v>71</v>
      </c>
      <c r="K513">
        <v>1695</v>
      </c>
      <c r="L513">
        <f t="shared" si="73"/>
        <v>-44</v>
      </c>
      <c r="M513">
        <f t="shared" si="74"/>
        <v>0</v>
      </c>
      <c r="N513">
        <f t="shared" si="75"/>
        <v>0</v>
      </c>
      <c r="O513">
        <f t="shared" si="76"/>
        <v>1</v>
      </c>
      <c r="P513">
        <f t="shared" si="80"/>
        <v>4</v>
      </c>
      <c r="Q513">
        <f t="shared" si="81"/>
        <v>40</v>
      </c>
      <c r="R513">
        <f>SUMIFS(M$1:M513,$F$1:$F513,$F513,$A$1:$A513,$A513)</f>
        <v>10</v>
      </c>
      <c r="S513">
        <f>SUMIFS(N$1:N513,$F$1:$F513,$F513,$A$1:$A513,$A513)</f>
        <v>0</v>
      </c>
      <c r="T513">
        <f>SUMIFS(O$1:O513,$F$1:$F513,$F513,$A$1:$A513,$A513)</f>
        <v>11</v>
      </c>
      <c r="U513">
        <f>SUMIFS($G$1:$G513,$F$1:$F513,$F513,$A$1:$A513,$A513)</f>
        <v>32779</v>
      </c>
      <c r="V513">
        <f>SUMIFS($K$1:$K513,$F$1:$F513,$F513,$A$1:$A513,$A513)</f>
        <v>32795</v>
      </c>
      <c r="W513">
        <f t="shared" si="82"/>
        <v>99.95</v>
      </c>
    </row>
    <row r="514" spans="1:23" x14ac:dyDescent="0.2">
      <c r="A514" s="1">
        <v>2018</v>
      </c>
      <c r="B514" s="1">
        <v>21</v>
      </c>
      <c r="C514" s="1">
        <v>4</v>
      </c>
      <c r="D514" s="1"/>
      <c r="E514" t="s">
        <v>60</v>
      </c>
      <c r="F514" t="s">
        <v>75</v>
      </c>
      <c r="G514">
        <v>1789</v>
      </c>
      <c r="I514" t="s">
        <v>58</v>
      </c>
      <c r="J514" t="s">
        <v>78</v>
      </c>
      <c r="K514">
        <v>1666</v>
      </c>
      <c r="L514">
        <f t="shared" ref="L514:L577" si="83">G514-K514</f>
        <v>123</v>
      </c>
      <c r="M514">
        <f t="shared" ref="M514:M577" si="84">IF(L514&gt;0,1,0)</f>
        <v>1</v>
      </c>
      <c r="N514">
        <f t="shared" ref="N514:N577" si="85">IF(L514=0,1,0)</f>
        <v>0</v>
      </c>
      <c r="O514">
        <f t="shared" ref="O514:O577" si="86">IF(L514&lt;1,1,0)</f>
        <v>0</v>
      </c>
      <c r="P514">
        <f t="shared" si="80"/>
        <v>5</v>
      </c>
      <c r="Q514">
        <f t="shared" si="81"/>
        <v>40</v>
      </c>
      <c r="R514">
        <f>SUMIFS(M$1:M514,$F$1:$F514,$F514,$A$1:$A514,$A514)</f>
        <v>10</v>
      </c>
      <c r="S514">
        <f>SUMIFS(N$1:N514,$F$1:$F514,$F514,$A$1:$A514,$A514)</f>
        <v>0</v>
      </c>
      <c r="T514">
        <f>SUMIFS(O$1:O514,$F$1:$F514,$F514,$A$1:$A514,$A514)</f>
        <v>11</v>
      </c>
      <c r="U514">
        <f>SUMIFS($G$1:$G514,$F$1:$F514,$F514,$A$1:$A514,$A514)</f>
        <v>33007</v>
      </c>
      <c r="V514">
        <f>SUMIFS($K$1:$K514,$F$1:$F514,$F514,$A$1:$A514,$A514)</f>
        <v>33818</v>
      </c>
      <c r="W514">
        <f t="shared" si="82"/>
        <v>97.6</v>
      </c>
    </row>
    <row r="515" spans="1:23" x14ac:dyDescent="0.2">
      <c r="A515" s="1">
        <v>2018</v>
      </c>
      <c r="B515" s="1">
        <v>21</v>
      </c>
      <c r="C515" s="1">
        <v>2</v>
      </c>
      <c r="D515" s="1"/>
      <c r="E515" t="s">
        <v>59</v>
      </c>
      <c r="F515" t="s">
        <v>72</v>
      </c>
      <c r="G515">
        <v>1475</v>
      </c>
      <c r="I515" t="s">
        <v>55</v>
      </c>
      <c r="J515" t="s">
        <v>74</v>
      </c>
      <c r="K515">
        <v>1748</v>
      </c>
      <c r="L515">
        <f t="shared" si="83"/>
        <v>-273</v>
      </c>
      <c r="M515">
        <f t="shared" si="84"/>
        <v>0</v>
      </c>
      <c r="N515">
        <f t="shared" si="85"/>
        <v>0</v>
      </c>
      <c r="O515">
        <f t="shared" si="86"/>
        <v>1</v>
      </c>
      <c r="P515">
        <f t="shared" si="80"/>
        <v>6</v>
      </c>
      <c r="Q515">
        <f t="shared" si="81"/>
        <v>32</v>
      </c>
      <c r="R515">
        <f>SUMIFS(M$1:M515,$F$1:$F515,$F515,$A$1:$A515,$A515)</f>
        <v>8</v>
      </c>
      <c r="S515">
        <f>SUMIFS(N$1:N515,$F$1:$F515,$F515,$A$1:$A515,$A515)</f>
        <v>0</v>
      </c>
      <c r="T515">
        <f>SUMIFS(O$1:O515,$F$1:$F515,$F515,$A$1:$A515,$A515)</f>
        <v>13</v>
      </c>
      <c r="U515">
        <f>SUMIFS($G$1:$G515,$F$1:$F515,$F515,$A$1:$A515,$A515)</f>
        <v>30911</v>
      </c>
      <c r="V515">
        <f>SUMIFS($K$1:$K515,$F$1:$F515,$F515,$A$1:$A515,$A515)</f>
        <v>32894</v>
      </c>
      <c r="W515">
        <f t="shared" si="82"/>
        <v>93.97</v>
      </c>
    </row>
    <row r="516" spans="1:23" x14ac:dyDescent="0.2">
      <c r="A516" s="1">
        <v>2018</v>
      </c>
      <c r="B516" s="1">
        <v>21</v>
      </c>
      <c r="C516" s="1">
        <v>1</v>
      </c>
      <c r="D516" s="1"/>
      <c r="E516" t="s">
        <v>54</v>
      </c>
      <c r="F516" t="s">
        <v>77</v>
      </c>
      <c r="G516">
        <v>1596</v>
      </c>
      <c r="I516" t="s">
        <v>57</v>
      </c>
      <c r="J516" t="s">
        <v>76</v>
      </c>
      <c r="K516">
        <v>1568</v>
      </c>
      <c r="L516">
        <f t="shared" si="83"/>
        <v>28</v>
      </c>
      <c r="M516">
        <f t="shared" si="84"/>
        <v>1</v>
      </c>
      <c r="N516">
        <f t="shared" si="85"/>
        <v>0</v>
      </c>
      <c r="O516">
        <f t="shared" si="86"/>
        <v>0</v>
      </c>
      <c r="P516">
        <f t="shared" si="80"/>
        <v>7</v>
      </c>
      <c r="Q516">
        <f t="shared" si="81"/>
        <v>28</v>
      </c>
      <c r="R516">
        <f>SUMIFS(M$1:M516,$F$1:$F516,$F516,$A$1:$A516,$A516)</f>
        <v>7</v>
      </c>
      <c r="S516">
        <f>SUMIFS(N$1:N516,$F$1:$F516,$F516,$A$1:$A516,$A516)</f>
        <v>0</v>
      </c>
      <c r="T516">
        <f>SUMIFS(O$1:O516,$F$1:$F516,$F516,$A$1:$A516,$A516)</f>
        <v>14</v>
      </c>
      <c r="U516">
        <f>SUMIFS($G$1:$G516,$F$1:$F516,$F516,$A$1:$A516,$A516)</f>
        <v>32653</v>
      </c>
      <c r="V516">
        <f>SUMIFS($K$1:$K516,$F$1:$F516,$F516,$A$1:$A516,$A516)</f>
        <v>33399</v>
      </c>
      <c r="W516">
        <f t="shared" si="82"/>
        <v>97.77</v>
      </c>
    </row>
    <row r="517" spans="1:23" x14ac:dyDescent="0.2">
      <c r="A517" s="1">
        <v>2018</v>
      </c>
      <c r="B517" s="1">
        <v>21</v>
      </c>
      <c r="C517" s="1">
        <v>4</v>
      </c>
      <c r="D517" s="1"/>
      <c r="E517" t="s">
        <v>58</v>
      </c>
      <c r="F517" t="s">
        <v>78</v>
      </c>
      <c r="G517">
        <v>1666</v>
      </c>
      <c r="I517" t="s">
        <v>60</v>
      </c>
      <c r="J517" t="s">
        <v>75</v>
      </c>
      <c r="K517">
        <v>1789</v>
      </c>
      <c r="L517">
        <f t="shared" si="83"/>
        <v>-123</v>
      </c>
      <c r="M517">
        <f t="shared" si="84"/>
        <v>0</v>
      </c>
      <c r="N517">
        <f t="shared" si="85"/>
        <v>0</v>
      </c>
      <c r="O517">
        <f t="shared" si="86"/>
        <v>1</v>
      </c>
      <c r="P517">
        <f t="shared" si="80"/>
        <v>8</v>
      </c>
      <c r="Q517">
        <f t="shared" si="81"/>
        <v>28</v>
      </c>
      <c r="R517">
        <f>SUMIFS(M$1:M517,$F$1:$F517,$F517,$A$1:$A517,$A517)</f>
        <v>7</v>
      </c>
      <c r="S517">
        <f>SUMIFS(N$1:N517,$F$1:$F517,$F517,$A$1:$A517,$A517)</f>
        <v>0</v>
      </c>
      <c r="T517">
        <f>SUMIFS(O$1:O517,$F$1:$F517,$F517,$A$1:$A517,$A517)</f>
        <v>14</v>
      </c>
      <c r="U517">
        <f>SUMIFS($G$1:$G517,$F$1:$F517,$F517,$A$1:$A517,$A517)</f>
        <v>33316</v>
      </c>
      <c r="V517">
        <f>SUMIFS($K$1:$K517,$F$1:$F517,$F517,$A$1:$A517,$A517)</f>
        <v>34104</v>
      </c>
      <c r="W517">
        <f t="shared" si="82"/>
        <v>97.69</v>
      </c>
    </row>
    <row r="518" spans="1:23" x14ac:dyDescent="0.2">
      <c r="A518" s="1">
        <v>2018</v>
      </c>
      <c r="B518" s="1">
        <v>22</v>
      </c>
      <c r="C518" s="1">
        <v>1</v>
      </c>
      <c r="D518" s="1"/>
      <c r="E518" t="s">
        <v>55</v>
      </c>
      <c r="F518" t="s">
        <v>74</v>
      </c>
      <c r="G518">
        <v>1965</v>
      </c>
      <c r="I518" t="s">
        <v>61</v>
      </c>
      <c r="J518" t="s">
        <v>73</v>
      </c>
      <c r="K518">
        <v>1650</v>
      </c>
      <c r="L518">
        <f t="shared" si="83"/>
        <v>315</v>
      </c>
      <c r="M518">
        <f t="shared" si="84"/>
        <v>1</v>
      </c>
      <c r="N518">
        <f t="shared" si="85"/>
        <v>0</v>
      </c>
      <c r="O518">
        <f t="shared" si="86"/>
        <v>0</v>
      </c>
      <c r="P518">
        <v>1</v>
      </c>
    </row>
    <row r="519" spans="1:23" x14ac:dyDescent="0.2">
      <c r="A519" s="1">
        <v>2018</v>
      </c>
      <c r="B519" s="1">
        <v>22</v>
      </c>
      <c r="C519" s="1">
        <v>1</v>
      </c>
      <c r="D519" s="1"/>
      <c r="E519" t="s">
        <v>61</v>
      </c>
      <c r="F519" t="s">
        <v>73</v>
      </c>
      <c r="G519">
        <v>1650</v>
      </c>
      <c r="I519" t="s">
        <v>55</v>
      </c>
      <c r="J519" t="s">
        <v>74</v>
      </c>
      <c r="K519">
        <v>1965</v>
      </c>
      <c r="L519">
        <f t="shared" si="83"/>
        <v>-315</v>
      </c>
      <c r="M519">
        <f t="shared" si="84"/>
        <v>0</v>
      </c>
      <c r="N519">
        <f t="shared" si="85"/>
        <v>0</v>
      </c>
      <c r="O519">
        <f t="shared" si="86"/>
        <v>1</v>
      </c>
      <c r="P519">
        <v>4</v>
      </c>
    </row>
    <row r="520" spans="1:23" x14ac:dyDescent="0.2">
      <c r="A520" s="1">
        <v>2018</v>
      </c>
      <c r="B520" s="1">
        <v>22</v>
      </c>
      <c r="C520" s="1">
        <v>2</v>
      </c>
      <c r="D520" s="1"/>
      <c r="E520" t="s">
        <v>56</v>
      </c>
      <c r="F520" t="s">
        <v>71</v>
      </c>
      <c r="G520">
        <v>1747</v>
      </c>
      <c r="I520" t="s">
        <v>57</v>
      </c>
      <c r="J520" t="s">
        <v>76</v>
      </c>
      <c r="K520">
        <v>1644</v>
      </c>
      <c r="L520">
        <f t="shared" si="83"/>
        <v>103</v>
      </c>
      <c r="M520">
        <f t="shared" si="84"/>
        <v>1</v>
      </c>
      <c r="N520">
        <f t="shared" si="85"/>
        <v>0</v>
      </c>
      <c r="O520">
        <f t="shared" si="86"/>
        <v>0</v>
      </c>
      <c r="P520">
        <v>2</v>
      </c>
    </row>
    <row r="521" spans="1:23" x14ac:dyDescent="0.2">
      <c r="A521" s="1">
        <v>2018</v>
      </c>
      <c r="B521" s="1">
        <v>22</v>
      </c>
      <c r="C521" s="1">
        <v>2</v>
      </c>
      <c r="D521" s="1"/>
      <c r="E521" t="s">
        <v>57</v>
      </c>
      <c r="F521" t="s">
        <v>76</v>
      </c>
      <c r="G521">
        <v>1644</v>
      </c>
      <c r="I521" t="s">
        <v>56</v>
      </c>
      <c r="J521" t="s">
        <v>71</v>
      </c>
      <c r="K521">
        <v>1747</v>
      </c>
      <c r="L521">
        <f t="shared" si="83"/>
        <v>-103</v>
      </c>
      <c r="M521">
        <f t="shared" si="84"/>
        <v>0</v>
      </c>
      <c r="N521">
        <f t="shared" si="85"/>
        <v>0</v>
      </c>
      <c r="O521">
        <f t="shared" si="86"/>
        <v>1</v>
      </c>
      <c r="P521">
        <v>3</v>
      </c>
    </row>
    <row r="522" spans="1:23" x14ac:dyDescent="0.2">
      <c r="A522" s="1">
        <v>2018</v>
      </c>
      <c r="B522" s="1">
        <v>23</v>
      </c>
      <c r="C522" s="1">
        <v>1</v>
      </c>
      <c r="D522" s="1"/>
      <c r="E522" t="s">
        <v>55</v>
      </c>
      <c r="F522" t="s">
        <v>74</v>
      </c>
      <c r="G522">
        <v>1869</v>
      </c>
      <c r="I522" t="s">
        <v>56</v>
      </c>
      <c r="J522" t="s">
        <v>71</v>
      </c>
      <c r="K522">
        <v>1804</v>
      </c>
      <c r="L522">
        <f t="shared" si="83"/>
        <v>65</v>
      </c>
      <c r="M522">
        <f t="shared" si="84"/>
        <v>1</v>
      </c>
      <c r="N522">
        <f t="shared" si="85"/>
        <v>0</v>
      </c>
      <c r="O522">
        <f t="shared" si="86"/>
        <v>0</v>
      </c>
      <c r="P522">
        <v>1</v>
      </c>
    </row>
    <row r="523" spans="1:23" x14ac:dyDescent="0.2">
      <c r="A523" s="1">
        <v>2018</v>
      </c>
      <c r="B523" s="1">
        <v>23</v>
      </c>
      <c r="C523" s="1">
        <v>1</v>
      </c>
      <c r="D523" s="1"/>
      <c r="E523" t="s">
        <v>56</v>
      </c>
      <c r="F523" t="s">
        <v>71</v>
      </c>
      <c r="G523">
        <v>1804</v>
      </c>
      <c r="I523" t="s">
        <v>55</v>
      </c>
      <c r="J523" t="s">
        <v>74</v>
      </c>
      <c r="K523">
        <v>1869</v>
      </c>
      <c r="L523">
        <f t="shared" si="83"/>
        <v>-65</v>
      </c>
      <c r="M523">
        <f t="shared" si="84"/>
        <v>0</v>
      </c>
      <c r="N523">
        <f t="shared" si="85"/>
        <v>0</v>
      </c>
      <c r="O523">
        <f t="shared" si="86"/>
        <v>1</v>
      </c>
      <c r="P523">
        <v>2</v>
      </c>
    </row>
    <row r="524" spans="1:23" x14ac:dyDescent="0.2">
      <c r="A524" s="1">
        <v>2019</v>
      </c>
      <c r="B524" s="1">
        <v>1</v>
      </c>
      <c r="C524" s="1">
        <v>3</v>
      </c>
      <c r="D524" s="1"/>
      <c r="E524" t="s">
        <v>66</v>
      </c>
      <c r="F524" t="s">
        <v>71</v>
      </c>
      <c r="G524">
        <v>1640</v>
      </c>
      <c r="I524" t="s">
        <v>67</v>
      </c>
      <c r="J524" t="s">
        <v>72</v>
      </c>
      <c r="K524">
        <v>1499</v>
      </c>
      <c r="L524">
        <f t="shared" si="83"/>
        <v>141</v>
      </c>
      <c r="M524">
        <f t="shared" si="84"/>
        <v>1</v>
      </c>
      <c r="N524">
        <f t="shared" si="85"/>
        <v>0</v>
      </c>
      <c r="O524">
        <f t="shared" si="86"/>
        <v>0</v>
      </c>
      <c r="P524">
        <v>1</v>
      </c>
      <c r="Q524">
        <f t="shared" ref="Q524:Q555" si="87">R524*4+S524*2</f>
        <v>4</v>
      </c>
      <c r="R524">
        <f>SUMIFS(M$1:M524,$F$1:$F524,$F524,$A$1:$A524,$A524)</f>
        <v>1</v>
      </c>
      <c r="S524">
        <f>SUMIFS(N$1:N524,$F$1:$F524,$F524,$A$1:$A524,$A524)</f>
        <v>0</v>
      </c>
      <c r="T524">
        <f>SUMIFS(O$1:O524,$F$1:$F524,$F524,$A$1:$A524,$A524)</f>
        <v>0</v>
      </c>
      <c r="U524">
        <f>SUMIFS($G$1:$G524,$F$1:$F524,$F524,$A$1:$A524,$A524)</f>
        <v>1640</v>
      </c>
      <c r="V524">
        <f>SUMIFS($K$1:$K524,$F$1:$F524,$F524,$A$1:$A524,$A524)</f>
        <v>1499</v>
      </c>
      <c r="W524">
        <f t="shared" ref="W524:W555" si="88">ROUND(U524/V524*100,2)</f>
        <v>109.41</v>
      </c>
    </row>
    <row r="525" spans="1:23" x14ac:dyDescent="0.2">
      <c r="A525" s="1">
        <v>2019</v>
      </c>
      <c r="B525" s="1">
        <v>1</v>
      </c>
      <c r="C525" s="1">
        <v>2</v>
      </c>
      <c r="D525" s="1"/>
      <c r="E525" t="s">
        <v>65</v>
      </c>
      <c r="F525" t="s">
        <v>75</v>
      </c>
      <c r="G525">
        <v>1742</v>
      </c>
      <c r="I525" t="s">
        <v>64</v>
      </c>
      <c r="J525" t="s">
        <v>78</v>
      </c>
      <c r="K525">
        <v>1595</v>
      </c>
      <c r="L525">
        <f t="shared" si="83"/>
        <v>147</v>
      </c>
      <c r="M525">
        <f t="shared" si="84"/>
        <v>1</v>
      </c>
      <c r="N525">
        <f t="shared" si="85"/>
        <v>0</v>
      </c>
      <c r="O525">
        <f t="shared" si="86"/>
        <v>0</v>
      </c>
      <c r="P525">
        <v>2</v>
      </c>
      <c r="Q525">
        <f t="shared" si="87"/>
        <v>4</v>
      </c>
      <c r="R525">
        <f>SUMIFS(M$1:M525,$F$1:$F525,$F525,$A$1:$A525,$A525)</f>
        <v>1</v>
      </c>
      <c r="S525">
        <f>SUMIFS(N$1:N525,$F$1:$F525,$F525,$A$1:$A525,$A525)</f>
        <v>0</v>
      </c>
      <c r="T525">
        <f>SUMIFS(O$1:O525,$F$1:$F525,$F525,$A$1:$A525,$A525)</f>
        <v>0</v>
      </c>
      <c r="U525">
        <f>SUMIFS($G$1:$G525,$F$1:$F525,$F525,$A$1:$A525,$A525)</f>
        <v>1742</v>
      </c>
      <c r="V525">
        <f>SUMIFS($K$1:$K525,$F$1:$F525,$F525,$A$1:$A525,$A525)</f>
        <v>1595</v>
      </c>
      <c r="W525">
        <f t="shared" si="88"/>
        <v>109.22</v>
      </c>
    </row>
    <row r="526" spans="1:23" x14ac:dyDescent="0.2">
      <c r="A526" s="1">
        <v>2019</v>
      </c>
      <c r="B526" s="1">
        <v>1</v>
      </c>
      <c r="C526" s="1">
        <v>4</v>
      </c>
      <c r="D526" s="1"/>
      <c r="E526" t="s">
        <v>69</v>
      </c>
      <c r="F526" t="s">
        <v>73</v>
      </c>
      <c r="G526">
        <v>1718</v>
      </c>
      <c r="I526" t="s">
        <v>68</v>
      </c>
      <c r="J526" t="s">
        <v>74</v>
      </c>
      <c r="K526">
        <v>1660</v>
      </c>
      <c r="L526">
        <f t="shared" si="83"/>
        <v>58</v>
      </c>
      <c r="M526">
        <f t="shared" si="84"/>
        <v>1</v>
      </c>
      <c r="N526">
        <f t="shared" si="85"/>
        <v>0</v>
      </c>
      <c r="O526">
        <f t="shared" si="86"/>
        <v>0</v>
      </c>
      <c r="P526">
        <v>3</v>
      </c>
      <c r="Q526">
        <f t="shared" si="87"/>
        <v>4</v>
      </c>
      <c r="R526">
        <f>SUMIFS(M$1:M526,$F$1:$F526,$F526,$A$1:$A526,$A526)</f>
        <v>1</v>
      </c>
      <c r="S526">
        <f>SUMIFS(N$1:N526,$F$1:$F526,$F526,$A$1:$A526,$A526)</f>
        <v>0</v>
      </c>
      <c r="T526">
        <f>SUMIFS(O$1:O526,$F$1:$F526,$F526,$A$1:$A526,$A526)</f>
        <v>0</v>
      </c>
      <c r="U526">
        <f>SUMIFS($G$1:$G526,$F$1:$F526,$F526,$A$1:$A526,$A526)</f>
        <v>1718</v>
      </c>
      <c r="V526">
        <f>SUMIFS($K$1:$K526,$F$1:$F526,$F526,$A$1:$A526,$A526)</f>
        <v>1660</v>
      </c>
      <c r="W526">
        <f t="shared" si="88"/>
        <v>103.49</v>
      </c>
    </row>
    <row r="527" spans="1:23" x14ac:dyDescent="0.2">
      <c r="A527" s="1">
        <v>2019</v>
      </c>
      <c r="B527" s="1">
        <v>1</v>
      </c>
      <c r="C527" s="1">
        <v>1</v>
      </c>
      <c r="D527" s="1"/>
      <c r="E527" t="s">
        <v>63</v>
      </c>
      <c r="F527" t="s">
        <v>76</v>
      </c>
      <c r="G527">
        <v>1667</v>
      </c>
      <c r="I527" t="s">
        <v>62</v>
      </c>
      <c r="J527" t="s">
        <v>77</v>
      </c>
      <c r="K527">
        <v>1627</v>
      </c>
      <c r="L527">
        <f t="shared" si="83"/>
        <v>40</v>
      </c>
      <c r="M527">
        <f t="shared" si="84"/>
        <v>1</v>
      </c>
      <c r="N527">
        <f t="shared" si="85"/>
        <v>0</v>
      </c>
      <c r="O527">
        <f t="shared" si="86"/>
        <v>0</v>
      </c>
      <c r="P527">
        <v>4</v>
      </c>
      <c r="Q527">
        <f t="shared" si="87"/>
        <v>4</v>
      </c>
      <c r="R527">
        <f>SUMIFS(M$1:M527,$F$1:$F527,$F527,$A$1:$A527,$A527)</f>
        <v>1</v>
      </c>
      <c r="S527">
        <f>SUMIFS(N$1:N527,$F$1:$F527,$F527,$A$1:$A527,$A527)</f>
        <v>0</v>
      </c>
      <c r="T527">
        <f>SUMIFS(O$1:O527,$F$1:$F527,$F527,$A$1:$A527,$A527)</f>
        <v>0</v>
      </c>
      <c r="U527">
        <f>SUMIFS($G$1:$G527,$F$1:$F527,$F527,$A$1:$A527,$A527)</f>
        <v>1667</v>
      </c>
      <c r="V527">
        <f>SUMIFS($K$1:$K527,$F$1:$F527,$F527,$A$1:$A527,$A527)</f>
        <v>1627</v>
      </c>
      <c r="W527">
        <f t="shared" si="88"/>
        <v>102.46</v>
      </c>
    </row>
    <row r="528" spans="1:23" x14ac:dyDescent="0.2">
      <c r="A528" s="1">
        <v>2019</v>
      </c>
      <c r="B528" s="1">
        <v>1</v>
      </c>
      <c r="C528" s="1">
        <v>1</v>
      </c>
      <c r="D528" s="1"/>
      <c r="E528" t="s">
        <v>62</v>
      </c>
      <c r="F528" t="s">
        <v>77</v>
      </c>
      <c r="G528">
        <v>1627</v>
      </c>
      <c r="I528" t="s">
        <v>63</v>
      </c>
      <c r="J528" t="s">
        <v>76</v>
      </c>
      <c r="K528">
        <v>1667</v>
      </c>
      <c r="L528">
        <f t="shared" si="83"/>
        <v>-40</v>
      </c>
      <c r="M528">
        <f t="shared" si="84"/>
        <v>0</v>
      </c>
      <c r="N528">
        <f t="shared" si="85"/>
        <v>0</v>
      </c>
      <c r="O528">
        <f t="shared" si="86"/>
        <v>1</v>
      </c>
      <c r="P528">
        <v>5</v>
      </c>
      <c r="Q528">
        <f t="shared" si="87"/>
        <v>0</v>
      </c>
      <c r="R528">
        <f>SUMIFS(M$1:M528,$F$1:$F528,$F528,$A$1:$A528,$A528)</f>
        <v>0</v>
      </c>
      <c r="S528">
        <f>SUMIFS(N$1:N528,$F$1:$F528,$F528,$A$1:$A528,$A528)</f>
        <v>0</v>
      </c>
      <c r="T528">
        <f>SUMIFS(O$1:O528,$F$1:$F528,$F528,$A$1:$A528,$A528)</f>
        <v>1</v>
      </c>
      <c r="U528">
        <f>SUMIFS($G$1:$G528,$F$1:$F528,$F528,$A$1:$A528,$A528)</f>
        <v>1627</v>
      </c>
      <c r="V528">
        <f>SUMIFS($K$1:$K528,$F$1:$F528,$F528,$A$1:$A528,$A528)</f>
        <v>1667</v>
      </c>
      <c r="W528">
        <f t="shared" si="88"/>
        <v>97.6</v>
      </c>
    </row>
    <row r="529" spans="1:23" x14ac:dyDescent="0.2">
      <c r="A529" s="1">
        <v>2019</v>
      </c>
      <c r="B529" s="1">
        <v>1</v>
      </c>
      <c r="C529" s="1">
        <v>4</v>
      </c>
      <c r="D529" s="1"/>
      <c r="E529" t="s">
        <v>68</v>
      </c>
      <c r="F529" t="s">
        <v>74</v>
      </c>
      <c r="G529">
        <v>1660</v>
      </c>
      <c r="I529" t="s">
        <v>69</v>
      </c>
      <c r="J529" t="s">
        <v>73</v>
      </c>
      <c r="K529">
        <v>1718</v>
      </c>
      <c r="L529">
        <f t="shared" si="83"/>
        <v>-58</v>
      </c>
      <c r="M529">
        <f t="shared" si="84"/>
        <v>0</v>
      </c>
      <c r="N529">
        <f t="shared" si="85"/>
        <v>0</v>
      </c>
      <c r="O529">
        <f t="shared" si="86"/>
        <v>1</v>
      </c>
      <c r="P529">
        <v>6</v>
      </c>
      <c r="Q529">
        <f t="shared" si="87"/>
        <v>0</v>
      </c>
      <c r="R529">
        <f>SUMIFS(M$1:M529,$F$1:$F529,$F529,$A$1:$A529,$A529)</f>
        <v>0</v>
      </c>
      <c r="S529">
        <f>SUMIFS(N$1:N529,$F$1:$F529,$F529,$A$1:$A529,$A529)</f>
        <v>0</v>
      </c>
      <c r="T529">
        <f>SUMIFS(O$1:O529,$F$1:$F529,$F529,$A$1:$A529,$A529)</f>
        <v>1</v>
      </c>
      <c r="U529">
        <f>SUMIFS($G$1:$G529,$F$1:$F529,$F529,$A$1:$A529,$A529)</f>
        <v>1660</v>
      </c>
      <c r="V529">
        <f>SUMIFS($K$1:$K529,$F$1:$F529,$F529,$A$1:$A529,$A529)</f>
        <v>1718</v>
      </c>
      <c r="W529">
        <f t="shared" si="88"/>
        <v>96.62</v>
      </c>
    </row>
    <row r="530" spans="1:23" x14ac:dyDescent="0.2">
      <c r="A530" s="1">
        <v>2019</v>
      </c>
      <c r="B530" s="1">
        <v>1</v>
      </c>
      <c r="C530" s="1">
        <v>2</v>
      </c>
      <c r="D530" s="1"/>
      <c r="E530" t="s">
        <v>64</v>
      </c>
      <c r="F530" t="s">
        <v>78</v>
      </c>
      <c r="G530">
        <v>1595</v>
      </c>
      <c r="I530" t="s">
        <v>65</v>
      </c>
      <c r="J530" t="s">
        <v>75</v>
      </c>
      <c r="K530">
        <v>1742</v>
      </c>
      <c r="L530">
        <f t="shared" si="83"/>
        <v>-147</v>
      </c>
      <c r="M530">
        <f t="shared" si="84"/>
        <v>0</v>
      </c>
      <c r="N530">
        <f t="shared" si="85"/>
        <v>0</v>
      </c>
      <c r="O530">
        <f t="shared" si="86"/>
        <v>1</v>
      </c>
      <c r="P530">
        <v>7</v>
      </c>
      <c r="Q530">
        <f t="shared" si="87"/>
        <v>0</v>
      </c>
      <c r="R530">
        <f>SUMIFS(M$1:M530,$F$1:$F530,$F530,$A$1:$A530,$A530)</f>
        <v>0</v>
      </c>
      <c r="S530">
        <f>SUMIFS(N$1:N530,$F$1:$F530,$F530,$A$1:$A530,$A530)</f>
        <v>0</v>
      </c>
      <c r="T530">
        <f>SUMIFS(O$1:O530,$F$1:$F530,$F530,$A$1:$A530,$A530)</f>
        <v>1</v>
      </c>
      <c r="U530">
        <f>SUMIFS($G$1:$G530,$F$1:$F530,$F530,$A$1:$A530,$A530)</f>
        <v>1595</v>
      </c>
      <c r="V530">
        <f>SUMIFS($K$1:$K530,$F$1:$F530,$F530,$A$1:$A530,$A530)</f>
        <v>1742</v>
      </c>
      <c r="W530">
        <f t="shared" si="88"/>
        <v>91.56</v>
      </c>
    </row>
    <row r="531" spans="1:23" x14ac:dyDescent="0.2">
      <c r="A531" s="1">
        <v>2019</v>
      </c>
      <c r="B531" s="1">
        <v>1</v>
      </c>
      <c r="C531" s="1">
        <v>3</v>
      </c>
      <c r="D531" s="1"/>
      <c r="E531" t="s">
        <v>67</v>
      </c>
      <c r="F531" t="s">
        <v>72</v>
      </c>
      <c r="G531">
        <v>1499</v>
      </c>
      <c r="I531" t="s">
        <v>66</v>
      </c>
      <c r="J531" t="s">
        <v>71</v>
      </c>
      <c r="K531">
        <v>1640</v>
      </c>
      <c r="L531">
        <f t="shared" si="83"/>
        <v>-141</v>
      </c>
      <c r="M531">
        <f t="shared" si="84"/>
        <v>0</v>
      </c>
      <c r="N531">
        <f t="shared" si="85"/>
        <v>0</v>
      </c>
      <c r="O531">
        <f t="shared" si="86"/>
        <v>1</v>
      </c>
      <c r="P531">
        <v>8</v>
      </c>
      <c r="Q531">
        <f t="shared" si="87"/>
        <v>0</v>
      </c>
      <c r="R531">
        <f>SUMIFS(M$1:M531,$F$1:$F531,$F531,$A$1:$A531,$A531)</f>
        <v>0</v>
      </c>
      <c r="S531">
        <f>SUMIFS(N$1:N531,$F$1:$F531,$F531,$A$1:$A531,$A531)</f>
        <v>0</v>
      </c>
      <c r="T531">
        <f>SUMIFS(O$1:O531,$F$1:$F531,$F531,$A$1:$A531,$A531)</f>
        <v>1</v>
      </c>
      <c r="U531">
        <f>SUMIFS($G$1:$G531,$F$1:$F531,$F531,$A$1:$A531,$A531)</f>
        <v>1499</v>
      </c>
      <c r="V531">
        <f>SUMIFS($K$1:$K531,$F$1:$F531,$F531,$A$1:$A531,$A531)</f>
        <v>1640</v>
      </c>
      <c r="W531">
        <f t="shared" si="88"/>
        <v>91.4</v>
      </c>
    </row>
    <row r="532" spans="1:23" x14ac:dyDescent="0.2">
      <c r="A532" s="1">
        <v>2019</v>
      </c>
      <c r="B532" s="1">
        <v>2</v>
      </c>
      <c r="C532" s="1">
        <v>2</v>
      </c>
      <c r="D532" s="1"/>
      <c r="E532" t="s">
        <v>66</v>
      </c>
      <c r="F532" t="s">
        <v>71</v>
      </c>
      <c r="G532">
        <v>1745</v>
      </c>
      <c r="I532" t="s">
        <v>63</v>
      </c>
      <c r="J532" t="s">
        <v>76</v>
      </c>
      <c r="K532">
        <v>1542</v>
      </c>
      <c r="L532">
        <f t="shared" si="83"/>
        <v>203</v>
      </c>
      <c r="M532">
        <f t="shared" si="84"/>
        <v>1</v>
      </c>
      <c r="N532">
        <f t="shared" si="85"/>
        <v>0</v>
      </c>
      <c r="O532">
        <f t="shared" si="86"/>
        <v>0</v>
      </c>
      <c r="P532">
        <f t="shared" ref="P532:P563" si="89">P524</f>
        <v>1</v>
      </c>
      <c r="Q532">
        <f t="shared" si="87"/>
        <v>8</v>
      </c>
      <c r="R532">
        <f>SUMIFS(M$1:M532,$F$1:$F532,$F532,$A$1:$A532,$A532)</f>
        <v>2</v>
      </c>
      <c r="S532">
        <f>SUMIFS(N$1:N532,$F$1:$F532,$F532,$A$1:$A532,$A532)</f>
        <v>0</v>
      </c>
      <c r="T532">
        <f>SUMIFS(O$1:O532,$F$1:$F532,$F532,$A$1:$A532,$A532)</f>
        <v>0</v>
      </c>
      <c r="U532">
        <f>SUMIFS($G$1:$G532,$F$1:$F532,$F532,$A$1:$A532,$A532)</f>
        <v>3385</v>
      </c>
      <c r="V532">
        <f>SUMIFS($K$1:$K532,$F$1:$F532,$F532,$A$1:$A532,$A532)</f>
        <v>3041</v>
      </c>
      <c r="W532">
        <f t="shared" si="88"/>
        <v>111.31</v>
      </c>
    </row>
    <row r="533" spans="1:23" x14ac:dyDescent="0.2">
      <c r="A533" s="1">
        <v>2019</v>
      </c>
      <c r="B533" s="1">
        <v>2</v>
      </c>
      <c r="C533" s="1">
        <v>3</v>
      </c>
      <c r="D533" s="1"/>
      <c r="E533" t="s">
        <v>65</v>
      </c>
      <c r="F533" t="s">
        <v>75</v>
      </c>
      <c r="G533">
        <v>1662</v>
      </c>
      <c r="I533" t="s">
        <v>68</v>
      </c>
      <c r="J533" t="s">
        <v>74</v>
      </c>
      <c r="K533">
        <v>1672</v>
      </c>
      <c r="L533">
        <f t="shared" si="83"/>
        <v>-10</v>
      </c>
      <c r="M533">
        <f t="shared" si="84"/>
        <v>0</v>
      </c>
      <c r="N533">
        <f t="shared" si="85"/>
        <v>0</v>
      </c>
      <c r="O533">
        <f t="shared" si="86"/>
        <v>1</v>
      </c>
      <c r="P533">
        <f t="shared" si="89"/>
        <v>2</v>
      </c>
      <c r="Q533">
        <f t="shared" si="87"/>
        <v>4</v>
      </c>
      <c r="R533">
        <f>SUMIFS(M$1:M533,$F$1:$F533,$F533,$A$1:$A533,$A533)</f>
        <v>1</v>
      </c>
      <c r="S533">
        <f>SUMIFS(N$1:N533,$F$1:$F533,$F533,$A$1:$A533,$A533)</f>
        <v>0</v>
      </c>
      <c r="T533">
        <f>SUMIFS(O$1:O533,$F$1:$F533,$F533,$A$1:$A533,$A533)</f>
        <v>1</v>
      </c>
      <c r="U533">
        <f>SUMIFS($G$1:$G533,$F$1:$F533,$F533,$A$1:$A533,$A533)</f>
        <v>3404</v>
      </c>
      <c r="V533">
        <f>SUMIFS($K$1:$K533,$F$1:$F533,$F533,$A$1:$A533,$A533)</f>
        <v>3267</v>
      </c>
      <c r="W533">
        <f t="shared" si="88"/>
        <v>104.19</v>
      </c>
    </row>
    <row r="534" spans="1:23" x14ac:dyDescent="0.2">
      <c r="A534" s="1">
        <v>2019</v>
      </c>
      <c r="B534" s="1">
        <v>2</v>
      </c>
      <c r="C534" s="1">
        <v>4</v>
      </c>
      <c r="D534" s="1"/>
      <c r="E534" t="s">
        <v>69</v>
      </c>
      <c r="F534" t="s">
        <v>73</v>
      </c>
      <c r="G534">
        <v>1659</v>
      </c>
      <c r="I534" t="s">
        <v>67</v>
      </c>
      <c r="J534" t="s">
        <v>72</v>
      </c>
      <c r="K534">
        <v>1684</v>
      </c>
      <c r="L534">
        <f t="shared" si="83"/>
        <v>-25</v>
      </c>
      <c r="M534">
        <f t="shared" si="84"/>
        <v>0</v>
      </c>
      <c r="N534">
        <f t="shared" si="85"/>
        <v>0</v>
      </c>
      <c r="O534">
        <f t="shared" si="86"/>
        <v>1</v>
      </c>
      <c r="P534">
        <f t="shared" si="89"/>
        <v>3</v>
      </c>
      <c r="Q534">
        <f t="shared" si="87"/>
        <v>4</v>
      </c>
      <c r="R534">
        <f>SUMIFS(M$1:M534,$F$1:$F534,$F534,$A$1:$A534,$A534)</f>
        <v>1</v>
      </c>
      <c r="S534">
        <f>SUMIFS(N$1:N534,$F$1:$F534,$F534,$A$1:$A534,$A534)</f>
        <v>0</v>
      </c>
      <c r="T534">
        <f>SUMIFS(O$1:O534,$F$1:$F534,$F534,$A$1:$A534,$A534)</f>
        <v>1</v>
      </c>
      <c r="U534">
        <f>SUMIFS($G$1:$G534,$F$1:$F534,$F534,$A$1:$A534,$A534)</f>
        <v>3377</v>
      </c>
      <c r="V534">
        <f>SUMIFS($K$1:$K534,$F$1:$F534,$F534,$A$1:$A534,$A534)</f>
        <v>3344</v>
      </c>
      <c r="W534">
        <f t="shared" si="88"/>
        <v>100.99</v>
      </c>
    </row>
    <row r="535" spans="1:23" x14ac:dyDescent="0.2">
      <c r="A535" s="1">
        <v>2019</v>
      </c>
      <c r="B535" s="1">
        <v>2</v>
      </c>
      <c r="C535" s="1">
        <v>3</v>
      </c>
      <c r="D535" s="1"/>
      <c r="E535" t="s">
        <v>68</v>
      </c>
      <c r="F535" t="s">
        <v>74</v>
      </c>
      <c r="G535">
        <v>1672</v>
      </c>
      <c r="I535" t="s">
        <v>65</v>
      </c>
      <c r="J535" t="s">
        <v>75</v>
      </c>
      <c r="K535">
        <v>1662</v>
      </c>
      <c r="L535">
        <f t="shared" si="83"/>
        <v>10</v>
      </c>
      <c r="M535">
        <f t="shared" si="84"/>
        <v>1</v>
      </c>
      <c r="N535">
        <f t="shared" si="85"/>
        <v>0</v>
      </c>
      <c r="O535">
        <f t="shared" si="86"/>
        <v>0</v>
      </c>
      <c r="P535">
        <f t="shared" si="89"/>
        <v>4</v>
      </c>
      <c r="Q535">
        <f t="shared" si="87"/>
        <v>4</v>
      </c>
      <c r="R535">
        <f>SUMIFS(M$1:M535,$F$1:$F535,$F535,$A$1:$A535,$A535)</f>
        <v>1</v>
      </c>
      <c r="S535">
        <f>SUMIFS(N$1:N535,$F$1:$F535,$F535,$A$1:$A535,$A535)</f>
        <v>0</v>
      </c>
      <c r="T535">
        <f>SUMIFS(O$1:O535,$F$1:$F535,$F535,$A$1:$A535,$A535)</f>
        <v>1</v>
      </c>
      <c r="U535">
        <f>SUMIFS($G$1:$G535,$F$1:$F535,$F535,$A$1:$A535,$A535)</f>
        <v>3332</v>
      </c>
      <c r="V535">
        <f>SUMIFS($K$1:$K535,$F$1:$F535,$F535,$A$1:$A535,$A535)</f>
        <v>3380</v>
      </c>
      <c r="W535">
        <f t="shared" si="88"/>
        <v>98.58</v>
      </c>
    </row>
    <row r="536" spans="1:23" x14ac:dyDescent="0.2">
      <c r="A536" s="1">
        <v>2019</v>
      </c>
      <c r="B536" s="1">
        <v>2</v>
      </c>
      <c r="C536" s="1">
        <v>4</v>
      </c>
      <c r="D536" s="1"/>
      <c r="E536" t="s">
        <v>67</v>
      </c>
      <c r="F536" t="s">
        <v>72</v>
      </c>
      <c r="G536">
        <v>1684</v>
      </c>
      <c r="I536" t="s">
        <v>69</v>
      </c>
      <c r="J536" t="s">
        <v>73</v>
      </c>
      <c r="K536">
        <v>1659</v>
      </c>
      <c r="L536">
        <f t="shared" si="83"/>
        <v>25</v>
      </c>
      <c r="M536">
        <f t="shared" si="84"/>
        <v>1</v>
      </c>
      <c r="N536">
        <f t="shared" si="85"/>
        <v>0</v>
      </c>
      <c r="O536">
        <f t="shared" si="86"/>
        <v>0</v>
      </c>
      <c r="P536">
        <f t="shared" si="89"/>
        <v>5</v>
      </c>
      <c r="Q536">
        <f t="shared" si="87"/>
        <v>4</v>
      </c>
      <c r="R536">
        <f>SUMIFS(M$1:M536,$F$1:$F536,$F536,$A$1:$A536,$A536)</f>
        <v>1</v>
      </c>
      <c r="S536">
        <f>SUMIFS(N$1:N536,$F$1:$F536,$F536,$A$1:$A536,$A536)</f>
        <v>0</v>
      </c>
      <c r="T536">
        <f>SUMIFS(O$1:O536,$F$1:$F536,$F536,$A$1:$A536,$A536)</f>
        <v>1</v>
      </c>
      <c r="U536">
        <f>SUMIFS($G$1:$G536,$F$1:$F536,$F536,$A$1:$A536,$A536)</f>
        <v>3183</v>
      </c>
      <c r="V536">
        <f>SUMIFS($K$1:$K536,$F$1:$F536,$F536,$A$1:$A536,$A536)</f>
        <v>3299</v>
      </c>
      <c r="W536">
        <f t="shared" si="88"/>
        <v>96.48</v>
      </c>
    </row>
    <row r="537" spans="1:23" x14ac:dyDescent="0.2">
      <c r="A537" s="1">
        <v>2019</v>
      </c>
      <c r="B537" s="1">
        <v>2</v>
      </c>
      <c r="C537" s="1">
        <v>1</v>
      </c>
      <c r="D537" s="1"/>
      <c r="E537" t="s">
        <v>64</v>
      </c>
      <c r="F537" t="s">
        <v>78</v>
      </c>
      <c r="G537">
        <v>1547</v>
      </c>
      <c r="I537" t="s">
        <v>62</v>
      </c>
      <c r="J537" t="s">
        <v>77</v>
      </c>
      <c r="K537">
        <v>1526</v>
      </c>
      <c r="L537">
        <f t="shared" si="83"/>
        <v>21</v>
      </c>
      <c r="M537">
        <f t="shared" si="84"/>
        <v>1</v>
      </c>
      <c r="N537">
        <f t="shared" si="85"/>
        <v>0</v>
      </c>
      <c r="O537">
        <f t="shared" si="86"/>
        <v>0</v>
      </c>
      <c r="P537">
        <f t="shared" si="89"/>
        <v>6</v>
      </c>
      <c r="Q537">
        <f t="shared" si="87"/>
        <v>4</v>
      </c>
      <c r="R537">
        <f>SUMIFS(M$1:M537,$F$1:$F537,$F537,$A$1:$A537,$A537)</f>
        <v>1</v>
      </c>
      <c r="S537">
        <f>SUMIFS(N$1:N537,$F$1:$F537,$F537,$A$1:$A537,$A537)</f>
        <v>0</v>
      </c>
      <c r="T537">
        <f>SUMIFS(O$1:O537,$F$1:$F537,$F537,$A$1:$A537,$A537)</f>
        <v>1</v>
      </c>
      <c r="U537">
        <f>SUMIFS($G$1:$G537,$F$1:$F537,$F537,$A$1:$A537,$A537)</f>
        <v>3142</v>
      </c>
      <c r="V537">
        <f>SUMIFS($K$1:$K537,$F$1:$F537,$F537,$A$1:$A537,$A537)</f>
        <v>3268</v>
      </c>
      <c r="W537">
        <f t="shared" si="88"/>
        <v>96.14</v>
      </c>
    </row>
    <row r="538" spans="1:23" x14ac:dyDescent="0.2">
      <c r="A538" s="1">
        <v>2019</v>
      </c>
      <c r="B538" s="1">
        <v>2</v>
      </c>
      <c r="C538" s="1">
        <v>2</v>
      </c>
      <c r="D538" s="1"/>
      <c r="E538" t="s">
        <v>63</v>
      </c>
      <c r="F538" t="s">
        <v>76</v>
      </c>
      <c r="G538">
        <v>1542</v>
      </c>
      <c r="I538" t="s">
        <v>66</v>
      </c>
      <c r="J538" t="s">
        <v>71</v>
      </c>
      <c r="K538">
        <v>1745</v>
      </c>
      <c r="L538">
        <f t="shared" si="83"/>
        <v>-203</v>
      </c>
      <c r="M538">
        <f t="shared" si="84"/>
        <v>0</v>
      </c>
      <c r="N538">
        <f t="shared" si="85"/>
        <v>0</v>
      </c>
      <c r="O538">
        <f t="shared" si="86"/>
        <v>1</v>
      </c>
      <c r="P538">
        <f t="shared" si="89"/>
        <v>7</v>
      </c>
      <c r="Q538">
        <f t="shared" si="87"/>
        <v>4</v>
      </c>
      <c r="R538">
        <f>SUMIFS(M$1:M538,$F$1:$F538,$F538,$A$1:$A538,$A538)</f>
        <v>1</v>
      </c>
      <c r="S538">
        <f>SUMIFS(N$1:N538,$F$1:$F538,$F538,$A$1:$A538,$A538)</f>
        <v>0</v>
      </c>
      <c r="T538">
        <f>SUMIFS(O$1:O538,$F$1:$F538,$F538,$A$1:$A538,$A538)</f>
        <v>1</v>
      </c>
      <c r="U538">
        <f>SUMIFS($G$1:$G538,$F$1:$F538,$F538,$A$1:$A538,$A538)</f>
        <v>3209</v>
      </c>
      <c r="V538">
        <f>SUMIFS($K$1:$K538,$F$1:$F538,$F538,$A$1:$A538,$A538)</f>
        <v>3372</v>
      </c>
      <c r="W538">
        <f t="shared" si="88"/>
        <v>95.17</v>
      </c>
    </row>
    <row r="539" spans="1:23" x14ac:dyDescent="0.2">
      <c r="A539" s="1">
        <v>2019</v>
      </c>
      <c r="B539" s="1">
        <v>2</v>
      </c>
      <c r="C539" s="1">
        <v>1</v>
      </c>
      <c r="D539" s="1"/>
      <c r="E539" t="s">
        <v>62</v>
      </c>
      <c r="F539" t="s">
        <v>77</v>
      </c>
      <c r="G539">
        <v>1526</v>
      </c>
      <c r="I539" t="s">
        <v>64</v>
      </c>
      <c r="J539" t="s">
        <v>78</v>
      </c>
      <c r="K539">
        <v>1547</v>
      </c>
      <c r="L539">
        <f t="shared" si="83"/>
        <v>-21</v>
      </c>
      <c r="M539">
        <f t="shared" si="84"/>
        <v>0</v>
      </c>
      <c r="N539">
        <f t="shared" si="85"/>
        <v>0</v>
      </c>
      <c r="O539">
        <f t="shared" si="86"/>
        <v>1</v>
      </c>
      <c r="P539">
        <f t="shared" si="89"/>
        <v>8</v>
      </c>
      <c r="Q539">
        <f t="shared" si="87"/>
        <v>0</v>
      </c>
      <c r="R539">
        <f>SUMIFS(M$1:M539,$F$1:$F539,$F539,$A$1:$A539,$A539)</f>
        <v>0</v>
      </c>
      <c r="S539">
        <f>SUMIFS(N$1:N539,$F$1:$F539,$F539,$A$1:$A539,$A539)</f>
        <v>0</v>
      </c>
      <c r="T539">
        <f>SUMIFS(O$1:O539,$F$1:$F539,$F539,$A$1:$A539,$A539)</f>
        <v>2</v>
      </c>
      <c r="U539">
        <f>SUMIFS($G$1:$G539,$F$1:$F539,$F539,$A$1:$A539,$A539)</f>
        <v>3153</v>
      </c>
      <c r="V539">
        <f>SUMIFS($K$1:$K539,$F$1:$F539,$F539,$A$1:$A539,$A539)</f>
        <v>3214</v>
      </c>
      <c r="W539">
        <f t="shared" si="88"/>
        <v>98.1</v>
      </c>
    </row>
    <row r="540" spans="1:23" x14ac:dyDescent="0.2">
      <c r="A540" s="1">
        <v>2019</v>
      </c>
      <c r="B540" s="1">
        <v>3</v>
      </c>
      <c r="C540" s="1">
        <v>4</v>
      </c>
      <c r="D540" s="1"/>
      <c r="E540" t="s">
        <v>65</v>
      </c>
      <c r="F540" t="s">
        <v>75</v>
      </c>
      <c r="G540">
        <v>1751</v>
      </c>
      <c r="I540" t="s">
        <v>67</v>
      </c>
      <c r="J540" t="s">
        <v>72</v>
      </c>
      <c r="K540">
        <v>1499</v>
      </c>
      <c r="L540">
        <f t="shared" si="83"/>
        <v>252</v>
      </c>
      <c r="M540">
        <f t="shared" si="84"/>
        <v>1</v>
      </c>
      <c r="N540">
        <f t="shared" si="85"/>
        <v>0</v>
      </c>
      <c r="O540">
        <f t="shared" si="86"/>
        <v>0</v>
      </c>
      <c r="P540">
        <f t="shared" si="89"/>
        <v>1</v>
      </c>
      <c r="Q540">
        <f t="shared" si="87"/>
        <v>8</v>
      </c>
      <c r="R540">
        <f>SUMIFS(M$1:M540,$F$1:$F540,$F540,$A$1:$A540,$A540)</f>
        <v>2</v>
      </c>
      <c r="S540">
        <f>SUMIFS(N$1:N540,$F$1:$F540,$F540,$A$1:$A540,$A540)</f>
        <v>0</v>
      </c>
      <c r="T540">
        <f>SUMIFS(O$1:O540,$F$1:$F540,$F540,$A$1:$A540,$A540)</f>
        <v>1</v>
      </c>
      <c r="U540">
        <f>SUMIFS($G$1:$G540,$F$1:$F540,$F540,$A$1:$A540,$A540)</f>
        <v>5155</v>
      </c>
      <c r="V540">
        <f>SUMIFS($K$1:$K540,$F$1:$F540,$F540,$A$1:$A540,$A540)</f>
        <v>4766</v>
      </c>
      <c r="W540">
        <f t="shared" si="88"/>
        <v>108.16</v>
      </c>
    </row>
    <row r="541" spans="1:23" x14ac:dyDescent="0.2">
      <c r="A541" s="1">
        <v>2019</v>
      </c>
      <c r="B541" s="1">
        <v>3</v>
      </c>
      <c r="C541" s="1">
        <v>3</v>
      </c>
      <c r="D541" s="1"/>
      <c r="E541" t="s">
        <v>69</v>
      </c>
      <c r="F541" t="s">
        <v>73</v>
      </c>
      <c r="G541">
        <v>1716</v>
      </c>
      <c r="I541" t="s">
        <v>63</v>
      </c>
      <c r="J541" t="s">
        <v>76</v>
      </c>
      <c r="K541">
        <v>1599</v>
      </c>
      <c r="L541">
        <f t="shared" si="83"/>
        <v>117</v>
      </c>
      <c r="M541">
        <f t="shared" si="84"/>
        <v>1</v>
      </c>
      <c r="N541">
        <f t="shared" si="85"/>
        <v>0</v>
      </c>
      <c r="O541">
        <f t="shared" si="86"/>
        <v>0</v>
      </c>
      <c r="P541">
        <f t="shared" si="89"/>
        <v>2</v>
      </c>
      <c r="Q541">
        <f t="shared" si="87"/>
        <v>8</v>
      </c>
      <c r="R541">
        <f>SUMIFS(M$1:M541,$F$1:$F541,$F541,$A$1:$A541,$A541)</f>
        <v>2</v>
      </c>
      <c r="S541">
        <f>SUMIFS(N$1:N541,$F$1:$F541,$F541,$A$1:$A541,$A541)</f>
        <v>0</v>
      </c>
      <c r="T541">
        <f>SUMIFS(O$1:O541,$F$1:$F541,$F541,$A$1:$A541,$A541)</f>
        <v>1</v>
      </c>
      <c r="U541">
        <f>SUMIFS($G$1:$G541,$F$1:$F541,$F541,$A$1:$A541,$A541)</f>
        <v>5093</v>
      </c>
      <c r="V541">
        <f>SUMIFS($K$1:$K541,$F$1:$F541,$F541,$A$1:$A541,$A541)</f>
        <v>4943</v>
      </c>
      <c r="W541">
        <f t="shared" si="88"/>
        <v>103.03</v>
      </c>
    </row>
    <row r="542" spans="1:23" x14ac:dyDescent="0.2">
      <c r="A542" s="1">
        <v>2019</v>
      </c>
      <c r="B542" s="1">
        <v>3</v>
      </c>
      <c r="C542" s="1">
        <v>1</v>
      </c>
      <c r="D542" s="1"/>
      <c r="E542" t="s">
        <v>66</v>
      </c>
      <c r="F542" t="s">
        <v>71</v>
      </c>
      <c r="G542">
        <v>1407</v>
      </c>
      <c r="I542" t="s">
        <v>62</v>
      </c>
      <c r="J542" t="s">
        <v>77</v>
      </c>
      <c r="K542">
        <v>1692</v>
      </c>
      <c r="L542">
        <f t="shared" si="83"/>
        <v>-285</v>
      </c>
      <c r="M542">
        <f t="shared" si="84"/>
        <v>0</v>
      </c>
      <c r="N542">
        <f t="shared" si="85"/>
        <v>0</v>
      </c>
      <c r="O542">
        <f t="shared" si="86"/>
        <v>1</v>
      </c>
      <c r="P542">
        <f t="shared" si="89"/>
        <v>3</v>
      </c>
      <c r="Q542">
        <f t="shared" si="87"/>
        <v>8</v>
      </c>
      <c r="R542">
        <f>SUMIFS(M$1:M542,$F$1:$F542,$F542,$A$1:$A542,$A542)</f>
        <v>2</v>
      </c>
      <c r="S542">
        <f>SUMIFS(N$1:N542,$F$1:$F542,$F542,$A$1:$A542,$A542)</f>
        <v>0</v>
      </c>
      <c r="T542">
        <f>SUMIFS(O$1:O542,$F$1:$F542,$F542,$A$1:$A542,$A542)</f>
        <v>1</v>
      </c>
      <c r="U542">
        <f>SUMIFS($G$1:$G542,$F$1:$F542,$F542,$A$1:$A542,$A542)</f>
        <v>4792</v>
      </c>
      <c r="V542">
        <f>SUMIFS($K$1:$K542,$F$1:$F542,$F542,$A$1:$A542,$A542)</f>
        <v>4733</v>
      </c>
      <c r="W542">
        <f t="shared" si="88"/>
        <v>101.25</v>
      </c>
    </row>
    <row r="543" spans="1:23" x14ac:dyDescent="0.2">
      <c r="A543" s="1">
        <v>2019</v>
      </c>
      <c r="B543" s="1">
        <v>3</v>
      </c>
      <c r="C543" s="1">
        <v>2</v>
      </c>
      <c r="D543" s="1"/>
      <c r="E543" t="s">
        <v>68</v>
      </c>
      <c r="F543" t="s">
        <v>74</v>
      </c>
      <c r="G543">
        <v>1750</v>
      </c>
      <c r="I543" t="s">
        <v>64</v>
      </c>
      <c r="J543" t="s">
        <v>78</v>
      </c>
      <c r="K543">
        <v>1721</v>
      </c>
      <c r="L543">
        <f t="shared" si="83"/>
        <v>29</v>
      </c>
      <c r="M543">
        <f t="shared" si="84"/>
        <v>1</v>
      </c>
      <c r="N543">
        <f t="shared" si="85"/>
        <v>0</v>
      </c>
      <c r="O543">
        <f t="shared" si="86"/>
        <v>0</v>
      </c>
      <c r="P543">
        <f t="shared" si="89"/>
        <v>4</v>
      </c>
      <c r="Q543">
        <f t="shared" si="87"/>
        <v>8</v>
      </c>
      <c r="R543">
        <f>SUMIFS(M$1:M543,$F$1:$F543,$F543,$A$1:$A543,$A543)</f>
        <v>2</v>
      </c>
      <c r="S543">
        <f>SUMIFS(N$1:N543,$F$1:$F543,$F543,$A$1:$A543,$A543)</f>
        <v>0</v>
      </c>
      <c r="T543">
        <f>SUMIFS(O$1:O543,$F$1:$F543,$F543,$A$1:$A543,$A543)</f>
        <v>1</v>
      </c>
      <c r="U543">
        <f>SUMIFS($G$1:$G543,$F$1:$F543,$F543,$A$1:$A543,$A543)</f>
        <v>5082</v>
      </c>
      <c r="V543">
        <f>SUMIFS($K$1:$K543,$F$1:$F543,$F543,$A$1:$A543,$A543)</f>
        <v>5101</v>
      </c>
      <c r="W543">
        <f t="shared" si="88"/>
        <v>99.63</v>
      </c>
    </row>
    <row r="544" spans="1:23" x14ac:dyDescent="0.2">
      <c r="A544" s="1">
        <v>2019</v>
      </c>
      <c r="B544" s="1">
        <v>3</v>
      </c>
      <c r="C544" s="1">
        <v>1</v>
      </c>
      <c r="D544" s="1"/>
      <c r="E544" t="s">
        <v>62</v>
      </c>
      <c r="F544" t="s">
        <v>77</v>
      </c>
      <c r="G544">
        <v>1692</v>
      </c>
      <c r="I544" t="s">
        <v>66</v>
      </c>
      <c r="J544" t="s">
        <v>71</v>
      </c>
      <c r="K544">
        <v>1407</v>
      </c>
      <c r="L544">
        <f t="shared" si="83"/>
        <v>285</v>
      </c>
      <c r="M544">
        <f t="shared" si="84"/>
        <v>1</v>
      </c>
      <c r="N544">
        <f t="shared" si="85"/>
        <v>0</v>
      </c>
      <c r="O544">
        <f t="shared" si="86"/>
        <v>0</v>
      </c>
      <c r="P544">
        <f t="shared" si="89"/>
        <v>5</v>
      </c>
      <c r="Q544">
        <f t="shared" si="87"/>
        <v>4</v>
      </c>
      <c r="R544">
        <f>SUMIFS(M$1:M544,$F$1:$F544,$F544,$A$1:$A544,$A544)</f>
        <v>1</v>
      </c>
      <c r="S544">
        <f>SUMIFS(N$1:N544,$F$1:$F544,$F544,$A$1:$A544,$A544)</f>
        <v>0</v>
      </c>
      <c r="T544">
        <f>SUMIFS(O$1:O544,$F$1:$F544,$F544,$A$1:$A544,$A544)</f>
        <v>2</v>
      </c>
      <c r="U544">
        <f>SUMIFS($G$1:$G544,$F$1:$F544,$F544,$A$1:$A544,$A544)</f>
        <v>4845</v>
      </c>
      <c r="V544">
        <f>SUMIFS($K$1:$K544,$F$1:$F544,$F544,$A$1:$A544,$A544)</f>
        <v>4621</v>
      </c>
      <c r="W544">
        <f t="shared" si="88"/>
        <v>104.85</v>
      </c>
    </row>
    <row r="545" spans="1:23" x14ac:dyDescent="0.2">
      <c r="A545" s="1">
        <v>2019</v>
      </c>
      <c r="B545" s="1">
        <v>3</v>
      </c>
      <c r="C545" s="1">
        <v>2</v>
      </c>
      <c r="D545" s="1"/>
      <c r="E545" t="s">
        <v>64</v>
      </c>
      <c r="F545" t="s">
        <v>78</v>
      </c>
      <c r="G545">
        <v>1721</v>
      </c>
      <c r="I545" t="s">
        <v>68</v>
      </c>
      <c r="J545" t="s">
        <v>74</v>
      </c>
      <c r="K545">
        <v>1750</v>
      </c>
      <c r="L545">
        <f t="shared" si="83"/>
        <v>-29</v>
      </c>
      <c r="M545">
        <f t="shared" si="84"/>
        <v>0</v>
      </c>
      <c r="N545">
        <f t="shared" si="85"/>
        <v>0</v>
      </c>
      <c r="O545">
        <f t="shared" si="86"/>
        <v>1</v>
      </c>
      <c r="P545">
        <f t="shared" si="89"/>
        <v>6</v>
      </c>
      <c r="Q545">
        <f t="shared" si="87"/>
        <v>4</v>
      </c>
      <c r="R545">
        <f>SUMIFS(M$1:M545,$F$1:$F545,$F545,$A$1:$A545,$A545)</f>
        <v>1</v>
      </c>
      <c r="S545">
        <f>SUMIFS(N$1:N545,$F$1:$F545,$F545,$A$1:$A545,$A545)</f>
        <v>0</v>
      </c>
      <c r="T545">
        <f>SUMIFS(O$1:O545,$F$1:$F545,$F545,$A$1:$A545,$A545)</f>
        <v>2</v>
      </c>
      <c r="U545">
        <f>SUMIFS($G$1:$G545,$F$1:$F545,$F545,$A$1:$A545,$A545)</f>
        <v>4863</v>
      </c>
      <c r="V545">
        <f>SUMIFS($K$1:$K545,$F$1:$F545,$F545,$A$1:$A545,$A545)</f>
        <v>5018</v>
      </c>
      <c r="W545">
        <f t="shared" si="88"/>
        <v>96.91</v>
      </c>
    </row>
    <row r="546" spans="1:23" x14ac:dyDescent="0.2">
      <c r="A546" s="1">
        <v>2019</v>
      </c>
      <c r="B546" s="1">
        <v>3</v>
      </c>
      <c r="C546" s="1">
        <v>3</v>
      </c>
      <c r="D546" s="1"/>
      <c r="E546" t="s">
        <v>63</v>
      </c>
      <c r="F546" t="s">
        <v>76</v>
      </c>
      <c r="G546">
        <v>1599</v>
      </c>
      <c r="I546" t="s">
        <v>69</v>
      </c>
      <c r="J546" t="s">
        <v>73</v>
      </c>
      <c r="K546">
        <v>1716</v>
      </c>
      <c r="L546">
        <f t="shared" si="83"/>
        <v>-117</v>
      </c>
      <c r="M546">
        <f t="shared" si="84"/>
        <v>0</v>
      </c>
      <c r="N546">
        <f t="shared" si="85"/>
        <v>0</v>
      </c>
      <c r="O546">
        <f t="shared" si="86"/>
        <v>1</v>
      </c>
      <c r="P546">
        <f t="shared" si="89"/>
        <v>7</v>
      </c>
      <c r="Q546">
        <f t="shared" si="87"/>
        <v>4</v>
      </c>
      <c r="R546">
        <f>SUMIFS(M$1:M546,$F$1:$F546,$F546,$A$1:$A546,$A546)</f>
        <v>1</v>
      </c>
      <c r="S546">
        <f>SUMIFS(N$1:N546,$F$1:$F546,$F546,$A$1:$A546,$A546)</f>
        <v>0</v>
      </c>
      <c r="T546">
        <f>SUMIFS(O$1:O546,$F$1:$F546,$F546,$A$1:$A546,$A546)</f>
        <v>2</v>
      </c>
      <c r="U546">
        <f>SUMIFS($G$1:$G546,$F$1:$F546,$F546,$A$1:$A546,$A546)</f>
        <v>4808</v>
      </c>
      <c r="V546">
        <f>SUMIFS($K$1:$K546,$F$1:$F546,$F546,$A$1:$A546,$A546)</f>
        <v>5088</v>
      </c>
      <c r="W546">
        <f t="shared" si="88"/>
        <v>94.5</v>
      </c>
    </row>
    <row r="547" spans="1:23" x14ac:dyDescent="0.2">
      <c r="A547" s="1">
        <v>2019</v>
      </c>
      <c r="B547" s="1">
        <v>3</v>
      </c>
      <c r="C547" s="1">
        <v>4</v>
      </c>
      <c r="D547" s="1"/>
      <c r="E547" t="s">
        <v>67</v>
      </c>
      <c r="F547" t="s">
        <v>72</v>
      </c>
      <c r="G547">
        <v>1499</v>
      </c>
      <c r="I547" t="s">
        <v>65</v>
      </c>
      <c r="J547" t="s">
        <v>75</v>
      </c>
      <c r="K547">
        <v>1751</v>
      </c>
      <c r="L547">
        <f t="shared" si="83"/>
        <v>-252</v>
      </c>
      <c r="M547">
        <f t="shared" si="84"/>
        <v>0</v>
      </c>
      <c r="N547">
        <f t="shared" si="85"/>
        <v>0</v>
      </c>
      <c r="O547">
        <f t="shared" si="86"/>
        <v>1</v>
      </c>
      <c r="P547">
        <f t="shared" si="89"/>
        <v>8</v>
      </c>
      <c r="Q547">
        <f t="shared" si="87"/>
        <v>4</v>
      </c>
      <c r="R547">
        <f>SUMIFS(M$1:M547,$F$1:$F547,$F547,$A$1:$A547,$A547)</f>
        <v>1</v>
      </c>
      <c r="S547">
        <f>SUMIFS(N$1:N547,$F$1:$F547,$F547,$A$1:$A547,$A547)</f>
        <v>0</v>
      </c>
      <c r="T547">
        <f>SUMIFS(O$1:O547,$F$1:$F547,$F547,$A$1:$A547,$A547)</f>
        <v>2</v>
      </c>
      <c r="U547">
        <f>SUMIFS($G$1:$G547,$F$1:$F547,$F547,$A$1:$A547,$A547)</f>
        <v>4682</v>
      </c>
      <c r="V547">
        <f>SUMIFS($K$1:$K547,$F$1:$F547,$F547,$A$1:$A547,$A547)</f>
        <v>5050</v>
      </c>
      <c r="W547">
        <f t="shared" si="88"/>
        <v>92.71</v>
      </c>
    </row>
    <row r="548" spans="1:23" x14ac:dyDescent="0.2">
      <c r="A548" s="1">
        <v>2019</v>
      </c>
      <c r="B548" s="1">
        <v>4</v>
      </c>
      <c r="C548" s="1">
        <v>4</v>
      </c>
      <c r="D548" s="1"/>
      <c r="E548" t="s">
        <v>65</v>
      </c>
      <c r="F548" t="s">
        <v>75</v>
      </c>
      <c r="G548">
        <v>1706</v>
      </c>
      <c r="I548" t="s">
        <v>63</v>
      </c>
      <c r="J548" t="s">
        <v>76</v>
      </c>
      <c r="K548">
        <v>1523</v>
      </c>
      <c r="L548">
        <f t="shared" si="83"/>
        <v>183</v>
      </c>
      <c r="M548">
        <f t="shared" si="84"/>
        <v>1</v>
      </c>
      <c r="N548">
        <f t="shared" si="85"/>
        <v>0</v>
      </c>
      <c r="O548">
        <f t="shared" si="86"/>
        <v>0</v>
      </c>
      <c r="P548">
        <f t="shared" si="89"/>
        <v>1</v>
      </c>
      <c r="Q548">
        <f t="shared" si="87"/>
        <v>12</v>
      </c>
      <c r="R548">
        <f>SUMIFS(M$1:M548,$F$1:$F548,$F548,$A$1:$A548,$A548)</f>
        <v>3</v>
      </c>
      <c r="S548">
        <f>SUMIFS(N$1:N548,$F$1:$F548,$F548,$A$1:$A548,$A548)</f>
        <v>0</v>
      </c>
      <c r="T548">
        <f>SUMIFS(O$1:O548,$F$1:$F548,$F548,$A$1:$A548,$A548)</f>
        <v>1</v>
      </c>
      <c r="U548">
        <f>SUMIFS($G$1:$G548,$F$1:$F548,$F548,$A$1:$A548,$A548)</f>
        <v>6861</v>
      </c>
      <c r="V548">
        <f>SUMIFS($K$1:$K548,$F$1:$F548,$F548,$A$1:$A548,$A548)</f>
        <v>6289</v>
      </c>
      <c r="W548">
        <f t="shared" si="88"/>
        <v>109.1</v>
      </c>
    </row>
    <row r="549" spans="1:23" x14ac:dyDescent="0.2">
      <c r="A549" s="1">
        <v>2019</v>
      </c>
      <c r="B549" s="1">
        <v>4</v>
      </c>
      <c r="C549" s="1">
        <v>2</v>
      </c>
      <c r="D549" s="1"/>
      <c r="E549" t="s">
        <v>69</v>
      </c>
      <c r="F549" t="s">
        <v>73</v>
      </c>
      <c r="G549">
        <v>1586</v>
      </c>
      <c r="I549" t="s">
        <v>66</v>
      </c>
      <c r="J549" t="s">
        <v>71</v>
      </c>
      <c r="K549">
        <v>1340</v>
      </c>
      <c r="L549">
        <f t="shared" si="83"/>
        <v>246</v>
      </c>
      <c r="M549">
        <f t="shared" si="84"/>
        <v>1</v>
      </c>
      <c r="N549">
        <f t="shared" si="85"/>
        <v>0</v>
      </c>
      <c r="O549">
        <f t="shared" si="86"/>
        <v>0</v>
      </c>
      <c r="P549">
        <f t="shared" si="89"/>
        <v>2</v>
      </c>
      <c r="Q549">
        <f t="shared" si="87"/>
        <v>12</v>
      </c>
      <c r="R549">
        <f>SUMIFS(M$1:M549,$F$1:$F549,$F549,$A$1:$A549,$A549)</f>
        <v>3</v>
      </c>
      <c r="S549">
        <f>SUMIFS(N$1:N549,$F$1:$F549,$F549,$A$1:$A549,$A549)</f>
        <v>0</v>
      </c>
      <c r="T549">
        <f>SUMIFS(O$1:O549,$F$1:$F549,$F549,$A$1:$A549,$A549)</f>
        <v>1</v>
      </c>
      <c r="U549">
        <f>SUMIFS($G$1:$G549,$F$1:$F549,$F549,$A$1:$A549,$A549)</f>
        <v>6679</v>
      </c>
      <c r="V549">
        <f>SUMIFS($K$1:$K549,$F$1:$F549,$F549,$A$1:$A549,$A549)</f>
        <v>6283</v>
      </c>
      <c r="W549">
        <f t="shared" si="88"/>
        <v>106.3</v>
      </c>
    </row>
    <row r="550" spans="1:23" x14ac:dyDescent="0.2">
      <c r="A550" s="1">
        <v>2019</v>
      </c>
      <c r="B550" s="1">
        <v>4</v>
      </c>
      <c r="C550" s="1">
        <v>1</v>
      </c>
      <c r="D550" s="1"/>
      <c r="E550" t="s">
        <v>68</v>
      </c>
      <c r="F550" t="s">
        <v>74</v>
      </c>
      <c r="G550">
        <v>1824</v>
      </c>
      <c r="I550" t="s">
        <v>62</v>
      </c>
      <c r="J550" t="s">
        <v>77</v>
      </c>
      <c r="K550">
        <v>1647</v>
      </c>
      <c r="L550">
        <f t="shared" si="83"/>
        <v>177</v>
      </c>
      <c r="M550">
        <f t="shared" si="84"/>
        <v>1</v>
      </c>
      <c r="N550">
        <f t="shared" si="85"/>
        <v>0</v>
      </c>
      <c r="O550">
        <f t="shared" si="86"/>
        <v>0</v>
      </c>
      <c r="P550">
        <f t="shared" si="89"/>
        <v>3</v>
      </c>
      <c r="Q550">
        <f t="shared" si="87"/>
        <v>12</v>
      </c>
      <c r="R550">
        <f>SUMIFS(M$1:M550,$F$1:$F550,$F550,$A$1:$A550,$A550)</f>
        <v>3</v>
      </c>
      <c r="S550">
        <f>SUMIFS(N$1:N550,$F$1:$F550,$F550,$A$1:$A550,$A550)</f>
        <v>0</v>
      </c>
      <c r="T550">
        <f>SUMIFS(O$1:O550,$F$1:$F550,$F550,$A$1:$A550,$A550)</f>
        <v>1</v>
      </c>
      <c r="U550">
        <f>SUMIFS($G$1:$G550,$F$1:$F550,$F550,$A$1:$A550,$A550)</f>
        <v>6906</v>
      </c>
      <c r="V550">
        <f>SUMIFS($K$1:$K550,$F$1:$F550,$F550,$A$1:$A550,$A550)</f>
        <v>6748</v>
      </c>
      <c r="W550">
        <f t="shared" si="88"/>
        <v>102.34</v>
      </c>
    </row>
    <row r="551" spans="1:23" x14ac:dyDescent="0.2">
      <c r="A551" s="1">
        <v>2019</v>
      </c>
      <c r="B551" s="1">
        <v>4</v>
      </c>
      <c r="C551" s="1">
        <v>3</v>
      </c>
      <c r="D551" s="1"/>
      <c r="E551" t="s">
        <v>64</v>
      </c>
      <c r="F551" t="s">
        <v>78</v>
      </c>
      <c r="G551">
        <v>1629</v>
      </c>
      <c r="I551" t="s">
        <v>67</v>
      </c>
      <c r="J551" t="s">
        <v>72</v>
      </c>
      <c r="K551">
        <v>1567</v>
      </c>
      <c r="L551">
        <f t="shared" si="83"/>
        <v>62</v>
      </c>
      <c r="M551">
        <f t="shared" si="84"/>
        <v>1</v>
      </c>
      <c r="N551">
        <f t="shared" si="85"/>
        <v>0</v>
      </c>
      <c r="O551">
        <f t="shared" si="86"/>
        <v>0</v>
      </c>
      <c r="P551">
        <f t="shared" si="89"/>
        <v>4</v>
      </c>
      <c r="Q551">
        <f t="shared" si="87"/>
        <v>8</v>
      </c>
      <c r="R551">
        <f>SUMIFS(M$1:M551,$F$1:$F551,$F551,$A$1:$A551,$A551)</f>
        <v>2</v>
      </c>
      <c r="S551">
        <f>SUMIFS(N$1:N551,$F$1:$F551,$F551,$A$1:$A551,$A551)</f>
        <v>0</v>
      </c>
      <c r="T551">
        <f>SUMIFS(O$1:O551,$F$1:$F551,$F551,$A$1:$A551,$A551)</f>
        <v>2</v>
      </c>
      <c r="U551">
        <f>SUMIFS($G$1:$G551,$F$1:$F551,$F551,$A$1:$A551,$A551)</f>
        <v>6492</v>
      </c>
      <c r="V551">
        <f>SUMIFS($K$1:$K551,$F$1:$F551,$F551,$A$1:$A551,$A551)</f>
        <v>6585</v>
      </c>
      <c r="W551">
        <f t="shared" si="88"/>
        <v>98.59</v>
      </c>
    </row>
    <row r="552" spans="1:23" x14ac:dyDescent="0.2">
      <c r="A552" s="1">
        <v>2019</v>
      </c>
      <c r="B552" s="1">
        <v>4</v>
      </c>
      <c r="C552" s="1">
        <v>2</v>
      </c>
      <c r="D552" s="1"/>
      <c r="E552" t="s">
        <v>66</v>
      </c>
      <c r="F552" t="s">
        <v>71</v>
      </c>
      <c r="G552">
        <v>1340</v>
      </c>
      <c r="I552" t="s">
        <v>69</v>
      </c>
      <c r="J552" t="s">
        <v>73</v>
      </c>
      <c r="K552">
        <v>1586</v>
      </c>
      <c r="L552">
        <f t="shared" si="83"/>
        <v>-246</v>
      </c>
      <c r="M552">
        <f t="shared" si="84"/>
        <v>0</v>
      </c>
      <c r="N552">
        <f t="shared" si="85"/>
        <v>0</v>
      </c>
      <c r="O552">
        <f t="shared" si="86"/>
        <v>1</v>
      </c>
      <c r="P552">
        <f t="shared" si="89"/>
        <v>5</v>
      </c>
      <c r="Q552">
        <f t="shared" si="87"/>
        <v>8</v>
      </c>
      <c r="R552">
        <f>SUMIFS(M$1:M552,$F$1:$F552,$F552,$A$1:$A552,$A552)</f>
        <v>2</v>
      </c>
      <c r="S552">
        <f>SUMIFS(N$1:N552,$F$1:$F552,$F552,$A$1:$A552,$A552)</f>
        <v>0</v>
      </c>
      <c r="T552">
        <f>SUMIFS(O$1:O552,$F$1:$F552,$F552,$A$1:$A552,$A552)</f>
        <v>2</v>
      </c>
      <c r="U552">
        <f>SUMIFS($G$1:$G552,$F$1:$F552,$F552,$A$1:$A552,$A552)</f>
        <v>6132</v>
      </c>
      <c r="V552">
        <f>SUMIFS($K$1:$K552,$F$1:$F552,$F552,$A$1:$A552,$A552)</f>
        <v>6319</v>
      </c>
      <c r="W552">
        <f t="shared" si="88"/>
        <v>97.04</v>
      </c>
    </row>
    <row r="553" spans="1:23" x14ac:dyDescent="0.2">
      <c r="A553" s="1">
        <v>2019</v>
      </c>
      <c r="B553" s="1">
        <v>4</v>
      </c>
      <c r="C553" s="1">
        <v>1</v>
      </c>
      <c r="D553" s="1"/>
      <c r="E553" t="s">
        <v>62</v>
      </c>
      <c r="F553" t="s">
        <v>77</v>
      </c>
      <c r="G553">
        <v>1647</v>
      </c>
      <c r="I553" t="s">
        <v>68</v>
      </c>
      <c r="J553" t="s">
        <v>74</v>
      </c>
      <c r="K553">
        <v>1824</v>
      </c>
      <c r="L553">
        <f t="shared" si="83"/>
        <v>-177</v>
      </c>
      <c r="M553">
        <f t="shared" si="84"/>
        <v>0</v>
      </c>
      <c r="N553">
        <f t="shared" si="85"/>
        <v>0</v>
      </c>
      <c r="O553">
        <f t="shared" si="86"/>
        <v>1</v>
      </c>
      <c r="P553">
        <f t="shared" si="89"/>
        <v>6</v>
      </c>
      <c r="Q553">
        <f t="shared" si="87"/>
        <v>4</v>
      </c>
      <c r="R553">
        <f>SUMIFS(M$1:M553,$F$1:$F553,$F553,$A$1:$A553,$A553)</f>
        <v>1</v>
      </c>
      <c r="S553">
        <f>SUMIFS(N$1:N553,$F$1:$F553,$F553,$A$1:$A553,$A553)</f>
        <v>0</v>
      </c>
      <c r="T553">
        <f>SUMIFS(O$1:O553,$F$1:$F553,$F553,$A$1:$A553,$A553)</f>
        <v>3</v>
      </c>
      <c r="U553">
        <f>SUMIFS($G$1:$G553,$F$1:$F553,$F553,$A$1:$A553,$A553)</f>
        <v>6492</v>
      </c>
      <c r="V553">
        <f>SUMIFS($K$1:$K553,$F$1:$F553,$F553,$A$1:$A553,$A553)</f>
        <v>6445</v>
      </c>
      <c r="W553">
        <f t="shared" si="88"/>
        <v>100.73</v>
      </c>
    </row>
    <row r="554" spans="1:23" x14ac:dyDescent="0.2">
      <c r="A554" s="1">
        <v>2019</v>
      </c>
      <c r="B554" s="1">
        <v>4</v>
      </c>
      <c r="C554" s="1">
        <v>3</v>
      </c>
      <c r="D554" s="1"/>
      <c r="E554" t="s">
        <v>67</v>
      </c>
      <c r="F554" t="s">
        <v>72</v>
      </c>
      <c r="G554">
        <v>1567</v>
      </c>
      <c r="I554" t="s">
        <v>64</v>
      </c>
      <c r="J554" t="s">
        <v>78</v>
      </c>
      <c r="K554">
        <v>1629</v>
      </c>
      <c r="L554">
        <f t="shared" si="83"/>
        <v>-62</v>
      </c>
      <c r="M554">
        <f t="shared" si="84"/>
        <v>0</v>
      </c>
      <c r="N554">
        <f t="shared" si="85"/>
        <v>0</v>
      </c>
      <c r="O554">
        <f t="shared" si="86"/>
        <v>1</v>
      </c>
      <c r="P554">
        <f t="shared" si="89"/>
        <v>7</v>
      </c>
      <c r="Q554">
        <f t="shared" si="87"/>
        <v>4</v>
      </c>
      <c r="R554">
        <f>SUMIFS(M$1:M554,$F$1:$F554,$F554,$A$1:$A554,$A554)</f>
        <v>1</v>
      </c>
      <c r="S554">
        <f>SUMIFS(N$1:N554,$F$1:$F554,$F554,$A$1:$A554,$A554)</f>
        <v>0</v>
      </c>
      <c r="T554">
        <f>SUMIFS(O$1:O554,$F$1:$F554,$F554,$A$1:$A554,$A554)</f>
        <v>3</v>
      </c>
      <c r="U554">
        <f>SUMIFS($G$1:$G554,$F$1:$F554,$F554,$A$1:$A554,$A554)</f>
        <v>6249</v>
      </c>
      <c r="V554">
        <f>SUMIFS($K$1:$K554,$F$1:$F554,$F554,$A$1:$A554,$A554)</f>
        <v>6679</v>
      </c>
      <c r="W554">
        <f t="shared" si="88"/>
        <v>93.56</v>
      </c>
    </row>
    <row r="555" spans="1:23" x14ac:dyDescent="0.2">
      <c r="A555" s="1">
        <v>2019</v>
      </c>
      <c r="B555" s="1">
        <v>4</v>
      </c>
      <c r="C555" s="1">
        <v>4</v>
      </c>
      <c r="D555" s="1"/>
      <c r="E555" t="s">
        <v>63</v>
      </c>
      <c r="F555" t="s">
        <v>76</v>
      </c>
      <c r="G555">
        <v>1523</v>
      </c>
      <c r="I555" t="s">
        <v>65</v>
      </c>
      <c r="J555" t="s">
        <v>75</v>
      </c>
      <c r="K555">
        <v>1706</v>
      </c>
      <c r="L555">
        <f t="shared" si="83"/>
        <v>-183</v>
      </c>
      <c r="M555">
        <f t="shared" si="84"/>
        <v>0</v>
      </c>
      <c r="N555">
        <f t="shared" si="85"/>
        <v>0</v>
      </c>
      <c r="O555">
        <f t="shared" si="86"/>
        <v>1</v>
      </c>
      <c r="P555">
        <f t="shared" si="89"/>
        <v>8</v>
      </c>
      <c r="Q555">
        <f t="shared" si="87"/>
        <v>4</v>
      </c>
      <c r="R555">
        <f>SUMIFS(M$1:M555,$F$1:$F555,$F555,$A$1:$A555,$A555)</f>
        <v>1</v>
      </c>
      <c r="S555">
        <f>SUMIFS(N$1:N555,$F$1:$F555,$F555,$A$1:$A555,$A555)</f>
        <v>0</v>
      </c>
      <c r="T555">
        <f>SUMIFS(O$1:O555,$F$1:$F555,$F555,$A$1:$A555,$A555)</f>
        <v>3</v>
      </c>
      <c r="U555">
        <f>SUMIFS($G$1:$G555,$F$1:$F555,$F555,$A$1:$A555,$A555)</f>
        <v>6331</v>
      </c>
      <c r="V555">
        <f>SUMIFS($K$1:$K555,$F$1:$F555,$F555,$A$1:$A555,$A555)</f>
        <v>6794</v>
      </c>
      <c r="W555">
        <f t="shared" si="88"/>
        <v>93.19</v>
      </c>
    </row>
    <row r="556" spans="1:23" x14ac:dyDescent="0.2">
      <c r="A556" s="1">
        <v>2019</v>
      </c>
      <c r="B556" s="1">
        <v>5</v>
      </c>
      <c r="C556" s="1">
        <v>2</v>
      </c>
      <c r="D556" s="1"/>
      <c r="E556" t="s">
        <v>68</v>
      </c>
      <c r="F556" t="s">
        <v>74</v>
      </c>
      <c r="G556">
        <v>1594</v>
      </c>
      <c r="I556" t="s">
        <v>67</v>
      </c>
      <c r="J556" t="s">
        <v>72</v>
      </c>
      <c r="K556">
        <v>1541</v>
      </c>
      <c r="L556">
        <f t="shared" si="83"/>
        <v>53</v>
      </c>
      <c r="M556">
        <f t="shared" si="84"/>
        <v>1</v>
      </c>
      <c r="N556">
        <f t="shared" si="85"/>
        <v>0</v>
      </c>
      <c r="O556">
        <f t="shared" si="86"/>
        <v>0</v>
      </c>
      <c r="P556">
        <f t="shared" si="89"/>
        <v>1</v>
      </c>
      <c r="Q556">
        <f t="shared" ref="Q556:Q587" si="90">R556*4+S556*2</f>
        <v>16</v>
      </c>
      <c r="R556">
        <f>SUMIFS(M$1:M556,$F$1:$F556,$F556,$A$1:$A556,$A556)</f>
        <v>4</v>
      </c>
      <c r="S556">
        <f>SUMIFS(N$1:N556,$F$1:$F556,$F556,$A$1:$A556,$A556)</f>
        <v>0</v>
      </c>
      <c r="T556">
        <f>SUMIFS(O$1:O556,$F$1:$F556,$F556,$A$1:$A556,$A556)</f>
        <v>1</v>
      </c>
      <c r="U556">
        <f>SUMIFS($G$1:$G556,$F$1:$F556,$F556,$A$1:$A556,$A556)</f>
        <v>8500</v>
      </c>
      <c r="V556">
        <f>SUMIFS($K$1:$K556,$F$1:$F556,$F556,$A$1:$A556,$A556)</f>
        <v>8289</v>
      </c>
      <c r="W556">
        <f t="shared" ref="W556:W587" si="91">ROUND(U556/V556*100,2)</f>
        <v>102.55</v>
      </c>
    </row>
    <row r="557" spans="1:23" x14ac:dyDescent="0.2">
      <c r="A557" s="1">
        <v>2019</v>
      </c>
      <c r="B557" s="1">
        <v>5</v>
      </c>
      <c r="C557" s="1">
        <v>3</v>
      </c>
      <c r="D557" s="1"/>
      <c r="E557" t="s">
        <v>65</v>
      </c>
      <c r="F557" t="s">
        <v>75</v>
      </c>
      <c r="G557">
        <v>1405</v>
      </c>
      <c r="I557" t="s">
        <v>66</v>
      </c>
      <c r="J557" t="s">
        <v>71</v>
      </c>
      <c r="K557">
        <v>1555</v>
      </c>
      <c r="L557">
        <f t="shared" si="83"/>
        <v>-150</v>
      </c>
      <c r="M557">
        <f t="shared" si="84"/>
        <v>0</v>
      </c>
      <c r="N557">
        <f t="shared" si="85"/>
        <v>0</v>
      </c>
      <c r="O557">
        <f t="shared" si="86"/>
        <v>1</v>
      </c>
      <c r="P557">
        <f t="shared" si="89"/>
        <v>2</v>
      </c>
      <c r="Q557">
        <f t="shared" si="90"/>
        <v>12</v>
      </c>
      <c r="R557">
        <f>SUMIFS(M$1:M557,$F$1:$F557,$F557,$A$1:$A557,$A557)</f>
        <v>3</v>
      </c>
      <c r="S557">
        <f>SUMIFS(N$1:N557,$F$1:$F557,$F557,$A$1:$A557,$A557)</f>
        <v>0</v>
      </c>
      <c r="T557">
        <f>SUMIFS(O$1:O557,$F$1:$F557,$F557,$A$1:$A557,$A557)</f>
        <v>2</v>
      </c>
      <c r="U557">
        <f>SUMIFS($G$1:$G557,$F$1:$F557,$F557,$A$1:$A557,$A557)</f>
        <v>8266</v>
      </c>
      <c r="V557">
        <f>SUMIFS($K$1:$K557,$F$1:$F557,$F557,$A$1:$A557,$A557)</f>
        <v>7844</v>
      </c>
      <c r="W557">
        <f t="shared" si="91"/>
        <v>105.38</v>
      </c>
    </row>
    <row r="558" spans="1:23" x14ac:dyDescent="0.2">
      <c r="A558" s="1">
        <v>2019</v>
      </c>
      <c r="B558" s="1">
        <v>5</v>
      </c>
      <c r="C558" s="1">
        <v>1</v>
      </c>
      <c r="D558" s="1"/>
      <c r="E558" t="s">
        <v>69</v>
      </c>
      <c r="F558" t="s">
        <v>73</v>
      </c>
      <c r="G558">
        <v>1564</v>
      </c>
      <c r="I558" t="s">
        <v>62</v>
      </c>
      <c r="J558" t="s">
        <v>77</v>
      </c>
      <c r="K558">
        <v>1806</v>
      </c>
      <c r="L558">
        <f t="shared" si="83"/>
        <v>-242</v>
      </c>
      <c r="M558">
        <f t="shared" si="84"/>
        <v>0</v>
      </c>
      <c r="N558">
        <f t="shared" si="85"/>
        <v>0</v>
      </c>
      <c r="O558">
        <f t="shared" si="86"/>
        <v>1</v>
      </c>
      <c r="P558">
        <f t="shared" si="89"/>
        <v>3</v>
      </c>
      <c r="Q558">
        <f t="shared" si="90"/>
        <v>12</v>
      </c>
      <c r="R558">
        <f>SUMIFS(M$1:M558,$F$1:$F558,$F558,$A$1:$A558,$A558)</f>
        <v>3</v>
      </c>
      <c r="S558">
        <f>SUMIFS(N$1:N558,$F$1:$F558,$F558,$A$1:$A558,$A558)</f>
        <v>0</v>
      </c>
      <c r="T558">
        <f>SUMIFS(O$1:O558,$F$1:$F558,$F558,$A$1:$A558,$A558)</f>
        <v>2</v>
      </c>
      <c r="U558">
        <f>SUMIFS($G$1:$G558,$F$1:$F558,$F558,$A$1:$A558,$A558)</f>
        <v>8243</v>
      </c>
      <c r="V558">
        <f>SUMIFS($K$1:$K558,$F$1:$F558,$F558,$A$1:$A558,$A558)</f>
        <v>8089</v>
      </c>
      <c r="W558">
        <f t="shared" si="91"/>
        <v>101.9</v>
      </c>
    </row>
    <row r="559" spans="1:23" x14ac:dyDescent="0.2">
      <c r="A559" s="1">
        <v>2019</v>
      </c>
      <c r="B559" s="1">
        <v>5</v>
      </c>
      <c r="C559" s="1">
        <v>3</v>
      </c>
      <c r="D559" s="1"/>
      <c r="E559" t="s">
        <v>66</v>
      </c>
      <c r="F559" t="s">
        <v>71</v>
      </c>
      <c r="G559">
        <v>1555</v>
      </c>
      <c r="I559" t="s">
        <v>65</v>
      </c>
      <c r="J559" t="s">
        <v>75</v>
      </c>
      <c r="K559">
        <v>1405</v>
      </c>
      <c r="L559">
        <f t="shared" si="83"/>
        <v>150</v>
      </c>
      <c r="M559">
        <f t="shared" si="84"/>
        <v>1</v>
      </c>
      <c r="N559">
        <f t="shared" si="85"/>
        <v>0</v>
      </c>
      <c r="O559">
        <f t="shared" si="86"/>
        <v>0</v>
      </c>
      <c r="P559">
        <f t="shared" si="89"/>
        <v>4</v>
      </c>
      <c r="Q559">
        <f t="shared" si="90"/>
        <v>12</v>
      </c>
      <c r="R559">
        <f>SUMIFS(M$1:M559,$F$1:$F559,$F559,$A$1:$A559,$A559)</f>
        <v>3</v>
      </c>
      <c r="S559">
        <f>SUMIFS(N$1:N559,$F$1:$F559,$F559,$A$1:$A559,$A559)</f>
        <v>0</v>
      </c>
      <c r="T559">
        <f>SUMIFS(O$1:O559,$F$1:$F559,$F559,$A$1:$A559,$A559)</f>
        <v>2</v>
      </c>
      <c r="U559">
        <f>SUMIFS($G$1:$G559,$F$1:$F559,$F559,$A$1:$A559,$A559)</f>
        <v>7687</v>
      </c>
      <c r="V559">
        <f>SUMIFS($K$1:$K559,$F$1:$F559,$F559,$A$1:$A559,$A559)</f>
        <v>7724</v>
      </c>
      <c r="W559">
        <f t="shared" si="91"/>
        <v>99.52</v>
      </c>
    </row>
    <row r="560" spans="1:23" x14ac:dyDescent="0.2">
      <c r="A560" s="1">
        <v>2019</v>
      </c>
      <c r="B560" s="1">
        <v>5</v>
      </c>
      <c r="C560" s="1">
        <v>1</v>
      </c>
      <c r="D560" s="1"/>
      <c r="E560" t="s">
        <v>62</v>
      </c>
      <c r="F560" t="s">
        <v>77</v>
      </c>
      <c r="G560">
        <v>1806</v>
      </c>
      <c r="I560" t="s">
        <v>69</v>
      </c>
      <c r="J560" t="s">
        <v>73</v>
      </c>
      <c r="K560">
        <v>1564</v>
      </c>
      <c r="L560">
        <f t="shared" si="83"/>
        <v>242</v>
      </c>
      <c r="M560">
        <f t="shared" si="84"/>
        <v>1</v>
      </c>
      <c r="N560">
        <f t="shared" si="85"/>
        <v>0</v>
      </c>
      <c r="O560">
        <f t="shared" si="86"/>
        <v>0</v>
      </c>
      <c r="P560">
        <f t="shared" si="89"/>
        <v>5</v>
      </c>
      <c r="Q560">
        <f t="shared" si="90"/>
        <v>8</v>
      </c>
      <c r="R560">
        <f>SUMIFS(M$1:M560,$F$1:$F560,$F560,$A$1:$A560,$A560)</f>
        <v>2</v>
      </c>
      <c r="S560">
        <f>SUMIFS(N$1:N560,$F$1:$F560,$F560,$A$1:$A560,$A560)</f>
        <v>0</v>
      </c>
      <c r="T560">
        <f>SUMIFS(O$1:O560,$F$1:$F560,$F560,$A$1:$A560,$A560)</f>
        <v>3</v>
      </c>
      <c r="U560">
        <f>SUMIFS($G$1:$G560,$F$1:$F560,$F560,$A$1:$A560,$A560)</f>
        <v>8298</v>
      </c>
      <c r="V560">
        <f>SUMIFS($K$1:$K560,$F$1:$F560,$F560,$A$1:$A560,$A560)</f>
        <v>8009</v>
      </c>
      <c r="W560">
        <f t="shared" si="91"/>
        <v>103.61</v>
      </c>
    </row>
    <row r="561" spans="1:23" x14ac:dyDescent="0.2">
      <c r="A561" s="1">
        <v>2019</v>
      </c>
      <c r="B561" s="1">
        <v>5</v>
      </c>
      <c r="C561" s="1">
        <v>4</v>
      </c>
      <c r="D561" s="1"/>
      <c r="E561" t="s">
        <v>64</v>
      </c>
      <c r="F561" t="s">
        <v>78</v>
      </c>
      <c r="G561">
        <v>1580</v>
      </c>
      <c r="I561" t="s">
        <v>63</v>
      </c>
      <c r="J561" t="s">
        <v>76</v>
      </c>
      <c r="K561">
        <v>1649</v>
      </c>
      <c r="L561">
        <f t="shared" si="83"/>
        <v>-69</v>
      </c>
      <c r="M561">
        <f t="shared" si="84"/>
        <v>0</v>
      </c>
      <c r="N561">
        <f t="shared" si="85"/>
        <v>0</v>
      </c>
      <c r="O561">
        <f t="shared" si="86"/>
        <v>1</v>
      </c>
      <c r="P561">
        <f t="shared" si="89"/>
        <v>6</v>
      </c>
      <c r="Q561">
        <f t="shared" si="90"/>
        <v>8</v>
      </c>
      <c r="R561">
        <f>SUMIFS(M$1:M561,$F$1:$F561,$F561,$A$1:$A561,$A561)</f>
        <v>2</v>
      </c>
      <c r="S561">
        <f>SUMIFS(N$1:N561,$F$1:$F561,$F561,$A$1:$A561,$A561)</f>
        <v>0</v>
      </c>
      <c r="T561">
        <f>SUMIFS(O$1:O561,$F$1:$F561,$F561,$A$1:$A561,$A561)</f>
        <v>3</v>
      </c>
      <c r="U561">
        <f>SUMIFS($G$1:$G561,$F$1:$F561,$F561,$A$1:$A561,$A561)</f>
        <v>8072</v>
      </c>
      <c r="V561">
        <f>SUMIFS($K$1:$K561,$F$1:$F561,$F561,$A$1:$A561,$A561)</f>
        <v>8234</v>
      </c>
      <c r="W561">
        <f t="shared" si="91"/>
        <v>98.03</v>
      </c>
    </row>
    <row r="562" spans="1:23" x14ac:dyDescent="0.2">
      <c r="A562" s="1">
        <v>2019</v>
      </c>
      <c r="B562" s="1">
        <v>5</v>
      </c>
      <c r="C562" s="1">
        <v>4</v>
      </c>
      <c r="D562" s="1"/>
      <c r="E562" t="s">
        <v>63</v>
      </c>
      <c r="F562" t="s">
        <v>76</v>
      </c>
      <c r="G562">
        <v>1649</v>
      </c>
      <c r="I562" t="s">
        <v>64</v>
      </c>
      <c r="J562" t="s">
        <v>78</v>
      </c>
      <c r="K562">
        <v>1580</v>
      </c>
      <c r="L562">
        <f t="shared" si="83"/>
        <v>69</v>
      </c>
      <c r="M562">
        <f t="shared" si="84"/>
        <v>1</v>
      </c>
      <c r="N562">
        <f t="shared" si="85"/>
        <v>0</v>
      </c>
      <c r="O562">
        <f t="shared" si="86"/>
        <v>0</v>
      </c>
      <c r="P562">
        <f t="shared" si="89"/>
        <v>7</v>
      </c>
      <c r="Q562">
        <f t="shared" si="90"/>
        <v>8</v>
      </c>
      <c r="R562">
        <f>SUMIFS(M$1:M562,$F$1:$F562,$F562,$A$1:$A562,$A562)</f>
        <v>2</v>
      </c>
      <c r="S562">
        <f>SUMIFS(N$1:N562,$F$1:$F562,$F562,$A$1:$A562,$A562)</f>
        <v>0</v>
      </c>
      <c r="T562">
        <f>SUMIFS(O$1:O562,$F$1:$F562,$F562,$A$1:$A562,$A562)</f>
        <v>3</v>
      </c>
      <c r="U562">
        <f>SUMIFS($G$1:$G562,$F$1:$F562,$F562,$A$1:$A562,$A562)</f>
        <v>7980</v>
      </c>
      <c r="V562">
        <f>SUMIFS($K$1:$K562,$F$1:$F562,$F562,$A$1:$A562,$A562)</f>
        <v>8374</v>
      </c>
      <c r="W562">
        <f t="shared" si="91"/>
        <v>95.29</v>
      </c>
    </row>
    <row r="563" spans="1:23" x14ac:dyDescent="0.2">
      <c r="A563" s="1">
        <v>2019</v>
      </c>
      <c r="B563" s="1">
        <v>5</v>
      </c>
      <c r="C563" s="1">
        <v>2</v>
      </c>
      <c r="D563" s="1"/>
      <c r="E563" t="s">
        <v>67</v>
      </c>
      <c r="F563" t="s">
        <v>72</v>
      </c>
      <c r="G563">
        <v>1541</v>
      </c>
      <c r="I563" t="s">
        <v>68</v>
      </c>
      <c r="J563" t="s">
        <v>74</v>
      </c>
      <c r="K563">
        <v>1594</v>
      </c>
      <c r="L563">
        <f t="shared" si="83"/>
        <v>-53</v>
      </c>
      <c r="M563">
        <f t="shared" si="84"/>
        <v>0</v>
      </c>
      <c r="N563">
        <f t="shared" si="85"/>
        <v>0</v>
      </c>
      <c r="O563">
        <f t="shared" si="86"/>
        <v>1</v>
      </c>
      <c r="P563">
        <f t="shared" si="89"/>
        <v>8</v>
      </c>
      <c r="Q563">
        <f t="shared" si="90"/>
        <v>4</v>
      </c>
      <c r="R563">
        <f>SUMIFS(M$1:M563,$F$1:$F563,$F563,$A$1:$A563,$A563)</f>
        <v>1</v>
      </c>
      <c r="S563">
        <f>SUMIFS(N$1:N563,$F$1:$F563,$F563,$A$1:$A563,$A563)</f>
        <v>0</v>
      </c>
      <c r="T563">
        <f>SUMIFS(O$1:O563,$F$1:$F563,$F563,$A$1:$A563,$A563)</f>
        <v>4</v>
      </c>
      <c r="U563">
        <f>SUMIFS($G$1:$G563,$F$1:$F563,$F563,$A$1:$A563,$A563)</f>
        <v>7790</v>
      </c>
      <c r="V563">
        <f>SUMIFS($K$1:$K563,$F$1:$F563,$F563,$A$1:$A563,$A563)</f>
        <v>8273</v>
      </c>
      <c r="W563">
        <f t="shared" si="91"/>
        <v>94.16</v>
      </c>
    </row>
    <row r="564" spans="1:23" x14ac:dyDescent="0.2">
      <c r="A564" s="1">
        <v>2019</v>
      </c>
      <c r="B564" s="1">
        <v>6</v>
      </c>
      <c r="C564" s="1">
        <v>3</v>
      </c>
      <c r="D564" s="1"/>
      <c r="E564" t="s">
        <v>68</v>
      </c>
      <c r="F564" t="s">
        <v>74</v>
      </c>
      <c r="G564">
        <v>1808</v>
      </c>
      <c r="I564" t="s">
        <v>63</v>
      </c>
      <c r="J564" t="s">
        <v>76</v>
      </c>
      <c r="K564">
        <v>1562</v>
      </c>
      <c r="L564">
        <f t="shared" si="83"/>
        <v>246</v>
      </c>
      <c r="M564">
        <f t="shared" si="84"/>
        <v>1</v>
      </c>
      <c r="N564">
        <f t="shared" si="85"/>
        <v>0</v>
      </c>
      <c r="O564">
        <f t="shared" si="86"/>
        <v>0</v>
      </c>
      <c r="P564">
        <f t="shared" ref="P564:P595" si="92">P556</f>
        <v>1</v>
      </c>
      <c r="Q564">
        <f t="shared" si="90"/>
        <v>20</v>
      </c>
      <c r="R564">
        <f>SUMIFS(M$1:M564,$F$1:$F564,$F564,$A$1:$A564,$A564)</f>
        <v>5</v>
      </c>
      <c r="S564">
        <f>SUMIFS(N$1:N564,$F$1:$F564,$F564,$A$1:$A564,$A564)</f>
        <v>0</v>
      </c>
      <c r="T564">
        <f>SUMIFS(O$1:O564,$F$1:$F564,$F564,$A$1:$A564,$A564)</f>
        <v>1</v>
      </c>
      <c r="U564">
        <f>SUMIFS($G$1:$G564,$F$1:$F564,$F564,$A$1:$A564,$A564)</f>
        <v>10308</v>
      </c>
      <c r="V564">
        <f>SUMIFS($K$1:$K564,$F$1:$F564,$F564,$A$1:$A564,$A564)</f>
        <v>9851</v>
      </c>
      <c r="W564">
        <f t="shared" si="91"/>
        <v>104.64</v>
      </c>
    </row>
    <row r="565" spans="1:23" x14ac:dyDescent="0.2">
      <c r="A565" s="1">
        <v>2019</v>
      </c>
      <c r="B565" s="1">
        <v>6</v>
      </c>
      <c r="C565" s="1">
        <v>2</v>
      </c>
      <c r="D565" s="1"/>
      <c r="E565" t="s">
        <v>65</v>
      </c>
      <c r="F565" t="s">
        <v>75</v>
      </c>
      <c r="G565">
        <v>1636</v>
      </c>
      <c r="I565" t="s">
        <v>69</v>
      </c>
      <c r="J565" t="s">
        <v>73</v>
      </c>
      <c r="K565">
        <v>1605</v>
      </c>
      <c r="L565">
        <f t="shared" si="83"/>
        <v>31</v>
      </c>
      <c r="M565">
        <f t="shared" si="84"/>
        <v>1</v>
      </c>
      <c r="N565">
        <f t="shared" si="85"/>
        <v>0</v>
      </c>
      <c r="O565">
        <f t="shared" si="86"/>
        <v>0</v>
      </c>
      <c r="P565">
        <f t="shared" si="92"/>
        <v>2</v>
      </c>
      <c r="Q565">
        <f t="shared" si="90"/>
        <v>16</v>
      </c>
      <c r="R565">
        <f>SUMIFS(M$1:M565,$F$1:$F565,$F565,$A$1:$A565,$A565)</f>
        <v>4</v>
      </c>
      <c r="S565">
        <f>SUMIFS(N$1:N565,$F$1:$F565,$F565,$A$1:$A565,$A565)</f>
        <v>0</v>
      </c>
      <c r="T565">
        <f>SUMIFS(O$1:O565,$F$1:$F565,$F565,$A$1:$A565,$A565)</f>
        <v>2</v>
      </c>
      <c r="U565">
        <f>SUMIFS($G$1:$G565,$F$1:$F565,$F565,$A$1:$A565,$A565)</f>
        <v>9902</v>
      </c>
      <c r="V565">
        <f>SUMIFS($K$1:$K565,$F$1:$F565,$F565,$A$1:$A565,$A565)</f>
        <v>9449</v>
      </c>
      <c r="W565">
        <f t="shared" si="91"/>
        <v>104.79</v>
      </c>
    </row>
    <row r="566" spans="1:23" x14ac:dyDescent="0.2">
      <c r="A566" s="1">
        <v>2019</v>
      </c>
      <c r="B566" s="1">
        <v>6</v>
      </c>
      <c r="C566" s="1">
        <v>4</v>
      </c>
      <c r="D566" s="1"/>
      <c r="E566" t="s">
        <v>66</v>
      </c>
      <c r="F566" t="s">
        <v>71</v>
      </c>
      <c r="G566">
        <v>1787</v>
      </c>
      <c r="I566" t="s">
        <v>64</v>
      </c>
      <c r="J566" t="s">
        <v>78</v>
      </c>
      <c r="K566">
        <v>1417</v>
      </c>
      <c r="L566">
        <f t="shared" si="83"/>
        <v>370</v>
      </c>
      <c r="M566">
        <f t="shared" si="84"/>
        <v>1</v>
      </c>
      <c r="N566">
        <f t="shared" si="85"/>
        <v>0</v>
      </c>
      <c r="O566">
        <f t="shared" si="86"/>
        <v>0</v>
      </c>
      <c r="P566">
        <f t="shared" si="92"/>
        <v>3</v>
      </c>
      <c r="Q566">
        <f t="shared" si="90"/>
        <v>16</v>
      </c>
      <c r="R566">
        <f>SUMIFS(M$1:M566,$F$1:$F566,$F566,$A$1:$A566,$A566)</f>
        <v>4</v>
      </c>
      <c r="S566">
        <f>SUMIFS(N$1:N566,$F$1:$F566,$F566,$A$1:$A566,$A566)</f>
        <v>0</v>
      </c>
      <c r="T566">
        <f>SUMIFS(O$1:O566,$F$1:$F566,$F566,$A$1:$A566,$A566)</f>
        <v>2</v>
      </c>
      <c r="U566">
        <f>SUMIFS($G$1:$G566,$F$1:$F566,$F566,$A$1:$A566,$A566)</f>
        <v>9474</v>
      </c>
      <c r="V566">
        <f>SUMIFS($K$1:$K566,$F$1:$F566,$F566,$A$1:$A566,$A566)</f>
        <v>9141</v>
      </c>
      <c r="W566">
        <f t="shared" si="91"/>
        <v>103.64</v>
      </c>
    </row>
    <row r="567" spans="1:23" x14ac:dyDescent="0.2">
      <c r="A567" s="1">
        <v>2019</v>
      </c>
      <c r="B567" s="1">
        <v>6</v>
      </c>
      <c r="C567" s="1">
        <v>1</v>
      </c>
      <c r="D567" s="1"/>
      <c r="E567" t="s">
        <v>62</v>
      </c>
      <c r="F567" t="s">
        <v>77</v>
      </c>
      <c r="G567">
        <v>1746</v>
      </c>
      <c r="I567" t="s">
        <v>67</v>
      </c>
      <c r="J567" t="s">
        <v>72</v>
      </c>
      <c r="K567">
        <v>1503</v>
      </c>
      <c r="L567">
        <f t="shared" si="83"/>
        <v>243</v>
      </c>
      <c r="M567">
        <f t="shared" si="84"/>
        <v>1</v>
      </c>
      <c r="N567">
        <f t="shared" si="85"/>
        <v>0</v>
      </c>
      <c r="O567">
        <f t="shared" si="86"/>
        <v>0</v>
      </c>
      <c r="P567">
        <f t="shared" si="92"/>
        <v>4</v>
      </c>
      <c r="Q567">
        <f t="shared" si="90"/>
        <v>12</v>
      </c>
      <c r="R567">
        <f>SUMIFS(M$1:M567,$F$1:$F567,$F567,$A$1:$A567,$A567)</f>
        <v>3</v>
      </c>
      <c r="S567">
        <f>SUMIFS(N$1:N567,$F$1:$F567,$F567,$A$1:$A567,$A567)</f>
        <v>0</v>
      </c>
      <c r="T567">
        <f>SUMIFS(O$1:O567,$F$1:$F567,$F567,$A$1:$A567,$A567)</f>
        <v>3</v>
      </c>
      <c r="U567">
        <f>SUMIFS($G$1:$G567,$F$1:$F567,$F567,$A$1:$A567,$A567)</f>
        <v>10044</v>
      </c>
      <c r="V567">
        <f>SUMIFS($K$1:$K567,$F$1:$F567,$F567,$A$1:$A567,$A567)</f>
        <v>9512</v>
      </c>
      <c r="W567">
        <f t="shared" si="91"/>
        <v>105.59</v>
      </c>
    </row>
    <row r="568" spans="1:23" x14ac:dyDescent="0.2">
      <c r="A568" s="1">
        <v>2019</v>
      </c>
      <c r="B568" s="1">
        <v>6</v>
      </c>
      <c r="C568" s="1">
        <v>2</v>
      </c>
      <c r="D568" s="1"/>
      <c r="E568" t="s">
        <v>69</v>
      </c>
      <c r="F568" t="s">
        <v>73</v>
      </c>
      <c r="G568">
        <v>1605</v>
      </c>
      <c r="I568" t="s">
        <v>65</v>
      </c>
      <c r="J568" t="s">
        <v>75</v>
      </c>
      <c r="K568">
        <v>1636</v>
      </c>
      <c r="L568">
        <f t="shared" si="83"/>
        <v>-31</v>
      </c>
      <c r="M568">
        <f t="shared" si="84"/>
        <v>0</v>
      </c>
      <c r="N568">
        <f t="shared" si="85"/>
        <v>0</v>
      </c>
      <c r="O568">
        <f t="shared" si="86"/>
        <v>1</v>
      </c>
      <c r="P568">
        <f t="shared" si="92"/>
        <v>5</v>
      </c>
      <c r="Q568">
        <f t="shared" si="90"/>
        <v>12</v>
      </c>
      <c r="R568">
        <f>SUMIFS(M$1:M568,$F$1:$F568,$F568,$A$1:$A568,$A568)</f>
        <v>3</v>
      </c>
      <c r="S568">
        <f>SUMIFS(N$1:N568,$F$1:$F568,$F568,$A$1:$A568,$A568)</f>
        <v>0</v>
      </c>
      <c r="T568">
        <f>SUMIFS(O$1:O568,$F$1:$F568,$F568,$A$1:$A568,$A568)</f>
        <v>3</v>
      </c>
      <c r="U568">
        <f>SUMIFS($G$1:$G568,$F$1:$F568,$F568,$A$1:$A568,$A568)</f>
        <v>9848</v>
      </c>
      <c r="V568">
        <f>SUMIFS($K$1:$K568,$F$1:$F568,$F568,$A$1:$A568,$A568)</f>
        <v>9725</v>
      </c>
      <c r="W568">
        <f t="shared" si="91"/>
        <v>101.26</v>
      </c>
    </row>
    <row r="569" spans="1:23" x14ac:dyDescent="0.2">
      <c r="A569" s="1">
        <v>2019</v>
      </c>
      <c r="B569" s="1">
        <v>6</v>
      </c>
      <c r="C569" s="1">
        <v>4</v>
      </c>
      <c r="D569" s="1"/>
      <c r="E569" t="s">
        <v>64</v>
      </c>
      <c r="F569" t="s">
        <v>78</v>
      </c>
      <c r="G569">
        <v>1417</v>
      </c>
      <c r="I569" t="s">
        <v>66</v>
      </c>
      <c r="J569" t="s">
        <v>71</v>
      </c>
      <c r="K569">
        <v>1787</v>
      </c>
      <c r="L569">
        <f t="shared" si="83"/>
        <v>-370</v>
      </c>
      <c r="M569">
        <f t="shared" si="84"/>
        <v>0</v>
      </c>
      <c r="N569">
        <f t="shared" si="85"/>
        <v>0</v>
      </c>
      <c r="O569">
        <f t="shared" si="86"/>
        <v>1</v>
      </c>
      <c r="P569">
        <f t="shared" si="92"/>
        <v>6</v>
      </c>
      <c r="Q569">
        <f t="shared" si="90"/>
        <v>8</v>
      </c>
      <c r="R569">
        <f>SUMIFS(M$1:M569,$F$1:$F569,$F569,$A$1:$A569,$A569)</f>
        <v>2</v>
      </c>
      <c r="S569">
        <f>SUMIFS(N$1:N569,$F$1:$F569,$F569,$A$1:$A569,$A569)</f>
        <v>0</v>
      </c>
      <c r="T569">
        <f>SUMIFS(O$1:O569,$F$1:$F569,$F569,$A$1:$A569,$A569)</f>
        <v>4</v>
      </c>
      <c r="U569">
        <f>SUMIFS($G$1:$G569,$F$1:$F569,$F569,$A$1:$A569,$A569)</f>
        <v>9489</v>
      </c>
      <c r="V569">
        <f>SUMIFS($K$1:$K569,$F$1:$F569,$F569,$A$1:$A569,$A569)</f>
        <v>10021</v>
      </c>
      <c r="W569">
        <f t="shared" si="91"/>
        <v>94.69</v>
      </c>
    </row>
    <row r="570" spans="1:23" x14ac:dyDescent="0.2">
      <c r="A570" s="1">
        <v>2019</v>
      </c>
      <c r="B570" s="1">
        <v>6</v>
      </c>
      <c r="C570" s="1">
        <v>3</v>
      </c>
      <c r="D570" s="1"/>
      <c r="E570" t="s">
        <v>63</v>
      </c>
      <c r="F570" t="s">
        <v>76</v>
      </c>
      <c r="G570">
        <v>1562</v>
      </c>
      <c r="I570" t="s">
        <v>68</v>
      </c>
      <c r="J570" t="s">
        <v>74</v>
      </c>
      <c r="K570">
        <v>1808</v>
      </c>
      <c r="L570">
        <f t="shared" si="83"/>
        <v>-246</v>
      </c>
      <c r="M570">
        <f t="shared" si="84"/>
        <v>0</v>
      </c>
      <c r="N570">
        <f t="shared" si="85"/>
        <v>0</v>
      </c>
      <c r="O570">
        <f t="shared" si="86"/>
        <v>1</v>
      </c>
      <c r="P570">
        <f t="shared" si="92"/>
        <v>7</v>
      </c>
      <c r="Q570">
        <f t="shared" si="90"/>
        <v>8</v>
      </c>
      <c r="R570">
        <f>SUMIFS(M$1:M570,$F$1:$F570,$F570,$A$1:$A570,$A570)</f>
        <v>2</v>
      </c>
      <c r="S570">
        <f>SUMIFS(N$1:N570,$F$1:$F570,$F570,$A$1:$A570,$A570)</f>
        <v>0</v>
      </c>
      <c r="T570">
        <f>SUMIFS(O$1:O570,$F$1:$F570,$F570,$A$1:$A570,$A570)</f>
        <v>4</v>
      </c>
      <c r="U570">
        <f>SUMIFS($G$1:$G570,$F$1:$F570,$F570,$A$1:$A570,$A570)</f>
        <v>9542</v>
      </c>
      <c r="V570">
        <f>SUMIFS($K$1:$K570,$F$1:$F570,$F570,$A$1:$A570,$A570)</f>
        <v>10182</v>
      </c>
      <c r="W570">
        <f t="shared" si="91"/>
        <v>93.71</v>
      </c>
    </row>
    <row r="571" spans="1:23" x14ac:dyDescent="0.2">
      <c r="A571" s="1">
        <v>2019</v>
      </c>
      <c r="B571" s="1">
        <v>6</v>
      </c>
      <c r="C571" s="1">
        <v>1</v>
      </c>
      <c r="D571" s="1"/>
      <c r="E571" t="s">
        <v>67</v>
      </c>
      <c r="F571" t="s">
        <v>72</v>
      </c>
      <c r="G571">
        <v>1503</v>
      </c>
      <c r="I571" t="s">
        <v>62</v>
      </c>
      <c r="J571" t="s">
        <v>77</v>
      </c>
      <c r="K571">
        <v>1746</v>
      </c>
      <c r="L571">
        <f t="shared" si="83"/>
        <v>-243</v>
      </c>
      <c r="M571">
        <f t="shared" si="84"/>
        <v>0</v>
      </c>
      <c r="N571">
        <f t="shared" si="85"/>
        <v>0</v>
      </c>
      <c r="O571">
        <f t="shared" si="86"/>
        <v>1</v>
      </c>
      <c r="P571">
        <f t="shared" si="92"/>
        <v>8</v>
      </c>
      <c r="Q571">
        <f t="shared" si="90"/>
        <v>4</v>
      </c>
      <c r="R571">
        <f>SUMIFS(M$1:M571,$F$1:$F571,$F571,$A$1:$A571,$A571)</f>
        <v>1</v>
      </c>
      <c r="S571">
        <f>SUMIFS(N$1:N571,$F$1:$F571,$F571,$A$1:$A571,$A571)</f>
        <v>0</v>
      </c>
      <c r="T571">
        <f>SUMIFS(O$1:O571,$F$1:$F571,$F571,$A$1:$A571,$A571)</f>
        <v>5</v>
      </c>
      <c r="U571">
        <f>SUMIFS($G$1:$G571,$F$1:$F571,$F571,$A$1:$A571,$A571)</f>
        <v>9293</v>
      </c>
      <c r="V571">
        <f>SUMIFS($K$1:$K571,$F$1:$F571,$F571,$A$1:$A571,$A571)</f>
        <v>10019</v>
      </c>
      <c r="W571">
        <f t="shared" si="91"/>
        <v>92.75</v>
      </c>
    </row>
    <row r="572" spans="1:23" x14ac:dyDescent="0.2">
      <c r="A572" s="1">
        <v>2019</v>
      </c>
      <c r="B572" s="1">
        <v>7</v>
      </c>
      <c r="C572" s="1">
        <v>4</v>
      </c>
      <c r="D572" s="1"/>
      <c r="E572" t="s">
        <v>68</v>
      </c>
      <c r="F572" t="s">
        <v>74</v>
      </c>
      <c r="G572">
        <v>1720</v>
      </c>
      <c r="I572" t="s">
        <v>66</v>
      </c>
      <c r="J572" t="s">
        <v>71</v>
      </c>
      <c r="K572">
        <v>1547</v>
      </c>
      <c r="L572">
        <f t="shared" si="83"/>
        <v>173</v>
      </c>
      <c r="M572">
        <f t="shared" si="84"/>
        <v>1</v>
      </c>
      <c r="N572">
        <f t="shared" si="85"/>
        <v>0</v>
      </c>
      <c r="O572">
        <f t="shared" si="86"/>
        <v>0</v>
      </c>
      <c r="P572">
        <f t="shared" si="92"/>
        <v>1</v>
      </c>
      <c r="Q572">
        <f t="shared" si="90"/>
        <v>24</v>
      </c>
      <c r="R572">
        <f>SUMIFS(M$1:M572,$F$1:$F572,$F572,$A$1:$A572,$A572)</f>
        <v>6</v>
      </c>
      <c r="S572">
        <f>SUMIFS(N$1:N572,$F$1:$F572,$F572,$A$1:$A572,$A572)</f>
        <v>0</v>
      </c>
      <c r="T572">
        <f>SUMIFS(O$1:O572,$F$1:$F572,$F572,$A$1:$A572,$A572)</f>
        <v>1</v>
      </c>
      <c r="U572">
        <f>SUMIFS($G$1:$G572,$F$1:$F572,$F572,$A$1:$A572,$A572)</f>
        <v>12028</v>
      </c>
      <c r="V572">
        <f>SUMIFS($K$1:$K572,$F$1:$F572,$F572,$A$1:$A572,$A572)</f>
        <v>11398</v>
      </c>
      <c r="W572">
        <f t="shared" si="91"/>
        <v>105.53</v>
      </c>
    </row>
    <row r="573" spans="1:23" x14ac:dyDescent="0.2">
      <c r="A573" s="1">
        <v>2019</v>
      </c>
      <c r="B573" s="1">
        <v>7</v>
      </c>
      <c r="C573" s="1">
        <v>1</v>
      </c>
      <c r="D573" s="1"/>
      <c r="E573" t="s">
        <v>65</v>
      </c>
      <c r="F573" t="s">
        <v>75</v>
      </c>
      <c r="G573">
        <v>1662</v>
      </c>
      <c r="I573" t="s">
        <v>62</v>
      </c>
      <c r="J573" t="s">
        <v>77</v>
      </c>
      <c r="K573">
        <v>1533</v>
      </c>
      <c r="L573">
        <f t="shared" si="83"/>
        <v>129</v>
      </c>
      <c r="M573">
        <f t="shared" si="84"/>
        <v>1</v>
      </c>
      <c r="N573">
        <f t="shared" si="85"/>
        <v>0</v>
      </c>
      <c r="O573">
        <f t="shared" si="86"/>
        <v>0</v>
      </c>
      <c r="P573">
        <f t="shared" si="92"/>
        <v>2</v>
      </c>
      <c r="Q573">
        <f t="shared" si="90"/>
        <v>20</v>
      </c>
      <c r="R573">
        <f>SUMIFS(M$1:M573,$F$1:$F573,$F573,$A$1:$A573,$A573)</f>
        <v>5</v>
      </c>
      <c r="S573">
        <f>SUMIFS(N$1:N573,$F$1:$F573,$F573,$A$1:$A573,$A573)</f>
        <v>0</v>
      </c>
      <c r="T573">
        <f>SUMIFS(O$1:O573,$F$1:$F573,$F573,$A$1:$A573,$A573)</f>
        <v>2</v>
      </c>
      <c r="U573">
        <f>SUMIFS($G$1:$G573,$F$1:$F573,$F573,$A$1:$A573,$A573)</f>
        <v>11564</v>
      </c>
      <c r="V573">
        <f>SUMIFS($K$1:$K573,$F$1:$F573,$F573,$A$1:$A573,$A573)</f>
        <v>10982</v>
      </c>
      <c r="W573">
        <f t="shared" si="91"/>
        <v>105.3</v>
      </c>
    </row>
    <row r="574" spans="1:23" x14ac:dyDescent="0.2">
      <c r="A574" s="1">
        <v>2019</v>
      </c>
      <c r="B574" s="1">
        <v>7</v>
      </c>
      <c r="C574" s="1">
        <v>4</v>
      </c>
      <c r="D574" s="1"/>
      <c r="E574" t="s">
        <v>66</v>
      </c>
      <c r="F574" t="s">
        <v>71</v>
      </c>
      <c r="G574">
        <v>1547</v>
      </c>
      <c r="I574" t="s">
        <v>68</v>
      </c>
      <c r="J574" t="s">
        <v>74</v>
      </c>
      <c r="K574">
        <v>1720</v>
      </c>
      <c r="L574">
        <f t="shared" si="83"/>
        <v>-173</v>
      </c>
      <c r="M574">
        <f t="shared" si="84"/>
        <v>0</v>
      </c>
      <c r="N574">
        <f t="shared" si="85"/>
        <v>0</v>
      </c>
      <c r="O574">
        <f t="shared" si="86"/>
        <v>1</v>
      </c>
      <c r="P574">
        <f t="shared" si="92"/>
        <v>3</v>
      </c>
      <c r="Q574">
        <f t="shared" si="90"/>
        <v>16</v>
      </c>
      <c r="R574">
        <f>SUMIFS(M$1:M574,$F$1:$F574,$F574,$A$1:$A574,$A574)</f>
        <v>4</v>
      </c>
      <c r="S574">
        <f>SUMIFS(N$1:N574,$F$1:$F574,$F574,$A$1:$A574,$A574)</f>
        <v>0</v>
      </c>
      <c r="T574">
        <f>SUMIFS(O$1:O574,$F$1:$F574,$F574,$A$1:$A574,$A574)</f>
        <v>3</v>
      </c>
      <c r="U574">
        <f>SUMIFS($G$1:$G574,$F$1:$F574,$F574,$A$1:$A574,$A574)</f>
        <v>11021</v>
      </c>
      <c r="V574">
        <f>SUMIFS($K$1:$K574,$F$1:$F574,$F574,$A$1:$A574,$A574)</f>
        <v>10861</v>
      </c>
      <c r="W574">
        <f t="shared" si="91"/>
        <v>101.47</v>
      </c>
    </row>
    <row r="575" spans="1:23" x14ac:dyDescent="0.2">
      <c r="A575" s="1">
        <v>2019</v>
      </c>
      <c r="B575" s="1">
        <v>7</v>
      </c>
      <c r="C575" s="1">
        <v>1</v>
      </c>
      <c r="D575" s="1"/>
      <c r="E575" t="s">
        <v>62</v>
      </c>
      <c r="F575" t="s">
        <v>77</v>
      </c>
      <c r="G575">
        <v>1533</v>
      </c>
      <c r="I575" t="s">
        <v>65</v>
      </c>
      <c r="J575" t="s">
        <v>75</v>
      </c>
      <c r="K575">
        <v>1662</v>
      </c>
      <c r="L575">
        <f t="shared" si="83"/>
        <v>-129</v>
      </c>
      <c r="M575">
        <f t="shared" si="84"/>
        <v>0</v>
      </c>
      <c r="N575">
        <f t="shared" si="85"/>
        <v>0</v>
      </c>
      <c r="O575">
        <f t="shared" si="86"/>
        <v>1</v>
      </c>
      <c r="P575">
        <f t="shared" si="92"/>
        <v>4</v>
      </c>
      <c r="Q575">
        <f t="shared" si="90"/>
        <v>12</v>
      </c>
      <c r="R575">
        <f>SUMIFS(M$1:M575,$F$1:$F575,$F575,$A$1:$A575,$A575)</f>
        <v>3</v>
      </c>
      <c r="S575">
        <f>SUMIFS(N$1:N575,$F$1:$F575,$F575,$A$1:$A575,$A575)</f>
        <v>0</v>
      </c>
      <c r="T575">
        <f>SUMIFS(O$1:O575,$F$1:$F575,$F575,$A$1:$A575,$A575)</f>
        <v>4</v>
      </c>
      <c r="U575">
        <f>SUMIFS($G$1:$G575,$F$1:$F575,$F575,$A$1:$A575,$A575)</f>
        <v>11577</v>
      </c>
      <c r="V575">
        <f>SUMIFS($K$1:$K575,$F$1:$F575,$F575,$A$1:$A575,$A575)</f>
        <v>11174</v>
      </c>
      <c r="W575">
        <f t="shared" si="91"/>
        <v>103.61</v>
      </c>
    </row>
    <row r="576" spans="1:23" x14ac:dyDescent="0.2">
      <c r="A576" s="1">
        <v>2019</v>
      </c>
      <c r="B576" s="1">
        <v>7</v>
      </c>
      <c r="C576" s="1">
        <v>3</v>
      </c>
      <c r="D576" s="1"/>
      <c r="E576" t="s">
        <v>69</v>
      </c>
      <c r="F576" t="s">
        <v>73</v>
      </c>
      <c r="G576">
        <v>1529</v>
      </c>
      <c r="I576" t="s">
        <v>64</v>
      </c>
      <c r="J576" t="s">
        <v>78</v>
      </c>
      <c r="K576">
        <v>1554</v>
      </c>
      <c r="L576">
        <f t="shared" si="83"/>
        <v>-25</v>
      </c>
      <c r="M576">
        <f t="shared" si="84"/>
        <v>0</v>
      </c>
      <c r="N576">
        <f t="shared" si="85"/>
        <v>0</v>
      </c>
      <c r="O576">
        <f t="shared" si="86"/>
        <v>1</v>
      </c>
      <c r="P576">
        <f t="shared" si="92"/>
        <v>5</v>
      </c>
      <c r="Q576">
        <f t="shared" si="90"/>
        <v>12</v>
      </c>
      <c r="R576">
        <f>SUMIFS(M$1:M576,$F$1:$F576,$F576,$A$1:$A576,$A576)</f>
        <v>3</v>
      </c>
      <c r="S576">
        <f>SUMIFS(N$1:N576,$F$1:$F576,$F576,$A$1:$A576,$A576)</f>
        <v>0</v>
      </c>
      <c r="T576">
        <f>SUMIFS(O$1:O576,$F$1:$F576,$F576,$A$1:$A576,$A576)</f>
        <v>4</v>
      </c>
      <c r="U576">
        <f>SUMIFS($G$1:$G576,$F$1:$F576,$F576,$A$1:$A576,$A576)</f>
        <v>11377</v>
      </c>
      <c r="V576">
        <f>SUMIFS($K$1:$K576,$F$1:$F576,$F576,$A$1:$A576,$A576)</f>
        <v>11279</v>
      </c>
      <c r="W576">
        <f t="shared" si="91"/>
        <v>100.87</v>
      </c>
    </row>
    <row r="577" spans="1:23" x14ac:dyDescent="0.2">
      <c r="A577" s="1">
        <v>2019</v>
      </c>
      <c r="B577" s="1">
        <v>7</v>
      </c>
      <c r="C577" s="1">
        <v>2</v>
      </c>
      <c r="D577" s="1"/>
      <c r="E577" t="s">
        <v>63</v>
      </c>
      <c r="F577" t="s">
        <v>76</v>
      </c>
      <c r="G577">
        <v>1762</v>
      </c>
      <c r="I577" t="s">
        <v>67</v>
      </c>
      <c r="J577" t="s">
        <v>72</v>
      </c>
      <c r="K577">
        <v>1453</v>
      </c>
      <c r="L577">
        <f t="shared" si="83"/>
        <v>309</v>
      </c>
      <c r="M577">
        <f t="shared" si="84"/>
        <v>1</v>
      </c>
      <c r="N577">
        <f t="shared" si="85"/>
        <v>0</v>
      </c>
      <c r="O577">
        <f t="shared" si="86"/>
        <v>0</v>
      </c>
      <c r="P577">
        <f t="shared" si="92"/>
        <v>6</v>
      </c>
      <c r="Q577">
        <f t="shared" si="90"/>
        <v>12</v>
      </c>
      <c r="R577">
        <f>SUMIFS(M$1:M577,$F$1:$F577,$F577,$A$1:$A577,$A577)</f>
        <v>3</v>
      </c>
      <c r="S577">
        <f>SUMIFS(N$1:N577,$F$1:$F577,$F577,$A$1:$A577,$A577)</f>
        <v>0</v>
      </c>
      <c r="T577">
        <f>SUMIFS(O$1:O577,$F$1:$F577,$F577,$A$1:$A577,$A577)</f>
        <v>4</v>
      </c>
      <c r="U577">
        <f>SUMIFS($G$1:$G577,$F$1:$F577,$F577,$A$1:$A577,$A577)</f>
        <v>11304</v>
      </c>
      <c r="V577">
        <f>SUMIFS($K$1:$K577,$F$1:$F577,$F577,$A$1:$A577,$A577)</f>
        <v>11635</v>
      </c>
      <c r="W577">
        <f t="shared" si="91"/>
        <v>97.16</v>
      </c>
    </row>
    <row r="578" spans="1:23" x14ac:dyDescent="0.2">
      <c r="A578" s="1">
        <v>2019</v>
      </c>
      <c r="B578" s="1">
        <v>7</v>
      </c>
      <c r="C578" s="1">
        <v>3</v>
      </c>
      <c r="D578" s="1"/>
      <c r="E578" t="s">
        <v>64</v>
      </c>
      <c r="F578" t="s">
        <v>78</v>
      </c>
      <c r="G578">
        <v>1554</v>
      </c>
      <c r="I578" t="s">
        <v>69</v>
      </c>
      <c r="J578" t="s">
        <v>73</v>
      </c>
      <c r="K578">
        <v>1529</v>
      </c>
      <c r="L578">
        <f t="shared" ref="L578:L641" si="93">G578-K578</f>
        <v>25</v>
      </c>
      <c r="M578">
        <f t="shared" ref="M578:M641" si="94">IF(L578&gt;0,1,0)</f>
        <v>1</v>
      </c>
      <c r="N578">
        <f t="shared" ref="N578:N641" si="95">IF(L578=0,1,0)</f>
        <v>0</v>
      </c>
      <c r="O578">
        <f t="shared" ref="O578:O641" si="96">IF(L578&lt;1,1,0)</f>
        <v>0</v>
      </c>
      <c r="P578">
        <f t="shared" si="92"/>
        <v>7</v>
      </c>
      <c r="Q578">
        <f t="shared" si="90"/>
        <v>12</v>
      </c>
      <c r="R578">
        <f>SUMIFS(M$1:M578,$F$1:$F578,$F578,$A$1:$A578,$A578)</f>
        <v>3</v>
      </c>
      <c r="S578">
        <f>SUMIFS(N$1:N578,$F$1:$F578,$F578,$A$1:$A578,$A578)</f>
        <v>0</v>
      </c>
      <c r="T578">
        <f>SUMIFS(O$1:O578,$F$1:$F578,$F578,$A$1:$A578,$A578)</f>
        <v>4</v>
      </c>
      <c r="U578">
        <f>SUMIFS($G$1:$G578,$F$1:$F578,$F578,$A$1:$A578,$A578)</f>
        <v>11043</v>
      </c>
      <c r="V578">
        <f>SUMIFS($K$1:$K578,$F$1:$F578,$F578,$A$1:$A578,$A578)</f>
        <v>11550</v>
      </c>
      <c r="W578">
        <f t="shared" si="91"/>
        <v>95.61</v>
      </c>
    </row>
    <row r="579" spans="1:23" x14ac:dyDescent="0.2">
      <c r="A579" s="1">
        <v>2019</v>
      </c>
      <c r="B579" s="1">
        <v>7</v>
      </c>
      <c r="C579" s="1">
        <v>2</v>
      </c>
      <c r="D579" s="1"/>
      <c r="E579" t="s">
        <v>67</v>
      </c>
      <c r="F579" t="s">
        <v>72</v>
      </c>
      <c r="G579">
        <v>1453</v>
      </c>
      <c r="I579" t="s">
        <v>63</v>
      </c>
      <c r="J579" t="s">
        <v>76</v>
      </c>
      <c r="K579">
        <v>1762</v>
      </c>
      <c r="L579">
        <f t="shared" si="93"/>
        <v>-309</v>
      </c>
      <c r="M579">
        <f t="shared" si="94"/>
        <v>0</v>
      </c>
      <c r="N579">
        <f t="shared" si="95"/>
        <v>0</v>
      </c>
      <c r="O579">
        <f t="shared" si="96"/>
        <v>1</v>
      </c>
      <c r="P579">
        <f t="shared" si="92"/>
        <v>8</v>
      </c>
      <c r="Q579">
        <f t="shared" si="90"/>
        <v>4</v>
      </c>
      <c r="R579">
        <f>SUMIFS(M$1:M579,$F$1:$F579,$F579,$A$1:$A579,$A579)</f>
        <v>1</v>
      </c>
      <c r="S579">
        <f>SUMIFS(N$1:N579,$F$1:$F579,$F579,$A$1:$A579,$A579)</f>
        <v>0</v>
      </c>
      <c r="T579">
        <f>SUMIFS(O$1:O579,$F$1:$F579,$F579,$A$1:$A579,$A579)</f>
        <v>6</v>
      </c>
      <c r="U579">
        <f>SUMIFS($G$1:$G579,$F$1:$F579,$F579,$A$1:$A579,$A579)</f>
        <v>10746</v>
      </c>
      <c r="V579">
        <f>SUMIFS($K$1:$K579,$F$1:$F579,$F579,$A$1:$A579,$A579)</f>
        <v>11781</v>
      </c>
      <c r="W579">
        <f t="shared" si="91"/>
        <v>91.21</v>
      </c>
    </row>
    <row r="580" spans="1:23" x14ac:dyDescent="0.2">
      <c r="A580" s="1">
        <v>2019</v>
      </c>
      <c r="B580" s="1">
        <v>8</v>
      </c>
      <c r="C580" s="1">
        <v>4</v>
      </c>
      <c r="D580" s="1"/>
      <c r="E580" t="s">
        <v>68</v>
      </c>
      <c r="F580" t="s">
        <v>74</v>
      </c>
      <c r="G580">
        <v>1717</v>
      </c>
      <c r="I580" t="s">
        <v>69</v>
      </c>
      <c r="J580" t="s">
        <v>73</v>
      </c>
      <c r="K580">
        <v>1549</v>
      </c>
      <c r="L580">
        <f t="shared" si="93"/>
        <v>168</v>
      </c>
      <c r="M580">
        <f t="shared" si="94"/>
        <v>1</v>
      </c>
      <c r="N580">
        <f t="shared" si="95"/>
        <v>0</v>
      </c>
      <c r="O580">
        <f t="shared" si="96"/>
        <v>0</v>
      </c>
      <c r="P580">
        <f t="shared" si="92"/>
        <v>1</v>
      </c>
      <c r="Q580">
        <f t="shared" si="90"/>
        <v>28</v>
      </c>
      <c r="R580">
        <f>SUMIFS(M$1:M580,$F$1:$F580,$F580,$A$1:$A580,$A580)</f>
        <v>7</v>
      </c>
      <c r="S580">
        <f>SUMIFS(N$1:N580,$F$1:$F580,$F580,$A$1:$A580,$A580)</f>
        <v>0</v>
      </c>
      <c r="T580">
        <f>SUMIFS(O$1:O580,$F$1:$F580,$F580,$A$1:$A580,$A580)</f>
        <v>1</v>
      </c>
      <c r="U580">
        <f>SUMIFS($G$1:$G580,$F$1:$F580,$F580,$A$1:$A580,$A580)</f>
        <v>13745</v>
      </c>
      <c r="V580">
        <f>SUMIFS($K$1:$K580,$F$1:$F580,$F580,$A$1:$A580,$A580)</f>
        <v>12947</v>
      </c>
      <c r="W580">
        <f t="shared" si="91"/>
        <v>106.16</v>
      </c>
    </row>
    <row r="581" spans="1:23" x14ac:dyDescent="0.2">
      <c r="A581" s="1">
        <v>2019</v>
      </c>
      <c r="B581" s="1">
        <v>8</v>
      </c>
      <c r="C581" s="1">
        <v>2</v>
      </c>
      <c r="D581" s="1"/>
      <c r="E581" t="s">
        <v>65</v>
      </c>
      <c r="F581" t="s">
        <v>75</v>
      </c>
      <c r="G581">
        <v>1884</v>
      </c>
      <c r="I581" t="s">
        <v>64</v>
      </c>
      <c r="J581" t="s">
        <v>78</v>
      </c>
      <c r="K581">
        <v>1509</v>
      </c>
      <c r="L581">
        <f t="shared" si="93"/>
        <v>375</v>
      </c>
      <c r="M581">
        <f t="shared" si="94"/>
        <v>1</v>
      </c>
      <c r="N581">
        <f t="shared" si="95"/>
        <v>0</v>
      </c>
      <c r="O581">
        <f t="shared" si="96"/>
        <v>0</v>
      </c>
      <c r="P581">
        <f t="shared" si="92"/>
        <v>2</v>
      </c>
      <c r="Q581">
        <f t="shared" si="90"/>
        <v>24</v>
      </c>
      <c r="R581">
        <f>SUMIFS(M$1:M581,$F$1:$F581,$F581,$A$1:$A581,$A581)</f>
        <v>6</v>
      </c>
      <c r="S581">
        <f>SUMIFS(N$1:N581,$F$1:$F581,$F581,$A$1:$A581,$A581)</f>
        <v>0</v>
      </c>
      <c r="T581">
        <f>SUMIFS(O$1:O581,$F$1:$F581,$F581,$A$1:$A581,$A581)</f>
        <v>2</v>
      </c>
      <c r="U581">
        <f>SUMIFS($G$1:$G581,$F$1:$F581,$F581,$A$1:$A581,$A581)</f>
        <v>13448</v>
      </c>
      <c r="V581">
        <f>SUMIFS($K$1:$K581,$F$1:$F581,$F581,$A$1:$A581,$A581)</f>
        <v>12491</v>
      </c>
      <c r="W581">
        <f t="shared" si="91"/>
        <v>107.66</v>
      </c>
    </row>
    <row r="582" spans="1:23" x14ac:dyDescent="0.2">
      <c r="A582" s="1">
        <v>2019</v>
      </c>
      <c r="B582" s="1">
        <v>8</v>
      </c>
      <c r="C582" s="1">
        <v>1</v>
      </c>
      <c r="D582" s="1"/>
      <c r="E582" t="s">
        <v>62</v>
      </c>
      <c r="F582" t="s">
        <v>77</v>
      </c>
      <c r="G582">
        <v>1687</v>
      </c>
      <c r="I582" t="s">
        <v>63</v>
      </c>
      <c r="J582" t="s">
        <v>76</v>
      </c>
      <c r="K582">
        <v>1508</v>
      </c>
      <c r="L582">
        <f t="shared" si="93"/>
        <v>179</v>
      </c>
      <c r="M582">
        <f t="shared" si="94"/>
        <v>1</v>
      </c>
      <c r="N582">
        <f t="shared" si="95"/>
        <v>0</v>
      </c>
      <c r="O582">
        <f t="shared" si="96"/>
        <v>0</v>
      </c>
      <c r="P582">
        <f t="shared" si="92"/>
        <v>3</v>
      </c>
      <c r="Q582">
        <f t="shared" si="90"/>
        <v>16</v>
      </c>
      <c r="R582">
        <f>SUMIFS(M$1:M582,$F$1:$F582,$F582,$A$1:$A582,$A582)</f>
        <v>4</v>
      </c>
      <c r="S582">
        <f>SUMIFS(N$1:N582,$F$1:$F582,$F582,$A$1:$A582,$A582)</f>
        <v>0</v>
      </c>
      <c r="T582">
        <f>SUMIFS(O$1:O582,$F$1:$F582,$F582,$A$1:$A582,$A582)</f>
        <v>4</v>
      </c>
      <c r="U582">
        <f>SUMIFS($G$1:$G582,$F$1:$F582,$F582,$A$1:$A582,$A582)</f>
        <v>13264</v>
      </c>
      <c r="V582">
        <f>SUMIFS($K$1:$K582,$F$1:$F582,$F582,$A$1:$A582,$A582)</f>
        <v>12682</v>
      </c>
      <c r="W582">
        <f t="shared" si="91"/>
        <v>104.59</v>
      </c>
    </row>
    <row r="583" spans="1:23" x14ac:dyDescent="0.2">
      <c r="A583" s="1">
        <v>2019</v>
      </c>
      <c r="B583" s="1">
        <v>8</v>
      </c>
      <c r="C583" s="1">
        <v>3</v>
      </c>
      <c r="D583" s="1"/>
      <c r="E583" t="s">
        <v>66</v>
      </c>
      <c r="F583" t="s">
        <v>71</v>
      </c>
      <c r="G583">
        <v>1523</v>
      </c>
      <c r="I583" t="s">
        <v>67</v>
      </c>
      <c r="J583" t="s">
        <v>72</v>
      </c>
      <c r="K583">
        <v>1583</v>
      </c>
      <c r="L583">
        <f t="shared" si="93"/>
        <v>-60</v>
      </c>
      <c r="M583">
        <f t="shared" si="94"/>
        <v>0</v>
      </c>
      <c r="N583">
        <f t="shared" si="95"/>
        <v>0</v>
      </c>
      <c r="O583">
        <f t="shared" si="96"/>
        <v>1</v>
      </c>
      <c r="P583">
        <f t="shared" si="92"/>
        <v>4</v>
      </c>
      <c r="Q583">
        <f t="shared" si="90"/>
        <v>16</v>
      </c>
      <c r="R583">
        <f>SUMIFS(M$1:M583,$F$1:$F583,$F583,$A$1:$A583,$A583)</f>
        <v>4</v>
      </c>
      <c r="S583">
        <f>SUMIFS(N$1:N583,$F$1:$F583,$F583,$A$1:$A583,$A583)</f>
        <v>0</v>
      </c>
      <c r="T583">
        <f>SUMIFS(O$1:O583,$F$1:$F583,$F583,$A$1:$A583,$A583)</f>
        <v>4</v>
      </c>
      <c r="U583">
        <f>SUMIFS($G$1:$G583,$F$1:$F583,$F583,$A$1:$A583,$A583)</f>
        <v>12544</v>
      </c>
      <c r="V583">
        <f>SUMIFS($K$1:$K583,$F$1:$F583,$F583,$A$1:$A583,$A583)</f>
        <v>12444</v>
      </c>
      <c r="W583">
        <f t="shared" si="91"/>
        <v>100.8</v>
      </c>
    </row>
    <row r="584" spans="1:23" x14ac:dyDescent="0.2">
      <c r="A584" s="1">
        <v>2019</v>
      </c>
      <c r="B584" s="1">
        <v>8</v>
      </c>
      <c r="C584" s="1">
        <v>4</v>
      </c>
      <c r="D584" s="1"/>
      <c r="E584" t="s">
        <v>69</v>
      </c>
      <c r="F584" t="s">
        <v>73</v>
      </c>
      <c r="G584">
        <v>1549</v>
      </c>
      <c r="I584" t="s">
        <v>68</v>
      </c>
      <c r="J584" t="s">
        <v>74</v>
      </c>
      <c r="K584">
        <v>1717</v>
      </c>
      <c r="L584">
        <f t="shared" si="93"/>
        <v>-168</v>
      </c>
      <c r="M584">
        <f t="shared" si="94"/>
        <v>0</v>
      </c>
      <c r="N584">
        <f t="shared" si="95"/>
        <v>0</v>
      </c>
      <c r="O584">
        <f t="shared" si="96"/>
        <v>1</v>
      </c>
      <c r="P584">
        <f t="shared" si="92"/>
        <v>5</v>
      </c>
      <c r="Q584">
        <f t="shared" si="90"/>
        <v>12</v>
      </c>
      <c r="R584">
        <f>SUMIFS(M$1:M584,$F$1:$F584,$F584,$A$1:$A584,$A584)</f>
        <v>3</v>
      </c>
      <c r="S584">
        <f>SUMIFS(N$1:N584,$F$1:$F584,$F584,$A$1:$A584,$A584)</f>
        <v>0</v>
      </c>
      <c r="T584">
        <f>SUMIFS(O$1:O584,$F$1:$F584,$F584,$A$1:$A584,$A584)</f>
        <v>5</v>
      </c>
      <c r="U584">
        <f>SUMIFS($G$1:$G584,$F$1:$F584,$F584,$A$1:$A584,$A584)</f>
        <v>12926</v>
      </c>
      <c r="V584">
        <f>SUMIFS($K$1:$K584,$F$1:$F584,$F584,$A$1:$A584,$A584)</f>
        <v>12996</v>
      </c>
      <c r="W584">
        <f t="shared" si="91"/>
        <v>99.46</v>
      </c>
    </row>
    <row r="585" spans="1:23" x14ac:dyDescent="0.2">
      <c r="A585" s="1">
        <v>2019</v>
      </c>
      <c r="B585" s="1">
        <v>8</v>
      </c>
      <c r="C585" s="1">
        <v>1</v>
      </c>
      <c r="D585" s="1"/>
      <c r="E585" t="s">
        <v>63</v>
      </c>
      <c r="F585" t="s">
        <v>76</v>
      </c>
      <c r="G585">
        <v>1508</v>
      </c>
      <c r="I585" t="s">
        <v>62</v>
      </c>
      <c r="J585" t="s">
        <v>77</v>
      </c>
      <c r="K585">
        <v>1687</v>
      </c>
      <c r="L585">
        <f t="shared" si="93"/>
        <v>-179</v>
      </c>
      <c r="M585">
        <f t="shared" si="94"/>
        <v>0</v>
      </c>
      <c r="N585">
        <f t="shared" si="95"/>
        <v>0</v>
      </c>
      <c r="O585">
        <f t="shared" si="96"/>
        <v>1</v>
      </c>
      <c r="P585">
        <f t="shared" si="92"/>
        <v>6</v>
      </c>
      <c r="Q585">
        <f t="shared" si="90"/>
        <v>12</v>
      </c>
      <c r="R585">
        <f>SUMIFS(M$1:M585,$F$1:$F585,$F585,$A$1:$A585,$A585)</f>
        <v>3</v>
      </c>
      <c r="S585">
        <f>SUMIFS(N$1:N585,$F$1:$F585,$F585,$A$1:$A585,$A585)</f>
        <v>0</v>
      </c>
      <c r="T585">
        <f>SUMIFS(O$1:O585,$F$1:$F585,$F585,$A$1:$A585,$A585)</f>
        <v>5</v>
      </c>
      <c r="U585">
        <f>SUMIFS($G$1:$G585,$F$1:$F585,$F585,$A$1:$A585,$A585)</f>
        <v>12812</v>
      </c>
      <c r="V585">
        <f>SUMIFS($K$1:$K585,$F$1:$F585,$F585,$A$1:$A585,$A585)</f>
        <v>13322</v>
      </c>
      <c r="W585">
        <f t="shared" si="91"/>
        <v>96.17</v>
      </c>
    </row>
    <row r="586" spans="1:23" x14ac:dyDescent="0.2">
      <c r="A586" s="1">
        <v>2019</v>
      </c>
      <c r="B586" s="1">
        <v>8</v>
      </c>
      <c r="C586" s="1">
        <v>2</v>
      </c>
      <c r="D586" s="1"/>
      <c r="E586" t="s">
        <v>64</v>
      </c>
      <c r="F586" t="s">
        <v>78</v>
      </c>
      <c r="G586">
        <v>1509</v>
      </c>
      <c r="I586" t="s">
        <v>65</v>
      </c>
      <c r="J586" t="s">
        <v>75</v>
      </c>
      <c r="K586">
        <v>1884</v>
      </c>
      <c r="L586">
        <f t="shared" si="93"/>
        <v>-375</v>
      </c>
      <c r="M586">
        <f t="shared" si="94"/>
        <v>0</v>
      </c>
      <c r="N586">
        <f t="shared" si="95"/>
        <v>0</v>
      </c>
      <c r="O586">
        <f t="shared" si="96"/>
        <v>1</v>
      </c>
      <c r="P586">
        <f t="shared" si="92"/>
        <v>7</v>
      </c>
      <c r="Q586">
        <f t="shared" si="90"/>
        <v>12</v>
      </c>
      <c r="R586">
        <f>SUMIFS(M$1:M586,$F$1:$F586,$F586,$A$1:$A586,$A586)</f>
        <v>3</v>
      </c>
      <c r="S586">
        <f>SUMIFS(N$1:N586,$F$1:$F586,$F586,$A$1:$A586,$A586)</f>
        <v>0</v>
      </c>
      <c r="T586">
        <f>SUMIFS(O$1:O586,$F$1:$F586,$F586,$A$1:$A586,$A586)</f>
        <v>5</v>
      </c>
      <c r="U586">
        <f>SUMIFS($G$1:$G586,$F$1:$F586,$F586,$A$1:$A586,$A586)</f>
        <v>12552</v>
      </c>
      <c r="V586">
        <f>SUMIFS($K$1:$K586,$F$1:$F586,$F586,$A$1:$A586,$A586)</f>
        <v>13434</v>
      </c>
      <c r="W586">
        <f t="shared" si="91"/>
        <v>93.43</v>
      </c>
    </row>
    <row r="587" spans="1:23" x14ac:dyDescent="0.2">
      <c r="A587" s="1">
        <v>2019</v>
      </c>
      <c r="B587" s="1">
        <v>8</v>
      </c>
      <c r="C587" s="1">
        <v>3</v>
      </c>
      <c r="D587" s="1"/>
      <c r="E587" t="s">
        <v>67</v>
      </c>
      <c r="F587" t="s">
        <v>72</v>
      </c>
      <c r="G587">
        <v>1583</v>
      </c>
      <c r="I587" t="s">
        <v>66</v>
      </c>
      <c r="J587" t="s">
        <v>71</v>
      </c>
      <c r="K587">
        <v>1523</v>
      </c>
      <c r="L587">
        <f t="shared" si="93"/>
        <v>60</v>
      </c>
      <c r="M587">
        <f t="shared" si="94"/>
        <v>1</v>
      </c>
      <c r="N587">
        <f t="shared" si="95"/>
        <v>0</v>
      </c>
      <c r="O587">
        <f t="shared" si="96"/>
        <v>0</v>
      </c>
      <c r="P587">
        <f t="shared" si="92"/>
        <v>8</v>
      </c>
      <c r="Q587">
        <f t="shared" si="90"/>
        <v>8</v>
      </c>
      <c r="R587">
        <f>SUMIFS(M$1:M587,$F$1:$F587,$F587,$A$1:$A587,$A587)</f>
        <v>2</v>
      </c>
      <c r="S587">
        <f>SUMIFS(N$1:N587,$F$1:$F587,$F587,$A$1:$A587,$A587)</f>
        <v>0</v>
      </c>
      <c r="T587">
        <f>SUMIFS(O$1:O587,$F$1:$F587,$F587,$A$1:$A587,$A587)</f>
        <v>6</v>
      </c>
      <c r="U587">
        <f>SUMIFS($G$1:$G587,$F$1:$F587,$F587,$A$1:$A587,$A587)</f>
        <v>12329</v>
      </c>
      <c r="V587">
        <f>SUMIFS($K$1:$K587,$F$1:$F587,$F587,$A$1:$A587,$A587)</f>
        <v>13304</v>
      </c>
      <c r="W587">
        <f t="shared" si="91"/>
        <v>92.67</v>
      </c>
    </row>
    <row r="588" spans="1:23" x14ac:dyDescent="0.2">
      <c r="A588" s="1">
        <v>2019</v>
      </c>
      <c r="B588" s="1">
        <v>9</v>
      </c>
      <c r="C588" s="1">
        <v>3</v>
      </c>
      <c r="D588" s="1"/>
      <c r="E588" t="s">
        <v>68</v>
      </c>
      <c r="F588" t="s">
        <v>74</v>
      </c>
      <c r="G588">
        <v>1839</v>
      </c>
      <c r="I588" t="s">
        <v>65</v>
      </c>
      <c r="J588" t="s">
        <v>75</v>
      </c>
      <c r="K588">
        <v>1765</v>
      </c>
      <c r="L588">
        <f t="shared" si="93"/>
        <v>74</v>
      </c>
      <c r="M588">
        <f t="shared" si="94"/>
        <v>1</v>
      </c>
      <c r="N588">
        <f t="shared" si="95"/>
        <v>0</v>
      </c>
      <c r="O588">
        <f t="shared" si="96"/>
        <v>0</v>
      </c>
      <c r="P588">
        <f t="shared" si="92"/>
        <v>1</v>
      </c>
      <c r="Q588">
        <f t="shared" ref="Q588:Q619" si="97">R588*4+S588*2</f>
        <v>32</v>
      </c>
      <c r="R588">
        <f>SUMIFS(M$1:M588,$F$1:$F588,$F588,$A$1:$A588,$A588)</f>
        <v>8</v>
      </c>
      <c r="S588">
        <f>SUMIFS(N$1:N588,$F$1:$F588,$F588,$A$1:$A588,$A588)</f>
        <v>0</v>
      </c>
      <c r="T588">
        <f>SUMIFS(O$1:O588,$F$1:$F588,$F588,$A$1:$A588,$A588)</f>
        <v>1</v>
      </c>
      <c r="U588">
        <f>SUMIFS($G$1:$G588,$F$1:$F588,$F588,$A$1:$A588,$A588)</f>
        <v>15584</v>
      </c>
      <c r="V588">
        <f>SUMIFS($K$1:$K588,$F$1:$F588,$F588,$A$1:$A588,$A588)</f>
        <v>14712</v>
      </c>
      <c r="W588">
        <f t="shared" ref="W588:W619" si="98">ROUND(U588/V588*100,2)</f>
        <v>105.93</v>
      </c>
    </row>
    <row r="589" spans="1:23" x14ac:dyDescent="0.2">
      <c r="A589" s="1">
        <v>2019</v>
      </c>
      <c r="B589" s="1">
        <v>9</v>
      </c>
      <c r="C589" s="1">
        <v>3</v>
      </c>
      <c r="D589" s="1"/>
      <c r="E589" t="s">
        <v>65</v>
      </c>
      <c r="F589" t="s">
        <v>75</v>
      </c>
      <c r="G589">
        <v>1765</v>
      </c>
      <c r="I589" t="s">
        <v>68</v>
      </c>
      <c r="J589" t="s">
        <v>74</v>
      </c>
      <c r="K589">
        <v>1839</v>
      </c>
      <c r="L589">
        <f t="shared" si="93"/>
        <v>-74</v>
      </c>
      <c r="M589">
        <f t="shared" si="94"/>
        <v>0</v>
      </c>
      <c r="N589">
        <f t="shared" si="95"/>
        <v>0</v>
      </c>
      <c r="O589">
        <f t="shared" si="96"/>
        <v>1</v>
      </c>
      <c r="P589">
        <f t="shared" si="92"/>
        <v>2</v>
      </c>
      <c r="Q589">
        <f t="shared" si="97"/>
        <v>24</v>
      </c>
      <c r="R589">
        <f>SUMIFS(M$1:M589,$F$1:$F589,$F589,$A$1:$A589,$A589)</f>
        <v>6</v>
      </c>
      <c r="S589">
        <f>SUMIFS(N$1:N589,$F$1:$F589,$F589,$A$1:$A589,$A589)</f>
        <v>0</v>
      </c>
      <c r="T589">
        <f>SUMIFS(O$1:O589,$F$1:$F589,$F589,$A$1:$A589,$A589)</f>
        <v>3</v>
      </c>
      <c r="U589">
        <f>SUMIFS($G$1:$G589,$F$1:$F589,$F589,$A$1:$A589,$A589)</f>
        <v>15213</v>
      </c>
      <c r="V589">
        <f>SUMIFS($K$1:$K589,$F$1:$F589,$F589,$A$1:$A589,$A589)</f>
        <v>14330</v>
      </c>
      <c r="W589">
        <f t="shared" si="98"/>
        <v>106.16</v>
      </c>
    </row>
    <row r="590" spans="1:23" x14ac:dyDescent="0.2">
      <c r="A590" s="1">
        <v>2019</v>
      </c>
      <c r="B590" s="1">
        <v>9</v>
      </c>
      <c r="C590" s="1">
        <v>1</v>
      </c>
      <c r="D590" s="1"/>
      <c r="E590" t="s">
        <v>62</v>
      </c>
      <c r="F590" t="s">
        <v>77</v>
      </c>
      <c r="G590">
        <v>1717</v>
      </c>
      <c r="I590" t="s">
        <v>64</v>
      </c>
      <c r="J590" t="s">
        <v>78</v>
      </c>
      <c r="K590">
        <v>1632</v>
      </c>
      <c r="L590">
        <f t="shared" si="93"/>
        <v>85</v>
      </c>
      <c r="M590">
        <f t="shared" si="94"/>
        <v>1</v>
      </c>
      <c r="N590">
        <f t="shared" si="95"/>
        <v>0</v>
      </c>
      <c r="O590">
        <f t="shared" si="96"/>
        <v>0</v>
      </c>
      <c r="P590">
        <f t="shared" si="92"/>
        <v>3</v>
      </c>
      <c r="Q590">
        <f t="shared" si="97"/>
        <v>20</v>
      </c>
      <c r="R590">
        <f>SUMIFS(M$1:M590,$F$1:$F590,$F590,$A$1:$A590,$A590)</f>
        <v>5</v>
      </c>
      <c r="S590">
        <f>SUMIFS(N$1:N590,$F$1:$F590,$F590,$A$1:$A590,$A590)</f>
        <v>0</v>
      </c>
      <c r="T590">
        <f>SUMIFS(O$1:O590,$F$1:$F590,$F590,$A$1:$A590,$A590)</f>
        <v>4</v>
      </c>
      <c r="U590">
        <f>SUMIFS($G$1:$G590,$F$1:$F590,$F590,$A$1:$A590,$A590)</f>
        <v>14981</v>
      </c>
      <c r="V590">
        <f>SUMIFS($K$1:$K590,$F$1:$F590,$F590,$A$1:$A590,$A590)</f>
        <v>14314</v>
      </c>
      <c r="W590">
        <f t="shared" si="98"/>
        <v>104.66</v>
      </c>
    </row>
    <row r="591" spans="1:23" x14ac:dyDescent="0.2">
      <c r="A591" s="1">
        <v>2019</v>
      </c>
      <c r="B591" s="1">
        <v>9</v>
      </c>
      <c r="C591" s="1">
        <v>2</v>
      </c>
      <c r="D591" s="1"/>
      <c r="E591" t="s">
        <v>66</v>
      </c>
      <c r="F591" t="s">
        <v>71</v>
      </c>
      <c r="G591">
        <v>1507</v>
      </c>
      <c r="I591" t="s">
        <v>63</v>
      </c>
      <c r="J591" t="s">
        <v>76</v>
      </c>
      <c r="K591">
        <v>1605</v>
      </c>
      <c r="L591">
        <f t="shared" si="93"/>
        <v>-98</v>
      </c>
      <c r="M591">
        <f t="shared" si="94"/>
        <v>0</v>
      </c>
      <c r="N591">
        <f t="shared" si="95"/>
        <v>0</v>
      </c>
      <c r="O591">
        <f t="shared" si="96"/>
        <v>1</v>
      </c>
      <c r="P591">
        <f t="shared" si="92"/>
        <v>4</v>
      </c>
      <c r="Q591">
        <f t="shared" si="97"/>
        <v>16</v>
      </c>
      <c r="R591">
        <f>SUMIFS(M$1:M591,$F$1:$F591,$F591,$A$1:$A591,$A591)</f>
        <v>4</v>
      </c>
      <c r="S591">
        <f>SUMIFS(N$1:N591,$F$1:$F591,$F591,$A$1:$A591,$A591)</f>
        <v>0</v>
      </c>
      <c r="T591">
        <f>SUMIFS(O$1:O591,$F$1:$F591,$F591,$A$1:$A591,$A591)</f>
        <v>5</v>
      </c>
      <c r="U591">
        <f>SUMIFS($G$1:$G591,$F$1:$F591,$F591,$A$1:$A591,$A591)</f>
        <v>14051</v>
      </c>
      <c r="V591">
        <f>SUMIFS($K$1:$K591,$F$1:$F591,$F591,$A$1:$A591,$A591)</f>
        <v>14049</v>
      </c>
      <c r="W591">
        <f t="shared" si="98"/>
        <v>100.01</v>
      </c>
    </row>
    <row r="592" spans="1:23" x14ac:dyDescent="0.2">
      <c r="A592" s="1">
        <v>2019</v>
      </c>
      <c r="B592" s="1">
        <v>9</v>
      </c>
      <c r="C592" s="1">
        <v>2</v>
      </c>
      <c r="D592" s="1"/>
      <c r="E592" t="s">
        <v>63</v>
      </c>
      <c r="F592" t="s">
        <v>76</v>
      </c>
      <c r="G592">
        <v>1605</v>
      </c>
      <c r="I592" t="s">
        <v>66</v>
      </c>
      <c r="J592" t="s">
        <v>71</v>
      </c>
      <c r="K592">
        <v>1507</v>
      </c>
      <c r="L592">
        <f t="shared" si="93"/>
        <v>98</v>
      </c>
      <c r="M592">
        <f t="shared" si="94"/>
        <v>1</v>
      </c>
      <c r="N592">
        <f t="shared" si="95"/>
        <v>0</v>
      </c>
      <c r="O592">
        <f t="shared" si="96"/>
        <v>0</v>
      </c>
      <c r="P592">
        <f t="shared" si="92"/>
        <v>5</v>
      </c>
      <c r="Q592">
        <f t="shared" si="97"/>
        <v>16</v>
      </c>
      <c r="R592">
        <f>SUMIFS(M$1:M592,$F$1:$F592,$F592,$A$1:$A592,$A592)</f>
        <v>4</v>
      </c>
      <c r="S592">
        <f>SUMIFS(N$1:N592,$F$1:$F592,$F592,$A$1:$A592,$A592)</f>
        <v>0</v>
      </c>
      <c r="T592">
        <f>SUMIFS(O$1:O592,$F$1:$F592,$F592,$A$1:$A592,$A592)</f>
        <v>5</v>
      </c>
      <c r="U592">
        <f>SUMIFS($G$1:$G592,$F$1:$F592,$F592,$A$1:$A592,$A592)</f>
        <v>14417</v>
      </c>
      <c r="V592">
        <f>SUMIFS($K$1:$K592,$F$1:$F592,$F592,$A$1:$A592,$A592)</f>
        <v>14829</v>
      </c>
      <c r="W592">
        <f t="shared" si="98"/>
        <v>97.22</v>
      </c>
    </row>
    <row r="593" spans="1:23" x14ac:dyDescent="0.2">
      <c r="A593" s="1">
        <v>2019</v>
      </c>
      <c r="B593" s="1">
        <v>9</v>
      </c>
      <c r="C593" s="1">
        <v>4</v>
      </c>
      <c r="D593" s="1"/>
      <c r="E593" t="s">
        <v>69</v>
      </c>
      <c r="F593" t="s">
        <v>73</v>
      </c>
      <c r="G593">
        <v>1405</v>
      </c>
      <c r="I593" t="s">
        <v>67</v>
      </c>
      <c r="J593" t="s">
        <v>72</v>
      </c>
      <c r="K593">
        <v>1812</v>
      </c>
      <c r="L593">
        <f t="shared" si="93"/>
        <v>-407</v>
      </c>
      <c r="M593">
        <f t="shared" si="94"/>
        <v>0</v>
      </c>
      <c r="N593">
        <f t="shared" si="95"/>
        <v>0</v>
      </c>
      <c r="O593">
        <f t="shared" si="96"/>
        <v>1</v>
      </c>
      <c r="P593">
        <f t="shared" si="92"/>
        <v>6</v>
      </c>
      <c r="Q593">
        <f t="shared" si="97"/>
        <v>12</v>
      </c>
      <c r="R593">
        <f>SUMIFS(M$1:M593,$F$1:$F593,$F593,$A$1:$A593,$A593)</f>
        <v>3</v>
      </c>
      <c r="S593">
        <f>SUMIFS(N$1:N593,$F$1:$F593,$F593,$A$1:$A593,$A593)</f>
        <v>0</v>
      </c>
      <c r="T593">
        <f>SUMIFS(O$1:O593,$F$1:$F593,$F593,$A$1:$A593,$A593)</f>
        <v>6</v>
      </c>
      <c r="U593">
        <f>SUMIFS($G$1:$G593,$F$1:$F593,$F593,$A$1:$A593,$A593)</f>
        <v>14331</v>
      </c>
      <c r="V593">
        <f>SUMIFS($K$1:$K593,$F$1:$F593,$F593,$A$1:$A593,$A593)</f>
        <v>14808</v>
      </c>
      <c r="W593">
        <f t="shared" si="98"/>
        <v>96.78</v>
      </c>
    </row>
    <row r="594" spans="1:23" x14ac:dyDescent="0.2">
      <c r="A594" s="1">
        <v>2019</v>
      </c>
      <c r="B594" s="1">
        <v>9</v>
      </c>
      <c r="C594" s="1">
        <v>4</v>
      </c>
      <c r="D594" s="1"/>
      <c r="E594" t="s">
        <v>67</v>
      </c>
      <c r="F594" t="s">
        <v>72</v>
      </c>
      <c r="G594">
        <v>1812</v>
      </c>
      <c r="I594" t="s">
        <v>69</v>
      </c>
      <c r="J594" t="s">
        <v>73</v>
      </c>
      <c r="K594">
        <v>1405</v>
      </c>
      <c r="L594">
        <f t="shared" si="93"/>
        <v>407</v>
      </c>
      <c r="M594">
        <f t="shared" si="94"/>
        <v>1</v>
      </c>
      <c r="N594">
        <f t="shared" si="95"/>
        <v>0</v>
      </c>
      <c r="O594">
        <f t="shared" si="96"/>
        <v>0</v>
      </c>
      <c r="P594">
        <f t="shared" si="92"/>
        <v>7</v>
      </c>
      <c r="Q594">
        <f t="shared" si="97"/>
        <v>12</v>
      </c>
      <c r="R594">
        <f>SUMIFS(M$1:M594,$F$1:$F594,$F594,$A$1:$A594,$A594)</f>
        <v>3</v>
      </c>
      <c r="S594">
        <f>SUMIFS(N$1:N594,$F$1:$F594,$F594,$A$1:$A594,$A594)</f>
        <v>0</v>
      </c>
      <c r="T594">
        <f>SUMIFS(O$1:O594,$F$1:$F594,$F594,$A$1:$A594,$A594)</f>
        <v>6</v>
      </c>
      <c r="U594">
        <f>SUMIFS($G$1:$G594,$F$1:$F594,$F594,$A$1:$A594,$A594)</f>
        <v>14141</v>
      </c>
      <c r="V594">
        <f>SUMIFS($K$1:$K594,$F$1:$F594,$F594,$A$1:$A594,$A594)</f>
        <v>14709</v>
      </c>
      <c r="W594">
        <f t="shared" si="98"/>
        <v>96.14</v>
      </c>
    </row>
    <row r="595" spans="1:23" x14ac:dyDescent="0.2">
      <c r="A595" s="1">
        <v>2019</v>
      </c>
      <c r="B595" s="1">
        <v>9</v>
      </c>
      <c r="C595" s="1">
        <v>1</v>
      </c>
      <c r="D595" s="1"/>
      <c r="E595" t="s">
        <v>64</v>
      </c>
      <c r="F595" t="s">
        <v>78</v>
      </c>
      <c r="G595">
        <v>1632</v>
      </c>
      <c r="I595" t="s">
        <v>62</v>
      </c>
      <c r="J595" t="s">
        <v>77</v>
      </c>
      <c r="K595">
        <v>1717</v>
      </c>
      <c r="L595">
        <f t="shared" si="93"/>
        <v>-85</v>
      </c>
      <c r="M595">
        <f t="shared" si="94"/>
        <v>0</v>
      </c>
      <c r="N595">
        <f t="shared" si="95"/>
        <v>0</v>
      </c>
      <c r="O595">
        <f t="shared" si="96"/>
        <v>1</v>
      </c>
      <c r="P595">
        <f t="shared" si="92"/>
        <v>8</v>
      </c>
      <c r="Q595">
        <f t="shared" si="97"/>
        <v>12</v>
      </c>
      <c r="R595">
        <f>SUMIFS(M$1:M595,$F$1:$F595,$F595,$A$1:$A595,$A595)</f>
        <v>3</v>
      </c>
      <c r="S595">
        <f>SUMIFS(N$1:N595,$F$1:$F595,$F595,$A$1:$A595,$A595)</f>
        <v>0</v>
      </c>
      <c r="T595">
        <f>SUMIFS(O$1:O595,$F$1:$F595,$F595,$A$1:$A595,$A595)</f>
        <v>6</v>
      </c>
      <c r="U595">
        <f>SUMIFS($G$1:$G595,$F$1:$F595,$F595,$A$1:$A595,$A595)</f>
        <v>14184</v>
      </c>
      <c r="V595">
        <f>SUMIFS($K$1:$K595,$F$1:$F595,$F595,$A$1:$A595,$A595)</f>
        <v>15151</v>
      </c>
      <c r="W595">
        <f t="shared" si="98"/>
        <v>93.62</v>
      </c>
    </row>
    <row r="596" spans="1:23" x14ac:dyDescent="0.2">
      <c r="A596" s="1">
        <v>2019</v>
      </c>
      <c r="B596" s="1">
        <v>10</v>
      </c>
      <c r="C596" s="1">
        <v>2</v>
      </c>
      <c r="D596" s="1"/>
      <c r="E596" t="s">
        <v>68</v>
      </c>
      <c r="F596" t="s">
        <v>74</v>
      </c>
      <c r="G596">
        <v>1632</v>
      </c>
      <c r="I596" t="s">
        <v>64</v>
      </c>
      <c r="J596" t="s">
        <v>78</v>
      </c>
      <c r="K596">
        <v>1746</v>
      </c>
      <c r="L596">
        <f t="shared" si="93"/>
        <v>-114</v>
      </c>
      <c r="M596">
        <f t="shared" si="94"/>
        <v>0</v>
      </c>
      <c r="N596">
        <f t="shared" si="95"/>
        <v>0</v>
      </c>
      <c r="O596">
        <f t="shared" si="96"/>
        <v>1</v>
      </c>
      <c r="P596">
        <f t="shared" ref="P596:P627" si="99">P588</f>
        <v>1</v>
      </c>
      <c r="Q596">
        <f t="shared" si="97"/>
        <v>32</v>
      </c>
      <c r="R596">
        <f>SUMIFS(M$1:M596,$F$1:$F596,$F596,$A$1:$A596,$A596)</f>
        <v>8</v>
      </c>
      <c r="S596">
        <f>SUMIFS(N$1:N596,$F$1:$F596,$F596,$A$1:$A596,$A596)</f>
        <v>0</v>
      </c>
      <c r="T596">
        <f>SUMIFS(O$1:O596,$F$1:$F596,$F596,$A$1:$A596,$A596)</f>
        <v>2</v>
      </c>
      <c r="U596">
        <f>SUMIFS($G$1:$G596,$F$1:$F596,$F596,$A$1:$A596,$A596)</f>
        <v>17216</v>
      </c>
      <c r="V596">
        <f>SUMIFS($K$1:$K596,$F$1:$F596,$F596,$A$1:$A596,$A596)</f>
        <v>16458</v>
      </c>
      <c r="W596">
        <f t="shared" si="98"/>
        <v>104.61</v>
      </c>
    </row>
    <row r="597" spans="1:23" x14ac:dyDescent="0.2">
      <c r="A597" s="1">
        <v>2019</v>
      </c>
      <c r="B597" s="1">
        <v>10</v>
      </c>
      <c r="C597" s="1">
        <v>4</v>
      </c>
      <c r="D597" s="1"/>
      <c r="E597" t="s">
        <v>65</v>
      </c>
      <c r="F597" t="s">
        <v>75</v>
      </c>
      <c r="G597">
        <v>1471</v>
      </c>
      <c r="I597" t="s">
        <v>67</v>
      </c>
      <c r="J597" t="s">
        <v>72</v>
      </c>
      <c r="K597">
        <v>1641</v>
      </c>
      <c r="L597">
        <f t="shared" si="93"/>
        <v>-170</v>
      </c>
      <c r="M597">
        <f t="shared" si="94"/>
        <v>0</v>
      </c>
      <c r="N597">
        <f t="shared" si="95"/>
        <v>0</v>
      </c>
      <c r="O597">
        <f t="shared" si="96"/>
        <v>1</v>
      </c>
      <c r="P597">
        <f t="shared" si="99"/>
        <v>2</v>
      </c>
      <c r="Q597">
        <f t="shared" si="97"/>
        <v>24</v>
      </c>
      <c r="R597">
        <f>SUMIFS(M$1:M597,$F$1:$F597,$F597,$A$1:$A597,$A597)</f>
        <v>6</v>
      </c>
      <c r="S597">
        <f>SUMIFS(N$1:N597,$F$1:$F597,$F597,$A$1:$A597,$A597)</f>
        <v>0</v>
      </c>
      <c r="T597">
        <f>SUMIFS(O$1:O597,$F$1:$F597,$F597,$A$1:$A597,$A597)</f>
        <v>4</v>
      </c>
      <c r="U597">
        <f>SUMIFS($G$1:$G597,$F$1:$F597,$F597,$A$1:$A597,$A597)</f>
        <v>16684</v>
      </c>
      <c r="V597">
        <f>SUMIFS($K$1:$K597,$F$1:$F597,$F597,$A$1:$A597,$A597)</f>
        <v>15971</v>
      </c>
      <c r="W597">
        <f t="shared" si="98"/>
        <v>104.46</v>
      </c>
    </row>
    <row r="598" spans="1:23" x14ac:dyDescent="0.2">
      <c r="A598" s="1">
        <v>2019</v>
      </c>
      <c r="B598" s="1">
        <v>10</v>
      </c>
      <c r="C598" s="1">
        <v>1</v>
      </c>
      <c r="D598" s="1"/>
      <c r="E598" t="s">
        <v>62</v>
      </c>
      <c r="F598" t="s">
        <v>77</v>
      </c>
      <c r="G598">
        <v>1720</v>
      </c>
      <c r="I598" t="s">
        <v>66</v>
      </c>
      <c r="J598" t="s">
        <v>71</v>
      </c>
      <c r="K598">
        <v>1686</v>
      </c>
      <c r="L598">
        <f t="shared" si="93"/>
        <v>34</v>
      </c>
      <c r="M598">
        <f t="shared" si="94"/>
        <v>1</v>
      </c>
      <c r="N598">
        <f t="shared" si="95"/>
        <v>0</v>
      </c>
      <c r="O598">
        <f t="shared" si="96"/>
        <v>0</v>
      </c>
      <c r="P598">
        <f t="shared" si="99"/>
        <v>3</v>
      </c>
      <c r="Q598">
        <f t="shared" si="97"/>
        <v>24</v>
      </c>
      <c r="R598">
        <f>SUMIFS(M$1:M598,$F$1:$F598,$F598,$A$1:$A598,$A598)</f>
        <v>6</v>
      </c>
      <c r="S598">
        <f>SUMIFS(N$1:N598,$F$1:$F598,$F598,$A$1:$A598,$A598)</f>
        <v>0</v>
      </c>
      <c r="T598">
        <f>SUMIFS(O$1:O598,$F$1:$F598,$F598,$A$1:$A598,$A598)</f>
        <v>4</v>
      </c>
      <c r="U598">
        <f>SUMIFS($G$1:$G598,$F$1:$F598,$F598,$A$1:$A598,$A598)</f>
        <v>16701</v>
      </c>
      <c r="V598">
        <f>SUMIFS($K$1:$K598,$F$1:$F598,$F598,$A$1:$A598,$A598)</f>
        <v>16000</v>
      </c>
      <c r="W598">
        <f t="shared" si="98"/>
        <v>104.38</v>
      </c>
    </row>
    <row r="599" spans="1:23" x14ac:dyDescent="0.2">
      <c r="A599" s="1">
        <v>2019</v>
      </c>
      <c r="B599" s="1">
        <v>10</v>
      </c>
      <c r="C599" s="1">
        <v>3</v>
      </c>
      <c r="D599" s="1"/>
      <c r="E599" t="s">
        <v>63</v>
      </c>
      <c r="F599" t="s">
        <v>76</v>
      </c>
      <c r="G599">
        <v>1627</v>
      </c>
      <c r="I599" t="s">
        <v>69</v>
      </c>
      <c r="J599" t="s">
        <v>73</v>
      </c>
      <c r="K599">
        <v>1386</v>
      </c>
      <c r="L599">
        <f t="shared" si="93"/>
        <v>241</v>
      </c>
      <c r="M599">
        <f t="shared" si="94"/>
        <v>1</v>
      </c>
      <c r="N599">
        <f t="shared" si="95"/>
        <v>0</v>
      </c>
      <c r="O599">
        <f t="shared" si="96"/>
        <v>0</v>
      </c>
      <c r="P599">
        <f t="shared" si="99"/>
        <v>4</v>
      </c>
      <c r="Q599">
        <f t="shared" si="97"/>
        <v>20</v>
      </c>
      <c r="R599">
        <f>SUMIFS(M$1:M599,$F$1:$F599,$F599,$A$1:$A599,$A599)</f>
        <v>5</v>
      </c>
      <c r="S599">
        <f>SUMIFS(N$1:N599,$F$1:$F599,$F599,$A$1:$A599,$A599)</f>
        <v>0</v>
      </c>
      <c r="T599">
        <f>SUMIFS(O$1:O599,$F$1:$F599,$F599,$A$1:$A599,$A599)</f>
        <v>5</v>
      </c>
      <c r="U599">
        <f>SUMIFS($G$1:$G599,$F$1:$F599,$F599,$A$1:$A599,$A599)</f>
        <v>16044</v>
      </c>
      <c r="V599">
        <f>SUMIFS($K$1:$K599,$F$1:$F599,$F599,$A$1:$A599,$A599)</f>
        <v>16215</v>
      </c>
      <c r="W599">
        <f t="shared" si="98"/>
        <v>98.95</v>
      </c>
    </row>
    <row r="600" spans="1:23" x14ac:dyDescent="0.2">
      <c r="A600" s="1">
        <v>2019</v>
      </c>
      <c r="B600" s="1">
        <v>10</v>
      </c>
      <c r="C600" s="1">
        <v>1</v>
      </c>
      <c r="D600" s="1"/>
      <c r="E600" t="s">
        <v>66</v>
      </c>
      <c r="F600" t="s">
        <v>71</v>
      </c>
      <c r="G600">
        <v>1686</v>
      </c>
      <c r="I600" t="s">
        <v>62</v>
      </c>
      <c r="J600" t="s">
        <v>77</v>
      </c>
      <c r="K600">
        <v>1720</v>
      </c>
      <c r="L600">
        <f t="shared" si="93"/>
        <v>-34</v>
      </c>
      <c r="M600">
        <f t="shared" si="94"/>
        <v>0</v>
      </c>
      <c r="N600">
        <f t="shared" si="95"/>
        <v>0</v>
      </c>
      <c r="O600">
        <f t="shared" si="96"/>
        <v>1</v>
      </c>
      <c r="P600">
        <f t="shared" si="99"/>
        <v>5</v>
      </c>
      <c r="Q600">
        <f t="shared" si="97"/>
        <v>16</v>
      </c>
      <c r="R600">
        <f>SUMIFS(M$1:M600,$F$1:$F600,$F600,$A$1:$A600,$A600)</f>
        <v>4</v>
      </c>
      <c r="S600">
        <f>SUMIFS(N$1:N600,$F$1:$F600,$F600,$A$1:$A600,$A600)</f>
        <v>0</v>
      </c>
      <c r="T600">
        <f>SUMIFS(O$1:O600,$F$1:$F600,$F600,$A$1:$A600,$A600)</f>
        <v>6</v>
      </c>
      <c r="U600">
        <f>SUMIFS($G$1:$G600,$F$1:$F600,$F600,$A$1:$A600,$A600)</f>
        <v>15737</v>
      </c>
      <c r="V600">
        <f>SUMIFS($K$1:$K600,$F$1:$F600,$F600,$A$1:$A600,$A600)</f>
        <v>15769</v>
      </c>
      <c r="W600">
        <f t="shared" si="98"/>
        <v>99.8</v>
      </c>
    </row>
    <row r="601" spans="1:23" x14ac:dyDescent="0.2">
      <c r="A601" s="1">
        <v>2019</v>
      </c>
      <c r="B601" s="1">
        <v>10</v>
      </c>
      <c r="C601" s="1">
        <v>4</v>
      </c>
      <c r="D601" s="1"/>
      <c r="E601" t="s">
        <v>67</v>
      </c>
      <c r="F601" t="s">
        <v>72</v>
      </c>
      <c r="G601">
        <v>1641</v>
      </c>
      <c r="I601" t="s">
        <v>65</v>
      </c>
      <c r="J601" t="s">
        <v>75</v>
      </c>
      <c r="K601">
        <v>1471</v>
      </c>
      <c r="L601">
        <f t="shared" si="93"/>
        <v>170</v>
      </c>
      <c r="M601">
        <f t="shared" si="94"/>
        <v>1</v>
      </c>
      <c r="N601">
        <f t="shared" si="95"/>
        <v>0</v>
      </c>
      <c r="O601">
        <f t="shared" si="96"/>
        <v>0</v>
      </c>
      <c r="P601">
        <f t="shared" si="99"/>
        <v>6</v>
      </c>
      <c r="Q601">
        <f t="shared" si="97"/>
        <v>16</v>
      </c>
      <c r="R601">
        <f>SUMIFS(M$1:M601,$F$1:$F601,$F601,$A$1:$A601,$A601)</f>
        <v>4</v>
      </c>
      <c r="S601">
        <f>SUMIFS(N$1:N601,$F$1:$F601,$F601,$A$1:$A601,$A601)</f>
        <v>0</v>
      </c>
      <c r="T601">
        <f>SUMIFS(O$1:O601,$F$1:$F601,$F601,$A$1:$A601,$A601)</f>
        <v>6</v>
      </c>
      <c r="U601">
        <f>SUMIFS($G$1:$G601,$F$1:$F601,$F601,$A$1:$A601,$A601)</f>
        <v>15782</v>
      </c>
      <c r="V601">
        <f>SUMIFS($K$1:$K601,$F$1:$F601,$F601,$A$1:$A601,$A601)</f>
        <v>16180</v>
      </c>
      <c r="W601">
        <f t="shared" si="98"/>
        <v>97.54</v>
      </c>
    </row>
    <row r="602" spans="1:23" x14ac:dyDescent="0.2">
      <c r="A602" s="1">
        <v>2019</v>
      </c>
      <c r="B602" s="1">
        <v>10</v>
      </c>
      <c r="C602" s="1">
        <v>2</v>
      </c>
      <c r="D602" s="1"/>
      <c r="E602" t="s">
        <v>64</v>
      </c>
      <c r="F602" t="s">
        <v>78</v>
      </c>
      <c r="G602">
        <v>1746</v>
      </c>
      <c r="I602" t="s">
        <v>68</v>
      </c>
      <c r="J602" t="s">
        <v>74</v>
      </c>
      <c r="K602">
        <v>1632</v>
      </c>
      <c r="L602">
        <f t="shared" si="93"/>
        <v>114</v>
      </c>
      <c r="M602">
        <f t="shared" si="94"/>
        <v>1</v>
      </c>
      <c r="N602">
        <f t="shared" si="95"/>
        <v>0</v>
      </c>
      <c r="O602">
        <f t="shared" si="96"/>
        <v>0</v>
      </c>
      <c r="P602">
        <f t="shared" si="99"/>
        <v>7</v>
      </c>
      <c r="Q602">
        <f t="shared" si="97"/>
        <v>16</v>
      </c>
      <c r="R602">
        <f>SUMIFS(M$1:M602,$F$1:$F602,$F602,$A$1:$A602,$A602)</f>
        <v>4</v>
      </c>
      <c r="S602">
        <f>SUMIFS(N$1:N602,$F$1:$F602,$F602,$A$1:$A602,$A602)</f>
        <v>0</v>
      </c>
      <c r="T602">
        <f>SUMIFS(O$1:O602,$F$1:$F602,$F602,$A$1:$A602,$A602)</f>
        <v>6</v>
      </c>
      <c r="U602">
        <f>SUMIFS($G$1:$G602,$F$1:$F602,$F602,$A$1:$A602,$A602)</f>
        <v>15930</v>
      </c>
      <c r="V602">
        <f>SUMIFS($K$1:$K602,$F$1:$F602,$F602,$A$1:$A602,$A602)</f>
        <v>16783</v>
      </c>
      <c r="W602">
        <f t="shared" si="98"/>
        <v>94.92</v>
      </c>
    </row>
    <row r="603" spans="1:23" x14ac:dyDescent="0.2">
      <c r="A603" s="1">
        <v>2019</v>
      </c>
      <c r="B603" s="1">
        <v>10</v>
      </c>
      <c r="C603" s="1">
        <v>3</v>
      </c>
      <c r="D603" s="1"/>
      <c r="E603" t="s">
        <v>69</v>
      </c>
      <c r="F603" t="s">
        <v>73</v>
      </c>
      <c r="G603">
        <v>1386</v>
      </c>
      <c r="I603" t="s">
        <v>63</v>
      </c>
      <c r="J603" t="s">
        <v>76</v>
      </c>
      <c r="K603">
        <v>1627</v>
      </c>
      <c r="L603">
        <f t="shared" si="93"/>
        <v>-241</v>
      </c>
      <c r="M603">
        <f t="shared" si="94"/>
        <v>0</v>
      </c>
      <c r="N603">
        <f t="shared" si="95"/>
        <v>0</v>
      </c>
      <c r="O603">
        <f t="shared" si="96"/>
        <v>1</v>
      </c>
      <c r="P603">
        <f t="shared" si="99"/>
        <v>8</v>
      </c>
      <c r="Q603">
        <f t="shared" si="97"/>
        <v>12</v>
      </c>
      <c r="R603">
        <f>SUMIFS(M$1:M603,$F$1:$F603,$F603,$A$1:$A603,$A603)</f>
        <v>3</v>
      </c>
      <c r="S603">
        <f>SUMIFS(N$1:N603,$F$1:$F603,$F603,$A$1:$A603,$A603)</f>
        <v>0</v>
      </c>
      <c r="T603">
        <f>SUMIFS(O$1:O603,$F$1:$F603,$F603,$A$1:$A603,$A603)</f>
        <v>7</v>
      </c>
      <c r="U603">
        <f>SUMIFS($G$1:$G603,$F$1:$F603,$F603,$A$1:$A603,$A603)</f>
        <v>15717</v>
      </c>
      <c r="V603">
        <f>SUMIFS($K$1:$K603,$F$1:$F603,$F603,$A$1:$A603,$A603)</f>
        <v>16435</v>
      </c>
      <c r="W603">
        <f t="shared" si="98"/>
        <v>95.63</v>
      </c>
    </row>
    <row r="604" spans="1:23" x14ac:dyDescent="0.2">
      <c r="A604" s="1">
        <v>2019</v>
      </c>
      <c r="B604" s="1">
        <v>11</v>
      </c>
      <c r="C604" s="1">
        <v>1</v>
      </c>
      <c r="D604" s="1"/>
      <c r="E604" t="s">
        <v>68</v>
      </c>
      <c r="F604" t="s">
        <v>74</v>
      </c>
      <c r="G604">
        <v>1597</v>
      </c>
      <c r="I604" t="s">
        <v>62</v>
      </c>
      <c r="J604" t="s">
        <v>77</v>
      </c>
      <c r="K604">
        <v>1874</v>
      </c>
      <c r="L604">
        <f t="shared" si="93"/>
        <v>-277</v>
      </c>
      <c r="M604">
        <f t="shared" si="94"/>
        <v>0</v>
      </c>
      <c r="N604">
        <f t="shared" si="95"/>
        <v>0</v>
      </c>
      <c r="O604">
        <f t="shared" si="96"/>
        <v>1</v>
      </c>
      <c r="P604">
        <f t="shared" si="99"/>
        <v>1</v>
      </c>
      <c r="Q604">
        <f t="shared" si="97"/>
        <v>32</v>
      </c>
      <c r="R604">
        <f>SUMIFS(M$1:M604,$F$1:$F604,$F604,$A$1:$A604,$A604)</f>
        <v>8</v>
      </c>
      <c r="S604">
        <f>SUMIFS(N$1:N604,$F$1:$F604,$F604,$A$1:$A604,$A604)</f>
        <v>0</v>
      </c>
      <c r="T604">
        <f>SUMIFS(O$1:O604,$F$1:$F604,$F604,$A$1:$A604,$A604)</f>
        <v>3</v>
      </c>
      <c r="U604">
        <f>SUMIFS($G$1:$G604,$F$1:$F604,$F604,$A$1:$A604,$A604)</f>
        <v>18813</v>
      </c>
      <c r="V604">
        <f>SUMIFS($K$1:$K604,$F$1:$F604,$F604,$A$1:$A604,$A604)</f>
        <v>18332</v>
      </c>
      <c r="W604">
        <f t="shared" si="98"/>
        <v>102.62</v>
      </c>
    </row>
    <row r="605" spans="1:23" x14ac:dyDescent="0.2">
      <c r="A605" s="1">
        <v>2019</v>
      </c>
      <c r="B605" s="1">
        <v>11</v>
      </c>
      <c r="C605" s="1">
        <v>1</v>
      </c>
      <c r="D605" s="1"/>
      <c r="E605" t="s">
        <v>62</v>
      </c>
      <c r="F605" t="s">
        <v>77</v>
      </c>
      <c r="G605">
        <v>1874</v>
      </c>
      <c r="I605" t="s">
        <v>68</v>
      </c>
      <c r="J605" t="s">
        <v>74</v>
      </c>
      <c r="K605">
        <v>1597</v>
      </c>
      <c r="L605">
        <f t="shared" si="93"/>
        <v>277</v>
      </c>
      <c r="M605">
        <f t="shared" si="94"/>
        <v>1</v>
      </c>
      <c r="N605">
        <f t="shared" si="95"/>
        <v>0</v>
      </c>
      <c r="O605">
        <f t="shared" si="96"/>
        <v>0</v>
      </c>
      <c r="P605">
        <f t="shared" si="99"/>
        <v>2</v>
      </c>
      <c r="Q605">
        <f t="shared" si="97"/>
        <v>28</v>
      </c>
      <c r="R605">
        <f>SUMIFS(M$1:M605,$F$1:$F605,$F605,$A$1:$A605,$A605)</f>
        <v>7</v>
      </c>
      <c r="S605">
        <f>SUMIFS(N$1:N605,$F$1:$F605,$F605,$A$1:$A605,$A605)</f>
        <v>0</v>
      </c>
      <c r="T605">
        <f>SUMIFS(O$1:O605,$F$1:$F605,$F605,$A$1:$A605,$A605)</f>
        <v>4</v>
      </c>
      <c r="U605">
        <f>SUMIFS($G$1:$G605,$F$1:$F605,$F605,$A$1:$A605,$A605)</f>
        <v>18575</v>
      </c>
      <c r="V605">
        <f>SUMIFS($K$1:$K605,$F$1:$F605,$F605,$A$1:$A605,$A605)</f>
        <v>17597</v>
      </c>
      <c r="W605">
        <f t="shared" si="98"/>
        <v>105.56</v>
      </c>
    </row>
    <row r="606" spans="1:23" x14ac:dyDescent="0.2">
      <c r="A606" s="1">
        <v>2019</v>
      </c>
      <c r="B606" s="1">
        <v>11</v>
      </c>
      <c r="C606" s="1">
        <v>4</v>
      </c>
      <c r="D606" s="1"/>
      <c r="E606" t="s">
        <v>65</v>
      </c>
      <c r="F606" t="s">
        <v>75</v>
      </c>
      <c r="G606">
        <v>1644</v>
      </c>
      <c r="I606" t="s">
        <v>63</v>
      </c>
      <c r="J606" t="s">
        <v>76</v>
      </c>
      <c r="K606">
        <v>1691</v>
      </c>
      <c r="L606">
        <f t="shared" si="93"/>
        <v>-47</v>
      </c>
      <c r="M606">
        <f t="shared" si="94"/>
        <v>0</v>
      </c>
      <c r="N606">
        <f t="shared" si="95"/>
        <v>0</v>
      </c>
      <c r="O606">
        <f t="shared" si="96"/>
        <v>1</v>
      </c>
      <c r="P606">
        <f t="shared" si="99"/>
        <v>3</v>
      </c>
      <c r="Q606">
        <f t="shared" si="97"/>
        <v>24</v>
      </c>
      <c r="R606">
        <f>SUMIFS(M$1:M606,$F$1:$F606,$F606,$A$1:$A606,$A606)</f>
        <v>6</v>
      </c>
      <c r="S606">
        <f>SUMIFS(N$1:N606,$F$1:$F606,$F606,$A$1:$A606,$A606)</f>
        <v>0</v>
      </c>
      <c r="T606">
        <f>SUMIFS(O$1:O606,$F$1:$F606,$F606,$A$1:$A606,$A606)</f>
        <v>5</v>
      </c>
      <c r="U606">
        <f>SUMIFS($G$1:$G606,$F$1:$F606,$F606,$A$1:$A606,$A606)</f>
        <v>18328</v>
      </c>
      <c r="V606">
        <f>SUMIFS($K$1:$K606,$F$1:$F606,$F606,$A$1:$A606,$A606)</f>
        <v>17662</v>
      </c>
      <c r="W606">
        <f t="shared" si="98"/>
        <v>103.77</v>
      </c>
    </row>
    <row r="607" spans="1:23" x14ac:dyDescent="0.2">
      <c r="A607" s="1">
        <v>2019</v>
      </c>
      <c r="B607" s="1">
        <v>11</v>
      </c>
      <c r="C607" s="1">
        <v>4</v>
      </c>
      <c r="D607" s="1"/>
      <c r="E607" t="s">
        <v>63</v>
      </c>
      <c r="F607" t="s">
        <v>76</v>
      </c>
      <c r="G607">
        <v>1691</v>
      </c>
      <c r="I607" t="s">
        <v>65</v>
      </c>
      <c r="J607" t="s">
        <v>75</v>
      </c>
      <c r="K607">
        <v>1644</v>
      </c>
      <c r="L607">
        <f t="shared" si="93"/>
        <v>47</v>
      </c>
      <c r="M607">
        <f t="shared" si="94"/>
        <v>1</v>
      </c>
      <c r="N607">
        <f t="shared" si="95"/>
        <v>0</v>
      </c>
      <c r="O607">
        <f t="shared" si="96"/>
        <v>0</v>
      </c>
      <c r="P607">
        <f t="shared" si="99"/>
        <v>4</v>
      </c>
      <c r="Q607">
        <f t="shared" si="97"/>
        <v>24</v>
      </c>
      <c r="R607">
        <f>SUMIFS(M$1:M607,$F$1:$F607,$F607,$A$1:$A607,$A607)</f>
        <v>6</v>
      </c>
      <c r="S607">
        <f>SUMIFS(N$1:N607,$F$1:$F607,$F607,$A$1:$A607,$A607)</f>
        <v>0</v>
      </c>
      <c r="T607">
        <f>SUMIFS(O$1:O607,$F$1:$F607,$F607,$A$1:$A607,$A607)</f>
        <v>5</v>
      </c>
      <c r="U607">
        <f>SUMIFS($G$1:$G607,$F$1:$F607,$F607,$A$1:$A607,$A607)</f>
        <v>17735</v>
      </c>
      <c r="V607">
        <f>SUMIFS($K$1:$K607,$F$1:$F607,$F607,$A$1:$A607,$A607)</f>
        <v>17859</v>
      </c>
      <c r="W607">
        <f t="shared" si="98"/>
        <v>99.31</v>
      </c>
    </row>
    <row r="608" spans="1:23" x14ac:dyDescent="0.2">
      <c r="A608" s="1">
        <v>2019</v>
      </c>
      <c r="B608" s="1">
        <v>11</v>
      </c>
      <c r="C608" s="1">
        <v>2</v>
      </c>
      <c r="D608" s="1"/>
      <c r="E608" t="s">
        <v>66</v>
      </c>
      <c r="F608" t="s">
        <v>71</v>
      </c>
      <c r="G608">
        <v>1551</v>
      </c>
      <c r="I608" t="s">
        <v>69</v>
      </c>
      <c r="J608" t="s">
        <v>73</v>
      </c>
      <c r="K608">
        <v>1448</v>
      </c>
      <c r="L608">
        <f t="shared" si="93"/>
        <v>103</v>
      </c>
      <c r="M608">
        <f t="shared" si="94"/>
        <v>1</v>
      </c>
      <c r="N608">
        <f t="shared" si="95"/>
        <v>0</v>
      </c>
      <c r="O608">
        <f t="shared" si="96"/>
        <v>0</v>
      </c>
      <c r="P608">
        <f t="shared" si="99"/>
        <v>5</v>
      </c>
      <c r="Q608">
        <f t="shared" si="97"/>
        <v>20</v>
      </c>
      <c r="R608">
        <f>SUMIFS(M$1:M608,$F$1:$F608,$F608,$A$1:$A608,$A608)</f>
        <v>5</v>
      </c>
      <c r="S608">
        <f>SUMIFS(N$1:N608,$F$1:$F608,$F608,$A$1:$A608,$A608)</f>
        <v>0</v>
      </c>
      <c r="T608">
        <f>SUMIFS(O$1:O608,$F$1:$F608,$F608,$A$1:$A608,$A608)</f>
        <v>6</v>
      </c>
      <c r="U608">
        <f>SUMIFS($G$1:$G608,$F$1:$F608,$F608,$A$1:$A608,$A608)</f>
        <v>17288</v>
      </c>
      <c r="V608">
        <f>SUMIFS($K$1:$K608,$F$1:$F608,$F608,$A$1:$A608,$A608)</f>
        <v>17217</v>
      </c>
      <c r="W608">
        <f t="shared" si="98"/>
        <v>100.41</v>
      </c>
    </row>
    <row r="609" spans="1:23" x14ac:dyDescent="0.2">
      <c r="A609" s="1">
        <v>2019</v>
      </c>
      <c r="B609" s="1">
        <v>11</v>
      </c>
      <c r="C609" s="1">
        <v>3</v>
      </c>
      <c r="D609" s="1"/>
      <c r="E609" t="s">
        <v>67</v>
      </c>
      <c r="F609" t="s">
        <v>72</v>
      </c>
      <c r="G609">
        <v>1730</v>
      </c>
      <c r="I609" t="s">
        <v>64</v>
      </c>
      <c r="J609" t="s">
        <v>78</v>
      </c>
      <c r="K609">
        <v>1551</v>
      </c>
      <c r="L609">
        <f t="shared" si="93"/>
        <v>179</v>
      </c>
      <c r="M609">
        <f t="shared" si="94"/>
        <v>1</v>
      </c>
      <c r="N609">
        <f t="shared" si="95"/>
        <v>0</v>
      </c>
      <c r="O609">
        <f t="shared" si="96"/>
        <v>0</v>
      </c>
      <c r="P609">
        <f t="shared" si="99"/>
        <v>6</v>
      </c>
      <c r="Q609">
        <f t="shared" si="97"/>
        <v>20</v>
      </c>
      <c r="R609">
        <f>SUMIFS(M$1:M609,$F$1:$F609,$F609,$A$1:$A609,$A609)</f>
        <v>5</v>
      </c>
      <c r="S609">
        <f>SUMIFS(N$1:N609,$F$1:$F609,$F609,$A$1:$A609,$A609)</f>
        <v>0</v>
      </c>
      <c r="T609">
        <f>SUMIFS(O$1:O609,$F$1:$F609,$F609,$A$1:$A609,$A609)</f>
        <v>6</v>
      </c>
      <c r="U609">
        <f>SUMIFS($G$1:$G609,$F$1:$F609,$F609,$A$1:$A609,$A609)</f>
        <v>17512</v>
      </c>
      <c r="V609">
        <f>SUMIFS($K$1:$K609,$F$1:$F609,$F609,$A$1:$A609,$A609)</f>
        <v>17731</v>
      </c>
      <c r="W609">
        <f t="shared" si="98"/>
        <v>98.76</v>
      </c>
    </row>
    <row r="610" spans="1:23" x14ac:dyDescent="0.2">
      <c r="A610" s="1">
        <v>2019</v>
      </c>
      <c r="B610" s="1">
        <v>11</v>
      </c>
      <c r="C610" s="1">
        <v>3</v>
      </c>
      <c r="D610" s="1"/>
      <c r="E610" t="s">
        <v>64</v>
      </c>
      <c r="F610" t="s">
        <v>78</v>
      </c>
      <c r="G610">
        <v>1551</v>
      </c>
      <c r="I610" t="s">
        <v>67</v>
      </c>
      <c r="J610" t="s">
        <v>72</v>
      </c>
      <c r="K610">
        <v>1730</v>
      </c>
      <c r="L610">
        <f t="shared" si="93"/>
        <v>-179</v>
      </c>
      <c r="M610">
        <f t="shared" si="94"/>
        <v>0</v>
      </c>
      <c r="N610">
        <f t="shared" si="95"/>
        <v>0</v>
      </c>
      <c r="O610">
        <f t="shared" si="96"/>
        <v>1</v>
      </c>
      <c r="P610">
        <f t="shared" si="99"/>
        <v>7</v>
      </c>
      <c r="Q610">
        <f t="shared" si="97"/>
        <v>16</v>
      </c>
      <c r="R610">
        <f>SUMIFS(M$1:M610,$F$1:$F610,$F610,$A$1:$A610,$A610)</f>
        <v>4</v>
      </c>
      <c r="S610">
        <f>SUMIFS(N$1:N610,$F$1:$F610,$F610,$A$1:$A610,$A610)</f>
        <v>0</v>
      </c>
      <c r="T610">
        <f>SUMIFS(O$1:O610,$F$1:$F610,$F610,$A$1:$A610,$A610)</f>
        <v>7</v>
      </c>
      <c r="U610">
        <f>SUMIFS($G$1:$G610,$F$1:$F610,$F610,$A$1:$A610,$A610)</f>
        <v>17481</v>
      </c>
      <c r="V610">
        <f>SUMIFS($K$1:$K610,$F$1:$F610,$F610,$A$1:$A610,$A610)</f>
        <v>18513</v>
      </c>
      <c r="W610">
        <f t="shared" si="98"/>
        <v>94.43</v>
      </c>
    </row>
    <row r="611" spans="1:23" x14ac:dyDescent="0.2">
      <c r="A611" s="1">
        <v>2019</v>
      </c>
      <c r="B611" s="1">
        <v>11</v>
      </c>
      <c r="C611" s="1">
        <v>2</v>
      </c>
      <c r="D611" s="1"/>
      <c r="E611" t="s">
        <v>69</v>
      </c>
      <c r="F611" t="s">
        <v>73</v>
      </c>
      <c r="G611">
        <v>1448</v>
      </c>
      <c r="I611" t="s">
        <v>66</v>
      </c>
      <c r="J611" t="s">
        <v>71</v>
      </c>
      <c r="K611">
        <v>1551</v>
      </c>
      <c r="L611">
        <f t="shared" si="93"/>
        <v>-103</v>
      </c>
      <c r="M611">
        <f t="shared" si="94"/>
        <v>0</v>
      </c>
      <c r="N611">
        <f t="shared" si="95"/>
        <v>0</v>
      </c>
      <c r="O611">
        <f t="shared" si="96"/>
        <v>1</v>
      </c>
      <c r="P611">
        <f t="shared" si="99"/>
        <v>8</v>
      </c>
      <c r="Q611">
        <f t="shared" si="97"/>
        <v>12</v>
      </c>
      <c r="R611">
        <f>SUMIFS(M$1:M611,$F$1:$F611,$F611,$A$1:$A611,$A611)</f>
        <v>3</v>
      </c>
      <c r="S611">
        <f>SUMIFS(N$1:N611,$F$1:$F611,$F611,$A$1:$A611,$A611)</f>
        <v>0</v>
      </c>
      <c r="T611">
        <f>SUMIFS(O$1:O611,$F$1:$F611,$F611,$A$1:$A611,$A611)</f>
        <v>8</v>
      </c>
      <c r="U611">
        <f>SUMIFS($G$1:$G611,$F$1:$F611,$F611,$A$1:$A611,$A611)</f>
        <v>17165</v>
      </c>
      <c r="V611">
        <f>SUMIFS($K$1:$K611,$F$1:$F611,$F611,$A$1:$A611,$A611)</f>
        <v>17986</v>
      </c>
      <c r="W611">
        <f t="shared" si="98"/>
        <v>95.44</v>
      </c>
    </row>
    <row r="612" spans="1:23" x14ac:dyDescent="0.2">
      <c r="A612" s="1">
        <v>2019</v>
      </c>
      <c r="B612" s="1">
        <v>12</v>
      </c>
      <c r="C612" s="1">
        <v>2</v>
      </c>
      <c r="D612" s="1"/>
      <c r="E612" t="s">
        <v>68</v>
      </c>
      <c r="F612" t="s">
        <v>74</v>
      </c>
      <c r="G612">
        <v>1020</v>
      </c>
      <c r="I612" t="s">
        <v>67</v>
      </c>
      <c r="J612" t="s">
        <v>72</v>
      </c>
      <c r="K612">
        <v>1256</v>
      </c>
      <c r="L612">
        <f t="shared" si="93"/>
        <v>-236</v>
      </c>
      <c r="M612">
        <f t="shared" si="94"/>
        <v>0</v>
      </c>
      <c r="N612">
        <f t="shared" si="95"/>
        <v>0</v>
      </c>
      <c r="O612">
        <f t="shared" si="96"/>
        <v>1</v>
      </c>
      <c r="P612">
        <f t="shared" si="99"/>
        <v>1</v>
      </c>
      <c r="Q612">
        <f t="shared" si="97"/>
        <v>32</v>
      </c>
      <c r="R612">
        <f>SUMIFS(M$1:M612,$F$1:$F612,$F612,$A$1:$A612,$A612)</f>
        <v>8</v>
      </c>
      <c r="S612">
        <f>SUMIFS(N$1:N612,$F$1:$F612,$F612,$A$1:$A612,$A612)</f>
        <v>0</v>
      </c>
      <c r="T612">
        <f>SUMIFS(O$1:O612,$F$1:$F612,$F612,$A$1:$A612,$A612)</f>
        <v>4</v>
      </c>
      <c r="U612">
        <f>SUMIFS($G$1:$G612,$F$1:$F612,$F612,$A$1:$A612,$A612)</f>
        <v>19833</v>
      </c>
      <c r="V612">
        <f>SUMIFS($K$1:$K612,$F$1:$F612,$F612,$A$1:$A612,$A612)</f>
        <v>19588</v>
      </c>
      <c r="W612">
        <f t="shared" si="98"/>
        <v>101.25</v>
      </c>
    </row>
    <row r="613" spans="1:23" x14ac:dyDescent="0.2">
      <c r="A613" s="1">
        <v>2019</v>
      </c>
      <c r="B613" s="1">
        <v>12</v>
      </c>
      <c r="C613" s="1">
        <v>1</v>
      </c>
      <c r="D613" s="1"/>
      <c r="E613" t="s">
        <v>62</v>
      </c>
      <c r="F613" t="s">
        <v>77</v>
      </c>
      <c r="G613">
        <v>1053</v>
      </c>
      <c r="I613" t="s">
        <v>69</v>
      </c>
      <c r="J613" t="s">
        <v>73</v>
      </c>
      <c r="K613">
        <v>1262</v>
      </c>
      <c r="L613">
        <f t="shared" si="93"/>
        <v>-209</v>
      </c>
      <c r="M613">
        <f t="shared" si="94"/>
        <v>0</v>
      </c>
      <c r="N613">
        <f t="shared" si="95"/>
        <v>0</v>
      </c>
      <c r="O613">
        <f t="shared" si="96"/>
        <v>1</v>
      </c>
      <c r="P613">
        <f t="shared" si="99"/>
        <v>2</v>
      </c>
      <c r="Q613">
        <f t="shared" si="97"/>
        <v>28</v>
      </c>
      <c r="R613">
        <f>SUMIFS(M$1:M613,$F$1:$F613,$F613,$A$1:$A613,$A613)</f>
        <v>7</v>
      </c>
      <c r="S613">
        <f>SUMIFS(N$1:N613,$F$1:$F613,$F613,$A$1:$A613,$A613)</f>
        <v>0</v>
      </c>
      <c r="T613">
        <f>SUMIFS(O$1:O613,$F$1:$F613,$F613,$A$1:$A613,$A613)</f>
        <v>5</v>
      </c>
      <c r="U613">
        <f>SUMIFS($G$1:$G613,$F$1:$F613,$F613,$A$1:$A613,$A613)</f>
        <v>19628</v>
      </c>
      <c r="V613">
        <f>SUMIFS($K$1:$K613,$F$1:$F613,$F613,$A$1:$A613,$A613)</f>
        <v>18859</v>
      </c>
      <c r="W613">
        <f t="shared" si="98"/>
        <v>104.08</v>
      </c>
    </row>
    <row r="614" spans="1:23" x14ac:dyDescent="0.2">
      <c r="A614" s="1">
        <v>2019</v>
      </c>
      <c r="B614" s="1">
        <v>12</v>
      </c>
      <c r="C614" s="1">
        <v>4</v>
      </c>
      <c r="D614" s="1"/>
      <c r="E614" t="s">
        <v>63</v>
      </c>
      <c r="F614" t="s">
        <v>76</v>
      </c>
      <c r="G614">
        <v>1596</v>
      </c>
      <c r="I614" t="s">
        <v>64</v>
      </c>
      <c r="J614" t="s">
        <v>78</v>
      </c>
      <c r="K614">
        <v>1465</v>
      </c>
      <c r="L614">
        <f t="shared" si="93"/>
        <v>131</v>
      </c>
      <c r="M614">
        <f t="shared" si="94"/>
        <v>1</v>
      </c>
      <c r="N614">
        <f t="shared" si="95"/>
        <v>0</v>
      </c>
      <c r="O614">
        <f t="shared" si="96"/>
        <v>0</v>
      </c>
      <c r="P614">
        <f t="shared" si="99"/>
        <v>3</v>
      </c>
      <c r="Q614">
        <f t="shared" si="97"/>
        <v>28</v>
      </c>
      <c r="R614">
        <f>SUMIFS(M$1:M614,$F$1:$F614,$F614,$A$1:$A614,$A614)</f>
        <v>7</v>
      </c>
      <c r="S614">
        <f>SUMIFS(N$1:N614,$F$1:$F614,$F614,$A$1:$A614,$A614)</f>
        <v>0</v>
      </c>
      <c r="T614">
        <f>SUMIFS(O$1:O614,$F$1:$F614,$F614,$A$1:$A614,$A614)</f>
        <v>5</v>
      </c>
      <c r="U614">
        <f>SUMIFS($G$1:$G614,$F$1:$F614,$F614,$A$1:$A614,$A614)</f>
        <v>19331</v>
      </c>
      <c r="V614">
        <f>SUMIFS($K$1:$K614,$F$1:$F614,$F614,$A$1:$A614,$A614)</f>
        <v>19324</v>
      </c>
      <c r="W614">
        <f t="shared" si="98"/>
        <v>100.04</v>
      </c>
    </row>
    <row r="615" spans="1:23" x14ac:dyDescent="0.2">
      <c r="A615" s="1">
        <v>2019</v>
      </c>
      <c r="B615" s="1">
        <v>12</v>
      </c>
      <c r="C615" s="1">
        <v>3</v>
      </c>
      <c r="D615" s="1"/>
      <c r="E615" t="s">
        <v>66</v>
      </c>
      <c r="F615" t="s">
        <v>71</v>
      </c>
      <c r="G615">
        <v>1603</v>
      </c>
      <c r="I615" t="s">
        <v>65</v>
      </c>
      <c r="J615" t="s">
        <v>75</v>
      </c>
      <c r="K615">
        <v>1280</v>
      </c>
      <c r="L615">
        <f t="shared" si="93"/>
        <v>323</v>
      </c>
      <c r="M615">
        <f t="shared" si="94"/>
        <v>1</v>
      </c>
      <c r="N615">
        <f t="shared" si="95"/>
        <v>0</v>
      </c>
      <c r="O615">
        <f t="shared" si="96"/>
        <v>0</v>
      </c>
      <c r="P615">
        <f t="shared" si="99"/>
        <v>4</v>
      </c>
      <c r="Q615">
        <f t="shared" si="97"/>
        <v>24</v>
      </c>
      <c r="R615">
        <f>SUMIFS(M$1:M615,$F$1:$F615,$F615,$A$1:$A615,$A615)</f>
        <v>6</v>
      </c>
      <c r="S615">
        <f>SUMIFS(N$1:N615,$F$1:$F615,$F615,$A$1:$A615,$A615)</f>
        <v>0</v>
      </c>
      <c r="T615">
        <f>SUMIFS(O$1:O615,$F$1:$F615,$F615,$A$1:$A615,$A615)</f>
        <v>6</v>
      </c>
      <c r="U615">
        <f>SUMIFS($G$1:$G615,$F$1:$F615,$F615,$A$1:$A615,$A615)</f>
        <v>18891</v>
      </c>
      <c r="V615">
        <f>SUMIFS($K$1:$K615,$F$1:$F615,$F615,$A$1:$A615,$A615)</f>
        <v>18497</v>
      </c>
      <c r="W615">
        <f t="shared" si="98"/>
        <v>102.13</v>
      </c>
    </row>
    <row r="616" spans="1:23" x14ac:dyDescent="0.2">
      <c r="A616" s="1">
        <v>2019</v>
      </c>
      <c r="B616" s="1">
        <v>12</v>
      </c>
      <c r="C616" s="1">
        <v>3</v>
      </c>
      <c r="D616" s="1"/>
      <c r="E616" t="s">
        <v>65</v>
      </c>
      <c r="F616" t="s">
        <v>75</v>
      </c>
      <c r="G616">
        <v>1280</v>
      </c>
      <c r="I616" t="s">
        <v>66</v>
      </c>
      <c r="J616" t="s">
        <v>71</v>
      </c>
      <c r="K616">
        <v>1603</v>
      </c>
      <c r="L616">
        <f t="shared" si="93"/>
        <v>-323</v>
      </c>
      <c r="M616">
        <f t="shared" si="94"/>
        <v>0</v>
      </c>
      <c r="N616">
        <f t="shared" si="95"/>
        <v>0</v>
      </c>
      <c r="O616">
        <f t="shared" si="96"/>
        <v>1</v>
      </c>
      <c r="P616">
        <f t="shared" si="99"/>
        <v>5</v>
      </c>
      <c r="Q616">
        <f t="shared" si="97"/>
        <v>24</v>
      </c>
      <c r="R616">
        <f>SUMIFS(M$1:M616,$F$1:$F616,$F616,$A$1:$A616,$A616)</f>
        <v>6</v>
      </c>
      <c r="S616">
        <f>SUMIFS(N$1:N616,$F$1:$F616,$F616,$A$1:$A616,$A616)</f>
        <v>0</v>
      </c>
      <c r="T616">
        <f>SUMIFS(O$1:O616,$F$1:$F616,$F616,$A$1:$A616,$A616)</f>
        <v>6</v>
      </c>
      <c r="U616">
        <f>SUMIFS($G$1:$G616,$F$1:$F616,$F616,$A$1:$A616,$A616)</f>
        <v>19608</v>
      </c>
      <c r="V616">
        <f>SUMIFS($K$1:$K616,$F$1:$F616,$F616,$A$1:$A616,$A616)</f>
        <v>19265</v>
      </c>
      <c r="W616">
        <f t="shared" si="98"/>
        <v>101.78</v>
      </c>
    </row>
    <row r="617" spans="1:23" x14ac:dyDescent="0.2">
      <c r="A617" s="1">
        <v>2019</v>
      </c>
      <c r="B617" s="1">
        <v>12</v>
      </c>
      <c r="C617" s="1">
        <v>2</v>
      </c>
      <c r="D617" s="1"/>
      <c r="E617" t="s">
        <v>67</v>
      </c>
      <c r="F617" t="s">
        <v>72</v>
      </c>
      <c r="G617">
        <v>1256</v>
      </c>
      <c r="I617" t="s">
        <v>68</v>
      </c>
      <c r="J617" t="s">
        <v>74</v>
      </c>
      <c r="K617">
        <v>1020</v>
      </c>
      <c r="L617">
        <f t="shared" si="93"/>
        <v>236</v>
      </c>
      <c r="M617">
        <f t="shared" si="94"/>
        <v>1</v>
      </c>
      <c r="N617">
        <f t="shared" si="95"/>
        <v>0</v>
      </c>
      <c r="O617">
        <f t="shared" si="96"/>
        <v>0</v>
      </c>
      <c r="P617">
        <f t="shared" si="99"/>
        <v>6</v>
      </c>
      <c r="Q617">
        <f t="shared" si="97"/>
        <v>24</v>
      </c>
      <c r="R617">
        <f>SUMIFS(M$1:M617,$F$1:$F617,$F617,$A$1:$A617,$A617)</f>
        <v>6</v>
      </c>
      <c r="S617">
        <f>SUMIFS(N$1:N617,$F$1:$F617,$F617,$A$1:$A617,$A617)</f>
        <v>0</v>
      </c>
      <c r="T617">
        <f>SUMIFS(O$1:O617,$F$1:$F617,$F617,$A$1:$A617,$A617)</f>
        <v>6</v>
      </c>
      <c r="U617">
        <f>SUMIFS($G$1:$G617,$F$1:$F617,$F617,$A$1:$A617,$A617)</f>
        <v>18768</v>
      </c>
      <c r="V617">
        <f>SUMIFS($K$1:$K617,$F$1:$F617,$F617,$A$1:$A617,$A617)</f>
        <v>18751</v>
      </c>
      <c r="W617">
        <f t="shared" si="98"/>
        <v>100.09</v>
      </c>
    </row>
    <row r="618" spans="1:23" x14ac:dyDescent="0.2">
      <c r="A618" s="1">
        <v>2019</v>
      </c>
      <c r="B618" s="1">
        <v>12</v>
      </c>
      <c r="C618" s="1">
        <v>1</v>
      </c>
      <c r="D618" s="1"/>
      <c r="E618" t="s">
        <v>69</v>
      </c>
      <c r="F618" t="s">
        <v>73</v>
      </c>
      <c r="G618">
        <v>1262</v>
      </c>
      <c r="I618" t="s">
        <v>62</v>
      </c>
      <c r="J618" t="s">
        <v>77</v>
      </c>
      <c r="K618">
        <v>1053</v>
      </c>
      <c r="L618">
        <f t="shared" si="93"/>
        <v>209</v>
      </c>
      <c r="M618">
        <f t="shared" si="94"/>
        <v>1</v>
      </c>
      <c r="N618">
        <f t="shared" si="95"/>
        <v>0</v>
      </c>
      <c r="O618">
        <f t="shared" si="96"/>
        <v>0</v>
      </c>
      <c r="P618">
        <f t="shared" si="99"/>
        <v>7</v>
      </c>
      <c r="Q618">
        <f t="shared" si="97"/>
        <v>16</v>
      </c>
      <c r="R618">
        <f>SUMIFS(M$1:M618,$F$1:$F618,$F618,$A$1:$A618,$A618)</f>
        <v>4</v>
      </c>
      <c r="S618">
        <f>SUMIFS(N$1:N618,$F$1:$F618,$F618,$A$1:$A618,$A618)</f>
        <v>0</v>
      </c>
      <c r="T618">
        <f>SUMIFS(O$1:O618,$F$1:$F618,$F618,$A$1:$A618,$A618)</f>
        <v>8</v>
      </c>
      <c r="U618">
        <f>SUMIFS($G$1:$G618,$F$1:$F618,$F618,$A$1:$A618,$A618)</f>
        <v>18427</v>
      </c>
      <c r="V618">
        <f>SUMIFS($K$1:$K618,$F$1:$F618,$F618,$A$1:$A618,$A618)</f>
        <v>19039</v>
      </c>
      <c r="W618">
        <f t="shared" si="98"/>
        <v>96.79</v>
      </c>
    </row>
    <row r="619" spans="1:23" x14ac:dyDescent="0.2">
      <c r="A619" s="1">
        <v>2019</v>
      </c>
      <c r="B619" s="1">
        <v>12</v>
      </c>
      <c r="C619" s="1">
        <v>4</v>
      </c>
      <c r="D619" s="1"/>
      <c r="E619" t="s">
        <v>64</v>
      </c>
      <c r="F619" t="s">
        <v>78</v>
      </c>
      <c r="G619">
        <v>1465</v>
      </c>
      <c r="I619" t="s">
        <v>63</v>
      </c>
      <c r="J619" t="s">
        <v>76</v>
      </c>
      <c r="K619">
        <v>1596</v>
      </c>
      <c r="L619">
        <f t="shared" si="93"/>
        <v>-131</v>
      </c>
      <c r="M619">
        <f t="shared" si="94"/>
        <v>0</v>
      </c>
      <c r="N619">
        <f t="shared" si="95"/>
        <v>0</v>
      </c>
      <c r="O619">
        <f t="shared" si="96"/>
        <v>1</v>
      </c>
      <c r="P619">
        <f t="shared" si="99"/>
        <v>8</v>
      </c>
      <c r="Q619">
        <f t="shared" si="97"/>
        <v>16</v>
      </c>
      <c r="R619">
        <f>SUMIFS(M$1:M619,$F$1:$F619,$F619,$A$1:$A619,$A619)</f>
        <v>4</v>
      </c>
      <c r="S619">
        <f>SUMIFS(N$1:N619,$F$1:$F619,$F619,$A$1:$A619,$A619)</f>
        <v>0</v>
      </c>
      <c r="T619">
        <f>SUMIFS(O$1:O619,$F$1:$F619,$F619,$A$1:$A619,$A619)</f>
        <v>8</v>
      </c>
      <c r="U619">
        <f>SUMIFS($G$1:$G619,$F$1:$F619,$F619,$A$1:$A619,$A619)</f>
        <v>18946</v>
      </c>
      <c r="V619">
        <f>SUMIFS($K$1:$K619,$F$1:$F619,$F619,$A$1:$A619,$A619)</f>
        <v>20109</v>
      </c>
      <c r="W619">
        <f t="shared" si="98"/>
        <v>94.22</v>
      </c>
    </row>
    <row r="620" spans="1:23" x14ac:dyDescent="0.2">
      <c r="A620" s="1">
        <v>2019</v>
      </c>
      <c r="B620" s="1">
        <v>13</v>
      </c>
      <c r="C620" s="1">
        <v>1</v>
      </c>
      <c r="D620" s="1"/>
      <c r="E620" t="s">
        <v>62</v>
      </c>
      <c r="F620" t="s">
        <v>77</v>
      </c>
      <c r="G620">
        <v>1395</v>
      </c>
      <c r="I620" t="s">
        <v>67</v>
      </c>
      <c r="J620" t="s">
        <v>72</v>
      </c>
      <c r="K620">
        <v>1225</v>
      </c>
      <c r="L620">
        <f t="shared" si="93"/>
        <v>170</v>
      </c>
      <c r="M620">
        <f t="shared" si="94"/>
        <v>1</v>
      </c>
      <c r="N620">
        <f t="shared" si="95"/>
        <v>0</v>
      </c>
      <c r="O620">
        <f t="shared" si="96"/>
        <v>0</v>
      </c>
      <c r="P620">
        <f t="shared" si="99"/>
        <v>1</v>
      </c>
      <c r="Q620">
        <f t="shared" ref="Q620:Q651" si="100">R620*4+S620*2</f>
        <v>32</v>
      </c>
      <c r="R620">
        <f>SUMIFS(M$1:M620,$F$1:$F620,$F620,$A$1:$A620,$A620)</f>
        <v>8</v>
      </c>
      <c r="S620">
        <f>SUMIFS(N$1:N620,$F$1:$F620,$F620,$A$1:$A620,$A620)</f>
        <v>0</v>
      </c>
      <c r="T620">
        <f>SUMIFS(O$1:O620,$F$1:$F620,$F620,$A$1:$A620,$A620)</f>
        <v>5</v>
      </c>
      <c r="U620">
        <f>SUMIFS($G$1:$G620,$F$1:$F620,$F620,$A$1:$A620,$A620)</f>
        <v>21023</v>
      </c>
      <c r="V620">
        <f>SUMIFS($K$1:$K620,$F$1:$F620,$F620,$A$1:$A620,$A620)</f>
        <v>20084</v>
      </c>
      <c r="W620">
        <f t="shared" ref="W620:W651" si="101">ROUND(U620/V620*100,2)</f>
        <v>104.68</v>
      </c>
    </row>
    <row r="621" spans="1:23" x14ac:dyDescent="0.2">
      <c r="A621" s="1">
        <v>2019</v>
      </c>
      <c r="B621" s="1">
        <v>13</v>
      </c>
      <c r="C621" s="1">
        <v>3</v>
      </c>
      <c r="D621" s="1"/>
      <c r="E621" t="s">
        <v>63</v>
      </c>
      <c r="F621" t="s">
        <v>76</v>
      </c>
      <c r="G621">
        <v>1288</v>
      </c>
      <c r="I621" t="s">
        <v>68</v>
      </c>
      <c r="J621" t="s">
        <v>74</v>
      </c>
      <c r="K621">
        <v>1133</v>
      </c>
      <c r="L621">
        <f t="shared" si="93"/>
        <v>155</v>
      </c>
      <c r="M621">
        <f t="shared" si="94"/>
        <v>1</v>
      </c>
      <c r="N621">
        <f t="shared" si="95"/>
        <v>0</v>
      </c>
      <c r="O621">
        <f t="shared" si="96"/>
        <v>0</v>
      </c>
      <c r="P621">
        <f t="shared" si="99"/>
        <v>2</v>
      </c>
      <c r="Q621">
        <f t="shared" si="100"/>
        <v>32</v>
      </c>
      <c r="R621">
        <f>SUMIFS(M$1:M621,$F$1:$F621,$F621,$A$1:$A621,$A621)</f>
        <v>8</v>
      </c>
      <c r="S621">
        <f>SUMIFS(N$1:N621,$F$1:$F621,$F621,$A$1:$A621,$A621)</f>
        <v>0</v>
      </c>
      <c r="T621">
        <f>SUMIFS(O$1:O621,$F$1:$F621,$F621,$A$1:$A621,$A621)</f>
        <v>5</v>
      </c>
      <c r="U621">
        <f>SUMIFS($G$1:$G621,$F$1:$F621,$F621,$A$1:$A621,$A621)</f>
        <v>20619</v>
      </c>
      <c r="V621">
        <f>SUMIFS($K$1:$K621,$F$1:$F621,$F621,$A$1:$A621,$A621)</f>
        <v>20457</v>
      </c>
      <c r="W621">
        <f t="shared" si="101"/>
        <v>100.79</v>
      </c>
    </row>
    <row r="622" spans="1:23" x14ac:dyDescent="0.2">
      <c r="A622" s="1">
        <v>2019</v>
      </c>
      <c r="B622" s="1">
        <v>13</v>
      </c>
      <c r="C622" s="1">
        <v>3</v>
      </c>
      <c r="D622" s="1"/>
      <c r="E622" t="s">
        <v>68</v>
      </c>
      <c r="F622" t="s">
        <v>74</v>
      </c>
      <c r="G622">
        <v>1133</v>
      </c>
      <c r="I622" t="s">
        <v>63</v>
      </c>
      <c r="J622" t="s">
        <v>76</v>
      </c>
      <c r="K622">
        <v>1288</v>
      </c>
      <c r="L622">
        <f t="shared" si="93"/>
        <v>-155</v>
      </c>
      <c r="M622">
        <f t="shared" si="94"/>
        <v>0</v>
      </c>
      <c r="N622">
        <f t="shared" si="95"/>
        <v>0</v>
      </c>
      <c r="O622">
        <f t="shared" si="96"/>
        <v>1</v>
      </c>
      <c r="P622">
        <f t="shared" si="99"/>
        <v>3</v>
      </c>
      <c r="Q622">
        <f t="shared" si="100"/>
        <v>32</v>
      </c>
      <c r="R622">
        <f>SUMIFS(M$1:M622,$F$1:$F622,$F622,$A$1:$A622,$A622)</f>
        <v>8</v>
      </c>
      <c r="S622">
        <f>SUMIFS(N$1:N622,$F$1:$F622,$F622,$A$1:$A622,$A622)</f>
        <v>0</v>
      </c>
      <c r="T622">
        <f>SUMIFS(O$1:O622,$F$1:$F622,$F622,$A$1:$A622,$A622)</f>
        <v>5</v>
      </c>
      <c r="U622">
        <f>SUMIFS($G$1:$G622,$F$1:$F622,$F622,$A$1:$A622,$A622)</f>
        <v>20966</v>
      </c>
      <c r="V622">
        <f>SUMIFS($K$1:$K622,$F$1:$F622,$F622,$A$1:$A622,$A622)</f>
        <v>20876</v>
      </c>
      <c r="W622">
        <f t="shared" si="101"/>
        <v>100.43</v>
      </c>
    </row>
    <row r="623" spans="1:23" x14ac:dyDescent="0.2">
      <c r="A623" s="1">
        <v>2019</v>
      </c>
      <c r="B623" s="1">
        <v>13</v>
      </c>
      <c r="C623" s="1">
        <v>2</v>
      </c>
      <c r="D623" s="1"/>
      <c r="E623" t="s">
        <v>65</v>
      </c>
      <c r="F623" t="s">
        <v>75</v>
      </c>
      <c r="G623">
        <v>1353</v>
      </c>
      <c r="I623" t="s">
        <v>69</v>
      </c>
      <c r="J623" t="s">
        <v>73</v>
      </c>
      <c r="K623">
        <v>1418</v>
      </c>
      <c r="L623">
        <f t="shared" si="93"/>
        <v>-65</v>
      </c>
      <c r="M623">
        <f t="shared" si="94"/>
        <v>0</v>
      </c>
      <c r="N623">
        <f t="shared" si="95"/>
        <v>0</v>
      </c>
      <c r="O623">
        <f t="shared" si="96"/>
        <v>1</v>
      </c>
      <c r="P623">
        <f t="shared" si="99"/>
        <v>4</v>
      </c>
      <c r="Q623">
        <f t="shared" si="100"/>
        <v>24</v>
      </c>
      <c r="R623">
        <f>SUMIFS(M$1:M623,$F$1:$F623,$F623,$A$1:$A623,$A623)</f>
        <v>6</v>
      </c>
      <c r="S623">
        <f>SUMIFS(N$1:N623,$F$1:$F623,$F623,$A$1:$A623,$A623)</f>
        <v>0</v>
      </c>
      <c r="T623">
        <f>SUMIFS(O$1:O623,$F$1:$F623,$F623,$A$1:$A623,$A623)</f>
        <v>7</v>
      </c>
      <c r="U623">
        <f>SUMIFS($G$1:$G623,$F$1:$F623,$F623,$A$1:$A623,$A623)</f>
        <v>20961</v>
      </c>
      <c r="V623">
        <f>SUMIFS($K$1:$K623,$F$1:$F623,$F623,$A$1:$A623,$A623)</f>
        <v>20683</v>
      </c>
      <c r="W623">
        <f t="shared" si="101"/>
        <v>101.34</v>
      </c>
    </row>
    <row r="624" spans="1:23" x14ac:dyDescent="0.2">
      <c r="A624" s="1">
        <v>2019</v>
      </c>
      <c r="B624" s="1">
        <v>13</v>
      </c>
      <c r="C624" s="1">
        <v>4</v>
      </c>
      <c r="D624" s="1"/>
      <c r="E624" t="s">
        <v>66</v>
      </c>
      <c r="F624" t="s">
        <v>71</v>
      </c>
      <c r="G624">
        <v>1326</v>
      </c>
      <c r="I624" t="s">
        <v>64</v>
      </c>
      <c r="J624" t="s">
        <v>78</v>
      </c>
      <c r="K624">
        <v>1467</v>
      </c>
      <c r="L624">
        <f t="shared" si="93"/>
        <v>-141</v>
      </c>
      <c r="M624">
        <f t="shared" si="94"/>
        <v>0</v>
      </c>
      <c r="N624">
        <f t="shared" si="95"/>
        <v>0</v>
      </c>
      <c r="O624">
        <f t="shared" si="96"/>
        <v>1</v>
      </c>
      <c r="P624">
        <f t="shared" si="99"/>
        <v>5</v>
      </c>
      <c r="Q624">
        <f t="shared" si="100"/>
        <v>24</v>
      </c>
      <c r="R624">
        <f>SUMIFS(M$1:M624,$F$1:$F624,$F624,$A$1:$A624,$A624)</f>
        <v>6</v>
      </c>
      <c r="S624">
        <f>SUMIFS(N$1:N624,$F$1:$F624,$F624,$A$1:$A624,$A624)</f>
        <v>0</v>
      </c>
      <c r="T624">
        <f>SUMIFS(O$1:O624,$F$1:$F624,$F624,$A$1:$A624,$A624)</f>
        <v>7</v>
      </c>
      <c r="U624">
        <f>SUMIFS($G$1:$G624,$F$1:$F624,$F624,$A$1:$A624,$A624)</f>
        <v>20217</v>
      </c>
      <c r="V624">
        <f>SUMIFS($K$1:$K624,$F$1:$F624,$F624,$A$1:$A624,$A624)</f>
        <v>19964</v>
      </c>
      <c r="W624">
        <f t="shared" si="101"/>
        <v>101.27</v>
      </c>
    </row>
    <row r="625" spans="1:23" x14ac:dyDescent="0.2">
      <c r="A625" s="1">
        <v>2019</v>
      </c>
      <c r="B625" s="1">
        <v>13</v>
      </c>
      <c r="C625" s="1">
        <v>1</v>
      </c>
      <c r="D625" s="1"/>
      <c r="E625" t="s">
        <v>67</v>
      </c>
      <c r="F625" t="s">
        <v>72</v>
      </c>
      <c r="G625">
        <v>1225</v>
      </c>
      <c r="I625" t="s">
        <v>62</v>
      </c>
      <c r="J625" t="s">
        <v>77</v>
      </c>
      <c r="K625">
        <v>1395</v>
      </c>
      <c r="L625">
        <f t="shared" si="93"/>
        <v>-170</v>
      </c>
      <c r="M625">
        <f t="shared" si="94"/>
        <v>0</v>
      </c>
      <c r="N625">
        <f t="shared" si="95"/>
        <v>0</v>
      </c>
      <c r="O625">
        <f t="shared" si="96"/>
        <v>1</v>
      </c>
      <c r="P625">
        <f t="shared" si="99"/>
        <v>6</v>
      </c>
      <c r="Q625">
        <f t="shared" si="100"/>
        <v>24</v>
      </c>
      <c r="R625">
        <f>SUMIFS(M$1:M625,$F$1:$F625,$F625,$A$1:$A625,$A625)</f>
        <v>6</v>
      </c>
      <c r="S625">
        <f>SUMIFS(N$1:N625,$F$1:$F625,$F625,$A$1:$A625,$A625)</f>
        <v>0</v>
      </c>
      <c r="T625">
        <f>SUMIFS(O$1:O625,$F$1:$F625,$F625,$A$1:$A625,$A625)</f>
        <v>7</v>
      </c>
      <c r="U625">
        <f>SUMIFS($G$1:$G625,$F$1:$F625,$F625,$A$1:$A625,$A625)</f>
        <v>19993</v>
      </c>
      <c r="V625">
        <f>SUMIFS($K$1:$K625,$F$1:$F625,$F625,$A$1:$A625,$A625)</f>
        <v>20146</v>
      </c>
      <c r="W625">
        <f t="shared" si="101"/>
        <v>99.24</v>
      </c>
    </row>
    <row r="626" spans="1:23" x14ac:dyDescent="0.2">
      <c r="A626" s="1">
        <v>2019</v>
      </c>
      <c r="B626" s="1">
        <v>13</v>
      </c>
      <c r="C626" s="1">
        <v>2</v>
      </c>
      <c r="D626" s="1"/>
      <c r="E626" t="s">
        <v>69</v>
      </c>
      <c r="F626" t="s">
        <v>73</v>
      </c>
      <c r="G626">
        <v>1418</v>
      </c>
      <c r="I626" t="s">
        <v>65</v>
      </c>
      <c r="J626" t="s">
        <v>75</v>
      </c>
      <c r="K626">
        <v>1353</v>
      </c>
      <c r="L626">
        <f t="shared" si="93"/>
        <v>65</v>
      </c>
      <c r="M626">
        <f t="shared" si="94"/>
        <v>1</v>
      </c>
      <c r="N626">
        <f t="shared" si="95"/>
        <v>0</v>
      </c>
      <c r="O626">
        <f t="shared" si="96"/>
        <v>0</v>
      </c>
      <c r="P626">
        <f t="shared" si="99"/>
        <v>7</v>
      </c>
      <c r="Q626">
        <f t="shared" si="100"/>
        <v>20</v>
      </c>
      <c r="R626">
        <f>SUMIFS(M$1:M626,$F$1:$F626,$F626,$A$1:$A626,$A626)</f>
        <v>5</v>
      </c>
      <c r="S626">
        <f>SUMIFS(N$1:N626,$F$1:$F626,$F626,$A$1:$A626,$A626)</f>
        <v>0</v>
      </c>
      <c r="T626">
        <f>SUMIFS(O$1:O626,$F$1:$F626,$F626,$A$1:$A626,$A626)</f>
        <v>8</v>
      </c>
      <c r="U626">
        <f>SUMIFS($G$1:$G626,$F$1:$F626,$F626,$A$1:$A626,$A626)</f>
        <v>19845</v>
      </c>
      <c r="V626">
        <f>SUMIFS($K$1:$K626,$F$1:$F626,$F626,$A$1:$A626,$A626)</f>
        <v>20392</v>
      </c>
      <c r="W626">
        <f t="shared" si="101"/>
        <v>97.32</v>
      </c>
    </row>
    <row r="627" spans="1:23" x14ac:dyDescent="0.2">
      <c r="A627" s="1">
        <v>2019</v>
      </c>
      <c r="B627" s="1">
        <v>13</v>
      </c>
      <c r="C627" s="1">
        <v>4</v>
      </c>
      <c r="D627" s="1"/>
      <c r="E627" t="s">
        <v>64</v>
      </c>
      <c r="F627" t="s">
        <v>78</v>
      </c>
      <c r="G627">
        <v>1467</v>
      </c>
      <c r="I627" t="s">
        <v>66</v>
      </c>
      <c r="J627" t="s">
        <v>71</v>
      </c>
      <c r="K627">
        <v>1326</v>
      </c>
      <c r="L627">
        <f t="shared" si="93"/>
        <v>141</v>
      </c>
      <c r="M627">
        <f t="shared" si="94"/>
        <v>1</v>
      </c>
      <c r="N627">
        <f t="shared" si="95"/>
        <v>0</v>
      </c>
      <c r="O627">
        <f t="shared" si="96"/>
        <v>0</v>
      </c>
      <c r="P627">
        <f t="shared" si="99"/>
        <v>8</v>
      </c>
      <c r="Q627">
        <f t="shared" si="100"/>
        <v>20</v>
      </c>
      <c r="R627">
        <f>SUMIFS(M$1:M627,$F$1:$F627,$F627,$A$1:$A627,$A627)</f>
        <v>5</v>
      </c>
      <c r="S627">
        <f>SUMIFS(N$1:N627,$F$1:$F627,$F627,$A$1:$A627,$A627)</f>
        <v>0</v>
      </c>
      <c r="T627">
        <f>SUMIFS(O$1:O627,$F$1:$F627,$F627,$A$1:$A627,$A627)</f>
        <v>8</v>
      </c>
      <c r="U627">
        <f>SUMIFS($G$1:$G627,$F$1:$F627,$F627,$A$1:$A627,$A627)</f>
        <v>20413</v>
      </c>
      <c r="V627">
        <f>SUMIFS($K$1:$K627,$F$1:$F627,$F627,$A$1:$A627,$A627)</f>
        <v>21435</v>
      </c>
      <c r="W627">
        <f t="shared" si="101"/>
        <v>95.23</v>
      </c>
    </row>
    <row r="628" spans="1:23" x14ac:dyDescent="0.2">
      <c r="A628" s="1">
        <v>2019</v>
      </c>
      <c r="B628" s="1">
        <v>14</v>
      </c>
      <c r="C628" s="1">
        <v>1</v>
      </c>
      <c r="D628" s="1"/>
      <c r="E628" t="s">
        <v>62</v>
      </c>
      <c r="F628" t="s">
        <v>77</v>
      </c>
      <c r="G628">
        <v>1374</v>
      </c>
      <c r="I628" t="s">
        <v>65</v>
      </c>
      <c r="J628" t="s">
        <v>75</v>
      </c>
      <c r="K628">
        <v>1365</v>
      </c>
      <c r="L628">
        <f t="shared" si="93"/>
        <v>9</v>
      </c>
      <c r="M628">
        <f t="shared" si="94"/>
        <v>1</v>
      </c>
      <c r="N628">
        <f t="shared" si="95"/>
        <v>0</v>
      </c>
      <c r="O628">
        <f t="shared" si="96"/>
        <v>0</v>
      </c>
      <c r="P628">
        <f t="shared" ref="P628:P659" si="102">P620</f>
        <v>1</v>
      </c>
      <c r="Q628">
        <f t="shared" si="100"/>
        <v>36</v>
      </c>
      <c r="R628">
        <f>SUMIFS(M$1:M628,$F$1:$F628,$F628,$A$1:$A628,$A628)</f>
        <v>9</v>
      </c>
      <c r="S628">
        <f>SUMIFS(N$1:N628,$F$1:$F628,$F628,$A$1:$A628,$A628)</f>
        <v>0</v>
      </c>
      <c r="T628">
        <f>SUMIFS(O$1:O628,$F$1:$F628,$F628,$A$1:$A628,$A628)</f>
        <v>5</v>
      </c>
      <c r="U628">
        <f>SUMIFS($G$1:$G628,$F$1:$F628,$F628,$A$1:$A628,$A628)</f>
        <v>22397</v>
      </c>
      <c r="V628">
        <f>SUMIFS($K$1:$K628,$F$1:$F628,$F628,$A$1:$A628,$A628)</f>
        <v>21449</v>
      </c>
      <c r="W628">
        <f t="shared" si="101"/>
        <v>104.42</v>
      </c>
    </row>
    <row r="629" spans="1:23" x14ac:dyDescent="0.2">
      <c r="A629" s="1">
        <v>2019</v>
      </c>
      <c r="B629" s="1">
        <v>14</v>
      </c>
      <c r="C629" s="1">
        <v>4</v>
      </c>
      <c r="D629" s="1"/>
      <c r="E629" t="s">
        <v>68</v>
      </c>
      <c r="F629" t="s">
        <v>74</v>
      </c>
      <c r="G629">
        <v>1465</v>
      </c>
      <c r="I629" t="s">
        <v>66</v>
      </c>
      <c r="J629" t="s">
        <v>71</v>
      </c>
      <c r="K629">
        <v>827</v>
      </c>
      <c r="L629">
        <f t="shared" si="93"/>
        <v>638</v>
      </c>
      <c r="M629">
        <f t="shared" si="94"/>
        <v>1</v>
      </c>
      <c r="N629">
        <f t="shared" si="95"/>
        <v>0</v>
      </c>
      <c r="O629">
        <f t="shared" si="96"/>
        <v>0</v>
      </c>
      <c r="P629">
        <f t="shared" si="102"/>
        <v>2</v>
      </c>
      <c r="Q629">
        <f t="shared" si="100"/>
        <v>36</v>
      </c>
      <c r="R629">
        <f>SUMIFS(M$1:M629,$F$1:$F629,$F629,$A$1:$A629,$A629)</f>
        <v>9</v>
      </c>
      <c r="S629">
        <f>SUMIFS(N$1:N629,$F$1:$F629,$F629,$A$1:$A629,$A629)</f>
        <v>0</v>
      </c>
      <c r="T629">
        <f>SUMIFS(O$1:O629,$F$1:$F629,$F629,$A$1:$A629,$A629)</f>
        <v>5</v>
      </c>
      <c r="U629">
        <f>SUMIFS($G$1:$G629,$F$1:$F629,$F629,$A$1:$A629,$A629)</f>
        <v>22431</v>
      </c>
      <c r="V629">
        <f>SUMIFS($K$1:$K629,$F$1:$F629,$F629,$A$1:$A629,$A629)</f>
        <v>21703</v>
      </c>
      <c r="W629">
        <f t="shared" si="101"/>
        <v>103.35</v>
      </c>
    </row>
    <row r="630" spans="1:23" x14ac:dyDescent="0.2">
      <c r="A630" s="1">
        <v>2019</v>
      </c>
      <c r="B630" s="1">
        <v>14</v>
      </c>
      <c r="C630" s="1">
        <v>2</v>
      </c>
      <c r="D630" s="1"/>
      <c r="E630" t="s">
        <v>63</v>
      </c>
      <c r="F630" t="s">
        <v>76</v>
      </c>
      <c r="G630">
        <v>1360</v>
      </c>
      <c r="I630" t="s">
        <v>67</v>
      </c>
      <c r="J630" t="s">
        <v>72</v>
      </c>
      <c r="K630">
        <v>1284</v>
      </c>
      <c r="L630">
        <f t="shared" si="93"/>
        <v>76</v>
      </c>
      <c r="M630">
        <f t="shared" si="94"/>
        <v>1</v>
      </c>
      <c r="N630">
        <f t="shared" si="95"/>
        <v>0</v>
      </c>
      <c r="O630">
        <f t="shared" si="96"/>
        <v>0</v>
      </c>
      <c r="P630">
        <f t="shared" si="102"/>
        <v>3</v>
      </c>
      <c r="Q630">
        <f t="shared" si="100"/>
        <v>36</v>
      </c>
      <c r="R630">
        <f>SUMIFS(M$1:M630,$F$1:$F630,$F630,$A$1:$A630,$A630)</f>
        <v>9</v>
      </c>
      <c r="S630">
        <f>SUMIFS(N$1:N630,$F$1:$F630,$F630,$A$1:$A630,$A630)</f>
        <v>0</v>
      </c>
      <c r="T630">
        <f>SUMIFS(O$1:O630,$F$1:$F630,$F630,$A$1:$A630,$A630)</f>
        <v>5</v>
      </c>
      <c r="U630">
        <f>SUMIFS($G$1:$G630,$F$1:$F630,$F630,$A$1:$A630,$A630)</f>
        <v>21979</v>
      </c>
      <c r="V630">
        <f>SUMIFS($K$1:$K630,$F$1:$F630,$F630,$A$1:$A630,$A630)</f>
        <v>21741</v>
      </c>
      <c r="W630">
        <f t="shared" si="101"/>
        <v>101.09</v>
      </c>
    </row>
    <row r="631" spans="1:23" x14ac:dyDescent="0.2">
      <c r="A631" s="1">
        <v>2019</v>
      </c>
      <c r="B631" s="1">
        <v>14</v>
      </c>
      <c r="C631" s="1">
        <v>1</v>
      </c>
      <c r="D631" s="1"/>
      <c r="E631" t="s">
        <v>65</v>
      </c>
      <c r="F631" t="s">
        <v>75</v>
      </c>
      <c r="G631">
        <v>1365</v>
      </c>
      <c r="I631" t="s">
        <v>62</v>
      </c>
      <c r="J631" t="s">
        <v>77</v>
      </c>
      <c r="K631">
        <v>1374</v>
      </c>
      <c r="L631">
        <f t="shared" si="93"/>
        <v>-9</v>
      </c>
      <c r="M631">
        <f t="shared" si="94"/>
        <v>0</v>
      </c>
      <c r="N631">
        <f t="shared" si="95"/>
        <v>0</v>
      </c>
      <c r="O631">
        <f t="shared" si="96"/>
        <v>1</v>
      </c>
      <c r="P631">
        <f t="shared" si="102"/>
        <v>4</v>
      </c>
      <c r="Q631">
        <f t="shared" si="100"/>
        <v>24</v>
      </c>
      <c r="R631">
        <f>SUMIFS(M$1:M631,$F$1:$F631,$F631,$A$1:$A631,$A631)</f>
        <v>6</v>
      </c>
      <c r="S631">
        <f>SUMIFS(N$1:N631,$F$1:$F631,$F631,$A$1:$A631,$A631)</f>
        <v>0</v>
      </c>
      <c r="T631">
        <f>SUMIFS(O$1:O631,$F$1:$F631,$F631,$A$1:$A631,$A631)</f>
        <v>8</v>
      </c>
      <c r="U631">
        <f>SUMIFS($G$1:$G631,$F$1:$F631,$F631,$A$1:$A631,$A631)</f>
        <v>22326</v>
      </c>
      <c r="V631">
        <f>SUMIFS($K$1:$K631,$F$1:$F631,$F631,$A$1:$A631,$A631)</f>
        <v>22057</v>
      </c>
      <c r="W631">
        <f t="shared" si="101"/>
        <v>101.22</v>
      </c>
    </row>
    <row r="632" spans="1:23" x14ac:dyDescent="0.2">
      <c r="A632" s="1">
        <v>2019</v>
      </c>
      <c r="B632" s="1">
        <v>14</v>
      </c>
      <c r="C632" s="1">
        <v>2</v>
      </c>
      <c r="D632" s="1"/>
      <c r="E632" t="s">
        <v>67</v>
      </c>
      <c r="F632" t="s">
        <v>72</v>
      </c>
      <c r="G632">
        <v>1284</v>
      </c>
      <c r="I632" t="s">
        <v>63</v>
      </c>
      <c r="J632" t="s">
        <v>76</v>
      </c>
      <c r="K632">
        <v>1360</v>
      </c>
      <c r="L632">
        <f t="shared" si="93"/>
        <v>-76</v>
      </c>
      <c r="M632">
        <f t="shared" si="94"/>
        <v>0</v>
      </c>
      <c r="N632">
        <f t="shared" si="95"/>
        <v>0</v>
      </c>
      <c r="O632">
        <f t="shared" si="96"/>
        <v>1</v>
      </c>
      <c r="P632">
        <f t="shared" si="102"/>
        <v>5</v>
      </c>
      <c r="Q632">
        <f t="shared" si="100"/>
        <v>24</v>
      </c>
      <c r="R632">
        <f>SUMIFS(M$1:M632,$F$1:$F632,$F632,$A$1:$A632,$A632)</f>
        <v>6</v>
      </c>
      <c r="S632">
        <f>SUMIFS(N$1:N632,$F$1:$F632,$F632,$A$1:$A632,$A632)</f>
        <v>0</v>
      </c>
      <c r="T632">
        <f>SUMIFS(O$1:O632,$F$1:$F632,$F632,$A$1:$A632,$A632)</f>
        <v>8</v>
      </c>
      <c r="U632">
        <f>SUMIFS($G$1:$G632,$F$1:$F632,$F632,$A$1:$A632,$A632)</f>
        <v>21277</v>
      </c>
      <c r="V632">
        <f>SUMIFS($K$1:$K632,$F$1:$F632,$F632,$A$1:$A632,$A632)</f>
        <v>21506</v>
      </c>
      <c r="W632">
        <f t="shared" si="101"/>
        <v>98.94</v>
      </c>
    </row>
    <row r="633" spans="1:23" x14ac:dyDescent="0.2">
      <c r="A633" s="1">
        <v>2019</v>
      </c>
      <c r="B633" s="1">
        <v>14</v>
      </c>
      <c r="C633" s="1">
        <v>4</v>
      </c>
      <c r="D633" s="1"/>
      <c r="E633" t="s">
        <v>66</v>
      </c>
      <c r="F633" t="s">
        <v>71</v>
      </c>
      <c r="G633">
        <v>827</v>
      </c>
      <c r="I633" t="s">
        <v>68</v>
      </c>
      <c r="J633" t="s">
        <v>74</v>
      </c>
      <c r="K633">
        <v>1465</v>
      </c>
      <c r="L633">
        <f t="shared" si="93"/>
        <v>-638</v>
      </c>
      <c r="M633">
        <f t="shared" si="94"/>
        <v>0</v>
      </c>
      <c r="N633">
        <f t="shared" si="95"/>
        <v>0</v>
      </c>
      <c r="O633">
        <f t="shared" si="96"/>
        <v>1</v>
      </c>
      <c r="P633">
        <f t="shared" si="102"/>
        <v>6</v>
      </c>
      <c r="Q633">
        <f t="shared" si="100"/>
        <v>24</v>
      </c>
      <c r="R633">
        <f>SUMIFS(M$1:M633,$F$1:$F633,$F633,$A$1:$A633,$A633)</f>
        <v>6</v>
      </c>
      <c r="S633">
        <f>SUMIFS(N$1:N633,$F$1:$F633,$F633,$A$1:$A633,$A633)</f>
        <v>0</v>
      </c>
      <c r="T633">
        <f>SUMIFS(O$1:O633,$F$1:$F633,$F633,$A$1:$A633,$A633)</f>
        <v>8</v>
      </c>
      <c r="U633">
        <f>SUMIFS($G$1:$G633,$F$1:$F633,$F633,$A$1:$A633,$A633)</f>
        <v>21044</v>
      </c>
      <c r="V633">
        <f>SUMIFS($K$1:$K633,$F$1:$F633,$F633,$A$1:$A633,$A633)</f>
        <v>21429</v>
      </c>
      <c r="W633">
        <f t="shared" si="101"/>
        <v>98.2</v>
      </c>
    </row>
    <row r="634" spans="1:23" x14ac:dyDescent="0.2">
      <c r="A634" s="1">
        <v>2019</v>
      </c>
      <c r="B634" s="1">
        <v>14</v>
      </c>
      <c r="C634" s="1">
        <v>3</v>
      </c>
      <c r="D634" s="1"/>
      <c r="E634" t="s">
        <v>64</v>
      </c>
      <c r="F634" t="s">
        <v>78</v>
      </c>
      <c r="G634">
        <v>1624</v>
      </c>
      <c r="I634" t="s">
        <v>69</v>
      </c>
      <c r="J634" t="s">
        <v>73</v>
      </c>
      <c r="K634">
        <v>1486</v>
      </c>
      <c r="L634">
        <f t="shared" si="93"/>
        <v>138</v>
      </c>
      <c r="M634">
        <f t="shared" si="94"/>
        <v>1</v>
      </c>
      <c r="N634">
        <f t="shared" si="95"/>
        <v>0</v>
      </c>
      <c r="O634">
        <f t="shared" si="96"/>
        <v>0</v>
      </c>
      <c r="P634">
        <f t="shared" si="102"/>
        <v>7</v>
      </c>
      <c r="Q634">
        <f t="shared" si="100"/>
        <v>24</v>
      </c>
      <c r="R634">
        <f>SUMIFS(M$1:M634,$F$1:$F634,$F634,$A$1:$A634,$A634)</f>
        <v>6</v>
      </c>
      <c r="S634">
        <f>SUMIFS(N$1:N634,$F$1:$F634,$F634,$A$1:$A634,$A634)</f>
        <v>0</v>
      </c>
      <c r="T634">
        <f>SUMIFS(O$1:O634,$F$1:$F634,$F634,$A$1:$A634,$A634)</f>
        <v>8</v>
      </c>
      <c r="U634">
        <f>SUMIFS($G$1:$G634,$F$1:$F634,$F634,$A$1:$A634,$A634)</f>
        <v>22037</v>
      </c>
      <c r="V634">
        <f>SUMIFS($K$1:$K634,$F$1:$F634,$F634,$A$1:$A634,$A634)</f>
        <v>22921</v>
      </c>
      <c r="W634">
        <f t="shared" si="101"/>
        <v>96.14</v>
      </c>
    </row>
    <row r="635" spans="1:23" x14ac:dyDescent="0.2">
      <c r="A635" s="1">
        <v>2019</v>
      </c>
      <c r="B635" s="1">
        <v>14</v>
      </c>
      <c r="C635" s="1">
        <v>3</v>
      </c>
      <c r="D635" s="1"/>
      <c r="E635" t="s">
        <v>69</v>
      </c>
      <c r="F635" t="s">
        <v>73</v>
      </c>
      <c r="G635">
        <v>1486</v>
      </c>
      <c r="I635" t="s">
        <v>64</v>
      </c>
      <c r="J635" t="s">
        <v>78</v>
      </c>
      <c r="K635">
        <v>1624</v>
      </c>
      <c r="L635">
        <f t="shared" si="93"/>
        <v>-138</v>
      </c>
      <c r="M635">
        <f t="shared" si="94"/>
        <v>0</v>
      </c>
      <c r="N635">
        <f t="shared" si="95"/>
        <v>0</v>
      </c>
      <c r="O635">
        <f t="shared" si="96"/>
        <v>1</v>
      </c>
      <c r="P635">
        <f t="shared" si="102"/>
        <v>8</v>
      </c>
      <c r="Q635">
        <f t="shared" si="100"/>
        <v>20</v>
      </c>
      <c r="R635">
        <f>SUMIFS(M$1:M635,$F$1:$F635,$F635,$A$1:$A635,$A635)</f>
        <v>5</v>
      </c>
      <c r="S635">
        <f>SUMIFS(N$1:N635,$F$1:$F635,$F635,$A$1:$A635,$A635)</f>
        <v>0</v>
      </c>
      <c r="T635">
        <f>SUMIFS(O$1:O635,$F$1:$F635,$F635,$A$1:$A635,$A635)</f>
        <v>9</v>
      </c>
      <c r="U635">
        <f>SUMIFS($G$1:$G635,$F$1:$F635,$F635,$A$1:$A635,$A635)</f>
        <v>21331</v>
      </c>
      <c r="V635">
        <f>SUMIFS($K$1:$K635,$F$1:$F635,$F635,$A$1:$A635,$A635)</f>
        <v>22016</v>
      </c>
      <c r="W635">
        <f t="shared" si="101"/>
        <v>96.89</v>
      </c>
    </row>
    <row r="636" spans="1:23" x14ac:dyDescent="0.2">
      <c r="A636" s="1">
        <v>2019</v>
      </c>
      <c r="B636" s="1">
        <v>15</v>
      </c>
      <c r="C636" s="1">
        <v>1</v>
      </c>
      <c r="D636" s="1"/>
      <c r="E636" t="s">
        <v>62</v>
      </c>
      <c r="F636" t="s">
        <v>77</v>
      </c>
      <c r="G636">
        <v>1525</v>
      </c>
      <c r="I636" t="s">
        <v>63</v>
      </c>
      <c r="J636" t="s">
        <v>76</v>
      </c>
      <c r="K636">
        <v>1517</v>
      </c>
      <c r="L636">
        <f t="shared" si="93"/>
        <v>8</v>
      </c>
      <c r="M636">
        <f t="shared" si="94"/>
        <v>1</v>
      </c>
      <c r="N636">
        <f t="shared" si="95"/>
        <v>0</v>
      </c>
      <c r="O636">
        <f t="shared" si="96"/>
        <v>0</v>
      </c>
      <c r="P636">
        <f t="shared" si="102"/>
        <v>1</v>
      </c>
      <c r="Q636">
        <f t="shared" si="100"/>
        <v>40</v>
      </c>
      <c r="R636">
        <f>SUMIFS(M$1:M636,$F$1:$F636,$F636,$A$1:$A636,$A636)</f>
        <v>10</v>
      </c>
      <c r="S636">
        <f>SUMIFS(N$1:N636,$F$1:$F636,$F636,$A$1:$A636,$A636)</f>
        <v>0</v>
      </c>
      <c r="T636">
        <f>SUMIFS(O$1:O636,$F$1:$F636,$F636,$A$1:$A636,$A636)</f>
        <v>5</v>
      </c>
      <c r="U636">
        <f>SUMIFS($G$1:$G636,$F$1:$F636,$F636,$A$1:$A636,$A636)</f>
        <v>23922</v>
      </c>
      <c r="V636">
        <f>SUMIFS($K$1:$K636,$F$1:$F636,$F636,$A$1:$A636,$A636)</f>
        <v>22966</v>
      </c>
      <c r="W636">
        <f t="shared" si="101"/>
        <v>104.16</v>
      </c>
    </row>
    <row r="637" spans="1:23" x14ac:dyDescent="0.2">
      <c r="A637" s="1">
        <v>2019</v>
      </c>
      <c r="B637" s="1">
        <v>15</v>
      </c>
      <c r="C637" s="1">
        <v>4</v>
      </c>
      <c r="D637" s="1"/>
      <c r="E637" t="s">
        <v>68</v>
      </c>
      <c r="F637" t="s">
        <v>74</v>
      </c>
      <c r="G637">
        <v>1663</v>
      </c>
      <c r="I637" t="s">
        <v>69</v>
      </c>
      <c r="J637" t="s">
        <v>73</v>
      </c>
      <c r="K637">
        <v>1548</v>
      </c>
      <c r="L637">
        <f t="shared" si="93"/>
        <v>115</v>
      </c>
      <c r="M637">
        <f t="shared" si="94"/>
        <v>1</v>
      </c>
      <c r="N637">
        <f t="shared" si="95"/>
        <v>0</v>
      </c>
      <c r="O637">
        <f t="shared" si="96"/>
        <v>0</v>
      </c>
      <c r="P637">
        <f t="shared" si="102"/>
        <v>2</v>
      </c>
      <c r="Q637">
        <f t="shared" si="100"/>
        <v>40</v>
      </c>
      <c r="R637">
        <f>SUMIFS(M$1:M637,$F$1:$F637,$F637,$A$1:$A637,$A637)</f>
        <v>10</v>
      </c>
      <c r="S637">
        <f>SUMIFS(N$1:N637,$F$1:$F637,$F637,$A$1:$A637,$A637)</f>
        <v>0</v>
      </c>
      <c r="T637">
        <f>SUMIFS(O$1:O637,$F$1:$F637,$F637,$A$1:$A637,$A637)</f>
        <v>5</v>
      </c>
      <c r="U637">
        <f>SUMIFS($G$1:$G637,$F$1:$F637,$F637,$A$1:$A637,$A637)</f>
        <v>24094</v>
      </c>
      <c r="V637">
        <f>SUMIFS($K$1:$K637,$F$1:$F637,$F637,$A$1:$A637,$A637)</f>
        <v>23251</v>
      </c>
      <c r="W637">
        <f t="shared" si="101"/>
        <v>103.63</v>
      </c>
    </row>
    <row r="638" spans="1:23" x14ac:dyDescent="0.2">
      <c r="A638" s="1">
        <v>2019</v>
      </c>
      <c r="B638" s="1">
        <v>15</v>
      </c>
      <c r="C638" s="1">
        <v>1</v>
      </c>
      <c r="D638" s="1"/>
      <c r="E638" t="s">
        <v>63</v>
      </c>
      <c r="F638" t="s">
        <v>76</v>
      </c>
      <c r="G638">
        <v>1517</v>
      </c>
      <c r="I638" t="s">
        <v>62</v>
      </c>
      <c r="J638" t="s">
        <v>77</v>
      </c>
      <c r="K638">
        <v>1525</v>
      </c>
      <c r="L638">
        <f t="shared" si="93"/>
        <v>-8</v>
      </c>
      <c r="M638">
        <f t="shared" si="94"/>
        <v>0</v>
      </c>
      <c r="N638">
        <f t="shared" si="95"/>
        <v>0</v>
      </c>
      <c r="O638">
        <f t="shared" si="96"/>
        <v>1</v>
      </c>
      <c r="P638">
        <f t="shared" si="102"/>
        <v>3</v>
      </c>
      <c r="Q638">
        <f t="shared" si="100"/>
        <v>36</v>
      </c>
      <c r="R638">
        <f>SUMIFS(M$1:M638,$F$1:$F638,$F638,$A$1:$A638,$A638)</f>
        <v>9</v>
      </c>
      <c r="S638">
        <f>SUMIFS(N$1:N638,$F$1:$F638,$F638,$A$1:$A638,$A638)</f>
        <v>0</v>
      </c>
      <c r="T638">
        <f>SUMIFS(O$1:O638,$F$1:$F638,$F638,$A$1:$A638,$A638)</f>
        <v>6</v>
      </c>
      <c r="U638">
        <f>SUMIFS($G$1:$G638,$F$1:$F638,$F638,$A$1:$A638,$A638)</f>
        <v>23496</v>
      </c>
      <c r="V638">
        <f>SUMIFS($K$1:$K638,$F$1:$F638,$F638,$A$1:$A638,$A638)</f>
        <v>23266</v>
      </c>
      <c r="W638">
        <f t="shared" si="101"/>
        <v>100.99</v>
      </c>
    </row>
    <row r="639" spans="1:23" x14ac:dyDescent="0.2">
      <c r="A639" s="1">
        <v>2019</v>
      </c>
      <c r="B639" s="1">
        <v>15</v>
      </c>
      <c r="C639" s="1">
        <v>2</v>
      </c>
      <c r="D639" s="1"/>
      <c r="E639" t="s">
        <v>65</v>
      </c>
      <c r="F639" t="s">
        <v>75</v>
      </c>
      <c r="G639">
        <v>1845</v>
      </c>
      <c r="I639" t="s">
        <v>64</v>
      </c>
      <c r="J639" t="s">
        <v>78</v>
      </c>
      <c r="K639">
        <v>1684</v>
      </c>
      <c r="L639">
        <f t="shared" si="93"/>
        <v>161</v>
      </c>
      <c r="M639">
        <f t="shared" si="94"/>
        <v>1</v>
      </c>
      <c r="N639">
        <f t="shared" si="95"/>
        <v>0</v>
      </c>
      <c r="O639">
        <f t="shared" si="96"/>
        <v>0</v>
      </c>
      <c r="P639">
        <f t="shared" si="102"/>
        <v>4</v>
      </c>
      <c r="Q639">
        <f t="shared" si="100"/>
        <v>28</v>
      </c>
      <c r="R639">
        <f>SUMIFS(M$1:M639,$F$1:$F639,$F639,$A$1:$A639,$A639)</f>
        <v>7</v>
      </c>
      <c r="S639">
        <f>SUMIFS(N$1:N639,$F$1:$F639,$F639,$A$1:$A639,$A639)</f>
        <v>0</v>
      </c>
      <c r="T639">
        <f>SUMIFS(O$1:O639,$F$1:$F639,$F639,$A$1:$A639,$A639)</f>
        <v>8</v>
      </c>
      <c r="U639">
        <f>SUMIFS($G$1:$G639,$F$1:$F639,$F639,$A$1:$A639,$A639)</f>
        <v>24171</v>
      </c>
      <c r="V639">
        <f>SUMIFS($K$1:$K639,$F$1:$F639,$F639,$A$1:$A639,$A639)</f>
        <v>23741</v>
      </c>
      <c r="W639">
        <f t="shared" si="101"/>
        <v>101.81</v>
      </c>
    </row>
    <row r="640" spans="1:23" x14ac:dyDescent="0.2">
      <c r="A640" s="1">
        <v>2019</v>
      </c>
      <c r="B640" s="1">
        <v>15</v>
      </c>
      <c r="C640" s="1">
        <v>3</v>
      </c>
      <c r="D640" s="1"/>
      <c r="E640" t="s">
        <v>67</v>
      </c>
      <c r="F640" t="s">
        <v>72</v>
      </c>
      <c r="G640">
        <v>1608</v>
      </c>
      <c r="I640" t="s">
        <v>66</v>
      </c>
      <c r="J640" t="s">
        <v>71</v>
      </c>
      <c r="K640">
        <v>1569</v>
      </c>
      <c r="L640">
        <f t="shared" si="93"/>
        <v>39</v>
      </c>
      <c r="M640">
        <f t="shared" si="94"/>
        <v>1</v>
      </c>
      <c r="N640">
        <f t="shared" si="95"/>
        <v>0</v>
      </c>
      <c r="O640">
        <f t="shared" si="96"/>
        <v>0</v>
      </c>
      <c r="P640">
        <f t="shared" si="102"/>
        <v>5</v>
      </c>
      <c r="Q640">
        <f t="shared" si="100"/>
        <v>28</v>
      </c>
      <c r="R640">
        <f>SUMIFS(M$1:M640,$F$1:$F640,$F640,$A$1:$A640,$A640)</f>
        <v>7</v>
      </c>
      <c r="S640">
        <f>SUMIFS(N$1:N640,$F$1:$F640,$F640,$A$1:$A640,$A640)</f>
        <v>0</v>
      </c>
      <c r="T640">
        <f>SUMIFS(O$1:O640,$F$1:$F640,$F640,$A$1:$A640,$A640)</f>
        <v>8</v>
      </c>
      <c r="U640">
        <f>SUMIFS($G$1:$G640,$F$1:$F640,$F640,$A$1:$A640,$A640)</f>
        <v>22885</v>
      </c>
      <c r="V640">
        <f>SUMIFS($K$1:$K640,$F$1:$F640,$F640,$A$1:$A640,$A640)</f>
        <v>23075</v>
      </c>
      <c r="W640">
        <f t="shared" si="101"/>
        <v>99.18</v>
      </c>
    </row>
    <row r="641" spans="1:23" x14ac:dyDescent="0.2">
      <c r="A641" s="1">
        <v>2019</v>
      </c>
      <c r="B641" s="1">
        <v>15</v>
      </c>
      <c r="C641" s="1">
        <v>3</v>
      </c>
      <c r="D641" s="1"/>
      <c r="E641" t="s">
        <v>66</v>
      </c>
      <c r="F641" t="s">
        <v>71</v>
      </c>
      <c r="G641">
        <v>1569</v>
      </c>
      <c r="I641" t="s">
        <v>67</v>
      </c>
      <c r="J641" t="s">
        <v>72</v>
      </c>
      <c r="K641">
        <v>1608</v>
      </c>
      <c r="L641">
        <f t="shared" si="93"/>
        <v>-39</v>
      </c>
      <c r="M641">
        <f t="shared" si="94"/>
        <v>0</v>
      </c>
      <c r="N641">
        <f t="shared" si="95"/>
        <v>0</v>
      </c>
      <c r="O641">
        <f t="shared" si="96"/>
        <v>1</v>
      </c>
      <c r="P641">
        <f t="shared" si="102"/>
        <v>6</v>
      </c>
      <c r="Q641">
        <f t="shared" si="100"/>
        <v>24</v>
      </c>
      <c r="R641">
        <f>SUMIFS(M$1:M641,$F$1:$F641,$F641,$A$1:$A641,$A641)</f>
        <v>6</v>
      </c>
      <c r="S641">
        <f>SUMIFS(N$1:N641,$F$1:$F641,$F641,$A$1:$A641,$A641)</f>
        <v>0</v>
      </c>
      <c r="T641">
        <f>SUMIFS(O$1:O641,$F$1:$F641,$F641,$A$1:$A641,$A641)</f>
        <v>9</v>
      </c>
      <c r="U641">
        <f>SUMIFS($G$1:$G641,$F$1:$F641,$F641,$A$1:$A641,$A641)</f>
        <v>22613</v>
      </c>
      <c r="V641">
        <f>SUMIFS($K$1:$K641,$F$1:$F641,$F641,$A$1:$A641,$A641)</f>
        <v>23037</v>
      </c>
      <c r="W641">
        <f t="shared" si="101"/>
        <v>98.16</v>
      </c>
    </row>
    <row r="642" spans="1:23" x14ac:dyDescent="0.2">
      <c r="A642" s="1">
        <v>2019</v>
      </c>
      <c r="B642" s="1">
        <v>15</v>
      </c>
      <c r="C642" s="1">
        <v>2</v>
      </c>
      <c r="D642" s="1"/>
      <c r="E642" t="s">
        <v>64</v>
      </c>
      <c r="F642" t="s">
        <v>78</v>
      </c>
      <c r="G642">
        <v>1684</v>
      </c>
      <c r="I642" t="s">
        <v>65</v>
      </c>
      <c r="J642" t="s">
        <v>75</v>
      </c>
      <c r="K642">
        <v>1845</v>
      </c>
      <c r="L642">
        <f t="shared" ref="L642:L705" si="103">G642-K642</f>
        <v>-161</v>
      </c>
      <c r="M642">
        <f t="shared" ref="M642:M705" si="104">IF(L642&gt;0,1,0)</f>
        <v>0</v>
      </c>
      <c r="N642">
        <f t="shared" ref="N642:N697" si="105">IF(L642=0,1,0)</f>
        <v>0</v>
      </c>
      <c r="O642">
        <f t="shared" ref="O642:O697" si="106">IF(L642&lt;1,1,0)</f>
        <v>1</v>
      </c>
      <c r="P642">
        <f t="shared" si="102"/>
        <v>7</v>
      </c>
      <c r="Q642">
        <f t="shared" si="100"/>
        <v>24</v>
      </c>
      <c r="R642">
        <f>SUMIFS(M$1:M642,$F$1:$F642,$F642,$A$1:$A642,$A642)</f>
        <v>6</v>
      </c>
      <c r="S642">
        <f>SUMIFS(N$1:N642,$F$1:$F642,$F642,$A$1:$A642,$A642)</f>
        <v>0</v>
      </c>
      <c r="T642">
        <f>SUMIFS(O$1:O642,$F$1:$F642,$F642,$A$1:$A642,$A642)</f>
        <v>9</v>
      </c>
      <c r="U642">
        <f>SUMIFS($G$1:$G642,$F$1:$F642,$F642,$A$1:$A642,$A642)</f>
        <v>23721</v>
      </c>
      <c r="V642">
        <f>SUMIFS($K$1:$K642,$F$1:$F642,$F642,$A$1:$A642,$A642)</f>
        <v>24766</v>
      </c>
      <c r="W642">
        <f t="shared" si="101"/>
        <v>95.78</v>
      </c>
    </row>
    <row r="643" spans="1:23" x14ac:dyDescent="0.2">
      <c r="A643" s="1">
        <v>2019</v>
      </c>
      <c r="B643" s="1">
        <v>15</v>
      </c>
      <c r="C643" s="1">
        <v>4</v>
      </c>
      <c r="D643" s="1"/>
      <c r="E643" t="s">
        <v>69</v>
      </c>
      <c r="F643" t="s">
        <v>73</v>
      </c>
      <c r="G643">
        <v>1548</v>
      </c>
      <c r="I643" t="s">
        <v>68</v>
      </c>
      <c r="J643" t="s">
        <v>74</v>
      </c>
      <c r="K643">
        <v>1663</v>
      </c>
      <c r="L643">
        <f t="shared" si="103"/>
        <v>-115</v>
      </c>
      <c r="M643">
        <f t="shared" si="104"/>
        <v>0</v>
      </c>
      <c r="N643">
        <f t="shared" si="105"/>
        <v>0</v>
      </c>
      <c r="O643">
        <f t="shared" si="106"/>
        <v>1</v>
      </c>
      <c r="P643">
        <f t="shared" si="102"/>
        <v>8</v>
      </c>
      <c r="Q643">
        <f t="shared" si="100"/>
        <v>20</v>
      </c>
      <c r="R643">
        <f>SUMIFS(M$1:M643,$F$1:$F643,$F643,$A$1:$A643,$A643)</f>
        <v>5</v>
      </c>
      <c r="S643">
        <f>SUMIFS(N$1:N643,$F$1:$F643,$F643,$A$1:$A643,$A643)</f>
        <v>0</v>
      </c>
      <c r="T643">
        <f>SUMIFS(O$1:O643,$F$1:$F643,$F643,$A$1:$A643,$A643)</f>
        <v>10</v>
      </c>
      <c r="U643">
        <f>SUMIFS($G$1:$G643,$F$1:$F643,$F643,$A$1:$A643,$A643)</f>
        <v>22879</v>
      </c>
      <c r="V643">
        <f>SUMIFS($K$1:$K643,$F$1:$F643,$F643,$A$1:$A643,$A643)</f>
        <v>23679</v>
      </c>
      <c r="W643">
        <f t="shared" si="101"/>
        <v>96.62</v>
      </c>
    </row>
    <row r="644" spans="1:23" x14ac:dyDescent="0.2">
      <c r="A644" s="1">
        <v>2019</v>
      </c>
      <c r="B644" s="1">
        <v>16</v>
      </c>
      <c r="C644" s="1">
        <v>1</v>
      </c>
      <c r="D644" s="1"/>
      <c r="E644" t="s">
        <v>62</v>
      </c>
      <c r="F644" t="s">
        <v>77</v>
      </c>
      <c r="G644">
        <v>1796</v>
      </c>
      <c r="I644" t="s">
        <v>64</v>
      </c>
      <c r="J644" t="s">
        <v>78</v>
      </c>
      <c r="K644">
        <v>1738</v>
      </c>
      <c r="L644">
        <f t="shared" si="103"/>
        <v>58</v>
      </c>
      <c r="M644">
        <f t="shared" si="104"/>
        <v>1</v>
      </c>
      <c r="N644">
        <f t="shared" si="105"/>
        <v>0</v>
      </c>
      <c r="O644">
        <f t="shared" si="106"/>
        <v>0</v>
      </c>
      <c r="P644">
        <f t="shared" si="102"/>
        <v>1</v>
      </c>
      <c r="Q644">
        <f t="shared" si="100"/>
        <v>44</v>
      </c>
      <c r="R644">
        <f>SUMIFS(M$1:M644,$F$1:$F644,$F644,$A$1:$A644,$A644)</f>
        <v>11</v>
      </c>
      <c r="S644">
        <f>SUMIFS(N$1:N644,$F$1:$F644,$F644,$A$1:$A644,$A644)</f>
        <v>0</v>
      </c>
      <c r="T644">
        <f>SUMIFS(O$1:O644,$F$1:$F644,$F644,$A$1:$A644,$A644)</f>
        <v>5</v>
      </c>
      <c r="U644">
        <f>SUMIFS($G$1:$G644,$F$1:$F644,$F644,$A$1:$A644,$A644)</f>
        <v>25718</v>
      </c>
      <c r="V644">
        <f>SUMIFS($K$1:$K644,$F$1:$F644,$F644,$A$1:$A644,$A644)</f>
        <v>24704</v>
      </c>
      <c r="W644">
        <f t="shared" si="101"/>
        <v>104.1</v>
      </c>
    </row>
    <row r="645" spans="1:23" x14ac:dyDescent="0.2">
      <c r="A645" s="1">
        <v>2019</v>
      </c>
      <c r="B645" s="1">
        <v>16</v>
      </c>
      <c r="C645" s="1">
        <v>3</v>
      </c>
      <c r="D645" s="1"/>
      <c r="E645" t="s">
        <v>68</v>
      </c>
      <c r="F645" t="s">
        <v>74</v>
      </c>
      <c r="G645">
        <v>1582</v>
      </c>
      <c r="I645" t="s">
        <v>65</v>
      </c>
      <c r="J645" t="s">
        <v>75</v>
      </c>
      <c r="K645">
        <v>1521</v>
      </c>
      <c r="L645">
        <f t="shared" si="103"/>
        <v>61</v>
      </c>
      <c r="M645">
        <f t="shared" si="104"/>
        <v>1</v>
      </c>
      <c r="N645">
        <f t="shared" si="105"/>
        <v>0</v>
      </c>
      <c r="O645">
        <f t="shared" si="106"/>
        <v>0</v>
      </c>
      <c r="P645">
        <f t="shared" si="102"/>
        <v>2</v>
      </c>
      <c r="Q645">
        <f t="shared" si="100"/>
        <v>44</v>
      </c>
      <c r="R645">
        <f>SUMIFS(M$1:M645,$F$1:$F645,$F645,$A$1:$A645,$A645)</f>
        <v>11</v>
      </c>
      <c r="S645">
        <f>SUMIFS(N$1:N645,$F$1:$F645,$F645,$A$1:$A645,$A645)</f>
        <v>0</v>
      </c>
      <c r="T645">
        <f>SUMIFS(O$1:O645,$F$1:$F645,$F645,$A$1:$A645,$A645)</f>
        <v>5</v>
      </c>
      <c r="U645">
        <f>SUMIFS($G$1:$G645,$F$1:$F645,$F645,$A$1:$A645,$A645)</f>
        <v>25676</v>
      </c>
      <c r="V645">
        <f>SUMIFS($K$1:$K645,$F$1:$F645,$F645,$A$1:$A645,$A645)</f>
        <v>24772</v>
      </c>
      <c r="W645">
        <f t="shared" si="101"/>
        <v>103.65</v>
      </c>
    </row>
    <row r="646" spans="1:23" x14ac:dyDescent="0.2">
      <c r="A646" s="1">
        <v>2019</v>
      </c>
      <c r="B646" s="1">
        <v>16</v>
      </c>
      <c r="C646" s="1">
        <v>2</v>
      </c>
      <c r="D646" s="1"/>
      <c r="E646" t="s">
        <v>63</v>
      </c>
      <c r="F646" t="s">
        <v>76</v>
      </c>
      <c r="G646">
        <v>1787</v>
      </c>
      <c r="I646" t="s">
        <v>66</v>
      </c>
      <c r="J646" t="s">
        <v>71</v>
      </c>
      <c r="K646">
        <v>1525</v>
      </c>
      <c r="L646">
        <f t="shared" si="103"/>
        <v>262</v>
      </c>
      <c r="M646">
        <f t="shared" si="104"/>
        <v>1</v>
      </c>
      <c r="N646">
        <f t="shared" si="105"/>
        <v>0</v>
      </c>
      <c r="O646">
        <f t="shared" si="106"/>
        <v>0</v>
      </c>
      <c r="P646">
        <f t="shared" si="102"/>
        <v>3</v>
      </c>
      <c r="Q646">
        <f t="shared" si="100"/>
        <v>40</v>
      </c>
      <c r="R646">
        <f>SUMIFS(M$1:M646,$F$1:$F646,$F646,$A$1:$A646,$A646)</f>
        <v>10</v>
      </c>
      <c r="S646">
        <f>SUMIFS(N$1:N646,$F$1:$F646,$F646,$A$1:$A646,$A646)</f>
        <v>0</v>
      </c>
      <c r="T646">
        <f>SUMIFS(O$1:O646,$F$1:$F646,$F646,$A$1:$A646,$A646)</f>
        <v>6</v>
      </c>
      <c r="U646">
        <f>SUMIFS($G$1:$G646,$F$1:$F646,$F646,$A$1:$A646,$A646)</f>
        <v>25283</v>
      </c>
      <c r="V646">
        <f>SUMIFS($K$1:$K646,$F$1:$F646,$F646,$A$1:$A646,$A646)</f>
        <v>24791</v>
      </c>
      <c r="W646">
        <f t="shared" si="101"/>
        <v>101.98</v>
      </c>
    </row>
    <row r="647" spans="1:23" x14ac:dyDescent="0.2">
      <c r="A647" s="1">
        <v>2019</v>
      </c>
      <c r="B647" s="1">
        <v>16</v>
      </c>
      <c r="C647" s="1">
        <v>3</v>
      </c>
      <c r="D647" s="1"/>
      <c r="E647" t="s">
        <v>65</v>
      </c>
      <c r="F647" t="s">
        <v>75</v>
      </c>
      <c r="G647">
        <v>1521</v>
      </c>
      <c r="I647" t="s">
        <v>68</v>
      </c>
      <c r="J647" t="s">
        <v>74</v>
      </c>
      <c r="K647">
        <v>1582</v>
      </c>
      <c r="L647">
        <f t="shared" si="103"/>
        <v>-61</v>
      </c>
      <c r="M647">
        <f t="shared" si="104"/>
        <v>0</v>
      </c>
      <c r="N647">
        <f t="shared" si="105"/>
        <v>0</v>
      </c>
      <c r="O647">
        <f t="shared" si="106"/>
        <v>1</v>
      </c>
      <c r="P647">
        <f t="shared" si="102"/>
        <v>4</v>
      </c>
      <c r="Q647">
        <f t="shared" si="100"/>
        <v>28</v>
      </c>
      <c r="R647">
        <f>SUMIFS(M$1:M647,$F$1:$F647,$F647,$A$1:$A647,$A647)</f>
        <v>7</v>
      </c>
      <c r="S647">
        <f>SUMIFS(N$1:N647,$F$1:$F647,$F647,$A$1:$A647,$A647)</f>
        <v>0</v>
      </c>
      <c r="T647">
        <f>SUMIFS(O$1:O647,$F$1:$F647,$F647,$A$1:$A647,$A647)</f>
        <v>9</v>
      </c>
      <c r="U647">
        <f>SUMIFS($G$1:$G647,$F$1:$F647,$F647,$A$1:$A647,$A647)</f>
        <v>25692</v>
      </c>
      <c r="V647">
        <f>SUMIFS($K$1:$K647,$F$1:$F647,$F647,$A$1:$A647,$A647)</f>
        <v>25323</v>
      </c>
      <c r="W647">
        <f t="shared" si="101"/>
        <v>101.46</v>
      </c>
    </row>
    <row r="648" spans="1:23" x14ac:dyDescent="0.2">
      <c r="A648" s="1">
        <v>2019</v>
      </c>
      <c r="B648" s="1">
        <v>16</v>
      </c>
      <c r="C648" s="1">
        <v>4</v>
      </c>
      <c r="D648" s="1"/>
      <c r="E648" t="s">
        <v>67</v>
      </c>
      <c r="F648" t="s">
        <v>72</v>
      </c>
      <c r="G648">
        <v>1370</v>
      </c>
      <c r="I648" t="s">
        <v>69</v>
      </c>
      <c r="J648" t="s">
        <v>73</v>
      </c>
      <c r="K648">
        <v>1610</v>
      </c>
      <c r="L648">
        <f t="shared" si="103"/>
        <v>-240</v>
      </c>
      <c r="M648">
        <f t="shared" si="104"/>
        <v>0</v>
      </c>
      <c r="N648">
        <f t="shared" si="105"/>
        <v>0</v>
      </c>
      <c r="O648">
        <f t="shared" si="106"/>
        <v>1</v>
      </c>
      <c r="P648">
        <f t="shared" si="102"/>
        <v>5</v>
      </c>
      <c r="Q648">
        <f t="shared" si="100"/>
        <v>28</v>
      </c>
      <c r="R648">
        <f>SUMIFS(M$1:M648,$F$1:$F648,$F648,$A$1:$A648,$A648)</f>
        <v>7</v>
      </c>
      <c r="S648">
        <f>SUMIFS(N$1:N648,$F$1:$F648,$F648,$A$1:$A648,$A648)</f>
        <v>0</v>
      </c>
      <c r="T648">
        <f>SUMIFS(O$1:O648,$F$1:$F648,$F648,$A$1:$A648,$A648)</f>
        <v>9</v>
      </c>
      <c r="U648">
        <f>SUMIFS($G$1:$G648,$F$1:$F648,$F648,$A$1:$A648,$A648)</f>
        <v>24255</v>
      </c>
      <c r="V648">
        <f>SUMIFS($K$1:$K648,$F$1:$F648,$F648,$A$1:$A648,$A648)</f>
        <v>24685</v>
      </c>
      <c r="W648">
        <f t="shared" si="101"/>
        <v>98.26</v>
      </c>
    </row>
    <row r="649" spans="1:23" x14ac:dyDescent="0.2">
      <c r="A649" s="1">
        <v>2019</v>
      </c>
      <c r="B649" s="1">
        <v>16</v>
      </c>
      <c r="C649" s="1">
        <v>4</v>
      </c>
      <c r="D649" s="1"/>
      <c r="E649" t="s">
        <v>69</v>
      </c>
      <c r="F649" t="s">
        <v>73</v>
      </c>
      <c r="G649">
        <v>1610</v>
      </c>
      <c r="I649" t="s">
        <v>67</v>
      </c>
      <c r="J649" t="s">
        <v>72</v>
      </c>
      <c r="K649">
        <v>1370</v>
      </c>
      <c r="L649">
        <f t="shared" si="103"/>
        <v>240</v>
      </c>
      <c r="M649">
        <f t="shared" si="104"/>
        <v>1</v>
      </c>
      <c r="N649">
        <f t="shared" si="105"/>
        <v>0</v>
      </c>
      <c r="O649">
        <f t="shared" si="106"/>
        <v>0</v>
      </c>
      <c r="P649">
        <f t="shared" si="102"/>
        <v>6</v>
      </c>
      <c r="Q649">
        <f t="shared" si="100"/>
        <v>24</v>
      </c>
      <c r="R649">
        <f>SUMIFS(M$1:M649,$F$1:$F649,$F649,$A$1:$A649,$A649)</f>
        <v>6</v>
      </c>
      <c r="S649">
        <f>SUMIFS(N$1:N649,$F$1:$F649,$F649,$A$1:$A649,$A649)</f>
        <v>0</v>
      </c>
      <c r="T649">
        <f>SUMIFS(O$1:O649,$F$1:$F649,$F649,$A$1:$A649,$A649)</f>
        <v>10</v>
      </c>
      <c r="U649">
        <f>SUMIFS($G$1:$G649,$F$1:$F649,$F649,$A$1:$A649,$A649)</f>
        <v>24489</v>
      </c>
      <c r="V649">
        <f>SUMIFS($K$1:$K649,$F$1:$F649,$F649,$A$1:$A649,$A649)</f>
        <v>25049</v>
      </c>
      <c r="W649">
        <f t="shared" si="101"/>
        <v>97.76</v>
      </c>
    </row>
    <row r="650" spans="1:23" x14ac:dyDescent="0.2">
      <c r="A650" s="1">
        <v>2019</v>
      </c>
      <c r="B650" s="1">
        <v>16</v>
      </c>
      <c r="C650" s="1">
        <v>2</v>
      </c>
      <c r="D650" s="1"/>
      <c r="E650" t="s">
        <v>66</v>
      </c>
      <c r="F650" t="s">
        <v>71</v>
      </c>
      <c r="G650">
        <v>1525</v>
      </c>
      <c r="I650" t="s">
        <v>63</v>
      </c>
      <c r="J650" t="s">
        <v>76</v>
      </c>
      <c r="K650">
        <v>1787</v>
      </c>
      <c r="L650">
        <f t="shared" si="103"/>
        <v>-262</v>
      </c>
      <c r="M650">
        <f t="shared" si="104"/>
        <v>0</v>
      </c>
      <c r="N650">
        <f t="shared" si="105"/>
        <v>0</v>
      </c>
      <c r="O650">
        <f t="shared" si="106"/>
        <v>1</v>
      </c>
      <c r="P650">
        <f t="shared" si="102"/>
        <v>7</v>
      </c>
      <c r="Q650">
        <f t="shared" si="100"/>
        <v>24</v>
      </c>
      <c r="R650">
        <f>SUMIFS(M$1:M650,$F$1:$F650,$F650,$A$1:$A650,$A650)</f>
        <v>6</v>
      </c>
      <c r="S650">
        <f>SUMIFS(N$1:N650,$F$1:$F650,$F650,$A$1:$A650,$A650)</f>
        <v>0</v>
      </c>
      <c r="T650">
        <f>SUMIFS(O$1:O650,$F$1:$F650,$F650,$A$1:$A650,$A650)</f>
        <v>10</v>
      </c>
      <c r="U650">
        <f>SUMIFS($G$1:$G650,$F$1:$F650,$F650,$A$1:$A650,$A650)</f>
        <v>24138</v>
      </c>
      <c r="V650">
        <f>SUMIFS($K$1:$K650,$F$1:$F650,$F650,$A$1:$A650,$A650)</f>
        <v>24824</v>
      </c>
      <c r="W650">
        <f t="shared" si="101"/>
        <v>97.24</v>
      </c>
    </row>
    <row r="651" spans="1:23" x14ac:dyDescent="0.2">
      <c r="A651" s="1">
        <v>2019</v>
      </c>
      <c r="B651" s="1">
        <v>16</v>
      </c>
      <c r="C651" s="1">
        <v>1</v>
      </c>
      <c r="D651" s="1"/>
      <c r="E651" t="s">
        <v>64</v>
      </c>
      <c r="F651" t="s">
        <v>78</v>
      </c>
      <c r="G651">
        <v>1738</v>
      </c>
      <c r="I651" t="s">
        <v>62</v>
      </c>
      <c r="J651" t="s">
        <v>77</v>
      </c>
      <c r="K651">
        <v>1796</v>
      </c>
      <c r="L651">
        <f t="shared" si="103"/>
        <v>-58</v>
      </c>
      <c r="M651">
        <f t="shared" si="104"/>
        <v>0</v>
      </c>
      <c r="N651">
        <f t="shared" si="105"/>
        <v>0</v>
      </c>
      <c r="O651">
        <f t="shared" si="106"/>
        <v>1</v>
      </c>
      <c r="P651">
        <f t="shared" si="102"/>
        <v>8</v>
      </c>
      <c r="Q651">
        <f t="shared" si="100"/>
        <v>24</v>
      </c>
      <c r="R651">
        <f>SUMIFS(M$1:M651,$F$1:$F651,$F651,$A$1:$A651,$A651)</f>
        <v>6</v>
      </c>
      <c r="S651">
        <f>SUMIFS(N$1:N651,$F$1:$F651,$F651,$A$1:$A651,$A651)</f>
        <v>0</v>
      </c>
      <c r="T651">
        <f>SUMIFS(O$1:O651,$F$1:$F651,$F651,$A$1:$A651,$A651)</f>
        <v>10</v>
      </c>
      <c r="U651">
        <f>SUMIFS($G$1:$G651,$F$1:$F651,$F651,$A$1:$A651,$A651)</f>
        <v>25459</v>
      </c>
      <c r="V651">
        <f>SUMIFS($K$1:$K651,$F$1:$F651,$F651,$A$1:$A651,$A651)</f>
        <v>26562</v>
      </c>
      <c r="W651">
        <f t="shared" si="101"/>
        <v>95.85</v>
      </c>
    </row>
    <row r="652" spans="1:23" x14ac:dyDescent="0.2">
      <c r="A652" s="1">
        <v>2019</v>
      </c>
      <c r="B652" s="1">
        <v>17</v>
      </c>
      <c r="C652" s="1">
        <v>2</v>
      </c>
      <c r="D652" s="1"/>
      <c r="E652" t="s">
        <v>68</v>
      </c>
      <c r="F652" t="s">
        <v>74</v>
      </c>
      <c r="G652">
        <v>1667</v>
      </c>
      <c r="I652" t="s">
        <v>64</v>
      </c>
      <c r="J652" t="s">
        <v>78</v>
      </c>
      <c r="K652">
        <v>1526</v>
      </c>
      <c r="L652">
        <f t="shared" si="103"/>
        <v>141</v>
      </c>
      <c r="M652">
        <f t="shared" si="104"/>
        <v>1</v>
      </c>
      <c r="N652">
        <f t="shared" si="105"/>
        <v>0</v>
      </c>
      <c r="O652">
        <f t="shared" si="106"/>
        <v>0</v>
      </c>
      <c r="P652">
        <f t="shared" si="102"/>
        <v>1</v>
      </c>
      <c r="Q652">
        <f t="shared" ref="Q652:Q683" si="107">R652*4+S652*2</f>
        <v>48</v>
      </c>
      <c r="R652">
        <f>SUMIFS(M$1:M652,$F$1:$F652,$F652,$A$1:$A652,$A652)</f>
        <v>12</v>
      </c>
      <c r="S652">
        <f>SUMIFS(N$1:N652,$F$1:$F652,$F652,$A$1:$A652,$A652)</f>
        <v>0</v>
      </c>
      <c r="T652">
        <f>SUMIFS(O$1:O652,$F$1:$F652,$F652,$A$1:$A652,$A652)</f>
        <v>5</v>
      </c>
      <c r="U652">
        <f>SUMIFS($G$1:$G652,$F$1:$F652,$F652,$A$1:$A652,$A652)</f>
        <v>27343</v>
      </c>
      <c r="V652">
        <f>SUMIFS($K$1:$K652,$F$1:$F652,$F652,$A$1:$A652,$A652)</f>
        <v>26298</v>
      </c>
      <c r="W652">
        <f t="shared" ref="W652:W683" si="108">ROUND(U652/V652*100,2)</f>
        <v>103.97</v>
      </c>
    </row>
    <row r="653" spans="1:23" x14ac:dyDescent="0.2">
      <c r="A653" s="1">
        <v>2019</v>
      </c>
      <c r="B653" s="1">
        <v>17</v>
      </c>
      <c r="C653" s="1">
        <v>1</v>
      </c>
      <c r="D653" s="1"/>
      <c r="E653" t="s">
        <v>62</v>
      </c>
      <c r="F653" t="s">
        <v>77</v>
      </c>
      <c r="G653">
        <v>1667</v>
      </c>
      <c r="I653" t="s">
        <v>66</v>
      </c>
      <c r="J653" t="s">
        <v>71</v>
      </c>
      <c r="K653">
        <v>1639</v>
      </c>
      <c r="L653">
        <f t="shared" si="103"/>
        <v>28</v>
      </c>
      <c r="M653">
        <f t="shared" si="104"/>
        <v>1</v>
      </c>
      <c r="N653">
        <f t="shared" si="105"/>
        <v>0</v>
      </c>
      <c r="O653">
        <f t="shared" si="106"/>
        <v>0</v>
      </c>
      <c r="P653">
        <f t="shared" si="102"/>
        <v>2</v>
      </c>
      <c r="Q653">
        <f t="shared" si="107"/>
        <v>48</v>
      </c>
      <c r="R653">
        <f>SUMIFS(M$1:M653,$F$1:$F653,$F653,$A$1:$A653,$A653)</f>
        <v>12</v>
      </c>
      <c r="S653">
        <f>SUMIFS(N$1:N653,$F$1:$F653,$F653,$A$1:$A653,$A653)</f>
        <v>0</v>
      </c>
      <c r="T653">
        <f>SUMIFS(O$1:O653,$F$1:$F653,$F653,$A$1:$A653,$A653)</f>
        <v>5</v>
      </c>
      <c r="U653">
        <f>SUMIFS($G$1:$G653,$F$1:$F653,$F653,$A$1:$A653,$A653)</f>
        <v>27385</v>
      </c>
      <c r="V653">
        <f>SUMIFS($K$1:$K653,$F$1:$F653,$F653,$A$1:$A653,$A653)</f>
        <v>26343</v>
      </c>
      <c r="W653">
        <f t="shared" si="108"/>
        <v>103.96</v>
      </c>
    </row>
    <row r="654" spans="1:23" x14ac:dyDescent="0.2">
      <c r="A654" s="1">
        <v>2019</v>
      </c>
      <c r="B654" s="1">
        <v>17</v>
      </c>
      <c r="C654" s="1">
        <v>3</v>
      </c>
      <c r="D654" s="1"/>
      <c r="E654" t="s">
        <v>63</v>
      </c>
      <c r="F654" t="s">
        <v>76</v>
      </c>
      <c r="G654">
        <v>1262</v>
      </c>
      <c r="I654" t="s">
        <v>69</v>
      </c>
      <c r="J654" t="s">
        <v>73</v>
      </c>
      <c r="K654">
        <v>1564</v>
      </c>
      <c r="L654">
        <f t="shared" si="103"/>
        <v>-302</v>
      </c>
      <c r="M654">
        <f t="shared" si="104"/>
        <v>0</v>
      </c>
      <c r="N654">
        <f t="shared" si="105"/>
        <v>0</v>
      </c>
      <c r="O654">
        <f t="shared" si="106"/>
        <v>1</v>
      </c>
      <c r="P654">
        <f t="shared" si="102"/>
        <v>3</v>
      </c>
      <c r="Q654">
        <f t="shared" si="107"/>
        <v>40</v>
      </c>
      <c r="R654">
        <f>SUMIFS(M$1:M654,$F$1:$F654,$F654,$A$1:$A654,$A654)</f>
        <v>10</v>
      </c>
      <c r="S654">
        <f>SUMIFS(N$1:N654,$F$1:$F654,$F654,$A$1:$A654,$A654)</f>
        <v>0</v>
      </c>
      <c r="T654">
        <f>SUMIFS(O$1:O654,$F$1:$F654,$F654,$A$1:$A654,$A654)</f>
        <v>7</v>
      </c>
      <c r="U654">
        <f>SUMIFS($G$1:$G654,$F$1:$F654,$F654,$A$1:$A654,$A654)</f>
        <v>26545</v>
      </c>
      <c r="V654">
        <f>SUMIFS($K$1:$K654,$F$1:$F654,$F654,$A$1:$A654,$A654)</f>
        <v>26355</v>
      </c>
      <c r="W654">
        <f t="shared" si="108"/>
        <v>100.72</v>
      </c>
    </row>
    <row r="655" spans="1:23" x14ac:dyDescent="0.2">
      <c r="A655" s="1">
        <v>2019</v>
      </c>
      <c r="B655" s="1">
        <v>17</v>
      </c>
      <c r="C655" s="1">
        <v>4</v>
      </c>
      <c r="D655" s="1"/>
      <c r="E655" t="s">
        <v>67</v>
      </c>
      <c r="F655" t="s">
        <v>72</v>
      </c>
      <c r="G655">
        <v>1791</v>
      </c>
      <c r="I655" t="s">
        <v>65</v>
      </c>
      <c r="J655" t="s">
        <v>75</v>
      </c>
      <c r="K655">
        <v>1625</v>
      </c>
      <c r="L655">
        <f t="shared" si="103"/>
        <v>166</v>
      </c>
      <c r="M655">
        <f t="shared" si="104"/>
        <v>1</v>
      </c>
      <c r="N655">
        <f t="shared" si="105"/>
        <v>0</v>
      </c>
      <c r="O655">
        <f t="shared" si="106"/>
        <v>0</v>
      </c>
      <c r="P655">
        <f t="shared" si="102"/>
        <v>4</v>
      </c>
      <c r="Q655">
        <f t="shared" si="107"/>
        <v>32</v>
      </c>
      <c r="R655">
        <f>SUMIFS(M$1:M655,$F$1:$F655,$F655,$A$1:$A655,$A655)</f>
        <v>8</v>
      </c>
      <c r="S655">
        <f>SUMIFS(N$1:N655,$F$1:$F655,$F655,$A$1:$A655,$A655)</f>
        <v>0</v>
      </c>
      <c r="T655">
        <f>SUMIFS(O$1:O655,$F$1:$F655,$F655,$A$1:$A655,$A655)</f>
        <v>9</v>
      </c>
      <c r="U655">
        <f>SUMIFS($G$1:$G655,$F$1:$F655,$F655,$A$1:$A655,$A655)</f>
        <v>26046</v>
      </c>
      <c r="V655">
        <f>SUMIFS($K$1:$K655,$F$1:$F655,$F655,$A$1:$A655,$A655)</f>
        <v>26310</v>
      </c>
      <c r="W655">
        <f t="shared" si="108"/>
        <v>99</v>
      </c>
    </row>
    <row r="656" spans="1:23" x14ac:dyDescent="0.2">
      <c r="A656" s="1">
        <v>2019</v>
      </c>
      <c r="B656" s="1">
        <v>17</v>
      </c>
      <c r="C656" s="1">
        <v>4</v>
      </c>
      <c r="D656" s="1"/>
      <c r="E656" t="s">
        <v>65</v>
      </c>
      <c r="F656" t="s">
        <v>75</v>
      </c>
      <c r="G656">
        <v>1625</v>
      </c>
      <c r="I656" t="s">
        <v>67</v>
      </c>
      <c r="J656" t="s">
        <v>72</v>
      </c>
      <c r="K656">
        <v>1791</v>
      </c>
      <c r="L656">
        <f t="shared" si="103"/>
        <v>-166</v>
      </c>
      <c r="M656">
        <f t="shared" si="104"/>
        <v>0</v>
      </c>
      <c r="N656">
        <f t="shared" si="105"/>
        <v>0</v>
      </c>
      <c r="O656">
        <f t="shared" si="106"/>
        <v>1</v>
      </c>
      <c r="P656">
        <f t="shared" si="102"/>
        <v>5</v>
      </c>
      <c r="Q656">
        <f t="shared" si="107"/>
        <v>28</v>
      </c>
      <c r="R656">
        <f>SUMIFS(M$1:M656,$F$1:$F656,$F656,$A$1:$A656,$A656)</f>
        <v>7</v>
      </c>
      <c r="S656">
        <f>SUMIFS(N$1:N656,$F$1:$F656,$F656,$A$1:$A656,$A656)</f>
        <v>0</v>
      </c>
      <c r="T656">
        <f>SUMIFS(O$1:O656,$F$1:$F656,$F656,$A$1:$A656,$A656)</f>
        <v>10</v>
      </c>
      <c r="U656">
        <f>SUMIFS($G$1:$G656,$F$1:$F656,$F656,$A$1:$A656,$A656)</f>
        <v>27317</v>
      </c>
      <c r="V656">
        <f>SUMIFS($K$1:$K656,$F$1:$F656,$F656,$A$1:$A656,$A656)</f>
        <v>27114</v>
      </c>
      <c r="W656">
        <f t="shared" si="108"/>
        <v>100.75</v>
      </c>
    </row>
    <row r="657" spans="1:23" x14ac:dyDescent="0.2">
      <c r="A657" s="1">
        <v>2019</v>
      </c>
      <c r="B657" s="1">
        <v>17</v>
      </c>
      <c r="C657" s="1">
        <v>3</v>
      </c>
      <c r="D657" s="1"/>
      <c r="E657" t="s">
        <v>69</v>
      </c>
      <c r="F657" t="s">
        <v>73</v>
      </c>
      <c r="G657">
        <v>1564</v>
      </c>
      <c r="I657" t="s">
        <v>63</v>
      </c>
      <c r="J657" t="s">
        <v>76</v>
      </c>
      <c r="K657">
        <v>1262</v>
      </c>
      <c r="L657">
        <f t="shared" si="103"/>
        <v>302</v>
      </c>
      <c r="M657">
        <f t="shared" si="104"/>
        <v>1</v>
      </c>
      <c r="N657">
        <f t="shared" si="105"/>
        <v>0</v>
      </c>
      <c r="O657">
        <f t="shared" si="106"/>
        <v>0</v>
      </c>
      <c r="P657">
        <f t="shared" si="102"/>
        <v>6</v>
      </c>
      <c r="Q657">
        <f t="shared" si="107"/>
        <v>28</v>
      </c>
      <c r="R657">
        <f>SUMIFS(M$1:M657,$F$1:$F657,$F657,$A$1:$A657,$A657)</f>
        <v>7</v>
      </c>
      <c r="S657">
        <f>SUMIFS(N$1:N657,$F$1:$F657,$F657,$A$1:$A657,$A657)</f>
        <v>0</v>
      </c>
      <c r="T657">
        <f>SUMIFS(O$1:O657,$F$1:$F657,$F657,$A$1:$A657,$A657)</f>
        <v>10</v>
      </c>
      <c r="U657">
        <f>SUMIFS($G$1:$G657,$F$1:$F657,$F657,$A$1:$A657,$A657)</f>
        <v>26053</v>
      </c>
      <c r="V657">
        <f>SUMIFS($K$1:$K657,$F$1:$F657,$F657,$A$1:$A657,$A657)</f>
        <v>26311</v>
      </c>
      <c r="W657">
        <f t="shared" si="108"/>
        <v>99.02</v>
      </c>
    </row>
    <row r="658" spans="1:23" x14ac:dyDescent="0.2">
      <c r="A658" s="1">
        <v>2019</v>
      </c>
      <c r="B658" s="1">
        <v>17</v>
      </c>
      <c r="C658" s="1">
        <v>1</v>
      </c>
      <c r="D658" s="1"/>
      <c r="E658" t="s">
        <v>66</v>
      </c>
      <c r="F658" t="s">
        <v>71</v>
      </c>
      <c r="G658">
        <v>1639</v>
      </c>
      <c r="I658" t="s">
        <v>62</v>
      </c>
      <c r="J658" t="s">
        <v>77</v>
      </c>
      <c r="K658">
        <v>1667</v>
      </c>
      <c r="L658">
        <f t="shared" si="103"/>
        <v>-28</v>
      </c>
      <c r="M658">
        <f t="shared" si="104"/>
        <v>0</v>
      </c>
      <c r="N658">
        <f t="shared" si="105"/>
        <v>0</v>
      </c>
      <c r="O658">
        <f t="shared" si="106"/>
        <v>1</v>
      </c>
      <c r="P658">
        <f t="shared" si="102"/>
        <v>7</v>
      </c>
      <c r="Q658">
        <f t="shared" si="107"/>
        <v>24</v>
      </c>
      <c r="R658">
        <f>SUMIFS(M$1:M658,$F$1:$F658,$F658,$A$1:$A658,$A658)</f>
        <v>6</v>
      </c>
      <c r="S658">
        <f>SUMIFS(N$1:N658,$F$1:$F658,$F658,$A$1:$A658,$A658)</f>
        <v>0</v>
      </c>
      <c r="T658">
        <f>SUMIFS(O$1:O658,$F$1:$F658,$F658,$A$1:$A658,$A658)</f>
        <v>11</v>
      </c>
      <c r="U658">
        <f>SUMIFS($G$1:$G658,$F$1:$F658,$F658,$A$1:$A658,$A658)</f>
        <v>25777</v>
      </c>
      <c r="V658">
        <f>SUMIFS($K$1:$K658,$F$1:$F658,$F658,$A$1:$A658,$A658)</f>
        <v>26491</v>
      </c>
      <c r="W658">
        <f t="shared" si="108"/>
        <v>97.3</v>
      </c>
    </row>
    <row r="659" spans="1:23" x14ac:dyDescent="0.2">
      <c r="A659" s="1">
        <v>2019</v>
      </c>
      <c r="B659" s="1">
        <v>17</v>
      </c>
      <c r="C659" s="1">
        <v>2</v>
      </c>
      <c r="D659" s="1"/>
      <c r="E659" t="s">
        <v>64</v>
      </c>
      <c r="F659" t="s">
        <v>78</v>
      </c>
      <c r="G659">
        <v>1526</v>
      </c>
      <c r="I659" t="s">
        <v>68</v>
      </c>
      <c r="J659" t="s">
        <v>74</v>
      </c>
      <c r="K659">
        <v>1667</v>
      </c>
      <c r="L659">
        <f t="shared" si="103"/>
        <v>-141</v>
      </c>
      <c r="M659">
        <f t="shared" si="104"/>
        <v>0</v>
      </c>
      <c r="N659">
        <f t="shared" si="105"/>
        <v>0</v>
      </c>
      <c r="O659">
        <f t="shared" si="106"/>
        <v>1</v>
      </c>
      <c r="P659">
        <f t="shared" si="102"/>
        <v>8</v>
      </c>
      <c r="Q659">
        <f t="shared" si="107"/>
        <v>24</v>
      </c>
      <c r="R659">
        <f>SUMIFS(M$1:M659,$F$1:$F659,$F659,$A$1:$A659,$A659)</f>
        <v>6</v>
      </c>
      <c r="S659">
        <f>SUMIFS(N$1:N659,$F$1:$F659,$F659,$A$1:$A659,$A659)</f>
        <v>0</v>
      </c>
      <c r="T659">
        <f>SUMIFS(O$1:O659,$F$1:$F659,$F659,$A$1:$A659,$A659)</f>
        <v>11</v>
      </c>
      <c r="U659">
        <f>SUMIFS($G$1:$G659,$F$1:$F659,$F659,$A$1:$A659,$A659)</f>
        <v>26985</v>
      </c>
      <c r="V659">
        <f>SUMIFS($K$1:$K659,$F$1:$F659,$F659,$A$1:$A659,$A659)</f>
        <v>28229</v>
      </c>
      <c r="W659">
        <f t="shared" si="108"/>
        <v>95.59</v>
      </c>
    </row>
    <row r="660" spans="1:23" x14ac:dyDescent="0.2">
      <c r="A660" s="1">
        <v>2019</v>
      </c>
      <c r="B660" s="1">
        <v>18</v>
      </c>
      <c r="C660" s="1">
        <v>1</v>
      </c>
      <c r="D660" s="1"/>
      <c r="E660" t="s">
        <v>62</v>
      </c>
      <c r="F660" t="s">
        <v>77</v>
      </c>
      <c r="G660">
        <v>1624</v>
      </c>
      <c r="I660" t="s">
        <v>68</v>
      </c>
      <c r="J660" t="s">
        <v>74</v>
      </c>
      <c r="K660">
        <v>1600</v>
      </c>
      <c r="L660">
        <f t="shared" si="103"/>
        <v>24</v>
      </c>
      <c r="M660">
        <f t="shared" si="104"/>
        <v>1</v>
      </c>
      <c r="N660">
        <f t="shared" si="105"/>
        <v>0</v>
      </c>
      <c r="O660">
        <f t="shared" si="106"/>
        <v>0</v>
      </c>
      <c r="P660">
        <f t="shared" ref="P660:P691" si="109">P652</f>
        <v>1</v>
      </c>
      <c r="Q660">
        <f t="shared" si="107"/>
        <v>52</v>
      </c>
      <c r="R660">
        <f>SUMIFS(M$1:M660,$F$1:$F660,$F660,$A$1:$A660,$A660)</f>
        <v>13</v>
      </c>
      <c r="S660">
        <f>SUMIFS(N$1:N660,$F$1:$F660,$F660,$A$1:$A660,$A660)</f>
        <v>0</v>
      </c>
      <c r="T660">
        <f>SUMIFS(O$1:O660,$F$1:$F660,$F660,$A$1:$A660,$A660)</f>
        <v>5</v>
      </c>
      <c r="U660">
        <f>SUMIFS($G$1:$G660,$F$1:$F660,$F660,$A$1:$A660,$A660)</f>
        <v>29009</v>
      </c>
      <c r="V660">
        <f>SUMIFS($K$1:$K660,$F$1:$F660,$F660,$A$1:$A660,$A660)</f>
        <v>27943</v>
      </c>
      <c r="W660">
        <f t="shared" si="108"/>
        <v>103.81</v>
      </c>
    </row>
    <row r="661" spans="1:23" x14ac:dyDescent="0.2">
      <c r="A661" s="1">
        <v>2019</v>
      </c>
      <c r="B661" s="1">
        <v>18</v>
      </c>
      <c r="C661" s="1">
        <v>1</v>
      </c>
      <c r="D661" s="1"/>
      <c r="E661" t="s">
        <v>68</v>
      </c>
      <c r="F661" t="s">
        <v>74</v>
      </c>
      <c r="G661">
        <v>1600</v>
      </c>
      <c r="I661" t="s">
        <v>62</v>
      </c>
      <c r="J661" t="s">
        <v>77</v>
      </c>
      <c r="K661">
        <v>1624</v>
      </c>
      <c r="L661">
        <f t="shared" si="103"/>
        <v>-24</v>
      </c>
      <c r="M661">
        <f t="shared" si="104"/>
        <v>0</v>
      </c>
      <c r="N661">
        <f t="shared" si="105"/>
        <v>0</v>
      </c>
      <c r="O661">
        <f t="shared" si="106"/>
        <v>1</v>
      </c>
      <c r="P661">
        <f t="shared" si="109"/>
        <v>2</v>
      </c>
      <c r="Q661">
        <f t="shared" si="107"/>
        <v>48</v>
      </c>
      <c r="R661">
        <f>SUMIFS(M$1:M661,$F$1:$F661,$F661,$A$1:$A661,$A661)</f>
        <v>12</v>
      </c>
      <c r="S661">
        <f>SUMIFS(N$1:N661,$F$1:$F661,$F661,$A$1:$A661,$A661)</f>
        <v>0</v>
      </c>
      <c r="T661">
        <f>SUMIFS(O$1:O661,$F$1:$F661,$F661,$A$1:$A661,$A661)</f>
        <v>6</v>
      </c>
      <c r="U661">
        <f>SUMIFS($G$1:$G661,$F$1:$F661,$F661,$A$1:$A661,$A661)</f>
        <v>28943</v>
      </c>
      <c r="V661">
        <f>SUMIFS($K$1:$K661,$F$1:$F661,$F661,$A$1:$A661,$A661)</f>
        <v>27922</v>
      </c>
      <c r="W661">
        <f t="shared" si="108"/>
        <v>103.66</v>
      </c>
    </row>
    <row r="662" spans="1:23" x14ac:dyDescent="0.2">
      <c r="A662" s="1">
        <v>2019</v>
      </c>
      <c r="B662" s="1">
        <v>18</v>
      </c>
      <c r="C662" s="1">
        <v>4</v>
      </c>
      <c r="D662" s="1"/>
      <c r="E662" t="s">
        <v>63</v>
      </c>
      <c r="F662" t="s">
        <v>76</v>
      </c>
      <c r="G662">
        <v>1558</v>
      </c>
      <c r="I662" t="s">
        <v>65</v>
      </c>
      <c r="J662" t="s">
        <v>75</v>
      </c>
      <c r="K662">
        <v>1623</v>
      </c>
      <c r="L662">
        <f t="shared" si="103"/>
        <v>-65</v>
      </c>
      <c r="M662">
        <f t="shared" si="104"/>
        <v>0</v>
      </c>
      <c r="N662">
        <f t="shared" si="105"/>
        <v>0</v>
      </c>
      <c r="O662">
        <f t="shared" si="106"/>
        <v>1</v>
      </c>
      <c r="P662">
        <f t="shared" si="109"/>
        <v>3</v>
      </c>
      <c r="Q662">
        <f t="shared" si="107"/>
        <v>40</v>
      </c>
      <c r="R662">
        <f>SUMIFS(M$1:M662,$F$1:$F662,$F662,$A$1:$A662,$A662)</f>
        <v>10</v>
      </c>
      <c r="S662">
        <f>SUMIFS(N$1:N662,$F$1:$F662,$F662,$A$1:$A662,$A662)</f>
        <v>0</v>
      </c>
      <c r="T662">
        <f>SUMIFS(O$1:O662,$F$1:$F662,$F662,$A$1:$A662,$A662)</f>
        <v>8</v>
      </c>
      <c r="U662">
        <f>SUMIFS($G$1:$G662,$F$1:$F662,$F662,$A$1:$A662,$A662)</f>
        <v>28103</v>
      </c>
      <c r="V662">
        <f>SUMIFS($K$1:$K662,$F$1:$F662,$F662,$A$1:$A662,$A662)</f>
        <v>27978</v>
      </c>
      <c r="W662">
        <f t="shared" si="108"/>
        <v>100.45</v>
      </c>
    </row>
    <row r="663" spans="1:23" x14ac:dyDescent="0.2">
      <c r="A663" s="1">
        <v>2019</v>
      </c>
      <c r="B663" s="1">
        <v>18</v>
      </c>
      <c r="C663" s="1">
        <v>3</v>
      </c>
      <c r="D663" s="1"/>
      <c r="E663" t="s">
        <v>67</v>
      </c>
      <c r="F663" t="s">
        <v>72</v>
      </c>
      <c r="G663">
        <v>1727</v>
      </c>
      <c r="I663" t="s">
        <v>64</v>
      </c>
      <c r="J663" t="s">
        <v>78</v>
      </c>
      <c r="K663">
        <v>1654</v>
      </c>
      <c r="L663">
        <f t="shared" si="103"/>
        <v>73</v>
      </c>
      <c r="M663">
        <f t="shared" si="104"/>
        <v>1</v>
      </c>
      <c r="N663">
        <f t="shared" si="105"/>
        <v>0</v>
      </c>
      <c r="O663">
        <f t="shared" si="106"/>
        <v>0</v>
      </c>
      <c r="P663">
        <f t="shared" si="109"/>
        <v>4</v>
      </c>
      <c r="Q663">
        <f t="shared" si="107"/>
        <v>36</v>
      </c>
      <c r="R663">
        <f>SUMIFS(M$1:M663,$F$1:$F663,$F663,$A$1:$A663,$A663)</f>
        <v>9</v>
      </c>
      <c r="S663">
        <f>SUMIFS(N$1:N663,$F$1:$F663,$F663,$A$1:$A663,$A663)</f>
        <v>0</v>
      </c>
      <c r="T663">
        <f>SUMIFS(O$1:O663,$F$1:$F663,$F663,$A$1:$A663,$A663)</f>
        <v>9</v>
      </c>
      <c r="U663">
        <f>SUMIFS($G$1:$G663,$F$1:$F663,$F663,$A$1:$A663,$A663)</f>
        <v>27773</v>
      </c>
      <c r="V663">
        <f>SUMIFS($K$1:$K663,$F$1:$F663,$F663,$A$1:$A663,$A663)</f>
        <v>27964</v>
      </c>
      <c r="W663">
        <f t="shared" si="108"/>
        <v>99.32</v>
      </c>
    </row>
    <row r="664" spans="1:23" x14ac:dyDescent="0.2">
      <c r="A664" s="1">
        <v>2019</v>
      </c>
      <c r="B664" s="1">
        <v>18</v>
      </c>
      <c r="C664" s="1">
        <v>4</v>
      </c>
      <c r="D664" s="1"/>
      <c r="E664" t="s">
        <v>65</v>
      </c>
      <c r="F664" t="s">
        <v>75</v>
      </c>
      <c r="G664">
        <v>1623</v>
      </c>
      <c r="I664" t="s">
        <v>63</v>
      </c>
      <c r="J664" t="s">
        <v>76</v>
      </c>
      <c r="K664">
        <v>1558</v>
      </c>
      <c r="L664">
        <f t="shared" si="103"/>
        <v>65</v>
      </c>
      <c r="M664">
        <f t="shared" si="104"/>
        <v>1</v>
      </c>
      <c r="N664">
        <f t="shared" si="105"/>
        <v>0</v>
      </c>
      <c r="O664">
        <f t="shared" si="106"/>
        <v>0</v>
      </c>
      <c r="P664">
        <f t="shared" si="109"/>
        <v>5</v>
      </c>
      <c r="Q664">
        <f t="shared" si="107"/>
        <v>32</v>
      </c>
      <c r="R664">
        <f>SUMIFS(M$1:M664,$F$1:$F664,$F664,$A$1:$A664,$A664)</f>
        <v>8</v>
      </c>
      <c r="S664">
        <f>SUMIFS(N$1:N664,$F$1:$F664,$F664,$A$1:$A664,$A664)</f>
        <v>0</v>
      </c>
      <c r="T664">
        <f>SUMIFS(O$1:O664,$F$1:$F664,$F664,$A$1:$A664,$A664)</f>
        <v>10</v>
      </c>
      <c r="U664">
        <f>SUMIFS($G$1:$G664,$F$1:$F664,$F664,$A$1:$A664,$A664)</f>
        <v>28940</v>
      </c>
      <c r="V664">
        <f>SUMIFS($K$1:$K664,$F$1:$F664,$F664,$A$1:$A664,$A664)</f>
        <v>28672</v>
      </c>
      <c r="W664">
        <f t="shared" si="108"/>
        <v>100.93</v>
      </c>
    </row>
    <row r="665" spans="1:23" x14ac:dyDescent="0.2">
      <c r="A665" s="1">
        <v>2019</v>
      </c>
      <c r="B665" s="1">
        <v>18</v>
      </c>
      <c r="C665" s="1">
        <v>2</v>
      </c>
      <c r="D665" s="1"/>
      <c r="E665" t="s">
        <v>69</v>
      </c>
      <c r="F665" t="s">
        <v>73</v>
      </c>
      <c r="G665">
        <v>1594</v>
      </c>
      <c r="I665" t="s">
        <v>66</v>
      </c>
      <c r="J665" t="s">
        <v>71</v>
      </c>
      <c r="K665">
        <v>1357</v>
      </c>
      <c r="L665">
        <f t="shared" si="103"/>
        <v>237</v>
      </c>
      <c r="M665">
        <f t="shared" si="104"/>
        <v>1</v>
      </c>
      <c r="N665">
        <f t="shared" si="105"/>
        <v>0</v>
      </c>
      <c r="O665">
        <f t="shared" si="106"/>
        <v>0</v>
      </c>
      <c r="P665">
        <f t="shared" si="109"/>
        <v>6</v>
      </c>
      <c r="Q665">
        <f t="shared" si="107"/>
        <v>32</v>
      </c>
      <c r="R665">
        <f>SUMIFS(M$1:M665,$F$1:$F665,$F665,$A$1:$A665,$A665)</f>
        <v>8</v>
      </c>
      <c r="S665">
        <f>SUMIFS(N$1:N665,$F$1:$F665,$F665,$A$1:$A665,$A665)</f>
        <v>0</v>
      </c>
      <c r="T665">
        <f>SUMIFS(O$1:O665,$F$1:$F665,$F665,$A$1:$A665,$A665)</f>
        <v>10</v>
      </c>
      <c r="U665">
        <f>SUMIFS($G$1:$G665,$F$1:$F665,$F665,$A$1:$A665,$A665)</f>
        <v>27647</v>
      </c>
      <c r="V665">
        <f>SUMIFS($K$1:$K665,$F$1:$F665,$F665,$A$1:$A665,$A665)</f>
        <v>27668</v>
      </c>
      <c r="W665">
        <f t="shared" si="108"/>
        <v>99.92</v>
      </c>
    </row>
    <row r="666" spans="1:23" x14ac:dyDescent="0.2">
      <c r="A666" s="1">
        <v>2019</v>
      </c>
      <c r="B666" s="1">
        <v>18</v>
      </c>
      <c r="C666" s="1">
        <v>2</v>
      </c>
      <c r="D666" s="1"/>
      <c r="E666" t="s">
        <v>66</v>
      </c>
      <c r="F666" t="s">
        <v>71</v>
      </c>
      <c r="G666">
        <v>1357</v>
      </c>
      <c r="I666" t="s">
        <v>69</v>
      </c>
      <c r="J666" t="s">
        <v>73</v>
      </c>
      <c r="K666">
        <v>1594</v>
      </c>
      <c r="L666">
        <f t="shared" si="103"/>
        <v>-237</v>
      </c>
      <c r="M666">
        <f t="shared" si="104"/>
        <v>0</v>
      </c>
      <c r="N666">
        <f t="shared" si="105"/>
        <v>0</v>
      </c>
      <c r="O666">
        <f t="shared" si="106"/>
        <v>1</v>
      </c>
      <c r="P666">
        <f t="shared" si="109"/>
        <v>7</v>
      </c>
      <c r="Q666">
        <f t="shared" si="107"/>
        <v>24</v>
      </c>
      <c r="R666">
        <f>SUMIFS(M$1:M666,$F$1:$F666,$F666,$A$1:$A666,$A666)</f>
        <v>6</v>
      </c>
      <c r="S666">
        <f>SUMIFS(N$1:N666,$F$1:$F666,$F666,$A$1:$A666,$A666)</f>
        <v>0</v>
      </c>
      <c r="T666">
        <f>SUMIFS(O$1:O666,$F$1:$F666,$F666,$A$1:$A666,$A666)</f>
        <v>12</v>
      </c>
      <c r="U666">
        <f>SUMIFS($G$1:$G666,$F$1:$F666,$F666,$A$1:$A666,$A666)</f>
        <v>27134</v>
      </c>
      <c r="V666">
        <f>SUMIFS($K$1:$K666,$F$1:$F666,$F666,$A$1:$A666,$A666)</f>
        <v>28085</v>
      </c>
      <c r="W666">
        <f t="shared" si="108"/>
        <v>96.61</v>
      </c>
    </row>
    <row r="667" spans="1:23" x14ac:dyDescent="0.2">
      <c r="A667" s="1">
        <v>2019</v>
      </c>
      <c r="B667" s="1">
        <v>18</v>
      </c>
      <c r="C667" s="1">
        <v>3</v>
      </c>
      <c r="D667" s="1"/>
      <c r="E667" t="s">
        <v>64</v>
      </c>
      <c r="F667" t="s">
        <v>78</v>
      </c>
      <c r="G667">
        <v>1654</v>
      </c>
      <c r="I667" t="s">
        <v>67</v>
      </c>
      <c r="J667" t="s">
        <v>72</v>
      </c>
      <c r="K667">
        <v>1727</v>
      </c>
      <c r="L667">
        <f t="shared" si="103"/>
        <v>-73</v>
      </c>
      <c r="M667">
        <f t="shared" si="104"/>
        <v>0</v>
      </c>
      <c r="N667">
        <f t="shared" si="105"/>
        <v>0</v>
      </c>
      <c r="O667">
        <f t="shared" si="106"/>
        <v>1</v>
      </c>
      <c r="P667">
        <f t="shared" si="109"/>
        <v>8</v>
      </c>
      <c r="Q667">
        <f t="shared" si="107"/>
        <v>24</v>
      </c>
      <c r="R667">
        <f>SUMIFS(M$1:M667,$F$1:$F667,$F667,$A$1:$A667,$A667)</f>
        <v>6</v>
      </c>
      <c r="S667">
        <f>SUMIFS(N$1:N667,$F$1:$F667,$F667,$A$1:$A667,$A667)</f>
        <v>0</v>
      </c>
      <c r="T667">
        <f>SUMIFS(O$1:O667,$F$1:$F667,$F667,$A$1:$A667,$A667)</f>
        <v>12</v>
      </c>
      <c r="U667">
        <f>SUMIFS($G$1:$G667,$F$1:$F667,$F667,$A$1:$A667,$A667)</f>
        <v>28639</v>
      </c>
      <c r="V667">
        <f>SUMIFS($K$1:$K667,$F$1:$F667,$F667,$A$1:$A667,$A667)</f>
        <v>29956</v>
      </c>
      <c r="W667">
        <f t="shared" si="108"/>
        <v>95.6</v>
      </c>
    </row>
    <row r="668" spans="1:23" x14ac:dyDescent="0.2">
      <c r="A668" s="1">
        <v>2019</v>
      </c>
      <c r="B668" s="1">
        <v>19</v>
      </c>
      <c r="C668" s="1">
        <v>2</v>
      </c>
      <c r="D668" s="1"/>
      <c r="E668" t="s">
        <v>68</v>
      </c>
      <c r="F668" t="s">
        <v>74</v>
      </c>
      <c r="G668">
        <v>1911</v>
      </c>
      <c r="I668" t="s">
        <v>67</v>
      </c>
      <c r="J668" t="s">
        <v>72</v>
      </c>
      <c r="K668">
        <v>1692</v>
      </c>
      <c r="L668">
        <f t="shared" si="103"/>
        <v>219</v>
      </c>
      <c r="M668">
        <f t="shared" si="104"/>
        <v>1</v>
      </c>
      <c r="N668">
        <f t="shared" si="105"/>
        <v>0</v>
      </c>
      <c r="O668">
        <f t="shared" si="106"/>
        <v>0</v>
      </c>
      <c r="P668">
        <f t="shared" si="109"/>
        <v>1</v>
      </c>
      <c r="Q668">
        <f t="shared" si="107"/>
        <v>52</v>
      </c>
      <c r="R668">
        <f>SUMIFS(M$1:M668,$F$1:$F668,$F668,$A$1:$A668,$A668)</f>
        <v>13</v>
      </c>
      <c r="S668">
        <f>SUMIFS(N$1:N668,$F$1:$F668,$F668,$A$1:$A668,$A668)</f>
        <v>0</v>
      </c>
      <c r="T668">
        <f>SUMIFS(O$1:O668,$F$1:$F668,$F668,$A$1:$A668,$A668)</f>
        <v>6</v>
      </c>
      <c r="U668">
        <f>SUMIFS($G$1:$G668,$F$1:$F668,$F668,$A$1:$A668,$A668)</f>
        <v>30854</v>
      </c>
      <c r="V668">
        <f>SUMIFS($K$1:$K668,$F$1:$F668,$F668,$A$1:$A668,$A668)</f>
        <v>29614</v>
      </c>
      <c r="W668">
        <f t="shared" si="108"/>
        <v>104.19</v>
      </c>
    </row>
    <row r="669" spans="1:23" x14ac:dyDescent="0.2">
      <c r="A669" s="1">
        <v>2019</v>
      </c>
      <c r="B669" s="1">
        <v>19</v>
      </c>
      <c r="C669" s="1">
        <v>1</v>
      </c>
      <c r="D669" s="1"/>
      <c r="E669" t="s">
        <v>62</v>
      </c>
      <c r="F669" t="s">
        <v>77</v>
      </c>
      <c r="G669">
        <v>1434</v>
      </c>
      <c r="I669" t="s">
        <v>69</v>
      </c>
      <c r="J669" t="s">
        <v>73</v>
      </c>
      <c r="K669">
        <v>1569</v>
      </c>
      <c r="L669">
        <f t="shared" si="103"/>
        <v>-135</v>
      </c>
      <c r="M669">
        <f t="shared" si="104"/>
        <v>0</v>
      </c>
      <c r="N669">
        <f t="shared" si="105"/>
        <v>0</v>
      </c>
      <c r="O669">
        <f t="shared" si="106"/>
        <v>1</v>
      </c>
      <c r="P669">
        <f t="shared" si="109"/>
        <v>2</v>
      </c>
      <c r="Q669">
        <f t="shared" si="107"/>
        <v>52</v>
      </c>
      <c r="R669">
        <f>SUMIFS(M$1:M669,$F$1:$F669,$F669,$A$1:$A669,$A669)</f>
        <v>13</v>
      </c>
      <c r="S669">
        <f>SUMIFS(N$1:N669,$F$1:$F669,$F669,$A$1:$A669,$A669)</f>
        <v>0</v>
      </c>
      <c r="T669">
        <f>SUMIFS(O$1:O669,$F$1:$F669,$F669,$A$1:$A669,$A669)</f>
        <v>6</v>
      </c>
      <c r="U669">
        <f>SUMIFS($G$1:$G669,$F$1:$F669,$F669,$A$1:$A669,$A669)</f>
        <v>30443</v>
      </c>
      <c r="V669">
        <f>SUMIFS($K$1:$K669,$F$1:$F669,$F669,$A$1:$A669,$A669)</f>
        <v>29512</v>
      </c>
      <c r="W669">
        <f t="shared" si="108"/>
        <v>103.15</v>
      </c>
    </row>
    <row r="670" spans="1:23" x14ac:dyDescent="0.2">
      <c r="A670" s="1">
        <v>2019</v>
      </c>
      <c r="B670" s="1">
        <v>19</v>
      </c>
      <c r="C670" s="1">
        <v>4</v>
      </c>
      <c r="D670" s="1"/>
      <c r="E670" t="s">
        <v>63</v>
      </c>
      <c r="F670" t="s">
        <v>76</v>
      </c>
      <c r="G670">
        <v>1686</v>
      </c>
      <c r="I670" t="s">
        <v>64</v>
      </c>
      <c r="J670" t="s">
        <v>78</v>
      </c>
      <c r="K670">
        <v>1829</v>
      </c>
      <c r="L670">
        <f t="shared" si="103"/>
        <v>-143</v>
      </c>
      <c r="M670">
        <f t="shared" si="104"/>
        <v>0</v>
      </c>
      <c r="N670">
        <f t="shared" si="105"/>
        <v>0</v>
      </c>
      <c r="O670">
        <f t="shared" si="106"/>
        <v>1</v>
      </c>
      <c r="P670">
        <f t="shared" si="109"/>
        <v>3</v>
      </c>
      <c r="Q670">
        <f t="shared" si="107"/>
        <v>40</v>
      </c>
      <c r="R670">
        <f>SUMIFS(M$1:M670,$F$1:$F670,$F670,$A$1:$A670,$A670)</f>
        <v>10</v>
      </c>
      <c r="S670">
        <f>SUMIFS(N$1:N670,$F$1:$F670,$F670,$A$1:$A670,$A670)</f>
        <v>0</v>
      </c>
      <c r="T670">
        <f>SUMIFS(O$1:O670,$F$1:$F670,$F670,$A$1:$A670,$A670)</f>
        <v>9</v>
      </c>
      <c r="U670">
        <f>SUMIFS($G$1:$G670,$F$1:$F670,$F670,$A$1:$A670,$A670)</f>
        <v>29789</v>
      </c>
      <c r="V670">
        <f>SUMIFS($K$1:$K670,$F$1:$F670,$F670,$A$1:$A670,$A670)</f>
        <v>29807</v>
      </c>
      <c r="W670">
        <f t="shared" si="108"/>
        <v>99.94</v>
      </c>
    </row>
    <row r="671" spans="1:23" x14ac:dyDescent="0.2">
      <c r="A671" s="1">
        <v>2019</v>
      </c>
      <c r="B671" s="1">
        <v>19</v>
      </c>
      <c r="C671" s="1">
        <v>3</v>
      </c>
      <c r="D671" s="1"/>
      <c r="E671" t="s">
        <v>65</v>
      </c>
      <c r="F671" t="s">
        <v>75</v>
      </c>
      <c r="G671">
        <v>1580</v>
      </c>
      <c r="I671" t="s">
        <v>66</v>
      </c>
      <c r="J671" t="s">
        <v>71</v>
      </c>
      <c r="K671">
        <v>1539</v>
      </c>
      <c r="L671">
        <f t="shared" si="103"/>
        <v>41</v>
      </c>
      <c r="M671">
        <f t="shared" si="104"/>
        <v>1</v>
      </c>
      <c r="N671">
        <f t="shared" si="105"/>
        <v>0</v>
      </c>
      <c r="O671">
        <f t="shared" si="106"/>
        <v>0</v>
      </c>
      <c r="P671">
        <f t="shared" si="109"/>
        <v>4</v>
      </c>
      <c r="Q671">
        <f t="shared" si="107"/>
        <v>36</v>
      </c>
      <c r="R671">
        <f>SUMIFS(M$1:M671,$F$1:$F671,$F671,$A$1:$A671,$A671)</f>
        <v>9</v>
      </c>
      <c r="S671">
        <f>SUMIFS(N$1:N671,$F$1:$F671,$F671,$A$1:$A671,$A671)</f>
        <v>0</v>
      </c>
      <c r="T671">
        <f>SUMIFS(O$1:O671,$F$1:$F671,$F671,$A$1:$A671,$A671)</f>
        <v>10</v>
      </c>
      <c r="U671">
        <f>SUMIFS($G$1:$G671,$F$1:$F671,$F671,$A$1:$A671,$A671)</f>
        <v>30520</v>
      </c>
      <c r="V671">
        <f>SUMIFS($K$1:$K671,$F$1:$F671,$F671,$A$1:$A671,$A671)</f>
        <v>30211</v>
      </c>
      <c r="W671">
        <f t="shared" si="108"/>
        <v>101.02</v>
      </c>
    </row>
    <row r="672" spans="1:23" x14ac:dyDescent="0.2">
      <c r="A672" s="1">
        <v>2019</v>
      </c>
      <c r="B672" s="1">
        <v>19</v>
      </c>
      <c r="C672" s="1">
        <v>1</v>
      </c>
      <c r="D672" s="1"/>
      <c r="E672" t="s">
        <v>69</v>
      </c>
      <c r="F672" t="s">
        <v>73</v>
      </c>
      <c r="G672">
        <v>1569</v>
      </c>
      <c r="I672" t="s">
        <v>62</v>
      </c>
      <c r="J672" t="s">
        <v>77</v>
      </c>
      <c r="K672">
        <v>1434</v>
      </c>
      <c r="L672">
        <f t="shared" si="103"/>
        <v>135</v>
      </c>
      <c r="M672">
        <f t="shared" si="104"/>
        <v>1</v>
      </c>
      <c r="N672">
        <f t="shared" si="105"/>
        <v>0</v>
      </c>
      <c r="O672">
        <f t="shared" si="106"/>
        <v>0</v>
      </c>
      <c r="P672">
        <f t="shared" si="109"/>
        <v>5</v>
      </c>
      <c r="Q672">
        <f t="shared" si="107"/>
        <v>36</v>
      </c>
      <c r="R672">
        <f>SUMIFS(M$1:M672,$F$1:$F672,$F672,$A$1:$A672,$A672)</f>
        <v>9</v>
      </c>
      <c r="S672">
        <f>SUMIFS(N$1:N672,$F$1:$F672,$F672,$A$1:$A672,$A672)</f>
        <v>0</v>
      </c>
      <c r="T672">
        <f>SUMIFS(O$1:O672,$F$1:$F672,$F672,$A$1:$A672,$A672)</f>
        <v>10</v>
      </c>
      <c r="U672">
        <f>SUMIFS($G$1:$G672,$F$1:$F672,$F672,$A$1:$A672,$A672)</f>
        <v>29216</v>
      </c>
      <c r="V672">
        <f>SUMIFS($K$1:$K672,$F$1:$F672,$F672,$A$1:$A672,$A672)</f>
        <v>29102</v>
      </c>
      <c r="W672">
        <f t="shared" si="108"/>
        <v>100.39</v>
      </c>
    </row>
    <row r="673" spans="1:23" x14ac:dyDescent="0.2">
      <c r="A673" s="1">
        <v>2019</v>
      </c>
      <c r="B673" s="1">
        <v>19</v>
      </c>
      <c r="C673" s="1">
        <v>2</v>
      </c>
      <c r="D673" s="1"/>
      <c r="E673" t="s">
        <v>67</v>
      </c>
      <c r="F673" t="s">
        <v>72</v>
      </c>
      <c r="G673">
        <v>1692</v>
      </c>
      <c r="I673" t="s">
        <v>68</v>
      </c>
      <c r="J673" t="s">
        <v>74</v>
      </c>
      <c r="K673">
        <v>1911</v>
      </c>
      <c r="L673">
        <f t="shared" si="103"/>
        <v>-219</v>
      </c>
      <c r="M673">
        <f t="shared" si="104"/>
        <v>0</v>
      </c>
      <c r="N673">
        <f t="shared" si="105"/>
        <v>0</v>
      </c>
      <c r="O673">
        <f t="shared" si="106"/>
        <v>1</v>
      </c>
      <c r="P673">
        <f t="shared" si="109"/>
        <v>6</v>
      </c>
      <c r="Q673">
        <f t="shared" si="107"/>
        <v>36</v>
      </c>
      <c r="R673">
        <f>SUMIFS(M$1:M673,$F$1:$F673,$F673,$A$1:$A673,$A673)</f>
        <v>9</v>
      </c>
      <c r="S673">
        <f>SUMIFS(N$1:N673,$F$1:$F673,$F673,$A$1:$A673,$A673)</f>
        <v>0</v>
      </c>
      <c r="T673">
        <f>SUMIFS(O$1:O673,$F$1:$F673,$F673,$A$1:$A673,$A673)</f>
        <v>10</v>
      </c>
      <c r="U673">
        <f>SUMIFS($G$1:$G673,$F$1:$F673,$F673,$A$1:$A673,$A673)</f>
        <v>29465</v>
      </c>
      <c r="V673">
        <f>SUMIFS($K$1:$K673,$F$1:$F673,$F673,$A$1:$A673,$A673)</f>
        <v>29875</v>
      </c>
      <c r="W673">
        <f t="shared" si="108"/>
        <v>98.63</v>
      </c>
    </row>
    <row r="674" spans="1:23" x14ac:dyDescent="0.2">
      <c r="A674" s="1">
        <v>2019</v>
      </c>
      <c r="B674" s="1">
        <v>19</v>
      </c>
      <c r="C674" s="1">
        <v>4</v>
      </c>
      <c r="D674" s="1"/>
      <c r="E674" t="s">
        <v>64</v>
      </c>
      <c r="F674" t="s">
        <v>78</v>
      </c>
      <c r="G674">
        <v>1829</v>
      </c>
      <c r="I674" t="s">
        <v>63</v>
      </c>
      <c r="J674" t="s">
        <v>76</v>
      </c>
      <c r="K674">
        <v>1686</v>
      </c>
      <c r="L674">
        <f t="shared" si="103"/>
        <v>143</v>
      </c>
      <c r="M674">
        <f t="shared" si="104"/>
        <v>1</v>
      </c>
      <c r="N674">
        <f t="shared" si="105"/>
        <v>0</v>
      </c>
      <c r="O674">
        <f t="shared" si="106"/>
        <v>0</v>
      </c>
      <c r="P674">
        <f t="shared" si="109"/>
        <v>7</v>
      </c>
      <c r="Q674">
        <f t="shared" si="107"/>
        <v>28</v>
      </c>
      <c r="R674">
        <f>SUMIFS(M$1:M674,$F$1:$F674,$F674,$A$1:$A674,$A674)</f>
        <v>7</v>
      </c>
      <c r="S674">
        <f>SUMIFS(N$1:N674,$F$1:$F674,$F674,$A$1:$A674,$A674)</f>
        <v>0</v>
      </c>
      <c r="T674">
        <f>SUMIFS(O$1:O674,$F$1:$F674,$F674,$A$1:$A674,$A674)</f>
        <v>12</v>
      </c>
      <c r="U674">
        <f>SUMIFS($G$1:$G674,$F$1:$F674,$F674,$A$1:$A674,$A674)</f>
        <v>30468</v>
      </c>
      <c r="V674">
        <f>SUMIFS($K$1:$K674,$F$1:$F674,$F674,$A$1:$A674,$A674)</f>
        <v>31642</v>
      </c>
      <c r="W674">
        <f t="shared" si="108"/>
        <v>96.29</v>
      </c>
    </row>
    <row r="675" spans="1:23" x14ac:dyDescent="0.2">
      <c r="A675" s="1">
        <v>2019</v>
      </c>
      <c r="B675" s="1">
        <v>19</v>
      </c>
      <c r="C675" s="1">
        <v>3</v>
      </c>
      <c r="D675" s="1"/>
      <c r="E675" t="s">
        <v>66</v>
      </c>
      <c r="F675" t="s">
        <v>71</v>
      </c>
      <c r="G675">
        <v>1539</v>
      </c>
      <c r="I675" t="s">
        <v>65</v>
      </c>
      <c r="J675" t="s">
        <v>75</v>
      </c>
      <c r="K675">
        <v>1580</v>
      </c>
      <c r="L675">
        <f t="shared" si="103"/>
        <v>-41</v>
      </c>
      <c r="M675">
        <f t="shared" si="104"/>
        <v>0</v>
      </c>
      <c r="N675">
        <f t="shared" si="105"/>
        <v>0</v>
      </c>
      <c r="O675">
        <f t="shared" si="106"/>
        <v>1</v>
      </c>
      <c r="P675">
        <f t="shared" si="109"/>
        <v>8</v>
      </c>
      <c r="Q675">
        <f t="shared" si="107"/>
        <v>24</v>
      </c>
      <c r="R675">
        <f>SUMIFS(M$1:M675,$F$1:$F675,$F675,$A$1:$A675,$A675)</f>
        <v>6</v>
      </c>
      <c r="S675">
        <f>SUMIFS(N$1:N675,$F$1:$F675,$F675,$A$1:$A675,$A675)</f>
        <v>0</v>
      </c>
      <c r="T675">
        <f>SUMIFS(O$1:O675,$F$1:$F675,$F675,$A$1:$A675,$A675)</f>
        <v>13</v>
      </c>
      <c r="U675">
        <f>SUMIFS($G$1:$G675,$F$1:$F675,$F675,$A$1:$A675,$A675)</f>
        <v>28673</v>
      </c>
      <c r="V675">
        <f>SUMIFS($K$1:$K675,$F$1:$F675,$F675,$A$1:$A675,$A675)</f>
        <v>29665</v>
      </c>
      <c r="W675">
        <f t="shared" si="108"/>
        <v>96.66</v>
      </c>
    </row>
    <row r="676" spans="1:23" x14ac:dyDescent="0.2">
      <c r="A676" s="1">
        <v>2019</v>
      </c>
      <c r="B676" s="1">
        <v>20</v>
      </c>
      <c r="C676" s="1">
        <v>1</v>
      </c>
      <c r="D676" s="1"/>
      <c r="E676" t="s">
        <v>62</v>
      </c>
      <c r="F676" t="s">
        <v>77</v>
      </c>
      <c r="G676">
        <v>1652</v>
      </c>
      <c r="I676" t="s">
        <v>67</v>
      </c>
      <c r="J676" t="s">
        <v>72</v>
      </c>
      <c r="K676">
        <v>1623</v>
      </c>
      <c r="L676">
        <f t="shared" si="103"/>
        <v>29</v>
      </c>
      <c r="M676">
        <f t="shared" si="104"/>
        <v>1</v>
      </c>
      <c r="N676">
        <f t="shared" si="105"/>
        <v>0</v>
      </c>
      <c r="O676">
        <f t="shared" si="106"/>
        <v>0</v>
      </c>
      <c r="P676">
        <f t="shared" si="109"/>
        <v>1</v>
      </c>
      <c r="Q676">
        <f t="shared" si="107"/>
        <v>56</v>
      </c>
      <c r="R676">
        <f>SUMIFS(M$1:M676,$F$1:$F676,$F676,$A$1:$A676,$A676)</f>
        <v>14</v>
      </c>
      <c r="S676">
        <f>SUMIFS(N$1:N676,$F$1:$F676,$F676,$A$1:$A676,$A676)</f>
        <v>0</v>
      </c>
      <c r="T676">
        <f>SUMIFS(O$1:O676,$F$1:$F676,$F676,$A$1:$A676,$A676)</f>
        <v>6</v>
      </c>
      <c r="U676">
        <f>SUMIFS($G$1:$G676,$F$1:$F676,$F676,$A$1:$A676,$A676)</f>
        <v>32095</v>
      </c>
      <c r="V676">
        <f>SUMIFS($K$1:$K676,$F$1:$F676,$F676,$A$1:$A676,$A676)</f>
        <v>31135</v>
      </c>
      <c r="W676">
        <f t="shared" si="108"/>
        <v>103.08</v>
      </c>
    </row>
    <row r="677" spans="1:23" x14ac:dyDescent="0.2">
      <c r="A677" s="1">
        <v>2019</v>
      </c>
      <c r="B677" s="1">
        <v>20</v>
      </c>
      <c r="C677" s="1">
        <v>3</v>
      </c>
      <c r="D677" s="1"/>
      <c r="E677" t="s">
        <v>68</v>
      </c>
      <c r="F677" t="s">
        <v>74</v>
      </c>
      <c r="G677">
        <v>1684</v>
      </c>
      <c r="I677" t="s">
        <v>63</v>
      </c>
      <c r="J677" t="s">
        <v>76</v>
      </c>
      <c r="K677">
        <v>1694</v>
      </c>
      <c r="L677">
        <f t="shared" si="103"/>
        <v>-10</v>
      </c>
      <c r="M677">
        <f t="shared" si="104"/>
        <v>0</v>
      </c>
      <c r="N677">
        <f t="shared" si="105"/>
        <v>0</v>
      </c>
      <c r="O677">
        <f t="shared" si="106"/>
        <v>1</v>
      </c>
      <c r="P677">
        <f t="shared" si="109"/>
        <v>2</v>
      </c>
      <c r="Q677">
        <f t="shared" si="107"/>
        <v>52</v>
      </c>
      <c r="R677">
        <f>SUMIFS(M$1:M677,$F$1:$F677,$F677,$A$1:$A677,$A677)</f>
        <v>13</v>
      </c>
      <c r="S677">
        <f>SUMIFS(N$1:N677,$F$1:$F677,$F677,$A$1:$A677,$A677)</f>
        <v>0</v>
      </c>
      <c r="T677">
        <f>SUMIFS(O$1:O677,$F$1:$F677,$F677,$A$1:$A677,$A677)</f>
        <v>7</v>
      </c>
      <c r="U677">
        <f>SUMIFS($G$1:$G677,$F$1:$F677,$F677,$A$1:$A677,$A677)</f>
        <v>32538</v>
      </c>
      <c r="V677">
        <f>SUMIFS($K$1:$K677,$F$1:$F677,$F677,$A$1:$A677,$A677)</f>
        <v>31308</v>
      </c>
      <c r="W677">
        <f t="shared" si="108"/>
        <v>103.93</v>
      </c>
    </row>
    <row r="678" spans="1:23" x14ac:dyDescent="0.2">
      <c r="A678" s="1">
        <v>2019</v>
      </c>
      <c r="B678" s="1">
        <v>20</v>
      </c>
      <c r="C678" s="1">
        <v>3</v>
      </c>
      <c r="D678" s="1"/>
      <c r="E678" t="s">
        <v>63</v>
      </c>
      <c r="F678" t="s">
        <v>76</v>
      </c>
      <c r="G678">
        <v>1694</v>
      </c>
      <c r="I678" t="s">
        <v>68</v>
      </c>
      <c r="J678" t="s">
        <v>74</v>
      </c>
      <c r="K678">
        <v>1684</v>
      </c>
      <c r="L678">
        <f t="shared" si="103"/>
        <v>10</v>
      </c>
      <c r="M678">
        <f t="shared" si="104"/>
        <v>1</v>
      </c>
      <c r="N678">
        <f t="shared" si="105"/>
        <v>0</v>
      </c>
      <c r="O678">
        <f t="shared" si="106"/>
        <v>0</v>
      </c>
      <c r="P678">
        <f t="shared" si="109"/>
        <v>3</v>
      </c>
      <c r="Q678">
        <f t="shared" si="107"/>
        <v>44</v>
      </c>
      <c r="R678">
        <f>SUMIFS(M$1:M678,$F$1:$F678,$F678,$A$1:$A678,$A678)</f>
        <v>11</v>
      </c>
      <c r="S678">
        <f>SUMIFS(N$1:N678,$F$1:$F678,$F678,$A$1:$A678,$A678)</f>
        <v>0</v>
      </c>
      <c r="T678">
        <f>SUMIFS(O$1:O678,$F$1:$F678,$F678,$A$1:$A678,$A678)</f>
        <v>9</v>
      </c>
      <c r="U678">
        <f>SUMIFS($G$1:$G678,$F$1:$F678,$F678,$A$1:$A678,$A678)</f>
        <v>31483</v>
      </c>
      <c r="V678">
        <f>SUMIFS($K$1:$K678,$F$1:$F678,$F678,$A$1:$A678,$A678)</f>
        <v>31491</v>
      </c>
      <c r="W678">
        <f t="shared" si="108"/>
        <v>99.97</v>
      </c>
    </row>
    <row r="679" spans="1:23" x14ac:dyDescent="0.2">
      <c r="A679" s="1">
        <v>2019</v>
      </c>
      <c r="B679" s="1">
        <v>20</v>
      </c>
      <c r="C679" s="1">
        <v>2</v>
      </c>
      <c r="D679" s="1"/>
      <c r="E679" t="s">
        <v>69</v>
      </c>
      <c r="F679" t="s">
        <v>73</v>
      </c>
      <c r="G679">
        <v>1809</v>
      </c>
      <c r="I679" t="s">
        <v>65</v>
      </c>
      <c r="J679" t="s">
        <v>75</v>
      </c>
      <c r="K679">
        <v>1631</v>
      </c>
      <c r="L679">
        <f t="shared" si="103"/>
        <v>178</v>
      </c>
      <c r="M679">
        <f t="shared" si="104"/>
        <v>1</v>
      </c>
      <c r="N679">
        <f t="shared" si="105"/>
        <v>0</v>
      </c>
      <c r="O679">
        <f t="shared" si="106"/>
        <v>0</v>
      </c>
      <c r="P679">
        <f t="shared" si="109"/>
        <v>4</v>
      </c>
      <c r="Q679">
        <f t="shared" si="107"/>
        <v>40</v>
      </c>
      <c r="R679">
        <f>SUMIFS(M$1:M679,$F$1:$F679,$F679,$A$1:$A679,$A679)</f>
        <v>10</v>
      </c>
      <c r="S679">
        <f>SUMIFS(N$1:N679,$F$1:$F679,$F679,$A$1:$A679,$A679)</f>
        <v>0</v>
      </c>
      <c r="T679">
        <f>SUMIFS(O$1:O679,$F$1:$F679,$F679,$A$1:$A679,$A679)</f>
        <v>10</v>
      </c>
      <c r="U679">
        <f>SUMIFS($G$1:$G679,$F$1:$F679,$F679,$A$1:$A679,$A679)</f>
        <v>31025</v>
      </c>
      <c r="V679">
        <f>SUMIFS($K$1:$K679,$F$1:$F679,$F679,$A$1:$A679,$A679)</f>
        <v>30733</v>
      </c>
      <c r="W679">
        <f t="shared" si="108"/>
        <v>100.95</v>
      </c>
    </row>
    <row r="680" spans="1:23" x14ac:dyDescent="0.2">
      <c r="A680" s="1">
        <v>2019</v>
      </c>
      <c r="B680" s="1">
        <v>20</v>
      </c>
      <c r="C680" s="1">
        <v>2</v>
      </c>
      <c r="D680" s="1"/>
      <c r="E680" t="s">
        <v>65</v>
      </c>
      <c r="F680" t="s">
        <v>75</v>
      </c>
      <c r="G680">
        <v>1631</v>
      </c>
      <c r="I680" t="s">
        <v>69</v>
      </c>
      <c r="J680" t="s">
        <v>73</v>
      </c>
      <c r="K680">
        <v>1809</v>
      </c>
      <c r="L680">
        <f t="shared" si="103"/>
        <v>-178</v>
      </c>
      <c r="M680">
        <f t="shared" si="104"/>
        <v>0</v>
      </c>
      <c r="N680">
        <f t="shared" si="105"/>
        <v>0</v>
      </c>
      <c r="O680">
        <f t="shared" si="106"/>
        <v>1</v>
      </c>
      <c r="P680">
        <f t="shared" si="109"/>
        <v>5</v>
      </c>
      <c r="Q680">
        <f t="shared" si="107"/>
        <v>36</v>
      </c>
      <c r="R680">
        <f>SUMIFS(M$1:M680,$F$1:$F680,$F680,$A$1:$A680,$A680)</f>
        <v>9</v>
      </c>
      <c r="S680">
        <f>SUMIFS(N$1:N680,$F$1:$F680,$F680,$A$1:$A680,$A680)</f>
        <v>0</v>
      </c>
      <c r="T680">
        <f>SUMIFS(O$1:O680,$F$1:$F680,$F680,$A$1:$A680,$A680)</f>
        <v>11</v>
      </c>
      <c r="U680">
        <f>SUMIFS($G$1:$G680,$F$1:$F680,$F680,$A$1:$A680,$A680)</f>
        <v>32151</v>
      </c>
      <c r="V680">
        <f>SUMIFS($K$1:$K680,$F$1:$F680,$F680,$A$1:$A680,$A680)</f>
        <v>32020</v>
      </c>
      <c r="W680">
        <f t="shared" si="108"/>
        <v>100.41</v>
      </c>
    </row>
    <row r="681" spans="1:23" x14ac:dyDescent="0.2">
      <c r="A681" s="1">
        <v>2019</v>
      </c>
      <c r="B681" s="1">
        <v>20</v>
      </c>
      <c r="C681" s="1">
        <v>1</v>
      </c>
      <c r="D681" s="1"/>
      <c r="E681" t="s">
        <v>67</v>
      </c>
      <c r="F681" t="s">
        <v>72</v>
      </c>
      <c r="G681">
        <v>1623</v>
      </c>
      <c r="I681" t="s">
        <v>62</v>
      </c>
      <c r="J681" t="s">
        <v>77</v>
      </c>
      <c r="K681">
        <v>1652</v>
      </c>
      <c r="L681">
        <f t="shared" si="103"/>
        <v>-29</v>
      </c>
      <c r="M681">
        <f t="shared" si="104"/>
        <v>0</v>
      </c>
      <c r="N681">
        <f t="shared" si="105"/>
        <v>0</v>
      </c>
      <c r="O681">
        <f t="shared" si="106"/>
        <v>1</v>
      </c>
      <c r="P681">
        <f t="shared" si="109"/>
        <v>6</v>
      </c>
      <c r="Q681">
        <f t="shared" si="107"/>
        <v>36</v>
      </c>
      <c r="R681">
        <f>SUMIFS(M$1:M681,$F$1:$F681,$F681,$A$1:$A681,$A681)</f>
        <v>9</v>
      </c>
      <c r="S681">
        <f>SUMIFS(N$1:N681,$F$1:$F681,$F681,$A$1:$A681,$A681)</f>
        <v>0</v>
      </c>
      <c r="T681">
        <f>SUMIFS(O$1:O681,$F$1:$F681,$F681,$A$1:$A681,$A681)</f>
        <v>11</v>
      </c>
      <c r="U681">
        <f>SUMIFS($G$1:$G681,$F$1:$F681,$F681,$A$1:$A681,$A681)</f>
        <v>31088</v>
      </c>
      <c r="V681">
        <f>SUMIFS($K$1:$K681,$F$1:$F681,$F681,$A$1:$A681,$A681)</f>
        <v>31527</v>
      </c>
      <c r="W681">
        <f t="shared" si="108"/>
        <v>98.61</v>
      </c>
    </row>
    <row r="682" spans="1:23" x14ac:dyDescent="0.2">
      <c r="A682" s="1">
        <v>2019</v>
      </c>
      <c r="B682" s="1">
        <v>20</v>
      </c>
      <c r="C682" s="1">
        <v>4</v>
      </c>
      <c r="D682" s="1"/>
      <c r="E682" t="s">
        <v>64</v>
      </c>
      <c r="F682" t="s">
        <v>78</v>
      </c>
      <c r="G682">
        <v>1508</v>
      </c>
      <c r="I682" t="s">
        <v>66</v>
      </c>
      <c r="J682" t="s">
        <v>71</v>
      </c>
      <c r="K682">
        <v>1474</v>
      </c>
      <c r="L682">
        <f t="shared" si="103"/>
        <v>34</v>
      </c>
      <c r="M682">
        <f t="shared" si="104"/>
        <v>1</v>
      </c>
      <c r="N682">
        <f t="shared" si="105"/>
        <v>0</v>
      </c>
      <c r="O682">
        <f t="shared" si="106"/>
        <v>0</v>
      </c>
      <c r="P682">
        <f t="shared" si="109"/>
        <v>7</v>
      </c>
      <c r="Q682">
        <f t="shared" si="107"/>
        <v>32</v>
      </c>
      <c r="R682">
        <f>SUMIFS(M$1:M682,$F$1:$F682,$F682,$A$1:$A682,$A682)</f>
        <v>8</v>
      </c>
      <c r="S682">
        <f>SUMIFS(N$1:N682,$F$1:$F682,$F682,$A$1:$A682,$A682)</f>
        <v>0</v>
      </c>
      <c r="T682">
        <f>SUMIFS(O$1:O682,$F$1:$F682,$F682,$A$1:$A682,$A682)</f>
        <v>12</v>
      </c>
      <c r="U682">
        <f>SUMIFS($G$1:$G682,$F$1:$F682,$F682,$A$1:$A682,$A682)</f>
        <v>31976</v>
      </c>
      <c r="V682">
        <f>SUMIFS($K$1:$K682,$F$1:$F682,$F682,$A$1:$A682,$A682)</f>
        <v>33116</v>
      </c>
      <c r="W682">
        <f t="shared" si="108"/>
        <v>96.56</v>
      </c>
    </row>
    <row r="683" spans="1:23" x14ac:dyDescent="0.2">
      <c r="A683" s="1">
        <v>2019</v>
      </c>
      <c r="B683" s="1">
        <v>20</v>
      </c>
      <c r="C683" s="1">
        <v>4</v>
      </c>
      <c r="D683" s="1"/>
      <c r="E683" t="s">
        <v>66</v>
      </c>
      <c r="F683" t="s">
        <v>71</v>
      </c>
      <c r="G683">
        <v>1474</v>
      </c>
      <c r="I683" t="s">
        <v>64</v>
      </c>
      <c r="J683" t="s">
        <v>78</v>
      </c>
      <c r="K683">
        <v>1508</v>
      </c>
      <c r="L683">
        <f t="shared" si="103"/>
        <v>-34</v>
      </c>
      <c r="M683">
        <f t="shared" si="104"/>
        <v>0</v>
      </c>
      <c r="N683">
        <f t="shared" si="105"/>
        <v>0</v>
      </c>
      <c r="O683">
        <f t="shared" si="106"/>
        <v>1</v>
      </c>
      <c r="P683">
        <f t="shared" si="109"/>
        <v>8</v>
      </c>
      <c r="Q683">
        <f t="shared" si="107"/>
        <v>24</v>
      </c>
      <c r="R683">
        <f>SUMIFS(M$1:M683,$F$1:$F683,$F683,$A$1:$A683,$A683)</f>
        <v>6</v>
      </c>
      <c r="S683">
        <f>SUMIFS(N$1:N683,$F$1:$F683,$F683,$A$1:$A683,$A683)</f>
        <v>0</v>
      </c>
      <c r="T683">
        <f>SUMIFS(O$1:O683,$F$1:$F683,$F683,$A$1:$A683,$A683)</f>
        <v>14</v>
      </c>
      <c r="U683">
        <f>SUMIFS($G$1:$G683,$F$1:$F683,$F683,$A$1:$A683,$A683)</f>
        <v>30147</v>
      </c>
      <c r="V683">
        <f>SUMIFS($K$1:$K683,$F$1:$F683,$F683,$A$1:$A683,$A683)</f>
        <v>31173</v>
      </c>
      <c r="W683">
        <f t="shared" si="108"/>
        <v>96.71</v>
      </c>
    </row>
    <row r="684" spans="1:23" x14ac:dyDescent="0.2">
      <c r="A684" s="1">
        <v>2019</v>
      </c>
      <c r="B684" s="1">
        <v>21</v>
      </c>
      <c r="C684" s="1">
        <v>1</v>
      </c>
      <c r="D684" s="1"/>
      <c r="E684" t="s">
        <v>62</v>
      </c>
      <c r="F684" t="s">
        <v>77</v>
      </c>
      <c r="G684">
        <v>1637</v>
      </c>
      <c r="I684" t="s">
        <v>65</v>
      </c>
      <c r="J684" t="s">
        <v>75</v>
      </c>
      <c r="K684">
        <v>1383</v>
      </c>
      <c r="L684">
        <f t="shared" si="103"/>
        <v>254</v>
      </c>
      <c r="M684">
        <f t="shared" si="104"/>
        <v>1</v>
      </c>
      <c r="N684">
        <f t="shared" si="105"/>
        <v>0</v>
      </c>
      <c r="O684">
        <f t="shared" si="106"/>
        <v>0</v>
      </c>
      <c r="P684">
        <f t="shared" si="109"/>
        <v>1</v>
      </c>
      <c r="Q684">
        <f t="shared" ref="Q684:Q715" si="110">R684*4+S684*2</f>
        <v>60</v>
      </c>
      <c r="R684">
        <f>SUMIFS(M$1:M684,$F$1:$F684,$F684,$A$1:$A684,$A684)</f>
        <v>15</v>
      </c>
      <c r="S684">
        <f>SUMIFS(N$1:N684,$F$1:$F684,$F684,$A$1:$A684,$A684)</f>
        <v>0</v>
      </c>
      <c r="T684">
        <f>SUMIFS(O$1:O684,$F$1:$F684,$F684,$A$1:$A684,$A684)</f>
        <v>6</v>
      </c>
      <c r="U684">
        <f>SUMIFS($G$1:$G684,$F$1:$F684,$F684,$A$1:$A684,$A684)</f>
        <v>33732</v>
      </c>
      <c r="V684">
        <f>SUMIFS($K$1:$K684,$F$1:$F684,$F684,$A$1:$A684,$A684)</f>
        <v>32518</v>
      </c>
      <c r="W684">
        <f t="shared" ref="W684:W715" si="111">ROUND(U684/V684*100,2)</f>
        <v>103.73</v>
      </c>
    </row>
    <row r="685" spans="1:23" x14ac:dyDescent="0.2">
      <c r="A685" s="1">
        <v>2019</v>
      </c>
      <c r="B685" s="1">
        <v>21</v>
      </c>
      <c r="C685" s="1">
        <v>4</v>
      </c>
      <c r="D685" s="1"/>
      <c r="E685" t="s">
        <v>68</v>
      </c>
      <c r="F685" t="s">
        <v>74</v>
      </c>
      <c r="G685">
        <v>1559</v>
      </c>
      <c r="I685" t="s">
        <v>66</v>
      </c>
      <c r="J685" t="s">
        <v>71</v>
      </c>
      <c r="K685">
        <v>1624</v>
      </c>
      <c r="L685">
        <f t="shared" si="103"/>
        <v>-65</v>
      </c>
      <c r="M685">
        <f t="shared" si="104"/>
        <v>0</v>
      </c>
      <c r="N685">
        <f t="shared" si="105"/>
        <v>0</v>
      </c>
      <c r="O685">
        <f t="shared" si="106"/>
        <v>1</v>
      </c>
      <c r="P685">
        <f t="shared" si="109"/>
        <v>2</v>
      </c>
      <c r="Q685">
        <f t="shared" si="110"/>
        <v>52</v>
      </c>
      <c r="R685">
        <f>SUMIFS(M$1:M685,$F$1:$F685,$F685,$A$1:$A685,$A685)</f>
        <v>13</v>
      </c>
      <c r="S685">
        <f>SUMIFS(N$1:N685,$F$1:$F685,$F685,$A$1:$A685,$A685)</f>
        <v>0</v>
      </c>
      <c r="T685">
        <f>SUMIFS(O$1:O685,$F$1:$F685,$F685,$A$1:$A685,$A685)</f>
        <v>8</v>
      </c>
      <c r="U685">
        <f>SUMIFS($G$1:$G685,$F$1:$F685,$F685,$A$1:$A685,$A685)</f>
        <v>34097</v>
      </c>
      <c r="V685">
        <f>SUMIFS($K$1:$K685,$F$1:$F685,$F685,$A$1:$A685,$A685)</f>
        <v>32932</v>
      </c>
      <c r="W685">
        <f t="shared" si="111"/>
        <v>103.54</v>
      </c>
    </row>
    <row r="686" spans="1:23" x14ac:dyDescent="0.2">
      <c r="A686" s="1">
        <v>2019</v>
      </c>
      <c r="B686" s="1">
        <v>21</v>
      </c>
      <c r="C686" s="1">
        <v>2</v>
      </c>
      <c r="D686" s="1"/>
      <c r="E686" t="s">
        <v>63</v>
      </c>
      <c r="F686" t="s">
        <v>76</v>
      </c>
      <c r="G686">
        <v>1770</v>
      </c>
      <c r="I686" t="s">
        <v>67</v>
      </c>
      <c r="J686" t="s">
        <v>72</v>
      </c>
      <c r="K686">
        <v>1713</v>
      </c>
      <c r="L686">
        <f t="shared" si="103"/>
        <v>57</v>
      </c>
      <c r="M686">
        <f t="shared" si="104"/>
        <v>1</v>
      </c>
      <c r="N686">
        <f t="shared" si="105"/>
        <v>0</v>
      </c>
      <c r="O686">
        <f t="shared" si="106"/>
        <v>0</v>
      </c>
      <c r="P686">
        <f t="shared" si="109"/>
        <v>3</v>
      </c>
      <c r="Q686">
        <f t="shared" si="110"/>
        <v>48</v>
      </c>
      <c r="R686">
        <f>SUMIFS(M$1:M686,$F$1:$F686,$F686,$A$1:$A686,$A686)</f>
        <v>12</v>
      </c>
      <c r="S686">
        <f>SUMIFS(N$1:N686,$F$1:$F686,$F686,$A$1:$A686,$A686)</f>
        <v>0</v>
      </c>
      <c r="T686">
        <f>SUMIFS(O$1:O686,$F$1:$F686,$F686,$A$1:$A686,$A686)</f>
        <v>9</v>
      </c>
      <c r="U686">
        <f>SUMIFS($G$1:$G686,$F$1:$F686,$F686,$A$1:$A686,$A686)</f>
        <v>33253</v>
      </c>
      <c r="V686">
        <f>SUMIFS($K$1:$K686,$F$1:$F686,$F686,$A$1:$A686,$A686)</f>
        <v>33204</v>
      </c>
      <c r="W686">
        <f t="shared" si="111"/>
        <v>100.15</v>
      </c>
    </row>
    <row r="687" spans="1:23" x14ac:dyDescent="0.2">
      <c r="A687" s="1">
        <v>2019</v>
      </c>
      <c r="B687" s="1">
        <v>21</v>
      </c>
      <c r="C687" s="1">
        <v>3</v>
      </c>
      <c r="D687" s="1"/>
      <c r="E687" t="s">
        <v>69</v>
      </c>
      <c r="F687" t="s">
        <v>73</v>
      </c>
      <c r="G687">
        <v>1618</v>
      </c>
      <c r="I687" t="s">
        <v>64</v>
      </c>
      <c r="J687" t="s">
        <v>78</v>
      </c>
      <c r="K687">
        <v>1777</v>
      </c>
      <c r="L687">
        <f t="shared" si="103"/>
        <v>-159</v>
      </c>
      <c r="M687">
        <f t="shared" si="104"/>
        <v>0</v>
      </c>
      <c r="N687">
        <f t="shared" si="105"/>
        <v>0</v>
      </c>
      <c r="O687">
        <f t="shared" si="106"/>
        <v>1</v>
      </c>
      <c r="P687">
        <f t="shared" si="109"/>
        <v>4</v>
      </c>
      <c r="Q687">
        <f t="shared" si="110"/>
        <v>40</v>
      </c>
      <c r="R687">
        <f>SUMIFS(M$1:M687,$F$1:$F687,$F687,$A$1:$A687,$A687)</f>
        <v>10</v>
      </c>
      <c r="S687">
        <f>SUMIFS(N$1:N687,$F$1:$F687,$F687,$A$1:$A687,$A687)</f>
        <v>0</v>
      </c>
      <c r="T687">
        <f>SUMIFS(O$1:O687,$F$1:$F687,$F687,$A$1:$A687,$A687)</f>
        <v>11</v>
      </c>
      <c r="U687">
        <f>SUMIFS($G$1:$G687,$F$1:$F687,$F687,$A$1:$A687,$A687)</f>
        <v>32643</v>
      </c>
      <c r="V687">
        <f>SUMIFS($K$1:$K687,$F$1:$F687,$F687,$A$1:$A687,$A687)</f>
        <v>32510</v>
      </c>
      <c r="W687">
        <f t="shared" si="111"/>
        <v>100.41</v>
      </c>
    </row>
    <row r="688" spans="1:23" x14ac:dyDescent="0.2">
      <c r="A688" s="1">
        <v>2019</v>
      </c>
      <c r="B688" s="1">
        <v>21</v>
      </c>
      <c r="C688" s="1">
        <v>1</v>
      </c>
      <c r="D688" s="1"/>
      <c r="E688" t="s">
        <v>65</v>
      </c>
      <c r="F688" t="s">
        <v>75</v>
      </c>
      <c r="G688">
        <v>1383</v>
      </c>
      <c r="I688" t="s">
        <v>62</v>
      </c>
      <c r="J688" t="s">
        <v>77</v>
      </c>
      <c r="K688">
        <v>1637</v>
      </c>
      <c r="L688">
        <f t="shared" si="103"/>
        <v>-254</v>
      </c>
      <c r="M688">
        <f t="shared" si="104"/>
        <v>0</v>
      </c>
      <c r="N688">
        <f t="shared" si="105"/>
        <v>0</v>
      </c>
      <c r="O688">
        <f t="shared" si="106"/>
        <v>1</v>
      </c>
      <c r="P688">
        <f t="shared" si="109"/>
        <v>5</v>
      </c>
      <c r="Q688">
        <f t="shared" si="110"/>
        <v>36</v>
      </c>
      <c r="R688">
        <f>SUMIFS(M$1:M688,$F$1:$F688,$F688,$A$1:$A688,$A688)</f>
        <v>9</v>
      </c>
      <c r="S688">
        <f>SUMIFS(N$1:N688,$F$1:$F688,$F688,$A$1:$A688,$A688)</f>
        <v>0</v>
      </c>
      <c r="T688">
        <f>SUMIFS(O$1:O688,$F$1:$F688,$F688,$A$1:$A688,$A688)</f>
        <v>12</v>
      </c>
      <c r="U688">
        <f>SUMIFS($G$1:$G688,$F$1:$F688,$F688,$A$1:$A688,$A688)</f>
        <v>33534</v>
      </c>
      <c r="V688">
        <f>SUMIFS($K$1:$K688,$F$1:$F688,$F688,$A$1:$A688,$A688)</f>
        <v>33657</v>
      </c>
      <c r="W688">
        <f t="shared" si="111"/>
        <v>99.63</v>
      </c>
    </row>
    <row r="689" spans="1:23" x14ac:dyDescent="0.2">
      <c r="A689" s="1">
        <v>2019</v>
      </c>
      <c r="B689" s="1">
        <v>21</v>
      </c>
      <c r="C689" s="1">
        <v>2</v>
      </c>
      <c r="D689" s="1"/>
      <c r="E689" t="s">
        <v>67</v>
      </c>
      <c r="F689" t="s">
        <v>72</v>
      </c>
      <c r="G689">
        <v>1713</v>
      </c>
      <c r="I689" t="s">
        <v>63</v>
      </c>
      <c r="J689" t="s">
        <v>76</v>
      </c>
      <c r="K689">
        <v>1770</v>
      </c>
      <c r="L689">
        <f t="shared" si="103"/>
        <v>-57</v>
      </c>
      <c r="M689">
        <f t="shared" si="104"/>
        <v>0</v>
      </c>
      <c r="N689">
        <f t="shared" si="105"/>
        <v>0</v>
      </c>
      <c r="O689">
        <f t="shared" si="106"/>
        <v>1</v>
      </c>
      <c r="P689">
        <f t="shared" si="109"/>
        <v>6</v>
      </c>
      <c r="Q689">
        <f t="shared" si="110"/>
        <v>36</v>
      </c>
      <c r="R689">
        <f>SUMIFS(M$1:M689,$F$1:$F689,$F689,$A$1:$A689,$A689)</f>
        <v>9</v>
      </c>
      <c r="S689">
        <f>SUMIFS(N$1:N689,$F$1:$F689,$F689,$A$1:$A689,$A689)</f>
        <v>0</v>
      </c>
      <c r="T689">
        <f>SUMIFS(O$1:O689,$F$1:$F689,$F689,$A$1:$A689,$A689)</f>
        <v>12</v>
      </c>
      <c r="U689">
        <f>SUMIFS($G$1:$G689,$F$1:$F689,$F689,$A$1:$A689,$A689)</f>
        <v>32801</v>
      </c>
      <c r="V689">
        <f>SUMIFS($K$1:$K689,$F$1:$F689,$F689,$A$1:$A689,$A689)</f>
        <v>33297</v>
      </c>
      <c r="W689">
        <f t="shared" si="111"/>
        <v>98.51</v>
      </c>
    </row>
    <row r="690" spans="1:23" x14ac:dyDescent="0.2">
      <c r="A690" s="1">
        <v>2019</v>
      </c>
      <c r="B690" s="1">
        <v>21</v>
      </c>
      <c r="C690" s="1">
        <v>3</v>
      </c>
      <c r="D690" s="1"/>
      <c r="E690" t="s">
        <v>64</v>
      </c>
      <c r="F690" t="s">
        <v>78</v>
      </c>
      <c r="G690">
        <v>1777</v>
      </c>
      <c r="I690" t="s">
        <v>69</v>
      </c>
      <c r="J690" t="s">
        <v>73</v>
      </c>
      <c r="K690">
        <v>1618</v>
      </c>
      <c r="L690">
        <f t="shared" si="103"/>
        <v>159</v>
      </c>
      <c r="M690">
        <f t="shared" si="104"/>
        <v>1</v>
      </c>
      <c r="N690">
        <f t="shared" si="105"/>
        <v>0</v>
      </c>
      <c r="O690">
        <f t="shared" si="106"/>
        <v>0</v>
      </c>
      <c r="P690">
        <f t="shared" si="109"/>
        <v>7</v>
      </c>
      <c r="Q690">
        <f t="shared" si="110"/>
        <v>36</v>
      </c>
      <c r="R690">
        <f>SUMIFS(M$1:M690,$F$1:$F690,$F690,$A$1:$A690,$A690)</f>
        <v>9</v>
      </c>
      <c r="S690">
        <f>SUMIFS(N$1:N690,$F$1:$F690,$F690,$A$1:$A690,$A690)</f>
        <v>0</v>
      </c>
      <c r="T690">
        <f>SUMIFS(O$1:O690,$F$1:$F690,$F690,$A$1:$A690,$A690)</f>
        <v>12</v>
      </c>
      <c r="U690">
        <f>SUMIFS($G$1:$G690,$F$1:$F690,$F690,$A$1:$A690,$A690)</f>
        <v>33753</v>
      </c>
      <c r="V690">
        <f>SUMIFS($K$1:$K690,$F$1:$F690,$F690,$A$1:$A690,$A690)</f>
        <v>34734</v>
      </c>
      <c r="W690">
        <f t="shared" si="111"/>
        <v>97.18</v>
      </c>
    </row>
    <row r="691" spans="1:23" x14ac:dyDescent="0.2">
      <c r="A691" s="1">
        <v>2019</v>
      </c>
      <c r="B691" s="1">
        <v>21</v>
      </c>
      <c r="C691" s="1">
        <v>4</v>
      </c>
      <c r="D691" s="1"/>
      <c r="E691" t="s">
        <v>66</v>
      </c>
      <c r="F691" t="s">
        <v>71</v>
      </c>
      <c r="G691">
        <v>1624</v>
      </c>
      <c r="I691" t="s">
        <v>68</v>
      </c>
      <c r="J691" t="s">
        <v>74</v>
      </c>
      <c r="K691">
        <v>1559</v>
      </c>
      <c r="L691">
        <f t="shared" si="103"/>
        <v>65</v>
      </c>
      <c r="M691">
        <f t="shared" si="104"/>
        <v>1</v>
      </c>
      <c r="N691">
        <f t="shared" si="105"/>
        <v>0</v>
      </c>
      <c r="O691">
        <f t="shared" si="106"/>
        <v>0</v>
      </c>
      <c r="P691">
        <f t="shared" si="109"/>
        <v>8</v>
      </c>
      <c r="Q691">
        <f t="shared" si="110"/>
        <v>28</v>
      </c>
      <c r="R691">
        <f>SUMIFS(M$1:M691,$F$1:$F691,$F691,$A$1:$A691,$A691)</f>
        <v>7</v>
      </c>
      <c r="S691">
        <f>SUMIFS(N$1:N691,$F$1:$F691,$F691,$A$1:$A691,$A691)</f>
        <v>0</v>
      </c>
      <c r="T691">
        <f>SUMIFS(O$1:O691,$F$1:$F691,$F691,$A$1:$A691,$A691)</f>
        <v>14</v>
      </c>
      <c r="U691">
        <f>SUMIFS($G$1:$G691,$F$1:$F691,$F691,$A$1:$A691,$A691)</f>
        <v>31771</v>
      </c>
      <c r="V691">
        <f>SUMIFS($K$1:$K691,$F$1:$F691,$F691,$A$1:$A691,$A691)</f>
        <v>32732</v>
      </c>
      <c r="W691">
        <f t="shared" si="111"/>
        <v>97.06</v>
      </c>
    </row>
    <row r="692" spans="1:23" x14ac:dyDescent="0.2">
      <c r="A692" s="1">
        <v>2019</v>
      </c>
      <c r="B692" s="1">
        <v>22</v>
      </c>
      <c r="C692" s="1">
        <v>1</v>
      </c>
      <c r="D692" s="1"/>
      <c r="E692" t="s">
        <v>62</v>
      </c>
      <c r="F692" t="s">
        <v>77</v>
      </c>
      <c r="G692">
        <v>1657</v>
      </c>
      <c r="I692" t="s">
        <v>69</v>
      </c>
      <c r="J692" t="s">
        <v>73</v>
      </c>
      <c r="K692">
        <v>1610</v>
      </c>
      <c r="L692">
        <f t="shared" si="103"/>
        <v>47</v>
      </c>
      <c r="M692">
        <f t="shared" si="104"/>
        <v>1</v>
      </c>
      <c r="N692">
        <f t="shared" si="105"/>
        <v>0</v>
      </c>
      <c r="O692">
        <f t="shared" si="106"/>
        <v>0</v>
      </c>
      <c r="P692">
        <v>1</v>
      </c>
    </row>
    <row r="693" spans="1:23" x14ac:dyDescent="0.2">
      <c r="A693" s="1">
        <v>2019</v>
      </c>
      <c r="B693" s="1">
        <v>22</v>
      </c>
      <c r="C693" s="1">
        <v>2</v>
      </c>
      <c r="D693" s="1"/>
      <c r="E693" t="s">
        <v>68</v>
      </c>
      <c r="F693" t="s">
        <v>74</v>
      </c>
      <c r="G693">
        <v>1700</v>
      </c>
      <c r="I693" t="s">
        <v>63</v>
      </c>
      <c r="J693" t="s">
        <v>76</v>
      </c>
      <c r="K693">
        <v>1662</v>
      </c>
      <c r="L693">
        <f t="shared" si="103"/>
        <v>38</v>
      </c>
      <c r="M693">
        <f t="shared" si="104"/>
        <v>1</v>
      </c>
      <c r="N693">
        <f t="shared" si="105"/>
        <v>0</v>
      </c>
      <c r="O693">
        <f t="shared" si="106"/>
        <v>0</v>
      </c>
      <c r="P693">
        <v>2</v>
      </c>
    </row>
    <row r="694" spans="1:23" x14ac:dyDescent="0.2">
      <c r="A694" s="1">
        <v>2019</v>
      </c>
      <c r="B694" s="1">
        <v>22</v>
      </c>
      <c r="C694" s="1">
        <v>2</v>
      </c>
      <c r="D694" s="1"/>
      <c r="E694" t="s">
        <v>63</v>
      </c>
      <c r="F694" t="s">
        <v>76</v>
      </c>
      <c r="G694">
        <v>1662</v>
      </c>
      <c r="I694" t="s">
        <v>68</v>
      </c>
      <c r="J694" t="s">
        <v>74</v>
      </c>
      <c r="K694">
        <v>1700</v>
      </c>
      <c r="L694">
        <f t="shared" si="103"/>
        <v>-38</v>
      </c>
      <c r="M694">
        <f t="shared" si="104"/>
        <v>0</v>
      </c>
      <c r="N694">
        <f t="shared" si="105"/>
        <v>0</v>
      </c>
      <c r="O694">
        <f t="shared" si="106"/>
        <v>1</v>
      </c>
      <c r="P694">
        <v>3</v>
      </c>
    </row>
    <row r="695" spans="1:23" x14ac:dyDescent="0.2">
      <c r="A695" s="1">
        <v>2019</v>
      </c>
      <c r="B695" s="1">
        <v>22</v>
      </c>
      <c r="C695" s="1">
        <v>1</v>
      </c>
      <c r="D695" s="1"/>
      <c r="E695" t="s">
        <v>69</v>
      </c>
      <c r="F695" t="s">
        <v>73</v>
      </c>
      <c r="G695">
        <v>1610</v>
      </c>
      <c r="I695" t="s">
        <v>62</v>
      </c>
      <c r="J695" t="s">
        <v>77</v>
      </c>
      <c r="K695">
        <v>1657</v>
      </c>
      <c r="L695">
        <f t="shared" si="103"/>
        <v>-47</v>
      </c>
      <c r="M695">
        <f t="shared" si="104"/>
        <v>0</v>
      </c>
      <c r="N695">
        <f t="shared" si="105"/>
        <v>0</v>
      </c>
      <c r="O695">
        <f t="shared" si="106"/>
        <v>1</v>
      </c>
      <c r="P695">
        <v>4</v>
      </c>
    </row>
    <row r="696" spans="1:23" x14ac:dyDescent="0.2">
      <c r="A696" s="1">
        <v>2019</v>
      </c>
      <c r="B696" s="1">
        <v>23</v>
      </c>
      <c r="C696" s="1">
        <v>1</v>
      </c>
      <c r="D696" s="1"/>
      <c r="E696" t="s">
        <v>62</v>
      </c>
      <c r="F696" t="s">
        <v>77</v>
      </c>
      <c r="G696">
        <v>1760</v>
      </c>
      <c r="I696" t="s">
        <v>68</v>
      </c>
      <c r="J696" t="s">
        <v>74</v>
      </c>
      <c r="K696">
        <v>1833</v>
      </c>
      <c r="L696">
        <f t="shared" si="103"/>
        <v>-73</v>
      </c>
      <c r="M696">
        <f t="shared" si="104"/>
        <v>0</v>
      </c>
      <c r="N696">
        <f t="shared" si="105"/>
        <v>0</v>
      </c>
      <c r="O696">
        <f t="shared" si="106"/>
        <v>1</v>
      </c>
      <c r="P696">
        <v>2</v>
      </c>
    </row>
    <row r="697" spans="1:23" x14ac:dyDescent="0.2">
      <c r="A697" s="1">
        <v>2019</v>
      </c>
      <c r="B697" s="1">
        <v>23</v>
      </c>
      <c r="C697" s="1">
        <v>1</v>
      </c>
      <c r="D697" s="1"/>
      <c r="E697" t="s">
        <v>68</v>
      </c>
      <c r="F697" t="s">
        <v>74</v>
      </c>
      <c r="G697">
        <v>1833</v>
      </c>
      <c r="I697" t="s">
        <v>62</v>
      </c>
      <c r="J697" t="s">
        <v>77</v>
      </c>
      <c r="K697">
        <v>1760</v>
      </c>
      <c r="L697">
        <f t="shared" si="103"/>
        <v>73</v>
      </c>
      <c r="M697">
        <f t="shared" si="104"/>
        <v>1</v>
      </c>
      <c r="N697">
        <f t="shared" si="105"/>
        <v>0</v>
      </c>
      <c r="O697">
        <f t="shared" si="106"/>
        <v>0</v>
      </c>
      <c r="P697">
        <v>1</v>
      </c>
    </row>
  </sheetData>
  <autoFilter ref="A1:W697" xr:uid="{3EB65547-1651-8D41-9603-9C4A710D374D}">
    <sortState xmlns:xlrd2="http://schemas.microsoft.com/office/spreadsheetml/2017/richdata2" ref="A2:W697">
      <sortCondition ref="A2:A697"/>
      <sortCondition ref="B2:B697"/>
      <sortCondition descending="1" ref="Q2:Q697"/>
      <sortCondition descending="1" ref="W2:W697"/>
    </sortState>
  </autoFilter>
  <sortState xmlns:xlrd2="http://schemas.microsoft.com/office/spreadsheetml/2017/richdata2" ref="A2:W697">
    <sortCondition ref="A2:A697"/>
    <sortCondition ref="B2:B697"/>
    <sortCondition descending="1" ref="Q2:Q697"/>
    <sortCondition descending="1" ref="W2:W69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7A9BB-E6A5-7E41-9F84-D2DA6442EF4C}">
  <dimension ref="A1:I11485"/>
  <sheetViews>
    <sheetView workbookViewId="0">
      <selection activeCell="I7" sqref="I7"/>
    </sheetView>
  </sheetViews>
  <sheetFormatPr baseColWidth="10" defaultRowHeight="16" x14ac:dyDescent="0.2"/>
  <cols>
    <col min="1" max="1" width="7.1640625" bestFit="1" customWidth="1"/>
    <col min="2" max="2" width="6.83203125" bestFit="1" customWidth="1"/>
    <col min="3" max="3" width="18.5" bestFit="1" customWidth="1"/>
    <col min="4" max="4" width="21" bestFit="1" customWidth="1"/>
    <col min="5" max="5" width="5.6640625" bestFit="1" customWidth="1"/>
    <col min="6" max="6" width="5.1640625" bestFit="1" customWidth="1"/>
    <col min="7" max="7" width="5" bestFit="1" customWidth="1"/>
    <col min="8" max="8" width="4.1640625" bestFit="1" customWidth="1"/>
    <col min="9" max="9" width="8.83203125" bestFit="1" customWidth="1"/>
  </cols>
  <sheetData>
    <row r="1" spans="1:9" x14ac:dyDescent="0.2">
      <c r="A1" s="3" t="s">
        <v>79</v>
      </c>
      <c r="B1" s="3" t="s">
        <v>80</v>
      </c>
      <c r="C1" s="3" t="s">
        <v>81</v>
      </c>
      <c r="D1" s="3" t="s">
        <v>82</v>
      </c>
      <c r="E1" s="3" t="s">
        <v>83</v>
      </c>
      <c r="F1" s="3" t="s">
        <v>84</v>
      </c>
      <c r="G1" s="3" t="s">
        <v>85</v>
      </c>
      <c r="H1" s="3" t="s">
        <v>86</v>
      </c>
      <c r="I1" s="3" t="s">
        <v>87</v>
      </c>
    </row>
    <row r="2" spans="1:9" x14ac:dyDescent="0.2">
      <c r="A2">
        <v>2017</v>
      </c>
      <c r="B2">
        <v>1</v>
      </c>
      <c r="C2" t="s">
        <v>46</v>
      </c>
      <c r="D2" t="s">
        <v>88</v>
      </c>
      <c r="E2" t="s">
        <v>89</v>
      </c>
      <c r="F2" t="s">
        <v>90</v>
      </c>
      <c r="G2">
        <v>83</v>
      </c>
      <c r="H2">
        <v>71</v>
      </c>
      <c r="I2" t="str">
        <f>INDEX('[1]DATA - Teams'!$C:$C,MATCH(C2,'[1]DATA - Teams'!$B:$B,0))</f>
        <v>PMAC</v>
      </c>
    </row>
    <row r="3" spans="1:9" x14ac:dyDescent="0.2">
      <c r="A3">
        <v>2017</v>
      </c>
      <c r="B3">
        <v>1</v>
      </c>
      <c r="C3" t="s">
        <v>46</v>
      </c>
      <c r="D3" t="s">
        <v>91</v>
      </c>
      <c r="E3" t="s">
        <v>92</v>
      </c>
      <c r="F3" t="s">
        <v>90</v>
      </c>
      <c r="G3">
        <v>90</v>
      </c>
      <c r="H3">
        <v>92</v>
      </c>
      <c r="I3" t="str">
        <f>INDEX('[1]DATA - Teams'!$C:$C,MATCH(C3,'[1]DATA - Teams'!$B:$B,0))</f>
        <v>PMAC</v>
      </c>
    </row>
    <row r="4" spans="1:9" x14ac:dyDescent="0.2">
      <c r="A4">
        <v>2017</v>
      </c>
      <c r="B4">
        <v>1</v>
      </c>
      <c r="C4" t="s">
        <v>46</v>
      </c>
      <c r="D4" t="s">
        <v>93</v>
      </c>
      <c r="E4" t="s">
        <v>94</v>
      </c>
      <c r="F4" t="s">
        <v>95</v>
      </c>
      <c r="G4">
        <v>109</v>
      </c>
      <c r="H4">
        <v>104</v>
      </c>
      <c r="I4" t="str">
        <f>INDEX('[1]DATA - Teams'!$C:$C,MATCH(C4,'[1]DATA - Teams'!$B:$B,0))</f>
        <v>PMAC</v>
      </c>
    </row>
    <row r="5" spans="1:9" x14ac:dyDescent="0.2">
      <c r="A5">
        <v>2017</v>
      </c>
      <c r="B5">
        <v>1</v>
      </c>
      <c r="C5" t="s">
        <v>46</v>
      </c>
      <c r="D5" t="s">
        <v>96</v>
      </c>
      <c r="E5" t="s">
        <v>97</v>
      </c>
      <c r="F5" t="s">
        <v>98</v>
      </c>
      <c r="G5">
        <v>102</v>
      </c>
      <c r="H5">
        <v>91</v>
      </c>
      <c r="I5" t="str">
        <f>INDEX('[1]DATA - Teams'!$C:$C,MATCH(C5,'[1]DATA - Teams'!$B:$B,0))</f>
        <v>PMAC</v>
      </c>
    </row>
    <row r="6" spans="1:9" x14ac:dyDescent="0.2">
      <c r="A6">
        <v>2017</v>
      </c>
      <c r="B6">
        <v>1</v>
      </c>
      <c r="C6" t="s">
        <v>46</v>
      </c>
      <c r="D6" t="s">
        <v>99</v>
      </c>
      <c r="E6" t="s">
        <v>100</v>
      </c>
      <c r="F6" t="s">
        <v>98</v>
      </c>
      <c r="G6">
        <v>57</v>
      </c>
      <c r="H6">
        <v>95</v>
      </c>
      <c r="I6" t="str">
        <f>INDEX('[1]DATA - Teams'!$C:$C,MATCH(C6,'[1]DATA - Teams'!$B:$B,0))</f>
        <v>PMAC</v>
      </c>
    </row>
    <row r="7" spans="1:9" x14ac:dyDescent="0.2">
      <c r="A7">
        <v>2017</v>
      </c>
      <c r="B7">
        <v>1</v>
      </c>
      <c r="C7" t="s">
        <v>46</v>
      </c>
      <c r="D7" t="s">
        <v>101</v>
      </c>
      <c r="E7" t="s">
        <v>100</v>
      </c>
      <c r="F7" t="s">
        <v>95</v>
      </c>
      <c r="G7">
        <v>118</v>
      </c>
      <c r="H7">
        <v>134</v>
      </c>
      <c r="I7" t="str">
        <f>INDEX('[1]DATA - Teams'!$C:$C,MATCH(C7,'[1]DATA - Teams'!$B:$B,0))</f>
        <v>PMAC</v>
      </c>
    </row>
    <row r="8" spans="1:9" x14ac:dyDescent="0.2">
      <c r="A8">
        <v>2017</v>
      </c>
      <c r="B8">
        <v>1</v>
      </c>
      <c r="C8" t="s">
        <v>46</v>
      </c>
      <c r="D8" t="s">
        <v>102</v>
      </c>
      <c r="E8" t="s">
        <v>103</v>
      </c>
      <c r="F8" t="s">
        <v>90</v>
      </c>
      <c r="G8">
        <v>78</v>
      </c>
      <c r="H8">
        <v>72</v>
      </c>
      <c r="I8" t="str">
        <f>INDEX('[1]DATA - Teams'!$C:$C,MATCH(C8,'[1]DATA - Teams'!$B:$B,0))</f>
        <v>PMAC</v>
      </c>
    </row>
    <row r="9" spans="1:9" x14ac:dyDescent="0.2">
      <c r="A9">
        <v>2017</v>
      </c>
      <c r="B9">
        <v>1</v>
      </c>
      <c r="C9" t="s">
        <v>46</v>
      </c>
      <c r="D9" t="s">
        <v>104</v>
      </c>
      <c r="E9" t="s">
        <v>103</v>
      </c>
      <c r="F9" t="s">
        <v>95</v>
      </c>
      <c r="G9">
        <v>98</v>
      </c>
      <c r="H9">
        <v>75</v>
      </c>
      <c r="I9" t="str">
        <f>INDEX('[1]DATA - Teams'!$C:$C,MATCH(C9,'[1]DATA - Teams'!$B:$B,0))</f>
        <v>PMAC</v>
      </c>
    </row>
    <row r="10" spans="1:9" x14ac:dyDescent="0.2">
      <c r="A10">
        <v>2017</v>
      </c>
      <c r="B10">
        <v>1</v>
      </c>
      <c r="C10" t="s">
        <v>46</v>
      </c>
      <c r="D10" t="s">
        <v>105</v>
      </c>
      <c r="E10" t="s">
        <v>106</v>
      </c>
      <c r="F10" t="s">
        <v>90</v>
      </c>
      <c r="G10">
        <v>67</v>
      </c>
      <c r="H10">
        <v>103</v>
      </c>
      <c r="I10" t="str">
        <f>INDEX('[1]DATA - Teams'!$C:$C,MATCH(C10,'[1]DATA - Teams'!$B:$B,0))</f>
        <v>PMAC</v>
      </c>
    </row>
    <row r="11" spans="1:9" x14ac:dyDescent="0.2">
      <c r="A11">
        <v>2017</v>
      </c>
      <c r="B11">
        <v>1</v>
      </c>
      <c r="C11" t="s">
        <v>46</v>
      </c>
      <c r="D11" t="s">
        <v>107</v>
      </c>
      <c r="E11" t="s">
        <v>106</v>
      </c>
      <c r="F11" t="s">
        <v>90</v>
      </c>
      <c r="G11">
        <v>94</v>
      </c>
      <c r="H11">
        <v>87</v>
      </c>
      <c r="I11" t="str">
        <f>INDEX('[1]DATA - Teams'!$C:$C,MATCH(C11,'[1]DATA - Teams'!$B:$B,0))</f>
        <v>PMAC</v>
      </c>
    </row>
    <row r="12" spans="1:9" x14ac:dyDescent="0.2">
      <c r="A12">
        <v>2017</v>
      </c>
      <c r="B12">
        <v>1</v>
      </c>
      <c r="C12" t="s">
        <v>46</v>
      </c>
      <c r="D12" t="s">
        <v>108</v>
      </c>
      <c r="E12" t="s">
        <v>109</v>
      </c>
      <c r="F12" t="s">
        <v>95</v>
      </c>
      <c r="G12">
        <v>106</v>
      </c>
      <c r="H12">
        <v>106</v>
      </c>
      <c r="I12" t="str">
        <f>INDEX('[1]DATA - Teams'!$C:$C,MATCH(C12,'[1]DATA - Teams'!$B:$B,0))</f>
        <v>PMAC</v>
      </c>
    </row>
    <row r="13" spans="1:9" x14ac:dyDescent="0.2">
      <c r="A13">
        <v>2017</v>
      </c>
      <c r="B13">
        <v>1</v>
      </c>
      <c r="C13" t="s">
        <v>46</v>
      </c>
      <c r="D13" t="s">
        <v>110</v>
      </c>
      <c r="E13" t="s">
        <v>111</v>
      </c>
      <c r="F13" t="s">
        <v>98</v>
      </c>
      <c r="G13">
        <v>95</v>
      </c>
      <c r="H13">
        <v>74</v>
      </c>
      <c r="I13" t="str">
        <f>INDEX('[1]DATA - Teams'!$C:$C,MATCH(C13,'[1]DATA - Teams'!$B:$B,0))</f>
        <v>PMAC</v>
      </c>
    </row>
    <row r="14" spans="1:9" x14ac:dyDescent="0.2">
      <c r="A14">
        <v>2017</v>
      </c>
      <c r="B14">
        <v>1</v>
      </c>
      <c r="C14" t="s">
        <v>46</v>
      </c>
      <c r="D14" t="s">
        <v>112</v>
      </c>
      <c r="E14" t="s">
        <v>113</v>
      </c>
      <c r="F14" t="s">
        <v>114</v>
      </c>
      <c r="G14">
        <v>73</v>
      </c>
      <c r="H14">
        <v>107</v>
      </c>
      <c r="I14" t="str">
        <f>INDEX('[1]DATA - Teams'!$C:$C,MATCH(C14,'[1]DATA - Teams'!$B:$B,0))</f>
        <v>PMAC</v>
      </c>
    </row>
    <row r="15" spans="1:9" x14ac:dyDescent="0.2">
      <c r="A15">
        <v>2017</v>
      </c>
      <c r="B15">
        <v>1</v>
      </c>
      <c r="C15" t="s">
        <v>46</v>
      </c>
      <c r="D15" t="s">
        <v>115</v>
      </c>
      <c r="E15" t="s">
        <v>113</v>
      </c>
      <c r="F15" t="s">
        <v>95</v>
      </c>
      <c r="G15">
        <v>91</v>
      </c>
      <c r="H15">
        <v>104</v>
      </c>
      <c r="I15" t="str">
        <f>INDEX('[1]DATA - Teams'!$C:$C,MATCH(C15,'[1]DATA - Teams'!$B:$B,0))</f>
        <v>PMAC</v>
      </c>
    </row>
    <row r="16" spans="1:9" x14ac:dyDescent="0.2">
      <c r="A16">
        <v>2017</v>
      </c>
      <c r="B16">
        <v>1</v>
      </c>
      <c r="C16" t="s">
        <v>46</v>
      </c>
      <c r="D16" t="s">
        <v>116</v>
      </c>
      <c r="E16" t="s">
        <v>117</v>
      </c>
      <c r="F16" t="s">
        <v>98</v>
      </c>
      <c r="G16">
        <v>83</v>
      </c>
      <c r="H16">
        <v>59</v>
      </c>
      <c r="I16" t="str">
        <f>INDEX('[1]DATA - Teams'!$C:$C,MATCH(C16,'[1]DATA - Teams'!$B:$B,0))</f>
        <v>PMAC</v>
      </c>
    </row>
    <row r="17" spans="1:9" x14ac:dyDescent="0.2">
      <c r="A17">
        <v>2017</v>
      </c>
      <c r="B17">
        <v>1</v>
      </c>
      <c r="C17" t="s">
        <v>46</v>
      </c>
      <c r="D17" t="s">
        <v>118</v>
      </c>
      <c r="E17" t="s">
        <v>119</v>
      </c>
      <c r="F17" t="s">
        <v>95</v>
      </c>
      <c r="G17">
        <v>84</v>
      </c>
      <c r="H17">
        <v>74</v>
      </c>
      <c r="I17" t="str">
        <f>INDEX('[1]DATA - Teams'!$C:$C,MATCH(C17,'[1]DATA - Teams'!$B:$B,0))</f>
        <v>PMAC</v>
      </c>
    </row>
    <row r="18" spans="1:9" x14ac:dyDescent="0.2">
      <c r="A18">
        <v>2017</v>
      </c>
      <c r="B18">
        <v>1</v>
      </c>
      <c r="C18" t="s">
        <v>46</v>
      </c>
      <c r="D18" t="s">
        <v>120</v>
      </c>
      <c r="E18" t="s">
        <v>121</v>
      </c>
      <c r="F18" t="s">
        <v>98</v>
      </c>
      <c r="G18">
        <v>50</v>
      </c>
      <c r="H18">
        <v>50</v>
      </c>
      <c r="I18" t="str">
        <f>INDEX('[1]DATA - Teams'!$C:$C,MATCH(C18,'[1]DATA - Teams'!$B:$B,0))</f>
        <v>PMAC</v>
      </c>
    </row>
    <row r="19" spans="1:9" x14ac:dyDescent="0.2">
      <c r="A19">
        <v>2017</v>
      </c>
      <c r="B19">
        <v>1</v>
      </c>
      <c r="C19" t="s">
        <v>46</v>
      </c>
      <c r="D19" t="s">
        <v>122</v>
      </c>
      <c r="E19" t="s">
        <v>123</v>
      </c>
      <c r="F19" t="s">
        <v>95</v>
      </c>
      <c r="G19">
        <v>89</v>
      </c>
      <c r="H19">
        <v>119</v>
      </c>
      <c r="I19" t="str">
        <f>INDEX('[1]DATA - Teams'!$C:$C,MATCH(C19,'[1]DATA - Teams'!$B:$B,0))</f>
        <v>PMAC</v>
      </c>
    </row>
    <row r="20" spans="1:9" x14ac:dyDescent="0.2">
      <c r="A20">
        <v>2017</v>
      </c>
      <c r="B20">
        <v>1</v>
      </c>
      <c r="C20" t="s">
        <v>46</v>
      </c>
      <c r="D20" t="s">
        <v>124</v>
      </c>
      <c r="E20" t="s">
        <v>89</v>
      </c>
      <c r="F20" t="s">
        <v>125</v>
      </c>
      <c r="G20">
        <v>103</v>
      </c>
      <c r="H20">
        <v>0</v>
      </c>
      <c r="I20" t="str">
        <f>INDEX('[1]DATA - Teams'!$C:$C,MATCH(C20,'[1]DATA - Teams'!$B:$B,0))</f>
        <v>PMAC</v>
      </c>
    </row>
    <row r="21" spans="1:9" x14ac:dyDescent="0.2">
      <c r="A21">
        <v>2017</v>
      </c>
      <c r="B21">
        <v>1</v>
      </c>
      <c r="C21" t="s">
        <v>46</v>
      </c>
      <c r="D21" t="s">
        <v>126</v>
      </c>
      <c r="E21" t="s">
        <v>89</v>
      </c>
      <c r="F21" t="s">
        <v>125</v>
      </c>
      <c r="G21">
        <v>66</v>
      </c>
      <c r="H21">
        <v>77</v>
      </c>
      <c r="I21" t="str">
        <f>INDEX('[1]DATA - Teams'!$C:$C,MATCH(C21,'[1]DATA - Teams'!$B:$B,0))</f>
        <v>PMAC</v>
      </c>
    </row>
    <row r="22" spans="1:9" x14ac:dyDescent="0.2">
      <c r="A22">
        <v>2017</v>
      </c>
      <c r="B22">
        <v>1</v>
      </c>
      <c r="C22" t="s">
        <v>46</v>
      </c>
      <c r="D22" t="s">
        <v>127</v>
      </c>
      <c r="E22" t="s">
        <v>128</v>
      </c>
      <c r="F22" t="s">
        <v>125</v>
      </c>
      <c r="G22">
        <v>92</v>
      </c>
      <c r="H22">
        <v>118</v>
      </c>
      <c r="I22" t="str">
        <f>INDEX('[1]DATA - Teams'!$C:$C,MATCH(C22,'[1]DATA - Teams'!$B:$B,0))</f>
        <v>PMAC</v>
      </c>
    </row>
    <row r="23" spans="1:9" x14ac:dyDescent="0.2">
      <c r="A23">
        <v>2017</v>
      </c>
      <c r="B23">
        <v>1</v>
      </c>
      <c r="C23" t="s">
        <v>46</v>
      </c>
      <c r="D23" t="s">
        <v>129</v>
      </c>
      <c r="E23" t="s">
        <v>106</v>
      </c>
      <c r="F23" t="s">
        <v>125</v>
      </c>
      <c r="G23">
        <v>84</v>
      </c>
      <c r="H23">
        <v>0</v>
      </c>
      <c r="I23" t="str">
        <f>INDEX('[1]DATA - Teams'!$C:$C,MATCH(C23,'[1]DATA - Teams'!$B:$B,0))</f>
        <v>PMAC</v>
      </c>
    </row>
    <row r="24" spans="1:9" x14ac:dyDescent="0.2">
      <c r="A24">
        <v>2017</v>
      </c>
      <c r="B24">
        <v>2</v>
      </c>
      <c r="C24" t="s">
        <v>46</v>
      </c>
      <c r="D24" t="s">
        <v>124</v>
      </c>
      <c r="E24" t="s">
        <v>89</v>
      </c>
      <c r="F24" t="s">
        <v>98</v>
      </c>
      <c r="G24">
        <v>101</v>
      </c>
      <c r="H24">
        <v>77</v>
      </c>
      <c r="I24" t="str">
        <f>INDEX('[1]DATA - Teams'!$C:$C,MATCH(C24,'[1]DATA - Teams'!$B:$B,0))</f>
        <v>PMAC</v>
      </c>
    </row>
    <row r="25" spans="1:9" x14ac:dyDescent="0.2">
      <c r="A25">
        <v>2017</v>
      </c>
      <c r="B25">
        <v>2</v>
      </c>
      <c r="C25" t="s">
        <v>46</v>
      </c>
      <c r="D25" t="s">
        <v>91</v>
      </c>
      <c r="E25" t="s">
        <v>92</v>
      </c>
      <c r="F25" t="s">
        <v>90</v>
      </c>
      <c r="G25">
        <v>91</v>
      </c>
      <c r="H25">
        <v>98</v>
      </c>
      <c r="I25" t="str">
        <f>INDEX('[1]DATA - Teams'!$C:$C,MATCH(C25,'[1]DATA - Teams'!$B:$B,0))</f>
        <v>PMAC</v>
      </c>
    </row>
    <row r="26" spans="1:9" x14ac:dyDescent="0.2">
      <c r="A26">
        <v>2017</v>
      </c>
      <c r="B26">
        <v>2</v>
      </c>
      <c r="C26" t="s">
        <v>46</v>
      </c>
      <c r="D26" t="s">
        <v>130</v>
      </c>
      <c r="E26" t="s">
        <v>131</v>
      </c>
      <c r="F26" t="s">
        <v>90</v>
      </c>
      <c r="G26">
        <v>80</v>
      </c>
      <c r="H26">
        <v>120</v>
      </c>
      <c r="I26" t="str">
        <f>INDEX('[1]DATA - Teams'!$C:$C,MATCH(C26,'[1]DATA - Teams'!$B:$B,0))</f>
        <v>PMAC</v>
      </c>
    </row>
    <row r="27" spans="1:9" x14ac:dyDescent="0.2">
      <c r="A27">
        <v>2017</v>
      </c>
      <c r="B27">
        <v>2</v>
      </c>
      <c r="C27" t="s">
        <v>46</v>
      </c>
      <c r="D27" t="s">
        <v>93</v>
      </c>
      <c r="E27" t="s">
        <v>94</v>
      </c>
      <c r="F27" t="s">
        <v>95</v>
      </c>
      <c r="G27">
        <v>104</v>
      </c>
      <c r="H27">
        <v>78</v>
      </c>
      <c r="I27" t="str">
        <f>INDEX('[1]DATA - Teams'!$C:$C,MATCH(C27,'[1]DATA - Teams'!$B:$B,0))</f>
        <v>PMAC</v>
      </c>
    </row>
    <row r="28" spans="1:9" x14ac:dyDescent="0.2">
      <c r="A28">
        <v>2017</v>
      </c>
      <c r="B28">
        <v>2</v>
      </c>
      <c r="C28" t="s">
        <v>46</v>
      </c>
      <c r="D28" t="s">
        <v>96</v>
      </c>
      <c r="E28" t="s">
        <v>97</v>
      </c>
      <c r="F28" t="s">
        <v>98</v>
      </c>
      <c r="G28">
        <v>105</v>
      </c>
      <c r="H28">
        <v>124</v>
      </c>
      <c r="I28" t="str">
        <f>INDEX('[1]DATA - Teams'!$C:$C,MATCH(C28,'[1]DATA - Teams'!$B:$B,0))</f>
        <v>PMAC</v>
      </c>
    </row>
    <row r="29" spans="1:9" x14ac:dyDescent="0.2">
      <c r="A29">
        <v>2017</v>
      </c>
      <c r="B29">
        <v>2</v>
      </c>
      <c r="C29" t="s">
        <v>46</v>
      </c>
      <c r="D29" t="s">
        <v>99</v>
      </c>
      <c r="E29" t="s">
        <v>100</v>
      </c>
      <c r="F29" t="s">
        <v>98</v>
      </c>
      <c r="G29">
        <v>57</v>
      </c>
      <c r="H29">
        <v>55</v>
      </c>
      <c r="I29" t="str">
        <f>INDEX('[1]DATA - Teams'!$C:$C,MATCH(C29,'[1]DATA - Teams'!$B:$B,0))</f>
        <v>PMAC</v>
      </c>
    </row>
    <row r="30" spans="1:9" x14ac:dyDescent="0.2">
      <c r="A30">
        <v>2017</v>
      </c>
      <c r="B30">
        <v>2</v>
      </c>
      <c r="C30" t="s">
        <v>46</v>
      </c>
      <c r="D30" t="s">
        <v>101</v>
      </c>
      <c r="E30" t="s">
        <v>100</v>
      </c>
      <c r="F30" t="s">
        <v>95</v>
      </c>
      <c r="G30">
        <v>113</v>
      </c>
      <c r="H30">
        <v>89</v>
      </c>
      <c r="I30" t="str">
        <f>INDEX('[1]DATA - Teams'!$C:$C,MATCH(C30,'[1]DATA - Teams'!$B:$B,0))</f>
        <v>PMAC</v>
      </c>
    </row>
    <row r="31" spans="1:9" x14ac:dyDescent="0.2">
      <c r="A31">
        <v>2017</v>
      </c>
      <c r="B31">
        <v>2</v>
      </c>
      <c r="C31" t="s">
        <v>46</v>
      </c>
      <c r="D31" t="s">
        <v>127</v>
      </c>
      <c r="E31" t="s">
        <v>128</v>
      </c>
      <c r="F31" t="s">
        <v>95</v>
      </c>
      <c r="G31">
        <v>93</v>
      </c>
      <c r="H31">
        <v>99</v>
      </c>
      <c r="I31" t="str">
        <f>INDEX('[1]DATA - Teams'!$C:$C,MATCH(C31,'[1]DATA - Teams'!$B:$B,0))</f>
        <v>PMAC</v>
      </c>
    </row>
    <row r="32" spans="1:9" x14ac:dyDescent="0.2">
      <c r="A32">
        <v>2017</v>
      </c>
      <c r="B32">
        <v>2</v>
      </c>
      <c r="C32" t="s">
        <v>46</v>
      </c>
      <c r="D32" t="s">
        <v>102</v>
      </c>
      <c r="E32" t="s">
        <v>103</v>
      </c>
      <c r="F32" t="s">
        <v>90</v>
      </c>
      <c r="G32">
        <v>86</v>
      </c>
      <c r="H32">
        <v>138</v>
      </c>
      <c r="I32" t="str">
        <f>INDEX('[1]DATA - Teams'!$C:$C,MATCH(C32,'[1]DATA - Teams'!$B:$B,0))</f>
        <v>PMAC</v>
      </c>
    </row>
    <row r="33" spans="1:9" x14ac:dyDescent="0.2">
      <c r="A33">
        <v>2017</v>
      </c>
      <c r="B33">
        <v>2</v>
      </c>
      <c r="C33" t="s">
        <v>46</v>
      </c>
      <c r="D33" t="s">
        <v>104</v>
      </c>
      <c r="E33" t="s">
        <v>103</v>
      </c>
      <c r="F33" t="s">
        <v>95</v>
      </c>
      <c r="G33">
        <v>105</v>
      </c>
      <c r="H33">
        <v>132</v>
      </c>
      <c r="I33" t="str">
        <f>INDEX('[1]DATA - Teams'!$C:$C,MATCH(C33,'[1]DATA - Teams'!$B:$B,0))</f>
        <v>PMAC</v>
      </c>
    </row>
    <row r="34" spans="1:9" x14ac:dyDescent="0.2">
      <c r="A34">
        <v>2017</v>
      </c>
      <c r="B34">
        <v>2</v>
      </c>
      <c r="C34" t="s">
        <v>46</v>
      </c>
      <c r="D34" t="s">
        <v>105</v>
      </c>
      <c r="E34" t="s">
        <v>106</v>
      </c>
      <c r="F34" t="s">
        <v>90</v>
      </c>
      <c r="G34">
        <v>67</v>
      </c>
      <c r="H34">
        <v>78</v>
      </c>
      <c r="I34" t="str">
        <f>INDEX('[1]DATA - Teams'!$C:$C,MATCH(C34,'[1]DATA - Teams'!$B:$B,0))</f>
        <v>PMAC</v>
      </c>
    </row>
    <row r="35" spans="1:9" x14ac:dyDescent="0.2">
      <c r="A35">
        <v>2017</v>
      </c>
      <c r="B35">
        <v>2</v>
      </c>
      <c r="C35" t="s">
        <v>46</v>
      </c>
      <c r="D35" t="s">
        <v>107</v>
      </c>
      <c r="E35" t="s">
        <v>106</v>
      </c>
      <c r="F35" t="s">
        <v>90</v>
      </c>
      <c r="G35">
        <v>88</v>
      </c>
      <c r="H35">
        <v>75</v>
      </c>
      <c r="I35" t="str">
        <f>INDEX('[1]DATA - Teams'!$C:$C,MATCH(C35,'[1]DATA - Teams'!$B:$B,0))</f>
        <v>PMAC</v>
      </c>
    </row>
    <row r="36" spans="1:9" x14ac:dyDescent="0.2">
      <c r="A36">
        <v>2017</v>
      </c>
      <c r="B36">
        <v>2</v>
      </c>
      <c r="C36" t="s">
        <v>46</v>
      </c>
      <c r="D36" t="s">
        <v>108</v>
      </c>
      <c r="E36" t="s">
        <v>109</v>
      </c>
      <c r="F36" t="s">
        <v>95</v>
      </c>
      <c r="G36">
        <v>104</v>
      </c>
      <c r="H36">
        <v>87</v>
      </c>
      <c r="I36" t="str">
        <f>INDEX('[1]DATA - Teams'!$C:$C,MATCH(C36,'[1]DATA - Teams'!$B:$B,0))</f>
        <v>PMAC</v>
      </c>
    </row>
    <row r="37" spans="1:9" x14ac:dyDescent="0.2">
      <c r="A37">
        <v>2017</v>
      </c>
      <c r="B37">
        <v>2</v>
      </c>
      <c r="C37" t="s">
        <v>46</v>
      </c>
      <c r="D37" t="s">
        <v>110</v>
      </c>
      <c r="E37" t="s">
        <v>111</v>
      </c>
      <c r="F37" t="s">
        <v>98</v>
      </c>
      <c r="G37">
        <v>86</v>
      </c>
      <c r="H37">
        <v>56</v>
      </c>
      <c r="I37" t="str">
        <f>INDEX('[1]DATA - Teams'!$C:$C,MATCH(C37,'[1]DATA - Teams'!$B:$B,0))</f>
        <v>PMAC</v>
      </c>
    </row>
    <row r="38" spans="1:9" x14ac:dyDescent="0.2">
      <c r="A38">
        <v>2017</v>
      </c>
      <c r="B38">
        <v>2</v>
      </c>
      <c r="C38" t="s">
        <v>46</v>
      </c>
      <c r="D38" t="s">
        <v>112</v>
      </c>
      <c r="E38" t="s">
        <v>113</v>
      </c>
      <c r="F38" t="s">
        <v>114</v>
      </c>
      <c r="G38">
        <v>73</v>
      </c>
      <c r="H38">
        <v>71</v>
      </c>
      <c r="I38" t="str">
        <f>INDEX('[1]DATA - Teams'!$C:$C,MATCH(C38,'[1]DATA - Teams'!$B:$B,0))</f>
        <v>PMAC</v>
      </c>
    </row>
    <row r="39" spans="1:9" x14ac:dyDescent="0.2">
      <c r="A39">
        <v>2017</v>
      </c>
      <c r="B39">
        <v>2</v>
      </c>
      <c r="C39" t="s">
        <v>46</v>
      </c>
      <c r="D39" t="s">
        <v>115</v>
      </c>
      <c r="E39" t="s">
        <v>113</v>
      </c>
      <c r="F39" t="s">
        <v>95</v>
      </c>
      <c r="G39">
        <v>91</v>
      </c>
      <c r="H39">
        <v>92</v>
      </c>
      <c r="I39" t="str">
        <f>INDEX('[1]DATA - Teams'!$C:$C,MATCH(C39,'[1]DATA - Teams'!$B:$B,0))</f>
        <v>PMAC</v>
      </c>
    </row>
    <row r="40" spans="1:9" x14ac:dyDescent="0.2">
      <c r="A40">
        <v>2017</v>
      </c>
      <c r="B40">
        <v>2</v>
      </c>
      <c r="C40" t="s">
        <v>46</v>
      </c>
      <c r="D40" t="s">
        <v>116</v>
      </c>
      <c r="E40" t="s">
        <v>117</v>
      </c>
      <c r="F40" t="s">
        <v>98</v>
      </c>
      <c r="G40">
        <v>83</v>
      </c>
      <c r="H40">
        <v>99</v>
      </c>
      <c r="I40" t="str">
        <f>INDEX('[1]DATA - Teams'!$C:$C,MATCH(C40,'[1]DATA - Teams'!$B:$B,0))</f>
        <v>PMAC</v>
      </c>
    </row>
    <row r="41" spans="1:9" x14ac:dyDescent="0.2">
      <c r="A41">
        <v>2017</v>
      </c>
      <c r="B41">
        <v>2</v>
      </c>
      <c r="C41" t="s">
        <v>46</v>
      </c>
      <c r="D41" t="s">
        <v>122</v>
      </c>
      <c r="E41" t="s">
        <v>123</v>
      </c>
      <c r="F41" t="s">
        <v>95</v>
      </c>
      <c r="G41">
        <v>90</v>
      </c>
      <c r="H41">
        <v>92</v>
      </c>
      <c r="I41" t="str">
        <f>INDEX('[1]DATA - Teams'!$C:$C,MATCH(C41,'[1]DATA - Teams'!$B:$B,0))</f>
        <v>PMAC</v>
      </c>
    </row>
    <row r="42" spans="1:9" x14ac:dyDescent="0.2">
      <c r="A42">
        <v>2017</v>
      </c>
      <c r="B42">
        <v>2</v>
      </c>
      <c r="C42" t="s">
        <v>46</v>
      </c>
      <c r="D42" t="s">
        <v>126</v>
      </c>
      <c r="E42" t="s">
        <v>89</v>
      </c>
      <c r="F42" t="s">
        <v>125</v>
      </c>
      <c r="G42">
        <v>64</v>
      </c>
      <c r="H42">
        <v>62</v>
      </c>
      <c r="I42" t="str">
        <f>INDEX('[1]DATA - Teams'!$C:$C,MATCH(C42,'[1]DATA - Teams'!$B:$B,0))</f>
        <v>PMAC</v>
      </c>
    </row>
    <row r="43" spans="1:9" x14ac:dyDescent="0.2">
      <c r="A43">
        <v>2017</v>
      </c>
      <c r="B43">
        <v>2</v>
      </c>
      <c r="C43" t="s">
        <v>46</v>
      </c>
      <c r="D43" t="s">
        <v>129</v>
      </c>
      <c r="E43" t="s">
        <v>106</v>
      </c>
      <c r="F43" t="s">
        <v>125</v>
      </c>
      <c r="G43">
        <v>81</v>
      </c>
      <c r="H43">
        <v>0</v>
      </c>
      <c r="I43" t="str">
        <f>INDEX('[1]DATA - Teams'!$C:$C,MATCH(C43,'[1]DATA - Teams'!$B:$B,0))</f>
        <v>PMAC</v>
      </c>
    </row>
    <row r="44" spans="1:9" x14ac:dyDescent="0.2">
      <c r="A44">
        <v>2017</v>
      </c>
      <c r="B44">
        <v>2</v>
      </c>
      <c r="C44" t="s">
        <v>46</v>
      </c>
      <c r="D44" t="s">
        <v>132</v>
      </c>
      <c r="E44" t="s">
        <v>117</v>
      </c>
      <c r="F44" t="s">
        <v>125</v>
      </c>
      <c r="G44">
        <v>84</v>
      </c>
      <c r="H44">
        <v>69</v>
      </c>
      <c r="I44" t="str">
        <f>INDEX('[1]DATA - Teams'!$C:$C,MATCH(C44,'[1]DATA - Teams'!$B:$B,0))</f>
        <v>PMAC</v>
      </c>
    </row>
    <row r="45" spans="1:9" x14ac:dyDescent="0.2">
      <c r="A45">
        <v>2017</v>
      </c>
      <c r="B45">
        <v>2</v>
      </c>
      <c r="C45" t="s">
        <v>46</v>
      </c>
      <c r="D45" t="s">
        <v>118</v>
      </c>
      <c r="E45" t="s">
        <v>119</v>
      </c>
      <c r="F45" t="s">
        <v>125</v>
      </c>
      <c r="G45">
        <v>91</v>
      </c>
      <c r="H45">
        <v>0</v>
      </c>
      <c r="I45" t="str">
        <f>INDEX('[1]DATA - Teams'!$C:$C,MATCH(C45,'[1]DATA - Teams'!$B:$B,0))</f>
        <v>PMAC</v>
      </c>
    </row>
    <row r="46" spans="1:9" x14ac:dyDescent="0.2">
      <c r="A46">
        <v>2017</v>
      </c>
      <c r="B46">
        <v>3</v>
      </c>
      <c r="C46" t="s">
        <v>46</v>
      </c>
      <c r="D46" t="s">
        <v>124</v>
      </c>
      <c r="E46" t="s">
        <v>89</v>
      </c>
      <c r="F46" t="s">
        <v>98</v>
      </c>
      <c r="G46">
        <v>98</v>
      </c>
      <c r="H46">
        <v>78</v>
      </c>
      <c r="I46" t="str">
        <f>INDEX('[1]DATA - Teams'!$C:$C,MATCH(C46,'[1]DATA - Teams'!$B:$B,0))</f>
        <v>PMAC</v>
      </c>
    </row>
    <row r="47" spans="1:9" x14ac:dyDescent="0.2">
      <c r="A47">
        <v>2017</v>
      </c>
      <c r="B47">
        <v>3</v>
      </c>
      <c r="C47" t="s">
        <v>46</v>
      </c>
      <c r="D47" t="s">
        <v>91</v>
      </c>
      <c r="E47" t="s">
        <v>92</v>
      </c>
      <c r="F47" t="s">
        <v>90</v>
      </c>
      <c r="G47">
        <v>94</v>
      </c>
      <c r="H47">
        <v>108</v>
      </c>
      <c r="I47" t="str">
        <f>INDEX('[1]DATA - Teams'!$C:$C,MATCH(C47,'[1]DATA - Teams'!$B:$B,0))</f>
        <v>PMAC</v>
      </c>
    </row>
    <row r="48" spans="1:9" x14ac:dyDescent="0.2">
      <c r="A48">
        <v>2017</v>
      </c>
      <c r="B48">
        <v>3</v>
      </c>
      <c r="C48" t="s">
        <v>46</v>
      </c>
      <c r="D48" t="s">
        <v>130</v>
      </c>
      <c r="E48" t="s">
        <v>131</v>
      </c>
      <c r="F48" t="s">
        <v>90</v>
      </c>
      <c r="G48">
        <v>85</v>
      </c>
      <c r="H48">
        <v>71</v>
      </c>
      <c r="I48" t="str">
        <f>INDEX('[1]DATA - Teams'!$C:$C,MATCH(C48,'[1]DATA - Teams'!$B:$B,0))</f>
        <v>PMAC</v>
      </c>
    </row>
    <row r="49" spans="1:9" x14ac:dyDescent="0.2">
      <c r="A49">
        <v>2017</v>
      </c>
      <c r="B49">
        <v>3</v>
      </c>
      <c r="C49" t="s">
        <v>46</v>
      </c>
      <c r="D49" t="s">
        <v>96</v>
      </c>
      <c r="E49" t="s">
        <v>97</v>
      </c>
      <c r="F49" t="s">
        <v>98</v>
      </c>
      <c r="G49">
        <v>105</v>
      </c>
      <c r="H49">
        <v>111</v>
      </c>
      <c r="I49" t="str">
        <f>INDEX('[1]DATA - Teams'!$C:$C,MATCH(C49,'[1]DATA - Teams'!$B:$B,0))</f>
        <v>PMAC</v>
      </c>
    </row>
    <row r="50" spans="1:9" x14ac:dyDescent="0.2">
      <c r="A50">
        <v>2017</v>
      </c>
      <c r="B50">
        <v>3</v>
      </c>
      <c r="C50" t="s">
        <v>46</v>
      </c>
      <c r="D50" t="s">
        <v>99</v>
      </c>
      <c r="E50" t="s">
        <v>100</v>
      </c>
      <c r="F50" t="s">
        <v>98</v>
      </c>
      <c r="G50">
        <v>65</v>
      </c>
      <c r="H50">
        <v>103</v>
      </c>
      <c r="I50" t="str">
        <f>INDEX('[1]DATA - Teams'!$C:$C,MATCH(C50,'[1]DATA - Teams'!$B:$B,0))</f>
        <v>PMAC</v>
      </c>
    </row>
    <row r="51" spans="1:9" x14ac:dyDescent="0.2">
      <c r="A51">
        <v>2017</v>
      </c>
      <c r="B51">
        <v>3</v>
      </c>
      <c r="C51" t="s">
        <v>46</v>
      </c>
      <c r="D51" t="s">
        <v>101</v>
      </c>
      <c r="E51" t="s">
        <v>100</v>
      </c>
      <c r="F51" t="s">
        <v>95</v>
      </c>
      <c r="G51">
        <v>112</v>
      </c>
      <c r="H51">
        <v>107</v>
      </c>
      <c r="I51" t="str">
        <f>INDEX('[1]DATA - Teams'!$C:$C,MATCH(C51,'[1]DATA - Teams'!$B:$B,0))</f>
        <v>PMAC</v>
      </c>
    </row>
    <row r="52" spans="1:9" x14ac:dyDescent="0.2">
      <c r="A52">
        <v>2017</v>
      </c>
      <c r="B52">
        <v>3</v>
      </c>
      <c r="C52" t="s">
        <v>46</v>
      </c>
      <c r="D52" t="s">
        <v>127</v>
      </c>
      <c r="E52" t="s">
        <v>128</v>
      </c>
      <c r="F52" t="s">
        <v>95</v>
      </c>
      <c r="G52">
        <v>98</v>
      </c>
      <c r="H52">
        <v>120</v>
      </c>
      <c r="I52" t="str">
        <f>INDEX('[1]DATA - Teams'!$C:$C,MATCH(C52,'[1]DATA - Teams'!$B:$B,0))</f>
        <v>PMAC</v>
      </c>
    </row>
    <row r="53" spans="1:9" x14ac:dyDescent="0.2">
      <c r="A53">
        <v>2017</v>
      </c>
      <c r="B53">
        <v>3</v>
      </c>
      <c r="C53" t="s">
        <v>46</v>
      </c>
      <c r="D53" t="s">
        <v>102</v>
      </c>
      <c r="E53" t="s">
        <v>103</v>
      </c>
      <c r="F53" t="s">
        <v>90</v>
      </c>
      <c r="G53">
        <v>87</v>
      </c>
      <c r="H53">
        <v>92</v>
      </c>
      <c r="I53" t="str">
        <f>INDEX('[1]DATA - Teams'!$C:$C,MATCH(C53,'[1]DATA - Teams'!$B:$B,0))</f>
        <v>PMAC</v>
      </c>
    </row>
    <row r="54" spans="1:9" x14ac:dyDescent="0.2">
      <c r="A54">
        <v>2017</v>
      </c>
      <c r="B54">
        <v>3</v>
      </c>
      <c r="C54" t="s">
        <v>46</v>
      </c>
      <c r="D54" t="s">
        <v>104</v>
      </c>
      <c r="E54" t="s">
        <v>103</v>
      </c>
      <c r="F54" t="s">
        <v>95</v>
      </c>
      <c r="G54">
        <v>103</v>
      </c>
      <c r="H54">
        <v>86</v>
      </c>
      <c r="I54" t="str">
        <f>INDEX('[1]DATA - Teams'!$C:$C,MATCH(C54,'[1]DATA - Teams'!$B:$B,0))</f>
        <v>PMAC</v>
      </c>
    </row>
    <row r="55" spans="1:9" x14ac:dyDescent="0.2">
      <c r="A55">
        <v>2017</v>
      </c>
      <c r="B55">
        <v>3</v>
      </c>
      <c r="C55" t="s">
        <v>46</v>
      </c>
      <c r="D55" t="s">
        <v>107</v>
      </c>
      <c r="E55" t="s">
        <v>106</v>
      </c>
      <c r="F55" t="s">
        <v>90</v>
      </c>
      <c r="G55">
        <v>90</v>
      </c>
      <c r="H55">
        <v>87</v>
      </c>
      <c r="I55" t="str">
        <f>INDEX('[1]DATA - Teams'!$C:$C,MATCH(C55,'[1]DATA - Teams'!$B:$B,0))</f>
        <v>PMAC</v>
      </c>
    </row>
    <row r="56" spans="1:9" x14ac:dyDescent="0.2">
      <c r="A56">
        <v>2017</v>
      </c>
      <c r="B56">
        <v>3</v>
      </c>
      <c r="C56" t="s">
        <v>46</v>
      </c>
      <c r="D56" t="s">
        <v>105</v>
      </c>
      <c r="E56" t="s">
        <v>106</v>
      </c>
      <c r="F56" t="s">
        <v>90</v>
      </c>
      <c r="G56">
        <v>59</v>
      </c>
      <c r="H56">
        <v>29</v>
      </c>
      <c r="I56" t="str">
        <f>INDEX('[1]DATA - Teams'!$C:$C,MATCH(C56,'[1]DATA - Teams'!$B:$B,0))</f>
        <v>PMAC</v>
      </c>
    </row>
    <row r="57" spans="1:9" x14ac:dyDescent="0.2">
      <c r="A57">
        <v>2017</v>
      </c>
      <c r="B57">
        <v>3</v>
      </c>
      <c r="C57" t="s">
        <v>46</v>
      </c>
      <c r="D57" t="s">
        <v>108</v>
      </c>
      <c r="E57" t="s">
        <v>109</v>
      </c>
      <c r="F57" t="s">
        <v>95</v>
      </c>
      <c r="G57">
        <v>105</v>
      </c>
      <c r="H57">
        <v>101</v>
      </c>
      <c r="I57" t="str">
        <f>INDEX('[1]DATA - Teams'!$C:$C,MATCH(C57,'[1]DATA - Teams'!$B:$B,0))</f>
        <v>PMAC</v>
      </c>
    </row>
    <row r="58" spans="1:9" x14ac:dyDescent="0.2">
      <c r="A58">
        <v>2017</v>
      </c>
      <c r="B58">
        <v>3</v>
      </c>
      <c r="C58" t="s">
        <v>46</v>
      </c>
      <c r="D58" t="s">
        <v>110</v>
      </c>
      <c r="E58" t="s">
        <v>111</v>
      </c>
      <c r="F58" t="s">
        <v>98</v>
      </c>
      <c r="G58">
        <v>85</v>
      </c>
      <c r="H58">
        <v>89</v>
      </c>
      <c r="I58" t="str">
        <f>INDEX('[1]DATA - Teams'!$C:$C,MATCH(C58,'[1]DATA - Teams'!$B:$B,0))</f>
        <v>PMAC</v>
      </c>
    </row>
    <row r="59" spans="1:9" x14ac:dyDescent="0.2">
      <c r="A59">
        <v>2017</v>
      </c>
      <c r="B59">
        <v>3</v>
      </c>
      <c r="C59" t="s">
        <v>46</v>
      </c>
      <c r="D59" t="s">
        <v>112</v>
      </c>
      <c r="E59" t="s">
        <v>113</v>
      </c>
      <c r="F59" t="s">
        <v>114</v>
      </c>
      <c r="G59">
        <v>79</v>
      </c>
      <c r="H59">
        <v>103</v>
      </c>
      <c r="I59" t="str">
        <f>INDEX('[1]DATA - Teams'!$C:$C,MATCH(C59,'[1]DATA - Teams'!$B:$B,0))</f>
        <v>PMAC</v>
      </c>
    </row>
    <row r="60" spans="1:9" x14ac:dyDescent="0.2">
      <c r="A60">
        <v>2017</v>
      </c>
      <c r="B60">
        <v>3</v>
      </c>
      <c r="C60" t="s">
        <v>46</v>
      </c>
      <c r="D60" t="s">
        <v>115</v>
      </c>
      <c r="E60" t="s">
        <v>113</v>
      </c>
      <c r="F60" t="s">
        <v>95</v>
      </c>
      <c r="G60">
        <v>101</v>
      </c>
      <c r="H60">
        <v>143</v>
      </c>
      <c r="I60" t="str">
        <f>INDEX('[1]DATA - Teams'!$C:$C,MATCH(C60,'[1]DATA - Teams'!$B:$B,0))</f>
        <v>PMAC</v>
      </c>
    </row>
    <row r="61" spans="1:9" x14ac:dyDescent="0.2">
      <c r="A61">
        <v>2017</v>
      </c>
      <c r="B61">
        <v>3</v>
      </c>
      <c r="C61" t="s">
        <v>46</v>
      </c>
      <c r="D61" t="s">
        <v>116</v>
      </c>
      <c r="E61" t="s">
        <v>117</v>
      </c>
      <c r="F61" t="s">
        <v>98</v>
      </c>
      <c r="G61">
        <v>87</v>
      </c>
      <c r="H61">
        <v>121</v>
      </c>
      <c r="I61" t="str">
        <f>INDEX('[1]DATA - Teams'!$C:$C,MATCH(C61,'[1]DATA - Teams'!$B:$B,0))</f>
        <v>PMAC</v>
      </c>
    </row>
    <row r="62" spans="1:9" x14ac:dyDescent="0.2">
      <c r="A62">
        <v>2017</v>
      </c>
      <c r="B62">
        <v>3</v>
      </c>
      <c r="C62" t="s">
        <v>46</v>
      </c>
      <c r="D62" t="s">
        <v>133</v>
      </c>
      <c r="E62" t="s">
        <v>119</v>
      </c>
      <c r="F62" t="s">
        <v>95</v>
      </c>
      <c r="G62">
        <v>89</v>
      </c>
      <c r="H62">
        <v>99</v>
      </c>
      <c r="I62" t="str">
        <f>INDEX('[1]DATA - Teams'!$C:$C,MATCH(C62,'[1]DATA - Teams'!$B:$B,0))</f>
        <v>PMAC</v>
      </c>
    </row>
    <row r="63" spans="1:9" x14ac:dyDescent="0.2">
      <c r="A63">
        <v>2017</v>
      </c>
      <c r="B63">
        <v>3</v>
      </c>
      <c r="C63" t="s">
        <v>46</v>
      </c>
      <c r="D63" t="s">
        <v>122</v>
      </c>
      <c r="E63" t="s">
        <v>123</v>
      </c>
      <c r="F63" t="s">
        <v>95</v>
      </c>
      <c r="G63">
        <v>96</v>
      </c>
      <c r="H63">
        <v>123</v>
      </c>
      <c r="I63" t="str">
        <f>INDEX('[1]DATA - Teams'!$C:$C,MATCH(C63,'[1]DATA - Teams'!$B:$B,0))</f>
        <v>PMAC</v>
      </c>
    </row>
    <row r="64" spans="1:9" x14ac:dyDescent="0.2">
      <c r="A64">
        <v>2017</v>
      </c>
      <c r="B64">
        <v>3</v>
      </c>
      <c r="C64" t="s">
        <v>46</v>
      </c>
      <c r="D64" t="s">
        <v>93</v>
      </c>
      <c r="E64" t="s">
        <v>94</v>
      </c>
      <c r="F64" t="s">
        <v>125</v>
      </c>
      <c r="G64">
        <v>103</v>
      </c>
      <c r="H64">
        <v>0</v>
      </c>
      <c r="I64" t="str">
        <f>INDEX('[1]DATA - Teams'!$C:$C,MATCH(C64,'[1]DATA - Teams'!$B:$B,0))</f>
        <v>PMAC</v>
      </c>
    </row>
    <row r="65" spans="1:9" x14ac:dyDescent="0.2">
      <c r="A65">
        <v>2017</v>
      </c>
      <c r="B65">
        <v>3</v>
      </c>
      <c r="C65" t="s">
        <v>46</v>
      </c>
      <c r="D65" t="s">
        <v>129</v>
      </c>
      <c r="E65" t="s">
        <v>106</v>
      </c>
      <c r="F65" t="s">
        <v>125</v>
      </c>
      <c r="G65">
        <v>83</v>
      </c>
      <c r="H65">
        <v>0</v>
      </c>
      <c r="I65" t="str">
        <f>INDEX('[1]DATA - Teams'!$C:$C,MATCH(C65,'[1]DATA - Teams'!$B:$B,0))</f>
        <v>PMAC</v>
      </c>
    </row>
    <row r="66" spans="1:9" x14ac:dyDescent="0.2">
      <c r="A66">
        <v>2017</v>
      </c>
      <c r="B66">
        <v>3</v>
      </c>
      <c r="C66" t="s">
        <v>46</v>
      </c>
      <c r="D66" t="s">
        <v>134</v>
      </c>
      <c r="E66" t="s">
        <v>109</v>
      </c>
      <c r="F66" t="s">
        <v>125</v>
      </c>
      <c r="G66">
        <v>73</v>
      </c>
      <c r="H66">
        <v>89</v>
      </c>
      <c r="I66" t="str">
        <f>INDEX('[1]DATA - Teams'!$C:$C,MATCH(C66,'[1]DATA - Teams'!$B:$B,0))</f>
        <v>PMAC</v>
      </c>
    </row>
    <row r="67" spans="1:9" x14ac:dyDescent="0.2">
      <c r="A67">
        <v>2017</v>
      </c>
      <c r="B67">
        <v>3</v>
      </c>
      <c r="C67" t="s">
        <v>46</v>
      </c>
      <c r="D67" t="s">
        <v>118</v>
      </c>
      <c r="E67" t="s">
        <v>119</v>
      </c>
      <c r="F67" t="s">
        <v>125</v>
      </c>
      <c r="G67">
        <v>85</v>
      </c>
      <c r="H67">
        <v>0</v>
      </c>
      <c r="I67" t="str">
        <f>INDEX('[1]DATA - Teams'!$C:$C,MATCH(C67,'[1]DATA - Teams'!$B:$B,0))</f>
        <v>PMAC</v>
      </c>
    </row>
    <row r="68" spans="1:9" x14ac:dyDescent="0.2">
      <c r="A68">
        <v>2017</v>
      </c>
      <c r="B68">
        <v>4</v>
      </c>
      <c r="C68" t="s">
        <v>46</v>
      </c>
      <c r="D68" t="s">
        <v>91</v>
      </c>
      <c r="E68" t="s">
        <v>92</v>
      </c>
      <c r="F68" t="s">
        <v>90</v>
      </c>
      <c r="G68">
        <v>96</v>
      </c>
      <c r="H68">
        <v>107</v>
      </c>
      <c r="I68" t="str">
        <f>INDEX('[1]DATA - Teams'!$C:$C,MATCH(C68,'[1]DATA - Teams'!$B:$B,0))</f>
        <v>PMAC</v>
      </c>
    </row>
    <row r="69" spans="1:9" x14ac:dyDescent="0.2">
      <c r="A69">
        <v>2017</v>
      </c>
      <c r="B69">
        <v>4</v>
      </c>
      <c r="C69" t="s">
        <v>46</v>
      </c>
      <c r="D69" t="s">
        <v>130</v>
      </c>
      <c r="E69" t="s">
        <v>131</v>
      </c>
      <c r="F69" t="s">
        <v>90</v>
      </c>
      <c r="G69">
        <v>90</v>
      </c>
      <c r="H69">
        <v>70</v>
      </c>
      <c r="I69" t="str">
        <f>INDEX('[1]DATA - Teams'!$C:$C,MATCH(C69,'[1]DATA - Teams'!$B:$B,0))</f>
        <v>PMAC</v>
      </c>
    </row>
    <row r="70" spans="1:9" x14ac:dyDescent="0.2">
      <c r="A70">
        <v>2017</v>
      </c>
      <c r="B70">
        <v>4</v>
      </c>
      <c r="C70" t="s">
        <v>46</v>
      </c>
      <c r="D70" t="s">
        <v>96</v>
      </c>
      <c r="E70" t="s">
        <v>97</v>
      </c>
      <c r="F70" t="s">
        <v>98</v>
      </c>
      <c r="G70">
        <v>105</v>
      </c>
      <c r="H70">
        <v>108</v>
      </c>
      <c r="I70" t="str">
        <f>INDEX('[1]DATA - Teams'!$C:$C,MATCH(C70,'[1]DATA - Teams'!$B:$B,0))</f>
        <v>PMAC</v>
      </c>
    </row>
    <row r="71" spans="1:9" x14ac:dyDescent="0.2">
      <c r="A71">
        <v>2017</v>
      </c>
      <c r="B71">
        <v>4</v>
      </c>
      <c r="C71" t="s">
        <v>46</v>
      </c>
      <c r="D71" t="s">
        <v>101</v>
      </c>
      <c r="E71" t="s">
        <v>100</v>
      </c>
      <c r="F71" t="s">
        <v>95</v>
      </c>
      <c r="G71">
        <v>112</v>
      </c>
      <c r="H71">
        <v>113</v>
      </c>
      <c r="I71" t="str">
        <f>INDEX('[1]DATA - Teams'!$C:$C,MATCH(C71,'[1]DATA - Teams'!$B:$B,0))</f>
        <v>PMAC</v>
      </c>
    </row>
    <row r="72" spans="1:9" x14ac:dyDescent="0.2">
      <c r="A72">
        <v>2017</v>
      </c>
      <c r="B72">
        <v>4</v>
      </c>
      <c r="C72" t="s">
        <v>46</v>
      </c>
      <c r="D72" t="s">
        <v>99</v>
      </c>
      <c r="E72" t="s">
        <v>100</v>
      </c>
      <c r="F72" t="s">
        <v>98</v>
      </c>
      <c r="G72">
        <v>68</v>
      </c>
      <c r="H72">
        <v>72</v>
      </c>
      <c r="I72" t="str">
        <f>INDEX('[1]DATA - Teams'!$C:$C,MATCH(C72,'[1]DATA - Teams'!$B:$B,0))</f>
        <v>PMAC</v>
      </c>
    </row>
    <row r="73" spans="1:9" x14ac:dyDescent="0.2">
      <c r="A73">
        <v>2017</v>
      </c>
      <c r="B73">
        <v>4</v>
      </c>
      <c r="C73" t="s">
        <v>46</v>
      </c>
      <c r="D73" t="s">
        <v>127</v>
      </c>
      <c r="E73" t="s">
        <v>128</v>
      </c>
      <c r="F73" t="s">
        <v>95</v>
      </c>
      <c r="G73">
        <v>104</v>
      </c>
      <c r="H73">
        <v>125</v>
      </c>
      <c r="I73" t="str">
        <f>INDEX('[1]DATA - Teams'!$C:$C,MATCH(C73,'[1]DATA - Teams'!$B:$B,0))</f>
        <v>PMAC</v>
      </c>
    </row>
    <row r="74" spans="1:9" x14ac:dyDescent="0.2">
      <c r="A74">
        <v>2017</v>
      </c>
      <c r="B74">
        <v>4</v>
      </c>
      <c r="C74" t="s">
        <v>46</v>
      </c>
      <c r="D74" t="s">
        <v>104</v>
      </c>
      <c r="E74" t="s">
        <v>103</v>
      </c>
      <c r="F74" t="s">
        <v>95</v>
      </c>
      <c r="G74">
        <v>105</v>
      </c>
      <c r="H74">
        <v>111</v>
      </c>
      <c r="I74" t="str">
        <f>INDEX('[1]DATA - Teams'!$C:$C,MATCH(C74,'[1]DATA - Teams'!$B:$B,0))</f>
        <v>PMAC</v>
      </c>
    </row>
    <row r="75" spans="1:9" x14ac:dyDescent="0.2">
      <c r="A75">
        <v>2017</v>
      </c>
      <c r="B75">
        <v>4</v>
      </c>
      <c r="C75" t="s">
        <v>46</v>
      </c>
      <c r="D75" t="s">
        <v>102</v>
      </c>
      <c r="E75" t="s">
        <v>103</v>
      </c>
      <c r="F75" t="s">
        <v>90</v>
      </c>
      <c r="G75">
        <v>86</v>
      </c>
      <c r="H75">
        <v>84</v>
      </c>
      <c r="I75" t="str">
        <f>INDEX('[1]DATA - Teams'!$C:$C,MATCH(C75,'[1]DATA - Teams'!$B:$B,0))</f>
        <v>PMAC</v>
      </c>
    </row>
    <row r="76" spans="1:9" x14ac:dyDescent="0.2">
      <c r="A76">
        <v>2017</v>
      </c>
      <c r="B76">
        <v>4</v>
      </c>
      <c r="C76" t="s">
        <v>46</v>
      </c>
      <c r="D76" t="s">
        <v>129</v>
      </c>
      <c r="E76" t="s">
        <v>106</v>
      </c>
      <c r="F76" t="s">
        <v>98</v>
      </c>
      <c r="G76">
        <v>84</v>
      </c>
      <c r="H76">
        <v>93</v>
      </c>
      <c r="I76" t="str">
        <f>INDEX('[1]DATA - Teams'!$C:$C,MATCH(C76,'[1]DATA - Teams'!$B:$B,0))</f>
        <v>PMAC</v>
      </c>
    </row>
    <row r="77" spans="1:9" x14ac:dyDescent="0.2">
      <c r="A77">
        <v>2017</v>
      </c>
      <c r="B77">
        <v>4</v>
      </c>
      <c r="C77" t="s">
        <v>46</v>
      </c>
      <c r="D77" t="s">
        <v>105</v>
      </c>
      <c r="E77" t="s">
        <v>106</v>
      </c>
      <c r="F77" t="s">
        <v>90</v>
      </c>
      <c r="G77">
        <v>56</v>
      </c>
      <c r="H77">
        <v>60</v>
      </c>
      <c r="I77" t="str">
        <f>INDEX('[1]DATA - Teams'!$C:$C,MATCH(C77,'[1]DATA - Teams'!$B:$B,0))</f>
        <v>PMAC</v>
      </c>
    </row>
    <row r="78" spans="1:9" x14ac:dyDescent="0.2">
      <c r="A78">
        <v>2017</v>
      </c>
      <c r="B78">
        <v>4</v>
      </c>
      <c r="C78" t="s">
        <v>46</v>
      </c>
      <c r="D78" t="s">
        <v>135</v>
      </c>
      <c r="E78" t="s">
        <v>109</v>
      </c>
      <c r="F78" t="s">
        <v>98</v>
      </c>
      <c r="G78">
        <v>88</v>
      </c>
      <c r="H78">
        <v>101</v>
      </c>
      <c r="I78" t="str">
        <f>INDEX('[1]DATA - Teams'!$C:$C,MATCH(C78,'[1]DATA - Teams'!$B:$B,0))</f>
        <v>PMAC</v>
      </c>
    </row>
    <row r="79" spans="1:9" x14ac:dyDescent="0.2">
      <c r="A79">
        <v>2017</v>
      </c>
      <c r="B79">
        <v>4</v>
      </c>
      <c r="C79" t="s">
        <v>46</v>
      </c>
      <c r="D79" t="s">
        <v>108</v>
      </c>
      <c r="E79" t="s">
        <v>109</v>
      </c>
      <c r="F79" t="s">
        <v>95</v>
      </c>
      <c r="G79">
        <v>90</v>
      </c>
      <c r="H79">
        <v>27</v>
      </c>
      <c r="I79" t="str">
        <f>INDEX('[1]DATA - Teams'!$C:$C,MATCH(C79,'[1]DATA - Teams'!$B:$B,0))</f>
        <v>PMAC</v>
      </c>
    </row>
    <row r="80" spans="1:9" x14ac:dyDescent="0.2">
      <c r="A80">
        <v>2017</v>
      </c>
      <c r="B80">
        <v>4</v>
      </c>
      <c r="C80" t="s">
        <v>46</v>
      </c>
      <c r="D80" t="s">
        <v>115</v>
      </c>
      <c r="E80" t="s">
        <v>113</v>
      </c>
      <c r="F80" t="s">
        <v>95</v>
      </c>
      <c r="G80">
        <v>106</v>
      </c>
      <c r="H80">
        <v>121</v>
      </c>
      <c r="I80" t="str">
        <f>INDEX('[1]DATA - Teams'!$C:$C,MATCH(C80,'[1]DATA - Teams'!$B:$B,0))</f>
        <v>PMAC</v>
      </c>
    </row>
    <row r="81" spans="1:9" x14ac:dyDescent="0.2">
      <c r="A81">
        <v>2017</v>
      </c>
      <c r="B81">
        <v>4</v>
      </c>
      <c r="C81" t="s">
        <v>46</v>
      </c>
      <c r="D81" t="s">
        <v>112</v>
      </c>
      <c r="E81" t="s">
        <v>113</v>
      </c>
      <c r="F81" t="s">
        <v>114</v>
      </c>
      <c r="G81">
        <v>83</v>
      </c>
      <c r="H81">
        <v>91</v>
      </c>
      <c r="I81" t="str">
        <f>INDEX('[1]DATA - Teams'!$C:$C,MATCH(C81,'[1]DATA - Teams'!$B:$B,0))</f>
        <v>PMAC</v>
      </c>
    </row>
    <row r="82" spans="1:9" x14ac:dyDescent="0.2">
      <c r="A82">
        <v>2017</v>
      </c>
      <c r="B82">
        <v>4</v>
      </c>
      <c r="C82" t="s">
        <v>46</v>
      </c>
      <c r="D82" t="s">
        <v>116</v>
      </c>
      <c r="E82" t="s">
        <v>117</v>
      </c>
      <c r="F82" t="s">
        <v>98</v>
      </c>
      <c r="G82">
        <v>79</v>
      </c>
      <c r="H82">
        <v>55</v>
      </c>
      <c r="I82" t="str">
        <f>INDEX('[1]DATA - Teams'!$C:$C,MATCH(C82,'[1]DATA - Teams'!$B:$B,0))</f>
        <v>PMAC</v>
      </c>
    </row>
    <row r="83" spans="1:9" x14ac:dyDescent="0.2">
      <c r="A83">
        <v>2017</v>
      </c>
      <c r="B83">
        <v>4</v>
      </c>
      <c r="C83" t="s">
        <v>46</v>
      </c>
      <c r="D83" t="s">
        <v>136</v>
      </c>
      <c r="E83" t="s">
        <v>117</v>
      </c>
      <c r="F83" t="s">
        <v>90</v>
      </c>
      <c r="G83">
        <v>63</v>
      </c>
      <c r="H83">
        <v>42</v>
      </c>
      <c r="I83" t="str">
        <f>INDEX('[1]DATA - Teams'!$C:$C,MATCH(C83,'[1]DATA - Teams'!$B:$B,0))</f>
        <v>PMAC</v>
      </c>
    </row>
    <row r="84" spans="1:9" x14ac:dyDescent="0.2">
      <c r="A84">
        <v>2017</v>
      </c>
      <c r="B84">
        <v>4</v>
      </c>
      <c r="C84" t="s">
        <v>46</v>
      </c>
      <c r="D84" t="s">
        <v>133</v>
      </c>
      <c r="E84" t="s">
        <v>119</v>
      </c>
      <c r="F84" t="s">
        <v>95</v>
      </c>
      <c r="G84">
        <v>91</v>
      </c>
      <c r="H84">
        <v>100</v>
      </c>
      <c r="I84" t="str">
        <f>INDEX('[1]DATA - Teams'!$C:$C,MATCH(C84,'[1]DATA - Teams'!$B:$B,0))</f>
        <v>PMAC</v>
      </c>
    </row>
    <row r="85" spans="1:9" x14ac:dyDescent="0.2">
      <c r="A85">
        <v>2017</v>
      </c>
      <c r="B85">
        <v>4</v>
      </c>
      <c r="C85" t="s">
        <v>46</v>
      </c>
      <c r="D85" t="s">
        <v>122</v>
      </c>
      <c r="E85" t="s">
        <v>123</v>
      </c>
      <c r="F85" t="s">
        <v>95</v>
      </c>
      <c r="G85">
        <v>93</v>
      </c>
      <c r="H85">
        <v>78</v>
      </c>
      <c r="I85" t="str">
        <f>INDEX('[1]DATA - Teams'!$C:$C,MATCH(C85,'[1]DATA - Teams'!$B:$B,0))</f>
        <v>PMAC</v>
      </c>
    </row>
    <row r="86" spans="1:9" x14ac:dyDescent="0.2">
      <c r="A86">
        <v>2017</v>
      </c>
      <c r="B86">
        <v>4</v>
      </c>
      <c r="C86" t="s">
        <v>46</v>
      </c>
      <c r="D86" t="s">
        <v>124</v>
      </c>
      <c r="E86" t="s">
        <v>89</v>
      </c>
      <c r="F86" t="s">
        <v>125</v>
      </c>
      <c r="G86">
        <v>105</v>
      </c>
      <c r="H86">
        <v>116</v>
      </c>
      <c r="I86" t="str">
        <f>INDEX('[1]DATA - Teams'!$C:$C,MATCH(C86,'[1]DATA - Teams'!$B:$B,0))</f>
        <v>PMAC</v>
      </c>
    </row>
    <row r="87" spans="1:9" x14ac:dyDescent="0.2">
      <c r="A87">
        <v>2017</v>
      </c>
      <c r="B87">
        <v>4</v>
      </c>
      <c r="C87" t="s">
        <v>46</v>
      </c>
      <c r="D87" t="s">
        <v>93</v>
      </c>
      <c r="E87" t="s">
        <v>94</v>
      </c>
      <c r="F87" t="s">
        <v>125</v>
      </c>
      <c r="G87">
        <v>103</v>
      </c>
      <c r="H87">
        <v>0</v>
      </c>
      <c r="I87" t="str">
        <f>INDEX('[1]DATA - Teams'!$C:$C,MATCH(C87,'[1]DATA - Teams'!$B:$B,0))</f>
        <v>PMAC</v>
      </c>
    </row>
    <row r="88" spans="1:9" x14ac:dyDescent="0.2">
      <c r="A88">
        <v>2017</v>
      </c>
      <c r="B88">
        <v>4</v>
      </c>
      <c r="C88" t="s">
        <v>46</v>
      </c>
      <c r="D88" t="s">
        <v>137</v>
      </c>
      <c r="E88" t="s">
        <v>138</v>
      </c>
      <c r="F88" t="s">
        <v>125</v>
      </c>
      <c r="G88">
        <v>76</v>
      </c>
      <c r="H88">
        <v>0</v>
      </c>
      <c r="I88" t="str">
        <f>INDEX('[1]DATA - Teams'!$C:$C,MATCH(C88,'[1]DATA - Teams'!$B:$B,0))</f>
        <v>PMAC</v>
      </c>
    </row>
    <row r="89" spans="1:9" x14ac:dyDescent="0.2">
      <c r="A89">
        <v>2017</v>
      </c>
      <c r="B89">
        <v>4</v>
      </c>
      <c r="C89" t="s">
        <v>46</v>
      </c>
      <c r="D89" t="s">
        <v>107</v>
      </c>
      <c r="E89" t="s">
        <v>106</v>
      </c>
      <c r="F89" t="s">
        <v>125</v>
      </c>
      <c r="G89">
        <v>90</v>
      </c>
      <c r="H89">
        <v>0</v>
      </c>
      <c r="I89" t="str">
        <f>INDEX('[1]DATA - Teams'!$C:$C,MATCH(C89,'[1]DATA - Teams'!$B:$B,0))</f>
        <v>PMAC</v>
      </c>
    </row>
    <row r="90" spans="1:9" x14ac:dyDescent="0.2">
      <c r="A90">
        <v>2017</v>
      </c>
      <c r="B90">
        <v>5</v>
      </c>
      <c r="C90" t="s">
        <v>46</v>
      </c>
      <c r="D90" t="s">
        <v>124</v>
      </c>
      <c r="E90" t="s">
        <v>89</v>
      </c>
      <c r="F90" t="s">
        <v>98</v>
      </c>
      <c r="G90">
        <v>100</v>
      </c>
      <c r="H90">
        <v>67</v>
      </c>
      <c r="I90" t="str">
        <f>INDEX('[1]DATA - Teams'!$C:$C,MATCH(C90,'[1]DATA - Teams'!$B:$B,0))</f>
        <v>PMAC</v>
      </c>
    </row>
    <row r="91" spans="1:9" x14ac:dyDescent="0.2">
      <c r="A91">
        <v>2017</v>
      </c>
      <c r="B91">
        <v>5</v>
      </c>
      <c r="C91" t="s">
        <v>46</v>
      </c>
      <c r="D91" t="s">
        <v>91</v>
      </c>
      <c r="E91" t="s">
        <v>92</v>
      </c>
      <c r="F91" t="s">
        <v>90</v>
      </c>
      <c r="G91">
        <v>101</v>
      </c>
      <c r="H91">
        <v>121</v>
      </c>
      <c r="I91" t="str">
        <f>INDEX('[1]DATA - Teams'!$C:$C,MATCH(C91,'[1]DATA - Teams'!$B:$B,0))</f>
        <v>PMAC</v>
      </c>
    </row>
    <row r="92" spans="1:9" x14ac:dyDescent="0.2">
      <c r="A92">
        <v>2017</v>
      </c>
      <c r="B92">
        <v>5</v>
      </c>
      <c r="C92" t="s">
        <v>46</v>
      </c>
      <c r="D92" t="s">
        <v>130</v>
      </c>
      <c r="E92" t="s">
        <v>131</v>
      </c>
      <c r="F92" t="s">
        <v>90</v>
      </c>
      <c r="G92">
        <v>90</v>
      </c>
      <c r="H92">
        <v>51</v>
      </c>
      <c r="I92" t="str">
        <f>INDEX('[1]DATA - Teams'!$C:$C,MATCH(C92,'[1]DATA - Teams'!$B:$B,0))</f>
        <v>PMAC</v>
      </c>
    </row>
    <row r="93" spans="1:9" x14ac:dyDescent="0.2">
      <c r="A93">
        <v>2017</v>
      </c>
      <c r="B93">
        <v>5</v>
      </c>
      <c r="C93" t="s">
        <v>46</v>
      </c>
      <c r="D93" t="s">
        <v>137</v>
      </c>
      <c r="E93" t="s">
        <v>138</v>
      </c>
      <c r="F93" t="s">
        <v>90</v>
      </c>
      <c r="G93">
        <v>75</v>
      </c>
      <c r="H93">
        <v>73</v>
      </c>
      <c r="I93" t="str">
        <f>INDEX('[1]DATA - Teams'!$C:$C,MATCH(C93,'[1]DATA - Teams'!$B:$B,0))</f>
        <v>PMAC</v>
      </c>
    </row>
    <row r="94" spans="1:9" x14ac:dyDescent="0.2">
      <c r="A94">
        <v>2017</v>
      </c>
      <c r="B94">
        <v>5</v>
      </c>
      <c r="C94" t="s">
        <v>46</v>
      </c>
      <c r="D94" t="s">
        <v>96</v>
      </c>
      <c r="E94" t="s">
        <v>97</v>
      </c>
      <c r="F94" t="s">
        <v>98</v>
      </c>
      <c r="G94">
        <v>102</v>
      </c>
      <c r="H94">
        <v>93</v>
      </c>
      <c r="I94" t="str">
        <f>INDEX('[1]DATA - Teams'!$C:$C,MATCH(C94,'[1]DATA - Teams'!$B:$B,0))</f>
        <v>PMAC</v>
      </c>
    </row>
    <row r="95" spans="1:9" x14ac:dyDescent="0.2">
      <c r="A95">
        <v>2017</v>
      </c>
      <c r="B95">
        <v>5</v>
      </c>
      <c r="C95" t="s">
        <v>46</v>
      </c>
      <c r="D95" t="s">
        <v>101</v>
      </c>
      <c r="E95" t="s">
        <v>100</v>
      </c>
      <c r="F95" t="s">
        <v>95</v>
      </c>
      <c r="G95">
        <v>107</v>
      </c>
      <c r="H95">
        <v>91</v>
      </c>
      <c r="I95" t="str">
        <f>INDEX('[1]DATA - Teams'!$C:$C,MATCH(C95,'[1]DATA - Teams'!$B:$B,0))</f>
        <v>PMAC</v>
      </c>
    </row>
    <row r="96" spans="1:9" x14ac:dyDescent="0.2">
      <c r="A96">
        <v>2017</v>
      </c>
      <c r="B96">
        <v>5</v>
      </c>
      <c r="C96" t="s">
        <v>46</v>
      </c>
      <c r="D96" t="s">
        <v>127</v>
      </c>
      <c r="E96" t="s">
        <v>128</v>
      </c>
      <c r="F96" t="s">
        <v>95</v>
      </c>
      <c r="G96">
        <v>107</v>
      </c>
      <c r="H96">
        <v>107</v>
      </c>
      <c r="I96" t="str">
        <f>INDEX('[1]DATA - Teams'!$C:$C,MATCH(C96,'[1]DATA - Teams'!$B:$B,0))</f>
        <v>PMAC</v>
      </c>
    </row>
    <row r="97" spans="1:9" x14ac:dyDescent="0.2">
      <c r="A97">
        <v>2017</v>
      </c>
      <c r="B97">
        <v>5</v>
      </c>
      <c r="C97" t="s">
        <v>46</v>
      </c>
      <c r="D97" t="s">
        <v>102</v>
      </c>
      <c r="E97" t="s">
        <v>103</v>
      </c>
      <c r="F97" t="s">
        <v>90</v>
      </c>
      <c r="G97">
        <v>91</v>
      </c>
      <c r="H97">
        <v>118</v>
      </c>
      <c r="I97" t="str">
        <f>INDEX('[1]DATA - Teams'!$C:$C,MATCH(C97,'[1]DATA - Teams'!$B:$B,0))</f>
        <v>PMAC</v>
      </c>
    </row>
    <row r="98" spans="1:9" x14ac:dyDescent="0.2">
      <c r="A98">
        <v>2017</v>
      </c>
      <c r="B98">
        <v>5</v>
      </c>
      <c r="C98" t="s">
        <v>46</v>
      </c>
      <c r="D98" t="s">
        <v>104</v>
      </c>
      <c r="E98" t="s">
        <v>103</v>
      </c>
      <c r="F98" t="s">
        <v>95</v>
      </c>
      <c r="G98">
        <v>100</v>
      </c>
      <c r="H98">
        <v>75</v>
      </c>
      <c r="I98" t="str">
        <f>INDEX('[1]DATA - Teams'!$C:$C,MATCH(C98,'[1]DATA - Teams'!$B:$B,0))</f>
        <v>PMAC</v>
      </c>
    </row>
    <row r="99" spans="1:9" x14ac:dyDescent="0.2">
      <c r="A99">
        <v>2017</v>
      </c>
      <c r="B99">
        <v>5</v>
      </c>
      <c r="C99" t="s">
        <v>46</v>
      </c>
      <c r="D99" t="s">
        <v>107</v>
      </c>
      <c r="E99" t="s">
        <v>106</v>
      </c>
      <c r="F99" t="s">
        <v>90</v>
      </c>
      <c r="G99">
        <v>90</v>
      </c>
      <c r="H99">
        <v>83</v>
      </c>
      <c r="I99" t="str">
        <f>INDEX('[1]DATA - Teams'!$C:$C,MATCH(C99,'[1]DATA - Teams'!$B:$B,0))</f>
        <v>PMAC</v>
      </c>
    </row>
    <row r="100" spans="1:9" x14ac:dyDescent="0.2">
      <c r="A100">
        <v>2017</v>
      </c>
      <c r="B100">
        <v>5</v>
      </c>
      <c r="C100" t="s">
        <v>46</v>
      </c>
      <c r="D100" t="s">
        <v>129</v>
      </c>
      <c r="E100" t="s">
        <v>106</v>
      </c>
      <c r="F100" t="s">
        <v>98</v>
      </c>
      <c r="G100">
        <v>81</v>
      </c>
      <c r="H100">
        <v>77</v>
      </c>
      <c r="I100" t="str">
        <f>INDEX('[1]DATA - Teams'!$C:$C,MATCH(C100,'[1]DATA - Teams'!$B:$B,0))</f>
        <v>PMAC</v>
      </c>
    </row>
    <row r="101" spans="1:9" x14ac:dyDescent="0.2">
      <c r="A101">
        <v>2017</v>
      </c>
      <c r="B101">
        <v>5</v>
      </c>
      <c r="C101" t="s">
        <v>46</v>
      </c>
      <c r="D101" t="s">
        <v>108</v>
      </c>
      <c r="E101" t="s">
        <v>109</v>
      </c>
      <c r="F101" t="s">
        <v>95</v>
      </c>
      <c r="G101">
        <v>93</v>
      </c>
      <c r="H101">
        <v>112</v>
      </c>
      <c r="I101" t="str">
        <f>INDEX('[1]DATA - Teams'!$C:$C,MATCH(C101,'[1]DATA - Teams'!$B:$B,0))</f>
        <v>PMAC</v>
      </c>
    </row>
    <row r="102" spans="1:9" x14ac:dyDescent="0.2">
      <c r="A102">
        <v>2017</v>
      </c>
      <c r="B102">
        <v>5</v>
      </c>
      <c r="C102" t="s">
        <v>46</v>
      </c>
      <c r="D102" t="s">
        <v>135</v>
      </c>
      <c r="E102" t="s">
        <v>109</v>
      </c>
      <c r="F102" t="s">
        <v>98</v>
      </c>
      <c r="G102">
        <v>86</v>
      </c>
      <c r="H102">
        <v>67</v>
      </c>
      <c r="I102" t="str">
        <f>INDEX('[1]DATA - Teams'!$C:$C,MATCH(C102,'[1]DATA - Teams'!$B:$B,0))</f>
        <v>PMAC</v>
      </c>
    </row>
    <row r="103" spans="1:9" x14ac:dyDescent="0.2">
      <c r="A103">
        <v>2017</v>
      </c>
      <c r="B103">
        <v>5</v>
      </c>
      <c r="C103" t="s">
        <v>46</v>
      </c>
      <c r="D103" t="s">
        <v>112</v>
      </c>
      <c r="E103" t="s">
        <v>113</v>
      </c>
      <c r="F103" t="s">
        <v>114</v>
      </c>
      <c r="G103">
        <v>88</v>
      </c>
      <c r="H103">
        <v>101</v>
      </c>
      <c r="I103" t="str">
        <f>INDEX('[1]DATA - Teams'!$C:$C,MATCH(C103,'[1]DATA - Teams'!$B:$B,0))</f>
        <v>PMAC</v>
      </c>
    </row>
    <row r="104" spans="1:9" x14ac:dyDescent="0.2">
      <c r="A104">
        <v>2017</v>
      </c>
      <c r="B104">
        <v>5</v>
      </c>
      <c r="C104" t="s">
        <v>46</v>
      </c>
      <c r="D104" t="s">
        <v>115</v>
      </c>
      <c r="E104" t="s">
        <v>113</v>
      </c>
      <c r="F104" t="s">
        <v>95</v>
      </c>
      <c r="G104">
        <v>107</v>
      </c>
      <c r="H104">
        <v>98</v>
      </c>
      <c r="I104" t="str">
        <f>INDEX('[1]DATA - Teams'!$C:$C,MATCH(C104,'[1]DATA - Teams'!$B:$B,0))</f>
        <v>PMAC</v>
      </c>
    </row>
    <row r="105" spans="1:9" x14ac:dyDescent="0.2">
      <c r="A105">
        <v>2017</v>
      </c>
      <c r="B105">
        <v>5</v>
      </c>
      <c r="C105" t="s">
        <v>46</v>
      </c>
      <c r="D105" t="s">
        <v>116</v>
      </c>
      <c r="E105" t="s">
        <v>117</v>
      </c>
      <c r="F105" t="s">
        <v>98</v>
      </c>
      <c r="G105">
        <v>76</v>
      </c>
      <c r="H105">
        <v>81</v>
      </c>
      <c r="I105" t="str">
        <f>INDEX('[1]DATA - Teams'!$C:$C,MATCH(C105,'[1]DATA - Teams'!$B:$B,0))</f>
        <v>PMAC</v>
      </c>
    </row>
    <row r="106" spans="1:9" x14ac:dyDescent="0.2">
      <c r="A106">
        <v>2017</v>
      </c>
      <c r="B106">
        <v>5</v>
      </c>
      <c r="C106" t="s">
        <v>46</v>
      </c>
      <c r="D106" t="s">
        <v>133</v>
      </c>
      <c r="E106" t="s">
        <v>119</v>
      </c>
      <c r="F106" t="s">
        <v>95</v>
      </c>
      <c r="G106">
        <v>97</v>
      </c>
      <c r="H106">
        <v>123</v>
      </c>
      <c r="I106" t="str">
        <f>INDEX('[1]DATA - Teams'!$C:$C,MATCH(C106,'[1]DATA - Teams'!$B:$B,0))</f>
        <v>PMAC</v>
      </c>
    </row>
    <row r="107" spans="1:9" x14ac:dyDescent="0.2">
      <c r="A107">
        <v>2017</v>
      </c>
      <c r="B107">
        <v>5</v>
      </c>
      <c r="C107" t="s">
        <v>46</v>
      </c>
      <c r="D107" t="s">
        <v>122</v>
      </c>
      <c r="E107" t="s">
        <v>123</v>
      </c>
      <c r="F107" t="s">
        <v>95</v>
      </c>
      <c r="G107">
        <v>91</v>
      </c>
      <c r="H107">
        <v>79</v>
      </c>
      <c r="I107" t="str">
        <f>INDEX('[1]DATA - Teams'!$C:$C,MATCH(C107,'[1]DATA - Teams'!$B:$B,0))</f>
        <v>PMAC</v>
      </c>
    </row>
    <row r="108" spans="1:9" x14ac:dyDescent="0.2">
      <c r="A108">
        <v>2017</v>
      </c>
      <c r="B108">
        <v>5</v>
      </c>
      <c r="C108" t="s">
        <v>46</v>
      </c>
      <c r="D108" t="s">
        <v>93</v>
      </c>
      <c r="E108" t="s">
        <v>94</v>
      </c>
      <c r="F108" t="s">
        <v>125</v>
      </c>
      <c r="G108">
        <v>103</v>
      </c>
      <c r="H108">
        <v>0</v>
      </c>
      <c r="I108" t="str">
        <f>INDEX('[1]DATA - Teams'!$C:$C,MATCH(C108,'[1]DATA - Teams'!$B:$B,0))</f>
        <v>PMAC</v>
      </c>
    </row>
    <row r="109" spans="1:9" x14ac:dyDescent="0.2">
      <c r="A109">
        <v>2017</v>
      </c>
      <c r="B109">
        <v>5</v>
      </c>
      <c r="C109" t="s">
        <v>46</v>
      </c>
      <c r="D109" t="s">
        <v>139</v>
      </c>
      <c r="E109" t="s">
        <v>138</v>
      </c>
      <c r="F109" t="s">
        <v>125</v>
      </c>
      <c r="G109">
        <v>88</v>
      </c>
      <c r="H109">
        <v>0</v>
      </c>
      <c r="I109" t="str">
        <f>INDEX('[1]DATA - Teams'!$C:$C,MATCH(C109,'[1]DATA - Teams'!$B:$B,0))</f>
        <v>PMAC</v>
      </c>
    </row>
    <row r="110" spans="1:9" x14ac:dyDescent="0.2">
      <c r="A110">
        <v>2017</v>
      </c>
      <c r="B110">
        <v>5</v>
      </c>
      <c r="C110" t="s">
        <v>46</v>
      </c>
      <c r="D110" t="s">
        <v>99</v>
      </c>
      <c r="E110" t="s">
        <v>100</v>
      </c>
      <c r="F110" t="s">
        <v>125</v>
      </c>
      <c r="G110">
        <v>78</v>
      </c>
      <c r="H110">
        <v>115</v>
      </c>
      <c r="I110" t="str">
        <f>INDEX('[1]DATA - Teams'!$C:$C,MATCH(C110,'[1]DATA - Teams'!$B:$B,0))</f>
        <v>PMAC</v>
      </c>
    </row>
    <row r="111" spans="1:9" x14ac:dyDescent="0.2">
      <c r="A111">
        <v>2017</v>
      </c>
      <c r="B111">
        <v>5</v>
      </c>
      <c r="C111" t="s">
        <v>46</v>
      </c>
      <c r="D111" t="s">
        <v>140</v>
      </c>
      <c r="E111" t="s">
        <v>121</v>
      </c>
      <c r="F111" t="s">
        <v>125</v>
      </c>
      <c r="G111">
        <v>58</v>
      </c>
      <c r="H111">
        <v>0</v>
      </c>
      <c r="I111" t="str">
        <f>INDEX('[1]DATA - Teams'!$C:$C,MATCH(C111,'[1]DATA - Teams'!$B:$B,0))</f>
        <v>PMAC</v>
      </c>
    </row>
    <row r="112" spans="1:9" x14ac:dyDescent="0.2">
      <c r="A112">
        <v>2017</v>
      </c>
      <c r="B112">
        <v>6</v>
      </c>
      <c r="C112" t="s">
        <v>46</v>
      </c>
      <c r="D112" t="s">
        <v>91</v>
      </c>
      <c r="E112" t="s">
        <v>92</v>
      </c>
      <c r="F112" t="s">
        <v>90</v>
      </c>
      <c r="G112">
        <v>103</v>
      </c>
      <c r="H112">
        <v>102</v>
      </c>
      <c r="I112" t="str">
        <f>INDEX('[1]DATA - Teams'!$C:$C,MATCH(C112,'[1]DATA - Teams'!$B:$B,0))</f>
        <v>PMAC</v>
      </c>
    </row>
    <row r="113" spans="1:9" x14ac:dyDescent="0.2">
      <c r="A113">
        <v>2017</v>
      </c>
      <c r="B113">
        <v>6</v>
      </c>
      <c r="C113" t="s">
        <v>46</v>
      </c>
      <c r="D113" t="s">
        <v>137</v>
      </c>
      <c r="E113" t="s">
        <v>138</v>
      </c>
      <c r="F113" t="s">
        <v>90</v>
      </c>
      <c r="G113">
        <v>69</v>
      </c>
      <c r="H113">
        <v>45</v>
      </c>
      <c r="I113" t="str">
        <f>INDEX('[1]DATA - Teams'!$C:$C,MATCH(C113,'[1]DATA - Teams'!$B:$B,0))</f>
        <v>PMAC</v>
      </c>
    </row>
    <row r="114" spans="1:9" x14ac:dyDescent="0.2">
      <c r="A114">
        <v>2017</v>
      </c>
      <c r="B114">
        <v>6</v>
      </c>
      <c r="C114" t="s">
        <v>46</v>
      </c>
      <c r="D114" t="s">
        <v>96</v>
      </c>
      <c r="E114" t="s">
        <v>97</v>
      </c>
      <c r="F114" t="s">
        <v>98</v>
      </c>
      <c r="G114">
        <v>113</v>
      </c>
      <c r="H114">
        <v>149</v>
      </c>
      <c r="I114" t="str">
        <f>INDEX('[1]DATA - Teams'!$C:$C,MATCH(C114,'[1]DATA - Teams'!$B:$B,0))</f>
        <v>PMAC</v>
      </c>
    </row>
    <row r="115" spans="1:9" x14ac:dyDescent="0.2">
      <c r="A115">
        <v>2017</v>
      </c>
      <c r="B115">
        <v>6</v>
      </c>
      <c r="C115" t="s">
        <v>46</v>
      </c>
      <c r="D115" t="s">
        <v>101</v>
      </c>
      <c r="E115" t="s">
        <v>100</v>
      </c>
      <c r="F115" t="s">
        <v>95</v>
      </c>
      <c r="G115">
        <v>98</v>
      </c>
      <c r="H115">
        <v>89</v>
      </c>
      <c r="I115" t="str">
        <f>INDEX('[1]DATA - Teams'!$C:$C,MATCH(C115,'[1]DATA - Teams'!$B:$B,0))</f>
        <v>PMAC</v>
      </c>
    </row>
    <row r="116" spans="1:9" x14ac:dyDescent="0.2">
      <c r="A116">
        <v>2017</v>
      </c>
      <c r="B116">
        <v>6</v>
      </c>
      <c r="C116" t="s">
        <v>46</v>
      </c>
      <c r="D116" t="s">
        <v>99</v>
      </c>
      <c r="E116" t="s">
        <v>100</v>
      </c>
      <c r="F116" t="s">
        <v>98</v>
      </c>
      <c r="G116">
        <v>79</v>
      </c>
      <c r="H116">
        <v>93</v>
      </c>
      <c r="I116" t="str">
        <f>INDEX('[1]DATA - Teams'!$C:$C,MATCH(C116,'[1]DATA - Teams'!$B:$B,0))</f>
        <v>PMAC</v>
      </c>
    </row>
    <row r="117" spans="1:9" x14ac:dyDescent="0.2">
      <c r="A117">
        <v>2017</v>
      </c>
      <c r="B117">
        <v>6</v>
      </c>
      <c r="C117" t="s">
        <v>46</v>
      </c>
      <c r="D117" t="s">
        <v>127</v>
      </c>
      <c r="E117" t="s">
        <v>128</v>
      </c>
      <c r="F117" t="s">
        <v>95</v>
      </c>
      <c r="G117">
        <v>106</v>
      </c>
      <c r="H117">
        <v>113</v>
      </c>
      <c r="I117" t="str">
        <f>INDEX('[1]DATA - Teams'!$C:$C,MATCH(C117,'[1]DATA - Teams'!$B:$B,0))</f>
        <v>PMAC</v>
      </c>
    </row>
    <row r="118" spans="1:9" x14ac:dyDescent="0.2">
      <c r="A118">
        <v>2017</v>
      </c>
      <c r="B118">
        <v>6</v>
      </c>
      <c r="C118" t="s">
        <v>46</v>
      </c>
      <c r="D118" t="s">
        <v>104</v>
      </c>
      <c r="E118" t="s">
        <v>103</v>
      </c>
      <c r="F118" t="s">
        <v>95</v>
      </c>
      <c r="G118">
        <v>106</v>
      </c>
      <c r="H118">
        <v>103</v>
      </c>
      <c r="I118" t="str">
        <f>INDEX('[1]DATA - Teams'!$C:$C,MATCH(C118,'[1]DATA - Teams'!$B:$B,0))</f>
        <v>PMAC</v>
      </c>
    </row>
    <row r="119" spans="1:9" x14ac:dyDescent="0.2">
      <c r="A119">
        <v>2017</v>
      </c>
      <c r="B119">
        <v>6</v>
      </c>
      <c r="C119" t="s">
        <v>46</v>
      </c>
      <c r="D119" t="s">
        <v>102</v>
      </c>
      <c r="E119" t="s">
        <v>103</v>
      </c>
      <c r="F119" t="s">
        <v>90</v>
      </c>
      <c r="G119">
        <v>94</v>
      </c>
      <c r="H119">
        <v>92</v>
      </c>
      <c r="I119" t="str">
        <f>INDEX('[1]DATA - Teams'!$C:$C,MATCH(C119,'[1]DATA - Teams'!$B:$B,0))</f>
        <v>PMAC</v>
      </c>
    </row>
    <row r="120" spans="1:9" x14ac:dyDescent="0.2">
      <c r="A120">
        <v>2017</v>
      </c>
      <c r="B120">
        <v>6</v>
      </c>
      <c r="C120" t="s">
        <v>46</v>
      </c>
      <c r="D120" t="s">
        <v>129</v>
      </c>
      <c r="E120" t="s">
        <v>106</v>
      </c>
      <c r="F120" t="s">
        <v>98</v>
      </c>
      <c r="G120">
        <v>77</v>
      </c>
      <c r="H120">
        <v>87</v>
      </c>
      <c r="I120" t="str">
        <f>INDEX('[1]DATA - Teams'!$C:$C,MATCH(C120,'[1]DATA - Teams'!$B:$B,0))</f>
        <v>PMAC</v>
      </c>
    </row>
    <row r="121" spans="1:9" x14ac:dyDescent="0.2">
      <c r="A121">
        <v>2017</v>
      </c>
      <c r="B121">
        <v>6</v>
      </c>
      <c r="C121" t="s">
        <v>46</v>
      </c>
      <c r="D121" t="s">
        <v>107</v>
      </c>
      <c r="E121" t="s">
        <v>106</v>
      </c>
      <c r="F121" t="s">
        <v>90</v>
      </c>
      <c r="G121">
        <v>92</v>
      </c>
      <c r="H121">
        <v>95</v>
      </c>
      <c r="I121" t="str">
        <f>INDEX('[1]DATA - Teams'!$C:$C,MATCH(C121,'[1]DATA - Teams'!$B:$B,0))</f>
        <v>PMAC</v>
      </c>
    </row>
    <row r="122" spans="1:9" x14ac:dyDescent="0.2">
      <c r="A122">
        <v>2017</v>
      </c>
      <c r="B122">
        <v>6</v>
      </c>
      <c r="C122" t="s">
        <v>46</v>
      </c>
      <c r="D122" t="s">
        <v>135</v>
      </c>
      <c r="E122" t="s">
        <v>109</v>
      </c>
      <c r="F122" t="s">
        <v>98</v>
      </c>
      <c r="G122">
        <v>95</v>
      </c>
      <c r="H122">
        <v>114</v>
      </c>
      <c r="I122" t="str">
        <f>INDEX('[1]DATA - Teams'!$C:$C,MATCH(C122,'[1]DATA - Teams'!$B:$B,0))</f>
        <v>PMAC</v>
      </c>
    </row>
    <row r="123" spans="1:9" x14ac:dyDescent="0.2">
      <c r="A123">
        <v>2017</v>
      </c>
      <c r="B123">
        <v>6</v>
      </c>
      <c r="C123" t="s">
        <v>46</v>
      </c>
      <c r="D123" t="s">
        <v>108</v>
      </c>
      <c r="E123" t="s">
        <v>109</v>
      </c>
      <c r="F123" t="s">
        <v>95</v>
      </c>
      <c r="G123">
        <v>87</v>
      </c>
      <c r="H123">
        <v>79</v>
      </c>
      <c r="I123" t="str">
        <f>INDEX('[1]DATA - Teams'!$C:$C,MATCH(C123,'[1]DATA - Teams'!$B:$B,0))</f>
        <v>PMAC</v>
      </c>
    </row>
    <row r="124" spans="1:9" x14ac:dyDescent="0.2">
      <c r="A124">
        <v>2017</v>
      </c>
      <c r="B124">
        <v>6</v>
      </c>
      <c r="C124" t="s">
        <v>46</v>
      </c>
      <c r="D124" t="s">
        <v>115</v>
      </c>
      <c r="E124" t="s">
        <v>113</v>
      </c>
      <c r="F124" t="s">
        <v>95</v>
      </c>
      <c r="G124">
        <v>99</v>
      </c>
      <c r="H124">
        <v>61</v>
      </c>
      <c r="I124" t="str">
        <f>INDEX('[1]DATA - Teams'!$C:$C,MATCH(C124,'[1]DATA - Teams'!$B:$B,0))</f>
        <v>PMAC</v>
      </c>
    </row>
    <row r="125" spans="1:9" x14ac:dyDescent="0.2">
      <c r="A125">
        <v>2017</v>
      </c>
      <c r="B125">
        <v>6</v>
      </c>
      <c r="C125" t="s">
        <v>46</v>
      </c>
      <c r="D125" t="s">
        <v>112</v>
      </c>
      <c r="E125" t="s">
        <v>113</v>
      </c>
      <c r="F125" t="s">
        <v>114</v>
      </c>
      <c r="G125">
        <v>88</v>
      </c>
      <c r="H125">
        <v>105</v>
      </c>
      <c r="I125" t="str">
        <f>INDEX('[1]DATA - Teams'!$C:$C,MATCH(C125,'[1]DATA - Teams'!$B:$B,0))</f>
        <v>PMAC</v>
      </c>
    </row>
    <row r="126" spans="1:9" x14ac:dyDescent="0.2">
      <c r="A126">
        <v>2017</v>
      </c>
      <c r="B126">
        <v>6</v>
      </c>
      <c r="C126" t="s">
        <v>46</v>
      </c>
      <c r="D126" t="s">
        <v>116</v>
      </c>
      <c r="E126" t="s">
        <v>117</v>
      </c>
      <c r="F126" t="s">
        <v>98</v>
      </c>
      <c r="G126">
        <v>85</v>
      </c>
      <c r="H126">
        <v>106</v>
      </c>
      <c r="I126" t="str">
        <f>INDEX('[1]DATA - Teams'!$C:$C,MATCH(C126,'[1]DATA - Teams'!$B:$B,0))</f>
        <v>PMAC</v>
      </c>
    </row>
    <row r="127" spans="1:9" x14ac:dyDescent="0.2">
      <c r="A127">
        <v>2017</v>
      </c>
      <c r="B127">
        <v>6</v>
      </c>
      <c r="C127" t="s">
        <v>46</v>
      </c>
      <c r="D127" t="s">
        <v>133</v>
      </c>
      <c r="E127" t="s">
        <v>119</v>
      </c>
      <c r="F127" t="s">
        <v>95</v>
      </c>
      <c r="G127">
        <v>111</v>
      </c>
      <c r="H127">
        <v>105</v>
      </c>
      <c r="I127" t="str">
        <f>INDEX('[1]DATA - Teams'!$C:$C,MATCH(C127,'[1]DATA - Teams'!$B:$B,0))</f>
        <v>PMAC</v>
      </c>
    </row>
    <row r="128" spans="1:9" x14ac:dyDescent="0.2">
      <c r="A128">
        <v>2017</v>
      </c>
      <c r="B128">
        <v>6</v>
      </c>
      <c r="C128" t="s">
        <v>46</v>
      </c>
      <c r="D128" t="s">
        <v>140</v>
      </c>
      <c r="E128" t="s">
        <v>121</v>
      </c>
      <c r="F128" t="s">
        <v>90</v>
      </c>
      <c r="G128">
        <v>49</v>
      </c>
      <c r="H128">
        <v>55</v>
      </c>
      <c r="I128" t="str">
        <f>INDEX('[1]DATA - Teams'!$C:$C,MATCH(C128,'[1]DATA - Teams'!$B:$B,0))</f>
        <v>PMAC</v>
      </c>
    </row>
    <row r="129" spans="1:9" x14ac:dyDescent="0.2">
      <c r="A129">
        <v>2017</v>
      </c>
      <c r="B129">
        <v>6</v>
      </c>
      <c r="C129" t="s">
        <v>46</v>
      </c>
      <c r="D129" t="s">
        <v>122</v>
      </c>
      <c r="E129" t="s">
        <v>123</v>
      </c>
      <c r="F129" t="s">
        <v>95</v>
      </c>
      <c r="G129">
        <v>87</v>
      </c>
      <c r="H129">
        <v>98</v>
      </c>
      <c r="I129" t="str">
        <f>INDEX('[1]DATA - Teams'!$C:$C,MATCH(C129,'[1]DATA - Teams'!$B:$B,0))</f>
        <v>PMAC</v>
      </c>
    </row>
    <row r="130" spans="1:9" x14ac:dyDescent="0.2">
      <c r="A130">
        <v>2017</v>
      </c>
      <c r="B130">
        <v>6</v>
      </c>
      <c r="C130" t="s">
        <v>46</v>
      </c>
      <c r="D130" t="s">
        <v>124</v>
      </c>
      <c r="E130" t="s">
        <v>89</v>
      </c>
      <c r="F130" t="s">
        <v>125</v>
      </c>
      <c r="G130">
        <v>102</v>
      </c>
      <c r="H130">
        <v>97</v>
      </c>
      <c r="I130" t="str">
        <f>INDEX('[1]DATA - Teams'!$C:$C,MATCH(C130,'[1]DATA - Teams'!$B:$B,0))</f>
        <v>PMAC</v>
      </c>
    </row>
    <row r="131" spans="1:9" x14ac:dyDescent="0.2">
      <c r="A131">
        <v>2017</v>
      </c>
      <c r="B131">
        <v>6</v>
      </c>
      <c r="C131" t="s">
        <v>46</v>
      </c>
      <c r="D131" t="s">
        <v>93</v>
      </c>
      <c r="E131" t="s">
        <v>94</v>
      </c>
      <c r="F131" t="s">
        <v>125</v>
      </c>
      <c r="G131">
        <v>101</v>
      </c>
      <c r="H131">
        <v>88</v>
      </c>
      <c r="I131" t="str">
        <f>INDEX('[1]DATA - Teams'!$C:$C,MATCH(C131,'[1]DATA - Teams'!$B:$B,0))</f>
        <v>PMAC</v>
      </c>
    </row>
    <row r="132" spans="1:9" x14ac:dyDescent="0.2">
      <c r="A132">
        <v>2017</v>
      </c>
      <c r="B132">
        <v>6</v>
      </c>
      <c r="C132" t="s">
        <v>46</v>
      </c>
      <c r="D132" t="s">
        <v>139</v>
      </c>
      <c r="E132" t="s">
        <v>138</v>
      </c>
      <c r="F132" t="s">
        <v>125</v>
      </c>
      <c r="G132">
        <v>88</v>
      </c>
      <c r="H132">
        <v>0</v>
      </c>
      <c r="I132" t="str">
        <f>INDEX('[1]DATA - Teams'!$C:$C,MATCH(C132,'[1]DATA - Teams'!$B:$B,0))</f>
        <v>PMAC</v>
      </c>
    </row>
    <row r="133" spans="1:9" x14ac:dyDescent="0.2">
      <c r="A133">
        <v>2017</v>
      </c>
      <c r="B133">
        <v>6</v>
      </c>
      <c r="C133" t="s">
        <v>46</v>
      </c>
      <c r="D133" t="s">
        <v>141</v>
      </c>
      <c r="E133" t="s">
        <v>128</v>
      </c>
      <c r="F133" t="s">
        <v>125</v>
      </c>
      <c r="G133">
        <v>55</v>
      </c>
      <c r="H133">
        <v>71</v>
      </c>
      <c r="I133" t="str">
        <f>INDEX('[1]DATA - Teams'!$C:$C,MATCH(C133,'[1]DATA - Teams'!$B:$B,0))</f>
        <v>PMAC</v>
      </c>
    </row>
    <row r="134" spans="1:9" x14ac:dyDescent="0.2">
      <c r="A134">
        <v>2017</v>
      </c>
      <c r="B134">
        <v>7</v>
      </c>
      <c r="C134" t="s">
        <v>46</v>
      </c>
      <c r="D134" t="s">
        <v>124</v>
      </c>
      <c r="E134" t="s">
        <v>89</v>
      </c>
      <c r="F134" t="s">
        <v>98</v>
      </c>
      <c r="G134">
        <v>105</v>
      </c>
      <c r="H134">
        <v>92</v>
      </c>
      <c r="I134" t="str">
        <f>INDEX('[1]DATA - Teams'!$C:$C,MATCH(C134,'[1]DATA - Teams'!$B:$B,0))</f>
        <v>PMAC</v>
      </c>
    </row>
    <row r="135" spans="1:9" x14ac:dyDescent="0.2">
      <c r="A135">
        <v>2017</v>
      </c>
      <c r="B135">
        <v>7</v>
      </c>
      <c r="C135" t="s">
        <v>46</v>
      </c>
      <c r="D135" t="s">
        <v>91</v>
      </c>
      <c r="E135" t="s">
        <v>92</v>
      </c>
      <c r="F135" t="s">
        <v>90</v>
      </c>
      <c r="G135">
        <v>107</v>
      </c>
      <c r="H135">
        <v>117</v>
      </c>
      <c r="I135" t="str">
        <f>INDEX('[1]DATA - Teams'!$C:$C,MATCH(C135,'[1]DATA - Teams'!$B:$B,0))</f>
        <v>PMAC</v>
      </c>
    </row>
    <row r="136" spans="1:9" x14ac:dyDescent="0.2">
      <c r="A136">
        <v>2017</v>
      </c>
      <c r="B136">
        <v>7</v>
      </c>
      <c r="C136" t="s">
        <v>46</v>
      </c>
      <c r="D136" t="s">
        <v>93</v>
      </c>
      <c r="E136" t="s">
        <v>94</v>
      </c>
      <c r="F136" t="s">
        <v>95</v>
      </c>
      <c r="G136">
        <v>101</v>
      </c>
      <c r="H136">
        <v>98</v>
      </c>
      <c r="I136" t="str">
        <f>INDEX('[1]DATA - Teams'!$C:$C,MATCH(C136,'[1]DATA - Teams'!$B:$B,0))</f>
        <v>PMAC</v>
      </c>
    </row>
    <row r="137" spans="1:9" x14ac:dyDescent="0.2">
      <c r="A137">
        <v>2017</v>
      </c>
      <c r="B137">
        <v>7</v>
      </c>
      <c r="C137" t="s">
        <v>46</v>
      </c>
      <c r="D137" t="s">
        <v>142</v>
      </c>
      <c r="E137" t="s">
        <v>138</v>
      </c>
      <c r="F137" t="s">
        <v>90</v>
      </c>
      <c r="G137">
        <v>83</v>
      </c>
      <c r="H137">
        <v>75</v>
      </c>
      <c r="I137" t="str">
        <f>INDEX('[1]DATA - Teams'!$C:$C,MATCH(C137,'[1]DATA - Teams'!$B:$B,0))</f>
        <v>PMAC</v>
      </c>
    </row>
    <row r="138" spans="1:9" x14ac:dyDescent="0.2">
      <c r="A138">
        <v>2017</v>
      </c>
      <c r="B138">
        <v>7</v>
      </c>
      <c r="C138" t="s">
        <v>46</v>
      </c>
      <c r="D138" t="s">
        <v>139</v>
      </c>
      <c r="E138" t="s">
        <v>138</v>
      </c>
      <c r="F138" t="s">
        <v>90</v>
      </c>
      <c r="G138">
        <v>117</v>
      </c>
      <c r="H138">
        <v>190</v>
      </c>
      <c r="I138" t="str">
        <f>INDEX('[1]DATA - Teams'!$C:$C,MATCH(C138,'[1]DATA - Teams'!$B:$B,0))</f>
        <v>PMAC</v>
      </c>
    </row>
    <row r="139" spans="1:9" x14ac:dyDescent="0.2">
      <c r="A139">
        <v>2017</v>
      </c>
      <c r="B139">
        <v>7</v>
      </c>
      <c r="C139" t="s">
        <v>46</v>
      </c>
      <c r="D139" t="s">
        <v>96</v>
      </c>
      <c r="E139" t="s">
        <v>97</v>
      </c>
      <c r="F139" t="s">
        <v>98</v>
      </c>
      <c r="G139">
        <v>109</v>
      </c>
      <c r="H139">
        <v>103</v>
      </c>
      <c r="I139" t="str">
        <f>INDEX('[1]DATA - Teams'!$C:$C,MATCH(C139,'[1]DATA - Teams'!$B:$B,0))</f>
        <v>PMAC</v>
      </c>
    </row>
    <row r="140" spans="1:9" x14ac:dyDescent="0.2">
      <c r="A140">
        <v>2017</v>
      </c>
      <c r="B140">
        <v>7</v>
      </c>
      <c r="C140" t="s">
        <v>46</v>
      </c>
      <c r="D140" t="s">
        <v>99</v>
      </c>
      <c r="E140" t="s">
        <v>100</v>
      </c>
      <c r="F140" t="s">
        <v>98</v>
      </c>
      <c r="G140">
        <v>93</v>
      </c>
      <c r="H140">
        <v>143</v>
      </c>
      <c r="I140" t="str">
        <f>INDEX('[1]DATA - Teams'!$C:$C,MATCH(C140,'[1]DATA - Teams'!$B:$B,0))</f>
        <v>PMAC</v>
      </c>
    </row>
    <row r="141" spans="1:9" x14ac:dyDescent="0.2">
      <c r="A141">
        <v>2017</v>
      </c>
      <c r="B141">
        <v>7</v>
      </c>
      <c r="C141" t="s">
        <v>46</v>
      </c>
      <c r="D141" t="s">
        <v>101</v>
      </c>
      <c r="E141" t="s">
        <v>100</v>
      </c>
      <c r="F141" t="s">
        <v>95</v>
      </c>
      <c r="G141">
        <v>96</v>
      </c>
      <c r="H141">
        <v>77</v>
      </c>
      <c r="I141" t="str">
        <f>INDEX('[1]DATA - Teams'!$C:$C,MATCH(C141,'[1]DATA - Teams'!$B:$B,0))</f>
        <v>PMAC</v>
      </c>
    </row>
    <row r="142" spans="1:9" x14ac:dyDescent="0.2">
      <c r="A142">
        <v>2017</v>
      </c>
      <c r="B142">
        <v>7</v>
      </c>
      <c r="C142" t="s">
        <v>46</v>
      </c>
      <c r="D142" t="s">
        <v>127</v>
      </c>
      <c r="E142" t="s">
        <v>128</v>
      </c>
      <c r="F142" t="s">
        <v>95</v>
      </c>
      <c r="G142">
        <v>103</v>
      </c>
      <c r="H142">
        <v>84</v>
      </c>
      <c r="I142" t="str">
        <f>INDEX('[1]DATA - Teams'!$C:$C,MATCH(C142,'[1]DATA - Teams'!$B:$B,0))</f>
        <v>PMAC</v>
      </c>
    </row>
    <row r="143" spans="1:9" x14ac:dyDescent="0.2">
      <c r="A143">
        <v>2017</v>
      </c>
      <c r="B143">
        <v>7</v>
      </c>
      <c r="C143" t="s">
        <v>46</v>
      </c>
      <c r="D143" t="s">
        <v>104</v>
      </c>
      <c r="E143" t="s">
        <v>103</v>
      </c>
      <c r="F143" t="s">
        <v>95</v>
      </c>
      <c r="G143">
        <v>98</v>
      </c>
      <c r="H143">
        <v>96</v>
      </c>
      <c r="I143" t="str">
        <f>INDEX('[1]DATA - Teams'!$C:$C,MATCH(C143,'[1]DATA - Teams'!$B:$B,0))</f>
        <v>PMAC</v>
      </c>
    </row>
    <row r="144" spans="1:9" x14ac:dyDescent="0.2">
      <c r="A144">
        <v>2017</v>
      </c>
      <c r="B144">
        <v>7</v>
      </c>
      <c r="C144" t="s">
        <v>46</v>
      </c>
      <c r="D144" t="s">
        <v>129</v>
      </c>
      <c r="E144" t="s">
        <v>106</v>
      </c>
      <c r="F144" t="s">
        <v>98</v>
      </c>
      <c r="G144">
        <v>77</v>
      </c>
      <c r="H144">
        <v>74</v>
      </c>
      <c r="I144" t="str">
        <f>INDEX('[1]DATA - Teams'!$C:$C,MATCH(C144,'[1]DATA - Teams'!$B:$B,0))</f>
        <v>PMAC</v>
      </c>
    </row>
    <row r="145" spans="1:9" x14ac:dyDescent="0.2">
      <c r="A145">
        <v>2017</v>
      </c>
      <c r="B145">
        <v>7</v>
      </c>
      <c r="C145" t="s">
        <v>46</v>
      </c>
      <c r="D145" t="s">
        <v>107</v>
      </c>
      <c r="E145" t="s">
        <v>106</v>
      </c>
      <c r="F145" t="s">
        <v>90</v>
      </c>
      <c r="G145">
        <v>104</v>
      </c>
      <c r="H145">
        <v>139</v>
      </c>
      <c r="I145" t="str">
        <f>INDEX('[1]DATA - Teams'!$C:$C,MATCH(C145,'[1]DATA - Teams'!$B:$B,0))</f>
        <v>PMAC</v>
      </c>
    </row>
    <row r="146" spans="1:9" x14ac:dyDescent="0.2">
      <c r="A146">
        <v>2017</v>
      </c>
      <c r="B146">
        <v>7</v>
      </c>
      <c r="C146" t="s">
        <v>46</v>
      </c>
      <c r="D146" t="s">
        <v>135</v>
      </c>
      <c r="E146" t="s">
        <v>109</v>
      </c>
      <c r="F146" t="s">
        <v>98</v>
      </c>
      <c r="G146">
        <v>102</v>
      </c>
      <c r="H146">
        <v>100</v>
      </c>
      <c r="I146" t="str">
        <f>INDEX('[1]DATA - Teams'!$C:$C,MATCH(C146,'[1]DATA - Teams'!$B:$B,0))</f>
        <v>PMAC</v>
      </c>
    </row>
    <row r="147" spans="1:9" x14ac:dyDescent="0.2">
      <c r="A147">
        <v>2017</v>
      </c>
      <c r="B147">
        <v>7</v>
      </c>
      <c r="C147" t="s">
        <v>46</v>
      </c>
      <c r="D147" t="s">
        <v>115</v>
      </c>
      <c r="E147" t="s">
        <v>113</v>
      </c>
      <c r="F147" t="s">
        <v>95</v>
      </c>
      <c r="G147">
        <v>96</v>
      </c>
      <c r="H147">
        <v>85</v>
      </c>
      <c r="I147" t="str">
        <f>INDEX('[1]DATA - Teams'!$C:$C,MATCH(C147,'[1]DATA - Teams'!$B:$B,0))</f>
        <v>PMAC</v>
      </c>
    </row>
    <row r="148" spans="1:9" x14ac:dyDescent="0.2">
      <c r="A148">
        <v>2017</v>
      </c>
      <c r="B148">
        <v>7</v>
      </c>
      <c r="C148" t="s">
        <v>46</v>
      </c>
      <c r="D148" t="s">
        <v>112</v>
      </c>
      <c r="E148" t="s">
        <v>113</v>
      </c>
      <c r="F148" t="s">
        <v>114</v>
      </c>
      <c r="G148">
        <v>88</v>
      </c>
      <c r="H148">
        <v>77</v>
      </c>
      <c r="I148" t="str">
        <f>INDEX('[1]DATA - Teams'!$C:$C,MATCH(C148,'[1]DATA - Teams'!$B:$B,0))</f>
        <v>PMAC</v>
      </c>
    </row>
    <row r="149" spans="1:9" x14ac:dyDescent="0.2">
      <c r="A149">
        <v>2017</v>
      </c>
      <c r="B149">
        <v>7</v>
      </c>
      <c r="C149" t="s">
        <v>46</v>
      </c>
      <c r="D149" t="s">
        <v>133</v>
      </c>
      <c r="E149" t="s">
        <v>119</v>
      </c>
      <c r="F149" t="s">
        <v>95</v>
      </c>
      <c r="G149">
        <v>111</v>
      </c>
      <c r="H149">
        <v>111</v>
      </c>
      <c r="I149" t="str">
        <f>INDEX('[1]DATA - Teams'!$C:$C,MATCH(C149,'[1]DATA - Teams'!$B:$B,0))</f>
        <v>PMAC</v>
      </c>
    </row>
    <row r="150" spans="1:9" x14ac:dyDescent="0.2">
      <c r="A150">
        <v>2017</v>
      </c>
      <c r="B150">
        <v>7</v>
      </c>
      <c r="C150" t="s">
        <v>46</v>
      </c>
      <c r="D150" t="s">
        <v>143</v>
      </c>
      <c r="E150" t="s">
        <v>119</v>
      </c>
      <c r="F150" t="s">
        <v>90</v>
      </c>
      <c r="G150">
        <v>93</v>
      </c>
      <c r="H150">
        <v>79</v>
      </c>
      <c r="I150" t="str">
        <f>INDEX('[1]DATA - Teams'!$C:$C,MATCH(C150,'[1]DATA - Teams'!$B:$B,0))</f>
        <v>PMAC</v>
      </c>
    </row>
    <row r="151" spans="1:9" x14ac:dyDescent="0.2">
      <c r="A151">
        <v>2017</v>
      </c>
      <c r="B151">
        <v>7</v>
      </c>
      <c r="C151" t="s">
        <v>46</v>
      </c>
      <c r="D151" t="s">
        <v>122</v>
      </c>
      <c r="E151" t="s">
        <v>123</v>
      </c>
      <c r="F151" t="s">
        <v>95</v>
      </c>
      <c r="G151">
        <v>83</v>
      </c>
      <c r="H151">
        <v>70</v>
      </c>
      <c r="I151" t="str">
        <f>INDEX('[1]DATA - Teams'!$C:$C,MATCH(C151,'[1]DATA - Teams'!$B:$B,0))</f>
        <v>PMAC</v>
      </c>
    </row>
    <row r="152" spans="1:9" x14ac:dyDescent="0.2">
      <c r="A152">
        <v>2017</v>
      </c>
      <c r="B152">
        <v>7</v>
      </c>
      <c r="C152" t="s">
        <v>46</v>
      </c>
      <c r="D152" t="s">
        <v>144</v>
      </c>
      <c r="E152" t="s">
        <v>131</v>
      </c>
      <c r="F152" t="s">
        <v>125</v>
      </c>
      <c r="G152">
        <v>74</v>
      </c>
      <c r="H152">
        <v>40</v>
      </c>
      <c r="I152" t="str">
        <f>INDEX('[1]DATA - Teams'!$C:$C,MATCH(C152,'[1]DATA - Teams'!$B:$B,0))</f>
        <v>PMAC</v>
      </c>
    </row>
    <row r="153" spans="1:9" x14ac:dyDescent="0.2">
      <c r="A153">
        <v>2017</v>
      </c>
      <c r="B153">
        <v>7</v>
      </c>
      <c r="C153" t="s">
        <v>46</v>
      </c>
      <c r="D153" t="s">
        <v>102</v>
      </c>
      <c r="E153" t="s">
        <v>103</v>
      </c>
      <c r="F153" t="s">
        <v>125</v>
      </c>
      <c r="G153">
        <v>94</v>
      </c>
      <c r="H153">
        <v>0</v>
      </c>
      <c r="I153" t="str">
        <f>INDEX('[1]DATA - Teams'!$C:$C,MATCH(C153,'[1]DATA - Teams'!$B:$B,0))</f>
        <v>PMAC</v>
      </c>
    </row>
    <row r="154" spans="1:9" x14ac:dyDescent="0.2">
      <c r="A154">
        <v>2017</v>
      </c>
      <c r="B154">
        <v>7</v>
      </c>
      <c r="C154" t="s">
        <v>46</v>
      </c>
      <c r="D154" t="s">
        <v>108</v>
      </c>
      <c r="E154" t="s">
        <v>109</v>
      </c>
      <c r="F154" t="s">
        <v>125</v>
      </c>
      <c r="G154">
        <v>88</v>
      </c>
      <c r="H154">
        <v>91</v>
      </c>
      <c r="I154" t="str">
        <f>INDEX('[1]DATA - Teams'!$C:$C,MATCH(C154,'[1]DATA - Teams'!$B:$B,0))</f>
        <v>PMAC</v>
      </c>
    </row>
    <row r="155" spans="1:9" x14ac:dyDescent="0.2">
      <c r="A155">
        <v>2017</v>
      </c>
      <c r="B155">
        <v>7</v>
      </c>
      <c r="C155" t="s">
        <v>46</v>
      </c>
      <c r="D155" t="s">
        <v>140</v>
      </c>
      <c r="E155" t="s">
        <v>121</v>
      </c>
      <c r="F155" t="s">
        <v>125</v>
      </c>
      <c r="G155">
        <v>50</v>
      </c>
      <c r="H155">
        <v>58</v>
      </c>
      <c r="I155" t="str">
        <f>INDEX('[1]DATA - Teams'!$C:$C,MATCH(C155,'[1]DATA - Teams'!$B:$B,0))</f>
        <v>PMAC</v>
      </c>
    </row>
    <row r="156" spans="1:9" x14ac:dyDescent="0.2">
      <c r="A156">
        <v>2017</v>
      </c>
      <c r="B156">
        <v>8</v>
      </c>
      <c r="C156" t="s">
        <v>46</v>
      </c>
      <c r="D156" t="s">
        <v>124</v>
      </c>
      <c r="E156" t="s">
        <v>89</v>
      </c>
      <c r="F156" t="s">
        <v>98</v>
      </c>
      <c r="G156">
        <v>113</v>
      </c>
      <c r="H156">
        <v>110</v>
      </c>
      <c r="I156" t="str">
        <f>INDEX('[1]DATA - Teams'!$C:$C,MATCH(C156,'[1]DATA - Teams'!$B:$B,0))</f>
        <v>PMAC</v>
      </c>
    </row>
    <row r="157" spans="1:9" x14ac:dyDescent="0.2">
      <c r="A157">
        <v>2017</v>
      </c>
      <c r="B157">
        <v>8</v>
      </c>
      <c r="C157" t="s">
        <v>46</v>
      </c>
      <c r="D157" t="s">
        <v>91</v>
      </c>
      <c r="E157" t="s">
        <v>92</v>
      </c>
      <c r="F157" t="s">
        <v>90</v>
      </c>
      <c r="G157">
        <v>106</v>
      </c>
      <c r="H157">
        <v>105</v>
      </c>
      <c r="I157" t="str">
        <f>INDEX('[1]DATA - Teams'!$C:$C,MATCH(C157,'[1]DATA - Teams'!$B:$B,0))</f>
        <v>PMAC</v>
      </c>
    </row>
    <row r="158" spans="1:9" x14ac:dyDescent="0.2">
      <c r="A158">
        <v>2017</v>
      </c>
      <c r="B158">
        <v>8</v>
      </c>
      <c r="C158" t="s">
        <v>46</v>
      </c>
      <c r="D158" t="s">
        <v>93</v>
      </c>
      <c r="E158" t="s">
        <v>94</v>
      </c>
      <c r="F158" t="s">
        <v>95</v>
      </c>
      <c r="G158">
        <v>98</v>
      </c>
      <c r="H158">
        <v>85</v>
      </c>
      <c r="I158" t="str">
        <f>INDEX('[1]DATA - Teams'!$C:$C,MATCH(C158,'[1]DATA - Teams'!$B:$B,0))</f>
        <v>PMAC</v>
      </c>
    </row>
    <row r="159" spans="1:9" x14ac:dyDescent="0.2">
      <c r="A159">
        <v>2017</v>
      </c>
      <c r="B159">
        <v>8</v>
      </c>
      <c r="C159" t="s">
        <v>46</v>
      </c>
      <c r="D159" t="s">
        <v>137</v>
      </c>
      <c r="E159" t="s">
        <v>138</v>
      </c>
      <c r="F159" t="s">
        <v>90</v>
      </c>
      <c r="G159">
        <v>59</v>
      </c>
      <c r="H159">
        <v>36</v>
      </c>
      <c r="I159" t="str">
        <f>INDEX('[1]DATA - Teams'!$C:$C,MATCH(C159,'[1]DATA - Teams'!$B:$B,0))</f>
        <v>PMAC</v>
      </c>
    </row>
    <row r="160" spans="1:9" x14ac:dyDescent="0.2">
      <c r="A160">
        <v>2017</v>
      </c>
      <c r="B160">
        <v>8</v>
      </c>
      <c r="C160" t="s">
        <v>46</v>
      </c>
      <c r="D160" t="s">
        <v>96</v>
      </c>
      <c r="E160" t="s">
        <v>97</v>
      </c>
      <c r="F160" t="s">
        <v>98</v>
      </c>
      <c r="G160">
        <v>113</v>
      </c>
      <c r="H160">
        <v>132</v>
      </c>
      <c r="I160" t="str">
        <f>INDEX('[1]DATA - Teams'!$C:$C,MATCH(C160,'[1]DATA - Teams'!$B:$B,0))</f>
        <v>PMAC</v>
      </c>
    </row>
    <row r="161" spans="1:9" x14ac:dyDescent="0.2">
      <c r="A161">
        <v>2017</v>
      </c>
      <c r="B161">
        <v>8</v>
      </c>
      <c r="C161" t="s">
        <v>46</v>
      </c>
      <c r="D161" t="s">
        <v>99</v>
      </c>
      <c r="E161" t="s">
        <v>100</v>
      </c>
      <c r="F161" t="s">
        <v>98</v>
      </c>
      <c r="G161">
        <v>87</v>
      </c>
      <c r="H161">
        <v>63</v>
      </c>
      <c r="I161" t="str">
        <f>INDEX('[1]DATA - Teams'!$C:$C,MATCH(C161,'[1]DATA - Teams'!$B:$B,0))</f>
        <v>PMAC</v>
      </c>
    </row>
    <row r="162" spans="1:9" x14ac:dyDescent="0.2">
      <c r="A162">
        <v>2017</v>
      </c>
      <c r="B162">
        <v>8</v>
      </c>
      <c r="C162" t="s">
        <v>46</v>
      </c>
      <c r="D162" t="s">
        <v>101</v>
      </c>
      <c r="E162" t="s">
        <v>100</v>
      </c>
      <c r="F162" t="s">
        <v>95</v>
      </c>
      <c r="G162">
        <v>101</v>
      </c>
      <c r="H162">
        <v>136</v>
      </c>
      <c r="I162" t="str">
        <f>INDEX('[1]DATA - Teams'!$C:$C,MATCH(C162,'[1]DATA - Teams'!$B:$B,0))</f>
        <v>PMAC</v>
      </c>
    </row>
    <row r="163" spans="1:9" x14ac:dyDescent="0.2">
      <c r="A163">
        <v>2017</v>
      </c>
      <c r="B163">
        <v>8</v>
      </c>
      <c r="C163" t="s">
        <v>46</v>
      </c>
      <c r="D163" t="s">
        <v>127</v>
      </c>
      <c r="E163" t="s">
        <v>128</v>
      </c>
      <c r="F163" t="s">
        <v>95</v>
      </c>
      <c r="G163">
        <v>94</v>
      </c>
      <c r="H163">
        <v>70</v>
      </c>
      <c r="I163" t="str">
        <f>INDEX('[1]DATA - Teams'!$C:$C,MATCH(C163,'[1]DATA - Teams'!$B:$B,0))</f>
        <v>PMAC</v>
      </c>
    </row>
    <row r="164" spans="1:9" x14ac:dyDescent="0.2">
      <c r="A164">
        <v>2017</v>
      </c>
      <c r="B164">
        <v>8</v>
      </c>
      <c r="C164" t="s">
        <v>46</v>
      </c>
      <c r="D164" t="s">
        <v>104</v>
      </c>
      <c r="E164" t="s">
        <v>103</v>
      </c>
      <c r="F164" t="s">
        <v>95</v>
      </c>
      <c r="G164">
        <v>98</v>
      </c>
      <c r="H164">
        <v>83</v>
      </c>
      <c r="I164" t="str">
        <f>INDEX('[1]DATA - Teams'!$C:$C,MATCH(C164,'[1]DATA - Teams'!$B:$B,0))</f>
        <v>PMAC</v>
      </c>
    </row>
    <row r="165" spans="1:9" x14ac:dyDescent="0.2">
      <c r="A165">
        <v>2017</v>
      </c>
      <c r="B165">
        <v>8</v>
      </c>
      <c r="C165" t="s">
        <v>46</v>
      </c>
      <c r="D165" t="s">
        <v>129</v>
      </c>
      <c r="E165" t="s">
        <v>106</v>
      </c>
      <c r="F165" t="s">
        <v>98</v>
      </c>
      <c r="G165">
        <v>85</v>
      </c>
      <c r="H165">
        <v>102</v>
      </c>
      <c r="I165" t="str">
        <f>INDEX('[1]DATA - Teams'!$C:$C,MATCH(C165,'[1]DATA - Teams'!$B:$B,0))</f>
        <v>PMAC</v>
      </c>
    </row>
    <row r="166" spans="1:9" x14ac:dyDescent="0.2">
      <c r="A166">
        <v>2017</v>
      </c>
      <c r="B166">
        <v>8</v>
      </c>
      <c r="C166" t="s">
        <v>46</v>
      </c>
      <c r="D166" t="s">
        <v>107</v>
      </c>
      <c r="E166" t="s">
        <v>106</v>
      </c>
      <c r="F166" t="s">
        <v>90</v>
      </c>
      <c r="G166">
        <v>113</v>
      </c>
      <c r="H166">
        <v>115</v>
      </c>
      <c r="I166" t="str">
        <f>INDEX('[1]DATA - Teams'!$C:$C,MATCH(C166,'[1]DATA - Teams'!$B:$B,0))</f>
        <v>PMAC</v>
      </c>
    </row>
    <row r="167" spans="1:9" x14ac:dyDescent="0.2">
      <c r="A167">
        <v>2017</v>
      </c>
      <c r="B167">
        <v>8</v>
      </c>
      <c r="C167" t="s">
        <v>46</v>
      </c>
      <c r="D167" t="s">
        <v>135</v>
      </c>
      <c r="E167" t="s">
        <v>109</v>
      </c>
      <c r="F167" t="s">
        <v>98</v>
      </c>
      <c r="G167">
        <v>104</v>
      </c>
      <c r="H167">
        <v>105</v>
      </c>
      <c r="I167" t="str">
        <f>INDEX('[1]DATA - Teams'!$C:$C,MATCH(C167,'[1]DATA - Teams'!$B:$B,0))</f>
        <v>PMAC</v>
      </c>
    </row>
    <row r="168" spans="1:9" x14ac:dyDescent="0.2">
      <c r="A168">
        <v>2017</v>
      </c>
      <c r="B168">
        <v>8</v>
      </c>
      <c r="C168" t="s">
        <v>46</v>
      </c>
      <c r="D168" t="s">
        <v>115</v>
      </c>
      <c r="E168" t="s">
        <v>113</v>
      </c>
      <c r="F168" t="s">
        <v>95</v>
      </c>
      <c r="G168">
        <v>89</v>
      </c>
      <c r="H168">
        <v>104</v>
      </c>
      <c r="I168" t="str">
        <f>INDEX('[1]DATA - Teams'!$C:$C,MATCH(C168,'[1]DATA - Teams'!$B:$B,0))</f>
        <v>PMAC</v>
      </c>
    </row>
    <row r="169" spans="1:9" x14ac:dyDescent="0.2">
      <c r="A169">
        <v>2017</v>
      </c>
      <c r="B169">
        <v>8</v>
      </c>
      <c r="C169" t="s">
        <v>46</v>
      </c>
      <c r="D169" t="s">
        <v>112</v>
      </c>
      <c r="E169" t="s">
        <v>113</v>
      </c>
      <c r="F169" t="s">
        <v>114</v>
      </c>
      <c r="G169">
        <v>88</v>
      </c>
      <c r="H169">
        <v>104</v>
      </c>
      <c r="I169" t="str">
        <f>INDEX('[1]DATA - Teams'!$C:$C,MATCH(C169,'[1]DATA - Teams'!$B:$B,0))</f>
        <v>PMAC</v>
      </c>
    </row>
    <row r="170" spans="1:9" x14ac:dyDescent="0.2">
      <c r="A170">
        <v>2017</v>
      </c>
      <c r="B170">
        <v>8</v>
      </c>
      <c r="C170" t="s">
        <v>46</v>
      </c>
      <c r="D170" t="s">
        <v>145</v>
      </c>
      <c r="E170" t="s">
        <v>117</v>
      </c>
      <c r="F170" t="s">
        <v>90</v>
      </c>
      <c r="G170">
        <v>90</v>
      </c>
      <c r="H170">
        <v>81</v>
      </c>
      <c r="I170" t="str">
        <f>INDEX('[1]DATA - Teams'!$C:$C,MATCH(C170,'[1]DATA - Teams'!$B:$B,0))</f>
        <v>PMAC</v>
      </c>
    </row>
    <row r="171" spans="1:9" x14ac:dyDescent="0.2">
      <c r="A171">
        <v>2017</v>
      </c>
      <c r="B171">
        <v>8</v>
      </c>
      <c r="C171" t="s">
        <v>46</v>
      </c>
      <c r="D171" t="s">
        <v>133</v>
      </c>
      <c r="E171" t="s">
        <v>119</v>
      </c>
      <c r="F171" t="s">
        <v>95</v>
      </c>
      <c r="G171">
        <v>118</v>
      </c>
      <c r="H171">
        <v>129</v>
      </c>
      <c r="I171" t="str">
        <f>INDEX('[1]DATA - Teams'!$C:$C,MATCH(C171,'[1]DATA - Teams'!$B:$B,0))</f>
        <v>PMAC</v>
      </c>
    </row>
    <row r="172" spans="1:9" x14ac:dyDescent="0.2">
      <c r="A172">
        <v>2017</v>
      </c>
      <c r="B172">
        <v>8</v>
      </c>
      <c r="C172" t="s">
        <v>46</v>
      </c>
      <c r="D172" t="s">
        <v>143</v>
      </c>
      <c r="E172" t="s">
        <v>119</v>
      </c>
      <c r="F172" t="s">
        <v>90</v>
      </c>
      <c r="G172">
        <v>98</v>
      </c>
      <c r="H172">
        <v>114</v>
      </c>
      <c r="I172" t="str">
        <f>INDEX('[1]DATA - Teams'!$C:$C,MATCH(C172,'[1]DATA - Teams'!$B:$B,0))</f>
        <v>PMAC</v>
      </c>
    </row>
    <row r="173" spans="1:9" x14ac:dyDescent="0.2">
      <c r="A173">
        <v>2017</v>
      </c>
      <c r="B173">
        <v>8</v>
      </c>
      <c r="C173" t="s">
        <v>46</v>
      </c>
      <c r="D173" t="s">
        <v>122</v>
      </c>
      <c r="E173" t="s">
        <v>123</v>
      </c>
      <c r="F173" t="s">
        <v>95</v>
      </c>
      <c r="G173">
        <v>83</v>
      </c>
      <c r="H173">
        <v>121</v>
      </c>
      <c r="I173" t="str">
        <f>INDEX('[1]DATA - Teams'!$C:$C,MATCH(C173,'[1]DATA - Teams'!$B:$B,0))</f>
        <v>PMAC</v>
      </c>
    </row>
    <row r="174" spans="1:9" x14ac:dyDescent="0.2">
      <c r="A174">
        <v>2017</v>
      </c>
      <c r="B174">
        <v>8</v>
      </c>
      <c r="C174" t="s">
        <v>46</v>
      </c>
      <c r="D174" t="s">
        <v>139</v>
      </c>
      <c r="E174" t="s">
        <v>138</v>
      </c>
      <c r="F174" t="s">
        <v>125</v>
      </c>
      <c r="G174">
        <v>117</v>
      </c>
      <c r="H174">
        <v>0</v>
      </c>
      <c r="I174" t="str">
        <f>INDEX('[1]DATA - Teams'!$C:$C,MATCH(C174,'[1]DATA - Teams'!$B:$B,0))</f>
        <v>PMAC</v>
      </c>
    </row>
    <row r="175" spans="1:9" x14ac:dyDescent="0.2">
      <c r="A175">
        <v>2017</v>
      </c>
      <c r="B175">
        <v>8</v>
      </c>
      <c r="C175" t="s">
        <v>46</v>
      </c>
      <c r="D175" t="s">
        <v>102</v>
      </c>
      <c r="E175" t="s">
        <v>103</v>
      </c>
      <c r="F175" t="s">
        <v>125</v>
      </c>
      <c r="G175">
        <v>94</v>
      </c>
      <c r="H175">
        <v>0</v>
      </c>
      <c r="I175" t="str">
        <f>INDEX('[1]DATA - Teams'!$C:$C,MATCH(C175,'[1]DATA - Teams'!$B:$B,0))</f>
        <v>PMAC</v>
      </c>
    </row>
    <row r="176" spans="1:9" x14ac:dyDescent="0.2">
      <c r="A176">
        <v>2017</v>
      </c>
      <c r="B176">
        <v>8</v>
      </c>
      <c r="C176" t="s">
        <v>46</v>
      </c>
      <c r="D176" t="s">
        <v>108</v>
      </c>
      <c r="E176" t="s">
        <v>109</v>
      </c>
      <c r="F176" t="s">
        <v>125</v>
      </c>
      <c r="G176">
        <v>84</v>
      </c>
      <c r="H176">
        <v>83</v>
      </c>
      <c r="I176" t="str">
        <f>INDEX('[1]DATA - Teams'!$C:$C,MATCH(C176,'[1]DATA - Teams'!$B:$B,0))</f>
        <v>PMAC</v>
      </c>
    </row>
    <row r="177" spans="1:9" x14ac:dyDescent="0.2">
      <c r="A177">
        <v>2017</v>
      </c>
      <c r="B177">
        <v>8</v>
      </c>
      <c r="C177" t="s">
        <v>46</v>
      </c>
      <c r="D177" t="s">
        <v>146</v>
      </c>
      <c r="E177" t="s">
        <v>111</v>
      </c>
      <c r="F177" t="s">
        <v>125</v>
      </c>
      <c r="G177">
        <v>79</v>
      </c>
      <c r="H177">
        <v>66</v>
      </c>
      <c r="I177" t="str">
        <f>INDEX('[1]DATA - Teams'!$C:$C,MATCH(C177,'[1]DATA - Teams'!$B:$B,0))</f>
        <v>PMAC</v>
      </c>
    </row>
    <row r="178" spans="1:9" x14ac:dyDescent="0.2">
      <c r="A178">
        <v>2017</v>
      </c>
      <c r="B178">
        <v>9</v>
      </c>
      <c r="C178" t="s">
        <v>46</v>
      </c>
      <c r="D178" t="s">
        <v>124</v>
      </c>
      <c r="E178" t="s">
        <v>89</v>
      </c>
      <c r="F178" t="s">
        <v>98</v>
      </c>
      <c r="G178">
        <v>105</v>
      </c>
      <c r="H178">
        <v>81</v>
      </c>
      <c r="I178" t="str">
        <f>INDEX('[1]DATA - Teams'!$C:$C,MATCH(C178,'[1]DATA - Teams'!$B:$B,0))</f>
        <v>PMAC</v>
      </c>
    </row>
    <row r="179" spans="1:9" x14ac:dyDescent="0.2">
      <c r="A179">
        <v>2017</v>
      </c>
      <c r="B179">
        <v>9</v>
      </c>
      <c r="C179" t="s">
        <v>46</v>
      </c>
      <c r="D179" t="s">
        <v>91</v>
      </c>
      <c r="E179" t="s">
        <v>92</v>
      </c>
      <c r="F179" t="s">
        <v>90</v>
      </c>
      <c r="G179">
        <v>102</v>
      </c>
      <c r="H179">
        <v>84</v>
      </c>
      <c r="I179" t="str">
        <f>INDEX('[1]DATA - Teams'!$C:$C,MATCH(C179,'[1]DATA - Teams'!$B:$B,0))</f>
        <v>PMAC</v>
      </c>
    </row>
    <row r="180" spans="1:9" x14ac:dyDescent="0.2">
      <c r="A180">
        <v>2017</v>
      </c>
      <c r="B180">
        <v>9</v>
      </c>
      <c r="C180" t="s">
        <v>46</v>
      </c>
      <c r="D180" t="s">
        <v>93</v>
      </c>
      <c r="E180" t="s">
        <v>94</v>
      </c>
      <c r="F180" t="s">
        <v>95</v>
      </c>
      <c r="G180">
        <v>97</v>
      </c>
      <c r="H180">
        <v>98</v>
      </c>
      <c r="I180" t="str">
        <f>INDEX('[1]DATA - Teams'!$C:$C,MATCH(C180,'[1]DATA - Teams'!$B:$B,0))</f>
        <v>PMAC</v>
      </c>
    </row>
    <row r="181" spans="1:9" x14ac:dyDescent="0.2">
      <c r="A181">
        <v>2017</v>
      </c>
      <c r="B181">
        <v>9</v>
      </c>
      <c r="C181" t="s">
        <v>46</v>
      </c>
      <c r="D181" t="s">
        <v>139</v>
      </c>
      <c r="E181" t="s">
        <v>138</v>
      </c>
      <c r="F181" t="s">
        <v>90</v>
      </c>
      <c r="G181">
        <v>114</v>
      </c>
      <c r="H181">
        <v>31</v>
      </c>
      <c r="I181" t="str">
        <f>INDEX('[1]DATA - Teams'!$C:$C,MATCH(C181,'[1]DATA - Teams'!$B:$B,0))</f>
        <v>PMAC</v>
      </c>
    </row>
    <row r="182" spans="1:9" x14ac:dyDescent="0.2">
      <c r="A182">
        <v>2017</v>
      </c>
      <c r="B182">
        <v>9</v>
      </c>
      <c r="C182" t="s">
        <v>46</v>
      </c>
      <c r="D182" t="s">
        <v>96</v>
      </c>
      <c r="E182" t="s">
        <v>97</v>
      </c>
      <c r="F182" t="s">
        <v>98</v>
      </c>
      <c r="G182">
        <v>112</v>
      </c>
      <c r="H182">
        <v>101</v>
      </c>
      <c r="I182" t="str">
        <f>INDEX('[1]DATA - Teams'!$C:$C,MATCH(C182,'[1]DATA - Teams'!$B:$B,0))</f>
        <v>PMAC</v>
      </c>
    </row>
    <row r="183" spans="1:9" x14ac:dyDescent="0.2">
      <c r="A183">
        <v>2017</v>
      </c>
      <c r="B183">
        <v>9</v>
      </c>
      <c r="C183" t="s">
        <v>46</v>
      </c>
      <c r="D183" t="s">
        <v>99</v>
      </c>
      <c r="E183" t="s">
        <v>100</v>
      </c>
      <c r="F183" t="s">
        <v>98</v>
      </c>
      <c r="G183">
        <v>84</v>
      </c>
      <c r="H183">
        <v>49</v>
      </c>
      <c r="I183" t="str">
        <f>INDEX('[1]DATA - Teams'!$C:$C,MATCH(C183,'[1]DATA - Teams'!$B:$B,0))</f>
        <v>PMAC</v>
      </c>
    </row>
    <row r="184" spans="1:9" x14ac:dyDescent="0.2">
      <c r="A184">
        <v>2017</v>
      </c>
      <c r="B184">
        <v>9</v>
      </c>
      <c r="C184" t="s">
        <v>46</v>
      </c>
      <c r="D184" t="s">
        <v>101</v>
      </c>
      <c r="E184" t="s">
        <v>100</v>
      </c>
      <c r="F184" t="s">
        <v>95</v>
      </c>
      <c r="G184">
        <v>99</v>
      </c>
      <c r="H184">
        <v>102</v>
      </c>
      <c r="I184" t="str">
        <f>INDEX('[1]DATA - Teams'!$C:$C,MATCH(C184,'[1]DATA - Teams'!$B:$B,0))</f>
        <v>PMAC</v>
      </c>
    </row>
    <row r="185" spans="1:9" x14ac:dyDescent="0.2">
      <c r="A185">
        <v>2017</v>
      </c>
      <c r="B185">
        <v>9</v>
      </c>
      <c r="C185" t="s">
        <v>46</v>
      </c>
      <c r="D185" t="s">
        <v>127</v>
      </c>
      <c r="E185" t="s">
        <v>128</v>
      </c>
      <c r="F185" t="s">
        <v>95</v>
      </c>
      <c r="G185">
        <v>95</v>
      </c>
      <c r="H185">
        <v>130</v>
      </c>
      <c r="I185" t="str">
        <f>INDEX('[1]DATA - Teams'!$C:$C,MATCH(C185,'[1]DATA - Teams'!$B:$B,0))</f>
        <v>PMAC</v>
      </c>
    </row>
    <row r="186" spans="1:9" x14ac:dyDescent="0.2">
      <c r="A186">
        <v>2017</v>
      </c>
      <c r="B186">
        <v>9</v>
      </c>
      <c r="C186" t="s">
        <v>46</v>
      </c>
      <c r="D186" t="s">
        <v>102</v>
      </c>
      <c r="E186" t="s">
        <v>103</v>
      </c>
      <c r="F186" t="s">
        <v>90</v>
      </c>
      <c r="G186">
        <v>82</v>
      </c>
      <c r="H186">
        <v>70</v>
      </c>
      <c r="I186" t="str">
        <f>INDEX('[1]DATA - Teams'!$C:$C,MATCH(C186,'[1]DATA - Teams'!$B:$B,0))</f>
        <v>PMAC</v>
      </c>
    </row>
    <row r="187" spans="1:9" x14ac:dyDescent="0.2">
      <c r="A187">
        <v>2017</v>
      </c>
      <c r="B187">
        <v>9</v>
      </c>
      <c r="C187" t="s">
        <v>46</v>
      </c>
      <c r="D187" t="s">
        <v>104</v>
      </c>
      <c r="E187" t="s">
        <v>103</v>
      </c>
      <c r="F187" t="s">
        <v>95</v>
      </c>
      <c r="G187">
        <v>90</v>
      </c>
      <c r="H187">
        <v>75</v>
      </c>
      <c r="I187" t="str">
        <f>INDEX('[1]DATA - Teams'!$C:$C,MATCH(C187,'[1]DATA - Teams'!$B:$B,0))</f>
        <v>PMAC</v>
      </c>
    </row>
    <row r="188" spans="1:9" x14ac:dyDescent="0.2">
      <c r="A188">
        <v>2017</v>
      </c>
      <c r="B188">
        <v>9</v>
      </c>
      <c r="C188" t="s">
        <v>46</v>
      </c>
      <c r="D188" t="s">
        <v>146</v>
      </c>
      <c r="E188" t="s">
        <v>111</v>
      </c>
      <c r="F188" t="s">
        <v>98</v>
      </c>
      <c r="G188">
        <v>79</v>
      </c>
      <c r="H188">
        <v>59</v>
      </c>
      <c r="I188" t="str">
        <f>INDEX('[1]DATA - Teams'!$C:$C,MATCH(C188,'[1]DATA - Teams'!$B:$B,0))</f>
        <v>PMAC</v>
      </c>
    </row>
    <row r="189" spans="1:9" x14ac:dyDescent="0.2">
      <c r="A189">
        <v>2017</v>
      </c>
      <c r="B189">
        <v>9</v>
      </c>
      <c r="C189" t="s">
        <v>46</v>
      </c>
      <c r="D189" t="s">
        <v>115</v>
      </c>
      <c r="E189" t="s">
        <v>113</v>
      </c>
      <c r="F189" t="s">
        <v>95</v>
      </c>
      <c r="G189">
        <v>90</v>
      </c>
      <c r="H189">
        <v>128</v>
      </c>
      <c r="I189" t="str">
        <f>INDEX('[1]DATA - Teams'!$C:$C,MATCH(C189,'[1]DATA - Teams'!$B:$B,0))</f>
        <v>PMAC</v>
      </c>
    </row>
    <row r="190" spans="1:9" x14ac:dyDescent="0.2">
      <c r="A190">
        <v>2017</v>
      </c>
      <c r="B190">
        <v>9</v>
      </c>
      <c r="C190" t="s">
        <v>46</v>
      </c>
      <c r="D190" t="s">
        <v>112</v>
      </c>
      <c r="E190" t="s">
        <v>113</v>
      </c>
      <c r="F190" t="s">
        <v>114</v>
      </c>
      <c r="G190">
        <v>90</v>
      </c>
      <c r="H190">
        <v>102</v>
      </c>
      <c r="I190" t="str">
        <f>INDEX('[1]DATA - Teams'!$C:$C,MATCH(C190,'[1]DATA - Teams'!$B:$B,0))</f>
        <v>PMAC</v>
      </c>
    </row>
    <row r="191" spans="1:9" x14ac:dyDescent="0.2">
      <c r="A191">
        <v>2017</v>
      </c>
      <c r="B191">
        <v>9</v>
      </c>
      <c r="C191" t="s">
        <v>46</v>
      </c>
      <c r="D191" t="s">
        <v>145</v>
      </c>
      <c r="E191" t="s">
        <v>117</v>
      </c>
      <c r="F191" t="s">
        <v>90</v>
      </c>
      <c r="G191">
        <v>85</v>
      </c>
      <c r="H191">
        <v>66</v>
      </c>
      <c r="I191" t="str">
        <f>INDEX('[1]DATA - Teams'!$C:$C,MATCH(C191,'[1]DATA - Teams'!$B:$B,0))</f>
        <v>PMAC</v>
      </c>
    </row>
    <row r="192" spans="1:9" x14ac:dyDescent="0.2">
      <c r="A192">
        <v>2017</v>
      </c>
      <c r="B192">
        <v>9</v>
      </c>
      <c r="C192" t="s">
        <v>46</v>
      </c>
      <c r="D192" t="s">
        <v>133</v>
      </c>
      <c r="E192" t="s">
        <v>119</v>
      </c>
      <c r="F192" t="s">
        <v>95</v>
      </c>
      <c r="G192">
        <v>120</v>
      </c>
      <c r="H192">
        <v>112</v>
      </c>
      <c r="I192" t="str">
        <f>INDEX('[1]DATA - Teams'!$C:$C,MATCH(C192,'[1]DATA - Teams'!$B:$B,0))</f>
        <v>PMAC</v>
      </c>
    </row>
    <row r="193" spans="1:9" x14ac:dyDescent="0.2">
      <c r="A193">
        <v>2017</v>
      </c>
      <c r="B193">
        <v>9</v>
      </c>
      <c r="C193" t="s">
        <v>46</v>
      </c>
      <c r="D193" t="s">
        <v>143</v>
      </c>
      <c r="E193" t="s">
        <v>119</v>
      </c>
      <c r="F193" t="s">
        <v>90</v>
      </c>
      <c r="G193">
        <v>97</v>
      </c>
      <c r="H193">
        <v>87</v>
      </c>
      <c r="I193" t="str">
        <f>INDEX('[1]DATA - Teams'!$C:$C,MATCH(C193,'[1]DATA - Teams'!$B:$B,0))</f>
        <v>PMAC</v>
      </c>
    </row>
    <row r="194" spans="1:9" x14ac:dyDescent="0.2">
      <c r="A194">
        <v>2017</v>
      </c>
      <c r="B194">
        <v>9</v>
      </c>
      <c r="C194" t="s">
        <v>46</v>
      </c>
      <c r="D194" t="s">
        <v>147</v>
      </c>
      <c r="E194" t="s">
        <v>121</v>
      </c>
      <c r="F194" t="s">
        <v>98</v>
      </c>
      <c r="G194">
        <v>78</v>
      </c>
      <c r="H194">
        <v>65</v>
      </c>
      <c r="I194" t="str">
        <f>INDEX('[1]DATA - Teams'!$C:$C,MATCH(C194,'[1]DATA - Teams'!$B:$B,0))</f>
        <v>PMAC</v>
      </c>
    </row>
    <row r="195" spans="1:9" x14ac:dyDescent="0.2">
      <c r="A195">
        <v>2017</v>
      </c>
      <c r="B195">
        <v>9</v>
      </c>
      <c r="C195" t="s">
        <v>46</v>
      </c>
      <c r="D195" t="s">
        <v>122</v>
      </c>
      <c r="E195" t="s">
        <v>123</v>
      </c>
      <c r="F195" t="s">
        <v>95</v>
      </c>
      <c r="G195">
        <v>85</v>
      </c>
      <c r="H195">
        <v>90</v>
      </c>
      <c r="I195" t="str">
        <f>INDEX('[1]DATA - Teams'!$C:$C,MATCH(C195,'[1]DATA - Teams'!$B:$B,0))</f>
        <v>PMAC</v>
      </c>
    </row>
    <row r="196" spans="1:9" x14ac:dyDescent="0.2">
      <c r="A196">
        <v>2017</v>
      </c>
      <c r="B196">
        <v>9</v>
      </c>
      <c r="C196" t="s">
        <v>46</v>
      </c>
      <c r="D196" t="s">
        <v>129</v>
      </c>
      <c r="E196" t="s">
        <v>106</v>
      </c>
      <c r="F196" t="s">
        <v>125</v>
      </c>
      <c r="G196">
        <v>85</v>
      </c>
      <c r="H196">
        <v>0</v>
      </c>
      <c r="I196" t="str">
        <f>INDEX('[1]DATA - Teams'!$C:$C,MATCH(C196,'[1]DATA - Teams'!$B:$B,0))</f>
        <v>PMAC</v>
      </c>
    </row>
    <row r="197" spans="1:9" x14ac:dyDescent="0.2">
      <c r="A197">
        <v>2017</v>
      </c>
      <c r="B197">
        <v>9</v>
      </c>
      <c r="C197" t="s">
        <v>46</v>
      </c>
      <c r="D197" t="s">
        <v>107</v>
      </c>
      <c r="E197" t="s">
        <v>106</v>
      </c>
      <c r="F197" t="s">
        <v>125</v>
      </c>
      <c r="G197">
        <v>113</v>
      </c>
      <c r="H197">
        <v>0</v>
      </c>
      <c r="I197" t="str">
        <f>INDEX('[1]DATA - Teams'!$C:$C,MATCH(C197,'[1]DATA - Teams'!$B:$B,0))</f>
        <v>PMAC</v>
      </c>
    </row>
    <row r="198" spans="1:9" x14ac:dyDescent="0.2">
      <c r="A198">
        <v>2017</v>
      </c>
      <c r="B198">
        <v>9</v>
      </c>
      <c r="C198" t="s">
        <v>46</v>
      </c>
      <c r="D198" t="s">
        <v>135</v>
      </c>
      <c r="E198" t="s">
        <v>109</v>
      </c>
      <c r="F198" t="s">
        <v>125</v>
      </c>
      <c r="G198">
        <v>104</v>
      </c>
      <c r="H198">
        <v>0</v>
      </c>
      <c r="I198" t="str">
        <f>INDEX('[1]DATA - Teams'!$C:$C,MATCH(C198,'[1]DATA - Teams'!$B:$B,0))</f>
        <v>PMAC</v>
      </c>
    </row>
    <row r="199" spans="1:9" x14ac:dyDescent="0.2">
      <c r="A199">
        <v>2017</v>
      </c>
      <c r="B199">
        <v>9</v>
      </c>
      <c r="C199" t="s">
        <v>46</v>
      </c>
      <c r="D199" t="s">
        <v>108</v>
      </c>
      <c r="E199" t="s">
        <v>109</v>
      </c>
      <c r="F199" t="s">
        <v>125</v>
      </c>
      <c r="G199">
        <v>84</v>
      </c>
      <c r="H199">
        <v>0</v>
      </c>
      <c r="I199" t="str">
        <f>INDEX('[1]DATA - Teams'!$C:$C,MATCH(C199,'[1]DATA - Teams'!$B:$B,0))</f>
        <v>PMAC</v>
      </c>
    </row>
    <row r="200" spans="1:9" x14ac:dyDescent="0.2">
      <c r="A200">
        <v>2017</v>
      </c>
      <c r="B200">
        <v>10</v>
      </c>
      <c r="C200" t="s">
        <v>46</v>
      </c>
      <c r="D200" t="s">
        <v>124</v>
      </c>
      <c r="E200" t="s">
        <v>89</v>
      </c>
      <c r="F200" t="s">
        <v>98</v>
      </c>
      <c r="G200">
        <v>114</v>
      </c>
      <c r="H200">
        <v>107</v>
      </c>
      <c r="I200" t="str">
        <f>INDEX('[1]DATA - Teams'!$C:$C,MATCH(C200,'[1]DATA - Teams'!$B:$B,0))</f>
        <v>PMAC</v>
      </c>
    </row>
    <row r="201" spans="1:9" x14ac:dyDescent="0.2">
      <c r="A201">
        <v>2017</v>
      </c>
      <c r="B201">
        <v>10</v>
      </c>
      <c r="C201" t="s">
        <v>46</v>
      </c>
      <c r="D201" t="s">
        <v>91</v>
      </c>
      <c r="E201" t="s">
        <v>92</v>
      </c>
      <c r="F201" t="s">
        <v>90</v>
      </c>
      <c r="G201">
        <v>95</v>
      </c>
      <c r="H201">
        <v>85</v>
      </c>
      <c r="I201" t="str">
        <f>INDEX('[1]DATA - Teams'!$C:$C,MATCH(C201,'[1]DATA - Teams'!$B:$B,0))</f>
        <v>PMAC</v>
      </c>
    </row>
    <row r="202" spans="1:9" x14ac:dyDescent="0.2">
      <c r="A202">
        <v>2017</v>
      </c>
      <c r="B202">
        <v>10</v>
      </c>
      <c r="C202" t="s">
        <v>46</v>
      </c>
      <c r="D202" t="s">
        <v>148</v>
      </c>
      <c r="E202" t="s">
        <v>94</v>
      </c>
      <c r="F202" t="s">
        <v>90</v>
      </c>
      <c r="G202">
        <v>92</v>
      </c>
      <c r="H202">
        <v>96</v>
      </c>
      <c r="I202" t="str">
        <f>INDEX('[1]DATA - Teams'!$C:$C,MATCH(C202,'[1]DATA - Teams'!$B:$B,0))</f>
        <v>PMAC</v>
      </c>
    </row>
    <row r="203" spans="1:9" x14ac:dyDescent="0.2">
      <c r="A203">
        <v>2017</v>
      </c>
      <c r="B203">
        <v>10</v>
      </c>
      <c r="C203" t="s">
        <v>46</v>
      </c>
      <c r="D203" t="s">
        <v>93</v>
      </c>
      <c r="E203" t="s">
        <v>94</v>
      </c>
      <c r="F203" t="s">
        <v>95</v>
      </c>
      <c r="G203">
        <v>100</v>
      </c>
      <c r="H203">
        <v>92</v>
      </c>
      <c r="I203" t="str">
        <f>INDEX('[1]DATA - Teams'!$C:$C,MATCH(C203,'[1]DATA - Teams'!$B:$B,0))</f>
        <v>PMAC</v>
      </c>
    </row>
    <row r="204" spans="1:9" x14ac:dyDescent="0.2">
      <c r="A204">
        <v>2017</v>
      </c>
      <c r="B204">
        <v>10</v>
      </c>
      <c r="C204" t="s">
        <v>46</v>
      </c>
      <c r="D204" t="s">
        <v>139</v>
      </c>
      <c r="E204" t="s">
        <v>138</v>
      </c>
      <c r="F204" t="s">
        <v>90</v>
      </c>
      <c r="G204">
        <v>115</v>
      </c>
      <c r="H204">
        <v>63</v>
      </c>
      <c r="I204" t="str">
        <f>INDEX('[1]DATA - Teams'!$C:$C,MATCH(C204,'[1]DATA - Teams'!$B:$B,0))</f>
        <v>PMAC</v>
      </c>
    </row>
    <row r="205" spans="1:9" x14ac:dyDescent="0.2">
      <c r="A205">
        <v>2017</v>
      </c>
      <c r="B205">
        <v>10</v>
      </c>
      <c r="C205" t="s">
        <v>46</v>
      </c>
      <c r="D205" t="s">
        <v>96</v>
      </c>
      <c r="E205" t="s">
        <v>97</v>
      </c>
      <c r="F205" t="s">
        <v>98</v>
      </c>
      <c r="G205">
        <v>118</v>
      </c>
      <c r="H205">
        <v>124</v>
      </c>
      <c r="I205" t="str">
        <f>INDEX('[1]DATA - Teams'!$C:$C,MATCH(C205,'[1]DATA - Teams'!$B:$B,0))</f>
        <v>PMAC</v>
      </c>
    </row>
    <row r="206" spans="1:9" x14ac:dyDescent="0.2">
      <c r="A206">
        <v>2017</v>
      </c>
      <c r="B206">
        <v>10</v>
      </c>
      <c r="C206" t="s">
        <v>46</v>
      </c>
      <c r="D206" t="s">
        <v>99</v>
      </c>
      <c r="E206" t="s">
        <v>100</v>
      </c>
      <c r="F206" t="s">
        <v>98</v>
      </c>
      <c r="G206">
        <v>81</v>
      </c>
      <c r="H206">
        <v>103</v>
      </c>
      <c r="I206" t="str">
        <f>INDEX('[1]DATA - Teams'!$C:$C,MATCH(C206,'[1]DATA - Teams'!$B:$B,0))</f>
        <v>PMAC</v>
      </c>
    </row>
    <row r="207" spans="1:9" x14ac:dyDescent="0.2">
      <c r="A207">
        <v>2017</v>
      </c>
      <c r="B207">
        <v>10</v>
      </c>
      <c r="C207" t="s">
        <v>46</v>
      </c>
      <c r="D207" t="s">
        <v>101</v>
      </c>
      <c r="E207" t="s">
        <v>100</v>
      </c>
      <c r="F207" t="s">
        <v>95</v>
      </c>
      <c r="G207">
        <v>105</v>
      </c>
      <c r="H207">
        <v>118</v>
      </c>
      <c r="I207" t="str">
        <f>INDEX('[1]DATA - Teams'!$C:$C,MATCH(C207,'[1]DATA - Teams'!$B:$B,0))</f>
        <v>PMAC</v>
      </c>
    </row>
    <row r="208" spans="1:9" x14ac:dyDescent="0.2">
      <c r="A208">
        <v>2017</v>
      </c>
      <c r="B208">
        <v>10</v>
      </c>
      <c r="C208" t="s">
        <v>46</v>
      </c>
      <c r="D208" t="s">
        <v>127</v>
      </c>
      <c r="E208" t="s">
        <v>128</v>
      </c>
      <c r="F208" t="s">
        <v>95</v>
      </c>
      <c r="G208">
        <v>93</v>
      </c>
      <c r="H208">
        <v>99</v>
      </c>
      <c r="I208" t="str">
        <f>INDEX('[1]DATA - Teams'!$C:$C,MATCH(C208,'[1]DATA - Teams'!$B:$B,0))</f>
        <v>PMAC</v>
      </c>
    </row>
    <row r="209" spans="1:9" x14ac:dyDescent="0.2">
      <c r="A209">
        <v>2017</v>
      </c>
      <c r="B209">
        <v>10</v>
      </c>
      <c r="C209" t="s">
        <v>46</v>
      </c>
      <c r="D209" t="s">
        <v>104</v>
      </c>
      <c r="E209" t="s">
        <v>103</v>
      </c>
      <c r="F209" t="s">
        <v>95</v>
      </c>
      <c r="G209">
        <v>95</v>
      </c>
      <c r="H209">
        <v>98</v>
      </c>
      <c r="I209" t="str">
        <f>INDEX('[1]DATA - Teams'!$C:$C,MATCH(C209,'[1]DATA - Teams'!$B:$B,0))</f>
        <v>PMAC</v>
      </c>
    </row>
    <row r="210" spans="1:9" x14ac:dyDescent="0.2">
      <c r="A210">
        <v>2017</v>
      </c>
      <c r="B210">
        <v>10</v>
      </c>
      <c r="C210" t="s">
        <v>46</v>
      </c>
      <c r="D210" t="s">
        <v>102</v>
      </c>
      <c r="E210" t="s">
        <v>103</v>
      </c>
      <c r="F210" t="s">
        <v>90</v>
      </c>
      <c r="G210">
        <v>85</v>
      </c>
      <c r="H210">
        <v>112</v>
      </c>
      <c r="I210" t="str">
        <f>INDEX('[1]DATA - Teams'!$C:$C,MATCH(C210,'[1]DATA - Teams'!$B:$B,0))</f>
        <v>PMAC</v>
      </c>
    </row>
    <row r="211" spans="1:9" x14ac:dyDescent="0.2">
      <c r="A211">
        <v>2017</v>
      </c>
      <c r="B211">
        <v>10</v>
      </c>
      <c r="C211" t="s">
        <v>46</v>
      </c>
      <c r="D211" t="s">
        <v>129</v>
      </c>
      <c r="E211" t="s">
        <v>106</v>
      </c>
      <c r="F211" t="s">
        <v>98</v>
      </c>
      <c r="G211">
        <v>81</v>
      </c>
      <c r="H211">
        <v>71</v>
      </c>
      <c r="I211" t="str">
        <f>INDEX('[1]DATA - Teams'!$C:$C,MATCH(C211,'[1]DATA - Teams'!$B:$B,0))</f>
        <v>PMAC</v>
      </c>
    </row>
    <row r="212" spans="1:9" x14ac:dyDescent="0.2">
      <c r="A212">
        <v>2017</v>
      </c>
      <c r="B212">
        <v>10</v>
      </c>
      <c r="C212" t="s">
        <v>46</v>
      </c>
      <c r="D212" t="s">
        <v>107</v>
      </c>
      <c r="E212" t="s">
        <v>106</v>
      </c>
      <c r="F212" t="s">
        <v>114</v>
      </c>
      <c r="G212">
        <v>110</v>
      </c>
      <c r="H212">
        <v>69</v>
      </c>
      <c r="I212" t="str">
        <f>INDEX('[1]DATA - Teams'!$C:$C,MATCH(C212,'[1]DATA - Teams'!$B:$B,0))</f>
        <v>PMAC</v>
      </c>
    </row>
    <row r="213" spans="1:9" x14ac:dyDescent="0.2">
      <c r="A213">
        <v>2017</v>
      </c>
      <c r="B213">
        <v>10</v>
      </c>
      <c r="C213" t="s">
        <v>46</v>
      </c>
      <c r="D213" t="s">
        <v>135</v>
      </c>
      <c r="E213" t="s">
        <v>109</v>
      </c>
      <c r="F213" t="s">
        <v>98</v>
      </c>
      <c r="G213">
        <v>100</v>
      </c>
      <c r="H213">
        <v>77</v>
      </c>
      <c r="I213" t="str">
        <f>INDEX('[1]DATA - Teams'!$C:$C,MATCH(C213,'[1]DATA - Teams'!$B:$B,0))</f>
        <v>PMAC</v>
      </c>
    </row>
    <row r="214" spans="1:9" x14ac:dyDescent="0.2">
      <c r="A214">
        <v>2017</v>
      </c>
      <c r="B214">
        <v>10</v>
      </c>
      <c r="C214" t="s">
        <v>46</v>
      </c>
      <c r="D214" t="s">
        <v>115</v>
      </c>
      <c r="E214" t="s">
        <v>113</v>
      </c>
      <c r="F214" t="s">
        <v>95</v>
      </c>
      <c r="G214">
        <v>79</v>
      </c>
      <c r="H214">
        <v>38</v>
      </c>
      <c r="I214" t="str">
        <f>INDEX('[1]DATA - Teams'!$C:$C,MATCH(C214,'[1]DATA - Teams'!$B:$B,0))</f>
        <v>PMAC</v>
      </c>
    </row>
    <row r="215" spans="1:9" x14ac:dyDescent="0.2">
      <c r="A215">
        <v>2017</v>
      </c>
      <c r="B215">
        <v>10</v>
      </c>
      <c r="C215" t="s">
        <v>46</v>
      </c>
      <c r="D215" t="s">
        <v>133</v>
      </c>
      <c r="E215" t="s">
        <v>119</v>
      </c>
      <c r="F215" t="s">
        <v>95</v>
      </c>
      <c r="G215">
        <v>114</v>
      </c>
      <c r="H215">
        <v>94</v>
      </c>
      <c r="I215" t="str">
        <f>INDEX('[1]DATA - Teams'!$C:$C,MATCH(C215,'[1]DATA - Teams'!$B:$B,0))</f>
        <v>PMAC</v>
      </c>
    </row>
    <row r="216" spans="1:9" x14ac:dyDescent="0.2">
      <c r="A216">
        <v>2017</v>
      </c>
      <c r="B216">
        <v>10</v>
      </c>
      <c r="C216" t="s">
        <v>46</v>
      </c>
      <c r="D216" t="s">
        <v>143</v>
      </c>
      <c r="E216" t="s">
        <v>119</v>
      </c>
      <c r="F216" t="s">
        <v>90</v>
      </c>
      <c r="G216">
        <v>98</v>
      </c>
      <c r="H216">
        <v>86</v>
      </c>
      <c r="I216" t="str">
        <f>INDEX('[1]DATA - Teams'!$C:$C,MATCH(C216,'[1]DATA - Teams'!$B:$B,0))</f>
        <v>PMAC</v>
      </c>
    </row>
    <row r="217" spans="1:9" x14ac:dyDescent="0.2">
      <c r="A217">
        <v>2017</v>
      </c>
      <c r="B217">
        <v>10</v>
      </c>
      <c r="C217" t="s">
        <v>46</v>
      </c>
      <c r="D217" t="s">
        <v>122</v>
      </c>
      <c r="E217" t="s">
        <v>123</v>
      </c>
      <c r="F217" t="s">
        <v>95</v>
      </c>
      <c r="G217">
        <v>90</v>
      </c>
      <c r="H217">
        <v>107</v>
      </c>
      <c r="I217" t="str">
        <f>INDEX('[1]DATA - Teams'!$C:$C,MATCH(C217,'[1]DATA - Teams'!$B:$B,0))</f>
        <v>PMAC</v>
      </c>
    </row>
    <row r="218" spans="1:9" x14ac:dyDescent="0.2">
      <c r="A218">
        <v>2017</v>
      </c>
      <c r="B218">
        <v>10</v>
      </c>
      <c r="C218" t="s">
        <v>46</v>
      </c>
      <c r="D218" t="s">
        <v>149</v>
      </c>
      <c r="E218" t="s">
        <v>94</v>
      </c>
      <c r="F218" t="s">
        <v>125</v>
      </c>
      <c r="G218">
        <v>93</v>
      </c>
      <c r="H218">
        <v>90</v>
      </c>
      <c r="I218" t="str">
        <f>INDEX('[1]DATA - Teams'!$C:$C,MATCH(C218,'[1]DATA - Teams'!$B:$B,0))</f>
        <v>PMAC</v>
      </c>
    </row>
    <row r="219" spans="1:9" x14ac:dyDescent="0.2">
      <c r="A219">
        <v>2017</v>
      </c>
      <c r="B219">
        <v>10</v>
      </c>
      <c r="C219" t="s">
        <v>46</v>
      </c>
      <c r="D219" t="s">
        <v>108</v>
      </c>
      <c r="E219" t="s">
        <v>109</v>
      </c>
      <c r="F219" t="s">
        <v>125</v>
      </c>
      <c r="G219">
        <v>94</v>
      </c>
      <c r="H219">
        <v>74</v>
      </c>
      <c r="I219" t="str">
        <f>INDEX('[1]DATA - Teams'!$C:$C,MATCH(C219,'[1]DATA - Teams'!$B:$B,0))</f>
        <v>PMAC</v>
      </c>
    </row>
    <row r="220" spans="1:9" x14ac:dyDescent="0.2">
      <c r="A220">
        <v>2017</v>
      </c>
      <c r="B220">
        <v>10</v>
      </c>
      <c r="C220" t="s">
        <v>46</v>
      </c>
      <c r="D220" t="s">
        <v>150</v>
      </c>
      <c r="E220" t="s">
        <v>109</v>
      </c>
      <c r="F220" t="s">
        <v>125</v>
      </c>
      <c r="G220">
        <v>74</v>
      </c>
      <c r="H220">
        <v>69</v>
      </c>
      <c r="I220" t="str">
        <f>INDEX('[1]DATA - Teams'!$C:$C,MATCH(C220,'[1]DATA - Teams'!$B:$B,0))</f>
        <v>PMAC</v>
      </c>
    </row>
    <row r="221" spans="1:9" x14ac:dyDescent="0.2">
      <c r="A221">
        <v>2017</v>
      </c>
      <c r="B221">
        <v>10</v>
      </c>
      <c r="C221" t="s">
        <v>46</v>
      </c>
      <c r="D221" t="s">
        <v>112</v>
      </c>
      <c r="E221" t="s">
        <v>113</v>
      </c>
      <c r="F221" t="s">
        <v>125</v>
      </c>
      <c r="G221">
        <v>90</v>
      </c>
      <c r="H221">
        <v>0</v>
      </c>
      <c r="I221" t="str">
        <f>INDEX('[1]DATA - Teams'!$C:$C,MATCH(C221,'[1]DATA - Teams'!$B:$B,0))</f>
        <v>PMAC</v>
      </c>
    </row>
    <row r="222" spans="1:9" x14ac:dyDescent="0.2">
      <c r="A222">
        <v>2017</v>
      </c>
      <c r="B222">
        <v>11</v>
      </c>
      <c r="C222" t="s">
        <v>46</v>
      </c>
      <c r="D222" t="s">
        <v>124</v>
      </c>
      <c r="E222" t="s">
        <v>89</v>
      </c>
      <c r="F222" t="s">
        <v>98</v>
      </c>
      <c r="G222">
        <v>113</v>
      </c>
      <c r="H222">
        <v>92</v>
      </c>
      <c r="I222" t="str">
        <f>INDEX('[1]DATA - Teams'!$C:$C,MATCH(C222,'[1]DATA - Teams'!$B:$B,0))</f>
        <v>PMAC</v>
      </c>
    </row>
    <row r="223" spans="1:9" x14ac:dyDescent="0.2">
      <c r="A223">
        <v>2017</v>
      </c>
      <c r="B223">
        <v>11</v>
      </c>
      <c r="C223" t="s">
        <v>46</v>
      </c>
      <c r="D223" t="s">
        <v>91</v>
      </c>
      <c r="E223" t="s">
        <v>92</v>
      </c>
      <c r="F223" t="s">
        <v>90</v>
      </c>
      <c r="G223">
        <v>95</v>
      </c>
      <c r="H223">
        <v>0</v>
      </c>
      <c r="I223" t="str">
        <f>INDEX('[1]DATA - Teams'!$C:$C,MATCH(C223,'[1]DATA - Teams'!$B:$B,0))</f>
        <v>PMAC</v>
      </c>
    </row>
    <row r="224" spans="1:9" x14ac:dyDescent="0.2">
      <c r="A224">
        <v>2017</v>
      </c>
      <c r="B224">
        <v>11</v>
      </c>
      <c r="C224" t="s">
        <v>46</v>
      </c>
      <c r="D224" t="s">
        <v>139</v>
      </c>
      <c r="E224" t="s">
        <v>138</v>
      </c>
      <c r="F224" t="s">
        <v>90</v>
      </c>
      <c r="G224">
        <v>110</v>
      </c>
      <c r="H224">
        <v>54</v>
      </c>
      <c r="I224" t="str">
        <f>INDEX('[1]DATA - Teams'!$C:$C,MATCH(C224,'[1]DATA - Teams'!$B:$B,0))</f>
        <v>PMAC</v>
      </c>
    </row>
    <row r="225" spans="1:9" x14ac:dyDescent="0.2">
      <c r="A225">
        <v>2017</v>
      </c>
      <c r="B225">
        <v>11</v>
      </c>
      <c r="C225" t="s">
        <v>46</v>
      </c>
      <c r="D225" t="s">
        <v>96</v>
      </c>
      <c r="E225" t="s">
        <v>97</v>
      </c>
      <c r="F225" t="s">
        <v>98</v>
      </c>
      <c r="G225">
        <v>118</v>
      </c>
      <c r="H225">
        <v>0</v>
      </c>
      <c r="I225" t="str">
        <f>INDEX('[1]DATA - Teams'!$C:$C,MATCH(C225,'[1]DATA - Teams'!$B:$B,0))</f>
        <v>PMAC</v>
      </c>
    </row>
    <row r="226" spans="1:9" x14ac:dyDescent="0.2">
      <c r="A226">
        <v>2017</v>
      </c>
      <c r="B226">
        <v>11</v>
      </c>
      <c r="C226" t="s">
        <v>46</v>
      </c>
      <c r="D226" t="s">
        <v>99</v>
      </c>
      <c r="E226" t="s">
        <v>100</v>
      </c>
      <c r="F226" t="s">
        <v>98</v>
      </c>
      <c r="G226">
        <v>81</v>
      </c>
      <c r="H226">
        <v>0</v>
      </c>
      <c r="I226" t="str">
        <f>INDEX('[1]DATA - Teams'!$C:$C,MATCH(C226,'[1]DATA - Teams'!$B:$B,0))</f>
        <v>PMAC</v>
      </c>
    </row>
    <row r="227" spans="1:9" x14ac:dyDescent="0.2">
      <c r="A227">
        <v>2017</v>
      </c>
      <c r="B227">
        <v>11</v>
      </c>
      <c r="C227" t="s">
        <v>46</v>
      </c>
      <c r="D227" t="s">
        <v>101</v>
      </c>
      <c r="E227" t="s">
        <v>100</v>
      </c>
      <c r="F227" t="s">
        <v>95</v>
      </c>
      <c r="G227">
        <v>105</v>
      </c>
      <c r="H227">
        <v>0</v>
      </c>
      <c r="I227" t="str">
        <f>INDEX('[1]DATA - Teams'!$C:$C,MATCH(C227,'[1]DATA - Teams'!$B:$B,0))</f>
        <v>PMAC</v>
      </c>
    </row>
    <row r="228" spans="1:9" x14ac:dyDescent="0.2">
      <c r="A228">
        <v>2017</v>
      </c>
      <c r="B228">
        <v>11</v>
      </c>
      <c r="C228" t="s">
        <v>46</v>
      </c>
      <c r="D228" t="s">
        <v>127</v>
      </c>
      <c r="E228" t="s">
        <v>128</v>
      </c>
      <c r="F228" t="s">
        <v>95</v>
      </c>
      <c r="G228">
        <v>89</v>
      </c>
      <c r="H228">
        <v>90</v>
      </c>
      <c r="I228" t="str">
        <f>INDEX('[1]DATA - Teams'!$C:$C,MATCH(C228,'[1]DATA - Teams'!$B:$B,0))</f>
        <v>PMAC</v>
      </c>
    </row>
    <row r="229" spans="1:9" x14ac:dyDescent="0.2">
      <c r="A229">
        <v>2017</v>
      </c>
      <c r="B229">
        <v>11</v>
      </c>
      <c r="C229" t="s">
        <v>46</v>
      </c>
      <c r="D229" t="s">
        <v>104</v>
      </c>
      <c r="E229" t="s">
        <v>103</v>
      </c>
      <c r="F229" t="s">
        <v>95</v>
      </c>
      <c r="G229">
        <v>95</v>
      </c>
      <c r="H229">
        <v>105</v>
      </c>
      <c r="I229" t="str">
        <f>INDEX('[1]DATA - Teams'!$C:$C,MATCH(C229,'[1]DATA - Teams'!$B:$B,0))</f>
        <v>PMAC</v>
      </c>
    </row>
    <row r="230" spans="1:9" x14ac:dyDescent="0.2">
      <c r="A230">
        <v>2017</v>
      </c>
      <c r="B230">
        <v>11</v>
      </c>
      <c r="C230" t="s">
        <v>46</v>
      </c>
      <c r="D230" t="s">
        <v>102</v>
      </c>
      <c r="E230" t="s">
        <v>103</v>
      </c>
      <c r="F230" t="s">
        <v>90</v>
      </c>
      <c r="G230">
        <v>87</v>
      </c>
      <c r="H230">
        <v>95</v>
      </c>
      <c r="I230" t="str">
        <f>INDEX('[1]DATA - Teams'!$C:$C,MATCH(C230,'[1]DATA - Teams'!$B:$B,0))</f>
        <v>PMAC</v>
      </c>
    </row>
    <row r="231" spans="1:9" x14ac:dyDescent="0.2">
      <c r="A231">
        <v>2017</v>
      </c>
      <c r="B231">
        <v>11</v>
      </c>
      <c r="C231" t="s">
        <v>46</v>
      </c>
      <c r="D231" t="s">
        <v>129</v>
      </c>
      <c r="E231" t="s">
        <v>106</v>
      </c>
      <c r="F231" t="s">
        <v>98</v>
      </c>
      <c r="G231">
        <v>78</v>
      </c>
      <c r="H231">
        <v>58</v>
      </c>
      <c r="I231" t="str">
        <f>INDEX('[1]DATA - Teams'!$C:$C,MATCH(C231,'[1]DATA - Teams'!$B:$B,0))</f>
        <v>PMAC</v>
      </c>
    </row>
    <row r="232" spans="1:9" x14ac:dyDescent="0.2">
      <c r="A232">
        <v>2017</v>
      </c>
      <c r="B232">
        <v>11</v>
      </c>
      <c r="C232" t="s">
        <v>46</v>
      </c>
      <c r="D232" t="s">
        <v>107</v>
      </c>
      <c r="E232" t="s">
        <v>106</v>
      </c>
      <c r="F232" t="s">
        <v>90</v>
      </c>
      <c r="G232">
        <v>110</v>
      </c>
      <c r="H232">
        <v>81</v>
      </c>
      <c r="I232" t="str">
        <f>INDEX('[1]DATA - Teams'!$C:$C,MATCH(C232,'[1]DATA - Teams'!$B:$B,0))</f>
        <v>PMAC</v>
      </c>
    </row>
    <row r="233" spans="1:9" x14ac:dyDescent="0.2">
      <c r="A233">
        <v>2017</v>
      </c>
      <c r="B233">
        <v>11</v>
      </c>
      <c r="C233" t="s">
        <v>46</v>
      </c>
      <c r="D233" t="s">
        <v>151</v>
      </c>
      <c r="E233" t="s">
        <v>106</v>
      </c>
      <c r="F233" t="s">
        <v>95</v>
      </c>
      <c r="G233">
        <v>96</v>
      </c>
      <c r="H233">
        <v>94</v>
      </c>
      <c r="I233" t="str">
        <f>INDEX('[1]DATA - Teams'!$C:$C,MATCH(C233,'[1]DATA - Teams'!$B:$B,0))</f>
        <v>PMAC</v>
      </c>
    </row>
    <row r="234" spans="1:9" x14ac:dyDescent="0.2">
      <c r="A234">
        <v>2017</v>
      </c>
      <c r="B234">
        <v>11</v>
      </c>
      <c r="C234" t="s">
        <v>46</v>
      </c>
      <c r="D234" t="s">
        <v>108</v>
      </c>
      <c r="E234" t="s">
        <v>109</v>
      </c>
      <c r="F234" t="s">
        <v>95</v>
      </c>
      <c r="G234">
        <v>85</v>
      </c>
      <c r="H234">
        <v>72</v>
      </c>
      <c r="I234" t="str">
        <f>INDEX('[1]DATA - Teams'!$C:$C,MATCH(C234,'[1]DATA - Teams'!$B:$B,0))</f>
        <v>PMAC</v>
      </c>
    </row>
    <row r="235" spans="1:9" x14ac:dyDescent="0.2">
      <c r="A235">
        <v>2017</v>
      </c>
      <c r="B235">
        <v>11</v>
      </c>
      <c r="C235" t="s">
        <v>46</v>
      </c>
      <c r="D235" t="s">
        <v>135</v>
      </c>
      <c r="E235" t="s">
        <v>109</v>
      </c>
      <c r="F235" t="s">
        <v>98</v>
      </c>
      <c r="G235">
        <v>103</v>
      </c>
      <c r="H235">
        <v>81</v>
      </c>
      <c r="I235" t="str">
        <f>INDEX('[1]DATA - Teams'!$C:$C,MATCH(C235,'[1]DATA - Teams'!$B:$B,0))</f>
        <v>PMAC</v>
      </c>
    </row>
    <row r="236" spans="1:9" x14ac:dyDescent="0.2">
      <c r="A236">
        <v>2017</v>
      </c>
      <c r="B236">
        <v>11</v>
      </c>
      <c r="C236" t="s">
        <v>46</v>
      </c>
      <c r="D236" t="s">
        <v>112</v>
      </c>
      <c r="E236" t="s">
        <v>113</v>
      </c>
      <c r="F236" t="s">
        <v>114</v>
      </c>
      <c r="G236">
        <v>90</v>
      </c>
      <c r="H236">
        <v>0</v>
      </c>
      <c r="I236" t="str">
        <f>INDEX('[1]DATA - Teams'!$C:$C,MATCH(C236,'[1]DATA - Teams'!$B:$B,0))</f>
        <v>PMAC</v>
      </c>
    </row>
    <row r="237" spans="1:9" x14ac:dyDescent="0.2">
      <c r="A237">
        <v>2017</v>
      </c>
      <c r="B237">
        <v>11</v>
      </c>
      <c r="C237" t="s">
        <v>46</v>
      </c>
      <c r="D237" t="s">
        <v>115</v>
      </c>
      <c r="E237" t="s">
        <v>113</v>
      </c>
      <c r="F237" t="s">
        <v>95</v>
      </c>
      <c r="G237">
        <v>83</v>
      </c>
      <c r="H237">
        <v>83</v>
      </c>
      <c r="I237" t="str">
        <f>INDEX('[1]DATA - Teams'!$C:$C,MATCH(C237,'[1]DATA - Teams'!$B:$B,0))</f>
        <v>PMAC</v>
      </c>
    </row>
    <row r="238" spans="1:9" x14ac:dyDescent="0.2">
      <c r="A238">
        <v>2017</v>
      </c>
      <c r="B238">
        <v>11</v>
      </c>
      <c r="C238" t="s">
        <v>46</v>
      </c>
      <c r="D238" t="s">
        <v>143</v>
      </c>
      <c r="E238" t="s">
        <v>119</v>
      </c>
      <c r="F238" t="s">
        <v>90</v>
      </c>
      <c r="G238">
        <v>98</v>
      </c>
      <c r="H238">
        <v>0</v>
      </c>
      <c r="I238" t="str">
        <f>INDEX('[1]DATA - Teams'!$C:$C,MATCH(C238,'[1]DATA - Teams'!$B:$B,0))</f>
        <v>PMAC</v>
      </c>
    </row>
    <row r="239" spans="1:9" x14ac:dyDescent="0.2">
      <c r="A239">
        <v>2017</v>
      </c>
      <c r="B239">
        <v>11</v>
      </c>
      <c r="C239" t="s">
        <v>46</v>
      </c>
      <c r="D239" t="s">
        <v>122</v>
      </c>
      <c r="E239" t="s">
        <v>123</v>
      </c>
      <c r="F239" t="s">
        <v>95</v>
      </c>
      <c r="G239">
        <v>86</v>
      </c>
      <c r="H239">
        <v>75</v>
      </c>
      <c r="I239" t="str">
        <f>INDEX('[1]DATA - Teams'!$C:$C,MATCH(C239,'[1]DATA - Teams'!$B:$B,0))</f>
        <v>PMAC</v>
      </c>
    </row>
    <row r="240" spans="1:9" x14ac:dyDescent="0.2">
      <c r="A240">
        <v>2017</v>
      </c>
      <c r="B240">
        <v>11</v>
      </c>
      <c r="C240" t="s">
        <v>46</v>
      </c>
      <c r="D240" t="s">
        <v>149</v>
      </c>
      <c r="E240" t="s">
        <v>94</v>
      </c>
      <c r="F240" t="s">
        <v>125</v>
      </c>
      <c r="G240">
        <v>93</v>
      </c>
      <c r="H240">
        <v>0</v>
      </c>
      <c r="I240" t="str">
        <f>INDEX('[1]DATA - Teams'!$C:$C,MATCH(C240,'[1]DATA - Teams'!$B:$B,0))</f>
        <v>PMAC</v>
      </c>
    </row>
    <row r="241" spans="1:9" x14ac:dyDescent="0.2">
      <c r="A241">
        <v>2017</v>
      </c>
      <c r="B241">
        <v>11</v>
      </c>
      <c r="C241" t="s">
        <v>46</v>
      </c>
      <c r="D241" t="s">
        <v>93</v>
      </c>
      <c r="E241" t="s">
        <v>94</v>
      </c>
      <c r="F241" t="s">
        <v>125</v>
      </c>
      <c r="G241">
        <v>100</v>
      </c>
      <c r="H241">
        <v>0</v>
      </c>
      <c r="I241" t="str">
        <f>INDEX('[1]DATA - Teams'!$C:$C,MATCH(C241,'[1]DATA - Teams'!$B:$B,0))</f>
        <v>PMAC</v>
      </c>
    </row>
    <row r="242" spans="1:9" x14ac:dyDescent="0.2">
      <c r="A242">
        <v>2017</v>
      </c>
      <c r="B242">
        <v>11</v>
      </c>
      <c r="C242" t="s">
        <v>46</v>
      </c>
      <c r="D242" t="s">
        <v>148</v>
      </c>
      <c r="E242" t="s">
        <v>94</v>
      </c>
      <c r="F242" t="s">
        <v>125</v>
      </c>
      <c r="G242">
        <v>92</v>
      </c>
      <c r="H242">
        <v>0</v>
      </c>
      <c r="I242" t="str">
        <f>INDEX('[1]DATA - Teams'!$C:$C,MATCH(C242,'[1]DATA - Teams'!$B:$B,0))</f>
        <v>PMAC</v>
      </c>
    </row>
    <row r="243" spans="1:9" x14ac:dyDescent="0.2">
      <c r="A243">
        <v>2017</v>
      </c>
      <c r="B243">
        <v>11</v>
      </c>
      <c r="C243" t="s">
        <v>46</v>
      </c>
      <c r="D243" t="s">
        <v>133</v>
      </c>
      <c r="E243" t="s">
        <v>119</v>
      </c>
      <c r="F243" t="s">
        <v>125</v>
      </c>
      <c r="G243">
        <v>114</v>
      </c>
      <c r="H243">
        <v>0</v>
      </c>
      <c r="I243" t="str">
        <f>INDEX('[1]DATA - Teams'!$C:$C,MATCH(C243,'[1]DATA - Teams'!$B:$B,0))</f>
        <v>PMAC</v>
      </c>
    </row>
    <row r="244" spans="1:9" x14ac:dyDescent="0.2">
      <c r="A244">
        <v>2017</v>
      </c>
      <c r="B244">
        <v>12</v>
      </c>
      <c r="C244" t="s">
        <v>46</v>
      </c>
      <c r="D244" t="s">
        <v>124</v>
      </c>
      <c r="E244" t="s">
        <v>89</v>
      </c>
      <c r="F244" t="s">
        <v>98</v>
      </c>
      <c r="G244">
        <v>113</v>
      </c>
      <c r="H244">
        <v>0</v>
      </c>
      <c r="I244" t="str">
        <f>INDEX('[1]DATA - Teams'!$C:$C,MATCH(C244,'[1]DATA - Teams'!$B:$B,0))</f>
        <v>PMAC</v>
      </c>
    </row>
    <row r="245" spans="1:9" x14ac:dyDescent="0.2">
      <c r="A245">
        <v>2017</v>
      </c>
      <c r="B245">
        <v>12</v>
      </c>
      <c r="C245" t="s">
        <v>46</v>
      </c>
      <c r="D245" t="s">
        <v>91</v>
      </c>
      <c r="E245" t="s">
        <v>92</v>
      </c>
      <c r="F245" t="s">
        <v>90</v>
      </c>
      <c r="G245">
        <v>99</v>
      </c>
      <c r="H245">
        <v>123</v>
      </c>
      <c r="I245" t="str">
        <f>INDEX('[1]DATA - Teams'!$C:$C,MATCH(C245,'[1]DATA - Teams'!$B:$B,0))</f>
        <v>PMAC</v>
      </c>
    </row>
    <row r="246" spans="1:9" x14ac:dyDescent="0.2">
      <c r="A246">
        <v>2017</v>
      </c>
      <c r="B246">
        <v>12</v>
      </c>
      <c r="C246" t="s">
        <v>46</v>
      </c>
      <c r="D246" t="s">
        <v>93</v>
      </c>
      <c r="E246" t="s">
        <v>94</v>
      </c>
      <c r="F246" t="s">
        <v>95</v>
      </c>
      <c r="G246">
        <v>82</v>
      </c>
      <c r="H246">
        <v>34</v>
      </c>
      <c r="I246" t="str">
        <f>INDEX('[1]DATA - Teams'!$C:$C,MATCH(C246,'[1]DATA - Teams'!$B:$B,0))</f>
        <v>PMAC</v>
      </c>
    </row>
    <row r="247" spans="1:9" x14ac:dyDescent="0.2">
      <c r="A247">
        <v>2017</v>
      </c>
      <c r="B247">
        <v>12</v>
      </c>
      <c r="C247" t="s">
        <v>46</v>
      </c>
      <c r="D247" t="s">
        <v>149</v>
      </c>
      <c r="E247" t="s">
        <v>94</v>
      </c>
      <c r="F247" t="s">
        <v>98</v>
      </c>
      <c r="G247">
        <v>80</v>
      </c>
      <c r="H247">
        <v>64</v>
      </c>
      <c r="I247" t="str">
        <f>INDEX('[1]DATA - Teams'!$C:$C,MATCH(C247,'[1]DATA - Teams'!$B:$B,0))</f>
        <v>PMAC</v>
      </c>
    </row>
    <row r="248" spans="1:9" x14ac:dyDescent="0.2">
      <c r="A248">
        <v>2017</v>
      </c>
      <c r="B248">
        <v>12</v>
      </c>
      <c r="C248" t="s">
        <v>46</v>
      </c>
      <c r="D248" t="s">
        <v>148</v>
      </c>
      <c r="E248" t="s">
        <v>94</v>
      </c>
      <c r="F248" t="s">
        <v>90</v>
      </c>
      <c r="G248">
        <v>82</v>
      </c>
      <c r="H248">
        <v>81</v>
      </c>
      <c r="I248" t="str">
        <f>INDEX('[1]DATA - Teams'!$C:$C,MATCH(C248,'[1]DATA - Teams'!$B:$B,0))</f>
        <v>PMAC</v>
      </c>
    </row>
    <row r="249" spans="1:9" x14ac:dyDescent="0.2">
      <c r="A249">
        <v>2017</v>
      </c>
      <c r="B249">
        <v>12</v>
      </c>
      <c r="C249" t="s">
        <v>46</v>
      </c>
      <c r="D249" t="s">
        <v>96</v>
      </c>
      <c r="E249" t="s">
        <v>97</v>
      </c>
      <c r="F249" t="s">
        <v>98</v>
      </c>
      <c r="G249">
        <v>117</v>
      </c>
      <c r="H249">
        <v>144</v>
      </c>
      <c r="I249" t="str">
        <f>INDEX('[1]DATA - Teams'!$C:$C,MATCH(C249,'[1]DATA - Teams'!$B:$B,0))</f>
        <v>PMAC</v>
      </c>
    </row>
    <row r="250" spans="1:9" x14ac:dyDescent="0.2">
      <c r="A250">
        <v>2017</v>
      </c>
      <c r="B250">
        <v>12</v>
      </c>
      <c r="C250" t="s">
        <v>46</v>
      </c>
      <c r="D250" t="s">
        <v>99</v>
      </c>
      <c r="E250" t="s">
        <v>100</v>
      </c>
      <c r="F250" t="s">
        <v>98</v>
      </c>
      <c r="G250">
        <v>78</v>
      </c>
      <c r="H250">
        <v>71</v>
      </c>
      <c r="I250" t="str">
        <f>INDEX('[1]DATA - Teams'!$C:$C,MATCH(C250,'[1]DATA - Teams'!$B:$B,0))</f>
        <v>PMAC</v>
      </c>
    </row>
    <row r="251" spans="1:9" x14ac:dyDescent="0.2">
      <c r="A251">
        <v>2017</v>
      </c>
      <c r="B251">
        <v>12</v>
      </c>
      <c r="C251" t="s">
        <v>46</v>
      </c>
      <c r="D251" t="s">
        <v>101</v>
      </c>
      <c r="E251" t="s">
        <v>100</v>
      </c>
      <c r="F251" t="s">
        <v>95</v>
      </c>
      <c r="G251">
        <v>107</v>
      </c>
      <c r="H251">
        <v>101</v>
      </c>
      <c r="I251" t="str">
        <f>INDEX('[1]DATA - Teams'!$C:$C,MATCH(C251,'[1]DATA - Teams'!$B:$B,0))</f>
        <v>PMAC</v>
      </c>
    </row>
    <row r="252" spans="1:9" x14ac:dyDescent="0.2">
      <c r="A252">
        <v>2017</v>
      </c>
      <c r="B252">
        <v>12</v>
      </c>
      <c r="C252" t="s">
        <v>46</v>
      </c>
      <c r="D252" t="s">
        <v>104</v>
      </c>
      <c r="E252" t="s">
        <v>103</v>
      </c>
      <c r="F252" t="s">
        <v>95</v>
      </c>
      <c r="G252">
        <v>101</v>
      </c>
      <c r="H252">
        <v>122</v>
      </c>
      <c r="I252" t="str">
        <f>INDEX('[1]DATA - Teams'!$C:$C,MATCH(C252,'[1]DATA - Teams'!$B:$B,0))</f>
        <v>PMAC</v>
      </c>
    </row>
    <row r="253" spans="1:9" x14ac:dyDescent="0.2">
      <c r="A253">
        <v>2017</v>
      </c>
      <c r="B253">
        <v>12</v>
      </c>
      <c r="C253" t="s">
        <v>46</v>
      </c>
      <c r="D253" t="s">
        <v>102</v>
      </c>
      <c r="E253" t="s">
        <v>103</v>
      </c>
      <c r="F253" t="s">
        <v>90</v>
      </c>
      <c r="G253">
        <v>85</v>
      </c>
      <c r="H253">
        <v>103</v>
      </c>
      <c r="I253" t="str">
        <f>INDEX('[1]DATA - Teams'!$C:$C,MATCH(C253,'[1]DATA - Teams'!$B:$B,0))</f>
        <v>PMAC</v>
      </c>
    </row>
    <row r="254" spans="1:9" x14ac:dyDescent="0.2">
      <c r="A254">
        <v>2017</v>
      </c>
      <c r="B254">
        <v>12</v>
      </c>
      <c r="C254" t="s">
        <v>46</v>
      </c>
      <c r="D254" t="s">
        <v>129</v>
      </c>
      <c r="E254" t="s">
        <v>106</v>
      </c>
      <c r="F254" t="s">
        <v>98</v>
      </c>
      <c r="G254">
        <v>75</v>
      </c>
      <c r="H254">
        <v>68</v>
      </c>
      <c r="I254" t="str">
        <f>INDEX('[1]DATA - Teams'!$C:$C,MATCH(C254,'[1]DATA - Teams'!$B:$B,0))</f>
        <v>PMAC</v>
      </c>
    </row>
    <row r="255" spans="1:9" x14ac:dyDescent="0.2">
      <c r="A255">
        <v>2017</v>
      </c>
      <c r="B255">
        <v>12</v>
      </c>
      <c r="C255" t="s">
        <v>46</v>
      </c>
      <c r="D255" t="s">
        <v>151</v>
      </c>
      <c r="E255" t="s">
        <v>106</v>
      </c>
      <c r="F255" t="s">
        <v>95</v>
      </c>
      <c r="G255">
        <v>95</v>
      </c>
      <c r="H255">
        <v>72</v>
      </c>
      <c r="I255" t="str">
        <f>INDEX('[1]DATA - Teams'!$C:$C,MATCH(C255,'[1]DATA - Teams'!$B:$B,0))</f>
        <v>PMAC</v>
      </c>
    </row>
    <row r="256" spans="1:9" x14ac:dyDescent="0.2">
      <c r="A256">
        <v>2017</v>
      </c>
      <c r="B256">
        <v>12</v>
      </c>
      <c r="C256" t="s">
        <v>46</v>
      </c>
      <c r="D256" t="s">
        <v>107</v>
      </c>
      <c r="E256" t="s">
        <v>106</v>
      </c>
      <c r="F256" t="s">
        <v>90</v>
      </c>
      <c r="G256">
        <v>107</v>
      </c>
      <c r="H256">
        <v>81</v>
      </c>
      <c r="I256" t="str">
        <f>INDEX('[1]DATA - Teams'!$C:$C,MATCH(C256,'[1]DATA - Teams'!$B:$B,0))</f>
        <v>PMAC</v>
      </c>
    </row>
    <row r="257" spans="1:9" x14ac:dyDescent="0.2">
      <c r="A257">
        <v>2017</v>
      </c>
      <c r="B257">
        <v>12</v>
      </c>
      <c r="C257" t="s">
        <v>46</v>
      </c>
      <c r="D257" t="s">
        <v>108</v>
      </c>
      <c r="E257" t="s">
        <v>109</v>
      </c>
      <c r="F257" t="s">
        <v>95</v>
      </c>
      <c r="G257">
        <v>88</v>
      </c>
      <c r="H257">
        <v>90</v>
      </c>
      <c r="I257" t="str">
        <f>INDEX('[1]DATA - Teams'!$C:$C,MATCH(C257,'[1]DATA - Teams'!$B:$B,0))</f>
        <v>PMAC</v>
      </c>
    </row>
    <row r="258" spans="1:9" x14ac:dyDescent="0.2">
      <c r="A258">
        <v>2017</v>
      </c>
      <c r="B258">
        <v>12</v>
      </c>
      <c r="C258" t="s">
        <v>46</v>
      </c>
      <c r="D258" t="s">
        <v>152</v>
      </c>
      <c r="E258" t="s">
        <v>111</v>
      </c>
      <c r="F258" t="s">
        <v>114</v>
      </c>
      <c r="G258">
        <v>78</v>
      </c>
      <c r="H258">
        <v>73</v>
      </c>
      <c r="I258" t="str">
        <f>INDEX('[1]DATA - Teams'!$C:$C,MATCH(C258,'[1]DATA - Teams'!$B:$B,0))</f>
        <v>PMAC</v>
      </c>
    </row>
    <row r="259" spans="1:9" x14ac:dyDescent="0.2">
      <c r="A259">
        <v>2017</v>
      </c>
      <c r="B259">
        <v>12</v>
      </c>
      <c r="C259" t="s">
        <v>46</v>
      </c>
      <c r="D259" t="s">
        <v>115</v>
      </c>
      <c r="E259" t="s">
        <v>113</v>
      </c>
      <c r="F259" t="s">
        <v>95</v>
      </c>
      <c r="G259">
        <v>86</v>
      </c>
      <c r="H259">
        <v>100</v>
      </c>
      <c r="I259" t="str">
        <f>INDEX('[1]DATA - Teams'!$C:$C,MATCH(C259,'[1]DATA - Teams'!$B:$B,0))</f>
        <v>PMAC</v>
      </c>
    </row>
    <row r="260" spans="1:9" x14ac:dyDescent="0.2">
      <c r="A260">
        <v>2017</v>
      </c>
      <c r="B260">
        <v>12</v>
      </c>
      <c r="C260" t="s">
        <v>46</v>
      </c>
      <c r="D260" t="s">
        <v>133</v>
      </c>
      <c r="E260" t="s">
        <v>119</v>
      </c>
      <c r="F260" t="s">
        <v>95</v>
      </c>
      <c r="G260">
        <v>113</v>
      </c>
      <c r="H260">
        <v>101</v>
      </c>
      <c r="I260" t="str">
        <f>INDEX('[1]DATA - Teams'!$C:$C,MATCH(C260,'[1]DATA - Teams'!$B:$B,0))</f>
        <v>PMAC</v>
      </c>
    </row>
    <row r="261" spans="1:9" x14ac:dyDescent="0.2">
      <c r="A261">
        <v>2017</v>
      </c>
      <c r="B261">
        <v>12</v>
      </c>
      <c r="C261" t="s">
        <v>46</v>
      </c>
      <c r="D261" t="s">
        <v>143</v>
      </c>
      <c r="E261" t="s">
        <v>119</v>
      </c>
      <c r="F261" t="s">
        <v>90</v>
      </c>
      <c r="G261">
        <v>85</v>
      </c>
      <c r="H261">
        <v>53</v>
      </c>
      <c r="I261" t="str">
        <f>INDEX('[1]DATA - Teams'!$C:$C,MATCH(C261,'[1]DATA - Teams'!$B:$B,0))</f>
        <v>PMAC</v>
      </c>
    </row>
    <row r="262" spans="1:9" x14ac:dyDescent="0.2">
      <c r="A262">
        <v>2017</v>
      </c>
      <c r="B262">
        <v>12</v>
      </c>
      <c r="C262" t="s">
        <v>46</v>
      </c>
      <c r="D262" t="s">
        <v>127</v>
      </c>
      <c r="E262" t="s">
        <v>128</v>
      </c>
      <c r="F262" t="s">
        <v>125</v>
      </c>
      <c r="G262">
        <v>89</v>
      </c>
      <c r="H262">
        <v>0</v>
      </c>
      <c r="I262" t="str">
        <f>INDEX('[1]DATA - Teams'!$C:$C,MATCH(C262,'[1]DATA - Teams'!$B:$B,0))</f>
        <v>PMAC</v>
      </c>
    </row>
    <row r="263" spans="1:9" x14ac:dyDescent="0.2">
      <c r="A263">
        <v>2017</v>
      </c>
      <c r="B263">
        <v>12</v>
      </c>
      <c r="C263" t="s">
        <v>46</v>
      </c>
      <c r="D263" t="s">
        <v>153</v>
      </c>
      <c r="E263" t="s">
        <v>128</v>
      </c>
      <c r="F263" t="s">
        <v>125</v>
      </c>
      <c r="G263">
        <v>103</v>
      </c>
      <c r="H263">
        <v>0</v>
      </c>
      <c r="I263" t="str">
        <f>INDEX('[1]DATA - Teams'!$C:$C,MATCH(C263,'[1]DATA - Teams'!$B:$B,0))</f>
        <v>PMAC</v>
      </c>
    </row>
    <row r="264" spans="1:9" x14ac:dyDescent="0.2">
      <c r="A264">
        <v>2017</v>
      </c>
      <c r="B264">
        <v>12</v>
      </c>
      <c r="C264" t="s">
        <v>46</v>
      </c>
      <c r="D264" t="s">
        <v>135</v>
      </c>
      <c r="E264" t="s">
        <v>109</v>
      </c>
      <c r="F264" t="s">
        <v>125</v>
      </c>
      <c r="G264">
        <v>103</v>
      </c>
      <c r="H264">
        <v>0</v>
      </c>
      <c r="I264" t="str">
        <f>INDEX('[1]DATA - Teams'!$C:$C,MATCH(C264,'[1]DATA - Teams'!$B:$B,0))</f>
        <v>PMAC</v>
      </c>
    </row>
    <row r="265" spans="1:9" x14ac:dyDescent="0.2">
      <c r="A265">
        <v>2017</v>
      </c>
      <c r="B265">
        <v>12</v>
      </c>
      <c r="C265" t="s">
        <v>46</v>
      </c>
      <c r="D265" t="s">
        <v>122</v>
      </c>
      <c r="E265" t="s">
        <v>123</v>
      </c>
      <c r="F265" t="s">
        <v>125</v>
      </c>
      <c r="G265">
        <v>86</v>
      </c>
      <c r="H265">
        <v>0</v>
      </c>
      <c r="I265" t="str">
        <f>INDEX('[1]DATA - Teams'!$C:$C,MATCH(C265,'[1]DATA - Teams'!$B:$B,0))</f>
        <v>PMAC</v>
      </c>
    </row>
    <row r="266" spans="1:9" x14ac:dyDescent="0.2">
      <c r="A266">
        <v>2017</v>
      </c>
      <c r="B266">
        <v>13</v>
      </c>
      <c r="C266" t="s">
        <v>46</v>
      </c>
      <c r="D266" t="s">
        <v>124</v>
      </c>
      <c r="E266" t="s">
        <v>89</v>
      </c>
      <c r="F266" t="s">
        <v>98</v>
      </c>
      <c r="G266">
        <v>113</v>
      </c>
      <c r="H266">
        <v>0</v>
      </c>
      <c r="I266" t="str">
        <f>INDEX('[1]DATA - Teams'!$C:$C,MATCH(C266,'[1]DATA - Teams'!$B:$B,0))</f>
        <v>PMAC</v>
      </c>
    </row>
    <row r="267" spans="1:9" x14ac:dyDescent="0.2">
      <c r="A267">
        <v>2017</v>
      </c>
      <c r="B267">
        <v>13</v>
      </c>
      <c r="C267" t="s">
        <v>46</v>
      </c>
      <c r="D267" t="s">
        <v>91</v>
      </c>
      <c r="E267" t="s">
        <v>92</v>
      </c>
      <c r="F267" t="s">
        <v>90</v>
      </c>
      <c r="G267">
        <v>90</v>
      </c>
      <c r="H267">
        <v>70</v>
      </c>
      <c r="I267" t="str">
        <f>INDEX('[1]DATA - Teams'!$C:$C,MATCH(C267,'[1]DATA - Teams'!$B:$B,0))</f>
        <v>PMAC</v>
      </c>
    </row>
    <row r="268" spans="1:9" x14ac:dyDescent="0.2">
      <c r="A268">
        <v>2017</v>
      </c>
      <c r="B268">
        <v>13</v>
      </c>
      <c r="C268" t="s">
        <v>46</v>
      </c>
      <c r="D268" t="s">
        <v>93</v>
      </c>
      <c r="E268" t="s">
        <v>94</v>
      </c>
      <c r="F268" t="s">
        <v>95</v>
      </c>
      <c r="G268">
        <v>78</v>
      </c>
      <c r="H268">
        <v>79</v>
      </c>
      <c r="I268" t="str">
        <f>INDEX('[1]DATA - Teams'!$C:$C,MATCH(C268,'[1]DATA - Teams'!$B:$B,0))</f>
        <v>PMAC</v>
      </c>
    </row>
    <row r="269" spans="1:9" x14ac:dyDescent="0.2">
      <c r="A269">
        <v>2017</v>
      </c>
      <c r="B269">
        <v>13</v>
      </c>
      <c r="C269" t="s">
        <v>46</v>
      </c>
      <c r="D269" t="s">
        <v>149</v>
      </c>
      <c r="E269" t="s">
        <v>94</v>
      </c>
      <c r="F269" t="s">
        <v>98</v>
      </c>
      <c r="G269">
        <v>80</v>
      </c>
      <c r="H269">
        <v>72</v>
      </c>
      <c r="I269" t="str">
        <f>INDEX('[1]DATA - Teams'!$C:$C,MATCH(C269,'[1]DATA - Teams'!$B:$B,0))</f>
        <v>PMAC</v>
      </c>
    </row>
    <row r="270" spans="1:9" x14ac:dyDescent="0.2">
      <c r="A270">
        <v>2017</v>
      </c>
      <c r="B270">
        <v>13</v>
      </c>
      <c r="C270" t="s">
        <v>46</v>
      </c>
      <c r="D270" t="s">
        <v>148</v>
      </c>
      <c r="E270" t="s">
        <v>94</v>
      </c>
      <c r="F270" t="s">
        <v>90</v>
      </c>
      <c r="G270">
        <v>75</v>
      </c>
      <c r="H270">
        <v>55</v>
      </c>
      <c r="I270" t="str">
        <f>INDEX('[1]DATA - Teams'!$C:$C,MATCH(C270,'[1]DATA - Teams'!$B:$B,0))</f>
        <v>PMAC</v>
      </c>
    </row>
    <row r="271" spans="1:9" x14ac:dyDescent="0.2">
      <c r="A271">
        <v>2017</v>
      </c>
      <c r="B271">
        <v>13</v>
      </c>
      <c r="C271" t="s">
        <v>46</v>
      </c>
      <c r="D271" t="s">
        <v>96</v>
      </c>
      <c r="E271" t="s">
        <v>97</v>
      </c>
      <c r="F271" t="s">
        <v>98</v>
      </c>
      <c r="G271">
        <v>127</v>
      </c>
      <c r="H271">
        <v>153</v>
      </c>
      <c r="I271" t="str">
        <f>INDEX('[1]DATA - Teams'!$C:$C,MATCH(C271,'[1]DATA - Teams'!$B:$B,0))</f>
        <v>PMAC</v>
      </c>
    </row>
    <row r="272" spans="1:9" x14ac:dyDescent="0.2">
      <c r="A272">
        <v>2017</v>
      </c>
      <c r="B272">
        <v>13</v>
      </c>
      <c r="C272" t="s">
        <v>46</v>
      </c>
      <c r="D272" t="s">
        <v>99</v>
      </c>
      <c r="E272" t="s">
        <v>100</v>
      </c>
      <c r="F272" t="s">
        <v>98</v>
      </c>
      <c r="G272">
        <v>67</v>
      </c>
      <c r="H272">
        <v>80</v>
      </c>
      <c r="I272" t="str">
        <f>INDEX('[1]DATA - Teams'!$C:$C,MATCH(C272,'[1]DATA - Teams'!$B:$B,0))</f>
        <v>PMAC</v>
      </c>
    </row>
    <row r="273" spans="1:9" x14ac:dyDescent="0.2">
      <c r="A273">
        <v>2017</v>
      </c>
      <c r="B273">
        <v>13</v>
      </c>
      <c r="C273" t="s">
        <v>46</v>
      </c>
      <c r="D273" t="s">
        <v>101</v>
      </c>
      <c r="E273" t="s">
        <v>100</v>
      </c>
      <c r="F273" t="s">
        <v>95</v>
      </c>
      <c r="G273">
        <v>112</v>
      </c>
      <c r="H273">
        <v>104</v>
      </c>
      <c r="I273" t="str">
        <f>INDEX('[1]DATA - Teams'!$C:$C,MATCH(C273,'[1]DATA - Teams'!$B:$B,0))</f>
        <v>PMAC</v>
      </c>
    </row>
    <row r="274" spans="1:9" x14ac:dyDescent="0.2">
      <c r="A274">
        <v>2017</v>
      </c>
      <c r="B274">
        <v>13</v>
      </c>
      <c r="C274" t="s">
        <v>46</v>
      </c>
      <c r="D274" t="s">
        <v>127</v>
      </c>
      <c r="E274" t="s">
        <v>128</v>
      </c>
      <c r="F274" t="s">
        <v>95</v>
      </c>
      <c r="G274">
        <v>96</v>
      </c>
      <c r="H274">
        <v>118</v>
      </c>
      <c r="I274" t="str">
        <f>INDEX('[1]DATA - Teams'!$C:$C,MATCH(C274,'[1]DATA - Teams'!$B:$B,0))</f>
        <v>PMAC</v>
      </c>
    </row>
    <row r="275" spans="1:9" x14ac:dyDescent="0.2">
      <c r="A275">
        <v>2017</v>
      </c>
      <c r="B275">
        <v>13</v>
      </c>
      <c r="C275" t="s">
        <v>46</v>
      </c>
      <c r="D275" t="s">
        <v>154</v>
      </c>
      <c r="E275" t="s">
        <v>128</v>
      </c>
      <c r="F275" t="s">
        <v>90</v>
      </c>
      <c r="G275">
        <v>60</v>
      </c>
      <c r="H275">
        <v>72</v>
      </c>
      <c r="I275" t="str">
        <f>INDEX('[1]DATA - Teams'!$C:$C,MATCH(C275,'[1]DATA - Teams'!$B:$B,0))</f>
        <v>PMAC</v>
      </c>
    </row>
    <row r="276" spans="1:9" x14ac:dyDescent="0.2">
      <c r="A276">
        <v>2017</v>
      </c>
      <c r="B276">
        <v>13</v>
      </c>
      <c r="C276" t="s">
        <v>46</v>
      </c>
      <c r="D276" t="s">
        <v>153</v>
      </c>
      <c r="E276" t="s">
        <v>128</v>
      </c>
      <c r="F276" t="s">
        <v>114</v>
      </c>
      <c r="G276">
        <v>110</v>
      </c>
      <c r="H276">
        <v>64</v>
      </c>
      <c r="I276" t="str">
        <f>INDEX('[1]DATA - Teams'!$C:$C,MATCH(C276,'[1]DATA - Teams'!$B:$B,0))</f>
        <v>PMAC</v>
      </c>
    </row>
    <row r="277" spans="1:9" x14ac:dyDescent="0.2">
      <c r="A277">
        <v>2017</v>
      </c>
      <c r="B277">
        <v>13</v>
      </c>
      <c r="C277" t="s">
        <v>46</v>
      </c>
      <c r="D277" t="s">
        <v>104</v>
      </c>
      <c r="E277" t="s">
        <v>103</v>
      </c>
      <c r="F277" t="s">
        <v>95</v>
      </c>
      <c r="G277">
        <v>101</v>
      </c>
      <c r="H277">
        <v>0</v>
      </c>
      <c r="I277" t="str">
        <f>INDEX('[1]DATA - Teams'!$C:$C,MATCH(C277,'[1]DATA - Teams'!$B:$B,0))</f>
        <v>PMAC</v>
      </c>
    </row>
    <row r="278" spans="1:9" x14ac:dyDescent="0.2">
      <c r="A278">
        <v>2017</v>
      </c>
      <c r="B278">
        <v>13</v>
      </c>
      <c r="C278" t="s">
        <v>46</v>
      </c>
      <c r="D278" t="s">
        <v>107</v>
      </c>
      <c r="E278" t="s">
        <v>106</v>
      </c>
      <c r="F278" t="s">
        <v>90</v>
      </c>
      <c r="G278">
        <v>102</v>
      </c>
      <c r="H278">
        <v>119</v>
      </c>
      <c r="I278" t="str">
        <f>INDEX('[1]DATA - Teams'!$C:$C,MATCH(C278,'[1]DATA - Teams'!$B:$B,0))</f>
        <v>PMAC</v>
      </c>
    </row>
    <row r="279" spans="1:9" x14ac:dyDescent="0.2">
      <c r="A279">
        <v>2017</v>
      </c>
      <c r="B279">
        <v>13</v>
      </c>
      <c r="C279" t="s">
        <v>46</v>
      </c>
      <c r="D279" t="s">
        <v>151</v>
      </c>
      <c r="E279" t="s">
        <v>106</v>
      </c>
      <c r="F279" t="s">
        <v>95</v>
      </c>
      <c r="G279">
        <v>91</v>
      </c>
      <c r="H279">
        <v>69</v>
      </c>
      <c r="I279" t="str">
        <f>INDEX('[1]DATA - Teams'!$C:$C,MATCH(C279,'[1]DATA - Teams'!$B:$B,0))</f>
        <v>PMAC</v>
      </c>
    </row>
    <row r="280" spans="1:9" x14ac:dyDescent="0.2">
      <c r="A280">
        <v>2017</v>
      </c>
      <c r="B280">
        <v>13</v>
      </c>
      <c r="C280" t="s">
        <v>46</v>
      </c>
      <c r="D280" t="s">
        <v>155</v>
      </c>
      <c r="E280" t="s">
        <v>111</v>
      </c>
      <c r="F280" t="s">
        <v>98</v>
      </c>
      <c r="G280">
        <v>93</v>
      </c>
      <c r="H280">
        <v>0</v>
      </c>
      <c r="I280" t="str">
        <f>INDEX('[1]DATA - Teams'!$C:$C,MATCH(C280,'[1]DATA - Teams'!$B:$B,0))</f>
        <v>PMAC</v>
      </c>
    </row>
    <row r="281" spans="1:9" x14ac:dyDescent="0.2">
      <c r="A281">
        <v>2017</v>
      </c>
      <c r="B281">
        <v>13</v>
      </c>
      <c r="C281" t="s">
        <v>46</v>
      </c>
      <c r="D281" t="s">
        <v>133</v>
      </c>
      <c r="E281" t="s">
        <v>119</v>
      </c>
      <c r="F281" t="s">
        <v>95</v>
      </c>
      <c r="G281">
        <v>115</v>
      </c>
      <c r="H281">
        <v>120</v>
      </c>
      <c r="I281" t="str">
        <f>INDEX('[1]DATA - Teams'!$C:$C,MATCH(C281,'[1]DATA - Teams'!$B:$B,0))</f>
        <v>PMAC</v>
      </c>
    </row>
    <row r="282" spans="1:9" x14ac:dyDescent="0.2">
      <c r="A282">
        <v>2017</v>
      </c>
      <c r="B282">
        <v>13</v>
      </c>
      <c r="C282" t="s">
        <v>46</v>
      </c>
      <c r="D282" t="s">
        <v>143</v>
      </c>
      <c r="E282" t="s">
        <v>119</v>
      </c>
      <c r="F282" t="s">
        <v>90</v>
      </c>
      <c r="G282">
        <v>85</v>
      </c>
      <c r="H282">
        <v>0</v>
      </c>
      <c r="I282" t="str">
        <f>INDEX('[1]DATA - Teams'!$C:$C,MATCH(C282,'[1]DATA - Teams'!$B:$B,0))</f>
        <v>PMAC</v>
      </c>
    </row>
    <row r="283" spans="1:9" x14ac:dyDescent="0.2">
      <c r="A283">
        <v>2017</v>
      </c>
      <c r="B283">
        <v>13</v>
      </c>
      <c r="C283" t="s">
        <v>46</v>
      </c>
      <c r="D283" t="s">
        <v>122</v>
      </c>
      <c r="E283" t="s">
        <v>123</v>
      </c>
      <c r="F283" t="s">
        <v>95</v>
      </c>
      <c r="G283">
        <v>95</v>
      </c>
      <c r="H283">
        <v>120</v>
      </c>
      <c r="I283" t="str">
        <f>INDEX('[1]DATA - Teams'!$C:$C,MATCH(C283,'[1]DATA - Teams'!$B:$B,0))</f>
        <v>PMAC</v>
      </c>
    </row>
    <row r="284" spans="1:9" x14ac:dyDescent="0.2">
      <c r="A284">
        <v>2017</v>
      </c>
      <c r="B284">
        <v>13</v>
      </c>
      <c r="C284" t="s">
        <v>46</v>
      </c>
      <c r="D284" t="s">
        <v>102</v>
      </c>
      <c r="E284" t="s">
        <v>103</v>
      </c>
      <c r="F284" t="s">
        <v>125</v>
      </c>
      <c r="G284">
        <v>85</v>
      </c>
      <c r="H284">
        <v>0</v>
      </c>
      <c r="I284" t="str">
        <f>INDEX('[1]DATA - Teams'!$C:$C,MATCH(C284,'[1]DATA - Teams'!$B:$B,0))</f>
        <v>PMAC</v>
      </c>
    </row>
    <row r="285" spans="1:9" x14ac:dyDescent="0.2">
      <c r="A285">
        <v>2017</v>
      </c>
      <c r="B285">
        <v>13</v>
      </c>
      <c r="C285" t="s">
        <v>46</v>
      </c>
      <c r="D285" t="s">
        <v>129</v>
      </c>
      <c r="E285" t="s">
        <v>106</v>
      </c>
      <c r="F285" t="s">
        <v>125</v>
      </c>
      <c r="G285">
        <v>75</v>
      </c>
      <c r="H285">
        <v>0</v>
      </c>
      <c r="I285" t="str">
        <f>INDEX('[1]DATA - Teams'!$C:$C,MATCH(C285,'[1]DATA - Teams'!$B:$B,0))</f>
        <v>PMAC</v>
      </c>
    </row>
    <row r="286" spans="1:9" x14ac:dyDescent="0.2">
      <c r="A286">
        <v>2017</v>
      </c>
      <c r="B286">
        <v>13</v>
      </c>
      <c r="C286" t="s">
        <v>46</v>
      </c>
      <c r="D286" t="s">
        <v>135</v>
      </c>
      <c r="E286" t="s">
        <v>109</v>
      </c>
      <c r="F286" t="s">
        <v>125</v>
      </c>
      <c r="G286">
        <v>103</v>
      </c>
      <c r="H286">
        <v>0</v>
      </c>
      <c r="I286" t="str">
        <f>INDEX('[1]DATA - Teams'!$C:$C,MATCH(C286,'[1]DATA - Teams'!$B:$B,0))</f>
        <v>PMAC</v>
      </c>
    </row>
    <row r="287" spans="1:9" x14ac:dyDescent="0.2">
      <c r="A287">
        <v>2017</v>
      </c>
      <c r="B287">
        <v>13</v>
      </c>
      <c r="C287" t="s">
        <v>46</v>
      </c>
      <c r="D287" t="s">
        <v>115</v>
      </c>
      <c r="E287" t="s">
        <v>113</v>
      </c>
      <c r="F287" t="s">
        <v>125</v>
      </c>
      <c r="G287">
        <v>86</v>
      </c>
      <c r="H287">
        <v>0</v>
      </c>
      <c r="I287" t="str">
        <f>INDEX('[1]DATA - Teams'!$C:$C,MATCH(C287,'[1]DATA - Teams'!$B:$B,0))</f>
        <v>PMAC</v>
      </c>
    </row>
    <row r="288" spans="1:9" x14ac:dyDescent="0.2">
      <c r="A288">
        <v>2017</v>
      </c>
      <c r="B288">
        <v>14</v>
      </c>
      <c r="C288" t="s">
        <v>46</v>
      </c>
      <c r="D288" t="s">
        <v>124</v>
      </c>
      <c r="E288" t="s">
        <v>89</v>
      </c>
      <c r="F288" t="s">
        <v>98</v>
      </c>
      <c r="G288">
        <v>106</v>
      </c>
      <c r="H288">
        <v>62</v>
      </c>
      <c r="I288" t="str">
        <f>INDEX('[1]DATA - Teams'!$C:$C,MATCH(C288,'[1]DATA - Teams'!$B:$B,0))</f>
        <v>PMAC</v>
      </c>
    </row>
    <row r="289" spans="1:9" x14ac:dyDescent="0.2">
      <c r="A289">
        <v>2017</v>
      </c>
      <c r="B289">
        <v>14</v>
      </c>
      <c r="C289" t="s">
        <v>46</v>
      </c>
      <c r="D289" t="s">
        <v>91</v>
      </c>
      <c r="E289" t="s">
        <v>92</v>
      </c>
      <c r="F289" t="s">
        <v>90</v>
      </c>
      <c r="G289">
        <v>93</v>
      </c>
      <c r="H289">
        <v>122</v>
      </c>
      <c r="I289" t="str">
        <f>INDEX('[1]DATA - Teams'!$C:$C,MATCH(C289,'[1]DATA - Teams'!$B:$B,0))</f>
        <v>PMAC</v>
      </c>
    </row>
    <row r="290" spans="1:9" x14ac:dyDescent="0.2">
      <c r="A290">
        <v>2017</v>
      </c>
      <c r="B290">
        <v>14</v>
      </c>
      <c r="C290" t="s">
        <v>46</v>
      </c>
      <c r="D290" t="s">
        <v>156</v>
      </c>
      <c r="E290" t="s">
        <v>138</v>
      </c>
      <c r="F290" t="s">
        <v>90</v>
      </c>
      <c r="G290">
        <v>75</v>
      </c>
      <c r="H290">
        <v>70</v>
      </c>
      <c r="I290" t="str">
        <f>INDEX('[1]DATA - Teams'!$C:$C,MATCH(C290,'[1]DATA - Teams'!$B:$B,0))</f>
        <v>PMAC</v>
      </c>
    </row>
    <row r="291" spans="1:9" x14ac:dyDescent="0.2">
      <c r="A291">
        <v>2017</v>
      </c>
      <c r="B291">
        <v>14</v>
      </c>
      <c r="C291" t="s">
        <v>46</v>
      </c>
      <c r="D291" t="s">
        <v>96</v>
      </c>
      <c r="E291" t="s">
        <v>97</v>
      </c>
      <c r="F291" t="s">
        <v>98</v>
      </c>
      <c r="G291">
        <v>125</v>
      </c>
      <c r="H291">
        <v>120</v>
      </c>
      <c r="I291" t="str">
        <f>INDEX('[1]DATA - Teams'!$C:$C,MATCH(C291,'[1]DATA - Teams'!$B:$B,0))</f>
        <v>PMAC</v>
      </c>
    </row>
    <row r="292" spans="1:9" x14ac:dyDescent="0.2">
      <c r="A292">
        <v>2017</v>
      </c>
      <c r="B292">
        <v>14</v>
      </c>
      <c r="C292" t="s">
        <v>46</v>
      </c>
      <c r="D292" t="s">
        <v>101</v>
      </c>
      <c r="E292" t="s">
        <v>100</v>
      </c>
      <c r="F292" t="s">
        <v>95</v>
      </c>
      <c r="G292">
        <v>111</v>
      </c>
      <c r="H292">
        <v>127</v>
      </c>
      <c r="I292" t="str">
        <f>INDEX('[1]DATA - Teams'!$C:$C,MATCH(C292,'[1]DATA - Teams'!$B:$B,0))</f>
        <v>PMAC</v>
      </c>
    </row>
    <row r="293" spans="1:9" x14ac:dyDescent="0.2">
      <c r="A293">
        <v>2017</v>
      </c>
      <c r="B293">
        <v>14</v>
      </c>
      <c r="C293" t="s">
        <v>46</v>
      </c>
      <c r="D293" t="s">
        <v>127</v>
      </c>
      <c r="E293" t="s">
        <v>128</v>
      </c>
      <c r="F293" t="s">
        <v>95</v>
      </c>
      <c r="G293">
        <v>100</v>
      </c>
      <c r="H293">
        <v>95</v>
      </c>
      <c r="I293" t="str">
        <f>INDEX('[1]DATA - Teams'!$C:$C,MATCH(C293,'[1]DATA - Teams'!$B:$B,0))</f>
        <v>PMAC</v>
      </c>
    </row>
    <row r="294" spans="1:9" x14ac:dyDescent="0.2">
      <c r="A294">
        <v>2017</v>
      </c>
      <c r="B294">
        <v>14</v>
      </c>
      <c r="C294" t="s">
        <v>46</v>
      </c>
      <c r="D294" t="s">
        <v>104</v>
      </c>
      <c r="E294" t="s">
        <v>103</v>
      </c>
      <c r="F294" t="s">
        <v>95</v>
      </c>
      <c r="G294">
        <v>113</v>
      </c>
      <c r="H294">
        <v>143</v>
      </c>
      <c r="I294" t="str">
        <f>INDEX('[1]DATA - Teams'!$C:$C,MATCH(C294,'[1]DATA - Teams'!$B:$B,0))</f>
        <v>PMAC</v>
      </c>
    </row>
    <row r="295" spans="1:9" x14ac:dyDescent="0.2">
      <c r="A295">
        <v>2017</v>
      </c>
      <c r="B295">
        <v>14</v>
      </c>
      <c r="C295" t="s">
        <v>46</v>
      </c>
      <c r="D295" t="s">
        <v>102</v>
      </c>
      <c r="E295" t="s">
        <v>103</v>
      </c>
      <c r="F295" t="s">
        <v>90</v>
      </c>
      <c r="G295">
        <v>91</v>
      </c>
      <c r="H295">
        <v>127</v>
      </c>
      <c r="I295" t="str">
        <f>INDEX('[1]DATA - Teams'!$C:$C,MATCH(C295,'[1]DATA - Teams'!$B:$B,0))</f>
        <v>PMAC</v>
      </c>
    </row>
    <row r="296" spans="1:9" x14ac:dyDescent="0.2">
      <c r="A296">
        <v>2017</v>
      </c>
      <c r="B296">
        <v>14</v>
      </c>
      <c r="C296" t="s">
        <v>46</v>
      </c>
      <c r="D296" t="s">
        <v>129</v>
      </c>
      <c r="E296" t="s">
        <v>106</v>
      </c>
      <c r="F296" t="s">
        <v>98</v>
      </c>
      <c r="G296">
        <v>75</v>
      </c>
      <c r="H296">
        <v>76</v>
      </c>
      <c r="I296" t="str">
        <f>INDEX('[1]DATA - Teams'!$C:$C,MATCH(C296,'[1]DATA - Teams'!$B:$B,0))</f>
        <v>PMAC</v>
      </c>
    </row>
    <row r="297" spans="1:9" x14ac:dyDescent="0.2">
      <c r="A297">
        <v>2017</v>
      </c>
      <c r="B297">
        <v>14</v>
      </c>
      <c r="C297" t="s">
        <v>46</v>
      </c>
      <c r="D297" t="s">
        <v>107</v>
      </c>
      <c r="E297" t="s">
        <v>106</v>
      </c>
      <c r="F297" t="s">
        <v>90</v>
      </c>
      <c r="G297">
        <v>96</v>
      </c>
      <c r="H297">
        <v>86</v>
      </c>
      <c r="I297" t="str">
        <f>INDEX('[1]DATA - Teams'!$C:$C,MATCH(C297,'[1]DATA - Teams'!$B:$B,0))</f>
        <v>PMAC</v>
      </c>
    </row>
    <row r="298" spans="1:9" x14ac:dyDescent="0.2">
      <c r="A298">
        <v>2017</v>
      </c>
      <c r="B298">
        <v>14</v>
      </c>
      <c r="C298" t="s">
        <v>46</v>
      </c>
      <c r="D298" t="s">
        <v>135</v>
      </c>
      <c r="E298" t="s">
        <v>109</v>
      </c>
      <c r="F298" t="s">
        <v>98</v>
      </c>
      <c r="G298">
        <v>103</v>
      </c>
      <c r="H298">
        <v>119</v>
      </c>
      <c r="I298" t="str">
        <f>INDEX('[1]DATA - Teams'!$C:$C,MATCH(C298,'[1]DATA - Teams'!$B:$B,0))</f>
        <v>PMAC</v>
      </c>
    </row>
    <row r="299" spans="1:9" x14ac:dyDescent="0.2">
      <c r="A299">
        <v>2017</v>
      </c>
      <c r="B299">
        <v>14</v>
      </c>
      <c r="C299" t="s">
        <v>46</v>
      </c>
      <c r="D299" t="s">
        <v>157</v>
      </c>
      <c r="E299" t="s">
        <v>111</v>
      </c>
      <c r="F299" t="s">
        <v>95</v>
      </c>
      <c r="G299">
        <v>93</v>
      </c>
      <c r="H299">
        <v>65</v>
      </c>
      <c r="I299" t="str">
        <f>INDEX('[1]DATA - Teams'!$C:$C,MATCH(C299,'[1]DATA - Teams'!$B:$B,0))</f>
        <v>PMAC</v>
      </c>
    </row>
    <row r="300" spans="1:9" x14ac:dyDescent="0.2">
      <c r="A300">
        <v>2017</v>
      </c>
      <c r="B300">
        <v>14</v>
      </c>
      <c r="C300" t="s">
        <v>46</v>
      </c>
      <c r="D300" t="s">
        <v>152</v>
      </c>
      <c r="E300" t="s">
        <v>111</v>
      </c>
      <c r="F300" t="s">
        <v>114</v>
      </c>
      <c r="G300">
        <v>91</v>
      </c>
      <c r="H300">
        <v>103</v>
      </c>
      <c r="I300" t="str">
        <f>INDEX('[1]DATA - Teams'!$C:$C,MATCH(C300,'[1]DATA - Teams'!$B:$B,0))</f>
        <v>PMAC</v>
      </c>
    </row>
    <row r="301" spans="1:9" x14ac:dyDescent="0.2">
      <c r="A301">
        <v>2017</v>
      </c>
      <c r="B301">
        <v>14</v>
      </c>
      <c r="C301" t="s">
        <v>46</v>
      </c>
      <c r="D301" t="s">
        <v>115</v>
      </c>
      <c r="E301" t="s">
        <v>113</v>
      </c>
      <c r="F301" t="s">
        <v>95</v>
      </c>
      <c r="G301">
        <v>84</v>
      </c>
      <c r="H301">
        <v>91</v>
      </c>
      <c r="I301" t="str">
        <f>INDEX('[1]DATA - Teams'!$C:$C,MATCH(C301,'[1]DATA - Teams'!$B:$B,0))</f>
        <v>PMAC</v>
      </c>
    </row>
    <row r="302" spans="1:9" x14ac:dyDescent="0.2">
      <c r="A302">
        <v>2017</v>
      </c>
      <c r="B302">
        <v>14</v>
      </c>
      <c r="C302" t="s">
        <v>46</v>
      </c>
      <c r="D302" t="s">
        <v>158</v>
      </c>
      <c r="E302" t="s">
        <v>117</v>
      </c>
      <c r="F302" t="s">
        <v>98</v>
      </c>
      <c r="G302">
        <v>82</v>
      </c>
      <c r="H302">
        <v>70</v>
      </c>
      <c r="I302" t="str">
        <f>INDEX('[1]DATA - Teams'!$C:$C,MATCH(C302,'[1]DATA - Teams'!$B:$B,0))</f>
        <v>PMAC</v>
      </c>
    </row>
    <row r="303" spans="1:9" x14ac:dyDescent="0.2">
      <c r="A303">
        <v>2017</v>
      </c>
      <c r="B303">
        <v>14</v>
      </c>
      <c r="C303" t="s">
        <v>46</v>
      </c>
      <c r="D303" t="s">
        <v>133</v>
      </c>
      <c r="E303" t="s">
        <v>119</v>
      </c>
      <c r="F303" t="s">
        <v>95</v>
      </c>
      <c r="G303">
        <v>107</v>
      </c>
      <c r="H303">
        <v>88</v>
      </c>
      <c r="I303" t="str">
        <f>INDEX('[1]DATA - Teams'!$C:$C,MATCH(C303,'[1]DATA - Teams'!$B:$B,0))</f>
        <v>PMAC</v>
      </c>
    </row>
    <row r="304" spans="1:9" x14ac:dyDescent="0.2">
      <c r="A304">
        <v>2017</v>
      </c>
      <c r="B304">
        <v>14</v>
      </c>
      <c r="C304" t="s">
        <v>46</v>
      </c>
      <c r="D304" t="s">
        <v>159</v>
      </c>
      <c r="E304" t="s">
        <v>121</v>
      </c>
      <c r="F304" t="s">
        <v>90</v>
      </c>
      <c r="G304">
        <v>70</v>
      </c>
      <c r="H304">
        <v>63</v>
      </c>
      <c r="I304" t="str">
        <f>INDEX('[1]DATA - Teams'!$C:$C,MATCH(C304,'[1]DATA - Teams'!$B:$B,0))</f>
        <v>PMAC</v>
      </c>
    </row>
    <row r="305" spans="1:9" x14ac:dyDescent="0.2">
      <c r="A305">
        <v>2017</v>
      </c>
      <c r="B305">
        <v>14</v>
      </c>
      <c r="C305" t="s">
        <v>46</v>
      </c>
      <c r="D305" t="s">
        <v>122</v>
      </c>
      <c r="E305" t="s">
        <v>123</v>
      </c>
      <c r="F305" t="s">
        <v>95</v>
      </c>
      <c r="G305">
        <v>90</v>
      </c>
      <c r="H305">
        <v>95</v>
      </c>
      <c r="I305" t="str">
        <f>INDEX('[1]DATA - Teams'!$C:$C,MATCH(C305,'[1]DATA - Teams'!$B:$B,0))</f>
        <v>PMAC</v>
      </c>
    </row>
    <row r="306" spans="1:9" x14ac:dyDescent="0.2">
      <c r="A306">
        <v>2017</v>
      </c>
      <c r="B306">
        <v>14</v>
      </c>
      <c r="C306" t="s">
        <v>46</v>
      </c>
      <c r="D306" t="s">
        <v>93</v>
      </c>
      <c r="E306" t="s">
        <v>94</v>
      </c>
      <c r="F306" t="s">
        <v>125</v>
      </c>
      <c r="G306">
        <v>77</v>
      </c>
      <c r="H306">
        <v>80</v>
      </c>
      <c r="I306" t="str">
        <f>INDEX('[1]DATA - Teams'!$C:$C,MATCH(C306,'[1]DATA - Teams'!$B:$B,0))</f>
        <v>PMAC</v>
      </c>
    </row>
    <row r="307" spans="1:9" x14ac:dyDescent="0.2">
      <c r="A307">
        <v>2017</v>
      </c>
      <c r="B307">
        <v>14</v>
      </c>
      <c r="C307" t="s">
        <v>46</v>
      </c>
      <c r="D307" t="s">
        <v>99</v>
      </c>
      <c r="E307" t="s">
        <v>100</v>
      </c>
      <c r="F307" t="s">
        <v>125</v>
      </c>
      <c r="G307">
        <v>67</v>
      </c>
      <c r="H307">
        <v>0</v>
      </c>
      <c r="I307" t="str">
        <f>INDEX('[1]DATA - Teams'!$C:$C,MATCH(C307,'[1]DATA - Teams'!$B:$B,0))</f>
        <v>PMAC</v>
      </c>
    </row>
    <row r="308" spans="1:9" x14ac:dyDescent="0.2">
      <c r="A308">
        <v>2017</v>
      </c>
      <c r="B308">
        <v>14</v>
      </c>
      <c r="C308" t="s">
        <v>46</v>
      </c>
      <c r="D308" t="s">
        <v>155</v>
      </c>
      <c r="E308" t="s">
        <v>111</v>
      </c>
      <c r="F308" t="s">
        <v>125</v>
      </c>
      <c r="G308">
        <v>93</v>
      </c>
      <c r="H308">
        <v>0</v>
      </c>
      <c r="I308" t="str">
        <f>INDEX('[1]DATA - Teams'!$C:$C,MATCH(C308,'[1]DATA - Teams'!$B:$B,0))</f>
        <v>PMAC</v>
      </c>
    </row>
    <row r="309" spans="1:9" x14ac:dyDescent="0.2">
      <c r="A309">
        <v>2017</v>
      </c>
      <c r="B309">
        <v>14</v>
      </c>
      <c r="C309" t="s">
        <v>46</v>
      </c>
      <c r="D309" t="s">
        <v>143</v>
      </c>
      <c r="E309" t="s">
        <v>119</v>
      </c>
      <c r="F309" t="s">
        <v>125</v>
      </c>
      <c r="G309">
        <v>85</v>
      </c>
      <c r="H309">
        <v>0</v>
      </c>
      <c r="I309" t="str">
        <f>INDEX('[1]DATA - Teams'!$C:$C,MATCH(C309,'[1]DATA - Teams'!$B:$B,0))</f>
        <v>PMAC</v>
      </c>
    </row>
    <row r="310" spans="1:9" x14ac:dyDescent="0.2">
      <c r="A310">
        <v>2017</v>
      </c>
      <c r="B310">
        <v>15</v>
      </c>
      <c r="C310" t="s">
        <v>46</v>
      </c>
      <c r="D310" t="s">
        <v>124</v>
      </c>
      <c r="E310" t="s">
        <v>89</v>
      </c>
      <c r="F310" t="s">
        <v>98</v>
      </c>
      <c r="G310">
        <v>98</v>
      </c>
      <c r="H310">
        <v>76</v>
      </c>
      <c r="I310" t="str">
        <f>INDEX('[1]DATA - Teams'!$C:$C,MATCH(C310,'[1]DATA - Teams'!$B:$B,0))</f>
        <v>PMAC</v>
      </c>
    </row>
    <row r="311" spans="1:9" x14ac:dyDescent="0.2">
      <c r="A311">
        <v>2017</v>
      </c>
      <c r="B311">
        <v>15</v>
      </c>
      <c r="C311" t="s">
        <v>46</v>
      </c>
      <c r="D311" t="s">
        <v>91</v>
      </c>
      <c r="E311" t="s">
        <v>92</v>
      </c>
      <c r="F311" t="s">
        <v>90</v>
      </c>
      <c r="G311">
        <v>93</v>
      </c>
      <c r="H311">
        <v>81</v>
      </c>
      <c r="I311" t="str">
        <f>INDEX('[1]DATA - Teams'!$C:$C,MATCH(C311,'[1]DATA - Teams'!$B:$B,0))</f>
        <v>PMAC</v>
      </c>
    </row>
    <row r="312" spans="1:9" x14ac:dyDescent="0.2">
      <c r="A312">
        <v>2017</v>
      </c>
      <c r="B312">
        <v>15</v>
      </c>
      <c r="C312" t="s">
        <v>46</v>
      </c>
      <c r="D312" t="s">
        <v>160</v>
      </c>
      <c r="E312" t="s">
        <v>131</v>
      </c>
      <c r="F312" t="s">
        <v>90</v>
      </c>
      <c r="G312">
        <v>73</v>
      </c>
      <c r="H312">
        <v>33</v>
      </c>
      <c r="I312" t="str">
        <f>INDEX('[1]DATA - Teams'!$C:$C,MATCH(C312,'[1]DATA - Teams'!$B:$B,0))</f>
        <v>PMAC</v>
      </c>
    </row>
    <row r="313" spans="1:9" x14ac:dyDescent="0.2">
      <c r="A313">
        <v>2017</v>
      </c>
      <c r="B313">
        <v>15</v>
      </c>
      <c r="C313" t="s">
        <v>46</v>
      </c>
      <c r="D313" t="s">
        <v>96</v>
      </c>
      <c r="E313" t="s">
        <v>97</v>
      </c>
      <c r="F313" t="s">
        <v>98</v>
      </c>
      <c r="G313">
        <v>129</v>
      </c>
      <c r="H313">
        <v>122</v>
      </c>
      <c r="I313" t="str">
        <f>INDEX('[1]DATA - Teams'!$C:$C,MATCH(C313,'[1]DATA - Teams'!$B:$B,0))</f>
        <v>PMAC</v>
      </c>
    </row>
    <row r="314" spans="1:9" x14ac:dyDescent="0.2">
      <c r="A314">
        <v>2017</v>
      </c>
      <c r="B314">
        <v>15</v>
      </c>
      <c r="C314" t="s">
        <v>46</v>
      </c>
      <c r="D314" t="s">
        <v>99</v>
      </c>
      <c r="E314" t="s">
        <v>100</v>
      </c>
      <c r="F314" t="s">
        <v>98</v>
      </c>
      <c r="G314">
        <v>75</v>
      </c>
      <c r="H314">
        <v>114</v>
      </c>
      <c r="I314" t="str">
        <f>INDEX('[1]DATA - Teams'!$C:$C,MATCH(C314,'[1]DATA - Teams'!$B:$B,0))</f>
        <v>PMAC</v>
      </c>
    </row>
    <row r="315" spans="1:9" x14ac:dyDescent="0.2">
      <c r="A315">
        <v>2017</v>
      </c>
      <c r="B315">
        <v>15</v>
      </c>
      <c r="C315" t="s">
        <v>46</v>
      </c>
      <c r="D315" t="s">
        <v>101</v>
      </c>
      <c r="E315" t="s">
        <v>100</v>
      </c>
      <c r="F315" t="s">
        <v>95</v>
      </c>
      <c r="G315">
        <v>111</v>
      </c>
      <c r="H315">
        <v>102</v>
      </c>
      <c r="I315" t="str">
        <f>INDEX('[1]DATA - Teams'!$C:$C,MATCH(C315,'[1]DATA - Teams'!$B:$B,0))</f>
        <v>PMAC</v>
      </c>
    </row>
    <row r="316" spans="1:9" x14ac:dyDescent="0.2">
      <c r="A316">
        <v>2017</v>
      </c>
      <c r="B316">
        <v>15</v>
      </c>
      <c r="C316" t="s">
        <v>46</v>
      </c>
      <c r="D316" t="s">
        <v>127</v>
      </c>
      <c r="E316" t="s">
        <v>128</v>
      </c>
      <c r="F316" t="s">
        <v>95</v>
      </c>
      <c r="G316">
        <v>94</v>
      </c>
      <c r="H316">
        <v>96</v>
      </c>
      <c r="I316" t="str">
        <f>INDEX('[1]DATA - Teams'!$C:$C,MATCH(C316,'[1]DATA - Teams'!$B:$B,0))</f>
        <v>PMAC</v>
      </c>
    </row>
    <row r="317" spans="1:9" x14ac:dyDescent="0.2">
      <c r="A317">
        <v>2017</v>
      </c>
      <c r="B317">
        <v>15</v>
      </c>
      <c r="C317" t="s">
        <v>46</v>
      </c>
      <c r="D317" t="s">
        <v>104</v>
      </c>
      <c r="E317" t="s">
        <v>103</v>
      </c>
      <c r="F317" t="s">
        <v>95</v>
      </c>
      <c r="G317">
        <v>117</v>
      </c>
      <c r="H317">
        <v>90</v>
      </c>
      <c r="I317" t="str">
        <f>INDEX('[1]DATA - Teams'!$C:$C,MATCH(C317,'[1]DATA - Teams'!$B:$B,0))</f>
        <v>PMAC</v>
      </c>
    </row>
    <row r="318" spans="1:9" x14ac:dyDescent="0.2">
      <c r="A318">
        <v>2017</v>
      </c>
      <c r="B318">
        <v>15</v>
      </c>
      <c r="C318" t="s">
        <v>46</v>
      </c>
      <c r="D318" t="s">
        <v>129</v>
      </c>
      <c r="E318" t="s">
        <v>106</v>
      </c>
      <c r="F318" t="s">
        <v>98</v>
      </c>
      <c r="G318">
        <v>68</v>
      </c>
      <c r="H318">
        <v>64</v>
      </c>
      <c r="I318" t="str">
        <f>INDEX('[1]DATA - Teams'!$C:$C,MATCH(C318,'[1]DATA - Teams'!$B:$B,0))</f>
        <v>PMAC</v>
      </c>
    </row>
    <row r="319" spans="1:9" x14ac:dyDescent="0.2">
      <c r="A319">
        <v>2017</v>
      </c>
      <c r="B319">
        <v>15</v>
      </c>
      <c r="C319" t="s">
        <v>46</v>
      </c>
      <c r="D319" t="s">
        <v>107</v>
      </c>
      <c r="E319" t="s">
        <v>106</v>
      </c>
      <c r="F319" t="s">
        <v>90</v>
      </c>
      <c r="G319">
        <v>108</v>
      </c>
      <c r="H319">
        <v>127</v>
      </c>
      <c r="I319" t="str">
        <f>INDEX('[1]DATA - Teams'!$C:$C,MATCH(C319,'[1]DATA - Teams'!$B:$B,0))</f>
        <v>PMAC</v>
      </c>
    </row>
    <row r="320" spans="1:9" x14ac:dyDescent="0.2">
      <c r="A320">
        <v>2017</v>
      </c>
      <c r="B320">
        <v>15</v>
      </c>
      <c r="C320" t="s">
        <v>46</v>
      </c>
      <c r="D320" t="s">
        <v>135</v>
      </c>
      <c r="E320" t="s">
        <v>109</v>
      </c>
      <c r="F320" t="s">
        <v>98</v>
      </c>
      <c r="G320">
        <v>104</v>
      </c>
      <c r="H320">
        <v>102</v>
      </c>
      <c r="I320" t="str">
        <f>INDEX('[1]DATA - Teams'!$C:$C,MATCH(C320,'[1]DATA - Teams'!$B:$B,0))</f>
        <v>PMAC</v>
      </c>
    </row>
    <row r="321" spans="1:9" x14ac:dyDescent="0.2">
      <c r="A321">
        <v>2017</v>
      </c>
      <c r="B321">
        <v>15</v>
      </c>
      <c r="C321" t="s">
        <v>46</v>
      </c>
      <c r="D321" t="s">
        <v>157</v>
      </c>
      <c r="E321" t="s">
        <v>111</v>
      </c>
      <c r="F321" t="s">
        <v>95</v>
      </c>
      <c r="G321">
        <v>97</v>
      </c>
      <c r="H321">
        <v>127</v>
      </c>
      <c r="I321" t="str">
        <f>INDEX('[1]DATA - Teams'!$C:$C,MATCH(C321,'[1]DATA - Teams'!$B:$B,0))</f>
        <v>PMAC</v>
      </c>
    </row>
    <row r="322" spans="1:9" x14ac:dyDescent="0.2">
      <c r="A322">
        <v>2017</v>
      </c>
      <c r="B322">
        <v>15</v>
      </c>
      <c r="C322" t="s">
        <v>46</v>
      </c>
      <c r="D322" t="s">
        <v>152</v>
      </c>
      <c r="E322" t="s">
        <v>111</v>
      </c>
      <c r="F322" t="s">
        <v>114</v>
      </c>
      <c r="G322">
        <v>84</v>
      </c>
      <c r="H322">
        <v>57</v>
      </c>
      <c r="I322" t="str">
        <f>INDEX('[1]DATA - Teams'!$C:$C,MATCH(C322,'[1]DATA - Teams'!$B:$B,0))</f>
        <v>PMAC</v>
      </c>
    </row>
    <row r="323" spans="1:9" x14ac:dyDescent="0.2">
      <c r="A323">
        <v>2017</v>
      </c>
      <c r="B323">
        <v>15</v>
      </c>
      <c r="C323" t="s">
        <v>46</v>
      </c>
      <c r="D323" t="s">
        <v>115</v>
      </c>
      <c r="E323" t="s">
        <v>113</v>
      </c>
      <c r="F323" t="s">
        <v>95</v>
      </c>
      <c r="G323">
        <v>78</v>
      </c>
      <c r="H323">
        <v>95</v>
      </c>
      <c r="I323" t="str">
        <f>INDEX('[1]DATA - Teams'!$C:$C,MATCH(C323,'[1]DATA - Teams'!$B:$B,0))</f>
        <v>PMAC</v>
      </c>
    </row>
    <row r="324" spans="1:9" x14ac:dyDescent="0.2">
      <c r="A324">
        <v>2017</v>
      </c>
      <c r="B324">
        <v>15</v>
      </c>
      <c r="C324" t="s">
        <v>46</v>
      </c>
      <c r="D324" t="s">
        <v>136</v>
      </c>
      <c r="E324" t="s">
        <v>117</v>
      </c>
      <c r="F324" t="s">
        <v>90</v>
      </c>
      <c r="G324">
        <v>101</v>
      </c>
      <c r="H324">
        <v>119</v>
      </c>
      <c r="I324" t="str">
        <f>INDEX('[1]DATA - Teams'!$C:$C,MATCH(C324,'[1]DATA - Teams'!$B:$B,0))</f>
        <v>PMAC</v>
      </c>
    </row>
    <row r="325" spans="1:9" x14ac:dyDescent="0.2">
      <c r="A325">
        <v>2017</v>
      </c>
      <c r="B325">
        <v>15</v>
      </c>
      <c r="C325" t="s">
        <v>46</v>
      </c>
      <c r="D325" t="s">
        <v>133</v>
      </c>
      <c r="E325" t="s">
        <v>119</v>
      </c>
      <c r="F325" t="s">
        <v>95</v>
      </c>
      <c r="G325">
        <v>106</v>
      </c>
      <c r="H325">
        <v>109</v>
      </c>
      <c r="I325" t="str">
        <f>INDEX('[1]DATA - Teams'!$C:$C,MATCH(C325,'[1]DATA - Teams'!$B:$B,0))</f>
        <v>PMAC</v>
      </c>
    </row>
    <row r="326" spans="1:9" x14ac:dyDescent="0.2">
      <c r="A326">
        <v>2017</v>
      </c>
      <c r="B326">
        <v>15</v>
      </c>
      <c r="C326" t="s">
        <v>46</v>
      </c>
      <c r="D326" t="s">
        <v>143</v>
      </c>
      <c r="E326" t="s">
        <v>119</v>
      </c>
      <c r="F326" t="s">
        <v>90</v>
      </c>
      <c r="G326">
        <v>91</v>
      </c>
      <c r="H326">
        <v>106</v>
      </c>
      <c r="I326" t="str">
        <f>INDEX('[1]DATA - Teams'!$C:$C,MATCH(C326,'[1]DATA - Teams'!$B:$B,0))</f>
        <v>PMAC</v>
      </c>
    </row>
    <row r="327" spans="1:9" x14ac:dyDescent="0.2">
      <c r="A327">
        <v>2017</v>
      </c>
      <c r="B327">
        <v>15</v>
      </c>
      <c r="C327" t="s">
        <v>46</v>
      </c>
      <c r="D327" t="s">
        <v>122</v>
      </c>
      <c r="E327" t="s">
        <v>123</v>
      </c>
      <c r="F327" t="s">
        <v>95</v>
      </c>
      <c r="G327">
        <v>98</v>
      </c>
      <c r="H327">
        <v>128</v>
      </c>
      <c r="I327" t="str">
        <f>INDEX('[1]DATA - Teams'!$C:$C,MATCH(C327,'[1]DATA - Teams'!$B:$B,0))</f>
        <v>PMAC</v>
      </c>
    </row>
    <row r="328" spans="1:9" x14ac:dyDescent="0.2">
      <c r="A328">
        <v>2017</v>
      </c>
      <c r="B328">
        <v>15</v>
      </c>
      <c r="C328" t="s">
        <v>46</v>
      </c>
      <c r="D328" t="s">
        <v>161</v>
      </c>
      <c r="E328" t="s">
        <v>92</v>
      </c>
      <c r="F328" t="s">
        <v>125</v>
      </c>
      <c r="G328">
        <v>67</v>
      </c>
      <c r="H328">
        <v>0</v>
      </c>
      <c r="I328" t="str">
        <f>INDEX('[1]DATA - Teams'!$C:$C,MATCH(C328,'[1]DATA - Teams'!$B:$B,0))</f>
        <v>PMAC</v>
      </c>
    </row>
    <row r="329" spans="1:9" x14ac:dyDescent="0.2">
      <c r="A329">
        <v>2017</v>
      </c>
      <c r="B329">
        <v>15</v>
      </c>
      <c r="C329" t="s">
        <v>46</v>
      </c>
      <c r="D329" t="s">
        <v>102</v>
      </c>
      <c r="E329" t="s">
        <v>103</v>
      </c>
      <c r="F329" t="s">
        <v>125</v>
      </c>
      <c r="G329">
        <v>91</v>
      </c>
      <c r="H329">
        <v>0</v>
      </c>
      <c r="I329" t="str">
        <f>INDEX('[1]DATA - Teams'!$C:$C,MATCH(C329,'[1]DATA - Teams'!$B:$B,0))</f>
        <v>PMAC</v>
      </c>
    </row>
    <row r="330" spans="1:9" x14ac:dyDescent="0.2">
      <c r="A330">
        <v>2017</v>
      </c>
      <c r="B330">
        <v>15</v>
      </c>
      <c r="C330" t="s">
        <v>46</v>
      </c>
      <c r="D330" t="s">
        <v>155</v>
      </c>
      <c r="E330" t="s">
        <v>111</v>
      </c>
      <c r="F330" t="s">
        <v>125</v>
      </c>
      <c r="G330">
        <v>93</v>
      </c>
      <c r="H330">
        <v>70</v>
      </c>
      <c r="I330" t="str">
        <f>INDEX('[1]DATA - Teams'!$C:$C,MATCH(C330,'[1]DATA - Teams'!$B:$B,0))</f>
        <v>PMAC</v>
      </c>
    </row>
    <row r="331" spans="1:9" x14ac:dyDescent="0.2">
      <c r="A331">
        <v>2017</v>
      </c>
      <c r="B331">
        <v>15</v>
      </c>
      <c r="C331" t="s">
        <v>46</v>
      </c>
      <c r="D331" t="s">
        <v>162</v>
      </c>
      <c r="E331" t="s">
        <v>121</v>
      </c>
      <c r="F331" t="s">
        <v>125</v>
      </c>
      <c r="G331">
        <v>80</v>
      </c>
      <c r="H331">
        <v>0</v>
      </c>
      <c r="I331" t="str">
        <f>INDEX('[1]DATA - Teams'!$C:$C,MATCH(C331,'[1]DATA - Teams'!$B:$B,0))</f>
        <v>PMAC</v>
      </c>
    </row>
    <row r="332" spans="1:9" x14ac:dyDescent="0.2">
      <c r="A332">
        <v>2017</v>
      </c>
      <c r="B332">
        <v>16</v>
      </c>
      <c r="C332" t="s">
        <v>46</v>
      </c>
      <c r="D332" t="s">
        <v>124</v>
      </c>
      <c r="E332" t="s">
        <v>89</v>
      </c>
      <c r="F332" t="s">
        <v>98</v>
      </c>
      <c r="G332">
        <v>91</v>
      </c>
      <c r="H332">
        <v>52</v>
      </c>
      <c r="I332" t="str">
        <f>INDEX('[1]DATA - Teams'!$C:$C,MATCH(C332,'[1]DATA - Teams'!$B:$B,0))</f>
        <v>PMAC</v>
      </c>
    </row>
    <row r="333" spans="1:9" x14ac:dyDescent="0.2">
      <c r="A333">
        <v>2017</v>
      </c>
      <c r="B333">
        <v>16</v>
      </c>
      <c r="C333" t="s">
        <v>46</v>
      </c>
      <c r="D333" t="s">
        <v>163</v>
      </c>
      <c r="E333" t="s">
        <v>89</v>
      </c>
      <c r="F333" t="s">
        <v>90</v>
      </c>
      <c r="G333">
        <v>103</v>
      </c>
      <c r="H333">
        <v>88</v>
      </c>
      <c r="I333" t="str">
        <f>INDEX('[1]DATA - Teams'!$C:$C,MATCH(C333,'[1]DATA - Teams'!$B:$B,0))</f>
        <v>PMAC</v>
      </c>
    </row>
    <row r="334" spans="1:9" x14ac:dyDescent="0.2">
      <c r="A334">
        <v>2017</v>
      </c>
      <c r="B334">
        <v>16</v>
      </c>
      <c r="C334" t="s">
        <v>46</v>
      </c>
      <c r="D334" t="s">
        <v>91</v>
      </c>
      <c r="E334" t="s">
        <v>92</v>
      </c>
      <c r="F334" t="s">
        <v>90</v>
      </c>
      <c r="G334">
        <v>99</v>
      </c>
      <c r="H334">
        <v>118</v>
      </c>
      <c r="I334" t="str">
        <f>INDEX('[1]DATA - Teams'!$C:$C,MATCH(C334,'[1]DATA - Teams'!$B:$B,0))</f>
        <v>PMAC</v>
      </c>
    </row>
    <row r="335" spans="1:9" x14ac:dyDescent="0.2">
      <c r="A335">
        <v>2017</v>
      </c>
      <c r="B335">
        <v>16</v>
      </c>
      <c r="C335" t="s">
        <v>46</v>
      </c>
      <c r="D335" t="s">
        <v>164</v>
      </c>
      <c r="E335" t="s">
        <v>165</v>
      </c>
      <c r="F335" t="s">
        <v>95</v>
      </c>
      <c r="G335">
        <v>93</v>
      </c>
      <c r="H335">
        <v>73</v>
      </c>
      <c r="I335" t="str">
        <f>INDEX('[1]DATA - Teams'!$C:$C,MATCH(C335,'[1]DATA - Teams'!$B:$B,0))</f>
        <v>PMAC</v>
      </c>
    </row>
    <row r="336" spans="1:9" x14ac:dyDescent="0.2">
      <c r="A336">
        <v>2017</v>
      </c>
      <c r="B336">
        <v>16</v>
      </c>
      <c r="C336" t="s">
        <v>46</v>
      </c>
      <c r="D336" t="s">
        <v>96</v>
      </c>
      <c r="E336" t="s">
        <v>97</v>
      </c>
      <c r="F336" t="s">
        <v>98</v>
      </c>
      <c r="G336">
        <v>132</v>
      </c>
      <c r="H336">
        <v>142</v>
      </c>
      <c r="I336" t="str">
        <f>INDEX('[1]DATA - Teams'!$C:$C,MATCH(C336,'[1]DATA - Teams'!$B:$B,0))</f>
        <v>PMAC</v>
      </c>
    </row>
    <row r="337" spans="1:9" x14ac:dyDescent="0.2">
      <c r="A337">
        <v>2017</v>
      </c>
      <c r="B337">
        <v>16</v>
      </c>
      <c r="C337" t="s">
        <v>46</v>
      </c>
      <c r="D337" t="s">
        <v>99</v>
      </c>
      <c r="E337" t="s">
        <v>100</v>
      </c>
      <c r="F337" t="s">
        <v>98</v>
      </c>
      <c r="G337">
        <v>76</v>
      </c>
      <c r="H337">
        <v>49</v>
      </c>
      <c r="I337" t="str">
        <f>INDEX('[1]DATA - Teams'!$C:$C,MATCH(C337,'[1]DATA - Teams'!$B:$B,0))</f>
        <v>PMAC</v>
      </c>
    </row>
    <row r="338" spans="1:9" x14ac:dyDescent="0.2">
      <c r="A338">
        <v>2017</v>
      </c>
      <c r="B338">
        <v>16</v>
      </c>
      <c r="C338" t="s">
        <v>46</v>
      </c>
      <c r="D338" t="s">
        <v>127</v>
      </c>
      <c r="E338" t="s">
        <v>128</v>
      </c>
      <c r="F338" t="s">
        <v>95</v>
      </c>
      <c r="G338">
        <v>102</v>
      </c>
      <c r="H338">
        <v>144</v>
      </c>
      <c r="I338" t="str">
        <f>INDEX('[1]DATA - Teams'!$C:$C,MATCH(C338,'[1]DATA - Teams'!$B:$B,0))</f>
        <v>PMAC</v>
      </c>
    </row>
    <row r="339" spans="1:9" x14ac:dyDescent="0.2">
      <c r="A339">
        <v>2017</v>
      </c>
      <c r="B339">
        <v>16</v>
      </c>
      <c r="C339" t="s">
        <v>46</v>
      </c>
      <c r="D339" t="s">
        <v>104</v>
      </c>
      <c r="E339" t="s">
        <v>103</v>
      </c>
      <c r="F339" t="s">
        <v>95</v>
      </c>
      <c r="G339">
        <v>118</v>
      </c>
      <c r="H339">
        <v>106</v>
      </c>
      <c r="I339" t="str">
        <f>INDEX('[1]DATA - Teams'!$C:$C,MATCH(C339,'[1]DATA - Teams'!$B:$B,0))</f>
        <v>PMAC</v>
      </c>
    </row>
    <row r="340" spans="1:9" x14ac:dyDescent="0.2">
      <c r="A340">
        <v>2017</v>
      </c>
      <c r="B340">
        <v>16</v>
      </c>
      <c r="C340" t="s">
        <v>46</v>
      </c>
      <c r="D340" t="s">
        <v>129</v>
      </c>
      <c r="E340" t="s">
        <v>106</v>
      </c>
      <c r="F340" t="s">
        <v>98</v>
      </c>
      <c r="G340">
        <v>70</v>
      </c>
      <c r="H340">
        <v>82</v>
      </c>
      <c r="I340" t="str">
        <f>INDEX('[1]DATA - Teams'!$C:$C,MATCH(C340,'[1]DATA - Teams'!$B:$B,0))</f>
        <v>PMAC</v>
      </c>
    </row>
    <row r="341" spans="1:9" x14ac:dyDescent="0.2">
      <c r="A341">
        <v>2017</v>
      </c>
      <c r="B341">
        <v>16</v>
      </c>
      <c r="C341" t="s">
        <v>46</v>
      </c>
      <c r="D341" t="s">
        <v>107</v>
      </c>
      <c r="E341" t="s">
        <v>106</v>
      </c>
      <c r="F341" t="s">
        <v>90</v>
      </c>
      <c r="G341">
        <v>118</v>
      </c>
      <c r="H341">
        <v>129</v>
      </c>
      <c r="I341" t="str">
        <f>INDEX('[1]DATA - Teams'!$C:$C,MATCH(C341,'[1]DATA - Teams'!$B:$B,0))</f>
        <v>PMAC</v>
      </c>
    </row>
    <row r="342" spans="1:9" x14ac:dyDescent="0.2">
      <c r="A342">
        <v>2017</v>
      </c>
      <c r="B342">
        <v>16</v>
      </c>
      <c r="C342" t="s">
        <v>46</v>
      </c>
      <c r="D342" t="s">
        <v>135</v>
      </c>
      <c r="E342" t="s">
        <v>109</v>
      </c>
      <c r="F342" t="s">
        <v>98</v>
      </c>
      <c r="G342">
        <v>94</v>
      </c>
      <c r="H342">
        <v>56</v>
      </c>
      <c r="I342" t="str">
        <f>INDEX('[1]DATA - Teams'!$C:$C,MATCH(C342,'[1]DATA - Teams'!$B:$B,0))</f>
        <v>PMAC</v>
      </c>
    </row>
    <row r="343" spans="1:9" x14ac:dyDescent="0.2">
      <c r="A343">
        <v>2017</v>
      </c>
      <c r="B343">
        <v>16</v>
      </c>
      <c r="C343" t="s">
        <v>46</v>
      </c>
      <c r="D343" t="s">
        <v>157</v>
      </c>
      <c r="E343" t="s">
        <v>111</v>
      </c>
      <c r="F343" t="s">
        <v>95</v>
      </c>
      <c r="G343">
        <v>96</v>
      </c>
      <c r="H343">
        <v>74</v>
      </c>
      <c r="I343" t="str">
        <f>INDEX('[1]DATA - Teams'!$C:$C,MATCH(C343,'[1]DATA - Teams'!$B:$B,0))</f>
        <v>PMAC</v>
      </c>
    </row>
    <row r="344" spans="1:9" x14ac:dyDescent="0.2">
      <c r="A344">
        <v>2017</v>
      </c>
      <c r="B344">
        <v>16</v>
      </c>
      <c r="C344" t="s">
        <v>46</v>
      </c>
      <c r="D344" t="s">
        <v>152</v>
      </c>
      <c r="E344" t="s">
        <v>111</v>
      </c>
      <c r="F344" t="s">
        <v>114</v>
      </c>
      <c r="G344">
        <v>85</v>
      </c>
      <c r="H344">
        <v>95</v>
      </c>
      <c r="I344" t="str">
        <f>INDEX('[1]DATA - Teams'!$C:$C,MATCH(C344,'[1]DATA - Teams'!$B:$B,0))</f>
        <v>PMAC</v>
      </c>
    </row>
    <row r="345" spans="1:9" x14ac:dyDescent="0.2">
      <c r="A345">
        <v>2017</v>
      </c>
      <c r="B345">
        <v>16</v>
      </c>
      <c r="C345" t="s">
        <v>46</v>
      </c>
      <c r="D345" t="s">
        <v>115</v>
      </c>
      <c r="E345" t="s">
        <v>113</v>
      </c>
      <c r="F345" t="s">
        <v>95</v>
      </c>
      <c r="G345">
        <v>78</v>
      </c>
      <c r="H345">
        <v>0</v>
      </c>
      <c r="I345" t="str">
        <f>INDEX('[1]DATA - Teams'!$C:$C,MATCH(C345,'[1]DATA - Teams'!$B:$B,0))</f>
        <v>PMAC</v>
      </c>
    </row>
    <row r="346" spans="1:9" x14ac:dyDescent="0.2">
      <c r="A346">
        <v>2017</v>
      </c>
      <c r="B346">
        <v>16</v>
      </c>
      <c r="C346" t="s">
        <v>46</v>
      </c>
      <c r="D346" t="s">
        <v>136</v>
      </c>
      <c r="E346" t="s">
        <v>117</v>
      </c>
      <c r="F346" t="s">
        <v>90</v>
      </c>
      <c r="G346">
        <v>107</v>
      </c>
      <c r="H346">
        <v>102</v>
      </c>
      <c r="I346" t="str">
        <f>INDEX('[1]DATA - Teams'!$C:$C,MATCH(C346,'[1]DATA - Teams'!$B:$B,0))</f>
        <v>PMAC</v>
      </c>
    </row>
    <row r="347" spans="1:9" x14ac:dyDescent="0.2">
      <c r="A347">
        <v>2017</v>
      </c>
      <c r="B347">
        <v>16</v>
      </c>
      <c r="C347" t="s">
        <v>46</v>
      </c>
      <c r="D347" t="s">
        <v>133</v>
      </c>
      <c r="E347" t="s">
        <v>119</v>
      </c>
      <c r="F347" t="s">
        <v>95</v>
      </c>
      <c r="G347">
        <v>118</v>
      </c>
      <c r="H347">
        <v>151</v>
      </c>
      <c r="I347" t="str">
        <f>INDEX('[1]DATA - Teams'!$C:$C,MATCH(C347,'[1]DATA - Teams'!$B:$B,0))</f>
        <v>PMAC</v>
      </c>
    </row>
    <row r="348" spans="1:9" x14ac:dyDescent="0.2">
      <c r="A348">
        <v>2017</v>
      </c>
      <c r="B348">
        <v>16</v>
      </c>
      <c r="C348" t="s">
        <v>46</v>
      </c>
      <c r="D348" t="s">
        <v>143</v>
      </c>
      <c r="E348" t="s">
        <v>119</v>
      </c>
      <c r="F348" t="s">
        <v>90</v>
      </c>
      <c r="G348">
        <v>83</v>
      </c>
      <c r="H348">
        <v>74</v>
      </c>
      <c r="I348" t="str">
        <f>INDEX('[1]DATA - Teams'!$C:$C,MATCH(C348,'[1]DATA - Teams'!$B:$B,0))</f>
        <v>PMAC</v>
      </c>
    </row>
    <row r="349" spans="1:9" x14ac:dyDescent="0.2">
      <c r="A349">
        <v>2017</v>
      </c>
      <c r="B349">
        <v>16</v>
      </c>
      <c r="C349" t="s">
        <v>46</v>
      </c>
      <c r="D349" t="s">
        <v>122</v>
      </c>
      <c r="E349" t="s">
        <v>123</v>
      </c>
      <c r="F349" t="s">
        <v>95</v>
      </c>
      <c r="G349">
        <v>95</v>
      </c>
      <c r="H349">
        <v>91</v>
      </c>
      <c r="I349" t="str">
        <f>INDEX('[1]DATA - Teams'!$C:$C,MATCH(C349,'[1]DATA - Teams'!$B:$B,0))</f>
        <v>PMAC</v>
      </c>
    </row>
    <row r="350" spans="1:9" x14ac:dyDescent="0.2">
      <c r="A350">
        <v>2017</v>
      </c>
      <c r="B350">
        <v>16</v>
      </c>
      <c r="C350" t="s">
        <v>46</v>
      </c>
      <c r="D350" t="s">
        <v>161</v>
      </c>
      <c r="E350" t="s">
        <v>92</v>
      </c>
      <c r="F350" t="s">
        <v>125</v>
      </c>
      <c r="G350">
        <v>69</v>
      </c>
      <c r="H350">
        <v>70</v>
      </c>
      <c r="I350" t="str">
        <f>INDEX('[1]DATA - Teams'!$C:$C,MATCH(C350,'[1]DATA - Teams'!$B:$B,0))</f>
        <v>PMAC</v>
      </c>
    </row>
    <row r="351" spans="1:9" x14ac:dyDescent="0.2">
      <c r="A351">
        <v>2017</v>
      </c>
      <c r="B351">
        <v>16</v>
      </c>
      <c r="C351" t="s">
        <v>46</v>
      </c>
      <c r="D351" t="s">
        <v>160</v>
      </c>
      <c r="E351" t="s">
        <v>131</v>
      </c>
      <c r="F351" t="s">
        <v>125</v>
      </c>
      <c r="G351">
        <v>72</v>
      </c>
      <c r="H351">
        <v>75</v>
      </c>
      <c r="I351" t="str">
        <f>INDEX('[1]DATA - Teams'!$C:$C,MATCH(C351,'[1]DATA - Teams'!$B:$B,0))</f>
        <v>PMAC</v>
      </c>
    </row>
    <row r="352" spans="1:9" x14ac:dyDescent="0.2">
      <c r="A352">
        <v>2017</v>
      </c>
      <c r="B352">
        <v>16</v>
      </c>
      <c r="C352" t="s">
        <v>46</v>
      </c>
      <c r="D352" t="s">
        <v>101</v>
      </c>
      <c r="E352" t="s">
        <v>100</v>
      </c>
      <c r="F352" t="s">
        <v>125</v>
      </c>
      <c r="G352">
        <v>111</v>
      </c>
      <c r="H352">
        <v>0</v>
      </c>
      <c r="I352" t="str">
        <f>INDEX('[1]DATA - Teams'!$C:$C,MATCH(C352,'[1]DATA - Teams'!$B:$B,0))</f>
        <v>PMAC</v>
      </c>
    </row>
    <row r="353" spans="1:9" x14ac:dyDescent="0.2">
      <c r="A353">
        <v>2017</v>
      </c>
      <c r="B353">
        <v>16</v>
      </c>
      <c r="C353" t="s">
        <v>46</v>
      </c>
      <c r="D353" t="s">
        <v>102</v>
      </c>
      <c r="E353" t="s">
        <v>103</v>
      </c>
      <c r="F353" t="s">
        <v>125</v>
      </c>
      <c r="G353">
        <v>91</v>
      </c>
      <c r="H353">
        <v>0</v>
      </c>
      <c r="I353" t="str">
        <f>INDEX('[1]DATA - Teams'!$C:$C,MATCH(C353,'[1]DATA - Teams'!$B:$B,0))</f>
        <v>PMAC</v>
      </c>
    </row>
    <row r="354" spans="1:9" x14ac:dyDescent="0.2">
      <c r="A354">
        <v>2017</v>
      </c>
      <c r="B354">
        <v>17</v>
      </c>
      <c r="C354" t="s">
        <v>46</v>
      </c>
      <c r="D354" t="s">
        <v>124</v>
      </c>
      <c r="E354" t="s">
        <v>89</v>
      </c>
      <c r="F354" t="s">
        <v>98</v>
      </c>
      <c r="G354">
        <v>88</v>
      </c>
      <c r="H354">
        <v>94</v>
      </c>
      <c r="I354" t="str">
        <f>INDEX('[1]DATA - Teams'!$C:$C,MATCH(C354,'[1]DATA - Teams'!$B:$B,0))</f>
        <v>PMAC</v>
      </c>
    </row>
    <row r="355" spans="1:9" x14ac:dyDescent="0.2">
      <c r="A355">
        <v>2017</v>
      </c>
      <c r="B355">
        <v>17</v>
      </c>
      <c r="C355" t="s">
        <v>46</v>
      </c>
      <c r="D355" t="s">
        <v>91</v>
      </c>
      <c r="E355" t="s">
        <v>92</v>
      </c>
      <c r="F355" t="s">
        <v>90</v>
      </c>
      <c r="G355">
        <v>99</v>
      </c>
      <c r="H355">
        <v>124</v>
      </c>
      <c r="I355" t="str">
        <f>INDEX('[1]DATA - Teams'!$C:$C,MATCH(C355,'[1]DATA - Teams'!$B:$B,0))</f>
        <v>PMAC</v>
      </c>
    </row>
    <row r="356" spans="1:9" x14ac:dyDescent="0.2">
      <c r="A356">
        <v>2017</v>
      </c>
      <c r="B356">
        <v>17</v>
      </c>
      <c r="C356" t="s">
        <v>46</v>
      </c>
      <c r="D356" t="s">
        <v>96</v>
      </c>
      <c r="E356" t="s">
        <v>97</v>
      </c>
      <c r="F356" t="s">
        <v>98</v>
      </c>
      <c r="G356">
        <v>125</v>
      </c>
      <c r="H356">
        <v>106</v>
      </c>
      <c r="I356" t="str">
        <f>INDEX('[1]DATA - Teams'!$C:$C,MATCH(C356,'[1]DATA - Teams'!$B:$B,0))</f>
        <v>PMAC</v>
      </c>
    </row>
    <row r="357" spans="1:9" x14ac:dyDescent="0.2">
      <c r="A357">
        <v>2017</v>
      </c>
      <c r="B357">
        <v>17</v>
      </c>
      <c r="C357" t="s">
        <v>46</v>
      </c>
      <c r="D357" t="s">
        <v>99</v>
      </c>
      <c r="E357" t="s">
        <v>100</v>
      </c>
      <c r="F357" t="s">
        <v>98</v>
      </c>
      <c r="G357">
        <v>73</v>
      </c>
      <c r="H357">
        <v>87</v>
      </c>
      <c r="I357" t="str">
        <f>INDEX('[1]DATA - Teams'!$C:$C,MATCH(C357,'[1]DATA - Teams'!$B:$B,0))</f>
        <v>PMAC</v>
      </c>
    </row>
    <row r="358" spans="1:9" x14ac:dyDescent="0.2">
      <c r="A358">
        <v>2017</v>
      </c>
      <c r="B358">
        <v>17</v>
      </c>
      <c r="C358" t="s">
        <v>46</v>
      </c>
      <c r="D358" t="s">
        <v>101</v>
      </c>
      <c r="E358" t="s">
        <v>100</v>
      </c>
      <c r="F358" t="s">
        <v>95</v>
      </c>
      <c r="G358">
        <v>106</v>
      </c>
      <c r="H358">
        <v>96</v>
      </c>
      <c r="I358" t="str">
        <f>INDEX('[1]DATA - Teams'!$C:$C,MATCH(C358,'[1]DATA - Teams'!$B:$B,0))</f>
        <v>PMAC</v>
      </c>
    </row>
    <row r="359" spans="1:9" x14ac:dyDescent="0.2">
      <c r="A359">
        <v>2017</v>
      </c>
      <c r="B359">
        <v>17</v>
      </c>
      <c r="C359" t="s">
        <v>46</v>
      </c>
      <c r="D359" t="s">
        <v>127</v>
      </c>
      <c r="E359" t="s">
        <v>128</v>
      </c>
      <c r="F359" t="s">
        <v>95</v>
      </c>
      <c r="G359">
        <v>106</v>
      </c>
      <c r="H359">
        <v>108</v>
      </c>
      <c r="I359" t="str">
        <f>INDEX('[1]DATA - Teams'!$C:$C,MATCH(C359,'[1]DATA - Teams'!$B:$B,0))</f>
        <v>PMAC</v>
      </c>
    </row>
    <row r="360" spans="1:9" x14ac:dyDescent="0.2">
      <c r="A360">
        <v>2017</v>
      </c>
      <c r="B360">
        <v>17</v>
      </c>
      <c r="C360" t="s">
        <v>46</v>
      </c>
      <c r="D360" t="s">
        <v>104</v>
      </c>
      <c r="E360" t="s">
        <v>103</v>
      </c>
      <c r="F360" t="s">
        <v>95</v>
      </c>
      <c r="G360">
        <v>115</v>
      </c>
      <c r="H360">
        <v>91</v>
      </c>
      <c r="I360" t="str">
        <f>INDEX('[1]DATA - Teams'!$C:$C,MATCH(C360,'[1]DATA - Teams'!$B:$B,0))</f>
        <v>PMAC</v>
      </c>
    </row>
    <row r="361" spans="1:9" x14ac:dyDescent="0.2">
      <c r="A361">
        <v>2017</v>
      </c>
      <c r="B361">
        <v>17</v>
      </c>
      <c r="C361" t="s">
        <v>46</v>
      </c>
      <c r="D361" t="s">
        <v>102</v>
      </c>
      <c r="E361" t="s">
        <v>103</v>
      </c>
      <c r="F361" t="s">
        <v>90</v>
      </c>
      <c r="G361">
        <v>93</v>
      </c>
      <c r="H361">
        <v>83</v>
      </c>
      <c r="I361" t="str">
        <f>INDEX('[1]DATA - Teams'!$C:$C,MATCH(C361,'[1]DATA - Teams'!$B:$B,0))</f>
        <v>PMAC</v>
      </c>
    </row>
    <row r="362" spans="1:9" x14ac:dyDescent="0.2">
      <c r="A362">
        <v>2017</v>
      </c>
      <c r="B362">
        <v>17</v>
      </c>
      <c r="C362" t="s">
        <v>46</v>
      </c>
      <c r="D362" t="s">
        <v>129</v>
      </c>
      <c r="E362" t="s">
        <v>106</v>
      </c>
      <c r="F362" t="s">
        <v>98</v>
      </c>
      <c r="G362">
        <v>71</v>
      </c>
      <c r="H362">
        <v>60</v>
      </c>
      <c r="I362" t="str">
        <f>INDEX('[1]DATA - Teams'!$C:$C,MATCH(C362,'[1]DATA - Teams'!$B:$B,0))</f>
        <v>PMAC</v>
      </c>
    </row>
    <row r="363" spans="1:9" x14ac:dyDescent="0.2">
      <c r="A363">
        <v>2017</v>
      </c>
      <c r="B363">
        <v>17</v>
      </c>
      <c r="C363" t="s">
        <v>46</v>
      </c>
      <c r="D363" t="s">
        <v>107</v>
      </c>
      <c r="E363" t="s">
        <v>106</v>
      </c>
      <c r="F363" t="s">
        <v>90</v>
      </c>
      <c r="G363">
        <v>123</v>
      </c>
      <c r="H363">
        <v>105</v>
      </c>
      <c r="I363" t="str">
        <f>INDEX('[1]DATA - Teams'!$C:$C,MATCH(C363,'[1]DATA - Teams'!$B:$B,0))</f>
        <v>PMAC</v>
      </c>
    </row>
    <row r="364" spans="1:9" x14ac:dyDescent="0.2">
      <c r="A364">
        <v>2017</v>
      </c>
      <c r="B364">
        <v>17</v>
      </c>
      <c r="C364" t="s">
        <v>46</v>
      </c>
      <c r="D364" t="s">
        <v>135</v>
      </c>
      <c r="E364" t="s">
        <v>109</v>
      </c>
      <c r="F364" t="s">
        <v>98</v>
      </c>
      <c r="G364">
        <v>88</v>
      </c>
      <c r="H364">
        <v>43</v>
      </c>
      <c r="I364" t="str">
        <f>INDEX('[1]DATA - Teams'!$C:$C,MATCH(C364,'[1]DATA - Teams'!$B:$B,0))</f>
        <v>PMAC</v>
      </c>
    </row>
    <row r="365" spans="1:9" x14ac:dyDescent="0.2">
      <c r="A365">
        <v>2017</v>
      </c>
      <c r="B365">
        <v>17</v>
      </c>
      <c r="C365" t="s">
        <v>46</v>
      </c>
      <c r="D365" t="s">
        <v>150</v>
      </c>
      <c r="E365" t="s">
        <v>109</v>
      </c>
      <c r="F365" t="s">
        <v>95</v>
      </c>
      <c r="G365">
        <v>90</v>
      </c>
      <c r="H365">
        <v>90</v>
      </c>
      <c r="I365" t="str">
        <f>INDEX('[1]DATA - Teams'!$C:$C,MATCH(C365,'[1]DATA - Teams'!$B:$B,0))</f>
        <v>PMAC</v>
      </c>
    </row>
    <row r="366" spans="1:9" x14ac:dyDescent="0.2">
      <c r="A366">
        <v>2017</v>
      </c>
      <c r="B366">
        <v>17</v>
      </c>
      <c r="C366" t="s">
        <v>46</v>
      </c>
      <c r="D366" t="s">
        <v>152</v>
      </c>
      <c r="E366" t="s">
        <v>111</v>
      </c>
      <c r="F366" t="s">
        <v>114</v>
      </c>
      <c r="G366">
        <v>87</v>
      </c>
      <c r="H366">
        <v>107</v>
      </c>
      <c r="I366" t="str">
        <f>INDEX('[1]DATA - Teams'!$C:$C,MATCH(C366,'[1]DATA - Teams'!$B:$B,0))</f>
        <v>PMAC</v>
      </c>
    </row>
    <row r="367" spans="1:9" x14ac:dyDescent="0.2">
      <c r="A367">
        <v>2017</v>
      </c>
      <c r="B367">
        <v>17</v>
      </c>
      <c r="C367" t="s">
        <v>46</v>
      </c>
      <c r="D367" t="s">
        <v>115</v>
      </c>
      <c r="E367" t="s">
        <v>113</v>
      </c>
      <c r="F367" t="s">
        <v>95</v>
      </c>
      <c r="G367">
        <v>86</v>
      </c>
      <c r="H367">
        <v>83</v>
      </c>
      <c r="I367" t="str">
        <f>INDEX('[1]DATA - Teams'!$C:$C,MATCH(C367,'[1]DATA - Teams'!$B:$B,0))</f>
        <v>PMAC</v>
      </c>
    </row>
    <row r="368" spans="1:9" x14ac:dyDescent="0.2">
      <c r="A368">
        <v>2017</v>
      </c>
      <c r="B368">
        <v>17</v>
      </c>
      <c r="C368" t="s">
        <v>46</v>
      </c>
      <c r="D368" t="s">
        <v>136</v>
      </c>
      <c r="E368" t="s">
        <v>117</v>
      </c>
      <c r="F368" t="s">
        <v>90</v>
      </c>
      <c r="G368">
        <v>105</v>
      </c>
      <c r="H368">
        <v>83</v>
      </c>
      <c r="I368" t="str">
        <f>INDEX('[1]DATA - Teams'!$C:$C,MATCH(C368,'[1]DATA - Teams'!$B:$B,0))</f>
        <v>PMAC</v>
      </c>
    </row>
    <row r="369" spans="1:9" x14ac:dyDescent="0.2">
      <c r="A369">
        <v>2017</v>
      </c>
      <c r="B369">
        <v>17</v>
      </c>
      <c r="C369" t="s">
        <v>46</v>
      </c>
      <c r="D369" t="s">
        <v>133</v>
      </c>
      <c r="E369" t="s">
        <v>119</v>
      </c>
      <c r="F369" t="s">
        <v>95</v>
      </c>
      <c r="G369">
        <v>110</v>
      </c>
      <c r="H369">
        <v>64</v>
      </c>
      <c r="I369" t="str">
        <f>INDEX('[1]DATA - Teams'!$C:$C,MATCH(C369,'[1]DATA - Teams'!$B:$B,0))</f>
        <v>PMAC</v>
      </c>
    </row>
    <row r="370" spans="1:9" x14ac:dyDescent="0.2">
      <c r="A370">
        <v>2017</v>
      </c>
      <c r="B370">
        <v>17</v>
      </c>
      <c r="C370" t="s">
        <v>46</v>
      </c>
      <c r="D370" t="s">
        <v>143</v>
      </c>
      <c r="E370" t="s">
        <v>119</v>
      </c>
      <c r="F370" t="s">
        <v>90</v>
      </c>
      <c r="G370">
        <v>77</v>
      </c>
      <c r="H370">
        <v>59</v>
      </c>
      <c r="I370" t="str">
        <f>INDEX('[1]DATA - Teams'!$C:$C,MATCH(C370,'[1]DATA - Teams'!$B:$B,0))</f>
        <v>PMAC</v>
      </c>
    </row>
    <row r="371" spans="1:9" x14ac:dyDescent="0.2">
      <c r="A371">
        <v>2017</v>
      </c>
      <c r="B371">
        <v>17</v>
      </c>
      <c r="C371" t="s">
        <v>46</v>
      </c>
      <c r="D371" t="s">
        <v>122</v>
      </c>
      <c r="E371" t="s">
        <v>123</v>
      </c>
      <c r="F371" t="s">
        <v>95</v>
      </c>
      <c r="G371">
        <v>98</v>
      </c>
      <c r="H371">
        <v>93</v>
      </c>
      <c r="I371" t="str">
        <f>INDEX('[1]DATA - Teams'!$C:$C,MATCH(C371,'[1]DATA - Teams'!$B:$B,0))</f>
        <v>PMAC</v>
      </c>
    </row>
    <row r="372" spans="1:9" x14ac:dyDescent="0.2">
      <c r="A372">
        <v>2017</v>
      </c>
      <c r="B372">
        <v>17</v>
      </c>
      <c r="C372" t="s">
        <v>46</v>
      </c>
      <c r="D372" t="s">
        <v>163</v>
      </c>
      <c r="E372" t="s">
        <v>89</v>
      </c>
      <c r="F372" t="s">
        <v>125</v>
      </c>
      <c r="G372">
        <v>103</v>
      </c>
      <c r="H372">
        <v>88</v>
      </c>
      <c r="I372" t="str">
        <f>INDEX('[1]DATA - Teams'!$C:$C,MATCH(C372,'[1]DATA - Teams'!$B:$B,0))</f>
        <v>PMAC</v>
      </c>
    </row>
    <row r="373" spans="1:9" x14ac:dyDescent="0.2">
      <c r="A373">
        <v>2017</v>
      </c>
      <c r="B373">
        <v>17</v>
      </c>
      <c r="C373" t="s">
        <v>46</v>
      </c>
      <c r="D373" t="s">
        <v>161</v>
      </c>
      <c r="E373" t="s">
        <v>92</v>
      </c>
      <c r="F373" t="s">
        <v>125</v>
      </c>
      <c r="G373">
        <v>69</v>
      </c>
      <c r="H373">
        <v>0</v>
      </c>
      <c r="I373" t="str">
        <f>INDEX('[1]DATA - Teams'!$C:$C,MATCH(C373,'[1]DATA - Teams'!$B:$B,0))</f>
        <v>PMAC</v>
      </c>
    </row>
    <row r="374" spans="1:9" x14ac:dyDescent="0.2">
      <c r="A374">
        <v>2017</v>
      </c>
      <c r="B374">
        <v>17</v>
      </c>
      <c r="C374" t="s">
        <v>46</v>
      </c>
      <c r="D374" t="s">
        <v>160</v>
      </c>
      <c r="E374" t="s">
        <v>131</v>
      </c>
      <c r="F374" t="s">
        <v>125</v>
      </c>
      <c r="G374">
        <v>71</v>
      </c>
      <c r="H374">
        <v>79</v>
      </c>
      <c r="I374" t="str">
        <f>INDEX('[1]DATA - Teams'!$C:$C,MATCH(C374,'[1]DATA - Teams'!$B:$B,0))</f>
        <v>PMAC</v>
      </c>
    </row>
    <row r="375" spans="1:9" x14ac:dyDescent="0.2">
      <c r="A375">
        <v>2017</v>
      </c>
      <c r="B375">
        <v>17</v>
      </c>
      <c r="C375" t="s">
        <v>46</v>
      </c>
      <c r="D375" t="s">
        <v>157</v>
      </c>
      <c r="E375" t="s">
        <v>111</v>
      </c>
      <c r="F375" t="s">
        <v>125</v>
      </c>
      <c r="G375">
        <v>96</v>
      </c>
      <c r="H375">
        <v>0</v>
      </c>
      <c r="I375" t="str">
        <f>INDEX('[1]DATA - Teams'!$C:$C,MATCH(C375,'[1]DATA - Teams'!$B:$B,0))</f>
        <v>PMAC</v>
      </c>
    </row>
    <row r="376" spans="1:9" x14ac:dyDescent="0.2">
      <c r="A376">
        <v>2017</v>
      </c>
      <c r="B376">
        <v>18</v>
      </c>
      <c r="C376" t="s">
        <v>46</v>
      </c>
      <c r="D376" t="s">
        <v>124</v>
      </c>
      <c r="E376" t="s">
        <v>89</v>
      </c>
      <c r="F376" t="s">
        <v>98</v>
      </c>
      <c r="G376">
        <v>88</v>
      </c>
      <c r="H376">
        <v>90</v>
      </c>
      <c r="I376" t="str">
        <f>INDEX('[1]DATA - Teams'!$C:$C,MATCH(C376,'[1]DATA - Teams'!$B:$B,0))</f>
        <v>PMAC</v>
      </c>
    </row>
    <row r="377" spans="1:9" x14ac:dyDescent="0.2">
      <c r="A377">
        <v>2017</v>
      </c>
      <c r="B377">
        <v>18</v>
      </c>
      <c r="C377" t="s">
        <v>46</v>
      </c>
      <c r="D377" t="s">
        <v>91</v>
      </c>
      <c r="E377" t="s">
        <v>92</v>
      </c>
      <c r="F377" t="s">
        <v>90</v>
      </c>
      <c r="G377">
        <v>107</v>
      </c>
      <c r="H377">
        <v>108</v>
      </c>
      <c r="I377" t="str">
        <f>INDEX('[1]DATA - Teams'!$C:$C,MATCH(C377,'[1]DATA - Teams'!$B:$B,0))</f>
        <v>PMAC</v>
      </c>
    </row>
    <row r="378" spans="1:9" x14ac:dyDescent="0.2">
      <c r="A378">
        <v>2017</v>
      </c>
      <c r="B378">
        <v>18</v>
      </c>
      <c r="C378" t="s">
        <v>46</v>
      </c>
      <c r="D378" t="s">
        <v>166</v>
      </c>
      <c r="E378" t="s">
        <v>94</v>
      </c>
      <c r="F378" t="s">
        <v>98</v>
      </c>
      <c r="G378">
        <v>67</v>
      </c>
      <c r="H378">
        <v>84</v>
      </c>
      <c r="I378" t="str">
        <f>INDEX('[1]DATA - Teams'!$C:$C,MATCH(C378,'[1]DATA - Teams'!$B:$B,0))</f>
        <v>PMAC</v>
      </c>
    </row>
    <row r="379" spans="1:9" x14ac:dyDescent="0.2">
      <c r="A379">
        <v>2017</v>
      </c>
      <c r="B379">
        <v>18</v>
      </c>
      <c r="C379" t="s">
        <v>46</v>
      </c>
      <c r="D379" t="s">
        <v>96</v>
      </c>
      <c r="E379" t="s">
        <v>97</v>
      </c>
      <c r="F379" t="s">
        <v>98</v>
      </c>
      <c r="G379">
        <v>116</v>
      </c>
      <c r="H379">
        <v>110</v>
      </c>
      <c r="I379" t="str">
        <f>INDEX('[1]DATA - Teams'!$C:$C,MATCH(C379,'[1]DATA - Teams'!$B:$B,0))</f>
        <v>PMAC</v>
      </c>
    </row>
    <row r="380" spans="1:9" x14ac:dyDescent="0.2">
      <c r="A380">
        <v>2017</v>
      </c>
      <c r="B380">
        <v>18</v>
      </c>
      <c r="C380" t="s">
        <v>46</v>
      </c>
      <c r="D380" t="s">
        <v>99</v>
      </c>
      <c r="E380" t="s">
        <v>100</v>
      </c>
      <c r="F380" t="s">
        <v>98</v>
      </c>
      <c r="G380">
        <v>68</v>
      </c>
      <c r="H380">
        <v>36</v>
      </c>
      <c r="I380" t="str">
        <f>INDEX('[1]DATA - Teams'!$C:$C,MATCH(C380,'[1]DATA - Teams'!$B:$B,0))</f>
        <v>PMAC</v>
      </c>
    </row>
    <row r="381" spans="1:9" x14ac:dyDescent="0.2">
      <c r="A381">
        <v>2017</v>
      </c>
      <c r="B381">
        <v>18</v>
      </c>
      <c r="C381" t="s">
        <v>46</v>
      </c>
      <c r="D381" t="s">
        <v>101</v>
      </c>
      <c r="E381" t="s">
        <v>100</v>
      </c>
      <c r="F381" t="s">
        <v>95</v>
      </c>
      <c r="G381">
        <v>103</v>
      </c>
      <c r="H381">
        <v>87</v>
      </c>
      <c r="I381" t="str">
        <f>INDEX('[1]DATA - Teams'!$C:$C,MATCH(C381,'[1]DATA - Teams'!$B:$B,0))</f>
        <v>PMAC</v>
      </c>
    </row>
    <row r="382" spans="1:9" x14ac:dyDescent="0.2">
      <c r="A382">
        <v>2017</v>
      </c>
      <c r="B382">
        <v>18</v>
      </c>
      <c r="C382" t="s">
        <v>46</v>
      </c>
      <c r="D382" t="s">
        <v>127</v>
      </c>
      <c r="E382" t="s">
        <v>128</v>
      </c>
      <c r="F382" t="s">
        <v>95</v>
      </c>
      <c r="G382">
        <v>103</v>
      </c>
      <c r="H382">
        <v>106</v>
      </c>
      <c r="I382" t="str">
        <f>INDEX('[1]DATA - Teams'!$C:$C,MATCH(C382,'[1]DATA - Teams'!$B:$B,0))</f>
        <v>PMAC</v>
      </c>
    </row>
    <row r="383" spans="1:9" x14ac:dyDescent="0.2">
      <c r="A383">
        <v>2017</v>
      </c>
      <c r="B383">
        <v>18</v>
      </c>
      <c r="C383" t="s">
        <v>46</v>
      </c>
      <c r="D383" t="s">
        <v>104</v>
      </c>
      <c r="E383" t="s">
        <v>103</v>
      </c>
      <c r="F383" t="s">
        <v>95</v>
      </c>
      <c r="G383">
        <v>108</v>
      </c>
      <c r="H383">
        <v>89</v>
      </c>
      <c r="I383" t="str">
        <f>INDEX('[1]DATA - Teams'!$C:$C,MATCH(C383,'[1]DATA - Teams'!$B:$B,0))</f>
        <v>PMAC</v>
      </c>
    </row>
    <row r="384" spans="1:9" x14ac:dyDescent="0.2">
      <c r="A384">
        <v>2017</v>
      </c>
      <c r="B384">
        <v>18</v>
      </c>
      <c r="C384" t="s">
        <v>46</v>
      </c>
      <c r="D384" t="s">
        <v>102</v>
      </c>
      <c r="E384" t="s">
        <v>103</v>
      </c>
      <c r="F384" t="s">
        <v>90</v>
      </c>
      <c r="G384">
        <v>88</v>
      </c>
      <c r="H384">
        <v>84</v>
      </c>
      <c r="I384" t="str">
        <f>INDEX('[1]DATA - Teams'!$C:$C,MATCH(C384,'[1]DATA - Teams'!$B:$B,0))</f>
        <v>PMAC</v>
      </c>
    </row>
    <row r="385" spans="1:9" x14ac:dyDescent="0.2">
      <c r="A385">
        <v>2017</v>
      </c>
      <c r="B385">
        <v>18</v>
      </c>
      <c r="C385" t="s">
        <v>46</v>
      </c>
      <c r="D385" t="s">
        <v>107</v>
      </c>
      <c r="E385" t="s">
        <v>106</v>
      </c>
      <c r="F385" t="s">
        <v>90</v>
      </c>
      <c r="G385">
        <v>121</v>
      </c>
      <c r="H385">
        <v>111</v>
      </c>
      <c r="I385" t="str">
        <f>INDEX('[1]DATA - Teams'!$C:$C,MATCH(C385,'[1]DATA - Teams'!$B:$B,0))</f>
        <v>PMAC</v>
      </c>
    </row>
    <row r="386" spans="1:9" x14ac:dyDescent="0.2">
      <c r="A386">
        <v>2017</v>
      </c>
      <c r="B386">
        <v>18</v>
      </c>
      <c r="C386" t="s">
        <v>46</v>
      </c>
      <c r="D386" t="s">
        <v>135</v>
      </c>
      <c r="E386" t="s">
        <v>109</v>
      </c>
      <c r="F386" t="s">
        <v>98</v>
      </c>
      <c r="G386">
        <v>82</v>
      </c>
      <c r="H386">
        <v>52</v>
      </c>
      <c r="I386" t="str">
        <f>INDEX('[1]DATA - Teams'!$C:$C,MATCH(C386,'[1]DATA - Teams'!$B:$B,0))</f>
        <v>PMAC</v>
      </c>
    </row>
    <row r="387" spans="1:9" x14ac:dyDescent="0.2">
      <c r="A387">
        <v>2017</v>
      </c>
      <c r="B387">
        <v>18</v>
      </c>
      <c r="C387" t="s">
        <v>46</v>
      </c>
      <c r="D387" t="s">
        <v>150</v>
      </c>
      <c r="E387" t="s">
        <v>109</v>
      </c>
      <c r="F387" t="s">
        <v>95</v>
      </c>
      <c r="G387">
        <v>88</v>
      </c>
      <c r="H387">
        <v>74</v>
      </c>
      <c r="I387" t="str">
        <f>INDEX('[1]DATA - Teams'!$C:$C,MATCH(C387,'[1]DATA - Teams'!$B:$B,0))</f>
        <v>PMAC</v>
      </c>
    </row>
    <row r="388" spans="1:9" x14ac:dyDescent="0.2">
      <c r="A388">
        <v>2017</v>
      </c>
      <c r="B388">
        <v>18</v>
      </c>
      <c r="C388" t="s">
        <v>46</v>
      </c>
      <c r="D388" t="s">
        <v>152</v>
      </c>
      <c r="E388" t="s">
        <v>111</v>
      </c>
      <c r="F388" t="s">
        <v>114</v>
      </c>
      <c r="G388">
        <v>92</v>
      </c>
      <c r="H388">
        <v>95</v>
      </c>
      <c r="I388" t="str">
        <f>INDEX('[1]DATA - Teams'!$C:$C,MATCH(C388,'[1]DATA - Teams'!$B:$B,0))</f>
        <v>PMAC</v>
      </c>
    </row>
    <row r="389" spans="1:9" x14ac:dyDescent="0.2">
      <c r="A389">
        <v>2017</v>
      </c>
      <c r="B389">
        <v>18</v>
      </c>
      <c r="C389" t="s">
        <v>46</v>
      </c>
      <c r="D389" t="s">
        <v>115</v>
      </c>
      <c r="E389" t="s">
        <v>113</v>
      </c>
      <c r="F389" t="s">
        <v>95</v>
      </c>
      <c r="G389">
        <v>84</v>
      </c>
      <c r="H389">
        <v>71</v>
      </c>
      <c r="I389" t="str">
        <f>INDEX('[1]DATA - Teams'!$C:$C,MATCH(C389,'[1]DATA - Teams'!$B:$B,0))</f>
        <v>PMAC</v>
      </c>
    </row>
    <row r="390" spans="1:9" x14ac:dyDescent="0.2">
      <c r="A390">
        <v>2017</v>
      </c>
      <c r="B390">
        <v>18</v>
      </c>
      <c r="C390" t="s">
        <v>46</v>
      </c>
      <c r="D390" t="s">
        <v>136</v>
      </c>
      <c r="E390" t="s">
        <v>117</v>
      </c>
      <c r="F390" t="s">
        <v>90</v>
      </c>
      <c r="G390">
        <v>102</v>
      </c>
      <c r="H390">
        <v>64</v>
      </c>
      <c r="I390" t="str">
        <f>INDEX('[1]DATA - Teams'!$C:$C,MATCH(C390,'[1]DATA - Teams'!$B:$B,0))</f>
        <v>PMAC</v>
      </c>
    </row>
    <row r="391" spans="1:9" x14ac:dyDescent="0.2">
      <c r="A391">
        <v>2017</v>
      </c>
      <c r="B391">
        <v>18</v>
      </c>
      <c r="C391" t="s">
        <v>46</v>
      </c>
      <c r="D391" t="s">
        <v>133</v>
      </c>
      <c r="E391" t="s">
        <v>119</v>
      </c>
      <c r="F391" t="s">
        <v>95</v>
      </c>
      <c r="G391">
        <v>106</v>
      </c>
      <c r="H391">
        <v>99</v>
      </c>
      <c r="I391" t="str">
        <f>INDEX('[1]DATA - Teams'!$C:$C,MATCH(C391,'[1]DATA - Teams'!$B:$B,0))</f>
        <v>PMAC</v>
      </c>
    </row>
    <row r="392" spans="1:9" x14ac:dyDescent="0.2">
      <c r="A392">
        <v>2017</v>
      </c>
      <c r="B392">
        <v>18</v>
      </c>
      <c r="C392" t="s">
        <v>46</v>
      </c>
      <c r="D392" t="s">
        <v>143</v>
      </c>
      <c r="E392" t="s">
        <v>119</v>
      </c>
      <c r="F392" t="s">
        <v>90</v>
      </c>
      <c r="G392">
        <v>79</v>
      </c>
      <c r="H392">
        <v>97</v>
      </c>
      <c r="I392" t="str">
        <f>INDEX('[1]DATA - Teams'!$C:$C,MATCH(C392,'[1]DATA - Teams'!$B:$B,0))</f>
        <v>PMAC</v>
      </c>
    </row>
    <row r="393" spans="1:9" x14ac:dyDescent="0.2">
      <c r="A393">
        <v>2017</v>
      </c>
      <c r="B393">
        <v>18</v>
      </c>
      <c r="C393" t="s">
        <v>46</v>
      </c>
      <c r="D393" t="s">
        <v>122</v>
      </c>
      <c r="E393" t="s">
        <v>123</v>
      </c>
      <c r="F393" t="s">
        <v>95</v>
      </c>
      <c r="G393">
        <v>84</v>
      </c>
      <c r="H393">
        <v>44</v>
      </c>
      <c r="I393" t="str">
        <f>INDEX('[1]DATA - Teams'!$C:$C,MATCH(C393,'[1]DATA - Teams'!$B:$B,0))</f>
        <v>PMAC</v>
      </c>
    </row>
    <row r="394" spans="1:9" x14ac:dyDescent="0.2">
      <c r="A394">
        <v>2017</v>
      </c>
      <c r="B394">
        <v>18</v>
      </c>
      <c r="C394" t="s">
        <v>46</v>
      </c>
      <c r="D394" t="s">
        <v>163</v>
      </c>
      <c r="E394" t="s">
        <v>89</v>
      </c>
      <c r="F394" t="s">
        <v>125</v>
      </c>
      <c r="G394">
        <v>105</v>
      </c>
      <c r="H394">
        <v>80</v>
      </c>
      <c r="I394" t="str">
        <f>INDEX('[1]DATA - Teams'!$C:$C,MATCH(C394,'[1]DATA - Teams'!$B:$B,0))</f>
        <v>PMAC</v>
      </c>
    </row>
    <row r="395" spans="1:9" x14ac:dyDescent="0.2">
      <c r="A395">
        <v>2017</v>
      </c>
      <c r="B395">
        <v>18</v>
      </c>
      <c r="C395" t="s">
        <v>46</v>
      </c>
      <c r="D395" t="s">
        <v>167</v>
      </c>
      <c r="E395" t="s">
        <v>138</v>
      </c>
      <c r="F395" t="s">
        <v>125</v>
      </c>
      <c r="G395">
        <v>86</v>
      </c>
      <c r="H395">
        <v>90</v>
      </c>
      <c r="I395" t="str">
        <f>INDEX('[1]DATA - Teams'!$C:$C,MATCH(C395,'[1]DATA - Teams'!$B:$B,0))</f>
        <v>PMAC</v>
      </c>
    </row>
    <row r="396" spans="1:9" x14ac:dyDescent="0.2">
      <c r="A396">
        <v>2017</v>
      </c>
      <c r="B396">
        <v>18</v>
      </c>
      <c r="C396" t="s">
        <v>46</v>
      </c>
      <c r="D396" t="s">
        <v>129</v>
      </c>
      <c r="E396" t="s">
        <v>106</v>
      </c>
      <c r="F396" t="s">
        <v>125</v>
      </c>
      <c r="G396">
        <v>71</v>
      </c>
      <c r="H396">
        <v>0</v>
      </c>
      <c r="I396" t="str">
        <f>INDEX('[1]DATA - Teams'!$C:$C,MATCH(C396,'[1]DATA - Teams'!$B:$B,0))</f>
        <v>PMAC</v>
      </c>
    </row>
    <row r="397" spans="1:9" x14ac:dyDescent="0.2">
      <c r="A397">
        <v>2017</v>
      </c>
      <c r="B397">
        <v>18</v>
      </c>
      <c r="C397" t="s">
        <v>46</v>
      </c>
      <c r="D397" t="s">
        <v>157</v>
      </c>
      <c r="E397" t="s">
        <v>111</v>
      </c>
      <c r="F397" t="s">
        <v>125</v>
      </c>
      <c r="G397">
        <v>95</v>
      </c>
      <c r="H397">
        <v>91</v>
      </c>
      <c r="I397" t="str">
        <f>INDEX('[1]DATA - Teams'!$C:$C,MATCH(C397,'[1]DATA - Teams'!$B:$B,0))</f>
        <v>PMAC</v>
      </c>
    </row>
    <row r="398" spans="1:9" x14ac:dyDescent="0.2">
      <c r="A398">
        <v>2017</v>
      </c>
      <c r="B398">
        <v>19</v>
      </c>
      <c r="C398" t="s">
        <v>46</v>
      </c>
      <c r="D398" t="s">
        <v>124</v>
      </c>
      <c r="E398" t="s">
        <v>89</v>
      </c>
      <c r="F398" t="s">
        <v>98</v>
      </c>
      <c r="G398">
        <v>95</v>
      </c>
      <c r="H398">
        <v>92</v>
      </c>
      <c r="I398" t="str">
        <f>INDEX('[1]DATA - Teams'!$C:$C,MATCH(C398,'[1]DATA - Teams'!$B:$B,0))</f>
        <v>PMAC</v>
      </c>
    </row>
    <row r="399" spans="1:9" x14ac:dyDescent="0.2">
      <c r="A399">
        <v>2017</v>
      </c>
      <c r="B399">
        <v>19</v>
      </c>
      <c r="C399" t="s">
        <v>46</v>
      </c>
      <c r="D399" t="s">
        <v>163</v>
      </c>
      <c r="E399" t="s">
        <v>89</v>
      </c>
      <c r="F399" t="s">
        <v>90</v>
      </c>
      <c r="G399">
        <v>124</v>
      </c>
      <c r="H399">
        <v>130</v>
      </c>
      <c r="I399" t="str">
        <f>INDEX('[1]DATA - Teams'!$C:$C,MATCH(C399,'[1]DATA - Teams'!$B:$B,0))</f>
        <v>PMAC</v>
      </c>
    </row>
    <row r="400" spans="1:9" x14ac:dyDescent="0.2">
      <c r="A400">
        <v>2017</v>
      </c>
      <c r="B400">
        <v>19</v>
      </c>
      <c r="C400" t="s">
        <v>46</v>
      </c>
      <c r="D400" t="s">
        <v>91</v>
      </c>
      <c r="E400" t="s">
        <v>92</v>
      </c>
      <c r="F400" t="s">
        <v>90</v>
      </c>
      <c r="G400">
        <v>102</v>
      </c>
      <c r="H400">
        <v>100</v>
      </c>
      <c r="I400" t="str">
        <f>INDEX('[1]DATA - Teams'!$C:$C,MATCH(C400,'[1]DATA - Teams'!$B:$B,0))</f>
        <v>PMAC</v>
      </c>
    </row>
    <row r="401" spans="1:9" x14ac:dyDescent="0.2">
      <c r="A401">
        <v>2017</v>
      </c>
      <c r="B401">
        <v>19</v>
      </c>
      <c r="C401" t="s">
        <v>46</v>
      </c>
      <c r="D401" t="s">
        <v>167</v>
      </c>
      <c r="E401" t="s">
        <v>138</v>
      </c>
      <c r="F401" t="s">
        <v>98</v>
      </c>
      <c r="G401">
        <v>87</v>
      </c>
      <c r="H401">
        <v>71</v>
      </c>
      <c r="I401" t="str">
        <f>INDEX('[1]DATA - Teams'!$C:$C,MATCH(C401,'[1]DATA - Teams'!$B:$B,0))</f>
        <v>PMAC</v>
      </c>
    </row>
    <row r="402" spans="1:9" x14ac:dyDescent="0.2">
      <c r="A402">
        <v>2017</v>
      </c>
      <c r="B402">
        <v>19</v>
      </c>
      <c r="C402" t="s">
        <v>46</v>
      </c>
      <c r="D402" t="s">
        <v>96</v>
      </c>
      <c r="E402" t="s">
        <v>97</v>
      </c>
      <c r="F402" t="s">
        <v>98</v>
      </c>
      <c r="G402">
        <v>113</v>
      </c>
      <c r="H402">
        <v>102</v>
      </c>
      <c r="I402" t="str">
        <f>INDEX('[1]DATA - Teams'!$C:$C,MATCH(C402,'[1]DATA - Teams'!$B:$B,0))</f>
        <v>PMAC</v>
      </c>
    </row>
    <row r="403" spans="1:9" x14ac:dyDescent="0.2">
      <c r="A403">
        <v>2017</v>
      </c>
      <c r="B403">
        <v>19</v>
      </c>
      <c r="C403" t="s">
        <v>46</v>
      </c>
      <c r="D403" t="s">
        <v>99</v>
      </c>
      <c r="E403" t="s">
        <v>100</v>
      </c>
      <c r="F403" t="s">
        <v>98</v>
      </c>
      <c r="G403">
        <v>67</v>
      </c>
      <c r="H403">
        <v>74</v>
      </c>
      <c r="I403" t="str">
        <f>INDEX('[1]DATA - Teams'!$C:$C,MATCH(C403,'[1]DATA - Teams'!$B:$B,0))</f>
        <v>PMAC</v>
      </c>
    </row>
    <row r="404" spans="1:9" x14ac:dyDescent="0.2">
      <c r="A404">
        <v>2017</v>
      </c>
      <c r="B404">
        <v>19</v>
      </c>
      <c r="C404" t="s">
        <v>46</v>
      </c>
      <c r="D404" t="s">
        <v>101</v>
      </c>
      <c r="E404" t="s">
        <v>100</v>
      </c>
      <c r="F404" t="s">
        <v>95</v>
      </c>
      <c r="G404">
        <v>93</v>
      </c>
      <c r="H404">
        <v>50</v>
      </c>
      <c r="I404" t="str">
        <f>INDEX('[1]DATA - Teams'!$C:$C,MATCH(C404,'[1]DATA - Teams'!$B:$B,0))</f>
        <v>PMAC</v>
      </c>
    </row>
    <row r="405" spans="1:9" x14ac:dyDescent="0.2">
      <c r="A405">
        <v>2017</v>
      </c>
      <c r="B405">
        <v>19</v>
      </c>
      <c r="C405" t="s">
        <v>46</v>
      </c>
      <c r="D405" t="s">
        <v>127</v>
      </c>
      <c r="E405" t="s">
        <v>128</v>
      </c>
      <c r="F405" t="s">
        <v>95</v>
      </c>
      <c r="G405">
        <v>108</v>
      </c>
      <c r="H405">
        <v>118</v>
      </c>
      <c r="I405" t="str">
        <f>INDEX('[1]DATA - Teams'!$C:$C,MATCH(C405,'[1]DATA - Teams'!$B:$B,0))</f>
        <v>PMAC</v>
      </c>
    </row>
    <row r="406" spans="1:9" x14ac:dyDescent="0.2">
      <c r="A406">
        <v>2017</v>
      </c>
      <c r="B406">
        <v>19</v>
      </c>
      <c r="C406" t="s">
        <v>46</v>
      </c>
      <c r="D406" t="s">
        <v>104</v>
      </c>
      <c r="E406" t="s">
        <v>103</v>
      </c>
      <c r="F406" t="s">
        <v>95</v>
      </c>
      <c r="G406">
        <v>103</v>
      </c>
      <c r="H406">
        <v>115</v>
      </c>
      <c r="I406" t="str">
        <f>INDEX('[1]DATA - Teams'!$C:$C,MATCH(C406,'[1]DATA - Teams'!$B:$B,0))</f>
        <v>PMAC</v>
      </c>
    </row>
    <row r="407" spans="1:9" x14ac:dyDescent="0.2">
      <c r="A407">
        <v>2017</v>
      </c>
      <c r="B407">
        <v>19</v>
      </c>
      <c r="C407" t="s">
        <v>46</v>
      </c>
      <c r="D407" t="s">
        <v>107</v>
      </c>
      <c r="E407" t="s">
        <v>106</v>
      </c>
      <c r="F407" t="s">
        <v>90</v>
      </c>
      <c r="G407">
        <v>130</v>
      </c>
      <c r="H407">
        <v>130</v>
      </c>
      <c r="I407" t="str">
        <f>INDEX('[1]DATA - Teams'!$C:$C,MATCH(C407,'[1]DATA - Teams'!$B:$B,0))</f>
        <v>PMAC</v>
      </c>
    </row>
    <row r="408" spans="1:9" x14ac:dyDescent="0.2">
      <c r="A408">
        <v>2017</v>
      </c>
      <c r="B408">
        <v>19</v>
      </c>
      <c r="C408" t="s">
        <v>46</v>
      </c>
      <c r="D408" t="s">
        <v>152</v>
      </c>
      <c r="E408" t="s">
        <v>111</v>
      </c>
      <c r="F408" t="s">
        <v>114</v>
      </c>
      <c r="G408">
        <v>83</v>
      </c>
      <c r="H408">
        <v>58</v>
      </c>
      <c r="I408" t="str">
        <f>INDEX('[1]DATA - Teams'!$C:$C,MATCH(C408,'[1]DATA - Teams'!$B:$B,0))</f>
        <v>PMAC</v>
      </c>
    </row>
    <row r="409" spans="1:9" x14ac:dyDescent="0.2">
      <c r="A409">
        <v>2017</v>
      </c>
      <c r="B409">
        <v>19</v>
      </c>
      <c r="C409" t="s">
        <v>46</v>
      </c>
      <c r="D409" t="s">
        <v>157</v>
      </c>
      <c r="E409" t="s">
        <v>111</v>
      </c>
      <c r="F409" t="s">
        <v>95</v>
      </c>
      <c r="G409">
        <v>85</v>
      </c>
      <c r="H409">
        <v>70</v>
      </c>
      <c r="I409" t="str">
        <f>INDEX('[1]DATA - Teams'!$C:$C,MATCH(C409,'[1]DATA - Teams'!$B:$B,0))</f>
        <v>PMAC</v>
      </c>
    </row>
    <row r="410" spans="1:9" x14ac:dyDescent="0.2">
      <c r="A410">
        <v>2017</v>
      </c>
      <c r="B410">
        <v>19</v>
      </c>
      <c r="C410" t="s">
        <v>46</v>
      </c>
      <c r="D410" t="s">
        <v>115</v>
      </c>
      <c r="E410" t="s">
        <v>113</v>
      </c>
      <c r="F410" t="s">
        <v>95</v>
      </c>
      <c r="G410">
        <v>75</v>
      </c>
      <c r="H410">
        <v>53</v>
      </c>
      <c r="I410" t="str">
        <f>INDEX('[1]DATA - Teams'!$C:$C,MATCH(C410,'[1]DATA - Teams'!$B:$B,0))</f>
        <v>PMAC</v>
      </c>
    </row>
    <row r="411" spans="1:9" x14ac:dyDescent="0.2">
      <c r="A411">
        <v>2017</v>
      </c>
      <c r="B411">
        <v>19</v>
      </c>
      <c r="C411" t="s">
        <v>46</v>
      </c>
      <c r="D411" t="s">
        <v>168</v>
      </c>
      <c r="E411" t="s">
        <v>117</v>
      </c>
      <c r="F411" t="s">
        <v>98</v>
      </c>
      <c r="G411">
        <v>77</v>
      </c>
      <c r="H411">
        <v>78</v>
      </c>
      <c r="I411" t="str">
        <f>INDEX('[1]DATA - Teams'!$C:$C,MATCH(C411,'[1]DATA - Teams'!$B:$B,0))</f>
        <v>PMAC</v>
      </c>
    </row>
    <row r="412" spans="1:9" x14ac:dyDescent="0.2">
      <c r="A412">
        <v>2017</v>
      </c>
      <c r="B412">
        <v>19</v>
      </c>
      <c r="C412" t="s">
        <v>46</v>
      </c>
      <c r="D412" t="s">
        <v>136</v>
      </c>
      <c r="E412" t="s">
        <v>117</v>
      </c>
      <c r="F412" t="s">
        <v>90</v>
      </c>
      <c r="G412">
        <v>91</v>
      </c>
      <c r="H412">
        <v>63</v>
      </c>
      <c r="I412" t="str">
        <f>INDEX('[1]DATA - Teams'!$C:$C,MATCH(C412,'[1]DATA - Teams'!$B:$B,0))</f>
        <v>PMAC</v>
      </c>
    </row>
    <row r="413" spans="1:9" x14ac:dyDescent="0.2">
      <c r="A413">
        <v>2017</v>
      </c>
      <c r="B413">
        <v>19</v>
      </c>
      <c r="C413" t="s">
        <v>46</v>
      </c>
      <c r="D413" t="s">
        <v>133</v>
      </c>
      <c r="E413" t="s">
        <v>119</v>
      </c>
      <c r="F413" t="s">
        <v>95</v>
      </c>
      <c r="G413">
        <v>115</v>
      </c>
      <c r="H413">
        <v>132</v>
      </c>
      <c r="I413" t="str">
        <f>INDEX('[1]DATA - Teams'!$C:$C,MATCH(C413,'[1]DATA - Teams'!$B:$B,0))</f>
        <v>PMAC</v>
      </c>
    </row>
    <row r="414" spans="1:9" x14ac:dyDescent="0.2">
      <c r="A414">
        <v>2017</v>
      </c>
      <c r="B414">
        <v>19</v>
      </c>
      <c r="C414" t="s">
        <v>46</v>
      </c>
      <c r="D414" t="s">
        <v>143</v>
      </c>
      <c r="E414" t="s">
        <v>119</v>
      </c>
      <c r="F414" t="s">
        <v>90</v>
      </c>
      <c r="G414">
        <v>85</v>
      </c>
      <c r="H414">
        <v>81</v>
      </c>
      <c r="I414" t="str">
        <f>INDEX('[1]DATA - Teams'!$C:$C,MATCH(C414,'[1]DATA - Teams'!$B:$B,0))</f>
        <v>PMAC</v>
      </c>
    </row>
    <row r="415" spans="1:9" x14ac:dyDescent="0.2">
      <c r="A415">
        <v>2017</v>
      </c>
      <c r="B415">
        <v>19</v>
      </c>
      <c r="C415" t="s">
        <v>46</v>
      </c>
      <c r="D415" t="s">
        <v>122</v>
      </c>
      <c r="E415" t="s">
        <v>123</v>
      </c>
      <c r="F415" t="s">
        <v>95</v>
      </c>
      <c r="G415">
        <v>82</v>
      </c>
      <c r="H415">
        <v>85</v>
      </c>
      <c r="I415" t="str">
        <f>INDEX('[1]DATA - Teams'!$C:$C,MATCH(C415,'[1]DATA - Teams'!$B:$B,0))</f>
        <v>PMAC</v>
      </c>
    </row>
    <row r="416" spans="1:9" x14ac:dyDescent="0.2">
      <c r="A416">
        <v>2017</v>
      </c>
      <c r="B416">
        <v>19</v>
      </c>
      <c r="C416" t="s">
        <v>46</v>
      </c>
      <c r="D416" t="s">
        <v>166</v>
      </c>
      <c r="E416" t="s">
        <v>94</v>
      </c>
      <c r="F416" t="s">
        <v>125</v>
      </c>
      <c r="G416">
        <v>72</v>
      </c>
      <c r="H416">
        <v>72</v>
      </c>
      <c r="I416" t="str">
        <f>INDEX('[1]DATA - Teams'!$C:$C,MATCH(C416,'[1]DATA - Teams'!$B:$B,0))</f>
        <v>PMAC</v>
      </c>
    </row>
    <row r="417" spans="1:9" x14ac:dyDescent="0.2">
      <c r="A417">
        <v>2017</v>
      </c>
      <c r="B417">
        <v>19</v>
      </c>
      <c r="C417" t="s">
        <v>46</v>
      </c>
      <c r="D417" t="s">
        <v>102</v>
      </c>
      <c r="E417" t="s">
        <v>103</v>
      </c>
      <c r="F417" t="s">
        <v>125</v>
      </c>
      <c r="G417">
        <v>88</v>
      </c>
      <c r="H417">
        <v>0</v>
      </c>
      <c r="I417" t="str">
        <f>INDEX('[1]DATA - Teams'!$C:$C,MATCH(C417,'[1]DATA - Teams'!$B:$B,0))</f>
        <v>PMAC</v>
      </c>
    </row>
    <row r="418" spans="1:9" x14ac:dyDescent="0.2">
      <c r="A418">
        <v>2017</v>
      </c>
      <c r="B418">
        <v>19</v>
      </c>
      <c r="C418" t="s">
        <v>46</v>
      </c>
      <c r="D418" t="s">
        <v>129</v>
      </c>
      <c r="E418" t="s">
        <v>106</v>
      </c>
      <c r="F418" t="s">
        <v>125</v>
      </c>
      <c r="G418">
        <v>77</v>
      </c>
      <c r="H418">
        <v>103</v>
      </c>
      <c r="I418" t="str">
        <f>INDEX('[1]DATA - Teams'!$C:$C,MATCH(C418,'[1]DATA - Teams'!$B:$B,0))</f>
        <v>PMAC</v>
      </c>
    </row>
    <row r="419" spans="1:9" x14ac:dyDescent="0.2">
      <c r="A419">
        <v>2017</v>
      </c>
      <c r="B419">
        <v>19</v>
      </c>
      <c r="C419" t="s">
        <v>46</v>
      </c>
      <c r="D419" t="s">
        <v>135</v>
      </c>
      <c r="E419" t="s">
        <v>109</v>
      </c>
      <c r="F419" t="s">
        <v>125</v>
      </c>
      <c r="G419">
        <v>74</v>
      </c>
      <c r="H419">
        <v>79</v>
      </c>
      <c r="I419" t="str">
        <f>INDEX('[1]DATA - Teams'!$C:$C,MATCH(C419,'[1]DATA - Teams'!$B:$B,0))</f>
        <v>PMAC</v>
      </c>
    </row>
    <row r="420" spans="1:9" x14ac:dyDescent="0.2">
      <c r="A420">
        <v>2017</v>
      </c>
      <c r="B420">
        <v>20</v>
      </c>
      <c r="C420" t="s">
        <v>46</v>
      </c>
      <c r="D420" t="s">
        <v>163</v>
      </c>
      <c r="E420" t="s">
        <v>89</v>
      </c>
      <c r="F420" t="s">
        <v>90</v>
      </c>
      <c r="G420">
        <v>121</v>
      </c>
      <c r="H420">
        <v>79</v>
      </c>
      <c r="I420" t="str">
        <f>INDEX('[1]DATA - Teams'!$C:$C,MATCH(C420,'[1]DATA - Teams'!$B:$B,0))</f>
        <v>PMAC</v>
      </c>
    </row>
    <row r="421" spans="1:9" x14ac:dyDescent="0.2">
      <c r="A421">
        <v>2017</v>
      </c>
      <c r="B421">
        <v>20</v>
      </c>
      <c r="C421" t="s">
        <v>46</v>
      </c>
      <c r="D421" t="s">
        <v>91</v>
      </c>
      <c r="E421" t="s">
        <v>92</v>
      </c>
      <c r="F421" t="s">
        <v>90</v>
      </c>
      <c r="G421">
        <v>118</v>
      </c>
      <c r="H421">
        <v>162</v>
      </c>
      <c r="I421" t="str">
        <f>INDEX('[1]DATA - Teams'!$C:$C,MATCH(C421,'[1]DATA - Teams'!$B:$B,0))</f>
        <v>PMAC</v>
      </c>
    </row>
    <row r="422" spans="1:9" x14ac:dyDescent="0.2">
      <c r="A422">
        <v>2017</v>
      </c>
      <c r="B422">
        <v>20</v>
      </c>
      <c r="C422" t="s">
        <v>46</v>
      </c>
      <c r="D422" t="s">
        <v>169</v>
      </c>
      <c r="E422" t="s">
        <v>165</v>
      </c>
      <c r="F422" t="s">
        <v>95</v>
      </c>
      <c r="G422">
        <v>77</v>
      </c>
      <c r="H422">
        <v>133</v>
      </c>
      <c r="I422" t="str">
        <f>INDEX('[1]DATA - Teams'!$C:$C,MATCH(C422,'[1]DATA - Teams'!$B:$B,0))</f>
        <v>PMAC</v>
      </c>
    </row>
    <row r="423" spans="1:9" x14ac:dyDescent="0.2">
      <c r="A423">
        <v>2017</v>
      </c>
      <c r="B423">
        <v>20</v>
      </c>
      <c r="C423" t="s">
        <v>46</v>
      </c>
      <c r="D423" t="s">
        <v>167</v>
      </c>
      <c r="E423" t="s">
        <v>138</v>
      </c>
      <c r="F423" t="s">
        <v>98</v>
      </c>
      <c r="G423">
        <v>90</v>
      </c>
      <c r="H423">
        <v>95</v>
      </c>
      <c r="I423" t="str">
        <f>INDEX('[1]DATA - Teams'!$C:$C,MATCH(C423,'[1]DATA - Teams'!$B:$B,0))</f>
        <v>PMAC</v>
      </c>
    </row>
    <row r="424" spans="1:9" x14ac:dyDescent="0.2">
      <c r="A424">
        <v>2017</v>
      </c>
      <c r="B424">
        <v>20</v>
      </c>
      <c r="C424" t="s">
        <v>46</v>
      </c>
      <c r="D424" t="s">
        <v>170</v>
      </c>
      <c r="E424" t="s">
        <v>138</v>
      </c>
      <c r="F424" t="s">
        <v>95</v>
      </c>
      <c r="G424">
        <v>96</v>
      </c>
      <c r="H424">
        <v>56</v>
      </c>
      <c r="I424" t="str">
        <f>INDEX('[1]DATA - Teams'!$C:$C,MATCH(C424,'[1]DATA - Teams'!$B:$B,0))</f>
        <v>PMAC</v>
      </c>
    </row>
    <row r="425" spans="1:9" x14ac:dyDescent="0.2">
      <c r="A425">
        <v>2017</v>
      </c>
      <c r="B425">
        <v>20</v>
      </c>
      <c r="C425" t="s">
        <v>46</v>
      </c>
      <c r="D425" t="s">
        <v>96</v>
      </c>
      <c r="E425" t="s">
        <v>97</v>
      </c>
      <c r="F425" t="s">
        <v>98</v>
      </c>
      <c r="G425">
        <v>104</v>
      </c>
      <c r="H425">
        <v>75</v>
      </c>
      <c r="I425" t="str">
        <f>INDEX('[1]DATA - Teams'!$C:$C,MATCH(C425,'[1]DATA - Teams'!$B:$B,0))</f>
        <v>PMAC</v>
      </c>
    </row>
    <row r="426" spans="1:9" x14ac:dyDescent="0.2">
      <c r="A426">
        <v>2017</v>
      </c>
      <c r="B426">
        <v>20</v>
      </c>
      <c r="C426" t="s">
        <v>46</v>
      </c>
      <c r="D426" t="s">
        <v>99</v>
      </c>
      <c r="E426" t="s">
        <v>100</v>
      </c>
      <c r="F426" t="s">
        <v>98</v>
      </c>
      <c r="G426">
        <v>55</v>
      </c>
      <c r="H426">
        <v>47</v>
      </c>
      <c r="I426" t="str">
        <f>INDEX('[1]DATA - Teams'!$C:$C,MATCH(C426,'[1]DATA - Teams'!$B:$B,0))</f>
        <v>PMAC</v>
      </c>
    </row>
    <row r="427" spans="1:9" x14ac:dyDescent="0.2">
      <c r="A427">
        <v>2017</v>
      </c>
      <c r="B427">
        <v>20</v>
      </c>
      <c r="C427" t="s">
        <v>46</v>
      </c>
      <c r="D427" t="s">
        <v>127</v>
      </c>
      <c r="E427" t="s">
        <v>128</v>
      </c>
      <c r="F427" t="s">
        <v>95</v>
      </c>
      <c r="G427">
        <v>115</v>
      </c>
      <c r="H427">
        <v>132</v>
      </c>
      <c r="I427" t="str">
        <f>INDEX('[1]DATA - Teams'!$C:$C,MATCH(C427,'[1]DATA - Teams'!$B:$B,0))</f>
        <v>PMAC</v>
      </c>
    </row>
    <row r="428" spans="1:9" x14ac:dyDescent="0.2">
      <c r="A428">
        <v>2017</v>
      </c>
      <c r="B428">
        <v>20</v>
      </c>
      <c r="C428" t="s">
        <v>46</v>
      </c>
      <c r="D428" t="s">
        <v>104</v>
      </c>
      <c r="E428" t="s">
        <v>103</v>
      </c>
      <c r="F428" t="s">
        <v>95</v>
      </c>
      <c r="G428">
        <v>102</v>
      </c>
      <c r="H428">
        <v>85</v>
      </c>
      <c r="I428" t="str">
        <f>INDEX('[1]DATA - Teams'!$C:$C,MATCH(C428,'[1]DATA - Teams'!$B:$B,0))</f>
        <v>PMAC</v>
      </c>
    </row>
    <row r="429" spans="1:9" x14ac:dyDescent="0.2">
      <c r="A429">
        <v>2017</v>
      </c>
      <c r="B429">
        <v>20</v>
      </c>
      <c r="C429" t="s">
        <v>46</v>
      </c>
      <c r="D429" t="s">
        <v>129</v>
      </c>
      <c r="E429" t="s">
        <v>106</v>
      </c>
      <c r="F429" t="s">
        <v>98</v>
      </c>
      <c r="G429">
        <v>75</v>
      </c>
      <c r="H429">
        <v>66</v>
      </c>
      <c r="I429" t="str">
        <f>INDEX('[1]DATA - Teams'!$C:$C,MATCH(C429,'[1]DATA - Teams'!$B:$B,0))</f>
        <v>PMAC</v>
      </c>
    </row>
    <row r="430" spans="1:9" x14ac:dyDescent="0.2">
      <c r="A430">
        <v>2017</v>
      </c>
      <c r="B430">
        <v>20</v>
      </c>
      <c r="C430" t="s">
        <v>46</v>
      </c>
      <c r="D430" t="s">
        <v>107</v>
      </c>
      <c r="E430" t="s">
        <v>106</v>
      </c>
      <c r="F430" t="s">
        <v>90</v>
      </c>
      <c r="G430">
        <v>122</v>
      </c>
      <c r="H430">
        <v>87</v>
      </c>
      <c r="I430" t="str">
        <f>INDEX('[1]DATA - Teams'!$C:$C,MATCH(C430,'[1]DATA - Teams'!$B:$B,0))</f>
        <v>PMAC</v>
      </c>
    </row>
    <row r="431" spans="1:9" x14ac:dyDescent="0.2">
      <c r="A431">
        <v>2017</v>
      </c>
      <c r="B431">
        <v>20</v>
      </c>
      <c r="C431" t="s">
        <v>46</v>
      </c>
      <c r="D431" t="s">
        <v>157</v>
      </c>
      <c r="E431" t="s">
        <v>111</v>
      </c>
      <c r="F431" t="s">
        <v>95</v>
      </c>
      <c r="G431">
        <v>79</v>
      </c>
      <c r="H431">
        <v>35</v>
      </c>
      <c r="I431" t="str">
        <f>INDEX('[1]DATA - Teams'!$C:$C,MATCH(C431,'[1]DATA - Teams'!$B:$B,0))</f>
        <v>PMAC</v>
      </c>
    </row>
    <row r="432" spans="1:9" x14ac:dyDescent="0.2">
      <c r="A432">
        <v>2017</v>
      </c>
      <c r="B432">
        <v>20</v>
      </c>
      <c r="C432" t="s">
        <v>46</v>
      </c>
      <c r="D432" t="s">
        <v>152</v>
      </c>
      <c r="E432" t="s">
        <v>111</v>
      </c>
      <c r="F432" t="s">
        <v>114</v>
      </c>
      <c r="G432">
        <v>81</v>
      </c>
      <c r="H432">
        <v>48</v>
      </c>
      <c r="I432" t="str">
        <f>INDEX('[1]DATA - Teams'!$C:$C,MATCH(C432,'[1]DATA - Teams'!$B:$B,0))</f>
        <v>PMAC</v>
      </c>
    </row>
    <row r="433" spans="1:9" x14ac:dyDescent="0.2">
      <c r="A433">
        <v>2017</v>
      </c>
      <c r="B433">
        <v>20</v>
      </c>
      <c r="C433" t="s">
        <v>46</v>
      </c>
      <c r="D433" t="s">
        <v>168</v>
      </c>
      <c r="E433" t="s">
        <v>117</v>
      </c>
      <c r="F433" t="s">
        <v>98</v>
      </c>
      <c r="G433">
        <v>80</v>
      </c>
      <c r="H433">
        <v>52</v>
      </c>
      <c r="I433" t="str">
        <f>INDEX('[1]DATA - Teams'!$C:$C,MATCH(C433,'[1]DATA - Teams'!$B:$B,0))</f>
        <v>PMAC</v>
      </c>
    </row>
    <row r="434" spans="1:9" x14ac:dyDescent="0.2">
      <c r="A434">
        <v>2017</v>
      </c>
      <c r="B434">
        <v>20</v>
      </c>
      <c r="C434" t="s">
        <v>46</v>
      </c>
      <c r="D434" t="s">
        <v>136</v>
      </c>
      <c r="E434" t="s">
        <v>117</v>
      </c>
      <c r="F434" t="s">
        <v>90</v>
      </c>
      <c r="G434">
        <v>91</v>
      </c>
      <c r="H434">
        <v>118</v>
      </c>
      <c r="I434" t="str">
        <f>INDEX('[1]DATA - Teams'!$C:$C,MATCH(C434,'[1]DATA - Teams'!$B:$B,0))</f>
        <v>PMAC</v>
      </c>
    </row>
    <row r="435" spans="1:9" x14ac:dyDescent="0.2">
      <c r="A435">
        <v>2017</v>
      </c>
      <c r="B435">
        <v>20</v>
      </c>
      <c r="C435" t="s">
        <v>46</v>
      </c>
      <c r="D435" t="s">
        <v>133</v>
      </c>
      <c r="E435" t="s">
        <v>119</v>
      </c>
      <c r="F435" t="s">
        <v>95</v>
      </c>
      <c r="G435">
        <v>110</v>
      </c>
      <c r="H435">
        <v>87</v>
      </c>
      <c r="I435" t="str">
        <f>INDEX('[1]DATA - Teams'!$C:$C,MATCH(C435,'[1]DATA - Teams'!$B:$B,0))</f>
        <v>PMAC</v>
      </c>
    </row>
    <row r="436" spans="1:9" x14ac:dyDescent="0.2">
      <c r="A436">
        <v>2017</v>
      </c>
      <c r="B436">
        <v>20</v>
      </c>
      <c r="C436" t="s">
        <v>46</v>
      </c>
      <c r="D436" t="s">
        <v>143</v>
      </c>
      <c r="E436" t="s">
        <v>119</v>
      </c>
      <c r="F436" t="s">
        <v>90</v>
      </c>
      <c r="G436">
        <v>91</v>
      </c>
      <c r="H436">
        <v>137</v>
      </c>
      <c r="I436" t="str">
        <f>INDEX('[1]DATA - Teams'!$C:$C,MATCH(C436,'[1]DATA - Teams'!$B:$B,0))</f>
        <v>PMAC</v>
      </c>
    </row>
    <row r="437" spans="1:9" x14ac:dyDescent="0.2">
      <c r="A437">
        <v>2017</v>
      </c>
      <c r="B437">
        <v>20</v>
      </c>
      <c r="C437" t="s">
        <v>46</v>
      </c>
      <c r="D437" t="s">
        <v>122</v>
      </c>
      <c r="E437" t="s">
        <v>123</v>
      </c>
      <c r="F437" t="s">
        <v>95</v>
      </c>
      <c r="G437">
        <v>74</v>
      </c>
      <c r="H437">
        <v>85</v>
      </c>
      <c r="I437" t="str">
        <f>INDEX('[1]DATA - Teams'!$C:$C,MATCH(C437,'[1]DATA - Teams'!$B:$B,0))</f>
        <v>PMAC</v>
      </c>
    </row>
    <row r="438" spans="1:9" x14ac:dyDescent="0.2">
      <c r="A438">
        <v>2017</v>
      </c>
      <c r="B438">
        <v>20</v>
      </c>
      <c r="C438" t="s">
        <v>46</v>
      </c>
      <c r="D438" t="s">
        <v>124</v>
      </c>
      <c r="E438" t="s">
        <v>89</v>
      </c>
      <c r="F438" t="s">
        <v>125</v>
      </c>
      <c r="G438">
        <v>95</v>
      </c>
      <c r="H438">
        <v>0</v>
      </c>
      <c r="I438" t="str">
        <f>INDEX('[1]DATA - Teams'!$C:$C,MATCH(C438,'[1]DATA - Teams'!$B:$B,0))</f>
        <v>PMAC</v>
      </c>
    </row>
    <row r="439" spans="1:9" x14ac:dyDescent="0.2">
      <c r="A439">
        <v>2017</v>
      </c>
      <c r="B439">
        <v>20</v>
      </c>
      <c r="C439" t="s">
        <v>46</v>
      </c>
      <c r="D439" t="s">
        <v>101</v>
      </c>
      <c r="E439" t="s">
        <v>100</v>
      </c>
      <c r="F439" t="s">
        <v>125</v>
      </c>
      <c r="G439">
        <v>93</v>
      </c>
      <c r="H439">
        <v>0</v>
      </c>
      <c r="I439" t="str">
        <f>INDEX('[1]DATA - Teams'!$C:$C,MATCH(C439,'[1]DATA - Teams'!$B:$B,0))</f>
        <v>PMAC</v>
      </c>
    </row>
    <row r="440" spans="1:9" x14ac:dyDescent="0.2">
      <c r="A440">
        <v>2017</v>
      </c>
      <c r="B440">
        <v>20</v>
      </c>
      <c r="C440" t="s">
        <v>46</v>
      </c>
      <c r="D440" t="s">
        <v>102</v>
      </c>
      <c r="E440" t="s">
        <v>103</v>
      </c>
      <c r="F440" t="s">
        <v>125</v>
      </c>
      <c r="G440">
        <v>88</v>
      </c>
      <c r="H440">
        <v>0</v>
      </c>
      <c r="I440" t="str">
        <f>INDEX('[1]DATA - Teams'!$C:$C,MATCH(C440,'[1]DATA - Teams'!$B:$B,0))</f>
        <v>PMAC</v>
      </c>
    </row>
    <row r="441" spans="1:9" x14ac:dyDescent="0.2">
      <c r="A441">
        <v>2017</v>
      </c>
      <c r="B441">
        <v>20</v>
      </c>
      <c r="C441" t="s">
        <v>46</v>
      </c>
      <c r="D441" t="s">
        <v>135</v>
      </c>
      <c r="E441" t="s">
        <v>109</v>
      </c>
      <c r="F441" t="s">
        <v>125</v>
      </c>
      <c r="G441">
        <v>63</v>
      </c>
      <c r="H441">
        <v>51</v>
      </c>
      <c r="I441" t="str">
        <f>INDEX('[1]DATA - Teams'!$C:$C,MATCH(C441,'[1]DATA - Teams'!$B:$B,0))</f>
        <v>PMAC</v>
      </c>
    </row>
    <row r="442" spans="1:9" x14ac:dyDescent="0.2">
      <c r="A442">
        <v>2017</v>
      </c>
      <c r="B442">
        <v>21</v>
      </c>
      <c r="C442" t="s">
        <v>46</v>
      </c>
      <c r="D442" t="s">
        <v>124</v>
      </c>
      <c r="E442" t="s">
        <v>89</v>
      </c>
      <c r="F442" t="s">
        <v>98</v>
      </c>
      <c r="G442">
        <v>102</v>
      </c>
      <c r="H442">
        <v>109</v>
      </c>
      <c r="I442" t="str">
        <f>INDEX('[1]DATA - Teams'!$C:$C,MATCH(C442,'[1]DATA - Teams'!$B:$B,0))</f>
        <v>PMAC</v>
      </c>
    </row>
    <row r="443" spans="1:9" x14ac:dyDescent="0.2">
      <c r="A443">
        <v>2017</v>
      </c>
      <c r="B443">
        <v>21</v>
      </c>
      <c r="C443" t="s">
        <v>46</v>
      </c>
      <c r="D443" t="s">
        <v>171</v>
      </c>
      <c r="E443" t="s">
        <v>89</v>
      </c>
      <c r="F443" t="s">
        <v>98</v>
      </c>
      <c r="G443">
        <v>87</v>
      </c>
      <c r="H443">
        <v>74</v>
      </c>
      <c r="I443" t="str">
        <f>INDEX('[1]DATA - Teams'!$C:$C,MATCH(C443,'[1]DATA - Teams'!$B:$B,0))</f>
        <v>PMAC</v>
      </c>
    </row>
    <row r="444" spans="1:9" x14ac:dyDescent="0.2">
      <c r="A444">
        <v>2017</v>
      </c>
      <c r="B444">
        <v>21</v>
      </c>
      <c r="C444" t="s">
        <v>46</v>
      </c>
      <c r="D444" t="s">
        <v>163</v>
      </c>
      <c r="E444" t="s">
        <v>89</v>
      </c>
      <c r="F444" t="s">
        <v>90</v>
      </c>
      <c r="G444">
        <v>126</v>
      </c>
      <c r="H444">
        <v>107</v>
      </c>
      <c r="I444" t="str">
        <f>INDEX('[1]DATA - Teams'!$C:$C,MATCH(C444,'[1]DATA - Teams'!$B:$B,0))</f>
        <v>PMAC</v>
      </c>
    </row>
    <row r="445" spans="1:9" x14ac:dyDescent="0.2">
      <c r="A445">
        <v>2017</v>
      </c>
      <c r="B445">
        <v>21</v>
      </c>
      <c r="C445" t="s">
        <v>46</v>
      </c>
      <c r="D445" t="s">
        <v>91</v>
      </c>
      <c r="E445" t="s">
        <v>92</v>
      </c>
      <c r="F445" t="s">
        <v>90</v>
      </c>
      <c r="G445">
        <v>107</v>
      </c>
      <c r="H445">
        <v>61</v>
      </c>
      <c r="I445" t="str">
        <f>INDEX('[1]DATA - Teams'!$C:$C,MATCH(C445,'[1]DATA - Teams'!$B:$B,0))</f>
        <v>PMAC</v>
      </c>
    </row>
    <row r="446" spans="1:9" x14ac:dyDescent="0.2">
      <c r="A446">
        <v>2017</v>
      </c>
      <c r="B446">
        <v>21</v>
      </c>
      <c r="C446" t="s">
        <v>46</v>
      </c>
      <c r="D446" t="s">
        <v>169</v>
      </c>
      <c r="E446" t="s">
        <v>165</v>
      </c>
      <c r="F446" t="s">
        <v>95</v>
      </c>
      <c r="G446">
        <v>77</v>
      </c>
      <c r="H446">
        <v>84</v>
      </c>
      <c r="I446" t="str">
        <f>INDEX('[1]DATA - Teams'!$C:$C,MATCH(C446,'[1]DATA - Teams'!$B:$B,0))</f>
        <v>PMAC</v>
      </c>
    </row>
    <row r="447" spans="1:9" x14ac:dyDescent="0.2">
      <c r="A447">
        <v>2017</v>
      </c>
      <c r="B447">
        <v>21</v>
      </c>
      <c r="C447" t="s">
        <v>46</v>
      </c>
      <c r="D447" t="s">
        <v>167</v>
      </c>
      <c r="E447" t="s">
        <v>138</v>
      </c>
      <c r="F447" t="s">
        <v>98</v>
      </c>
      <c r="G447">
        <v>84</v>
      </c>
      <c r="H447">
        <v>78</v>
      </c>
      <c r="I447" t="str">
        <f>INDEX('[1]DATA - Teams'!$C:$C,MATCH(C447,'[1]DATA - Teams'!$B:$B,0))</f>
        <v>PMAC</v>
      </c>
    </row>
    <row r="448" spans="1:9" x14ac:dyDescent="0.2">
      <c r="A448">
        <v>2017</v>
      </c>
      <c r="B448">
        <v>21</v>
      </c>
      <c r="C448" t="s">
        <v>46</v>
      </c>
      <c r="D448" t="s">
        <v>96</v>
      </c>
      <c r="E448" t="s">
        <v>97</v>
      </c>
      <c r="F448" t="s">
        <v>98</v>
      </c>
      <c r="G448">
        <v>92</v>
      </c>
      <c r="H448">
        <v>82</v>
      </c>
      <c r="I448" t="str">
        <f>INDEX('[1]DATA - Teams'!$C:$C,MATCH(C448,'[1]DATA - Teams'!$B:$B,0))</f>
        <v>PMAC</v>
      </c>
    </row>
    <row r="449" spans="1:9" x14ac:dyDescent="0.2">
      <c r="A449">
        <v>2017</v>
      </c>
      <c r="B449">
        <v>21</v>
      </c>
      <c r="C449" t="s">
        <v>46</v>
      </c>
      <c r="D449" t="s">
        <v>104</v>
      </c>
      <c r="E449" t="s">
        <v>103</v>
      </c>
      <c r="F449" t="s">
        <v>95</v>
      </c>
      <c r="G449">
        <v>104</v>
      </c>
      <c r="H449">
        <v>116</v>
      </c>
      <c r="I449" t="str">
        <f>INDEX('[1]DATA - Teams'!$C:$C,MATCH(C449,'[1]DATA - Teams'!$B:$B,0))</f>
        <v>PMAC</v>
      </c>
    </row>
    <row r="450" spans="1:9" x14ac:dyDescent="0.2">
      <c r="A450">
        <v>2017</v>
      </c>
      <c r="B450">
        <v>21</v>
      </c>
      <c r="C450" t="s">
        <v>46</v>
      </c>
      <c r="D450" t="s">
        <v>102</v>
      </c>
      <c r="E450" t="s">
        <v>103</v>
      </c>
      <c r="F450" t="s">
        <v>90</v>
      </c>
      <c r="G450">
        <v>86</v>
      </c>
      <c r="H450">
        <v>83</v>
      </c>
      <c r="I450" t="str">
        <f>INDEX('[1]DATA - Teams'!$C:$C,MATCH(C450,'[1]DATA - Teams'!$B:$B,0))</f>
        <v>PMAC</v>
      </c>
    </row>
    <row r="451" spans="1:9" x14ac:dyDescent="0.2">
      <c r="A451">
        <v>2017</v>
      </c>
      <c r="B451">
        <v>21</v>
      </c>
      <c r="C451" t="s">
        <v>46</v>
      </c>
      <c r="D451" t="s">
        <v>172</v>
      </c>
      <c r="E451" t="s">
        <v>103</v>
      </c>
      <c r="F451" t="s">
        <v>114</v>
      </c>
      <c r="G451">
        <v>66</v>
      </c>
      <c r="H451">
        <v>85</v>
      </c>
      <c r="I451" t="str">
        <f>INDEX('[1]DATA - Teams'!$C:$C,MATCH(C451,'[1]DATA - Teams'!$B:$B,0))</f>
        <v>PMAC</v>
      </c>
    </row>
    <row r="452" spans="1:9" x14ac:dyDescent="0.2">
      <c r="A452">
        <v>2017</v>
      </c>
      <c r="B452">
        <v>21</v>
      </c>
      <c r="C452" t="s">
        <v>46</v>
      </c>
      <c r="D452" t="s">
        <v>107</v>
      </c>
      <c r="E452" t="s">
        <v>106</v>
      </c>
      <c r="F452" t="s">
        <v>90</v>
      </c>
      <c r="G452">
        <v>116</v>
      </c>
      <c r="H452">
        <v>102</v>
      </c>
      <c r="I452" t="str">
        <f>INDEX('[1]DATA - Teams'!$C:$C,MATCH(C452,'[1]DATA - Teams'!$B:$B,0))</f>
        <v>PMAC</v>
      </c>
    </row>
    <row r="453" spans="1:9" x14ac:dyDescent="0.2">
      <c r="A453">
        <v>2017</v>
      </c>
      <c r="B453">
        <v>21</v>
      </c>
      <c r="C453" t="s">
        <v>46</v>
      </c>
      <c r="D453" t="s">
        <v>150</v>
      </c>
      <c r="E453" t="s">
        <v>109</v>
      </c>
      <c r="F453" t="s">
        <v>95</v>
      </c>
      <c r="G453">
        <v>95</v>
      </c>
      <c r="H453">
        <v>121</v>
      </c>
      <c r="I453" t="str">
        <f>INDEX('[1]DATA - Teams'!$C:$C,MATCH(C453,'[1]DATA - Teams'!$B:$B,0))</f>
        <v>PMAC</v>
      </c>
    </row>
    <row r="454" spans="1:9" x14ac:dyDescent="0.2">
      <c r="A454">
        <v>2017</v>
      </c>
      <c r="B454">
        <v>21</v>
      </c>
      <c r="C454" t="s">
        <v>46</v>
      </c>
      <c r="D454" t="s">
        <v>173</v>
      </c>
      <c r="E454" t="s">
        <v>113</v>
      </c>
      <c r="F454" t="s">
        <v>98</v>
      </c>
      <c r="G454">
        <v>88</v>
      </c>
      <c r="H454">
        <v>32</v>
      </c>
      <c r="I454" t="str">
        <f>INDEX('[1]DATA - Teams'!$C:$C,MATCH(C454,'[1]DATA - Teams'!$B:$B,0))</f>
        <v>PMAC</v>
      </c>
    </row>
    <row r="455" spans="1:9" x14ac:dyDescent="0.2">
      <c r="A455">
        <v>2017</v>
      </c>
      <c r="B455">
        <v>21</v>
      </c>
      <c r="C455" t="s">
        <v>46</v>
      </c>
      <c r="D455" t="s">
        <v>174</v>
      </c>
      <c r="E455" t="s">
        <v>113</v>
      </c>
      <c r="F455" t="s">
        <v>95</v>
      </c>
      <c r="G455">
        <v>83</v>
      </c>
      <c r="H455">
        <v>95</v>
      </c>
      <c r="I455" t="str">
        <f>INDEX('[1]DATA - Teams'!$C:$C,MATCH(C455,'[1]DATA - Teams'!$B:$B,0))</f>
        <v>PMAC</v>
      </c>
    </row>
    <row r="456" spans="1:9" x14ac:dyDescent="0.2">
      <c r="A456">
        <v>2017</v>
      </c>
      <c r="B456">
        <v>21</v>
      </c>
      <c r="C456" t="s">
        <v>46</v>
      </c>
      <c r="D456" t="s">
        <v>133</v>
      </c>
      <c r="E456" t="s">
        <v>119</v>
      </c>
      <c r="F456" t="s">
        <v>95</v>
      </c>
      <c r="G456">
        <v>92</v>
      </c>
      <c r="H456">
        <v>61</v>
      </c>
      <c r="I456" t="str">
        <f>INDEX('[1]DATA - Teams'!$C:$C,MATCH(C456,'[1]DATA - Teams'!$B:$B,0))</f>
        <v>PMAC</v>
      </c>
    </row>
    <row r="457" spans="1:9" x14ac:dyDescent="0.2">
      <c r="A457">
        <v>2017</v>
      </c>
      <c r="B457">
        <v>21</v>
      </c>
      <c r="C457" t="s">
        <v>46</v>
      </c>
      <c r="D457" t="s">
        <v>143</v>
      </c>
      <c r="E457" t="s">
        <v>119</v>
      </c>
      <c r="F457" t="s">
        <v>90</v>
      </c>
      <c r="G457">
        <v>92</v>
      </c>
      <c r="H457">
        <v>75</v>
      </c>
      <c r="I457" t="str">
        <f>INDEX('[1]DATA - Teams'!$C:$C,MATCH(C457,'[1]DATA - Teams'!$B:$B,0))</f>
        <v>PMAC</v>
      </c>
    </row>
    <row r="458" spans="1:9" x14ac:dyDescent="0.2">
      <c r="A458">
        <v>2017</v>
      </c>
      <c r="B458">
        <v>21</v>
      </c>
      <c r="C458" t="s">
        <v>46</v>
      </c>
      <c r="D458" t="s">
        <v>122</v>
      </c>
      <c r="E458" t="s">
        <v>123</v>
      </c>
      <c r="F458" t="s">
        <v>95</v>
      </c>
      <c r="G458">
        <v>74</v>
      </c>
      <c r="H458">
        <v>89</v>
      </c>
      <c r="I458" t="str">
        <f>INDEX('[1]DATA - Teams'!$C:$C,MATCH(C458,'[1]DATA - Teams'!$B:$B,0))</f>
        <v>PMAC</v>
      </c>
    </row>
    <row r="459" spans="1:9" x14ac:dyDescent="0.2">
      <c r="A459">
        <v>2017</v>
      </c>
      <c r="B459">
        <v>21</v>
      </c>
      <c r="C459" t="s">
        <v>46</v>
      </c>
      <c r="D459" t="s">
        <v>175</v>
      </c>
      <c r="E459" t="s">
        <v>123</v>
      </c>
      <c r="F459" t="s">
        <v>95</v>
      </c>
      <c r="G459">
        <v>92</v>
      </c>
      <c r="H459">
        <v>93</v>
      </c>
      <c r="I459" t="str">
        <f>INDEX('[1]DATA - Teams'!$C:$C,MATCH(C459,'[1]DATA - Teams'!$B:$B,0))</f>
        <v>PMAC</v>
      </c>
    </row>
    <row r="460" spans="1:9" x14ac:dyDescent="0.2">
      <c r="A460">
        <v>2017</v>
      </c>
      <c r="B460">
        <v>21</v>
      </c>
      <c r="C460" t="s">
        <v>46</v>
      </c>
      <c r="D460" t="s">
        <v>101</v>
      </c>
      <c r="E460" t="s">
        <v>100</v>
      </c>
      <c r="F460" t="s">
        <v>125</v>
      </c>
      <c r="G460">
        <v>93</v>
      </c>
      <c r="H460">
        <v>0</v>
      </c>
      <c r="I460" t="str">
        <f>INDEX('[1]DATA - Teams'!$C:$C,MATCH(C460,'[1]DATA - Teams'!$B:$B,0))</f>
        <v>PMAC</v>
      </c>
    </row>
    <row r="461" spans="1:9" x14ac:dyDescent="0.2">
      <c r="A461">
        <v>2017</v>
      </c>
      <c r="B461">
        <v>21</v>
      </c>
      <c r="C461" t="s">
        <v>46</v>
      </c>
      <c r="D461" t="s">
        <v>127</v>
      </c>
      <c r="E461" t="s">
        <v>128</v>
      </c>
      <c r="F461" t="s">
        <v>125</v>
      </c>
      <c r="G461">
        <v>115</v>
      </c>
      <c r="H461">
        <v>0</v>
      </c>
      <c r="I461" t="str">
        <f>INDEX('[1]DATA - Teams'!$C:$C,MATCH(C461,'[1]DATA - Teams'!$B:$B,0))</f>
        <v>PMAC</v>
      </c>
    </row>
    <row r="462" spans="1:9" x14ac:dyDescent="0.2">
      <c r="A462">
        <v>2017</v>
      </c>
      <c r="B462">
        <v>21</v>
      </c>
      <c r="C462" t="s">
        <v>46</v>
      </c>
      <c r="D462" t="s">
        <v>129</v>
      </c>
      <c r="E462" t="s">
        <v>106</v>
      </c>
      <c r="F462" t="s">
        <v>125</v>
      </c>
      <c r="G462">
        <v>84</v>
      </c>
      <c r="H462">
        <v>111</v>
      </c>
      <c r="I462" t="str">
        <f>INDEX('[1]DATA - Teams'!$C:$C,MATCH(C462,'[1]DATA - Teams'!$B:$B,0))</f>
        <v>PMAC</v>
      </c>
    </row>
    <row r="463" spans="1:9" x14ac:dyDescent="0.2">
      <c r="A463">
        <v>2017</v>
      </c>
      <c r="B463">
        <v>21</v>
      </c>
      <c r="C463" t="s">
        <v>46</v>
      </c>
      <c r="D463" t="s">
        <v>136</v>
      </c>
      <c r="E463" t="s">
        <v>117</v>
      </c>
      <c r="F463" t="s">
        <v>125</v>
      </c>
      <c r="G463">
        <v>86</v>
      </c>
      <c r="H463">
        <v>81</v>
      </c>
      <c r="I463" t="str">
        <f>INDEX('[1]DATA - Teams'!$C:$C,MATCH(C463,'[1]DATA - Teams'!$B:$B,0))</f>
        <v>PMAC</v>
      </c>
    </row>
    <row r="464" spans="1:9" x14ac:dyDescent="0.2">
      <c r="A464">
        <v>2017</v>
      </c>
      <c r="B464">
        <v>22</v>
      </c>
      <c r="C464" t="s">
        <v>46</v>
      </c>
      <c r="D464" t="s">
        <v>124</v>
      </c>
      <c r="E464" t="s">
        <v>89</v>
      </c>
      <c r="F464" t="s">
        <v>98</v>
      </c>
      <c r="G464">
        <v>102</v>
      </c>
      <c r="H464">
        <v>52</v>
      </c>
      <c r="I464" t="str">
        <f>INDEX('[1]DATA - Teams'!$C:$C,MATCH(C464,'[1]DATA - Teams'!$B:$B,0))</f>
        <v>PMAC</v>
      </c>
    </row>
    <row r="465" spans="1:9" x14ac:dyDescent="0.2">
      <c r="A465">
        <v>2017</v>
      </c>
      <c r="B465">
        <v>22</v>
      </c>
      <c r="C465" t="s">
        <v>46</v>
      </c>
      <c r="D465" t="s">
        <v>163</v>
      </c>
      <c r="E465" t="s">
        <v>89</v>
      </c>
      <c r="F465" t="s">
        <v>90</v>
      </c>
      <c r="G465">
        <v>121</v>
      </c>
      <c r="H465">
        <v>68</v>
      </c>
      <c r="I465" t="str">
        <f>INDEX('[1]DATA - Teams'!$C:$C,MATCH(C465,'[1]DATA - Teams'!$B:$B,0))</f>
        <v>PMAC</v>
      </c>
    </row>
    <row r="466" spans="1:9" x14ac:dyDescent="0.2">
      <c r="A466">
        <v>2017</v>
      </c>
      <c r="B466">
        <v>22</v>
      </c>
      <c r="C466" t="s">
        <v>46</v>
      </c>
      <c r="D466" t="s">
        <v>171</v>
      </c>
      <c r="E466" t="s">
        <v>89</v>
      </c>
      <c r="F466" t="s">
        <v>98</v>
      </c>
      <c r="G466">
        <v>86</v>
      </c>
      <c r="H466">
        <v>73</v>
      </c>
      <c r="I466" t="str">
        <f>INDEX('[1]DATA - Teams'!$C:$C,MATCH(C466,'[1]DATA - Teams'!$B:$B,0))</f>
        <v>PMAC</v>
      </c>
    </row>
    <row r="467" spans="1:9" x14ac:dyDescent="0.2">
      <c r="A467">
        <v>2017</v>
      </c>
      <c r="B467">
        <v>22</v>
      </c>
      <c r="C467" t="s">
        <v>46</v>
      </c>
      <c r="D467" t="s">
        <v>91</v>
      </c>
      <c r="E467" t="s">
        <v>92</v>
      </c>
      <c r="F467" t="s">
        <v>90</v>
      </c>
      <c r="G467">
        <v>111</v>
      </c>
      <c r="H467">
        <v>145</v>
      </c>
      <c r="I467" t="str">
        <f>INDEX('[1]DATA - Teams'!$C:$C,MATCH(C467,'[1]DATA - Teams'!$B:$B,0))</f>
        <v>PMAC</v>
      </c>
    </row>
    <row r="468" spans="1:9" x14ac:dyDescent="0.2">
      <c r="A468">
        <v>2017</v>
      </c>
      <c r="B468">
        <v>22</v>
      </c>
      <c r="C468" t="s">
        <v>46</v>
      </c>
      <c r="D468" t="s">
        <v>169</v>
      </c>
      <c r="E468" t="s">
        <v>165</v>
      </c>
      <c r="F468" t="s">
        <v>95</v>
      </c>
      <c r="G468">
        <v>78</v>
      </c>
      <c r="H468">
        <v>94</v>
      </c>
      <c r="I468" t="str">
        <f>INDEX('[1]DATA - Teams'!$C:$C,MATCH(C468,'[1]DATA - Teams'!$B:$B,0))</f>
        <v>PMAC</v>
      </c>
    </row>
    <row r="469" spans="1:9" x14ac:dyDescent="0.2">
      <c r="A469">
        <v>2017</v>
      </c>
      <c r="B469">
        <v>22</v>
      </c>
      <c r="C469" t="s">
        <v>46</v>
      </c>
      <c r="D469" t="s">
        <v>96</v>
      </c>
      <c r="E469" t="s">
        <v>97</v>
      </c>
      <c r="F469" t="s">
        <v>98</v>
      </c>
      <c r="G469">
        <v>100</v>
      </c>
      <c r="H469">
        <v>144</v>
      </c>
      <c r="I469" t="str">
        <f>INDEX('[1]DATA - Teams'!$C:$C,MATCH(C469,'[1]DATA - Teams'!$B:$B,0))</f>
        <v>PMAC</v>
      </c>
    </row>
    <row r="470" spans="1:9" x14ac:dyDescent="0.2">
      <c r="A470">
        <v>2017</v>
      </c>
      <c r="B470">
        <v>22</v>
      </c>
      <c r="C470" t="s">
        <v>46</v>
      </c>
      <c r="D470" t="s">
        <v>101</v>
      </c>
      <c r="E470" t="s">
        <v>100</v>
      </c>
      <c r="F470" t="s">
        <v>95</v>
      </c>
      <c r="G470">
        <v>89</v>
      </c>
      <c r="H470">
        <v>110</v>
      </c>
      <c r="I470" t="str">
        <f>INDEX('[1]DATA - Teams'!$C:$C,MATCH(C470,'[1]DATA - Teams'!$B:$B,0))</f>
        <v>PMAC</v>
      </c>
    </row>
    <row r="471" spans="1:9" x14ac:dyDescent="0.2">
      <c r="A471">
        <v>2017</v>
      </c>
      <c r="B471">
        <v>22</v>
      </c>
      <c r="C471" t="s">
        <v>46</v>
      </c>
      <c r="D471" t="s">
        <v>127</v>
      </c>
      <c r="E471" t="s">
        <v>128</v>
      </c>
      <c r="F471" t="s">
        <v>95</v>
      </c>
      <c r="G471">
        <v>108</v>
      </c>
      <c r="H471">
        <v>109</v>
      </c>
      <c r="I471" t="str">
        <f>INDEX('[1]DATA - Teams'!$C:$C,MATCH(C471,'[1]DATA - Teams'!$B:$B,0))</f>
        <v>PMAC</v>
      </c>
    </row>
    <row r="472" spans="1:9" x14ac:dyDescent="0.2">
      <c r="A472">
        <v>2017</v>
      </c>
      <c r="B472">
        <v>22</v>
      </c>
      <c r="C472" t="s">
        <v>46</v>
      </c>
      <c r="D472" t="s">
        <v>102</v>
      </c>
      <c r="E472" t="s">
        <v>103</v>
      </c>
      <c r="F472" t="s">
        <v>90</v>
      </c>
      <c r="G472">
        <v>85</v>
      </c>
      <c r="H472">
        <v>96</v>
      </c>
      <c r="I472" t="str">
        <f>INDEX('[1]DATA - Teams'!$C:$C,MATCH(C472,'[1]DATA - Teams'!$B:$B,0))</f>
        <v>PMAC</v>
      </c>
    </row>
    <row r="473" spans="1:9" x14ac:dyDescent="0.2">
      <c r="A473">
        <v>2017</v>
      </c>
      <c r="B473">
        <v>22</v>
      </c>
      <c r="C473" t="s">
        <v>46</v>
      </c>
      <c r="D473" t="s">
        <v>104</v>
      </c>
      <c r="E473" t="s">
        <v>103</v>
      </c>
      <c r="F473" t="s">
        <v>95</v>
      </c>
      <c r="G473">
        <v>98</v>
      </c>
      <c r="H473">
        <v>66</v>
      </c>
      <c r="I473" t="str">
        <f>INDEX('[1]DATA - Teams'!$C:$C,MATCH(C473,'[1]DATA - Teams'!$B:$B,0))</f>
        <v>PMAC</v>
      </c>
    </row>
    <row r="474" spans="1:9" x14ac:dyDescent="0.2">
      <c r="A474">
        <v>2017</v>
      </c>
      <c r="B474">
        <v>22</v>
      </c>
      <c r="C474" t="s">
        <v>46</v>
      </c>
      <c r="D474" t="s">
        <v>107</v>
      </c>
      <c r="E474" t="s">
        <v>106</v>
      </c>
      <c r="F474" t="s">
        <v>90</v>
      </c>
      <c r="G474">
        <v>122</v>
      </c>
      <c r="H474">
        <v>134</v>
      </c>
      <c r="I474" t="str">
        <f>INDEX('[1]DATA - Teams'!$C:$C,MATCH(C474,'[1]DATA - Teams'!$B:$B,0))</f>
        <v>PMAC</v>
      </c>
    </row>
    <row r="475" spans="1:9" x14ac:dyDescent="0.2">
      <c r="A475">
        <v>2017</v>
      </c>
      <c r="B475">
        <v>22</v>
      </c>
      <c r="C475" t="s">
        <v>46</v>
      </c>
      <c r="D475" t="s">
        <v>150</v>
      </c>
      <c r="E475" t="s">
        <v>109</v>
      </c>
      <c r="F475" t="s">
        <v>95</v>
      </c>
      <c r="G475">
        <v>87</v>
      </c>
      <c r="H475">
        <v>88</v>
      </c>
      <c r="I475" t="str">
        <f>INDEX('[1]DATA - Teams'!$C:$C,MATCH(C475,'[1]DATA - Teams'!$B:$B,0))</f>
        <v>PMAC</v>
      </c>
    </row>
    <row r="476" spans="1:9" x14ac:dyDescent="0.2">
      <c r="A476">
        <v>2017</v>
      </c>
      <c r="B476">
        <v>22</v>
      </c>
      <c r="C476" t="s">
        <v>46</v>
      </c>
      <c r="D476" t="s">
        <v>176</v>
      </c>
      <c r="E476" t="s">
        <v>109</v>
      </c>
      <c r="F476" t="s">
        <v>98</v>
      </c>
      <c r="G476">
        <v>96</v>
      </c>
      <c r="H476">
        <v>69</v>
      </c>
      <c r="I476" t="str">
        <f>INDEX('[1]DATA - Teams'!$C:$C,MATCH(C476,'[1]DATA - Teams'!$B:$B,0))</f>
        <v>PMAC</v>
      </c>
    </row>
    <row r="477" spans="1:9" x14ac:dyDescent="0.2">
      <c r="A477">
        <v>2017</v>
      </c>
      <c r="B477">
        <v>22</v>
      </c>
      <c r="C477" t="s">
        <v>46</v>
      </c>
      <c r="D477" t="s">
        <v>152</v>
      </c>
      <c r="E477" t="s">
        <v>111</v>
      </c>
      <c r="F477" t="s">
        <v>114</v>
      </c>
      <c r="G477">
        <v>87</v>
      </c>
      <c r="H477">
        <v>128</v>
      </c>
      <c r="I477" t="str">
        <f>INDEX('[1]DATA - Teams'!$C:$C,MATCH(C477,'[1]DATA - Teams'!$B:$B,0))</f>
        <v>PMAC</v>
      </c>
    </row>
    <row r="478" spans="1:9" x14ac:dyDescent="0.2">
      <c r="A478">
        <v>2017</v>
      </c>
      <c r="B478">
        <v>22</v>
      </c>
      <c r="C478" t="s">
        <v>46</v>
      </c>
      <c r="D478" t="s">
        <v>168</v>
      </c>
      <c r="E478" t="s">
        <v>117</v>
      </c>
      <c r="F478" t="s">
        <v>98</v>
      </c>
      <c r="G478">
        <v>93</v>
      </c>
      <c r="H478">
        <v>85</v>
      </c>
      <c r="I478" t="str">
        <f>INDEX('[1]DATA - Teams'!$C:$C,MATCH(C478,'[1]DATA - Teams'!$B:$B,0))</f>
        <v>PMAC</v>
      </c>
    </row>
    <row r="479" spans="1:9" x14ac:dyDescent="0.2">
      <c r="A479">
        <v>2017</v>
      </c>
      <c r="B479">
        <v>22</v>
      </c>
      <c r="C479" t="s">
        <v>46</v>
      </c>
      <c r="D479" t="s">
        <v>133</v>
      </c>
      <c r="E479" t="s">
        <v>119</v>
      </c>
      <c r="F479" t="s">
        <v>95</v>
      </c>
      <c r="G479">
        <v>102</v>
      </c>
      <c r="H479">
        <v>114</v>
      </c>
      <c r="I479" t="str">
        <f>INDEX('[1]DATA - Teams'!$C:$C,MATCH(C479,'[1]DATA - Teams'!$B:$B,0))</f>
        <v>PMAC</v>
      </c>
    </row>
    <row r="480" spans="1:9" x14ac:dyDescent="0.2">
      <c r="A480">
        <v>2017</v>
      </c>
      <c r="B480">
        <v>22</v>
      </c>
      <c r="C480" t="s">
        <v>46</v>
      </c>
      <c r="D480" t="s">
        <v>143</v>
      </c>
      <c r="E480" t="s">
        <v>119</v>
      </c>
      <c r="F480" t="s">
        <v>90</v>
      </c>
      <c r="G480">
        <v>102</v>
      </c>
      <c r="H480">
        <v>109</v>
      </c>
      <c r="I480" t="str">
        <f>INDEX('[1]DATA - Teams'!$C:$C,MATCH(C480,'[1]DATA - Teams'!$B:$B,0))</f>
        <v>PMAC</v>
      </c>
    </row>
    <row r="481" spans="1:9" x14ac:dyDescent="0.2">
      <c r="A481">
        <v>2017</v>
      </c>
      <c r="B481">
        <v>22</v>
      </c>
      <c r="C481" t="s">
        <v>46</v>
      </c>
      <c r="D481" t="s">
        <v>122</v>
      </c>
      <c r="E481" t="s">
        <v>123</v>
      </c>
      <c r="F481" t="s">
        <v>95</v>
      </c>
      <c r="G481">
        <v>65</v>
      </c>
      <c r="H481">
        <v>48</v>
      </c>
      <c r="I481" t="str">
        <f>INDEX('[1]DATA - Teams'!$C:$C,MATCH(C481,'[1]DATA - Teams'!$B:$B,0))</f>
        <v>PMAC</v>
      </c>
    </row>
    <row r="482" spans="1:9" x14ac:dyDescent="0.2">
      <c r="A482">
        <v>2017</v>
      </c>
      <c r="B482">
        <v>22</v>
      </c>
      <c r="C482" t="s">
        <v>46</v>
      </c>
      <c r="D482" t="s">
        <v>129</v>
      </c>
      <c r="E482" t="s">
        <v>106</v>
      </c>
      <c r="F482" t="s">
        <v>125</v>
      </c>
      <c r="G482">
        <v>84</v>
      </c>
      <c r="H482">
        <v>0</v>
      </c>
      <c r="I482" t="str">
        <f>INDEX('[1]DATA - Teams'!$C:$C,MATCH(C482,'[1]DATA - Teams'!$B:$B,0))</f>
        <v>PMAC</v>
      </c>
    </row>
    <row r="483" spans="1:9" x14ac:dyDescent="0.2">
      <c r="A483">
        <v>2017</v>
      </c>
      <c r="B483">
        <v>22</v>
      </c>
      <c r="C483" t="s">
        <v>46</v>
      </c>
      <c r="D483" t="s">
        <v>174</v>
      </c>
      <c r="E483" t="s">
        <v>113</v>
      </c>
      <c r="F483" t="s">
        <v>125</v>
      </c>
      <c r="G483">
        <v>82</v>
      </c>
      <c r="H483">
        <v>68</v>
      </c>
      <c r="I483" t="str">
        <f>INDEX('[1]DATA - Teams'!$C:$C,MATCH(C483,'[1]DATA - Teams'!$B:$B,0))</f>
        <v>PMAC</v>
      </c>
    </row>
    <row r="484" spans="1:9" x14ac:dyDescent="0.2">
      <c r="A484">
        <v>2017</v>
      </c>
      <c r="B484">
        <v>22</v>
      </c>
      <c r="C484" t="s">
        <v>46</v>
      </c>
      <c r="D484" t="s">
        <v>136</v>
      </c>
      <c r="E484" t="s">
        <v>117</v>
      </c>
      <c r="F484" t="s">
        <v>125</v>
      </c>
      <c r="G484">
        <v>97</v>
      </c>
      <c r="H484">
        <v>133</v>
      </c>
      <c r="I484" t="str">
        <f>INDEX('[1]DATA - Teams'!$C:$C,MATCH(C484,'[1]DATA - Teams'!$B:$B,0))</f>
        <v>PMAC</v>
      </c>
    </row>
    <row r="485" spans="1:9" x14ac:dyDescent="0.2">
      <c r="A485">
        <v>2017</v>
      </c>
      <c r="B485">
        <v>22</v>
      </c>
      <c r="C485" t="s">
        <v>46</v>
      </c>
      <c r="D485" t="s">
        <v>175</v>
      </c>
      <c r="E485" t="s">
        <v>123</v>
      </c>
      <c r="F485" t="s">
        <v>125</v>
      </c>
      <c r="G485">
        <v>88</v>
      </c>
      <c r="H485">
        <v>96</v>
      </c>
      <c r="I485" t="str">
        <f>INDEX('[1]DATA - Teams'!$C:$C,MATCH(C485,'[1]DATA - Teams'!$B:$B,0))</f>
        <v>PMAC</v>
      </c>
    </row>
    <row r="486" spans="1:9" x14ac:dyDescent="0.2">
      <c r="A486">
        <v>2017</v>
      </c>
      <c r="B486">
        <v>23</v>
      </c>
      <c r="C486" t="s">
        <v>46</v>
      </c>
      <c r="D486" t="s">
        <v>124</v>
      </c>
      <c r="E486" t="s">
        <v>89</v>
      </c>
      <c r="F486" t="s">
        <v>98</v>
      </c>
      <c r="G486">
        <v>0</v>
      </c>
      <c r="H486">
        <v>52</v>
      </c>
      <c r="I486" t="str">
        <f>INDEX('[1]DATA - Teams'!$C:$C,MATCH(C486,'[1]DATA - Teams'!$B:$B,0))</f>
        <v>PMAC</v>
      </c>
    </row>
    <row r="487" spans="1:9" x14ac:dyDescent="0.2">
      <c r="A487">
        <v>2017</v>
      </c>
      <c r="B487">
        <v>23</v>
      </c>
      <c r="C487" t="s">
        <v>46</v>
      </c>
      <c r="D487" t="s">
        <v>91</v>
      </c>
      <c r="E487" t="s">
        <v>92</v>
      </c>
      <c r="F487" t="s">
        <v>90</v>
      </c>
      <c r="G487">
        <v>0</v>
      </c>
      <c r="H487">
        <v>119</v>
      </c>
      <c r="I487" t="str">
        <f>INDEX('[1]DATA - Teams'!$C:$C,MATCH(C487,'[1]DATA - Teams'!$B:$B,0))</f>
        <v>PMAC</v>
      </c>
    </row>
    <row r="488" spans="1:9" x14ac:dyDescent="0.2">
      <c r="A488">
        <v>2017</v>
      </c>
      <c r="B488">
        <v>23</v>
      </c>
      <c r="C488" t="s">
        <v>46</v>
      </c>
      <c r="D488" t="s">
        <v>177</v>
      </c>
      <c r="E488" t="s">
        <v>131</v>
      </c>
      <c r="F488" t="s">
        <v>98</v>
      </c>
      <c r="G488">
        <v>0</v>
      </c>
      <c r="H488">
        <v>54</v>
      </c>
      <c r="I488" t="str">
        <f>INDEX('[1]DATA - Teams'!$C:$C,MATCH(C488,'[1]DATA - Teams'!$B:$B,0))</f>
        <v>PMAC</v>
      </c>
    </row>
    <row r="489" spans="1:9" x14ac:dyDescent="0.2">
      <c r="A489">
        <v>2017</v>
      </c>
      <c r="B489">
        <v>23</v>
      </c>
      <c r="C489" t="s">
        <v>46</v>
      </c>
      <c r="D489" t="s">
        <v>169</v>
      </c>
      <c r="E489" t="s">
        <v>165</v>
      </c>
      <c r="F489" t="s">
        <v>95</v>
      </c>
      <c r="G489">
        <v>0</v>
      </c>
      <c r="H489">
        <v>126</v>
      </c>
      <c r="I489" t="str">
        <f>INDEX('[1]DATA - Teams'!$C:$C,MATCH(C489,'[1]DATA - Teams'!$B:$B,0))</f>
        <v>PMAC</v>
      </c>
    </row>
    <row r="490" spans="1:9" x14ac:dyDescent="0.2">
      <c r="A490">
        <v>2017</v>
      </c>
      <c r="B490">
        <v>23</v>
      </c>
      <c r="C490" t="s">
        <v>46</v>
      </c>
      <c r="D490" t="s">
        <v>96</v>
      </c>
      <c r="E490" t="s">
        <v>97</v>
      </c>
      <c r="F490" t="s">
        <v>98</v>
      </c>
      <c r="G490">
        <v>0</v>
      </c>
      <c r="H490">
        <v>88</v>
      </c>
      <c r="I490" t="str">
        <f>INDEX('[1]DATA - Teams'!$C:$C,MATCH(C490,'[1]DATA - Teams'!$B:$B,0))</f>
        <v>PMAC</v>
      </c>
    </row>
    <row r="491" spans="1:9" x14ac:dyDescent="0.2">
      <c r="A491">
        <v>2017</v>
      </c>
      <c r="B491">
        <v>23</v>
      </c>
      <c r="C491" t="s">
        <v>46</v>
      </c>
      <c r="D491" t="s">
        <v>101</v>
      </c>
      <c r="E491" t="s">
        <v>100</v>
      </c>
      <c r="F491" t="s">
        <v>95</v>
      </c>
      <c r="G491">
        <v>0</v>
      </c>
      <c r="H491">
        <v>117</v>
      </c>
      <c r="I491" t="str">
        <f>INDEX('[1]DATA - Teams'!$C:$C,MATCH(C491,'[1]DATA - Teams'!$B:$B,0))</f>
        <v>PMAC</v>
      </c>
    </row>
    <row r="492" spans="1:9" x14ac:dyDescent="0.2">
      <c r="A492">
        <v>2017</v>
      </c>
      <c r="B492">
        <v>23</v>
      </c>
      <c r="C492" t="s">
        <v>46</v>
      </c>
      <c r="D492" t="s">
        <v>127</v>
      </c>
      <c r="E492" t="s">
        <v>128</v>
      </c>
      <c r="F492" t="s">
        <v>95</v>
      </c>
      <c r="G492">
        <v>0</v>
      </c>
      <c r="H492">
        <v>125</v>
      </c>
      <c r="I492" t="str">
        <f>INDEX('[1]DATA - Teams'!$C:$C,MATCH(C492,'[1]DATA - Teams'!$B:$B,0))</f>
        <v>PMAC</v>
      </c>
    </row>
    <row r="493" spans="1:9" x14ac:dyDescent="0.2">
      <c r="A493">
        <v>2017</v>
      </c>
      <c r="B493">
        <v>23</v>
      </c>
      <c r="C493" t="s">
        <v>46</v>
      </c>
      <c r="D493" t="s">
        <v>104</v>
      </c>
      <c r="E493" t="s">
        <v>103</v>
      </c>
      <c r="F493" t="s">
        <v>95</v>
      </c>
      <c r="G493">
        <v>0</v>
      </c>
      <c r="H493">
        <v>88</v>
      </c>
      <c r="I493" t="str">
        <f>INDEX('[1]DATA - Teams'!$C:$C,MATCH(C493,'[1]DATA - Teams'!$B:$B,0))</f>
        <v>PMAC</v>
      </c>
    </row>
    <row r="494" spans="1:9" x14ac:dyDescent="0.2">
      <c r="A494">
        <v>2017</v>
      </c>
      <c r="B494">
        <v>23</v>
      </c>
      <c r="C494" t="s">
        <v>46</v>
      </c>
      <c r="D494" t="s">
        <v>102</v>
      </c>
      <c r="E494" t="s">
        <v>103</v>
      </c>
      <c r="F494" t="s">
        <v>90</v>
      </c>
      <c r="G494">
        <v>0</v>
      </c>
      <c r="H494">
        <v>88</v>
      </c>
      <c r="I494" t="str">
        <f>INDEX('[1]DATA - Teams'!$C:$C,MATCH(C494,'[1]DATA - Teams'!$B:$B,0))</f>
        <v>PMAC</v>
      </c>
    </row>
    <row r="495" spans="1:9" x14ac:dyDescent="0.2">
      <c r="A495">
        <v>2017</v>
      </c>
      <c r="B495">
        <v>23</v>
      </c>
      <c r="C495" t="s">
        <v>46</v>
      </c>
      <c r="D495" t="s">
        <v>129</v>
      </c>
      <c r="E495" t="s">
        <v>106</v>
      </c>
      <c r="F495" t="s">
        <v>98</v>
      </c>
      <c r="G495">
        <v>0</v>
      </c>
      <c r="H495">
        <v>71</v>
      </c>
      <c r="I495" t="str">
        <f>INDEX('[1]DATA - Teams'!$C:$C,MATCH(C495,'[1]DATA - Teams'!$B:$B,0))</f>
        <v>PMAC</v>
      </c>
    </row>
    <row r="496" spans="1:9" x14ac:dyDescent="0.2">
      <c r="A496">
        <v>2017</v>
      </c>
      <c r="B496">
        <v>23</v>
      </c>
      <c r="C496" t="s">
        <v>46</v>
      </c>
      <c r="D496" t="s">
        <v>107</v>
      </c>
      <c r="E496" t="s">
        <v>106</v>
      </c>
      <c r="F496" t="s">
        <v>90</v>
      </c>
      <c r="G496">
        <v>0</v>
      </c>
      <c r="H496">
        <v>122</v>
      </c>
      <c r="I496" t="str">
        <f>INDEX('[1]DATA - Teams'!$C:$C,MATCH(C496,'[1]DATA - Teams'!$B:$B,0))</f>
        <v>PMAC</v>
      </c>
    </row>
    <row r="497" spans="1:9" x14ac:dyDescent="0.2">
      <c r="A497">
        <v>2017</v>
      </c>
      <c r="B497">
        <v>23</v>
      </c>
      <c r="C497" t="s">
        <v>46</v>
      </c>
      <c r="D497" t="s">
        <v>178</v>
      </c>
      <c r="E497" t="s">
        <v>109</v>
      </c>
      <c r="F497" t="s">
        <v>95</v>
      </c>
      <c r="G497">
        <v>0</v>
      </c>
      <c r="H497">
        <v>72</v>
      </c>
      <c r="I497" t="str">
        <f>INDEX('[1]DATA - Teams'!$C:$C,MATCH(C497,'[1]DATA - Teams'!$B:$B,0))</f>
        <v>PMAC</v>
      </c>
    </row>
    <row r="498" spans="1:9" x14ac:dyDescent="0.2">
      <c r="A498">
        <v>2017</v>
      </c>
      <c r="B498">
        <v>23</v>
      </c>
      <c r="C498" t="s">
        <v>46</v>
      </c>
      <c r="D498" t="s">
        <v>152</v>
      </c>
      <c r="E498" t="s">
        <v>111</v>
      </c>
      <c r="F498" t="s">
        <v>114</v>
      </c>
      <c r="G498">
        <v>0</v>
      </c>
      <c r="H498">
        <v>150</v>
      </c>
      <c r="I498" t="str">
        <f>INDEX('[1]DATA - Teams'!$C:$C,MATCH(C498,'[1]DATA - Teams'!$B:$B,0))</f>
        <v>PMAC</v>
      </c>
    </row>
    <row r="499" spans="1:9" x14ac:dyDescent="0.2">
      <c r="A499">
        <v>2017</v>
      </c>
      <c r="B499">
        <v>23</v>
      </c>
      <c r="C499" t="s">
        <v>46</v>
      </c>
      <c r="D499" t="s">
        <v>168</v>
      </c>
      <c r="E499" t="s">
        <v>117</v>
      </c>
      <c r="F499" t="s">
        <v>98</v>
      </c>
      <c r="G499">
        <v>0</v>
      </c>
      <c r="H499">
        <v>118</v>
      </c>
      <c r="I499" t="str">
        <f>INDEX('[1]DATA - Teams'!$C:$C,MATCH(C499,'[1]DATA - Teams'!$B:$B,0))</f>
        <v>PMAC</v>
      </c>
    </row>
    <row r="500" spans="1:9" x14ac:dyDescent="0.2">
      <c r="A500">
        <v>2017</v>
      </c>
      <c r="B500">
        <v>23</v>
      </c>
      <c r="C500" t="s">
        <v>46</v>
      </c>
      <c r="D500" t="s">
        <v>136</v>
      </c>
      <c r="E500" t="s">
        <v>117</v>
      </c>
      <c r="F500" t="s">
        <v>90</v>
      </c>
      <c r="G500">
        <v>0</v>
      </c>
      <c r="H500">
        <v>73</v>
      </c>
      <c r="I500" t="str">
        <f>INDEX('[1]DATA - Teams'!$C:$C,MATCH(C500,'[1]DATA - Teams'!$B:$B,0))</f>
        <v>PMAC</v>
      </c>
    </row>
    <row r="501" spans="1:9" x14ac:dyDescent="0.2">
      <c r="A501">
        <v>2017</v>
      </c>
      <c r="B501">
        <v>23</v>
      </c>
      <c r="C501" t="s">
        <v>46</v>
      </c>
      <c r="D501" t="s">
        <v>133</v>
      </c>
      <c r="E501" t="s">
        <v>119</v>
      </c>
      <c r="F501" t="s">
        <v>95</v>
      </c>
      <c r="G501">
        <v>0</v>
      </c>
      <c r="H501">
        <v>78</v>
      </c>
      <c r="I501" t="str">
        <f>INDEX('[1]DATA - Teams'!$C:$C,MATCH(C501,'[1]DATA - Teams'!$B:$B,0))</f>
        <v>PMAC</v>
      </c>
    </row>
    <row r="502" spans="1:9" x14ac:dyDescent="0.2">
      <c r="A502">
        <v>2017</v>
      </c>
      <c r="B502">
        <v>23</v>
      </c>
      <c r="C502" t="s">
        <v>46</v>
      </c>
      <c r="D502" t="s">
        <v>143</v>
      </c>
      <c r="E502" t="s">
        <v>119</v>
      </c>
      <c r="F502" t="s">
        <v>90</v>
      </c>
      <c r="G502">
        <v>0</v>
      </c>
      <c r="H502">
        <v>110</v>
      </c>
      <c r="I502" t="str">
        <f>INDEX('[1]DATA - Teams'!$C:$C,MATCH(C502,'[1]DATA - Teams'!$B:$B,0))</f>
        <v>PMAC</v>
      </c>
    </row>
    <row r="503" spans="1:9" x14ac:dyDescent="0.2">
      <c r="A503">
        <v>2017</v>
      </c>
      <c r="B503">
        <v>23</v>
      </c>
      <c r="C503" t="s">
        <v>46</v>
      </c>
      <c r="D503" t="s">
        <v>175</v>
      </c>
      <c r="E503" t="s">
        <v>123</v>
      </c>
      <c r="F503" t="s">
        <v>95</v>
      </c>
      <c r="G503">
        <v>0</v>
      </c>
      <c r="H503">
        <v>93</v>
      </c>
      <c r="I503" t="str">
        <f>INDEX('[1]DATA - Teams'!$C:$C,MATCH(C503,'[1]DATA - Teams'!$B:$B,0))</f>
        <v>PMAC</v>
      </c>
    </row>
    <row r="504" spans="1:9" x14ac:dyDescent="0.2">
      <c r="A504">
        <v>2017</v>
      </c>
      <c r="B504">
        <v>23</v>
      </c>
      <c r="C504" t="s">
        <v>46</v>
      </c>
      <c r="D504" t="s">
        <v>150</v>
      </c>
      <c r="E504" t="s">
        <v>109</v>
      </c>
      <c r="F504" t="s">
        <v>125</v>
      </c>
      <c r="G504">
        <v>0</v>
      </c>
      <c r="H504">
        <v>72</v>
      </c>
      <c r="I504" t="str">
        <f>INDEX('[1]DATA - Teams'!$C:$C,MATCH(C504,'[1]DATA - Teams'!$B:$B,0))</f>
        <v>PMAC</v>
      </c>
    </row>
    <row r="505" spans="1:9" x14ac:dyDescent="0.2">
      <c r="A505">
        <v>2017</v>
      </c>
      <c r="B505">
        <v>23</v>
      </c>
      <c r="C505" t="s">
        <v>46</v>
      </c>
      <c r="D505" t="s">
        <v>179</v>
      </c>
      <c r="E505" t="s">
        <v>111</v>
      </c>
      <c r="F505" t="s">
        <v>125</v>
      </c>
      <c r="G505">
        <v>0</v>
      </c>
      <c r="H505">
        <v>117</v>
      </c>
      <c r="I505" t="str">
        <f>INDEX('[1]DATA - Teams'!$C:$C,MATCH(C505,'[1]DATA - Teams'!$B:$B,0))</f>
        <v>PMAC</v>
      </c>
    </row>
    <row r="506" spans="1:9" x14ac:dyDescent="0.2">
      <c r="A506">
        <v>2017</v>
      </c>
      <c r="B506">
        <v>23</v>
      </c>
      <c r="C506" t="s">
        <v>46</v>
      </c>
      <c r="D506" t="s">
        <v>115</v>
      </c>
      <c r="E506" t="s">
        <v>113</v>
      </c>
      <c r="F506" t="s">
        <v>125</v>
      </c>
      <c r="G506">
        <v>0</v>
      </c>
      <c r="H506">
        <v>102</v>
      </c>
      <c r="I506" t="str">
        <f>INDEX('[1]DATA - Teams'!$C:$C,MATCH(C506,'[1]DATA - Teams'!$B:$B,0))</f>
        <v>PMAC</v>
      </c>
    </row>
    <row r="507" spans="1:9" x14ac:dyDescent="0.2">
      <c r="A507">
        <v>2017</v>
      </c>
      <c r="B507">
        <v>23</v>
      </c>
      <c r="C507" t="s">
        <v>46</v>
      </c>
      <c r="D507" t="s">
        <v>122</v>
      </c>
      <c r="E507" t="s">
        <v>123</v>
      </c>
      <c r="F507" t="s">
        <v>125</v>
      </c>
      <c r="G507">
        <v>0</v>
      </c>
      <c r="H507">
        <v>119</v>
      </c>
      <c r="I507" t="str">
        <f>INDEX('[1]DATA - Teams'!$C:$C,MATCH(C507,'[1]DATA - Teams'!$B:$B,0))</f>
        <v>PMAC</v>
      </c>
    </row>
    <row r="508" spans="1:9" x14ac:dyDescent="0.2">
      <c r="A508">
        <v>2017</v>
      </c>
      <c r="B508">
        <v>1</v>
      </c>
      <c r="C508" t="s">
        <v>47</v>
      </c>
      <c r="D508" t="s">
        <v>180</v>
      </c>
      <c r="E508" t="s">
        <v>89</v>
      </c>
      <c r="F508" t="s">
        <v>98</v>
      </c>
      <c r="G508">
        <v>80</v>
      </c>
      <c r="H508">
        <v>42</v>
      </c>
      <c r="I508" t="str">
        <f>INDEX('[1]DATA - Teams'!$C:$C,MATCH(C508,'[1]DATA - Teams'!$B:$B,0))</f>
        <v>JMERC</v>
      </c>
    </row>
    <row r="509" spans="1:9" x14ac:dyDescent="0.2">
      <c r="A509">
        <v>2017</v>
      </c>
      <c r="B509">
        <v>1</v>
      </c>
      <c r="C509" t="s">
        <v>47</v>
      </c>
      <c r="D509" t="s">
        <v>181</v>
      </c>
      <c r="E509" t="s">
        <v>89</v>
      </c>
      <c r="F509" t="s">
        <v>95</v>
      </c>
      <c r="G509">
        <v>104</v>
      </c>
      <c r="H509">
        <v>116</v>
      </c>
      <c r="I509" t="str">
        <f>INDEX('[1]DATA - Teams'!$C:$C,MATCH(C509,'[1]DATA - Teams'!$B:$B,0))</f>
        <v>JMERC</v>
      </c>
    </row>
    <row r="510" spans="1:9" x14ac:dyDescent="0.2">
      <c r="A510">
        <v>2017</v>
      </c>
      <c r="B510">
        <v>1</v>
      </c>
      <c r="C510" t="s">
        <v>47</v>
      </c>
      <c r="D510" t="s">
        <v>182</v>
      </c>
      <c r="E510" t="s">
        <v>131</v>
      </c>
      <c r="F510" t="s">
        <v>98</v>
      </c>
      <c r="G510">
        <v>62</v>
      </c>
      <c r="H510">
        <v>62</v>
      </c>
      <c r="I510" t="str">
        <f>INDEX('[1]DATA - Teams'!$C:$C,MATCH(C510,'[1]DATA - Teams'!$B:$B,0))</f>
        <v>JMERC</v>
      </c>
    </row>
    <row r="511" spans="1:9" x14ac:dyDescent="0.2">
      <c r="A511">
        <v>2017</v>
      </c>
      <c r="B511">
        <v>1</v>
      </c>
      <c r="C511" t="s">
        <v>47</v>
      </c>
      <c r="D511" t="s">
        <v>183</v>
      </c>
      <c r="E511" t="s">
        <v>131</v>
      </c>
      <c r="F511" t="s">
        <v>95</v>
      </c>
      <c r="G511">
        <v>100</v>
      </c>
      <c r="H511">
        <v>96</v>
      </c>
      <c r="I511" t="str">
        <f>INDEX('[1]DATA - Teams'!$C:$C,MATCH(C511,'[1]DATA - Teams'!$B:$B,0))</f>
        <v>JMERC</v>
      </c>
    </row>
    <row r="512" spans="1:9" x14ac:dyDescent="0.2">
      <c r="A512">
        <v>2017</v>
      </c>
      <c r="B512">
        <v>1</v>
      </c>
      <c r="C512" t="s">
        <v>47</v>
      </c>
      <c r="D512" t="s">
        <v>184</v>
      </c>
      <c r="E512" t="s">
        <v>131</v>
      </c>
      <c r="F512" t="s">
        <v>98</v>
      </c>
      <c r="G512">
        <v>78</v>
      </c>
      <c r="H512">
        <v>105</v>
      </c>
      <c r="I512" t="str">
        <f>INDEX('[1]DATA - Teams'!$C:$C,MATCH(C512,'[1]DATA - Teams'!$B:$B,0))</f>
        <v>JMERC</v>
      </c>
    </row>
    <row r="513" spans="1:9" x14ac:dyDescent="0.2">
      <c r="A513">
        <v>2017</v>
      </c>
      <c r="B513">
        <v>1</v>
      </c>
      <c r="C513" t="s">
        <v>47</v>
      </c>
      <c r="D513" t="s">
        <v>185</v>
      </c>
      <c r="E513" t="s">
        <v>94</v>
      </c>
      <c r="F513" t="s">
        <v>90</v>
      </c>
      <c r="G513">
        <v>82</v>
      </c>
      <c r="H513">
        <v>43</v>
      </c>
      <c r="I513" t="str">
        <f>INDEX('[1]DATA - Teams'!$C:$C,MATCH(C513,'[1]DATA - Teams'!$B:$B,0))</f>
        <v>JMERC</v>
      </c>
    </row>
    <row r="514" spans="1:9" x14ac:dyDescent="0.2">
      <c r="A514">
        <v>2017</v>
      </c>
      <c r="B514">
        <v>1</v>
      </c>
      <c r="C514" t="s">
        <v>47</v>
      </c>
      <c r="D514" t="s">
        <v>186</v>
      </c>
      <c r="E514" t="s">
        <v>94</v>
      </c>
      <c r="F514" t="s">
        <v>98</v>
      </c>
      <c r="G514">
        <v>115</v>
      </c>
      <c r="H514">
        <v>114</v>
      </c>
      <c r="I514" t="str">
        <f>INDEX('[1]DATA - Teams'!$C:$C,MATCH(C514,'[1]DATA - Teams'!$B:$B,0))</f>
        <v>JMERC</v>
      </c>
    </row>
    <row r="515" spans="1:9" x14ac:dyDescent="0.2">
      <c r="A515">
        <v>2017</v>
      </c>
      <c r="B515">
        <v>1</v>
      </c>
      <c r="C515" t="s">
        <v>47</v>
      </c>
      <c r="D515" t="s">
        <v>187</v>
      </c>
      <c r="E515" t="s">
        <v>94</v>
      </c>
      <c r="F515" t="s">
        <v>95</v>
      </c>
      <c r="G515">
        <v>64</v>
      </c>
      <c r="H515">
        <v>109</v>
      </c>
      <c r="I515" t="str">
        <f>INDEX('[1]DATA - Teams'!$C:$C,MATCH(C515,'[1]DATA - Teams'!$B:$B,0))</f>
        <v>JMERC</v>
      </c>
    </row>
    <row r="516" spans="1:9" x14ac:dyDescent="0.2">
      <c r="A516">
        <v>2017</v>
      </c>
      <c r="B516">
        <v>1</v>
      </c>
      <c r="C516" t="s">
        <v>47</v>
      </c>
      <c r="D516" t="s">
        <v>188</v>
      </c>
      <c r="E516" t="s">
        <v>165</v>
      </c>
      <c r="F516" t="s">
        <v>95</v>
      </c>
      <c r="G516">
        <v>121</v>
      </c>
      <c r="H516">
        <v>114</v>
      </c>
      <c r="I516" t="str">
        <f>INDEX('[1]DATA - Teams'!$C:$C,MATCH(C516,'[1]DATA - Teams'!$B:$B,0))</f>
        <v>JMERC</v>
      </c>
    </row>
    <row r="517" spans="1:9" x14ac:dyDescent="0.2">
      <c r="A517">
        <v>2017</v>
      </c>
      <c r="B517">
        <v>1</v>
      </c>
      <c r="C517" t="s">
        <v>47</v>
      </c>
      <c r="D517" t="s">
        <v>139</v>
      </c>
      <c r="E517" t="s">
        <v>138</v>
      </c>
      <c r="F517" t="s">
        <v>90</v>
      </c>
      <c r="G517">
        <v>118</v>
      </c>
      <c r="H517">
        <v>104</v>
      </c>
      <c r="I517" t="str">
        <f>INDEX('[1]DATA - Teams'!$C:$C,MATCH(C517,'[1]DATA - Teams'!$B:$B,0))</f>
        <v>JMERC</v>
      </c>
    </row>
    <row r="518" spans="1:9" x14ac:dyDescent="0.2">
      <c r="A518">
        <v>2017</v>
      </c>
      <c r="B518">
        <v>1</v>
      </c>
      <c r="C518" t="s">
        <v>47</v>
      </c>
      <c r="D518" t="s">
        <v>189</v>
      </c>
      <c r="E518" t="s">
        <v>97</v>
      </c>
      <c r="F518" t="s">
        <v>98</v>
      </c>
      <c r="G518">
        <v>76</v>
      </c>
      <c r="H518">
        <v>97</v>
      </c>
      <c r="I518" t="str">
        <f>INDEX('[1]DATA - Teams'!$C:$C,MATCH(C518,'[1]DATA - Teams'!$B:$B,0))</f>
        <v>JMERC</v>
      </c>
    </row>
    <row r="519" spans="1:9" x14ac:dyDescent="0.2">
      <c r="A519">
        <v>2017</v>
      </c>
      <c r="B519">
        <v>1</v>
      </c>
      <c r="C519" t="s">
        <v>47</v>
      </c>
      <c r="D519" t="s">
        <v>190</v>
      </c>
      <c r="E519" t="s">
        <v>103</v>
      </c>
      <c r="F519" t="s">
        <v>95</v>
      </c>
      <c r="G519">
        <v>88</v>
      </c>
      <c r="H519">
        <v>52</v>
      </c>
      <c r="I519" t="str">
        <f>INDEX('[1]DATA - Teams'!$C:$C,MATCH(C519,'[1]DATA - Teams'!$B:$B,0))</f>
        <v>JMERC</v>
      </c>
    </row>
    <row r="520" spans="1:9" x14ac:dyDescent="0.2">
      <c r="A520">
        <v>2017</v>
      </c>
      <c r="B520">
        <v>1</v>
      </c>
      <c r="C520" t="s">
        <v>47</v>
      </c>
      <c r="D520" t="s">
        <v>191</v>
      </c>
      <c r="E520" t="s">
        <v>103</v>
      </c>
      <c r="F520" t="s">
        <v>114</v>
      </c>
      <c r="G520">
        <v>87</v>
      </c>
      <c r="H520">
        <v>69</v>
      </c>
      <c r="I520" t="str">
        <f>INDEX('[1]DATA - Teams'!$C:$C,MATCH(C520,'[1]DATA - Teams'!$B:$B,0))</f>
        <v>JMERC</v>
      </c>
    </row>
    <row r="521" spans="1:9" x14ac:dyDescent="0.2">
      <c r="A521">
        <v>2017</v>
      </c>
      <c r="B521">
        <v>1</v>
      </c>
      <c r="C521" t="s">
        <v>47</v>
      </c>
      <c r="D521" t="s">
        <v>192</v>
      </c>
      <c r="E521" t="s">
        <v>109</v>
      </c>
      <c r="F521" t="s">
        <v>90</v>
      </c>
      <c r="G521">
        <v>100</v>
      </c>
      <c r="H521">
        <v>117</v>
      </c>
      <c r="I521" t="str">
        <f>INDEX('[1]DATA - Teams'!$C:$C,MATCH(C521,'[1]DATA - Teams'!$B:$B,0))</f>
        <v>JMERC</v>
      </c>
    </row>
    <row r="522" spans="1:9" x14ac:dyDescent="0.2">
      <c r="A522">
        <v>2017</v>
      </c>
      <c r="B522">
        <v>1</v>
      </c>
      <c r="C522" t="s">
        <v>47</v>
      </c>
      <c r="D522" t="s">
        <v>157</v>
      </c>
      <c r="E522" t="s">
        <v>111</v>
      </c>
      <c r="F522" t="s">
        <v>95</v>
      </c>
      <c r="G522">
        <v>92</v>
      </c>
      <c r="H522">
        <v>93</v>
      </c>
      <c r="I522" t="str">
        <f>INDEX('[1]DATA - Teams'!$C:$C,MATCH(C522,'[1]DATA - Teams'!$B:$B,0))</f>
        <v>JMERC</v>
      </c>
    </row>
    <row r="523" spans="1:9" x14ac:dyDescent="0.2">
      <c r="A523">
        <v>2017</v>
      </c>
      <c r="B523">
        <v>1</v>
      </c>
      <c r="C523" t="s">
        <v>47</v>
      </c>
      <c r="D523" t="s">
        <v>193</v>
      </c>
      <c r="E523" t="s">
        <v>113</v>
      </c>
      <c r="F523" t="s">
        <v>95</v>
      </c>
      <c r="G523">
        <v>105</v>
      </c>
      <c r="H523">
        <v>108</v>
      </c>
      <c r="I523" t="str">
        <f>INDEX('[1]DATA - Teams'!$C:$C,MATCH(C523,'[1]DATA - Teams'!$B:$B,0))</f>
        <v>JMERC</v>
      </c>
    </row>
    <row r="524" spans="1:9" x14ac:dyDescent="0.2">
      <c r="A524">
        <v>2017</v>
      </c>
      <c r="B524">
        <v>1</v>
      </c>
      <c r="C524" t="s">
        <v>47</v>
      </c>
      <c r="D524" t="s">
        <v>143</v>
      </c>
      <c r="E524" t="s">
        <v>119</v>
      </c>
      <c r="F524" t="s">
        <v>90</v>
      </c>
      <c r="G524">
        <v>75</v>
      </c>
      <c r="H524">
        <v>113</v>
      </c>
      <c r="I524" t="str">
        <f>INDEX('[1]DATA - Teams'!$C:$C,MATCH(C524,'[1]DATA - Teams'!$B:$B,0))</f>
        <v>JMERC</v>
      </c>
    </row>
    <row r="525" spans="1:9" x14ac:dyDescent="0.2">
      <c r="A525">
        <v>2017</v>
      </c>
      <c r="B525">
        <v>1</v>
      </c>
      <c r="C525" t="s">
        <v>47</v>
      </c>
      <c r="D525" t="s">
        <v>140</v>
      </c>
      <c r="E525" t="s">
        <v>121</v>
      </c>
      <c r="F525" t="s">
        <v>90</v>
      </c>
      <c r="G525">
        <v>88</v>
      </c>
      <c r="H525">
        <v>90</v>
      </c>
      <c r="I525" t="str">
        <f>INDEX('[1]DATA - Teams'!$C:$C,MATCH(C525,'[1]DATA - Teams'!$B:$B,0))</f>
        <v>JMERC</v>
      </c>
    </row>
    <row r="526" spans="1:9" x14ac:dyDescent="0.2">
      <c r="A526">
        <v>2017</v>
      </c>
      <c r="B526">
        <v>1</v>
      </c>
      <c r="C526" t="s">
        <v>47</v>
      </c>
      <c r="D526" t="s">
        <v>194</v>
      </c>
      <c r="E526" t="s">
        <v>100</v>
      </c>
      <c r="F526" t="s">
        <v>125</v>
      </c>
      <c r="G526">
        <v>92</v>
      </c>
      <c r="H526">
        <v>0</v>
      </c>
      <c r="I526" t="str">
        <f>INDEX('[1]DATA - Teams'!$C:$C,MATCH(C526,'[1]DATA - Teams'!$B:$B,0))</f>
        <v>JMERC</v>
      </c>
    </row>
    <row r="527" spans="1:9" x14ac:dyDescent="0.2">
      <c r="A527">
        <v>2017</v>
      </c>
      <c r="B527">
        <v>1</v>
      </c>
      <c r="C527" t="s">
        <v>47</v>
      </c>
      <c r="D527" t="s">
        <v>195</v>
      </c>
      <c r="E527" t="s">
        <v>128</v>
      </c>
      <c r="F527" t="s">
        <v>125</v>
      </c>
      <c r="G527">
        <v>84</v>
      </c>
      <c r="H527">
        <v>0</v>
      </c>
      <c r="I527" t="str">
        <f>INDEX('[1]DATA - Teams'!$C:$C,MATCH(C527,'[1]DATA - Teams'!$B:$B,0))</f>
        <v>JMERC</v>
      </c>
    </row>
    <row r="528" spans="1:9" x14ac:dyDescent="0.2">
      <c r="A528">
        <v>2017</v>
      </c>
      <c r="B528">
        <v>1</v>
      </c>
      <c r="C528" t="s">
        <v>47</v>
      </c>
      <c r="D528" t="s">
        <v>196</v>
      </c>
      <c r="E528" t="s">
        <v>119</v>
      </c>
      <c r="F528" t="s">
        <v>125</v>
      </c>
      <c r="G528">
        <v>79</v>
      </c>
      <c r="H528">
        <v>0</v>
      </c>
      <c r="I528" t="str">
        <f>INDEX('[1]DATA - Teams'!$C:$C,MATCH(C528,'[1]DATA - Teams'!$B:$B,0))</f>
        <v>JMERC</v>
      </c>
    </row>
    <row r="529" spans="1:9" x14ac:dyDescent="0.2">
      <c r="A529">
        <v>2017</v>
      </c>
      <c r="B529">
        <v>1</v>
      </c>
      <c r="C529" t="s">
        <v>47</v>
      </c>
      <c r="D529" t="s">
        <v>197</v>
      </c>
      <c r="E529" t="s">
        <v>121</v>
      </c>
      <c r="F529" t="s">
        <v>125</v>
      </c>
      <c r="G529">
        <v>87</v>
      </c>
      <c r="H529">
        <v>119</v>
      </c>
      <c r="I529" t="str">
        <f>INDEX('[1]DATA - Teams'!$C:$C,MATCH(C529,'[1]DATA - Teams'!$B:$B,0))</f>
        <v>JMERC</v>
      </c>
    </row>
    <row r="530" spans="1:9" x14ac:dyDescent="0.2">
      <c r="A530">
        <v>2017</v>
      </c>
      <c r="B530">
        <v>2</v>
      </c>
      <c r="C530" t="s">
        <v>47</v>
      </c>
      <c r="D530" t="s">
        <v>180</v>
      </c>
      <c r="E530" t="s">
        <v>89</v>
      </c>
      <c r="F530" t="s">
        <v>98</v>
      </c>
      <c r="G530">
        <v>72</v>
      </c>
      <c r="H530">
        <v>46</v>
      </c>
      <c r="I530" t="str">
        <f>INDEX('[1]DATA - Teams'!$C:$C,MATCH(C530,'[1]DATA - Teams'!$B:$B,0))</f>
        <v>JMERC</v>
      </c>
    </row>
    <row r="531" spans="1:9" x14ac:dyDescent="0.2">
      <c r="A531">
        <v>2017</v>
      </c>
      <c r="B531">
        <v>2</v>
      </c>
      <c r="C531" t="s">
        <v>47</v>
      </c>
      <c r="D531" t="s">
        <v>181</v>
      </c>
      <c r="E531" t="s">
        <v>89</v>
      </c>
      <c r="F531" t="s">
        <v>95</v>
      </c>
      <c r="G531">
        <v>107</v>
      </c>
      <c r="H531">
        <v>118</v>
      </c>
      <c r="I531" t="str">
        <f>INDEX('[1]DATA - Teams'!$C:$C,MATCH(C531,'[1]DATA - Teams'!$B:$B,0))</f>
        <v>JMERC</v>
      </c>
    </row>
    <row r="532" spans="1:9" x14ac:dyDescent="0.2">
      <c r="A532">
        <v>2017</v>
      </c>
      <c r="B532">
        <v>2</v>
      </c>
      <c r="C532" t="s">
        <v>47</v>
      </c>
      <c r="D532" t="s">
        <v>182</v>
      </c>
      <c r="E532" t="s">
        <v>131</v>
      </c>
      <c r="F532" t="s">
        <v>98</v>
      </c>
      <c r="G532">
        <v>64</v>
      </c>
      <c r="H532">
        <v>79</v>
      </c>
      <c r="I532" t="str">
        <f>INDEX('[1]DATA - Teams'!$C:$C,MATCH(C532,'[1]DATA - Teams'!$B:$B,0))</f>
        <v>JMERC</v>
      </c>
    </row>
    <row r="533" spans="1:9" x14ac:dyDescent="0.2">
      <c r="A533">
        <v>2017</v>
      </c>
      <c r="B533">
        <v>2</v>
      </c>
      <c r="C533" t="s">
        <v>47</v>
      </c>
      <c r="D533" t="s">
        <v>183</v>
      </c>
      <c r="E533" t="s">
        <v>131</v>
      </c>
      <c r="F533" t="s">
        <v>95</v>
      </c>
      <c r="G533">
        <v>99</v>
      </c>
      <c r="H533">
        <v>108</v>
      </c>
      <c r="I533" t="str">
        <f>INDEX('[1]DATA - Teams'!$C:$C,MATCH(C533,'[1]DATA - Teams'!$B:$B,0))</f>
        <v>JMERC</v>
      </c>
    </row>
    <row r="534" spans="1:9" x14ac:dyDescent="0.2">
      <c r="A534">
        <v>2017</v>
      </c>
      <c r="B534">
        <v>2</v>
      </c>
      <c r="C534" t="s">
        <v>47</v>
      </c>
      <c r="D534" t="s">
        <v>184</v>
      </c>
      <c r="E534" t="s">
        <v>131</v>
      </c>
      <c r="F534" t="s">
        <v>98</v>
      </c>
      <c r="G534">
        <v>77</v>
      </c>
      <c r="H534">
        <v>89</v>
      </c>
      <c r="I534" t="str">
        <f>INDEX('[1]DATA - Teams'!$C:$C,MATCH(C534,'[1]DATA - Teams'!$B:$B,0))</f>
        <v>JMERC</v>
      </c>
    </row>
    <row r="535" spans="1:9" x14ac:dyDescent="0.2">
      <c r="A535">
        <v>2017</v>
      </c>
      <c r="B535">
        <v>2</v>
      </c>
      <c r="C535" t="s">
        <v>47</v>
      </c>
      <c r="D535" t="s">
        <v>187</v>
      </c>
      <c r="E535" t="s">
        <v>94</v>
      </c>
      <c r="F535" t="s">
        <v>95</v>
      </c>
      <c r="G535">
        <v>76</v>
      </c>
      <c r="H535">
        <v>139</v>
      </c>
      <c r="I535" t="str">
        <f>INDEX('[1]DATA - Teams'!$C:$C,MATCH(C535,'[1]DATA - Teams'!$B:$B,0))</f>
        <v>JMERC</v>
      </c>
    </row>
    <row r="536" spans="1:9" x14ac:dyDescent="0.2">
      <c r="A536">
        <v>2017</v>
      </c>
      <c r="B536">
        <v>2</v>
      </c>
      <c r="C536" t="s">
        <v>47</v>
      </c>
      <c r="D536" t="s">
        <v>185</v>
      </c>
      <c r="E536" t="s">
        <v>94</v>
      </c>
      <c r="F536" t="s">
        <v>90</v>
      </c>
      <c r="G536">
        <v>84</v>
      </c>
      <c r="H536">
        <v>94</v>
      </c>
      <c r="I536" t="str">
        <f>INDEX('[1]DATA - Teams'!$C:$C,MATCH(C536,'[1]DATA - Teams'!$B:$B,0))</f>
        <v>JMERC</v>
      </c>
    </row>
    <row r="537" spans="1:9" x14ac:dyDescent="0.2">
      <c r="A537">
        <v>2017</v>
      </c>
      <c r="B537">
        <v>2</v>
      </c>
      <c r="C537" t="s">
        <v>47</v>
      </c>
      <c r="D537" t="s">
        <v>188</v>
      </c>
      <c r="E537" t="s">
        <v>165</v>
      </c>
      <c r="F537" t="s">
        <v>95</v>
      </c>
      <c r="G537">
        <v>122</v>
      </c>
      <c r="H537">
        <v>112</v>
      </c>
      <c r="I537" t="str">
        <f>INDEX('[1]DATA - Teams'!$C:$C,MATCH(C537,'[1]DATA - Teams'!$B:$B,0))</f>
        <v>JMERC</v>
      </c>
    </row>
    <row r="538" spans="1:9" x14ac:dyDescent="0.2">
      <c r="A538">
        <v>2017</v>
      </c>
      <c r="B538">
        <v>2</v>
      </c>
      <c r="C538" t="s">
        <v>47</v>
      </c>
      <c r="D538" t="s">
        <v>162</v>
      </c>
      <c r="E538" t="s">
        <v>138</v>
      </c>
      <c r="F538" t="s">
        <v>98</v>
      </c>
      <c r="G538">
        <v>67</v>
      </c>
      <c r="H538">
        <v>46</v>
      </c>
      <c r="I538" t="str">
        <f>INDEX('[1]DATA - Teams'!$C:$C,MATCH(C538,'[1]DATA - Teams'!$B:$B,0))</f>
        <v>JMERC</v>
      </c>
    </row>
    <row r="539" spans="1:9" x14ac:dyDescent="0.2">
      <c r="A539">
        <v>2017</v>
      </c>
      <c r="B539">
        <v>2</v>
      </c>
      <c r="C539" t="s">
        <v>47</v>
      </c>
      <c r="D539" t="s">
        <v>189</v>
      </c>
      <c r="E539" t="s">
        <v>97</v>
      </c>
      <c r="F539" t="s">
        <v>98</v>
      </c>
      <c r="G539">
        <v>80</v>
      </c>
      <c r="H539">
        <v>82</v>
      </c>
      <c r="I539" t="str">
        <f>INDEX('[1]DATA - Teams'!$C:$C,MATCH(C539,'[1]DATA - Teams'!$B:$B,0))</f>
        <v>JMERC</v>
      </c>
    </row>
    <row r="540" spans="1:9" x14ac:dyDescent="0.2">
      <c r="A540">
        <v>2017</v>
      </c>
      <c r="B540">
        <v>2</v>
      </c>
      <c r="C540" t="s">
        <v>47</v>
      </c>
      <c r="D540" t="s">
        <v>191</v>
      </c>
      <c r="E540" t="s">
        <v>103</v>
      </c>
      <c r="F540" t="s">
        <v>114</v>
      </c>
      <c r="G540">
        <v>87</v>
      </c>
      <c r="H540">
        <v>97</v>
      </c>
      <c r="I540" t="str">
        <f>INDEX('[1]DATA - Teams'!$C:$C,MATCH(C540,'[1]DATA - Teams'!$B:$B,0))</f>
        <v>JMERC</v>
      </c>
    </row>
    <row r="541" spans="1:9" x14ac:dyDescent="0.2">
      <c r="A541">
        <v>2017</v>
      </c>
      <c r="B541">
        <v>2</v>
      </c>
      <c r="C541" t="s">
        <v>47</v>
      </c>
      <c r="D541" t="s">
        <v>190</v>
      </c>
      <c r="E541" t="s">
        <v>103</v>
      </c>
      <c r="F541" t="s">
        <v>95</v>
      </c>
      <c r="G541">
        <v>84</v>
      </c>
      <c r="H541">
        <v>77</v>
      </c>
      <c r="I541" t="str">
        <f>INDEX('[1]DATA - Teams'!$C:$C,MATCH(C541,'[1]DATA - Teams'!$B:$B,0))</f>
        <v>JMERC</v>
      </c>
    </row>
    <row r="542" spans="1:9" x14ac:dyDescent="0.2">
      <c r="A542">
        <v>2017</v>
      </c>
      <c r="B542">
        <v>2</v>
      </c>
      <c r="C542" t="s">
        <v>47</v>
      </c>
      <c r="D542" t="s">
        <v>192</v>
      </c>
      <c r="E542" t="s">
        <v>109</v>
      </c>
      <c r="F542" t="s">
        <v>90</v>
      </c>
      <c r="G542">
        <v>100</v>
      </c>
      <c r="H542">
        <v>80</v>
      </c>
      <c r="I542" t="str">
        <f>INDEX('[1]DATA - Teams'!$C:$C,MATCH(C542,'[1]DATA - Teams'!$B:$B,0))</f>
        <v>JMERC</v>
      </c>
    </row>
    <row r="543" spans="1:9" x14ac:dyDescent="0.2">
      <c r="A543">
        <v>2017</v>
      </c>
      <c r="B543">
        <v>2</v>
      </c>
      <c r="C543" t="s">
        <v>47</v>
      </c>
      <c r="D543" t="s">
        <v>157</v>
      </c>
      <c r="E543" t="s">
        <v>111</v>
      </c>
      <c r="F543" t="s">
        <v>95</v>
      </c>
      <c r="G543">
        <v>96</v>
      </c>
      <c r="H543">
        <v>100</v>
      </c>
      <c r="I543" t="str">
        <f>INDEX('[1]DATA - Teams'!$C:$C,MATCH(C543,'[1]DATA - Teams'!$B:$B,0))</f>
        <v>JMERC</v>
      </c>
    </row>
    <row r="544" spans="1:9" x14ac:dyDescent="0.2">
      <c r="A544">
        <v>2017</v>
      </c>
      <c r="B544">
        <v>2</v>
      </c>
      <c r="C544" t="s">
        <v>47</v>
      </c>
      <c r="D544" t="s">
        <v>193</v>
      </c>
      <c r="E544" t="s">
        <v>113</v>
      </c>
      <c r="F544" t="s">
        <v>95</v>
      </c>
      <c r="G544">
        <v>107</v>
      </c>
      <c r="H544">
        <v>117</v>
      </c>
      <c r="I544" t="str">
        <f>INDEX('[1]DATA - Teams'!$C:$C,MATCH(C544,'[1]DATA - Teams'!$B:$B,0))</f>
        <v>JMERC</v>
      </c>
    </row>
    <row r="545" spans="1:9" x14ac:dyDescent="0.2">
      <c r="A545">
        <v>2017</v>
      </c>
      <c r="B545">
        <v>2</v>
      </c>
      <c r="C545" t="s">
        <v>47</v>
      </c>
      <c r="D545" t="s">
        <v>143</v>
      </c>
      <c r="E545" t="s">
        <v>119</v>
      </c>
      <c r="F545" t="s">
        <v>90</v>
      </c>
      <c r="G545">
        <v>75</v>
      </c>
      <c r="H545">
        <v>65</v>
      </c>
      <c r="I545" t="str">
        <f>INDEX('[1]DATA - Teams'!$C:$C,MATCH(C545,'[1]DATA - Teams'!$B:$B,0))</f>
        <v>JMERC</v>
      </c>
    </row>
    <row r="546" spans="1:9" x14ac:dyDescent="0.2">
      <c r="A546">
        <v>2017</v>
      </c>
      <c r="B546">
        <v>2</v>
      </c>
      <c r="C546" t="s">
        <v>47</v>
      </c>
      <c r="D546" t="s">
        <v>140</v>
      </c>
      <c r="E546" t="s">
        <v>121</v>
      </c>
      <c r="F546" t="s">
        <v>90</v>
      </c>
      <c r="G546">
        <v>71</v>
      </c>
      <c r="H546">
        <v>2</v>
      </c>
      <c r="I546" t="str">
        <f>INDEX('[1]DATA - Teams'!$C:$C,MATCH(C546,'[1]DATA - Teams'!$B:$B,0))</f>
        <v>JMERC</v>
      </c>
    </row>
    <row r="547" spans="1:9" x14ac:dyDescent="0.2">
      <c r="A547">
        <v>2017</v>
      </c>
      <c r="B547">
        <v>2</v>
      </c>
      <c r="C547" t="s">
        <v>47</v>
      </c>
      <c r="D547" t="s">
        <v>197</v>
      </c>
      <c r="E547" t="s">
        <v>121</v>
      </c>
      <c r="F547" t="s">
        <v>90</v>
      </c>
      <c r="G547">
        <v>90</v>
      </c>
      <c r="H547">
        <v>87</v>
      </c>
      <c r="I547" t="str">
        <f>INDEX('[1]DATA - Teams'!$C:$C,MATCH(C547,'[1]DATA - Teams'!$B:$B,0))</f>
        <v>JMERC</v>
      </c>
    </row>
    <row r="548" spans="1:9" x14ac:dyDescent="0.2">
      <c r="A548">
        <v>2017</v>
      </c>
      <c r="B548">
        <v>2</v>
      </c>
      <c r="C548" t="s">
        <v>47</v>
      </c>
      <c r="D548" t="s">
        <v>186</v>
      </c>
      <c r="E548" t="s">
        <v>94</v>
      </c>
      <c r="F548" t="s">
        <v>125</v>
      </c>
      <c r="G548">
        <v>104</v>
      </c>
      <c r="H548">
        <v>0</v>
      </c>
      <c r="I548" t="str">
        <f>INDEX('[1]DATA - Teams'!$C:$C,MATCH(C548,'[1]DATA - Teams'!$B:$B,0))</f>
        <v>JMERC</v>
      </c>
    </row>
    <row r="549" spans="1:9" x14ac:dyDescent="0.2">
      <c r="A549">
        <v>2017</v>
      </c>
      <c r="B549">
        <v>2</v>
      </c>
      <c r="C549" t="s">
        <v>47</v>
      </c>
      <c r="D549" t="s">
        <v>194</v>
      </c>
      <c r="E549" t="s">
        <v>100</v>
      </c>
      <c r="F549" t="s">
        <v>125</v>
      </c>
      <c r="G549">
        <v>91</v>
      </c>
      <c r="H549">
        <v>0</v>
      </c>
      <c r="I549" t="str">
        <f>INDEX('[1]DATA - Teams'!$C:$C,MATCH(C549,'[1]DATA - Teams'!$B:$B,0))</f>
        <v>JMERC</v>
      </c>
    </row>
    <row r="550" spans="1:9" x14ac:dyDescent="0.2">
      <c r="A550">
        <v>2017</v>
      </c>
      <c r="B550">
        <v>2</v>
      </c>
      <c r="C550" t="s">
        <v>47</v>
      </c>
      <c r="D550" t="s">
        <v>198</v>
      </c>
      <c r="E550" t="s">
        <v>128</v>
      </c>
      <c r="F550" t="s">
        <v>125</v>
      </c>
      <c r="G550">
        <v>107</v>
      </c>
      <c r="H550">
        <v>0</v>
      </c>
      <c r="I550" t="str">
        <f>INDEX('[1]DATA - Teams'!$C:$C,MATCH(C550,'[1]DATA - Teams'!$B:$B,0))</f>
        <v>JMERC</v>
      </c>
    </row>
    <row r="551" spans="1:9" x14ac:dyDescent="0.2">
      <c r="A551">
        <v>2017</v>
      </c>
      <c r="B551">
        <v>2</v>
      </c>
      <c r="C551" t="s">
        <v>47</v>
      </c>
      <c r="D551" t="s">
        <v>196</v>
      </c>
      <c r="E551" t="s">
        <v>119</v>
      </c>
      <c r="F551" t="s">
        <v>125</v>
      </c>
      <c r="G551">
        <v>74</v>
      </c>
      <c r="H551">
        <v>0</v>
      </c>
      <c r="I551" t="str">
        <f>INDEX('[1]DATA - Teams'!$C:$C,MATCH(C551,'[1]DATA - Teams'!$B:$B,0))</f>
        <v>JMERC</v>
      </c>
    </row>
    <row r="552" spans="1:9" x14ac:dyDescent="0.2">
      <c r="A552">
        <v>2017</v>
      </c>
      <c r="B552">
        <v>3</v>
      </c>
      <c r="C552" t="s">
        <v>47</v>
      </c>
      <c r="D552" t="s">
        <v>181</v>
      </c>
      <c r="E552" t="s">
        <v>89</v>
      </c>
      <c r="F552" t="s">
        <v>95</v>
      </c>
      <c r="G552">
        <v>107</v>
      </c>
      <c r="H552">
        <v>103</v>
      </c>
      <c r="I552" t="str">
        <f>INDEX('[1]DATA - Teams'!$C:$C,MATCH(C552,'[1]DATA - Teams'!$B:$B,0))</f>
        <v>JMERC</v>
      </c>
    </row>
    <row r="553" spans="1:9" x14ac:dyDescent="0.2">
      <c r="A553">
        <v>2017</v>
      </c>
      <c r="B553">
        <v>3</v>
      </c>
      <c r="C553" t="s">
        <v>47</v>
      </c>
      <c r="D553" t="s">
        <v>184</v>
      </c>
      <c r="E553" t="s">
        <v>131</v>
      </c>
      <c r="F553" t="s">
        <v>98</v>
      </c>
      <c r="G553">
        <v>76</v>
      </c>
      <c r="H553">
        <v>86</v>
      </c>
      <c r="I553" t="str">
        <f>INDEX('[1]DATA - Teams'!$C:$C,MATCH(C553,'[1]DATA - Teams'!$B:$B,0))</f>
        <v>JMERC</v>
      </c>
    </row>
    <row r="554" spans="1:9" x14ac:dyDescent="0.2">
      <c r="A554">
        <v>2017</v>
      </c>
      <c r="B554">
        <v>3</v>
      </c>
      <c r="C554" t="s">
        <v>47</v>
      </c>
      <c r="D554" t="s">
        <v>183</v>
      </c>
      <c r="E554" t="s">
        <v>131</v>
      </c>
      <c r="F554" t="s">
        <v>95</v>
      </c>
      <c r="G554">
        <v>99</v>
      </c>
      <c r="H554">
        <v>108</v>
      </c>
      <c r="I554" t="str">
        <f>INDEX('[1]DATA - Teams'!$C:$C,MATCH(C554,'[1]DATA - Teams'!$B:$B,0))</f>
        <v>JMERC</v>
      </c>
    </row>
    <row r="555" spans="1:9" x14ac:dyDescent="0.2">
      <c r="A555">
        <v>2017</v>
      </c>
      <c r="B555">
        <v>3</v>
      </c>
      <c r="C555" t="s">
        <v>47</v>
      </c>
      <c r="D555" t="s">
        <v>182</v>
      </c>
      <c r="E555" t="s">
        <v>131</v>
      </c>
      <c r="F555" t="s">
        <v>98</v>
      </c>
      <c r="G555">
        <v>61</v>
      </c>
      <c r="H555">
        <v>61</v>
      </c>
      <c r="I555" t="str">
        <f>INDEX('[1]DATA - Teams'!$C:$C,MATCH(C555,'[1]DATA - Teams'!$B:$B,0))</f>
        <v>JMERC</v>
      </c>
    </row>
    <row r="556" spans="1:9" x14ac:dyDescent="0.2">
      <c r="A556">
        <v>2017</v>
      </c>
      <c r="B556">
        <v>3</v>
      </c>
      <c r="C556" t="s">
        <v>47</v>
      </c>
      <c r="D556" t="s">
        <v>185</v>
      </c>
      <c r="E556" t="s">
        <v>94</v>
      </c>
      <c r="F556" t="s">
        <v>90</v>
      </c>
      <c r="G556">
        <v>92</v>
      </c>
      <c r="H556">
        <v>118</v>
      </c>
      <c r="I556" t="str">
        <f>INDEX('[1]DATA - Teams'!$C:$C,MATCH(C556,'[1]DATA - Teams'!$B:$B,0))</f>
        <v>JMERC</v>
      </c>
    </row>
    <row r="557" spans="1:9" x14ac:dyDescent="0.2">
      <c r="A557">
        <v>2017</v>
      </c>
      <c r="B557">
        <v>3</v>
      </c>
      <c r="C557" t="s">
        <v>47</v>
      </c>
      <c r="D557" t="s">
        <v>186</v>
      </c>
      <c r="E557" t="s">
        <v>94</v>
      </c>
      <c r="F557" t="s">
        <v>98</v>
      </c>
      <c r="G557">
        <v>95</v>
      </c>
      <c r="H557">
        <v>53</v>
      </c>
      <c r="I557" t="str">
        <f>INDEX('[1]DATA - Teams'!$C:$C,MATCH(C557,'[1]DATA - Teams'!$B:$B,0))</f>
        <v>JMERC</v>
      </c>
    </row>
    <row r="558" spans="1:9" x14ac:dyDescent="0.2">
      <c r="A558">
        <v>2017</v>
      </c>
      <c r="B558">
        <v>3</v>
      </c>
      <c r="C558" t="s">
        <v>47</v>
      </c>
      <c r="D558" t="s">
        <v>187</v>
      </c>
      <c r="E558" t="s">
        <v>94</v>
      </c>
      <c r="F558" t="s">
        <v>95</v>
      </c>
      <c r="G558">
        <v>81</v>
      </c>
      <c r="H558">
        <v>102</v>
      </c>
      <c r="I558" t="str">
        <f>INDEX('[1]DATA - Teams'!$C:$C,MATCH(C558,'[1]DATA - Teams'!$B:$B,0))</f>
        <v>JMERC</v>
      </c>
    </row>
    <row r="559" spans="1:9" x14ac:dyDescent="0.2">
      <c r="A559">
        <v>2017</v>
      </c>
      <c r="B559">
        <v>3</v>
      </c>
      <c r="C559" t="s">
        <v>47</v>
      </c>
      <c r="D559" t="s">
        <v>188</v>
      </c>
      <c r="E559" t="s">
        <v>165</v>
      </c>
      <c r="F559" t="s">
        <v>95</v>
      </c>
      <c r="G559">
        <v>122</v>
      </c>
      <c r="H559">
        <v>109</v>
      </c>
      <c r="I559" t="str">
        <f>INDEX('[1]DATA - Teams'!$C:$C,MATCH(C559,'[1]DATA - Teams'!$B:$B,0))</f>
        <v>JMERC</v>
      </c>
    </row>
    <row r="560" spans="1:9" x14ac:dyDescent="0.2">
      <c r="A560">
        <v>2017</v>
      </c>
      <c r="B560">
        <v>3</v>
      </c>
      <c r="C560" t="s">
        <v>47</v>
      </c>
      <c r="D560" t="s">
        <v>199</v>
      </c>
      <c r="E560" t="s">
        <v>138</v>
      </c>
      <c r="F560" t="s">
        <v>98</v>
      </c>
      <c r="G560">
        <v>81</v>
      </c>
      <c r="H560">
        <v>76</v>
      </c>
      <c r="I560" t="str">
        <f>INDEX('[1]DATA - Teams'!$C:$C,MATCH(C560,'[1]DATA - Teams'!$B:$B,0))</f>
        <v>JMERC</v>
      </c>
    </row>
    <row r="561" spans="1:9" x14ac:dyDescent="0.2">
      <c r="A561">
        <v>2017</v>
      </c>
      <c r="B561">
        <v>3</v>
      </c>
      <c r="C561" t="s">
        <v>47</v>
      </c>
      <c r="D561" t="s">
        <v>189</v>
      </c>
      <c r="E561" t="s">
        <v>97</v>
      </c>
      <c r="F561" t="s">
        <v>98</v>
      </c>
      <c r="G561">
        <v>79</v>
      </c>
      <c r="H561">
        <v>56</v>
      </c>
      <c r="I561" t="str">
        <f>INDEX('[1]DATA - Teams'!$C:$C,MATCH(C561,'[1]DATA - Teams'!$B:$B,0))</f>
        <v>JMERC</v>
      </c>
    </row>
    <row r="562" spans="1:9" x14ac:dyDescent="0.2">
      <c r="A562">
        <v>2017</v>
      </c>
      <c r="B562">
        <v>3</v>
      </c>
      <c r="C562" t="s">
        <v>47</v>
      </c>
      <c r="D562" t="s">
        <v>198</v>
      </c>
      <c r="E562" t="s">
        <v>128</v>
      </c>
      <c r="F562" t="s">
        <v>95</v>
      </c>
      <c r="G562">
        <v>106</v>
      </c>
      <c r="H562">
        <v>94</v>
      </c>
      <c r="I562" t="str">
        <f>INDEX('[1]DATA - Teams'!$C:$C,MATCH(C562,'[1]DATA - Teams'!$B:$B,0))</f>
        <v>JMERC</v>
      </c>
    </row>
    <row r="563" spans="1:9" x14ac:dyDescent="0.2">
      <c r="A563">
        <v>2017</v>
      </c>
      <c r="B563">
        <v>3</v>
      </c>
      <c r="C563" t="s">
        <v>47</v>
      </c>
      <c r="D563" t="s">
        <v>191</v>
      </c>
      <c r="E563" t="s">
        <v>103</v>
      </c>
      <c r="F563" t="s">
        <v>114</v>
      </c>
      <c r="G563">
        <v>94</v>
      </c>
      <c r="H563">
        <v>137</v>
      </c>
      <c r="I563" t="str">
        <f>INDEX('[1]DATA - Teams'!$C:$C,MATCH(C563,'[1]DATA - Teams'!$B:$B,0))</f>
        <v>JMERC</v>
      </c>
    </row>
    <row r="564" spans="1:9" x14ac:dyDescent="0.2">
      <c r="A564">
        <v>2017</v>
      </c>
      <c r="B564">
        <v>3</v>
      </c>
      <c r="C564" t="s">
        <v>47</v>
      </c>
      <c r="D564" t="s">
        <v>200</v>
      </c>
      <c r="E564" t="s">
        <v>103</v>
      </c>
      <c r="F564" t="s">
        <v>90</v>
      </c>
      <c r="G564">
        <v>71</v>
      </c>
      <c r="H564">
        <v>112</v>
      </c>
      <c r="I564" t="str">
        <f>INDEX('[1]DATA - Teams'!$C:$C,MATCH(C564,'[1]DATA - Teams'!$B:$B,0))</f>
        <v>JMERC</v>
      </c>
    </row>
    <row r="565" spans="1:9" x14ac:dyDescent="0.2">
      <c r="A565">
        <v>2017</v>
      </c>
      <c r="B565">
        <v>3</v>
      </c>
      <c r="C565" t="s">
        <v>47</v>
      </c>
      <c r="D565" t="s">
        <v>192</v>
      </c>
      <c r="E565" t="s">
        <v>109</v>
      </c>
      <c r="F565" t="s">
        <v>90</v>
      </c>
      <c r="G565">
        <v>108</v>
      </c>
      <c r="H565">
        <v>114</v>
      </c>
      <c r="I565" t="str">
        <f>INDEX('[1]DATA - Teams'!$C:$C,MATCH(C565,'[1]DATA - Teams'!$B:$B,0))</f>
        <v>JMERC</v>
      </c>
    </row>
    <row r="566" spans="1:9" x14ac:dyDescent="0.2">
      <c r="A566">
        <v>2017</v>
      </c>
      <c r="B566">
        <v>3</v>
      </c>
      <c r="C566" t="s">
        <v>47</v>
      </c>
      <c r="D566" t="s">
        <v>157</v>
      </c>
      <c r="E566" t="s">
        <v>111</v>
      </c>
      <c r="F566" t="s">
        <v>95</v>
      </c>
      <c r="G566">
        <v>96</v>
      </c>
      <c r="H566">
        <v>97</v>
      </c>
      <c r="I566" t="str">
        <f>INDEX('[1]DATA - Teams'!$C:$C,MATCH(C566,'[1]DATA - Teams'!$B:$B,0))</f>
        <v>JMERC</v>
      </c>
    </row>
    <row r="567" spans="1:9" x14ac:dyDescent="0.2">
      <c r="A567">
        <v>2017</v>
      </c>
      <c r="B567">
        <v>3</v>
      </c>
      <c r="C567" t="s">
        <v>47</v>
      </c>
      <c r="D567" t="s">
        <v>193</v>
      </c>
      <c r="E567" t="s">
        <v>113</v>
      </c>
      <c r="F567" t="s">
        <v>95</v>
      </c>
      <c r="G567">
        <v>109</v>
      </c>
      <c r="H567">
        <v>113</v>
      </c>
      <c r="I567" t="str">
        <f>INDEX('[1]DATA - Teams'!$C:$C,MATCH(C567,'[1]DATA - Teams'!$B:$B,0))</f>
        <v>JMERC</v>
      </c>
    </row>
    <row r="568" spans="1:9" x14ac:dyDescent="0.2">
      <c r="A568">
        <v>2017</v>
      </c>
      <c r="B568">
        <v>3</v>
      </c>
      <c r="C568" t="s">
        <v>47</v>
      </c>
      <c r="D568" t="s">
        <v>143</v>
      </c>
      <c r="E568" t="s">
        <v>119</v>
      </c>
      <c r="F568" t="s">
        <v>90</v>
      </c>
      <c r="G568">
        <v>80</v>
      </c>
      <c r="H568">
        <v>88</v>
      </c>
      <c r="I568" t="str">
        <f>INDEX('[1]DATA - Teams'!$C:$C,MATCH(C568,'[1]DATA - Teams'!$B:$B,0))</f>
        <v>JMERC</v>
      </c>
    </row>
    <row r="569" spans="1:9" x14ac:dyDescent="0.2">
      <c r="A569">
        <v>2017</v>
      </c>
      <c r="B569">
        <v>3</v>
      </c>
      <c r="C569" t="s">
        <v>47</v>
      </c>
      <c r="D569" t="s">
        <v>197</v>
      </c>
      <c r="E569" t="s">
        <v>121</v>
      </c>
      <c r="F569" t="s">
        <v>90</v>
      </c>
      <c r="G569">
        <v>92</v>
      </c>
      <c r="H569">
        <v>81</v>
      </c>
      <c r="I569" t="str">
        <f>INDEX('[1]DATA - Teams'!$C:$C,MATCH(C569,'[1]DATA - Teams'!$B:$B,0))</f>
        <v>JMERC</v>
      </c>
    </row>
    <row r="570" spans="1:9" x14ac:dyDescent="0.2">
      <c r="A570">
        <v>2017</v>
      </c>
      <c r="B570">
        <v>3</v>
      </c>
      <c r="C570" t="s">
        <v>47</v>
      </c>
      <c r="D570" t="s">
        <v>180</v>
      </c>
      <c r="E570" t="s">
        <v>89</v>
      </c>
      <c r="F570" t="s">
        <v>125</v>
      </c>
      <c r="G570">
        <v>70</v>
      </c>
      <c r="H570">
        <v>80</v>
      </c>
      <c r="I570" t="str">
        <f>INDEX('[1]DATA - Teams'!$C:$C,MATCH(C570,'[1]DATA - Teams'!$B:$B,0))</f>
        <v>JMERC</v>
      </c>
    </row>
    <row r="571" spans="1:9" x14ac:dyDescent="0.2">
      <c r="A571">
        <v>2017</v>
      </c>
      <c r="B571">
        <v>3</v>
      </c>
      <c r="C571" t="s">
        <v>47</v>
      </c>
      <c r="D571" t="s">
        <v>201</v>
      </c>
      <c r="E571" t="s">
        <v>138</v>
      </c>
      <c r="F571" t="s">
        <v>125</v>
      </c>
      <c r="G571">
        <v>72</v>
      </c>
      <c r="H571">
        <v>62</v>
      </c>
      <c r="I571" t="str">
        <f>INDEX('[1]DATA - Teams'!$C:$C,MATCH(C571,'[1]DATA - Teams'!$B:$B,0))</f>
        <v>JMERC</v>
      </c>
    </row>
    <row r="572" spans="1:9" x14ac:dyDescent="0.2">
      <c r="A572">
        <v>2017</v>
      </c>
      <c r="B572">
        <v>3</v>
      </c>
      <c r="C572" t="s">
        <v>47</v>
      </c>
      <c r="D572" t="s">
        <v>194</v>
      </c>
      <c r="E572" t="s">
        <v>100</v>
      </c>
      <c r="F572" t="s">
        <v>125</v>
      </c>
      <c r="G572">
        <v>93</v>
      </c>
      <c r="H572">
        <v>0</v>
      </c>
      <c r="I572" t="str">
        <f>INDEX('[1]DATA - Teams'!$C:$C,MATCH(C572,'[1]DATA - Teams'!$B:$B,0))</f>
        <v>JMERC</v>
      </c>
    </row>
    <row r="573" spans="1:9" x14ac:dyDescent="0.2">
      <c r="A573">
        <v>2017</v>
      </c>
      <c r="B573">
        <v>3</v>
      </c>
      <c r="C573" t="s">
        <v>47</v>
      </c>
      <c r="D573" t="s">
        <v>196</v>
      </c>
      <c r="E573" t="s">
        <v>119</v>
      </c>
      <c r="F573" t="s">
        <v>125</v>
      </c>
      <c r="G573">
        <v>70</v>
      </c>
      <c r="H573">
        <v>0</v>
      </c>
      <c r="I573" t="str">
        <f>INDEX('[1]DATA - Teams'!$C:$C,MATCH(C573,'[1]DATA - Teams'!$B:$B,0))</f>
        <v>JMERC</v>
      </c>
    </row>
    <row r="574" spans="1:9" x14ac:dyDescent="0.2">
      <c r="A574">
        <v>2017</v>
      </c>
      <c r="B574">
        <v>4</v>
      </c>
      <c r="C574" t="s">
        <v>47</v>
      </c>
      <c r="D574" t="s">
        <v>202</v>
      </c>
      <c r="E574" t="s">
        <v>89</v>
      </c>
      <c r="F574" t="s">
        <v>98</v>
      </c>
      <c r="G574">
        <v>75</v>
      </c>
      <c r="H574">
        <v>72</v>
      </c>
      <c r="I574" t="str">
        <f>INDEX('[1]DATA - Teams'!$C:$C,MATCH(C574,'[1]DATA - Teams'!$B:$B,0))</f>
        <v>JMERC</v>
      </c>
    </row>
    <row r="575" spans="1:9" x14ac:dyDescent="0.2">
      <c r="A575">
        <v>2017</v>
      </c>
      <c r="B575">
        <v>4</v>
      </c>
      <c r="C575" t="s">
        <v>47</v>
      </c>
      <c r="D575" t="s">
        <v>181</v>
      </c>
      <c r="E575" t="s">
        <v>89</v>
      </c>
      <c r="F575" t="s">
        <v>95</v>
      </c>
      <c r="G575">
        <v>103</v>
      </c>
      <c r="H575">
        <v>85</v>
      </c>
      <c r="I575" t="str">
        <f>INDEX('[1]DATA - Teams'!$C:$C,MATCH(C575,'[1]DATA - Teams'!$B:$B,0))</f>
        <v>JMERC</v>
      </c>
    </row>
    <row r="576" spans="1:9" x14ac:dyDescent="0.2">
      <c r="A576">
        <v>2017</v>
      </c>
      <c r="B576">
        <v>4</v>
      </c>
      <c r="C576" t="s">
        <v>47</v>
      </c>
      <c r="D576" t="s">
        <v>183</v>
      </c>
      <c r="E576" t="s">
        <v>131</v>
      </c>
      <c r="F576" t="s">
        <v>95</v>
      </c>
      <c r="G576">
        <v>92</v>
      </c>
      <c r="H576">
        <v>72</v>
      </c>
      <c r="I576" t="str">
        <f>INDEX('[1]DATA - Teams'!$C:$C,MATCH(C576,'[1]DATA - Teams'!$B:$B,0))</f>
        <v>JMERC</v>
      </c>
    </row>
    <row r="577" spans="1:9" x14ac:dyDescent="0.2">
      <c r="A577">
        <v>2017</v>
      </c>
      <c r="B577">
        <v>4</v>
      </c>
      <c r="C577" t="s">
        <v>47</v>
      </c>
      <c r="D577" t="s">
        <v>184</v>
      </c>
      <c r="E577" t="s">
        <v>131</v>
      </c>
      <c r="F577" t="s">
        <v>98</v>
      </c>
      <c r="G577">
        <v>82</v>
      </c>
      <c r="H577">
        <v>130</v>
      </c>
      <c r="I577" t="str">
        <f>INDEX('[1]DATA - Teams'!$C:$C,MATCH(C577,'[1]DATA - Teams'!$B:$B,0))</f>
        <v>JMERC</v>
      </c>
    </row>
    <row r="578" spans="1:9" x14ac:dyDescent="0.2">
      <c r="A578">
        <v>2017</v>
      </c>
      <c r="B578">
        <v>4</v>
      </c>
      <c r="C578" t="s">
        <v>47</v>
      </c>
      <c r="D578" t="s">
        <v>185</v>
      </c>
      <c r="E578" t="s">
        <v>94</v>
      </c>
      <c r="F578" t="s">
        <v>90</v>
      </c>
      <c r="G578">
        <v>89</v>
      </c>
      <c r="H578">
        <v>70</v>
      </c>
      <c r="I578" t="str">
        <f>INDEX('[1]DATA - Teams'!$C:$C,MATCH(C578,'[1]DATA - Teams'!$B:$B,0))</f>
        <v>JMERC</v>
      </c>
    </row>
    <row r="579" spans="1:9" x14ac:dyDescent="0.2">
      <c r="A579">
        <v>2017</v>
      </c>
      <c r="B579">
        <v>4</v>
      </c>
      <c r="C579" t="s">
        <v>47</v>
      </c>
      <c r="D579" t="s">
        <v>186</v>
      </c>
      <c r="E579" t="s">
        <v>94</v>
      </c>
      <c r="F579" t="s">
        <v>98</v>
      </c>
      <c r="G579">
        <v>93</v>
      </c>
      <c r="H579">
        <v>83</v>
      </c>
      <c r="I579" t="str">
        <f>INDEX('[1]DATA - Teams'!$C:$C,MATCH(C579,'[1]DATA - Teams'!$B:$B,0))</f>
        <v>JMERC</v>
      </c>
    </row>
    <row r="580" spans="1:9" x14ac:dyDescent="0.2">
      <c r="A580">
        <v>2017</v>
      </c>
      <c r="B580">
        <v>4</v>
      </c>
      <c r="C580" t="s">
        <v>47</v>
      </c>
      <c r="D580" t="s">
        <v>187</v>
      </c>
      <c r="E580" t="s">
        <v>94</v>
      </c>
      <c r="F580" t="s">
        <v>95</v>
      </c>
      <c r="G580">
        <v>88</v>
      </c>
      <c r="H580">
        <v>112</v>
      </c>
      <c r="I580" t="str">
        <f>INDEX('[1]DATA - Teams'!$C:$C,MATCH(C580,'[1]DATA - Teams'!$B:$B,0))</f>
        <v>JMERC</v>
      </c>
    </row>
    <row r="581" spans="1:9" x14ac:dyDescent="0.2">
      <c r="A581">
        <v>2017</v>
      </c>
      <c r="B581">
        <v>4</v>
      </c>
      <c r="C581" t="s">
        <v>47</v>
      </c>
      <c r="D581" t="s">
        <v>188</v>
      </c>
      <c r="E581" t="s">
        <v>165</v>
      </c>
      <c r="F581" t="s">
        <v>95</v>
      </c>
      <c r="G581">
        <v>123</v>
      </c>
      <c r="H581">
        <v>118</v>
      </c>
      <c r="I581" t="str">
        <f>INDEX('[1]DATA - Teams'!$C:$C,MATCH(C581,'[1]DATA - Teams'!$B:$B,0))</f>
        <v>JMERC</v>
      </c>
    </row>
    <row r="582" spans="1:9" x14ac:dyDescent="0.2">
      <c r="A582">
        <v>2017</v>
      </c>
      <c r="B582">
        <v>4</v>
      </c>
      <c r="C582" t="s">
        <v>47</v>
      </c>
      <c r="D582" t="s">
        <v>199</v>
      </c>
      <c r="E582" t="s">
        <v>138</v>
      </c>
      <c r="F582" t="s">
        <v>98</v>
      </c>
      <c r="G582">
        <v>83</v>
      </c>
      <c r="H582">
        <v>93</v>
      </c>
      <c r="I582" t="str">
        <f>INDEX('[1]DATA - Teams'!$C:$C,MATCH(C582,'[1]DATA - Teams'!$B:$B,0))</f>
        <v>JMERC</v>
      </c>
    </row>
    <row r="583" spans="1:9" x14ac:dyDescent="0.2">
      <c r="A583">
        <v>2017</v>
      </c>
      <c r="B583">
        <v>4</v>
      </c>
      <c r="C583" t="s">
        <v>47</v>
      </c>
      <c r="D583" t="s">
        <v>203</v>
      </c>
      <c r="E583" t="s">
        <v>100</v>
      </c>
      <c r="F583" t="s">
        <v>98</v>
      </c>
      <c r="G583">
        <v>86</v>
      </c>
      <c r="H583">
        <v>80</v>
      </c>
      <c r="I583" t="str">
        <f>INDEX('[1]DATA - Teams'!$C:$C,MATCH(C583,'[1]DATA - Teams'!$B:$B,0))</f>
        <v>JMERC</v>
      </c>
    </row>
    <row r="584" spans="1:9" x14ac:dyDescent="0.2">
      <c r="A584">
        <v>2017</v>
      </c>
      <c r="B584">
        <v>4</v>
      </c>
      <c r="C584" t="s">
        <v>47</v>
      </c>
      <c r="D584" t="s">
        <v>198</v>
      </c>
      <c r="E584" t="s">
        <v>128</v>
      </c>
      <c r="F584" t="s">
        <v>95</v>
      </c>
      <c r="G584">
        <v>111</v>
      </c>
      <c r="H584">
        <v>126</v>
      </c>
      <c r="I584" t="str">
        <f>INDEX('[1]DATA - Teams'!$C:$C,MATCH(C584,'[1]DATA - Teams'!$B:$B,0))</f>
        <v>JMERC</v>
      </c>
    </row>
    <row r="585" spans="1:9" x14ac:dyDescent="0.2">
      <c r="A585">
        <v>2017</v>
      </c>
      <c r="B585">
        <v>4</v>
      </c>
      <c r="C585" t="s">
        <v>47</v>
      </c>
      <c r="D585" t="s">
        <v>191</v>
      </c>
      <c r="E585" t="s">
        <v>103</v>
      </c>
      <c r="F585" t="s">
        <v>114</v>
      </c>
      <c r="G585">
        <v>101</v>
      </c>
      <c r="H585">
        <v>135</v>
      </c>
      <c r="I585" t="str">
        <f>INDEX('[1]DATA - Teams'!$C:$C,MATCH(C585,'[1]DATA - Teams'!$B:$B,0))</f>
        <v>JMERC</v>
      </c>
    </row>
    <row r="586" spans="1:9" x14ac:dyDescent="0.2">
      <c r="A586">
        <v>2017</v>
      </c>
      <c r="B586">
        <v>4</v>
      </c>
      <c r="C586" t="s">
        <v>47</v>
      </c>
      <c r="D586" t="s">
        <v>200</v>
      </c>
      <c r="E586" t="s">
        <v>103</v>
      </c>
      <c r="F586" t="s">
        <v>90</v>
      </c>
      <c r="G586">
        <v>74</v>
      </c>
      <c r="H586">
        <v>86</v>
      </c>
      <c r="I586" t="str">
        <f>INDEX('[1]DATA - Teams'!$C:$C,MATCH(C586,'[1]DATA - Teams'!$B:$B,0))</f>
        <v>JMERC</v>
      </c>
    </row>
    <row r="587" spans="1:9" x14ac:dyDescent="0.2">
      <c r="A587">
        <v>2017</v>
      </c>
      <c r="B587">
        <v>4</v>
      </c>
      <c r="C587" t="s">
        <v>47</v>
      </c>
      <c r="D587" t="s">
        <v>192</v>
      </c>
      <c r="E587" t="s">
        <v>109</v>
      </c>
      <c r="F587" t="s">
        <v>90</v>
      </c>
      <c r="G587">
        <v>106</v>
      </c>
      <c r="H587">
        <v>71</v>
      </c>
      <c r="I587" t="str">
        <f>INDEX('[1]DATA - Teams'!$C:$C,MATCH(C587,'[1]DATA - Teams'!$B:$B,0))</f>
        <v>JMERC</v>
      </c>
    </row>
    <row r="588" spans="1:9" x14ac:dyDescent="0.2">
      <c r="A588">
        <v>2017</v>
      </c>
      <c r="B588">
        <v>4</v>
      </c>
      <c r="C588" t="s">
        <v>47</v>
      </c>
      <c r="D588" t="s">
        <v>157</v>
      </c>
      <c r="E588" t="s">
        <v>111</v>
      </c>
      <c r="F588" t="s">
        <v>95</v>
      </c>
      <c r="G588">
        <v>83</v>
      </c>
      <c r="H588">
        <v>44</v>
      </c>
      <c r="I588" t="str">
        <f>INDEX('[1]DATA - Teams'!$C:$C,MATCH(C588,'[1]DATA - Teams'!$B:$B,0))</f>
        <v>JMERC</v>
      </c>
    </row>
    <row r="589" spans="1:9" x14ac:dyDescent="0.2">
      <c r="A589">
        <v>2017</v>
      </c>
      <c r="B589">
        <v>4</v>
      </c>
      <c r="C589" t="s">
        <v>47</v>
      </c>
      <c r="D589" t="s">
        <v>193</v>
      </c>
      <c r="E589" t="s">
        <v>113</v>
      </c>
      <c r="F589" t="s">
        <v>95</v>
      </c>
      <c r="G589">
        <v>109</v>
      </c>
      <c r="H589">
        <v>107</v>
      </c>
      <c r="I589" t="str">
        <f>INDEX('[1]DATA - Teams'!$C:$C,MATCH(C589,'[1]DATA - Teams'!$B:$B,0))</f>
        <v>JMERC</v>
      </c>
    </row>
    <row r="590" spans="1:9" x14ac:dyDescent="0.2">
      <c r="A590">
        <v>2017</v>
      </c>
      <c r="B590">
        <v>4</v>
      </c>
      <c r="C590" t="s">
        <v>47</v>
      </c>
      <c r="D590" t="s">
        <v>143</v>
      </c>
      <c r="E590" t="s">
        <v>119</v>
      </c>
      <c r="F590" t="s">
        <v>90</v>
      </c>
      <c r="G590">
        <v>86</v>
      </c>
      <c r="H590">
        <v>93</v>
      </c>
      <c r="I590" t="str">
        <f>INDEX('[1]DATA - Teams'!$C:$C,MATCH(C590,'[1]DATA - Teams'!$B:$B,0))</f>
        <v>JMERC</v>
      </c>
    </row>
    <row r="591" spans="1:9" x14ac:dyDescent="0.2">
      <c r="A591">
        <v>2017</v>
      </c>
      <c r="B591">
        <v>4</v>
      </c>
      <c r="C591" t="s">
        <v>47</v>
      </c>
      <c r="D591" t="s">
        <v>197</v>
      </c>
      <c r="E591" t="s">
        <v>121</v>
      </c>
      <c r="F591" t="s">
        <v>90</v>
      </c>
      <c r="G591">
        <v>94</v>
      </c>
      <c r="H591">
        <v>83</v>
      </c>
      <c r="I591" t="str">
        <f>INDEX('[1]DATA - Teams'!$C:$C,MATCH(C591,'[1]DATA - Teams'!$B:$B,0))</f>
        <v>JMERC</v>
      </c>
    </row>
    <row r="592" spans="1:9" x14ac:dyDescent="0.2">
      <c r="A592">
        <v>2017</v>
      </c>
      <c r="B592">
        <v>4</v>
      </c>
      <c r="C592" t="s">
        <v>47</v>
      </c>
      <c r="D592" t="s">
        <v>204</v>
      </c>
      <c r="E592" t="s">
        <v>92</v>
      </c>
      <c r="F592" t="s">
        <v>125</v>
      </c>
      <c r="G592">
        <v>82</v>
      </c>
      <c r="H592">
        <v>0</v>
      </c>
      <c r="I592" t="str">
        <f>INDEX('[1]DATA - Teams'!$C:$C,MATCH(C592,'[1]DATA - Teams'!$B:$B,0))</f>
        <v>JMERC</v>
      </c>
    </row>
    <row r="593" spans="1:9" x14ac:dyDescent="0.2">
      <c r="A593">
        <v>2017</v>
      </c>
      <c r="B593">
        <v>4</v>
      </c>
      <c r="C593" t="s">
        <v>47</v>
      </c>
      <c r="D593" t="s">
        <v>189</v>
      </c>
      <c r="E593" t="s">
        <v>97</v>
      </c>
      <c r="F593" t="s">
        <v>125</v>
      </c>
      <c r="G593">
        <v>81</v>
      </c>
      <c r="H593">
        <v>74</v>
      </c>
      <c r="I593" t="str">
        <f>INDEX('[1]DATA - Teams'!$C:$C,MATCH(C593,'[1]DATA - Teams'!$B:$B,0))</f>
        <v>JMERC</v>
      </c>
    </row>
    <row r="594" spans="1:9" x14ac:dyDescent="0.2">
      <c r="A594">
        <v>2017</v>
      </c>
      <c r="B594">
        <v>4</v>
      </c>
      <c r="C594" t="s">
        <v>47</v>
      </c>
      <c r="D594" t="s">
        <v>194</v>
      </c>
      <c r="E594" t="s">
        <v>100</v>
      </c>
      <c r="F594" t="s">
        <v>125</v>
      </c>
      <c r="G594">
        <v>92</v>
      </c>
      <c r="H594">
        <v>0</v>
      </c>
      <c r="I594" t="str">
        <f>INDEX('[1]DATA - Teams'!$C:$C,MATCH(C594,'[1]DATA - Teams'!$B:$B,0))</f>
        <v>JMERC</v>
      </c>
    </row>
    <row r="595" spans="1:9" x14ac:dyDescent="0.2">
      <c r="A595">
        <v>2017</v>
      </c>
      <c r="B595">
        <v>4</v>
      </c>
      <c r="C595" t="s">
        <v>47</v>
      </c>
      <c r="D595" t="s">
        <v>196</v>
      </c>
      <c r="E595" t="s">
        <v>119</v>
      </c>
      <c r="F595" t="s">
        <v>125</v>
      </c>
      <c r="G595">
        <v>81</v>
      </c>
      <c r="H595">
        <v>0</v>
      </c>
      <c r="I595" t="str">
        <f>INDEX('[1]DATA - Teams'!$C:$C,MATCH(C595,'[1]DATA - Teams'!$B:$B,0))</f>
        <v>JMERC</v>
      </c>
    </row>
    <row r="596" spans="1:9" x14ac:dyDescent="0.2">
      <c r="A596">
        <v>2017</v>
      </c>
      <c r="B596">
        <v>5</v>
      </c>
      <c r="C596" t="s">
        <v>47</v>
      </c>
      <c r="D596" t="s">
        <v>205</v>
      </c>
      <c r="E596" t="s">
        <v>89</v>
      </c>
      <c r="F596" t="s">
        <v>98</v>
      </c>
      <c r="G596">
        <v>84</v>
      </c>
      <c r="H596">
        <v>89</v>
      </c>
      <c r="I596" t="str">
        <f>INDEX('[1]DATA - Teams'!$C:$C,MATCH(C596,'[1]DATA - Teams'!$B:$B,0))</f>
        <v>JMERC</v>
      </c>
    </row>
    <row r="597" spans="1:9" x14ac:dyDescent="0.2">
      <c r="A597">
        <v>2017</v>
      </c>
      <c r="B597">
        <v>5</v>
      </c>
      <c r="C597" t="s">
        <v>47</v>
      </c>
      <c r="D597" t="s">
        <v>181</v>
      </c>
      <c r="E597" t="s">
        <v>89</v>
      </c>
      <c r="F597" t="s">
        <v>95</v>
      </c>
      <c r="G597">
        <v>108</v>
      </c>
      <c r="H597">
        <v>127</v>
      </c>
      <c r="I597" t="str">
        <f>INDEX('[1]DATA - Teams'!$C:$C,MATCH(C597,'[1]DATA - Teams'!$B:$B,0))</f>
        <v>JMERC</v>
      </c>
    </row>
    <row r="598" spans="1:9" x14ac:dyDescent="0.2">
      <c r="A598">
        <v>2017</v>
      </c>
      <c r="B598">
        <v>5</v>
      </c>
      <c r="C598" t="s">
        <v>47</v>
      </c>
      <c r="D598" t="s">
        <v>184</v>
      </c>
      <c r="E598" t="s">
        <v>131</v>
      </c>
      <c r="F598" t="s">
        <v>98</v>
      </c>
      <c r="G598">
        <v>85</v>
      </c>
      <c r="H598">
        <v>108</v>
      </c>
      <c r="I598" t="str">
        <f>INDEX('[1]DATA - Teams'!$C:$C,MATCH(C598,'[1]DATA - Teams'!$B:$B,0))</f>
        <v>JMERC</v>
      </c>
    </row>
    <row r="599" spans="1:9" x14ac:dyDescent="0.2">
      <c r="A599">
        <v>2017</v>
      </c>
      <c r="B599">
        <v>5</v>
      </c>
      <c r="C599" t="s">
        <v>47</v>
      </c>
      <c r="D599" t="s">
        <v>183</v>
      </c>
      <c r="E599" t="s">
        <v>131</v>
      </c>
      <c r="F599" t="s">
        <v>95</v>
      </c>
      <c r="G599">
        <v>97</v>
      </c>
      <c r="H599">
        <v>141</v>
      </c>
      <c r="I599" t="str">
        <f>INDEX('[1]DATA - Teams'!$C:$C,MATCH(C599,'[1]DATA - Teams'!$B:$B,0))</f>
        <v>JMERC</v>
      </c>
    </row>
    <row r="600" spans="1:9" x14ac:dyDescent="0.2">
      <c r="A600">
        <v>2017</v>
      </c>
      <c r="B600">
        <v>5</v>
      </c>
      <c r="C600" t="s">
        <v>47</v>
      </c>
      <c r="D600" t="s">
        <v>186</v>
      </c>
      <c r="E600" t="s">
        <v>94</v>
      </c>
      <c r="F600" t="s">
        <v>98</v>
      </c>
      <c r="G600">
        <v>88</v>
      </c>
      <c r="H600">
        <v>74</v>
      </c>
      <c r="I600" t="str">
        <f>INDEX('[1]DATA - Teams'!$C:$C,MATCH(C600,'[1]DATA - Teams'!$B:$B,0))</f>
        <v>JMERC</v>
      </c>
    </row>
    <row r="601" spans="1:9" x14ac:dyDescent="0.2">
      <c r="A601">
        <v>2017</v>
      </c>
      <c r="B601">
        <v>5</v>
      </c>
      <c r="C601" t="s">
        <v>47</v>
      </c>
      <c r="D601" t="s">
        <v>185</v>
      </c>
      <c r="E601" t="s">
        <v>94</v>
      </c>
      <c r="F601" t="s">
        <v>90</v>
      </c>
      <c r="G601">
        <v>89</v>
      </c>
      <c r="H601">
        <v>85</v>
      </c>
      <c r="I601" t="str">
        <f>INDEX('[1]DATA - Teams'!$C:$C,MATCH(C601,'[1]DATA - Teams'!$B:$B,0))</f>
        <v>JMERC</v>
      </c>
    </row>
    <row r="602" spans="1:9" x14ac:dyDescent="0.2">
      <c r="A602">
        <v>2017</v>
      </c>
      <c r="B602">
        <v>5</v>
      </c>
      <c r="C602" t="s">
        <v>47</v>
      </c>
      <c r="D602" t="s">
        <v>187</v>
      </c>
      <c r="E602" t="s">
        <v>94</v>
      </c>
      <c r="F602" t="s">
        <v>95</v>
      </c>
      <c r="G602">
        <v>95</v>
      </c>
      <c r="H602">
        <v>115</v>
      </c>
      <c r="I602" t="str">
        <f>INDEX('[1]DATA - Teams'!$C:$C,MATCH(C602,'[1]DATA - Teams'!$B:$B,0))</f>
        <v>JMERC</v>
      </c>
    </row>
    <row r="603" spans="1:9" x14ac:dyDescent="0.2">
      <c r="A603">
        <v>2017</v>
      </c>
      <c r="B603">
        <v>5</v>
      </c>
      <c r="C603" t="s">
        <v>47</v>
      </c>
      <c r="D603" t="s">
        <v>188</v>
      </c>
      <c r="E603" t="s">
        <v>165</v>
      </c>
      <c r="F603" t="s">
        <v>95</v>
      </c>
      <c r="G603">
        <v>126</v>
      </c>
      <c r="H603">
        <v>121</v>
      </c>
      <c r="I603" t="str">
        <f>INDEX('[1]DATA - Teams'!$C:$C,MATCH(C603,'[1]DATA - Teams'!$B:$B,0))</f>
        <v>JMERC</v>
      </c>
    </row>
    <row r="604" spans="1:9" x14ac:dyDescent="0.2">
      <c r="A604">
        <v>2017</v>
      </c>
      <c r="B604">
        <v>5</v>
      </c>
      <c r="C604" t="s">
        <v>47</v>
      </c>
      <c r="D604" t="s">
        <v>201</v>
      </c>
      <c r="E604" t="s">
        <v>138</v>
      </c>
      <c r="F604" t="s">
        <v>95</v>
      </c>
      <c r="G604">
        <v>86</v>
      </c>
      <c r="H604">
        <v>111</v>
      </c>
      <c r="I604" t="str">
        <f>INDEX('[1]DATA - Teams'!$C:$C,MATCH(C604,'[1]DATA - Teams'!$B:$B,0))</f>
        <v>JMERC</v>
      </c>
    </row>
    <row r="605" spans="1:9" x14ac:dyDescent="0.2">
      <c r="A605">
        <v>2017</v>
      </c>
      <c r="B605">
        <v>5</v>
      </c>
      <c r="C605" t="s">
        <v>47</v>
      </c>
      <c r="D605" t="s">
        <v>199</v>
      </c>
      <c r="E605" t="s">
        <v>138</v>
      </c>
      <c r="F605" t="s">
        <v>98</v>
      </c>
      <c r="G605">
        <v>81</v>
      </c>
      <c r="H605">
        <v>75</v>
      </c>
      <c r="I605" t="str">
        <f>INDEX('[1]DATA - Teams'!$C:$C,MATCH(C605,'[1]DATA - Teams'!$B:$B,0))</f>
        <v>JMERC</v>
      </c>
    </row>
    <row r="606" spans="1:9" x14ac:dyDescent="0.2">
      <c r="A606">
        <v>2017</v>
      </c>
      <c r="B606">
        <v>5</v>
      </c>
      <c r="C606" t="s">
        <v>47</v>
      </c>
      <c r="D606" t="s">
        <v>189</v>
      </c>
      <c r="E606" t="s">
        <v>97</v>
      </c>
      <c r="F606" t="s">
        <v>98</v>
      </c>
      <c r="G606">
        <v>84</v>
      </c>
      <c r="H606">
        <v>76</v>
      </c>
      <c r="I606" t="str">
        <f>INDEX('[1]DATA - Teams'!$C:$C,MATCH(C606,'[1]DATA - Teams'!$B:$B,0))</f>
        <v>JMERC</v>
      </c>
    </row>
    <row r="607" spans="1:9" x14ac:dyDescent="0.2">
      <c r="A607">
        <v>2017</v>
      </c>
      <c r="B607">
        <v>5</v>
      </c>
      <c r="C607" t="s">
        <v>47</v>
      </c>
      <c r="D607" t="s">
        <v>191</v>
      </c>
      <c r="E607" t="s">
        <v>103</v>
      </c>
      <c r="F607" t="s">
        <v>114</v>
      </c>
      <c r="G607">
        <v>106</v>
      </c>
      <c r="H607">
        <v>126</v>
      </c>
      <c r="I607" t="str">
        <f>INDEX('[1]DATA - Teams'!$C:$C,MATCH(C607,'[1]DATA - Teams'!$B:$B,0))</f>
        <v>JMERC</v>
      </c>
    </row>
    <row r="608" spans="1:9" x14ac:dyDescent="0.2">
      <c r="A608">
        <v>2017</v>
      </c>
      <c r="B608">
        <v>5</v>
      </c>
      <c r="C608" t="s">
        <v>47</v>
      </c>
      <c r="D608" t="s">
        <v>200</v>
      </c>
      <c r="E608" t="s">
        <v>103</v>
      </c>
      <c r="F608" t="s">
        <v>90</v>
      </c>
      <c r="G608">
        <v>85</v>
      </c>
      <c r="H608">
        <v>139</v>
      </c>
      <c r="I608" t="str">
        <f>INDEX('[1]DATA - Teams'!$C:$C,MATCH(C608,'[1]DATA - Teams'!$B:$B,0))</f>
        <v>JMERC</v>
      </c>
    </row>
    <row r="609" spans="1:9" x14ac:dyDescent="0.2">
      <c r="A609">
        <v>2017</v>
      </c>
      <c r="B609">
        <v>5</v>
      </c>
      <c r="C609" t="s">
        <v>47</v>
      </c>
      <c r="D609" t="s">
        <v>192</v>
      </c>
      <c r="E609" t="s">
        <v>109</v>
      </c>
      <c r="F609" t="s">
        <v>90</v>
      </c>
      <c r="G609">
        <v>99</v>
      </c>
      <c r="H609">
        <v>48</v>
      </c>
      <c r="I609" t="str">
        <f>INDEX('[1]DATA - Teams'!$C:$C,MATCH(C609,'[1]DATA - Teams'!$B:$B,0))</f>
        <v>JMERC</v>
      </c>
    </row>
    <row r="610" spans="1:9" x14ac:dyDescent="0.2">
      <c r="A610">
        <v>2017</v>
      </c>
      <c r="B610">
        <v>5</v>
      </c>
      <c r="C610" t="s">
        <v>47</v>
      </c>
      <c r="D610" t="s">
        <v>157</v>
      </c>
      <c r="E610" t="s">
        <v>111</v>
      </c>
      <c r="F610" t="s">
        <v>95</v>
      </c>
      <c r="G610">
        <v>84</v>
      </c>
      <c r="H610">
        <v>90</v>
      </c>
      <c r="I610" t="str">
        <f>INDEX('[1]DATA - Teams'!$C:$C,MATCH(C610,'[1]DATA - Teams'!$B:$B,0))</f>
        <v>JMERC</v>
      </c>
    </row>
    <row r="611" spans="1:9" x14ac:dyDescent="0.2">
      <c r="A611">
        <v>2017</v>
      </c>
      <c r="B611">
        <v>5</v>
      </c>
      <c r="C611" t="s">
        <v>47</v>
      </c>
      <c r="D611" t="s">
        <v>193</v>
      </c>
      <c r="E611" t="s">
        <v>113</v>
      </c>
      <c r="F611" t="s">
        <v>95</v>
      </c>
      <c r="G611">
        <v>113</v>
      </c>
      <c r="H611">
        <v>126</v>
      </c>
      <c r="I611" t="str">
        <f>INDEX('[1]DATA - Teams'!$C:$C,MATCH(C611,'[1]DATA - Teams'!$B:$B,0))</f>
        <v>JMERC</v>
      </c>
    </row>
    <row r="612" spans="1:9" x14ac:dyDescent="0.2">
      <c r="A612">
        <v>2017</v>
      </c>
      <c r="B612">
        <v>5</v>
      </c>
      <c r="C612" t="s">
        <v>47</v>
      </c>
      <c r="D612" t="s">
        <v>143</v>
      </c>
      <c r="E612" t="s">
        <v>119</v>
      </c>
      <c r="F612" t="s">
        <v>90</v>
      </c>
      <c r="G612">
        <v>90</v>
      </c>
      <c r="H612">
        <v>80</v>
      </c>
      <c r="I612" t="str">
        <f>INDEX('[1]DATA - Teams'!$C:$C,MATCH(C612,'[1]DATA - Teams'!$B:$B,0))</f>
        <v>JMERC</v>
      </c>
    </row>
    <row r="613" spans="1:9" x14ac:dyDescent="0.2">
      <c r="A613">
        <v>2017</v>
      </c>
      <c r="B613">
        <v>5</v>
      </c>
      <c r="C613" t="s">
        <v>47</v>
      </c>
      <c r="D613" t="s">
        <v>197</v>
      </c>
      <c r="E613" t="s">
        <v>121</v>
      </c>
      <c r="F613" t="s">
        <v>90</v>
      </c>
      <c r="G613">
        <v>94</v>
      </c>
      <c r="H613">
        <v>75</v>
      </c>
      <c r="I613" t="str">
        <f>INDEX('[1]DATA - Teams'!$C:$C,MATCH(C613,'[1]DATA - Teams'!$B:$B,0))</f>
        <v>JMERC</v>
      </c>
    </row>
    <row r="614" spans="1:9" x14ac:dyDescent="0.2">
      <c r="A614">
        <v>2017</v>
      </c>
      <c r="B614">
        <v>5</v>
      </c>
      <c r="C614" t="s">
        <v>47</v>
      </c>
      <c r="D614" t="s">
        <v>204</v>
      </c>
      <c r="E614" t="s">
        <v>92</v>
      </c>
      <c r="F614" t="s">
        <v>125</v>
      </c>
      <c r="G614">
        <v>80</v>
      </c>
      <c r="H614">
        <v>0</v>
      </c>
      <c r="I614" t="str">
        <f>INDEX('[1]DATA - Teams'!$C:$C,MATCH(C614,'[1]DATA - Teams'!$B:$B,0))</f>
        <v>JMERC</v>
      </c>
    </row>
    <row r="615" spans="1:9" x14ac:dyDescent="0.2">
      <c r="A615">
        <v>2017</v>
      </c>
      <c r="B615">
        <v>5</v>
      </c>
      <c r="C615" t="s">
        <v>47</v>
      </c>
      <c r="D615" t="s">
        <v>194</v>
      </c>
      <c r="E615" t="s">
        <v>100</v>
      </c>
      <c r="F615" t="s">
        <v>125</v>
      </c>
      <c r="G615">
        <v>88</v>
      </c>
      <c r="H615">
        <v>0</v>
      </c>
      <c r="I615" t="str">
        <f>INDEX('[1]DATA - Teams'!$C:$C,MATCH(C615,'[1]DATA - Teams'!$B:$B,0))</f>
        <v>JMERC</v>
      </c>
    </row>
    <row r="616" spans="1:9" x14ac:dyDescent="0.2">
      <c r="A616">
        <v>2017</v>
      </c>
      <c r="B616">
        <v>5</v>
      </c>
      <c r="C616" t="s">
        <v>47</v>
      </c>
      <c r="D616" t="s">
        <v>198</v>
      </c>
      <c r="E616" t="s">
        <v>128</v>
      </c>
      <c r="F616" t="s">
        <v>125</v>
      </c>
      <c r="G616">
        <v>110</v>
      </c>
      <c r="H616">
        <v>0</v>
      </c>
      <c r="I616" t="str">
        <f>INDEX('[1]DATA - Teams'!$C:$C,MATCH(C616,'[1]DATA - Teams'!$B:$B,0))</f>
        <v>JMERC</v>
      </c>
    </row>
    <row r="617" spans="1:9" x14ac:dyDescent="0.2">
      <c r="A617">
        <v>2017</v>
      </c>
      <c r="B617">
        <v>5</v>
      </c>
      <c r="C617" t="s">
        <v>47</v>
      </c>
      <c r="D617" t="s">
        <v>196</v>
      </c>
      <c r="E617" t="s">
        <v>119</v>
      </c>
      <c r="F617" t="s">
        <v>125</v>
      </c>
      <c r="G617">
        <v>79</v>
      </c>
      <c r="H617">
        <v>0</v>
      </c>
      <c r="I617" t="str">
        <f>INDEX('[1]DATA - Teams'!$C:$C,MATCH(C617,'[1]DATA - Teams'!$B:$B,0))</f>
        <v>JMERC</v>
      </c>
    </row>
    <row r="618" spans="1:9" x14ac:dyDescent="0.2">
      <c r="A618">
        <v>2017</v>
      </c>
      <c r="B618">
        <v>6</v>
      </c>
      <c r="C618" t="s">
        <v>47</v>
      </c>
      <c r="D618" t="s">
        <v>205</v>
      </c>
      <c r="E618" t="s">
        <v>89</v>
      </c>
      <c r="F618" t="s">
        <v>98</v>
      </c>
      <c r="G618">
        <v>83</v>
      </c>
      <c r="H618">
        <v>66</v>
      </c>
      <c r="I618" t="str">
        <f>INDEX('[1]DATA - Teams'!$C:$C,MATCH(C618,'[1]DATA - Teams'!$B:$B,0))</f>
        <v>JMERC</v>
      </c>
    </row>
    <row r="619" spans="1:9" x14ac:dyDescent="0.2">
      <c r="A619">
        <v>2017</v>
      </c>
      <c r="B619">
        <v>6</v>
      </c>
      <c r="C619" t="s">
        <v>47</v>
      </c>
      <c r="D619" t="s">
        <v>181</v>
      </c>
      <c r="E619" t="s">
        <v>89</v>
      </c>
      <c r="F619" t="s">
        <v>95</v>
      </c>
      <c r="G619">
        <v>108</v>
      </c>
      <c r="H619">
        <v>117</v>
      </c>
      <c r="I619" t="str">
        <f>INDEX('[1]DATA - Teams'!$C:$C,MATCH(C619,'[1]DATA - Teams'!$B:$B,0))</f>
        <v>JMERC</v>
      </c>
    </row>
    <row r="620" spans="1:9" x14ac:dyDescent="0.2">
      <c r="A620">
        <v>2017</v>
      </c>
      <c r="B620">
        <v>6</v>
      </c>
      <c r="C620" t="s">
        <v>47</v>
      </c>
      <c r="D620" t="s">
        <v>184</v>
      </c>
      <c r="E620" t="s">
        <v>131</v>
      </c>
      <c r="F620" t="s">
        <v>98</v>
      </c>
      <c r="G620">
        <v>79</v>
      </c>
      <c r="H620">
        <v>70</v>
      </c>
      <c r="I620" t="str">
        <f>INDEX('[1]DATA - Teams'!$C:$C,MATCH(C620,'[1]DATA - Teams'!$B:$B,0))</f>
        <v>JMERC</v>
      </c>
    </row>
    <row r="621" spans="1:9" x14ac:dyDescent="0.2">
      <c r="A621">
        <v>2017</v>
      </c>
      <c r="B621">
        <v>6</v>
      </c>
      <c r="C621" t="s">
        <v>47</v>
      </c>
      <c r="D621" t="s">
        <v>183</v>
      </c>
      <c r="E621" t="s">
        <v>131</v>
      </c>
      <c r="F621" t="s">
        <v>95</v>
      </c>
      <c r="G621">
        <v>92</v>
      </c>
      <c r="H621">
        <v>71</v>
      </c>
      <c r="I621" t="str">
        <f>INDEX('[1]DATA - Teams'!$C:$C,MATCH(C621,'[1]DATA - Teams'!$B:$B,0))</f>
        <v>JMERC</v>
      </c>
    </row>
    <row r="622" spans="1:9" x14ac:dyDescent="0.2">
      <c r="A622">
        <v>2017</v>
      </c>
      <c r="B622">
        <v>6</v>
      </c>
      <c r="C622" t="s">
        <v>47</v>
      </c>
      <c r="D622" t="s">
        <v>186</v>
      </c>
      <c r="E622" t="s">
        <v>94</v>
      </c>
      <c r="F622" t="s">
        <v>98</v>
      </c>
      <c r="G622">
        <v>92</v>
      </c>
      <c r="H622">
        <v>63</v>
      </c>
      <c r="I622" t="str">
        <f>INDEX('[1]DATA - Teams'!$C:$C,MATCH(C622,'[1]DATA - Teams'!$B:$B,0))</f>
        <v>JMERC</v>
      </c>
    </row>
    <row r="623" spans="1:9" x14ac:dyDescent="0.2">
      <c r="A623">
        <v>2017</v>
      </c>
      <c r="B623">
        <v>6</v>
      </c>
      <c r="C623" t="s">
        <v>47</v>
      </c>
      <c r="D623" t="s">
        <v>185</v>
      </c>
      <c r="E623" t="s">
        <v>94</v>
      </c>
      <c r="F623" t="s">
        <v>90</v>
      </c>
      <c r="G623">
        <v>102</v>
      </c>
      <c r="H623">
        <v>105</v>
      </c>
      <c r="I623" t="str">
        <f>INDEX('[1]DATA - Teams'!$C:$C,MATCH(C623,'[1]DATA - Teams'!$B:$B,0))</f>
        <v>JMERC</v>
      </c>
    </row>
    <row r="624" spans="1:9" x14ac:dyDescent="0.2">
      <c r="A624">
        <v>2017</v>
      </c>
      <c r="B624">
        <v>6</v>
      </c>
      <c r="C624" t="s">
        <v>47</v>
      </c>
      <c r="D624" t="s">
        <v>187</v>
      </c>
      <c r="E624" t="s">
        <v>94</v>
      </c>
      <c r="F624" t="s">
        <v>95</v>
      </c>
      <c r="G624">
        <v>95</v>
      </c>
      <c r="H624">
        <v>108</v>
      </c>
      <c r="I624" t="str">
        <f>INDEX('[1]DATA - Teams'!$C:$C,MATCH(C624,'[1]DATA - Teams'!$B:$B,0))</f>
        <v>JMERC</v>
      </c>
    </row>
    <row r="625" spans="1:9" x14ac:dyDescent="0.2">
      <c r="A625">
        <v>2017</v>
      </c>
      <c r="B625">
        <v>6</v>
      </c>
      <c r="C625" t="s">
        <v>47</v>
      </c>
      <c r="D625" t="s">
        <v>188</v>
      </c>
      <c r="E625" t="s">
        <v>165</v>
      </c>
      <c r="F625" t="s">
        <v>95</v>
      </c>
      <c r="G625">
        <v>116</v>
      </c>
      <c r="H625">
        <v>68</v>
      </c>
      <c r="I625" t="str">
        <f>INDEX('[1]DATA - Teams'!$C:$C,MATCH(C625,'[1]DATA - Teams'!$B:$B,0))</f>
        <v>JMERC</v>
      </c>
    </row>
    <row r="626" spans="1:9" x14ac:dyDescent="0.2">
      <c r="A626">
        <v>2017</v>
      </c>
      <c r="B626">
        <v>6</v>
      </c>
      <c r="C626" t="s">
        <v>47</v>
      </c>
      <c r="D626" t="s">
        <v>201</v>
      </c>
      <c r="E626" t="s">
        <v>138</v>
      </c>
      <c r="F626" t="s">
        <v>95</v>
      </c>
      <c r="G626">
        <v>81</v>
      </c>
      <c r="H626">
        <v>34</v>
      </c>
      <c r="I626" t="str">
        <f>INDEX('[1]DATA - Teams'!$C:$C,MATCH(C626,'[1]DATA - Teams'!$B:$B,0))</f>
        <v>JMERC</v>
      </c>
    </row>
    <row r="627" spans="1:9" x14ac:dyDescent="0.2">
      <c r="A627">
        <v>2017</v>
      </c>
      <c r="B627">
        <v>6</v>
      </c>
      <c r="C627" t="s">
        <v>47</v>
      </c>
      <c r="D627" t="s">
        <v>199</v>
      </c>
      <c r="E627" t="s">
        <v>138</v>
      </c>
      <c r="F627" t="s">
        <v>98</v>
      </c>
      <c r="G627">
        <v>89</v>
      </c>
      <c r="H627">
        <v>99</v>
      </c>
      <c r="I627" t="str">
        <f>INDEX('[1]DATA - Teams'!$C:$C,MATCH(C627,'[1]DATA - Teams'!$B:$B,0))</f>
        <v>JMERC</v>
      </c>
    </row>
    <row r="628" spans="1:9" x14ac:dyDescent="0.2">
      <c r="A628">
        <v>2017</v>
      </c>
      <c r="B628">
        <v>6</v>
      </c>
      <c r="C628" t="s">
        <v>47</v>
      </c>
      <c r="D628" t="s">
        <v>203</v>
      </c>
      <c r="E628" t="s">
        <v>100</v>
      </c>
      <c r="F628" t="s">
        <v>98</v>
      </c>
      <c r="G628">
        <v>74</v>
      </c>
      <c r="H628">
        <v>59</v>
      </c>
      <c r="I628" t="str">
        <f>INDEX('[1]DATA - Teams'!$C:$C,MATCH(C628,'[1]DATA - Teams'!$B:$B,0))</f>
        <v>JMERC</v>
      </c>
    </row>
    <row r="629" spans="1:9" x14ac:dyDescent="0.2">
      <c r="A629">
        <v>2017</v>
      </c>
      <c r="B629">
        <v>6</v>
      </c>
      <c r="C629" t="s">
        <v>47</v>
      </c>
      <c r="D629" t="s">
        <v>198</v>
      </c>
      <c r="E629" t="s">
        <v>128</v>
      </c>
      <c r="F629" t="s">
        <v>95</v>
      </c>
      <c r="G629">
        <v>109</v>
      </c>
      <c r="H629">
        <v>88</v>
      </c>
      <c r="I629" t="str">
        <f>INDEX('[1]DATA - Teams'!$C:$C,MATCH(C629,'[1]DATA - Teams'!$B:$B,0))</f>
        <v>JMERC</v>
      </c>
    </row>
    <row r="630" spans="1:9" x14ac:dyDescent="0.2">
      <c r="A630">
        <v>2017</v>
      </c>
      <c r="B630">
        <v>6</v>
      </c>
      <c r="C630" t="s">
        <v>47</v>
      </c>
      <c r="D630" t="s">
        <v>191</v>
      </c>
      <c r="E630" t="s">
        <v>103</v>
      </c>
      <c r="F630" t="s">
        <v>114</v>
      </c>
      <c r="G630">
        <v>112</v>
      </c>
      <c r="H630">
        <v>104</v>
      </c>
      <c r="I630" t="str">
        <f>INDEX('[1]DATA - Teams'!$C:$C,MATCH(C630,'[1]DATA - Teams'!$B:$B,0))</f>
        <v>JMERC</v>
      </c>
    </row>
    <row r="631" spans="1:9" x14ac:dyDescent="0.2">
      <c r="A631">
        <v>2017</v>
      </c>
      <c r="B631">
        <v>6</v>
      </c>
      <c r="C631" t="s">
        <v>47</v>
      </c>
      <c r="D631" t="s">
        <v>200</v>
      </c>
      <c r="E631" t="s">
        <v>103</v>
      </c>
      <c r="F631" t="s">
        <v>90</v>
      </c>
      <c r="G631">
        <v>81</v>
      </c>
      <c r="H631">
        <v>56</v>
      </c>
      <c r="I631" t="str">
        <f>INDEX('[1]DATA - Teams'!$C:$C,MATCH(C631,'[1]DATA - Teams'!$B:$B,0))</f>
        <v>JMERC</v>
      </c>
    </row>
    <row r="632" spans="1:9" x14ac:dyDescent="0.2">
      <c r="A632">
        <v>2017</v>
      </c>
      <c r="B632">
        <v>6</v>
      </c>
      <c r="C632" t="s">
        <v>47</v>
      </c>
      <c r="D632" t="s">
        <v>192</v>
      </c>
      <c r="E632" t="s">
        <v>109</v>
      </c>
      <c r="F632" t="s">
        <v>90</v>
      </c>
      <c r="G632">
        <v>90</v>
      </c>
      <c r="H632">
        <v>78</v>
      </c>
      <c r="I632" t="str">
        <f>INDEX('[1]DATA - Teams'!$C:$C,MATCH(C632,'[1]DATA - Teams'!$B:$B,0))</f>
        <v>JMERC</v>
      </c>
    </row>
    <row r="633" spans="1:9" x14ac:dyDescent="0.2">
      <c r="A633">
        <v>2017</v>
      </c>
      <c r="B633">
        <v>6</v>
      </c>
      <c r="C633" t="s">
        <v>47</v>
      </c>
      <c r="D633" t="s">
        <v>193</v>
      </c>
      <c r="E633" t="s">
        <v>113</v>
      </c>
      <c r="F633" t="s">
        <v>95</v>
      </c>
      <c r="G633">
        <v>104</v>
      </c>
      <c r="H633">
        <v>62</v>
      </c>
      <c r="I633" t="str">
        <f>INDEX('[1]DATA - Teams'!$C:$C,MATCH(C633,'[1]DATA - Teams'!$B:$B,0))</f>
        <v>JMERC</v>
      </c>
    </row>
    <row r="634" spans="1:9" x14ac:dyDescent="0.2">
      <c r="A634">
        <v>2017</v>
      </c>
      <c r="B634">
        <v>6</v>
      </c>
      <c r="C634" t="s">
        <v>47</v>
      </c>
      <c r="D634" t="s">
        <v>143</v>
      </c>
      <c r="E634" t="s">
        <v>119</v>
      </c>
      <c r="F634" t="s">
        <v>90</v>
      </c>
      <c r="G634">
        <v>90</v>
      </c>
      <c r="H634">
        <v>116</v>
      </c>
      <c r="I634" t="str">
        <f>INDEX('[1]DATA - Teams'!$C:$C,MATCH(C634,'[1]DATA - Teams'!$B:$B,0))</f>
        <v>JMERC</v>
      </c>
    </row>
    <row r="635" spans="1:9" x14ac:dyDescent="0.2">
      <c r="A635">
        <v>2017</v>
      </c>
      <c r="B635">
        <v>6</v>
      </c>
      <c r="C635" t="s">
        <v>47</v>
      </c>
      <c r="D635" t="s">
        <v>197</v>
      </c>
      <c r="E635" t="s">
        <v>121</v>
      </c>
      <c r="F635" t="s">
        <v>90</v>
      </c>
      <c r="G635">
        <v>88</v>
      </c>
      <c r="H635">
        <v>90</v>
      </c>
      <c r="I635" t="str">
        <f>INDEX('[1]DATA - Teams'!$C:$C,MATCH(C635,'[1]DATA - Teams'!$B:$B,0))</f>
        <v>JMERC</v>
      </c>
    </row>
    <row r="636" spans="1:9" x14ac:dyDescent="0.2">
      <c r="A636">
        <v>2017</v>
      </c>
      <c r="B636">
        <v>6</v>
      </c>
      <c r="C636" t="s">
        <v>47</v>
      </c>
      <c r="D636" t="s">
        <v>204</v>
      </c>
      <c r="E636" t="s">
        <v>92</v>
      </c>
      <c r="F636" t="s">
        <v>125</v>
      </c>
      <c r="G636">
        <v>80</v>
      </c>
      <c r="H636">
        <v>0</v>
      </c>
      <c r="I636" t="str">
        <f>INDEX('[1]DATA - Teams'!$C:$C,MATCH(C636,'[1]DATA - Teams'!$B:$B,0))</f>
        <v>JMERC</v>
      </c>
    </row>
    <row r="637" spans="1:9" x14ac:dyDescent="0.2">
      <c r="A637">
        <v>2017</v>
      </c>
      <c r="B637">
        <v>6</v>
      </c>
      <c r="C637" t="s">
        <v>47</v>
      </c>
      <c r="D637" t="s">
        <v>194</v>
      </c>
      <c r="E637" t="s">
        <v>100</v>
      </c>
      <c r="F637" t="s">
        <v>125</v>
      </c>
      <c r="G637">
        <v>88</v>
      </c>
      <c r="H637">
        <v>0</v>
      </c>
      <c r="I637" t="str">
        <f>INDEX('[1]DATA - Teams'!$C:$C,MATCH(C637,'[1]DATA - Teams'!$B:$B,0))</f>
        <v>JMERC</v>
      </c>
    </row>
    <row r="638" spans="1:9" x14ac:dyDescent="0.2">
      <c r="A638">
        <v>2017</v>
      </c>
      <c r="B638">
        <v>6</v>
      </c>
      <c r="C638" t="s">
        <v>47</v>
      </c>
      <c r="D638" t="s">
        <v>157</v>
      </c>
      <c r="E638" t="s">
        <v>111</v>
      </c>
      <c r="F638" t="s">
        <v>125</v>
      </c>
      <c r="G638">
        <v>77</v>
      </c>
      <c r="H638">
        <v>54</v>
      </c>
      <c r="I638" t="str">
        <f>INDEX('[1]DATA - Teams'!$C:$C,MATCH(C638,'[1]DATA - Teams'!$B:$B,0))</f>
        <v>JMERC</v>
      </c>
    </row>
    <row r="639" spans="1:9" x14ac:dyDescent="0.2">
      <c r="A639">
        <v>2017</v>
      </c>
      <c r="B639">
        <v>6</v>
      </c>
      <c r="C639" t="s">
        <v>47</v>
      </c>
      <c r="D639" t="s">
        <v>196</v>
      </c>
      <c r="E639" t="s">
        <v>119</v>
      </c>
      <c r="F639" t="s">
        <v>125</v>
      </c>
      <c r="G639">
        <v>85</v>
      </c>
      <c r="H639">
        <v>107</v>
      </c>
      <c r="I639" t="str">
        <f>INDEX('[1]DATA - Teams'!$C:$C,MATCH(C639,'[1]DATA - Teams'!$B:$B,0))</f>
        <v>JMERC</v>
      </c>
    </row>
    <row r="640" spans="1:9" x14ac:dyDescent="0.2">
      <c r="A640">
        <v>2017</v>
      </c>
      <c r="B640">
        <v>7</v>
      </c>
      <c r="C640" t="s">
        <v>47</v>
      </c>
      <c r="D640" t="s">
        <v>181</v>
      </c>
      <c r="E640" t="s">
        <v>89</v>
      </c>
      <c r="F640" t="s">
        <v>95</v>
      </c>
      <c r="G640">
        <v>106</v>
      </c>
      <c r="H640">
        <v>108</v>
      </c>
      <c r="I640" t="str">
        <f>INDEX('[1]DATA - Teams'!$C:$C,MATCH(C640,'[1]DATA - Teams'!$B:$B,0))</f>
        <v>JMERC</v>
      </c>
    </row>
    <row r="641" spans="1:9" x14ac:dyDescent="0.2">
      <c r="A641">
        <v>2017</v>
      </c>
      <c r="B641">
        <v>7</v>
      </c>
      <c r="C641" t="s">
        <v>47</v>
      </c>
      <c r="D641" t="s">
        <v>184</v>
      </c>
      <c r="E641" t="s">
        <v>131</v>
      </c>
      <c r="F641" t="s">
        <v>98</v>
      </c>
      <c r="G641">
        <v>74</v>
      </c>
      <c r="H641">
        <v>60</v>
      </c>
      <c r="I641" t="str">
        <f>INDEX('[1]DATA - Teams'!$C:$C,MATCH(C641,'[1]DATA - Teams'!$B:$B,0))</f>
        <v>JMERC</v>
      </c>
    </row>
    <row r="642" spans="1:9" x14ac:dyDescent="0.2">
      <c r="A642">
        <v>2017</v>
      </c>
      <c r="B642">
        <v>7</v>
      </c>
      <c r="C642" t="s">
        <v>47</v>
      </c>
      <c r="D642" t="s">
        <v>183</v>
      </c>
      <c r="E642" t="s">
        <v>131</v>
      </c>
      <c r="F642" t="s">
        <v>95</v>
      </c>
      <c r="G642">
        <v>86</v>
      </c>
      <c r="H642">
        <v>73</v>
      </c>
      <c r="I642" t="str">
        <f>INDEX('[1]DATA - Teams'!$C:$C,MATCH(C642,'[1]DATA - Teams'!$B:$B,0))</f>
        <v>JMERC</v>
      </c>
    </row>
    <row r="643" spans="1:9" x14ac:dyDescent="0.2">
      <c r="A643">
        <v>2017</v>
      </c>
      <c r="B643">
        <v>7</v>
      </c>
      <c r="C643" t="s">
        <v>47</v>
      </c>
      <c r="D643" t="s">
        <v>187</v>
      </c>
      <c r="E643" t="s">
        <v>94</v>
      </c>
      <c r="F643" t="s">
        <v>95</v>
      </c>
      <c r="G643">
        <v>87</v>
      </c>
      <c r="H643">
        <v>91</v>
      </c>
      <c r="I643" t="str">
        <f>INDEX('[1]DATA - Teams'!$C:$C,MATCH(C643,'[1]DATA - Teams'!$B:$B,0))</f>
        <v>JMERC</v>
      </c>
    </row>
    <row r="644" spans="1:9" x14ac:dyDescent="0.2">
      <c r="A644">
        <v>2017</v>
      </c>
      <c r="B644">
        <v>7</v>
      </c>
      <c r="C644" t="s">
        <v>47</v>
      </c>
      <c r="D644" t="s">
        <v>185</v>
      </c>
      <c r="E644" t="s">
        <v>94</v>
      </c>
      <c r="F644" t="s">
        <v>90</v>
      </c>
      <c r="G644">
        <v>96</v>
      </c>
      <c r="H644">
        <v>66</v>
      </c>
      <c r="I644" t="str">
        <f>INDEX('[1]DATA - Teams'!$C:$C,MATCH(C644,'[1]DATA - Teams'!$B:$B,0))</f>
        <v>JMERC</v>
      </c>
    </row>
    <row r="645" spans="1:9" x14ac:dyDescent="0.2">
      <c r="A645">
        <v>2017</v>
      </c>
      <c r="B645">
        <v>7</v>
      </c>
      <c r="C645" t="s">
        <v>47</v>
      </c>
      <c r="D645" t="s">
        <v>186</v>
      </c>
      <c r="E645" t="s">
        <v>94</v>
      </c>
      <c r="F645" t="s">
        <v>98</v>
      </c>
      <c r="G645">
        <v>89</v>
      </c>
      <c r="H645">
        <v>98</v>
      </c>
      <c r="I645" t="str">
        <f>INDEX('[1]DATA - Teams'!$C:$C,MATCH(C645,'[1]DATA - Teams'!$B:$B,0))</f>
        <v>JMERC</v>
      </c>
    </row>
    <row r="646" spans="1:9" x14ac:dyDescent="0.2">
      <c r="A646">
        <v>2017</v>
      </c>
      <c r="B646">
        <v>7</v>
      </c>
      <c r="C646" t="s">
        <v>47</v>
      </c>
      <c r="D646" t="s">
        <v>188</v>
      </c>
      <c r="E646" t="s">
        <v>165</v>
      </c>
      <c r="F646" t="s">
        <v>95</v>
      </c>
      <c r="G646">
        <v>111</v>
      </c>
      <c r="H646">
        <v>88</v>
      </c>
      <c r="I646" t="str">
        <f>INDEX('[1]DATA - Teams'!$C:$C,MATCH(C646,'[1]DATA - Teams'!$B:$B,0))</f>
        <v>JMERC</v>
      </c>
    </row>
    <row r="647" spans="1:9" x14ac:dyDescent="0.2">
      <c r="A647">
        <v>2017</v>
      </c>
      <c r="B647">
        <v>7</v>
      </c>
      <c r="C647" t="s">
        <v>47</v>
      </c>
      <c r="D647" t="s">
        <v>201</v>
      </c>
      <c r="E647" t="s">
        <v>138</v>
      </c>
      <c r="F647" t="s">
        <v>95</v>
      </c>
      <c r="G647">
        <v>87</v>
      </c>
      <c r="H647">
        <v>129</v>
      </c>
      <c r="I647" t="str">
        <f>INDEX('[1]DATA - Teams'!$C:$C,MATCH(C647,'[1]DATA - Teams'!$B:$B,0))</f>
        <v>JMERC</v>
      </c>
    </row>
    <row r="648" spans="1:9" x14ac:dyDescent="0.2">
      <c r="A648">
        <v>2017</v>
      </c>
      <c r="B648">
        <v>7</v>
      </c>
      <c r="C648" t="s">
        <v>47</v>
      </c>
      <c r="D648" t="s">
        <v>199</v>
      </c>
      <c r="E648" t="s">
        <v>138</v>
      </c>
      <c r="F648" t="s">
        <v>98</v>
      </c>
      <c r="G648">
        <v>77</v>
      </c>
      <c r="H648">
        <v>64</v>
      </c>
      <c r="I648" t="str">
        <f>INDEX('[1]DATA - Teams'!$C:$C,MATCH(C648,'[1]DATA - Teams'!$B:$B,0))</f>
        <v>JMERC</v>
      </c>
    </row>
    <row r="649" spans="1:9" x14ac:dyDescent="0.2">
      <c r="A649">
        <v>2017</v>
      </c>
      <c r="B649">
        <v>7</v>
      </c>
      <c r="C649" t="s">
        <v>47</v>
      </c>
      <c r="D649" t="s">
        <v>194</v>
      </c>
      <c r="E649" t="s">
        <v>100</v>
      </c>
      <c r="F649" t="s">
        <v>98</v>
      </c>
      <c r="G649">
        <v>89</v>
      </c>
      <c r="H649">
        <v>73</v>
      </c>
      <c r="I649" t="str">
        <f>INDEX('[1]DATA - Teams'!$C:$C,MATCH(C649,'[1]DATA - Teams'!$B:$B,0))</f>
        <v>JMERC</v>
      </c>
    </row>
    <row r="650" spans="1:9" x14ac:dyDescent="0.2">
      <c r="A650">
        <v>2017</v>
      </c>
      <c r="B650">
        <v>7</v>
      </c>
      <c r="C650" t="s">
        <v>47</v>
      </c>
      <c r="D650" t="s">
        <v>191</v>
      </c>
      <c r="E650" t="s">
        <v>103</v>
      </c>
      <c r="F650" t="s">
        <v>114</v>
      </c>
      <c r="G650">
        <v>107</v>
      </c>
      <c r="H650">
        <v>67</v>
      </c>
      <c r="I650" t="str">
        <f>INDEX('[1]DATA - Teams'!$C:$C,MATCH(C650,'[1]DATA - Teams'!$B:$B,0))</f>
        <v>JMERC</v>
      </c>
    </row>
    <row r="651" spans="1:9" x14ac:dyDescent="0.2">
      <c r="A651">
        <v>2017</v>
      </c>
      <c r="B651">
        <v>7</v>
      </c>
      <c r="C651" t="s">
        <v>47</v>
      </c>
      <c r="D651" t="s">
        <v>200</v>
      </c>
      <c r="E651" t="s">
        <v>103</v>
      </c>
      <c r="F651" t="s">
        <v>90</v>
      </c>
      <c r="G651">
        <v>78</v>
      </c>
      <c r="H651">
        <v>91</v>
      </c>
      <c r="I651" t="str">
        <f>INDEX('[1]DATA - Teams'!$C:$C,MATCH(C651,'[1]DATA - Teams'!$B:$B,0))</f>
        <v>JMERC</v>
      </c>
    </row>
    <row r="652" spans="1:9" x14ac:dyDescent="0.2">
      <c r="A652">
        <v>2017</v>
      </c>
      <c r="B652">
        <v>7</v>
      </c>
      <c r="C652" t="s">
        <v>47</v>
      </c>
      <c r="D652" t="s">
        <v>192</v>
      </c>
      <c r="E652" t="s">
        <v>109</v>
      </c>
      <c r="F652" t="s">
        <v>90</v>
      </c>
      <c r="G652">
        <v>91</v>
      </c>
      <c r="H652">
        <v>83</v>
      </c>
      <c r="I652" t="str">
        <f>INDEX('[1]DATA - Teams'!$C:$C,MATCH(C652,'[1]DATA - Teams'!$B:$B,0))</f>
        <v>JMERC</v>
      </c>
    </row>
    <row r="653" spans="1:9" x14ac:dyDescent="0.2">
      <c r="A653">
        <v>2017</v>
      </c>
      <c r="B653">
        <v>7</v>
      </c>
      <c r="C653" t="s">
        <v>47</v>
      </c>
      <c r="D653" t="s">
        <v>193</v>
      </c>
      <c r="E653" t="s">
        <v>113</v>
      </c>
      <c r="F653" t="s">
        <v>95</v>
      </c>
      <c r="G653">
        <v>99</v>
      </c>
      <c r="H653">
        <v>99</v>
      </c>
      <c r="I653" t="str">
        <f>INDEX('[1]DATA - Teams'!$C:$C,MATCH(C653,'[1]DATA - Teams'!$B:$B,0))</f>
        <v>JMERC</v>
      </c>
    </row>
    <row r="654" spans="1:9" x14ac:dyDescent="0.2">
      <c r="A654">
        <v>2017</v>
      </c>
      <c r="B654">
        <v>7</v>
      </c>
      <c r="C654" t="s">
        <v>47</v>
      </c>
      <c r="D654" t="s">
        <v>116</v>
      </c>
      <c r="E654" t="s">
        <v>117</v>
      </c>
      <c r="F654" t="s">
        <v>98</v>
      </c>
      <c r="G654">
        <v>83</v>
      </c>
      <c r="H654">
        <v>92</v>
      </c>
      <c r="I654" t="str">
        <f>INDEX('[1]DATA - Teams'!$C:$C,MATCH(C654,'[1]DATA - Teams'!$B:$B,0))</f>
        <v>JMERC</v>
      </c>
    </row>
    <row r="655" spans="1:9" x14ac:dyDescent="0.2">
      <c r="A655">
        <v>2017</v>
      </c>
      <c r="B655">
        <v>7</v>
      </c>
      <c r="C655" t="s">
        <v>47</v>
      </c>
      <c r="D655" t="s">
        <v>206</v>
      </c>
      <c r="E655" t="s">
        <v>117</v>
      </c>
      <c r="F655" t="s">
        <v>95</v>
      </c>
      <c r="G655">
        <v>54</v>
      </c>
      <c r="H655">
        <v>80</v>
      </c>
      <c r="I655" t="str">
        <f>INDEX('[1]DATA - Teams'!$C:$C,MATCH(C655,'[1]DATA - Teams'!$B:$B,0))</f>
        <v>JMERC</v>
      </c>
    </row>
    <row r="656" spans="1:9" x14ac:dyDescent="0.2">
      <c r="A656">
        <v>2017</v>
      </c>
      <c r="B656">
        <v>7</v>
      </c>
      <c r="C656" t="s">
        <v>47</v>
      </c>
      <c r="D656" t="s">
        <v>196</v>
      </c>
      <c r="E656" t="s">
        <v>119</v>
      </c>
      <c r="F656" t="s">
        <v>90</v>
      </c>
      <c r="G656">
        <v>76</v>
      </c>
      <c r="H656">
        <v>97</v>
      </c>
      <c r="I656" t="str">
        <f>INDEX('[1]DATA - Teams'!$C:$C,MATCH(C656,'[1]DATA - Teams'!$B:$B,0))</f>
        <v>JMERC</v>
      </c>
    </row>
    <row r="657" spans="1:9" x14ac:dyDescent="0.2">
      <c r="A657">
        <v>2017</v>
      </c>
      <c r="B657">
        <v>7</v>
      </c>
      <c r="C657" t="s">
        <v>47</v>
      </c>
      <c r="D657" t="s">
        <v>197</v>
      </c>
      <c r="E657" t="s">
        <v>121</v>
      </c>
      <c r="F657" t="s">
        <v>90</v>
      </c>
      <c r="G657">
        <v>80</v>
      </c>
      <c r="H657">
        <v>47</v>
      </c>
      <c r="I657" t="str">
        <f>INDEX('[1]DATA - Teams'!$C:$C,MATCH(C657,'[1]DATA - Teams'!$B:$B,0))</f>
        <v>JMERC</v>
      </c>
    </row>
    <row r="658" spans="1:9" x14ac:dyDescent="0.2">
      <c r="A658">
        <v>2017</v>
      </c>
      <c r="B658">
        <v>7</v>
      </c>
      <c r="C658" t="s">
        <v>47</v>
      </c>
      <c r="D658" t="s">
        <v>205</v>
      </c>
      <c r="E658" t="s">
        <v>89</v>
      </c>
      <c r="F658" t="s">
        <v>125</v>
      </c>
      <c r="G658">
        <v>84</v>
      </c>
      <c r="H658">
        <v>112</v>
      </c>
      <c r="I658" t="str">
        <f>INDEX('[1]DATA - Teams'!$C:$C,MATCH(C658,'[1]DATA - Teams'!$B:$B,0))</f>
        <v>JMERC</v>
      </c>
    </row>
    <row r="659" spans="1:9" x14ac:dyDescent="0.2">
      <c r="A659">
        <v>2017</v>
      </c>
      <c r="B659">
        <v>7</v>
      </c>
      <c r="C659" t="s">
        <v>47</v>
      </c>
      <c r="D659" t="s">
        <v>204</v>
      </c>
      <c r="E659" t="s">
        <v>92</v>
      </c>
      <c r="F659" t="s">
        <v>125</v>
      </c>
      <c r="G659">
        <v>80</v>
      </c>
      <c r="H659">
        <v>0</v>
      </c>
      <c r="I659" t="str">
        <f>INDEX('[1]DATA - Teams'!$C:$C,MATCH(C659,'[1]DATA - Teams'!$B:$B,0))</f>
        <v>JMERC</v>
      </c>
    </row>
    <row r="660" spans="1:9" x14ac:dyDescent="0.2">
      <c r="A660">
        <v>2017</v>
      </c>
      <c r="B660">
        <v>7</v>
      </c>
      <c r="C660" t="s">
        <v>47</v>
      </c>
      <c r="D660" t="s">
        <v>198</v>
      </c>
      <c r="E660" t="s">
        <v>128</v>
      </c>
      <c r="F660" t="s">
        <v>125</v>
      </c>
      <c r="G660">
        <v>103</v>
      </c>
      <c r="H660">
        <v>103</v>
      </c>
      <c r="I660" t="str">
        <f>INDEX('[1]DATA - Teams'!$C:$C,MATCH(C660,'[1]DATA - Teams'!$B:$B,0))</f>
        <v>JMERC</v>
      </c>
    </row>
    <row r="661" spans="1:9" x14ac:dyDescent="0.2">
      <c r="A661">
        <v>2017</v>
      </c>
      <c r="B661">
        <v>7</v>
      </c>
      <c r="C661" t="s">
        <v>47</v>
      </c>
      <c r="D661" t="s">
        <v>157</v>
      </c>
      <c r="E661" t="s">
        <v>111</v>
      </c>
      <c r="F661" t="s">
        <v>125</v>
      </c>
      <c r="G661">
        <v>77</v>
      </c>
      <c r="H661">
        <v>0</v>
      </c>
      <c r="I661" t="str">
        <f>INDEX('[1]DATA - Teams'!$C:$C,MATCH(C661,'[1]DATA - Teams'!$B:$B,0))</f>
        <v>JMERC</v>
      </c>
    </row>
    <row r="662" spans="1:9" x14ac:dyDescent="0.2">
      <c r="A662">
        <v>2017</v>
      </c>
      <c r="B662">
        <v>8</v>
      </c>
      <c r="C662" t="s">
        <v>47</v>
      </c>
      <c r="D662" t="s">
        <v>205</v>
      </c>
      <c r="E662" t="s">
        <v>89</v>
      </c>
      <c r="F662" t="s">
        <v>98</v>
      </c>
      <c r="G662">
        <v>89</v>
      </c>
      <c r="H662">
        <v>105</v>
      </c>
      <c r="I662" t="str">
        <f>INDEX('[1]DATA - Teams'!$C:$C,MATCH(C662,'[1]DATA - Teams'!$B:$B,0))</f>
        <v>JMERC</v>
      </c>
    </row>
    <row r="663" spans="1:9" x14ac:dyDescent="0.2">
      <c r="A663">
        <v>2017</v>
      </c>
      <c r="B663">
        <v>8</v>
      </c>
      <c r="C663" t="s">
        <v>47</v>
      </c>
      <c r="D663" t="s">
        <v>181</v>
      </c>
      <c r="E663" t="s">
        <v>89</v>
      </c>
      <c r="F663" t="s">
        <v>95</v>
      </c>
      <c r="G663">
        <v>112</v>
      </c>
      <c r="H663">
        <v>135</v>
      </c>
      <c r="I663" t="str">
        <f>INDEX('[1]DATA - Teams'!$C:$C,MATCH(C663,'[1]DATA - Teams'!$B:$B,0))</f>
        <v>JMERC</v>
      </c>
    </row>
    <row r="664" spans="1:9" x14ac:dyDescent="0.2">
      <c r="A664">
        <v>2017</v>
      </c>
      <c r="B664">
        <v>8</v>
      </c>
      <c r="C664" t="s">
        <v>47</v>
      </c>
      <c r="D664" t="s">
        <v>184</v>
      </c>
      <c r="E664" t="s">
        <v>131</v>
      </c>
      <c r="F664" t="s">
        <v>98</v>
      </c>
      <c r="G664">
        <v>75</v>
      </c>
      <c r="H664">
        <v>91</v>
      </c>
      <c r="I664" t="str">
        <f>INDEX('[1]DATA - Teams'!$C:$C,MATCH(C664,'[1]DATA - Teams'!$B:$B,0))</f>
        <v>JMERC</v>
      </c>
    </row>
    <row r="665" spans="1:9" x14ac:dyDescent="0.2">
      <c r="A665">
        <v>2017</v>
      </c>
      <c r="B665">
        <v>8</v>
      </c>
      <c r="C665" t="s">
        <v>47</v>
      </c>
      <c r="D665" t="s">
        <v>186</v>
      </c>
      <c r="E665" t="s">
        <v>94</v>
      </c>
      <c r="F665" t="s">
        <v>98</v>
      </c>
      <c r="G665">
        <v>86</v>
      </c>
      <c r="H665">
        <v>41</v>
      </c>
      <c r="I665" t="str">
        <f>INDEX('[1]DATA - Teams'!$C:$C,MATCH(C665,'[1]DATA - Teams'!$B:$B,0))</f>
        <v>JMERC</v>
      </c>
    </row>
    <row r="666" spans="1:9" x14ac:dyDescent="0.2">
      <c r="A666">
        <v>2017</v>
      </c>
      <c r="B666">
        <v>8</v>
      </c>
      <c r="C666" t="s">
        <v>47</v>
      </c>
      <c r="D666" t="s">
        <v>185</v>
      </c>
      <c r="E666" t="s">
        <v>94</v>
      </c>
      <c r="F666" t="s">
        <v>90</v>
      </c>
      <c r="G666">
        <v>81</v>
      </c>
      <c r="H666">
        <v>49</v>
      </c>
      <c r="I666" t="str">
        <f>INDEX('[1]DATA - Teams'!$C:$C,MATCH(C666,'[1]DATA - Teams'!$B:$B,0))</f>
        <v>JMERC</v>
      </c>
    </row>
    <row r="667" spans="1:9" x14ac:dyDescent="0.2">
      <c r="A667">
        <v>2017</v>
      </c>
      <c r="B667">
        <v>8</v>
      </c>
      <c r="C667" t="s">
        <v>47</v>
      </c>
      <c r="D667" t="s">
        <v>187</v>
      </c>
      <c r="E667" t="s">
        <v>94</v>
      </c>
      <c r="F667" t="s">
        <v>95</v>
      </c>
      <c r="G667">
        <v>94</v>
      </c>
      <c r="H667">
        <v>142</v>
      </c>
      <c r="I667" t="str">
        <f>INDEX('[1]DATA - Teams'!$C:$C,MATCH(C667,'[1]DATA - Teams'!$B:$B,0))</f>
        <v>JMERC</v>
      </c>
    </row>
    <row r="668" spans="1:9" x14ac:dyDescent="0.2">
      <c r="A668">
        <v>2017</v>
      </c>
      <c r="B668">
        <v>8</v>
      </c>
      <c r="C668" t="s">
        <v>47</v>
      </c>
      <c r="D668" t="s">
        <v>188</v>
      </c>
      <c r="E668" t="s">
        <v>165</v>
      </c>
      <c r="F668" t="s">
        <v>95</v>
      </c>
      <c r="G668">
        <v>113</v>
      </c>
      <c r="H668">
        <v>119</v>
      </c>
      <c r="I668" t="str">
        <f>INDEX('[1]DATA - Teams'!$C:$C,MATCH(C668,'[1]DATA - Teams'!$B:$B,0))</f>
        <v>JMERC</v>
      </c>
    </row>
    <row r="669" spans="1:9" x14ac:dyDescent="0.2">
      <c r="A669">
        <v>2017</v>
      </c>
      <c r="B669">
        <v>8</v>
      </c>
      <c r="C669" t="s">
        <v>47</v>
      </c>
      <c r="D669" t="s">
        <v>199</v>
      </c>
      <c r="E669" t="s">
        <v>138</v>
      </c>
      <c r="F669" t="s">
        <v>98</v>
      </c>
      <c r="G669">
        <v>75</v>
      </c>
      <c r="H669">
        <v>62</v>
      </c>
      <c r="I669" t="str">
        <f>INDEX('[1]DATA - Teams'!$C:$C,MATCH(C669,'[1]DATA - Teams'!$B:$B,0))</f>
        <v>JMERC</v>
      </c>
    </row>
    <row r="670" spans="1:9" x14ac:dyDescent="0.2">
      <c r="A670">
        <v>2017</v>
      </c>
      <c r="B670">
        <v>8</v>
      </c>
      <c r="C670" t="s">
        <v>47</v>
      </c>
      <c r="D670" t="s">
        <v>201</v>
      </c>
      <c r="E670" t="s">
        <v>138</v>
      </c>
      <c r="F670" t="s">
        <v>95</v>
      </c>
      <c r="G670">
        <v>93</v>
      </c>
      <c r="H670">
        <v>94</v>
      </c>
      <c r="I670" t="str">
        <f>INDEX('[1]DATA - Teams'!$C:$C,MATCH(C670,'[1]DATA - Teams'!$B:$B,0))</f>
        <v>JMERC</v>
      </c>
    </row>
    <row r="671" spans="1:9" x14ac:dyDescent="0.2">
      <c r="A671">
        <v>2017</v>
      </c>
      <c r="B671">
        <v>8</v>
      </c>
      <c r="C671" t="s">
        <v>47</v>
      </c>
      <c r="D671" t="s">
        <v>198</v>
      </c>
      <c r="E671" t="s">
        <v>128</v>
      </c>
      <c r="F671" t="s">
        <v>95</v>
      </c>
      <c r="G671">
        <v>101</v>
      </c>
      <c r="H671">
        <v>95</v>
      </c>
      <c r="I671" t="str">
        <f>INDEX('[1]DATA - Teams'!$C:$C,MATCH(C671,'[1]DATA - Teams'!$B:$B,0))</f>
        <v>JMERC</v>
      </c>
    </row>
    <row r="672" spans="1:9" x14ac:dyDescent="0.2">
      <c r="A672">
        <v>2017</v>
      </c>
      <c r="B672">
        <v>8</v>
      </c>
      <c r="C672" t="s">
        <v>47</v>
      </c>
      <c r="D672" t="s">
        <v>191</v>
      </c>
      <c r="E672" t="s">
        <v>103</v>
      </c>
      <c r="F672" t="s">
        <v>114</v>
      </c>
      <c r="G672">
        <v>97</v>
      </c>
      <c r="H672">
        <v>87</v>
      </c>
      <c r="I672" t="str">
        <f>INDEX('[1]DATA - Teams'!$C:$C,MATCH(C672,'[1]DATA - Teams'!$B:$B,0))</f>
        <v>JMERC</v>
      </c>
    </row>
    <row r="673" spans="1:9" x14ac:dyDescent="0.2">
      <c r="A673">
        <v>2017</v>
      </c>
      <c r="B673">
        <v>8</v>
      </c>
      <c r="C673" t="s">
        <v>47</v>
      </c>
      <c r="D673" t="s">
        <v>200</v>
      </c>
      <c r="E673" t="s">
        <v>103</v>
      </c>
      <c r="F673" t="s">
        <v>90</v>
      </c>
      <c r="G673">
        <v>80</v>
      </c>
      <c r="H673">
        <v>119</v>
      </c>
      <c r="I673" t="str">
        <f>INDEX('[1]DATA - Teams'!$C:$C,MATCH(C673,'[1]DATA - Teams'!$B:$B,0))</f>
        <v>JMERC</v>
      </c>
    </row>
    <row r="674" spans="1:9" x14ac:dyDescent="0.2">
      <c r="A674">
        <v>2017</v>
      </c>
      <c r="B674">
        <v>8</v>
      </c>
      <c r="C674" t="s">
        <v>47</v>
      </c>
      <c r="D674" t="s">
        <v>192</v>
      </c>
      <c r="E674" t="s">
        <v>109</v>
      </c>
      <c r="F674" t="s">
        <v>90</v>
      </c>
      <c r="G674">
        <v>74</v>
      </c>
      <c r="H674">
        <v>67</v>
      </c>
      <c r="I674" t="str">
        <f>INDEX('[1]DATA - Teams'!$C:$C,MATCH(C674,'[1]DATA - Teams'!$B:$B,0))</f>
        <v>JMERC</v>
      </c>
    </row>
    <row r="675" spans="1:9" x14ac:dyDescent="0.2">
      <c r="A675">
        <v>2017</v>
      </c>
      <c r="B675">
        <v>8</v>
      </c>
      <c r="C675" t="s">
        <v>47</v>
      </c>
      <c r="D675" t="s">
        <v>157</v>
      </c>
      <c r="E675" t="s">
        <v>111</v>
      </c>
      <c r="F675" t="s">
        <v>95</v>
      </c>
      <c r="G675">
        <v>75</v>
      </c>
      <c r="H675">
        <v>94</v>
      </c>
      <c r="I675" t="str">
        <f>INDEX('[1]DATA - Teams'!$C:$C,MATCH(C675,'[1]DATA - Teams'!$B:$B,0))</f>
        <v>JMERC</v>
      </c>
    </row>
    <row r="676" spans="1:9" x14ac:dyDescent="0.2">
      <c r="A676">
        <v>2017</v>
      </c>
      <c r="B676">
        <v>8</v>
      </c>
      <c r="C676" t="s">
        <v>47</v>
      </c>
      <c r="D676" t="s">
        <v>193</v>
      </c>
      <c r="E676" t="s">
        <v>113</v>
      </c>
      <c r="F676" t="s">
        <v>95</v>
      </c>
      <c r="G676">
        <v>97</v>
      </c>
      <c r="H676">
        <v>99</v>
      </c>
      <c r="I676" t="str">
        <f>INDEX('[1]DATA - Teams'!$C:$C,MATCH(C676,'[1]DATA - Teams'!$B:$B,0))</f>
        <v>JMERC</v>
      </c>
    </row>
    <row r="677" spans="1:9" x14ac:dyDescent="0.2">
      <c r="A677">
        <v>2017</v>
      </c>
      <c r="B677">
        <v>8</v>
      </c>
      <c r="C677" t="s">
        <v>47</v>
      </c>
      <c r="D677" t="s">
        <v>116</v>
      </c>
      <c r="E677" t="s">
        <v>117</v>
      </c>
      <c r="F677" t="s">
        <v>98</v>
      </c>
      <c r="G677">
        <v>81</v>
      </c>
      <c r="H677">
        <v>106</v>
      </c>
      <c r="I677" t="str">
        <f>INDEX('[1]DATA - Teams'!$C:$C,MATCH(C677,'[1]DATA - Teams'!$B:$B,0))</f>
        <v>JMERC</v>
      </c>
    </row>
    <row r="678" spans="1:9" x14ac:dyDescent="0.2">
      <c r="A678">
        <v>2017</v>
      </c>
      <c r="B678">
        <v>8</v>
      </c>
      <c r="C678" t="s">
        <v>47</v>
      </c>
      <c r="D678" t="s">
        <v>206</v>
      </c>
      <c r="E678" t="s">
        <v>117</v>
      </c>
      <c r="F678" t="s">
        <v>90</v>
      </c>
      <c r="G678">
        <v>63</v>
      </c>
      <c r="H678">
        <v>92</v>
      </c>
      <c r="I678" t="str">
        <f>INDEX('[1]DATA - Teams'!$C:$C,MATCH(C678,'[1]DATA - Teams'!$B:$B,0))</f>
        <v>JMERC</v>
      </c>
    </row>
    <row r="679" spans="1:9" x14ac:dyDescent="0.2">
      <c r="A679">
        <v>2017</v>
      </c>
      <c r="B679">
        <v>8</v>
      </c>
      <c r="C679" t="s">
        <v>47</v>
      </c>
      <c r="D679" t="s">
        <v>197</v>
      </c>
      <c r="E679" t="s">
        <v>121</v>
      </c>
      <c r="F679" t="s">
        <v>90</v>
      </c>
      <c r="G679">
        <v>73</v>
      </c>
      <c r="H679">
        <v>50</v>
      </c>
      <c r="I679" t="str">
        <f>INDEX('[1]DATA - Teams'!$C:$C,MATCH(C679,'[1]DATA - Teams'!$B:$B,0))</f>
        <v>JMERC</v>
      </c>
    </row>
    <row r="680" spans="1:9" x14ac:dyDescent="0.2">
      <c r="A680">
        <v>2017</v>
      </c>
      <c r="B680">
        <v>8</v>
      </c>
      <c r="C680" t="s">
        <v>47</v>
      </c>
      <c r="D680" t="s">
        <v>204</v>
      </c>
      <c r="E680" t="s">
        <v>92</v>
      </c>
      <c r="F680" t="s">
        <v>125</v>
      </c>
      <c r="G680">
        <v>80</v>
      </c>
      <c r="H680">
        <v>0</v>
      </c>
      <c r="I680" t="str">
        <f>INDEX('[1]DATA - Teams'!$C:$C,MATCH(C680,'[1]DATA - Teams'!$B:$B,0))</f>
        <v>JMERC</v>
      </c>
    </row>
    <row r="681" spans="1:9" x14ac:dyDescent="0.2">
      <c r="A681">
        <v>2017</v>
      </c>
      <c r="B681">
        <v>8</v>
      </c>
      <c r="C681" t="s">
        <v>47</v>
      </c>
      <c r="D681" t="s">
        <v>183</v>
      </c>
      <c r="E681" t="s">
        <v>131</v>
      </c>
      <c r="F681" t="s">
        <v>125</v>
      </c>
      <c r="G681">
        <v>86</v>
      </c>
      <c r="H681">
        <v>0</v>
      </c>
      <c r="I681" t="str">
        <f>INDEX('[1]DATA - Teams'!$C:$C,MATCH(C681,'[1]DATA - Teams'!$B:$B,0))</f>
        <v>JMERC</v>
      </c>
    </row>
    <row r="682" spans="1:9" x14ac:dyDescent="0.2">
      <c r="A682">
        <v>2017</v>
      </c>
      <c r="B682">
        <v>8</v>
      </c>
      <c r="C682" t="s">
        <v>47</v>
      </c>
      <c r="D682" t="s">
        <v>194</v>
      </c>
      <c r="E682" t="s">
        <v>100</v>
      </c>
      <c r="F682" t="s">
        <v>125</v>
      </c>
      <c r="G682">
        <v>83</v>
      </c>
      <c r="H682">
        <v>56</v>
      </c>
      <c r="I682" t="str">
        <f>INDEX('[1]DATA - Teams'!$C:$C,MATCH(C682,'[1]DATA - Teams'!$B:$B,0))</f>
        <v>JMERC</v>
      </c>
    </row>
    <row r="683" spans="1:9" x14ac:dyDescent="0.2">
      <c r="A683">
        <v>2017</v>
      </c>
      <c r="B683">
        <v>8</v>
      </c>
      <c r="C683" t="s">
        <v>47</v>
      </c>
      <c r="D683" t="s">
        <v>196</v>
      </c>
      <c r="E683" t="s">
        <v>119</v>
      </c>
      <c r="F683" t="s">
        <v>125</v>
      </c>
      <c r="G683">
        <v>76</v>
      </c>
      <c r="H683">
        <v>0</v>
      </c>
      <c r="I683" t="str">
        <f>INDEX('[1]DATA - Teams'!$C:$C,MATCH(C683,'[1]DATA - Teams'!$B:$B,0))</f>
        <v>JMERC</v>
      </c>
    </row>
    <row r="684" spans="1:9" x14ac:dyDescent="0.2">
      <c r="A684">
        <v>2017</v>
      </c>
      <c r="B684">
        <v>9</v>
      </c>
      <c r="C684" t="s">
        <v>47</v>
      </c>
      <c r="D684" t="s">
        <v>205</v>
      </c>
      <c r="E684" t="s">
        <v>89</v>
      </c>
      <c r="F684" t="s">
        <v>90</v>
      </c>
      <c r="G684">
        <v>89</v>
      </c>
      <c r="H684">
        <v>74</v>
      </c>
      <c r="I684" t="str">
        <f>INDEX('[1]DATA - Teams'!$C:$C,MATCH(C684,'[1]DATA - Teams'!$B:$B,0))</f>
        <v>JMERC</v>
      </c>
    </row>
    <row r="685" spans="1:9" x14ac:dyDescent="0.2">
      <c r="A685">
        <v>2017</v>
      </c>
      <c r="B685">
        <v>9</v>
      </c>
      <c r="C685" t="s">
        <v>47</v>
      </c>
      <c r="D685" t="s">
        <v>181</v>
      </c>
      <c r="E685" t="s">
        <v>89</v>
      </c>
      <c r="F685" t="s">
        <v>95</v>
      </c>
      <c r="G685">
        <v>127</v>
      </c>
      <c r="H685">
        <v>158</v>
      </c>
      <c r="I685" t="str">
        <f>INDEX('[1]DATA - Teams'!$C:$C,MATCH(C685,'[1]DATA - Teams'!$B:$B,0))</f>
        <v>JMERC</v>
      </c>
    </row>
    <row r="686" spans="1:9" x14ac:dyDescent="0.2">
      <c r="A686">
        <v>2017</v>
      </c>
      <c r="B686">
        <v>9</v>
      </c>
      <c r="C686" t="s">
        <v>47</v>
      </c>
      <c r="D686" t="s">
        <v>204</v>
      </c>
      <c r="E686" t="s">
        <v>92</v>
      </c>
      <c r="F686" t="s">
        <v>90</v>
      </c>
      <c r="G686">
        <v>92</v>
      </c>
      <c r="H686">
        <v>132</v>
      </c>
      <c r="I686" t="str">
        <f>INDEX('[1]DATA - Teams'!$C:$C,MATCH(C686,'[1]DATA - Teams'!$B:$B,0))</f>
        <v>JMERC</v>
      </c>
    </row>
    <row r="687" spans="1:9" x14ac:dyDescent="0.2">
      <c r="A687">
        <v>2017</v>
      </c>
      <c r="B687">
        <v>9</v>
      </c>
      <c r="C687" t="s">
        <v>47</v>
      </c>
      <c r="D687" t="s">
        <v>184</v>
      </c>
      <c r="E687" t="s">
        <v>131</v>
      </c>
      <c r="F687" t="s">
        <v>98</v>
      </c>
      <c r="G687">
        <v>71</v>
      </c>
      <c r="H687">
        <v>105</v>
      </c>
      <c r="I687" t="str">
        <f>INDEX('[1]DATA - Teams'!$C:$C,MATCH(C687,'[1]DATA - Teams'!$B:$B,0))</f>
        <v>JMERC</v>
      </c>
    </row>
    <row r="688" spans="1:9" x14ac:dyDescent="0.2">
      <c r="A688">
        <v>2017</v>
      </c>
      <c r="B688">
        <v>9</v>
      </c>
      <c r="C688" t="s">
        <v>47</v>
      </c>
      <c r="D688" t="s">
        <v>183</v>
      </c>
      <c r="E688" t="s">
        <v>131</v>
      </c>
      <c r="F688" t="s">
        <v>95</v>
      </c>
      <c r="G688">
        <v>89</v>
      </c>
      <c r="H688">
        <v>125</v>
      </c>
      <c r="I688" t="str">
        <f>INDEX('[1]DATA - Teams'!$C:$C,MATCH(C688,'[1]DATA - Teams'!$B:$B,0))</f>
        <v>JMERC</v>
      </c>
    </row>
    <row r="689" spans="1:9" x14ac:dyDescent="0.2">
      <c r="A689">
        <v>2017</v>
      </c>
      <c r="B689">
        <v>9</v>
      </c>
      <c r="C689" t="s">
        <v>47</v>
      </c>
      <c r="D689" t="s">
        <v>186</v>
      </c>
      <c r="E689" t="s">
        <v>94</v>
      </c>
      <c r="F689" t="s">
        <v>98</v>
      </c>
      <c r="G689">
        <v>78</v>
      </c>
      <c r="H689">
        <v>52</v>
      </c>
      <c r="I689" t="str">
        <f>INDEX('[1]DATA - Teams'!$C:$C,MATCH(C689,'[1]DATA - Teams'!$B:$B,0))</f>
        <v>JMERC</v>
      </c>
    </row>
    <row r="690" spans="1:9" x14ac:dyDescent="0.2">
      <c r="A690">
        <v>2017</v>
      </c>
      <c r="B690">
        <v>9</v>
      </c>
      <c r="C690" t="s">
        <v>47</v>
      </c>
      <c r="D690" t="s">
        <v>187</v>
      </c>
      <c r="E690" t="s">
        <v>94</v>
      </c>
      <c r="F690" t="s">
        <v>95</v>
      </c>
      <c r="G690">
        <v>90</v>
      </c>
      <c r="H690">
        <v>91</v>
      </c>
      <c r="I690" t="str">
        <f>INDEX('[1]DATA - Teams'!$C:$C,MATCH(C690,'[1]DATA - Teams'!$B:$B,0))</f>
        <v>JMERC</v>
      </c>
    </row>
    <row r="691" spans="1:9" x14ac:dyDescent="0.2">
      <c r="A691">
        <v>2017</v>
      </c>
      <c r="B691">
        <v>9</v>
      </c>
      <c r="C691" t="s">
        <v>47</v>
      </c>
      <c r="D691" t="s">
        <v>188</v>
      </c>
      <c r="E691" t="s">
        <v>165</v>
      </c>
      <c r="F691" t="s">
        <v>95</v>
      </c>
      <c r="G691">
        <v>114</v>
      </c>
      <c r="H691">
        <v>123</v>
      </c>
      <c r="I691" t="str">
        <f>INDEX('[1]DATA - Teams'!$C:$C,MATCH(C691,'[1]DATA - Teams'!$B:$B,0))</f>
        <v>JMERC</v>
      </c>
    </row>
    <row r="692" spans="1:9" x14ac:dyDescent="0.2">
      <c r="A692">
        <v>2017</v>
      </c>
      <c r="B692">
        <v>9</v>
      </c>
      <c r="C692" t="s">
        <v>47</v>
      </c>
      <c r="D692" t="s">
        <v>201</v>
      </c>
      <c r="E692" t="s">
        <v>138</v>
      </c>
      <c r="F692" t="s">
        <v>95</v>
      </c>
      <c r="G692">
        <v>86</v>
      </c>
      <c r="H692">
        <v>84</v>
      </c>
      <c r="I692" t="str">
        <f>INDEX('[1]DATA - Teams'!$C:$C,MATCH(C692,'[1]DATA - Teams'!$B:$B,0))</f>
        <v>JMERC</v>
      </c>
    </row>
    <row r="693" spans="1:9" x14ac:dyDescent="0.2">
      <c r="A693">
        <v>2017</v>
      </c>
      <c r="B693">
        <v>9</v>
      </c>
      <c r="C693" t="s">
        <v>47</v>
      </c>
      <c r="D693" t="s">
        <v>199</v>
      </c>
      <c r="E693" t="s">
        <v>138</v>
      </c>
      <c r="F693" t="s">
        <v>98</v>
      </c>
      <c r="G693">
        <v>76</v>
      </c>
      <c r="H693">
        <v>102</v>
      </c>
      <c r="I693" t="str">
        <f>INDEX('[1]DATA - Teams'!$C:$C,MATCH(C693,'[1]DATA - Teams'!$B:$B,0))</f>
        <v>JMERC</v>
      </c>
    </row>
    <row r="694" spans="1:9" x14ac:dyDescent="0.2">
      <c r="A694">
        <v>2017</v>
      </c>
      <c r="B694">
        <v>9</v>
      </c>
      <c r="C694" t="s">
        <v>47</v>
      </c>
      <c r="D694" t="s">
        <v>203</v>
      </c>
      <c r="E694" t="s">
        <v>100</v>
      </c>
      <c r="F694" t="s">
        <v>98</v>
      </c>
      <c r="G694">
        <v>88</v>
      </c>
      <c r="H694">
        <v>93</v>
      </c>
      <c r="I694" t="str">
        <f>INDEX('[1]DATA - Teams'!$C:$C,MATCH(C694,'[1]DATA - Teams'!$B:$B,0))</f>
        <v>JMERC</v>
      </c>
    </row>
    <row r="695" spans="1:9" x14ac:dyDescent="0.2">
      <c r="A695">
        <v>2017</v>
      </c>
      <c r="B695">
        <v>9</v>
      </c>
      <c r="C695" t="s">
        <v>47</v>
      </c>
      <c r="D695" t="s">
        <v>198</v>
      </c>
      <c r="E695" t="s">
        <v>128</v>
      </c>
      <c r="F695" t="s">
        <v>95</v>
      </c>
      <c r="G695">
        <v>99</v>
      </c>
      <c r="H695">
        <v>82</v>
      </c>
      <c r="I695" t="str">
        <f>INDEX('[1]DATA - Teams'!$C:$C,MATCH(C695,'[1]DATA - Teams'!$B:$B,0))</f>
        <v>JMERC</v>
      </c>
    </row>
    <row r="696" spans="1:9" x14ac:dyDescent="0.2">
      <c r="A696">
        <v>2017</v>
      </c>
      <c r="B696">
        <v>9</v>
      </c>
      <c r="C696" t="s">
        <v>47</v>
      </c>
      <c r="D696" t="s">
        <v>191</v>
      </c>
      <c r="E696" t="s">
        <v>103</v>
      </c>
      <c r="F696" t="s">
        <v>114</v>
      </c>
      <c r="G696">
        <v>97</v>
      </c>
      <c r="H696">
        <v>135</v>
      </c>
      <c r="I696" t="str">
        <f>INDEX('[1]DATA - Teams'!$C:$C,MATCH(C696,'[1]DATA - Teams'!$B:$B,0))</f>
        <v>JMERC</v>
      </c>
    </row>
    <row r="697" spans="1:9" x14ac:dyDescent="0.2">
      <c r="A697">
        <v>2017</v>
      </c>
      <c r="B697">
        <v>9</v>
      </c>
      <c r="C697" t="s">
        <v>47</v>
      </c>
      <c r="D697" t="s">
        <v>200</v>
      </c>
      <c r="E697" t="s">
        <v>103</v>
      </c>
      <c r="F697" t="s">
        <v>90</v>
      </c>
      <c r="G697">
        <v>83</v>
      </c>
      <c r="H697">
        <v>105</v>
      </c>
      <c r="I697" t="str">
        <f>INDEX('[1]DATA - Teams'!$C:$C,MATCH(C697,'[1]DATA - Teams'!$B:$B,0))</f>
        <v>JMERC</v>
      </c>
    </row>
    <row r="698" spans="1:9" x14ac:dyDescent="0.2">
      <c r="A698">
        <v>2017</v>
      </c>
      <c r="B698">
        <v>9</v>
      </c>
      <c r="C698" t="s">
        <v>47</v>
      </c>
      <c r="D698" t="s">
        <v>193</v>
      </c>
      <c r="E698" t="s">
        <v>113</v>
      </c>
      <c r="F698" t="s">
        <v>95</v>
      </c>
      <c r="G698">
        <v>95</v>
      </c>
      <c r="H698">
        <v>98</v>
      </c>
      <c r="I698" t="str">
        <f>INDEX('[1]DATA - Teams'!$C:$C,MATCH(C698,'[1]DATA - Teams'!$B:$B,0))</f>
        <v>JMERC</v>
      </c>
    </row>
    <row r="699" spans="1:9" x14ac:dyDescent="0.2">
      <c r="A699">
        <v>2017</v>
      </c>
      <c r="B699">
        <v>9</v>
      </c>
      <c r="C699" t="s">
        <v>47</v>
      </c>
      <c r="D699" t="s">
        <v>116</v>
      </c>
      <c r="E699" t="s">
        <v>117</v>
      </c>
      <c r="F699" t="s">
        <v>98</v>
      </c>
      <c r="G699">
        <v>90</v>
      </c>
      <c r="H699">
        <v>105</v>
      </c>
      <c r="I699" t="str">
        <f>INDEX('[1]DATA - Teams'!$C:$C,MATCH(C699,'[1]DATA - Teams'!$B:$B,0))</f>
        <v>JMERC</v>
      </c>
    </row>
    <row r="700" spans="1:9" x14ac:dyDescent="0.2">
      <c r="A700">
        <v>2017</v>
      </c>
      <c r="B700">
        <v>9</v>
      </c>
      <c r="C700" t="s">
        <v>47</v>
      </c>
      <c r="D700" t="s">
        <v>196</v>
      </c>
      <c r="E700" t="s">
        <v>119</v>
      </c>
      <c r="F700" t="s">
        <v>90</v>
      </c>
      <c r="G700">
        <v>76</v>
      </c>
      <c r="H700">
        <v>67</v>
      </c>
      <c r="I700" t="str">
        <f>INDEX('[1]DATA - Teams'!$C:$C,MATCH(C700,'[1]DATA - Teams'!$B:$B,0))</f>
        <v>JMERC</v>
      </c>
    </row>
    <row r="701" spans="1:9" x14ac:dyDescent="0.2">
      <c r="A701">
        <v>2017</v>
      </c>
      <c r="B701">
        <v>9</v>
      </c>
      <c r="C701" t="s">
        <v>47</v>
      </c>
      <c r="D701" t="s">
        <v>197</v>
      </c>
      <c r="E701" t="s">
        <v>121</v>
      </c>
      <c r="F701" t="s">
        <v>90</v>
      </c>
      <c r="G701">
        <v>71</v>
      </c>
      <c r="H701">
        <v>75</v>
      </c>
      <c r="I701" t="str">
        <f>INDEX('[1]DATA - Teams'!$C:$C,MATCH(C701,'[1]DATA - Teams'!$B:$B,0))</f>
        <v>JMERC</v>
      </c>
    </row>
    <row r="702" spans="1:9" x14ac:dyDescent="0.2">
      <c r="A702">
        <v>2017</v>
      </c>
      <c r="B702">
        <v>9</v>
      </c>
      <c r="C702" t="s">
        <v>47</v>
      </c>
      <c r="D702" t="s">
        <v>194</v>
      </c>
      <c r="E702" t="s">
        <v>100</v>
      </c>
      <c r="F702" t="s">
        <v>125</v>
      </c>
      <c r="G702">
        <v>83</v>
      </c>
      <c r="H702">
        <v>0</v>
      </c>
      <c r="I702" t="str">
        <f>INDEX('[1]DATA - Teams'!$C:$C,MATCH(C702,'[1]DATA - Teams'!$B:$B,0))</f>
        <v>JMERC</v>
      </c>
    </row>
    <row r="703" spans="1:9" x14ac:dyDescent="0.2">
      <c r="A703">
        <v>2017</v>
      </c>
      <c r="B703">
        <v>9</v>
      </c>
      <c r="C703" t="s">
        <v>47</v>
      </c>
      <c r="D703" t="s">
        <v>192</v>
      </c>
      <c r="E703" t="s">
        <v>109</v>
      </c>
      <c r="F703" t="s">
        <v>125</v>
      </c>
      <c r="G703">
        <v>74</v>
      </c>
      <c r="H703">
        <v>0</v>
      </c>
      <c r="I703" t="str">
        <f>INDEX('[1]DATA - Teams'!$C:$C,MATCH(C703,'[1]DATA - Teams'!$B:$B,0))</f>
        <v>JMERC</v>
      </c>
    </row>
    <row r="704" spans="1:9" x14ac:dyDescent="0.2">
      <c r="A704">
        <v>2017</v>
      </c>
      <c r="B704">
        <v>9</v>
      </c>
      <c r="C704" t="s">
        <v>47</v>
      </c>
      <c r="D704" t="s">
        <v>157</v>
      </c>
      <c r="E704" t="s">
        <v>111</v>
      </c>
      <c r="F704" t="s">
        <v>125</v>
      </c>
      <c r="G704">
        <v>78</v>
      </c>
      <c r="H704">
        <v>110</v>
      </c>
      <c r="I704" t="str">
        <f>INDEX('[1]DATA - Teams'!$C:$C,MATCH(C704,'[1]DATA - Teams'!$B:$B,0))</f>
        <v>JMERC</v>
      </c>
    </row>
    <row r="705" spans="1:9" x14ac:dyDescent="0.2">
      <c r="A705">
        <v>2017</v>
      </c>
      <c r="B705">
        <v>9</v>
      </c>
      <c r="C705" t="s">
        <v>47</v>
      </c>
      <c r="D705" t="s">
        <v>206</v>
      </c>
      <c r="E705" t="s">
        <v>117</v>
      </c>
      <c r="F705" t="s">
        <v>125</v>
      </c>
      <c r="G705">
        <v>63</v>
      </c>
      <c r="H705">
        <v>0</v>
      </c>
      <c r="I705" t="str">
        <f>INDEX('[1]DATA - Teams'!$C:$C,MATCH(C705,'[1]DATA - Teams'!$B:$B,0))</f>
        <v>JMERC</v>
      </c>
    </row>
    <row r="706" spans="1:9" x14ac:dyDescent="0.2">
      <c r="A706">
        <v>2017</v>
      </c>
      <c r="B706">
        <v>10</v>
      </c>
      <c r="C706" t="s">
        <v>47</v>
      </c>
      <c r="D706" t="s">
        <v>205</v>
      </c>
      <c r="E706" t="s">
        <v>89</v>
      </c>
      <c r="F706" t="s">
        <v>98</v>
      </c>
      <c r="G706">
        <v>83</v>
      </c>
      <c r="H706">
        <v>57</v>
      </c>
      <c r="I706" t="str">
        <f>INDEX('[1]DATA - Teams'!$C:$C,MATCH(C706,'[1]DATA - Teams'!$B:$B,0))</f>
        <v>JMERC</v>
      </c>
    </row>
    <row r="707" spans="1:9" x14ac:dyDescent="0.2">
      <c r="A707">
        <v>2017</v>
      </c>
      <c r="B707">
        <v>10</v>
      </c>
      <c r="C707" t="s">
        <v>47</v>
      </c>
      <c r="D707" t="s">
        <v>181</v>
      </c>
      <c r="E707" t="s">
        <v>89</v>
      </c>
      <c r="F707" t="s">
        <v>95</v>
      </c>
      <c r="G707">
        <v>122</v>
      </c>
      <c r="H707">
        <v>105</v>
      </c>
      <c r="I707" t="str">
        <f>INDEX('[1]DATA - Teams'!$C:$C,MATCH(C707,'[1]DATA - Teams'!$B:$B,0))</f>
        <v>JMERC</v>
      </c>
    </row>
    <row r="708" spans="1:9" x14ac:dyDescent="0.2">
      <c r="A708">
        <v>2017</v>
      </c>
      <c r="B708">
        <v>10</v>
      </c>
      <c r="C708" t="s">
        <v>47</v>
      </c>
      <c r="D708" t="s">
        <v>204</v>
      </c>
      <c r="E708" t="s">
        <v>92</v>
      </c>
      <c r="F708" t="s">
        <v>90</v>
      </c>
      <c r="G708">
        <v>91</v>
      </c>
      <c r="H708">
        <v>89</v>
      </c>
      <c r="I708" t="str">
        <f>INDEX('[1]DATA - Teams'!$C:$C,MATCH(C708,'[1]DATA - Teams'!$B:$B,0))</f>
        <v>JMERC</v>
      </c>
    </row>
    <row r="709" spans="1:9" x14ac:dyDescent="0.2">
      <c r="A709">
        <v>2017</v>
      </c>
      <c r="B709">
        <v>10</v>
      </c>
      <c r="C709" t="s">
        <v>47</v>
      </c>
      <c r="D709" t="s">
        <v>184</v>
      </c>
      <c r="E709" t="s">
        <v>131</v>
      </c>
      <c r="F709" t="s">
        <v>98</v>
      </c>
      <c r="G709">
        <v>64</v>
      </c>
      <c r="H709">
        <v>66</v>
      </c>
      <c r="I709" t="str">
        <f>INDEX('[1]DATA - Teams'!$C:$C,MATCH(C709,'[1]DATA - Teams'!$B:$B,0))</f>
        <v>JMERC</v>
      </c>
    </row>
    <row r="710" spans="1:9" x14ac:dyDescent="0.2">
      <c r="A710">
        <v>2017</v>
      </c>
      <c r="B710">
        <v>10</v>
      </c>
      <c r="C710" t="s">
        <v>47</v>
      </c>
      <c r="D710" t="s">
        <v>183</v>
      </c>
      <c r="E710" t="s">
        <v>131</v>
      </c>
      <c r="F710" t="s">
        <v>95</v>
      </c>
      <c r="G710">
        <v>102</v>
      </c>
      <c r="H710">
        <v>141</v>
      </c>
      <c r="I710" t="str">
        <f>INDEX('[1]DATA - Teams'!$C:$C,MATCH(C710,'[1]DATA - Teams'!$B:$B,0))</f>
        <v>JMERC</v>
      </c>
    </row>
    <row r="711" spans="1:9" x14ac:dyDescent="0.2">
      <c r="A711">
        <v>2017</v>
      </c>
      <c r="B711">
        <v>10</v>
      </c>
      <c r="C711" t="s">
        <v>47</v>
      </c>
      <c r="D711" t="s">
        <v>187</v>
      </c>
      <c r="E711" t="s">
        <v>94</v>
      </c>
      <c r="F711" t="s">
        <v>95</v>
      </c>
      <c r="G711">
        <v>90</v>
      </c>
      <c r="H711">
        <v>112</v>
      </c>
      <c r="I711" t="str">
        <f>INDEX('[1]DATA - Teams'!$C:$C,MATCH(C711,'[1]DATA - Teams'!$B:$B,0))</f>
        <v>JMERC</v>
      </c>
    </row>
    <row r="712" spans="1:9" x14ac:dyDescent="0.2">
      <c r="A712">
        <v>2017</v>
      </c>
      <c r="B712">
        <v>10</v>
      </c>
      <c r="C712" t="s">
        <v>47</v>
      </c>
      <c r="D712" t="s">
        <v>188</v>
      </c>
      <c r="E712" t="s">
        <v>165</v>
      </c>
      <c r="F712" t="s">
        <v>95</v>
      </c>
      <c r="G712">
        <v>116</v>
      </c>
      <c r="H712">
        <v>130</v>
      </c>
      <c r="I712" t="str">
        <f>INDEX('[1]DATA - Teams'!$C:$C,MATCH(C712,'[1]DATA - Teams'!$B:$B,0))</f>
        <v>JMERC</v>
      </c>
    </row>
    <row r="713" spans="1:9" x14ac:dyDescent="0.2">
      <c r="A713">
        <v>2017</v>
      </c>
      <c r="B713">
        <v>10</v>
      </c>
      <c r="C713" t="s">
        <v>47</v>
      </c>
      <c r="D713" t="s">
        <v>201</v>
      </c>
      <c r="E713" t="s">
        <v>138</v>
      </c>
      <c r="F713" t="s">
        <v>95</v>
      </c>
      <c r="G713">
        <v>73</v>
      </c>
      <c r="H713">
        <v>44</v>
      </c>
      <c r="I713" t="str">
        <f>INDEX('[1]DATA - Teams'!$C:$C,MATCH(C713,'[1]DATA - Teams'!$B:$B,0))</f>
        <v>JMERC</v>
      </c>
    </row>
    <row r="714" spans="1:9" x14ac:dyDescent="0.2">
      <c r="A714">
        <v>2017</v>
      </c>
      <c r="B714">
        <v>10</v>
      </c>
      <c r="C714" t="s">
        <v>47</v>
      </c>
      <c r="D714" t="s">
        <v>199</v>
      </c>
      <c r="E714" t="s">
        <v>138</v>
      </c>
      <c r="F714" t="s">
        <v>98</v>
      </c>
      <c r="G714">
        <v>75</v>
      </c>
      <c r="H714">
        <v>70</v>
      </c>
      <c r="I714" t="str">
        <f>INDEX('[1]DATA - Teams'!$C:$C,MATCH(C714,'[1]DATA - Teams'!$B:$B,0))</f>
        <v>JMERC</v>
      </c>
    </row>
    <row r="715" spans="1:9" x14ac:dyDescent="0.2">
      <c r="A715">
        <v>2017</v>
      </c>
      <c r="B715">
        <v>10</v>
      </c>
      <c r="C715" t="s">
        <v>47</v>
      </c>
      <c r="D715" t="s">
        <v>203</v>
      </c>
      <c r="E715" t="s">
        <v>100</v>
      </c>
      <c r="F715" t="s">
        <v>98</v>
      </c>
      <c r="G715">
        <v>82</v>
      </c>
      <c r="H715">
        <v>72</v>
      </c>
      <c r="I715" t="str">
        <f>INDEX('[1]DATA - Teams'!$C:$C,MATCH(C715,'[1]DATA - Teams'!$B:$B,0))</f>
        <v>JMERC</v>
      </c>
    </row>
    <row r="716" spans="1:9" x14ac:dyDescent="0.2">
      <c r="A716">
        <v>2017</v>
      </c>
      <c r="B716">
        <v>10</v>
      </c>
      <c r="C716" t="s">
        <v>47</v>
      </c>
      <c r="D716" t="s">
        <v>198</v>
      </c>
      <c r="E716" t="s">
        <v>128</v>
      </c>
      <c r="F716" t="s">
        <v>95</v>
      </c>
      <c r="G716">
        <v>91</v>
      </c>
      <c r="H716">
        <v>89</v>
      </c>
      <c r="I716" t="str">
        <f>INDEX('[1]DATA - Teams'!$C:$C,MATCH(C716,'[1]DATA - Teams'!$B:$B,0))</f>
        <v>JMERC</v>
      </c>
    </row>
    <row r="717" spans="1:9" x14ac:dyDescent="0.2">
      <c r="A717">
        <v>2017</v>
      </c>
      <c r="B717">
        <v>10</v>
      </c>
      <c r="C717" t="s">
        <v>47</v>
      </c>
      <c r="D717" t="s">
        <v>191</v>
      </c>
      <c r="E717" t="s">
        <v>103</v>
      </c>
      <c r="F717" t="s">
        <v>114</v>
      </c>
      <c r="G717">
        <v>95</v>
      </c>
      <c r="H717">
        <v>115</v>
      </c>
      <c r="I717" t="str">
        <f>INDEX('[1]DATA - Teams'!$C:$C,MATCH(C717,'[1]DATA - Teams'!$B:$B,0))</f>
        <v>JMERC</v>
      </c>
    </row>
    <row r="718" spans="1:9" x14ac:dyDescent="0.2">
      <c r="A718">
        <v>2017</v>
      </c>
      <c r="B718">
        <v>10</v>
      </c>
      <c r="C718" t="s">
        <v>47</v>
      </c>
      <c r="D718" t="s">
        <v>200</v>
      </c>
      <c r="E718" t="s">
        <v>103</v>
      </c>
      <c r="F718" t="s">
        <v>90</v>
      </c>
      <c r="G718">
        <v>74</v>
      </c>
      <c r="H718">
        <v>83</v>
      </c>
      <c r="I718" t="str">
        <f>INDEX('[1]DATA - Teams'!$C:$C,MATCH(C718,'[1]DATA - Teams'!$B:$B,0))</f>
        <v>JMERC</v>
      </c>
    </row>
    <row r="719" spans="1:9" x14ac:dyDescent="0.2">
      <c r="A719">
        <v>2017</v>
      </c>
      <c r="B719">
        <v>10</v>
      </c>
      <c r="C719" t="s">
        <v>47</v>
      </c>
      <c r="D719" t="s">
        <v>192</v>
      </c>
      <c r="E719" t="s">
        <v>109</v>
      </c>
      <c r="F719" t="s">
        <v>90</v>
      </c>
      <c r="G719">
        <v>72</v>
      </c>
      <c r="H719">
        <v>58</v>
      </c>
      <c r="I719" t="str">
        <f>INDEX('[1]DATA - Teams'!$C:$C,MATCH(C719,'[1]DATA - Teams'!$B:$B,0))</f>
        <v>JMERC</v>
      </c>
    </row>
    <row r="720" spans="1:9" x14ac:dyDescent="0.2">
      <c r="A720">
        <v>2017</v>
      </c>
      <c r="B720">
        <v>10</v>
      </c>
      <c r="C720" t="s">
        <v>47</v>
      </c>
      <c r="D720" t="s">
        <v>193</v>
      </c>
      <c r="E720" t="s">
        <v>113</v>
      </c>
      <c r="F720" t="s">
        <v>95</v>
      </c>
      <c r="G720">
        <v>86</v>
      </c>
      <c r="H720">
        <v>78</v>
      </c>
      <c r="I720" t="str">
        <f>INDEX('[1]DATA - Teams'!$C:$C,MATCH(C720,'[1]DATA - Teams'!$B:$B,0))</f>
        <v>JMERC</v>
      </c>
    </row>
    <row r="721" spans="1:9" x14ac:dyDescent="0.2">
      <c r="A721">
        <v>2017</v>
      </c>
      <c r="B721">
        <v>10</v>
      </c>
      <c r="C721" t="s">
        <v>47</v>
      </c>
      <c r="D721" t="s">
        <v>116</v>
      </c>
      <c r="E721" t="s">
        <v>117</v>
      </c>
      <c r="F721" t="s">
        <v>98</v>
      </c>
      <c r="G721">
        <v>90</v>
      </c>
      <c r="H721">
        <v>85</v>
      </c>
      <c r="I721" t="str">
        <f>INDEX('[1]DATA - Teams'!$C:$C,MATCH(C721,'[1]DATA - Teams'!$B:$B,0))</f>
        <v>JMERC</v>
      </c>
    </row>
    <row r="722" spans="1:9" x14ac:dyDescent="0.2">
      <c r="A722">
        <v>2017</v>
      </c>
      <c r="B722">
        <v>10</v>
      </c>
      <c r="C722" t="s">
        <v>47</v>
      </c>
      <c r="D722" t="s">
        <v>206</v>
      </c>
      <c r="E722" t="s">
        <v>117</v>
      </c>
      <c r="F722" t="s">
        <v>90</v>
      </c>
      <c r="G722">
        <v>62</v>
      </c>
      <c r="H722">
        <v>58</v>
      </c>
      <c r="I722" t="str">
        <f>INDEX('[1]DATA - Teams'!$C:$C,MATCH(C722,'[1]DATA - Teams'!$B:$B,0))</f>
        <v>JMERC</v>
      </c>
    </row>
    <row r="723" spans="1:9" x14ac:dyDescent="0.2">
      <c r="A723">
        <v>2017</v>
      </c>
      <c r="B723">
        <v>10</v>
      </c>
      <c r="C723" t="s">
        <v>47</v>
      </c>
      <c r="D723" t="s">
        <v>196</v>
      </c>
      <c r="E723" t="s">
        <v>119</v>
      </c>
      <c r="F723" t="s">
        <v>90</v>
      </c>
      <c r="G723">
        <v>85</v>
      </c>
      <c r="H723">
        <v>103</v>
      </c>
      <c r="I723" t="str">
        <f>INDEX('[1]DATA - Teams'!$C:$C,MATCH(C723,'[1]DATA - Teams'!$B:$B,0))</f>
        <v>JMERC</v>
      </c>
    </row>
    <row r="724" spans="1:9" x14ac:dyDescent="0.2">
      <c r="A724">
        <v>2017</v>
      </c>
      <c r="B724">
        <v>10</v>
      </c>
      <c r="C724" t="s">
        <v>47</v>
      </c>
      <c r="D724" t="s">
        <v>186</v>
      </c>
      <c r="E724" t="s">
        <v>94</v>
      </c>
      <c r="F724" t="s">
        <v>125</v>
      </c>
      <c r="G724">
        <v>79</v>
      </c>
      <c r="H724">
        <v>78</v>
      </c>
      <c r="I724" t="str">
        <f>INDEX('[1]DATA - Teams'!$C:$C,MATCH(C724,'[1]DATA - Teams'!$B:$B,0))</f>
        <v>JMERC</v>
      </c>
    </row>
    <row r="725" spans="1:9" x14ac:dyDescent="0.2">
      <c r="A725">
        <v>2017</v>
      </c>
      <c r="B725">
        <v>10</v>
      </c>
      <c r="C725" t="s">
        <v>47</v>
      </c>
      <c r="D725" t="s">
        <v>194</v>
      </c>
      <c r="E725" t="s">
        <v>100</v>
      </c>
      <c r="F725" t="s">
        <v>125</v>
      </c>
      <c r="G725">
        <v>83</v>
      </c>
      <c r="H725">
        <v>0</v>
      </c>
      <c r="I725" t="str">
        <f>INDEX('[1]DATA - Teams'!$C:$C,MATCH(C725,'[1]DATA - Teams'!$B:$B,0))</f>
        <v>JMERC</v>
      </c>
    </row>
    <row r="726" spans="1:9" x14ac:dyDescent="0.2">
      <c r="A726">
        <v>2017</v>
      </c>
      <c r="B726">
        <v>10</v>
      </c>
      <c r="C726" t="s">
        <v>47</v>
      </c>
      <c r="D726" t="s">
        <v>157</v>
      </c>
      <c r="E726" t="s">
        <v>111</v>
      </c>
      <c r="F726" t="s">
        <v>125</v>
      </c>
      <c r="G726">
        <v>85</v>
      </c>
      <c r="H726">
        <v>79</v>
      </c>
      <c r="I726" t="str">
        <f>INDEX('[1]DATA - Teams'!$C:$C,MATCH(C726,'[1]DATA - Teams'!$B:$B,0))</f>
        <v>JMERC</v>
      </c>
    </row>
    <row r="727" spans="1:9" x14ac:dyDescent="0.2">
      <c r="A727">
        <v>2017</v>
      </c>
      <c r="B727">
        <v>10</v>
      </c>
      <c r="C727" t="s">
        <v>47</v>
      </c>
      <c r="D727" t="s">
        <v>197</v>
      </c>
      <c r="E727" t="s">
        <v>121</v>
      </c>
      <c r="F727" t="s">
        <v>125</v>
      </c>
      <c r="G727">
        <v>72</v>
      </c>
      <c r="H727">
        <v>80</v>
      </c>
      <c r="I727" t="str">
        <f>INDEX('[1]DATA - Teams'!$C:$C,MATCH(C727,'[1]DATA - Teams'!$B:$B,0))</f>
        <v>JMERC</v>
      </c>
    </row>
    <row r="728" spans="1:9" x14ac:dyDescent="0.2">
      <c r="A728">
        <v>2017</v>
      </c>
      <c r="B728">
        <v>11</v>
      </c>
      <c r="C728" t="s">
        <v>47</v>
      </c>
      <c r="D728" t="s">
        <v>205</v>
      </c>
      <c r="E728" t="s">
        <v>89</v>
      </c>
      <c r="F728" t="s">
        <v>98</v>
      </c>
      <c r="G728">
        <v>87</v>
      </c>
      <c r="H728">
        <v>89</v>
      </c>
      <c r="I728" t="str">
        <f>INDEX('[1]DATA - Teams'!$C:$C,MATCH(C728,'[1]DATA - Teams'!$B:$B,0))</f>
        <v>JMERC</v>
      </c>
    </row>
    <row r="729" spans="1:9" x14ac:dyDescent="0.2">
      <c r="A729">
        <v>2017</v>
      </c>
      <c r="B729">
        <v>11</v>
      </c>
      <c r="C729" t="s">
        <v>47</v>
      </c>
      <c r="D729" t="s">
        <v>181</v>
      </c>
      <c r="E729" t="s">
        <v>89</v>
      </c>
      <c r="F729" t="s">
        <v>95</v>
      </c>
      <c r="G729">
        <v>120</v>
      </c>
      <c r="H729">
        <v>105</v>
      </c>
      <c r="I729" t="str">
        <f>INDEX('[1]DATA - Teams'!$C:$C,MATCH(C729,'[1]DATA - Teams'!$B:$B,0))</f>
        <v>JMERC</v>
      </c>
    </row>
    <row r="730" spans="1:9" x14ac:dyDescent="0.2">
      <c r="A730">
        <v>2017</v>
      </c>
      <c r="B730">
        <v>11</v>
      </c>
      <c r="C730" t="s">
        <v>47</v>
      </c>
      <c r="D730" t="s">
        <v>184</v>
      </c>
      <c r="E730" t="s">
        <v>131</v>
      </c>
      <c r="F730" t="s">
        <v>98</v>
      </c>
      <c r="G730">
        <v>70</v>
      </c>
      <c r="H730">
        <v>104</v>
      </c>
      <c r="I730" t="str">
        <f>INDEX('[1]DATA - Teams'!$C:$C,MATCH(C730,'[1]DATA - Teams'!$B:$B,0))</f>
        <v>JMERC</v>
      </c>
    </row>
    <row r="731" spans="1:9" x14ac:dyDescent="0.2">
      <c r="A731">
        <v>2017</v>
      </c>
      <c r="B731">
        <v>11</v>
      </c>
      <c r="C731" t="s">
        <v>47</v>
      </c>
      <c r="D731" t="s">
        <v>183</v>
      </c>
      <c r="E731" t="s">
        <v>131</v>
      </c>
      <c r="F731" t="s">
        <v>95</v>
      </c>
      <c r="G731">
        <v>99</v>
      </c>
      <c r="H731">
        <v>128</v>
      </c>
      <c r="I731" t="str">
        <f>INDEX('[1]DATA - Teams'!$C:$C,MATCH(C731,'[1]DATA - Teams'!$B:$B,0))</f>
        <v>JMERC</v>
      </c>
    </row>
    <row r="732" spans="1:9" x14ac:dyDescent="0.2">
      <c r="A732">
        <v>2017</v>
      </c>
      <c r="B732">
        <v>11</v>
      </c>
      <c r="C732" t="s">
        <v>47</v>
      </c>
      <c r="D732" t="s">
        <v>188</v>
      </c>
      <c r="E732" t="s">
        <v>165</v>
      </c>
      <c r="F732" t="s">
        <v>95</v>
      </c>
      <c r="G732">
        <v>116</v>
      </c>
      <c r="H732">
        <v>0</v>
      </c>
      <c r="I732" t="str">
        <f>INDEX('[1]DATA - Teams'!$C:$C,MATCH(C732,'[1]DATA - Teams'!$B:$B,0))</f>
        <v>JMERC</v>
      </c>
    </row>
    <row r="733" spans="1:9" x14ac:dyDescent="0.2">
      <c r="A733">
        <v>2017</v>
      </c>
      <c r="B733">
        <v>11</v>
      </c>
      <c r="C733" t="s">
        <v>47</v>
      </c>
      <c r="D733" t="s">
        <v>201</v>
      </c>
      <c r="E733" t="s">
        <v>138</v>
      </c>
      <c r="F733" t="s">
        <v>95</v>
      </c>
      <c r="G733">
        <v>76</v>
      </c>
      <c r="H733">
        <v>52</v>
      </c>
      <c r="I733" t="str">
        <f>INDEX('[1]DATA - Teams'!$C:$C,MATCH(C733,'[1]DATA - Teams'!$B:$B,0))</f>
        <v>JMERC</v>
      </c>
    </row>
    <row r="734" spans="1:9" x14ac:dyDescent="0.2">
      <c r="A734">
        <v>2017</v>
      </c>
      <c r="B734">
        <v>11</v>
      </c>
      <c r="C734" t="s">
        <v>47</v>
      </c>
      <c r="D734" t="s">
        <v>199</v>
      </c>
      <c r="E734" t="s">
        <v>138</v>
      </c>
      <c r="F734" t="s">
        <v>98</v>
      </c>
      <c r="G734">
        <v>73</v>
      </c>
      <c r="H734">
        <v>84</v>
      </c>
      <c r="I734" t="str">
        <f>INDEX('[1]DATA - Teams'!$C:$C,MATCH(C734,'[1]DATA - Teams'!$B:$B,0))</f>
        <v>JMERC</v>
      </c>
    </row>
    <row r="735" spans="1:9" x14ac:dyDescent="0.2">
      <c r="A735">
        <v>2017</v>
      </c>
      <c r="B735">
        <v>11</v>
      </c>
      <c r="C735" t="s">
        <v>47</v>
      </c>
      <c r="D735" t="s">
        <v>203</v>
      </c>
      <c r="E735" t="s">
        <v>100</v>
      </c>
      <c r="F735" t="s">
        <v>98</v>
      </c>
      <c r="G735">
        <v>82</v>
      </c>
      <c r="H735">
        <v>0</v>
      </c>
      <c r="I735" t="str">
        <f>INDEX('[1]DATA - Teams'!$C:$C,MATCH(C735,'[1]DATA - Teams'!$B:$B,0))</f>
        <v>JMERC</v>
      </c>
    </row>
    <row r="736" spans="1:9" x14ac:dyDescent="0.2">
      <c r="A736">
        <v>2017</v>
      </c>
      <c r="B736">
        <v>11</v>
      </c>
      <c r="C736" t="s">
        <v>47</v>
      </c>
      <c r="D736" t="s">
        <v>198</v>
      </c>
      <c r="E736" t="s">
        <v>128</v>
      </c>
      <c r="F736" t="s">
        <v>95</v>
      </c>
      <c r="G736">
        <v>95</v>
      </c>
      <c r="H736">
        <v>107</v>
      </c>
      <c r="I736" t="str">
        <f>INDEX('[1]DATA - Teams'!$C:$C,MATCH(C736,'[1]DATA - Teams'!$B:$B,0))</f>
        <v>JMERC</v>
      </c>
    </row>
    <row r="737" spans="1:9" x14ac:dyDescent="0.2">
      <c r="A737">
        <v>2017</v>
      </c>
      <c r="B737">
        <v>11</v>
      </c>
      <c r="C737" t="s">
        <v>47</v>
      </c>
      <c r="D737" t="s">
        <v>191</v>
      </c>
      <c r="E737" t="s">
        <v>103</v>
      </c>
      <c r="F737" t="s">
        <v>114</v>
      </c>
      <c r="G737">
        <v>90</v>
      </c>
      <c r="H737">
        <v>78</v>
      </c>
      <c r="I737" t="str">
        <f>INDEX('[1]DATA - Teams'!$C:$C,MATCH(C737,'[1]DATA - Teams'!$B:$B,0))</f>
        <v>JMERC</v>
      </c>
    </row>
    <row r="738" spans="1:9" x14ac:dyDescent="0.2">
      <c r="A738">
        <v>2017</v>
      </c>
      <c r="B738">
        <v>11</v>
      </c>
      <c r="C738" t="s">
        <v>47</v>
      </c>
      <c r="D738" t="s">
        <v>200</v>
      </c>
      <c r="E738" t="s">
        <v>103</v>
      </c>
      <c r="F738" t="s">
        <v>90</v>
      </c>
      <c r="G738">
        <v>79</v>
      </c>
      <c r="H738">
        <v>87</v>
      </c>
      <c r="I738" t="str">
        <f>INDEX('[1]DATA - Teams'!$C:$C,MATCH(C738,'[1]DATA - Teams'!$B:$B,0))</f>
        <v>JMERC</v>
      </c>
    </row>
    <row r="739" spans="1:9" x14ac:dyDescent="0.2">
      <c r="A739">
        <v>2017</v>
      </c>
      <c r="B739">
        <v>11</v>
      </c>
      <c r="C739" t="s">
        <v>47</v>
      </c>
      <c r="D739" t="s">
        <v>192</v>
      </c>
      <c r="E739" t="s">
        <v>109</v>
      </c>
      <c r="F739" t="s">
        <v>90</v>
      </c>
      <c r="G739">
        <v>76</v>
      </c>
      <c r="H739">
        <v>66</v>
      </c>
      <c r="I739" t="str">
        <f>INDEX('[1]DATA - Teams'!$C:$C,MATCH(C739,'[1]DATA - Teams'!$B:$B,0))</f>
        <v>JMERC</v>
      </c>
    </row>
    <row r="740" spans="1:9" x14ac:dyDescent="0.2">
      <c r="A740">
        <v>2017</v>
      </c>
      <c r="B740">
        <v>11</v>
      </c>
      <c r="C740" t="s">
        <v>47</v>
      </c>
      <c r="D740" t="s">
        <v>157</v>
      </c>
      <c r="E740" t="s">
        <v>111</v>
      </c>
      <c r="F740" t="s">
        <v>95</v>
      </c>
      <c r="G740">
        <v>86</v>
      </c>
      <c r="H740">
        <v>93</v>
      </c>
      <c r="I740" t="str">
        <f>INDEX('[1]DATA - Teams'!$C:$C,MATCH(C740,'[1]DATA - Teams'!$B:$B,0))</f>
        <v>JMERC</v>
      </c>
    </row>
    <row r="741" spans="1:9" x14ac:dyDescent="0.2">
      <c r="A741">
        <v>2017</v>
      </c>
      <c r="B741">
        <v>11</v>
      </c>
      <c r="C741" t="s">
        <v>47</v>
      </c>
      <c r="D741" t="s">
        <v>193</v>
      </c>
      <c r="E741" t="s">
        <v>113</v>
      </c>
      <c r="F741" t="s">
        <v>95</v>
      </c>
      <c r="G741">
        <v>94</v>
      </c>
      <c r="H741">
        <v>104</v>
      </c>
      <c r="I741" t="str">
        <f>INDEX('[1]DATA - Teams'!$C:$C,MATCH(C741,'[1]DATA - Teams'!$B:$B,0))</f>
        <v>JMERC</v>
      </c>
    </row>
    <row r="742" spans="1:9" x14ac:dyDescent="0.2">
      <c r="A742">
        <v>2017</v>
      </c>
      <c r="B742">
        <v>11</v>
      </c>
      <c r="C742" t="s">
        <v>47</v>
      </c>
      <c r="D742" t="s">
        <v>116</v>
      </c>
      <c r="E742" t="s">
        <v>117</v>
      </c>
      <c r="F742" t="s">
        <v>98</v>
      </c>
      <c r="G742">
        <v>82</v>
      </c>
      <c r="H742">
        <v>62</v>
      </c>
      <c r="I742" t="str">
        <f>INDEX('[1]DATA - Teams'!$C:$C,MATCH(C742,'[1]DATA - Teams'!$B:$B,0))</f>
        <v>JMERC</v>
      </c>
    </row>
    <row r="743" spans="1:9" x14ac:dyDescent="0.2">
      <c r="A743">
        <v>2017</v>
      </c>
      <c r="B743">
        <v>11</v>
      </c>
      <c r="C743" t="s">
        <v>47</v>
      </c>
      <c r="D743" t="s">
        <v>206</v>
      </c>
      <c r="E743" t="s">
        <v>117</v>
      </c>
      <c r="F743" t="s">
        <v>90</v>
      </c>
      <c r="G743">
        <v>66</v>
      </c>
      <c r="H743">
        <v>96</v>
      </c>
      <c r="I743" t="str">
        <f>INDEX('[1]DATA - Teams'!$C:$C,MATCH(C743,'[1]DATA - Teams'!$B:$B,0))</f>
        <v>JMERC</v>
      </c>
    </row>
    <row r="744" spans="1:9" x14ac:dyDescent="0.2">
      <c r="A744">
        <v>2017</v>
      </c>
      <c r="B744">
        <v>11</v>
      </c>
      <c r="C744" t="s">
        <v>47</v>
      </c>
      <c r="D744" t="s">
        <v>197</v>
      </c>
      <c r="E744" t="s">
        <v>121</v>
      </c>
      <c r="F744" t="s">
        <v>90</v>
      </c>
      <c r="G744">
        <v>64</v>
      </c>
      <c r="H744">
        <v>48</v>
      </c>
      <c r="I744" t="str">
        <f>INDEX('[1]DATA - Teams'!$C:$C,MATCH(C744,'[1]DATA - Teams'!$B:$B,0))</f>
        <v>JMERC</v>
      </c>
    </row>
    <row r="745" spans="1:9" x14ac:dyDescent="0.2">
      <c r="A745">
        <v>2017</v>
      </c>
      <c r="B745">
        <v>11</v>
      </c>
      <c r="C745" t="s">
        <v>47</v>
      </c>
      <c r="D745" t="s">
        <v>207</v>
      </c>
      <c r="E745" t="s">
        <v>121</v>
      </c>
      <c r="F745" t="s">
        <v>90</v>
      </c>
      <c r="G745">
        <v>83</v>
      </c>
      <c r="H745">
        <v>72</v>
      </c>
      <c r="I745" t="str">
        <f>INDEX('[1]DATA - Teams'!$C:$C,MATCH(C745,'[1]DATA - Teams'!$B:$B,0))</f>
        <v>JMERC</v>
      </c>
    </row>
    <row r="746" spans="1:9" x14ac:dyDescent="0.2">
      <c r="A746">
        <v>2017</v>
      </c>
      <c r="B746">
        <v>11</v>
      </c>
      <c r="C746" t="s">
        <v>47</v>
      </c>
      <c r="D746" t="s">
        <v>204</v>
      </c>
      <c r="E746" t="s">
        <v>92</v>
      </c>
      <c r="F746" t="s">
        <v>125</v>
      </c>
      <c r="G746">
        <v>91</v>
      </c>
      <c r="H746">
        <v>0</v>
      </c>
      <c r="I746" t="str">
        <f>INDEX('[1]DATA - Teams'!$C:$C,MATCH(C746,'[1]DATA - Teams'!$B:$B,0))</f>
        <v>JMERC</v>
      </c>
    </row>
    <row r="747" spans="1:9" x14ac:dyDescent="0.2">
      <c r="A747">
        <v>2017</v>
      </c>
      <c r="B747">
        <v>11</v>
      </c>
      <c r="C747" t="s">
        <v>47</v>
      </c>
      <c r="D747" t="s">
        <v>187</v>
      </c>
      <c r="E747" t="s">
        <v>94</v>
      </c>
      <c r="F747" t="s">
        <v>125</v>
      </c>
      <c r="G747">
        <v>90</v>
      </c>
      <c r="H747">
        <v>0</v>
      </c>
      <c r="I747" t="str">
        <f>INDEX('[1]DATA - Teams'!$C:$C,MATCH(C747,'[1]DATA - Teams'!$B:$B,0))</f>
        <v>JMERC</v>
      </c>
    </row>
    <row r="748" spans="1:9" x14ac:dyDescent="0.2">
      <c r="A748">
        <v>2017</v>
      </c>
      <c r="B748">
        <v>11</v>
      </c>
      <c r="C748" t="s">
        <v>47</v>
      </c>
      <c r="D748" t="s">
        <v>194</v>
      </c>
      <c r="E748" t="s">
        <v>100</v>
      </c>
      <c r="F748" t="s">
        <v>125</v>
      </c>
      <c r="G748">
        <v>83</v>
      </c>
      <c r="H748">
        <v>0</v>
      </c>
      <c r="I748" t="str">
        <f>INDEX('[1]DATA - Teams'!$C:$C,MATCH(C748,'[1]DATA - Teams'!$B:$B,0))</f>
        <v>JMERC</v>
      </c>
    </row>
    <row r="749" spans="1:9" x14ac:dyDescent="0.2">
      <c r="A749">
        <v>2017</v>
      </c>
      <c r="B749">
        <v>11</v>
      </c>
      <c r="C749" t="s">
        <v>47</v>
      </c>
      <c r="D749" t="s">
        <v>196</v>
      </c>
      <c r="E749" t="s">
        <v>119</v>
      </c>
      <c r="F749" t="s">
        <v>125</v>
      </c>
      <c r="G749">
        <v>85</v>
      </c>
      <c r="H749">
        <v>0</v>
      </c>
      <c r="I749" t="str">
        <f>INDEX('[1]DATA - Teams'!$C:$C,MATCH(C749,'[1]DATA - Teams'!$B:$B,0))</f>
        <v>JMERC</v>
      </c>
    </row>
    <row r="750" spans="1:9" x14ac:dyDescent="0.2">
      <c r="A750">
        <v>2017</v>
      </c>
      <c r="B750">
        <v>12</v>
      </c>
      <c r="C750" t="s">
        <v>47</v>
      </c>
      <c r="D750" t="s">
        <v>205</v>
      </c>
      <c r="E750" t="s">
        <v>89</v>
      </c>
      <c r="F750" t="s">
        <v>98</v>
      </c>
      <c r="G750">
        <v>78</v>
      </c>
      <c r="H750">
        <v>63</v>
      </c>
      <c r="I750" t="str">
        <f>INDEX('[1]DATA - Teams'!$C:$C,MATCH(C750,'[1]DATA - Teams'!$B:$B,0))</f>
        <v>JMERC</v>
      </c>
    </row>
    <row r="751" spans="1:9" x14ac:dyDescent="0.2">
      <c r="A751">
        <v>2017</v>
      </c>
      <c r="B751">
        <v>12</v>
      </c>
      <c r="C751" t="s">
        <v>47</v>
      </c>
      <c r="D751" t="s">
        <v>181</v>
      </c>
      <c r="E751" t="s">
        <v>89</v>
      </c>
      <c r="F751" t="s">
        <v>95</v>
      </c>
      <c r="G751">
        <v>121</v>
      </c>
      <c r="H751">
        <v>113</v>
      </c>
      <c r="I751" t="str">
        <f>INDEX('[1]DATA - Teams'!$C:$C,MATCH(C751,'[1]DATA - Teams'!$B:$B,0))</f>
        <v>JMERC</v>
      </c>
    </row>
    <row r="752" spans="1:9" x14ac:dyDescent="0.2">
      <c r="A752">
        <v>2017</v>
      </c>
      <c r="B752">
        <v>12</v>
      </c>
      <c r="C752" t="s">
        <v>47</v>
      </c>
      <c r="D752" t="s">
        <v>204</v>
      </c>
      <c r="E752" t="s">
        <v>92</v>
      </c>
      <c r="F752" t="s">
        <v>90</v>
      </c>
      <c r="G752">
        <v>96</v>
      </c>
      <c r="H752">
        <v>82</v>
      </c>
      <c r="I752" t="str">
        <f>INDEX('[1]DATA - Teams'!$C:$C,MATCH(C752,'[1]DATA - Teams'!$B:$B,0))</f>
        <v>JMERC</v>
      </c>
    </row>
    <row r="753" spans="1:9" x14ac:dyDescent="0.2">
      <c r="A753">
        <v>2017</v>
      </c>
      <c r="B753">
        <v>12</v>
      </c>
      <c r="C753" t="s">
        <v>47</v>
      </c>
      <c r="D753" t="s">
        <v>184</v>
      </c>
      <c r="E753" t="s">
        <v>131</v>
      </c>
      <c r="F753" t="s">
        <v>98</v>
      </c>
      <c r="G753">
        <v>92</v>
      </c>
      <c r="H753">
        <v>125</v>
      </c>
      <c r="I753" t="str">
        <f>INDEX('[1]DATA - Teams'!$C:$C,MATCH(C753,'[1]DATA - Teams'!$B:$B,0))</f>
        <v>JMERC</v>
      </c>
    </row>
    <row r="754" spans="1:9" x14ac:dyDescent="0.2">
      <c r="A754">
        <v>2017</v>
      </c>
      <c r="B754">
        <v>12</v>
      </c>
      <c r="C754" t="s">
        <v>47</v>
      </c>
      <c r="D754" t="s">
        <v>183</v>
      </c>
      <c r="E754" t="s">
        <v>131</v>
      </c>
      <c r="F754" t="s">
        <v>95</v>
      </c>
      <c r="G754">
        <v>108</v>
      </c>
      <c r="H754">
        <v>107</v>
      </c>
      <c r="I754" t="str">
        <f>INDEX('[1]DATA - Teams'!$C:$C,MATCH(C754,'[1]DATA - Teams'!$B:$B,0))</f>
        <v>JMERC</v>
      </c>
    </row>
    <row r="755" spans="1:9" x14ac:dyDescent="0.2">
      <c r="A755">
        <v>2017</v>
      </c>
      <c r="B755">
        <v>12</v>
      </c>
      <c r="C755" t="s">
        <v>47</v>
      </c>
      <c r="D755" t="s">
        <v>187</v>
      </c>
      <c r="E755" t="s">
        <v>94</v>
      </c>
      <c r="F755" t="s">
        <v>95</v>
      </c>
      <c r="G755">
        <v>95</v>
      </c>
      <c r="H755">
        <v>107</v>
      </c>
      <c r="I755" t="str">
        <f>INDEX('[1]DATA - Teams'!$C:$C,MATCH(C755,'[1]DATA - Teams'!$B:$B,0))</f>
        <v>JMERC</v>
      </c>
    </row>
    <row r="756" spans="1:9" x14ac:dyDescent="0.2">
      <c r="A756">
        <v>2017</v>
      </c>
      <c r="B756">
        <v>12</v>
      </c>
      <c r="C756" t="s">
        <v>47</v>
      </c>
      <c r="D756" t="s">
        <v>166</v>
      </c>
      <c r="E756" t="s">
        <v>94</v>
      </c>
      <c r="F756" t="s">
        <v>98</v>
      </c>
      <c r="G756">
        <v>67</v>
      </c>
      <c r="H756">
        <v>96</v>
      </c>
      <c r="I756" t="str">
        <f>INDEX('[1]DATA - Teams'!$C:$C,MATCH(C756,'[1]DATA - Teams'!$B:$B,0))</f>
        <v>JMERC</v>
      </c>
    </row>
    <row r="757" spans="1:9" x14ac:dyDescent="0.2">
      <c r="A757">
        <v>2017</v>
      </c>
      <c r="B757">
        <v>12</v>
      </c>
      <c r="C757" t="s">
        <v>47</v>
      </c>
      <c r="D757" t="s">
        <v>169</v>
      </c>
      <c r="E757" t="s">
        <v>165</v>
      </c>
      <c r="F757" t="s">
        <v>95</v>
      </c>
      <c r="G757">
        <v>73</v>
      </c>
      <c r="H757">
        <v>98</v>
      </c>
      <c r="I757" t="str">
        <f>INDEX('[1]DATA - Teams'!$C:$C,MATCH(C757,'[1]DATA - Teams'!$B:$B,0))</f>
        <v>JMERC</v>
      </c>
    </row>
    <row r="758" spans="1:9" x14ac:dyDescent="0.2">
      <c r="A758">
        <v>2017</v>
      </c>
      <c r="B758">
        <v>12</v>
      </c>
      <c r="C758" t="s">
        <v>47</v>
      </c>
      <c r="D758" t="s">
        <v>188</v>
      </c>
      <c r="E758" t="s">
        <v>165</v>
      </c>
      <c r="F758" t="s">
        <v>95</v>
      </c>
      <c r="G758">
        <v>129</v>
      </c>
      <c r="H758">
        <v>129</v>
      </c>
      <c r="I758" t="str">
        <f>INDEX('[1]DATA - Teams'!$C:$C,MATCH(C758,'[1]DATA - Teams'!$B:$B,0))</f>
        <v>JMERC</v>
      </c>
    </row>
    <row r="759" spans="1:9" x14ac:dyDescent="0.2">
      <c r="A759">
        <v>2017</v>
      </c>
      <c r="B759">
        <v>12</v>
      </c>
      <c r="C759" t="s">
        <v>47</v>
      </c>
      <c r="D759" t="s">
        <v>203</v>
      </c>
      <c r="E759" t="s">
        <v>100</v>
      </c>
      <c r="F759" t="s">
        <v>98</v>
      </c>
      <c r="G759">
        <v>84</v>
      </c>
      <c r="H759">
        <v>89</v>
      </c>
      <c r="I759" t="str">
        <f>INDEX('[1]DATA - Teams'!$C:$C,MATCH(C759,'[1]DATA - Teams'!$B:$B,0))</f>
        <v>JMERC</v>
      </c>
    </row>
    <row r="760" spans="1:9" x14ac:dyDescent="0.2">
      <c r="A760">
        <v>2017</v>
      </c>
      <c r="B760">
        <v>12</v>
      </c>
      <c r="C760" t="s">
        <v>47</v>
      </c>
      <c r="D760" t="s">
        <v>191</v>
      </c>
      <c r="E760" t="s">
        <v>103</v>
      </c>
      <c r="F760" t="s">
        <v>114</v>
      </c>
      <c r="G760">
        <v>96</v>
      </c>
      <c r="H760">
        <v>99</v>
      </c>
      <c r="I760" t="str">
        <f>INDEX('[1]DATA - Teams'!$C:$C,MATCH(C760,'[1]DATA - Teams'!$B:$B,0))</f>
        <v>JMERC</v>
      </c>
    </row>
    <row r="761" spans="1:9" x14ac:dyDescent="0.2">
      <c r="A761">
        <v>2017</v>
      </c>
      <c r="B761">
        <v>12</v>
      </c>
      <c r="C761" t="s">
        <v>47</v>
      </c>
      <c r="D761" t="s">
        <v>208</v>
      </c>
      <c r="E761" t="s">
        <v>109</v>
      </c>
      <c r="F761" t="s">
        <v>90</v>
      </c>
      <c r="G761">
        <v>71</v>
      </c>
      <c r="H761">
        <v>65</v>
      </c>
      <c r="I761" t="str">
        <f>INDEX('[1]DATA - Teams'!$C:$C,MATCH(C761,'[1]DATA - Teams'!$B:$B,0))</f>
        <v>JMERC</v>
      </c>
    </row>
    <row r="762" spans="1:9" x14ac:dyDescent="0.2">
      <c r="A762">
        <v>2017</v>
      </c>
      <c r="B762">
        <v>12</v>
      </c>
      <c r="C762" t="s">
        <v>47</v>
      </c>
      <c r="D762" t="s">
        <v>157</v>
      </c>
      <c r="E762" t="s">
        <v>111</v>
      </c>
      <c r="F762" t="s">
        <v>95</v>
      </c>
      <c r="G762">
        <v>99</v>
      </c>
      <c r="H762">
        <v>122</v>
      </c>
      <c r="I762" t="str">
        <f>INDEX('[1]DATA - Teams'!$C:$C,MATCH(C762,'[1]DATA - Teams'!$B:$B,0))</f>
        <v>JMERC</v>
      </c>
    </row>
    <row r="763" spans="1:9" x14ac:dyDescent="0.2">
      <c r="A763">
        <v>2017</v>
      </c>
      <c r="B763">
        <v>12</v>
      </c>
      <c r="C763" t="s">
        <v>47</v>
      </c>
      <c r="D763" t="s">
        <v>209</v>
      </c>
      <c r="E763" t="s">
        <v>119</v>
      </c>
      <c r="F763" t="s">
        <v>95</v>
      </c>
      <c r="G763">
        <v>88</v>
      </c>
      <c r="H763">
        <v>105</v>
      </c>
      <c r="I763" t="str">
        <f>INDEX('[1]DATA - Teams'!$C:$C,MATCH(C763,'[1]DATA - Teams'!$B:$B,0))</f>
        <v>JMERC</v>
      </c>
    </row>
    <row r="764" spans="1:9" x14ac:dyDescent="0.2">
      <c r="A764">
        <v>2017</v>
      </c>
      <c r="B764">
        <v>12</v>
      </c>
      <c r="C764" t="s">
        <v>47</v>
      </c>
      <c r="D764" t="s">
        <v>196</v>
      </c>
      <c r="E764" t="s">
        <v>119</v>
      </c>
      <c r="F764" t="s">
        <v>90</v>
      </c>
      <c r="G764">
        <v>82</v>
      </c>
      <c r="H764">
        <v>55</v>
      </c>
      <c r="I764" t="str">
        <f>INDEX('[1]DATA - Teams'!$C:$C,MATCH(C764,'[1]DATA - Teams'!$B:$B,0))</f>
        <v>JMERC</v>
      </c>
    </row>
    <row r="765" spans="1:9" x14ac:dyDescent="0.2">
      <c r="A765">
        <v>2017</v>
      </c>
      <c r="B765">
        <v>12</v>
      </c>
      <c r="C765" t="s">
        <v>47</v>
      </c>
      <c r="D765" t="s">
        <v>210</v>
      </c>
      <c r="E765" t="s">
        <v>121</v>
      </c>
      <c r="F765" t="s">
        <v>98</v>
      </c>
      <c r="G765">
        <v>106</v>
      </c>
      <c r="H765">
        <v>134</v>
      </c>
      <c r="I765" t="str">
        <f>INDEX('[1]DATA - Teams'!$C:$C,MATCH(C765,'[1]DATA - Teams'!$B:$B,0))</f>
        <v>JMERC</v>
      </c>
    </row>
    <row r="766" spans="1:9" x14ac:dyDescent="0.2">
      <c r="A766">
        <v>2017</v>
      </c>
      <c r="B766">
        <v>12</v>
      </c>
      <c r="C766" t="s">
        <v>47</v>
      </c>
      <c r="D766" t="s">
        <v>197</v>
      </c>
      <c r="E766" t="s">
        <v>121</v>
      </c>
      <c r="F766" t="s">
        <v>90</v>
      </c>
      <c r="G766">
        <v>63</v>
      </c>
      <c r="H766">
        <v>45</v>
      </c>
      <c r="I766" t="str">
        <f>INDEX('[1]DATA - Teams'!$C:$C,MATCH(C766,'[1]DATA - Teams'!$B:$B,0))</f>
        <v>JMERC</v>
      </c>
    </row>
    <row r="767" spans="1:9" x14ac:dyDescent="0.2">
      <c r="A767">
        <v>2017</v>
      </c>
      <c r="B767">
        <v>12</v>
      </c>
      <c r="C767" t="s">
        <v>47</v>
      </c>
      <c r="D767" t="s">
        <v>207</v>
      </c>
      <c r="E767" t="s">
        <v>121</v>
      </c>
      <c r="F767" t="s">
        <v>90</v>
      </c>
      <c r="G767">
        <v>79</v>
      </c>
      <c r="H767">
        <v>68</v>
      </c>
      <c r="I767" t="str">
        <f>INDEX('[1]DATA - Teams'!$C:$C,MATCH(C767,'[1]DATA - Teams'!$B:$B,0))</f>
        <v>JMERC</v>
      </c>
    </row>
    <row r="768" spans="1:9" x14ac:dyDescent="0.2">
      <c r="A768">
        <v>2017</v>
      </c>
      <c r="B768">
        <v>12</v>
      </c>
      <c r="C768" t="s">
        <v>47</v>
      </c>
      <c r="D768" t="s">
        <v>199</v>
      </c>
      <c r="E768" t="s">
        <v>138</v>
      </c>
      <c r="F768" t="s">
        <v>125</v>
      </c>
      <c r="G768">
        <v>73</v>
      </c>
      <c r="H768">
        <v>0</v>
      </c>
      <c r="I768" t="str">
        <f>INDEX('[1]DATA - Teams'!$C:$C,MATCH(C768,'[1]DATA - Teams'!$B:$B,0))</f>
        <v>JMERC</v>
      </c>
    </row>
    <row r="769" spans="1:9" x14ac:dyDescent="0.2">
      <c r="A769">
        <v>2017</v>
      </c>
      <c r="B769">
        <v>12</v>
      </c>
      <c r="C769" t="s">
        <v>47</v>
      </c>
      <c r="D769" t="s">
        <v>198</v>
      </c>
      <c r="E769" t="s">
        <v>128</v>
      </c>
      <c r="F769" t="s">
        <v>125</v>
      </c>
      <c r="G769">
        <v>95</v>
      </c>
      <c r="H769">
        <v>0</v>
      </c>
      <c r="I769" t="str">
        <f>INDEX('[1]DATA - Teams'!$C:$C,MATCH(C769,'[1]DATA - Teams'!$B:$B,0))</f>
        <v>JMERC</v>
      </c>
    </row>
    <row r="770" spans="1:9" x14ac:dyDescent="0.2">
      <c r="A770">
        <v>2017</v>
      </c>
      <c r="B770">
        <v>12</v>
      </c>
      <c r="C770" t="s">
        <v>47</v>
      </c>
      <c r="D770" t="s">
        <v>116</v>
      </c>
      <c r="E770" t="s">
        <v>117</v>
      </c>
      <c r="F770" t="s">
        <v>125</v>
      </c>
      <c r="G770">
        <v>82</v>
      </c>
      <c r="H770">
        <v>0</v>
      </c>
      <c r="I770" t="str">
        <f>INDEX('[1]DATA - Teams'!$C:$C,MATCH(C770,'[1]DATA - Teams'!$B:$B,0))</f>
        <v>JMERC</v>
      </c>
    </row>
    <row r="771" spans="1:9" x14ac:dyDescent="0.2">
      <c r="A771">
        <v>2017</v>
      </c>
      <c r="B771">
        <v>12</v>
      </c>
      <c r="C771" t="s">
        <v>47</v>
      </c>
      <c r="D771" t="s">
        <v>101</v>
      </c>
      <c r="E771" t="s">
        <v>123</v>
      </c>
      <c r="F771" t="s">
        <v>125</v>
      </c>
      <c r="G771">
        <v>85</v>
      </c>
      <c r="H771">
        <v>0</v>
      </c>
      <c r="I771" t="str">
        <f>INDEX('[1]DATA - Teams'!$C:$C,MATCH(C771,'[1]DATA - Teams'!$B:$B,0))</f>
        <v>JMERC</v>
      </c>
    </row>
    <row r="772" spans="1:9" x14ac:dyDescent="0.2">
      <c r="A772">
        <v>2017</v>
      </c>
      <c r="B772">
        <v>13</v>
      </c>
      <c r="C772" t="s">
        <v>47</v>
      </c>
      <c r="D772" t="s">
        <v>211</v>
      </c>
      <c r="E772" t="s">
        <v>92</v>
      </c>
      <c r="F772" t="s">
        <v>98</v>
      </c>
      <c r="G772">
        <v>69</v>
      </c>
      <c r="H772">
        <v>67</v>
      </c>
      <c r="I772" t="str">
        <f>INDEX('[1]DATA - Teams'!$C:$C,MATCH(C772,'[1]DATA - Teams'!$B:$B,0))</f>
        <v>JMERC</v>
      </c>
    </row>
    <row r="773" spans="1:9" x14ac:dyDescent="0.2">
      <c r="A773">
        <v>2017</v>
      </c>
      <c r="B773">
        <v>13</v>
      </c>
      <c r="C773" t="s">
        <v>47</v>
      </c>
      <c r="D773" t="s">
        <v>204</v>
      </c>
      <c r="E773" t="s">
        <v>92</v>
      </c>
      <c r="F773" t="s">
        <v>90</v>
      </c>
      <c r="G773">
        <v>96</v>
      </c>
      <c r="H773">
        <v>114</v>
      </c>
      <c r="I773" t="str">
        <f>INDEX('[1]DATA - Teams'!$C:$C,MATCH(C773,'[1]DATA - Teams'!$B:$B,0))</f>
        <v>JMERC</v>
      </c>
    </row>
    <row r="774" spans="1:9" x14ac:dyDescent="0.2">
      <c r="A774">
        <v>2017</v>
      </c>
      <c r="B774">
        <v>13</v>
      </c>
      <c r="C774" t="s">
        <v>47</v>
      </c>
      <c r="D774" t="s">
        <v>166</v>
      </c>
      <c r="E774" t="s">
        <v>94</v>
      </c>
      <c r="F774" t="s">
        <v>98</v>
      </c>
      <c r="G774">
        <v>72</v>
      </c>
      <c r="H774">
        <v>97</v>
      </c>
      <c r="I774" t="str">
        <f>INDEX('[1]DATA - Teams'!$C:$C,MATCH(C774,'[1]DATA - Teams'!$B:$B,0))</f>
        <v>JMERC</v>
      </c>
    </row>
    <row r="775" spans="1:9" x14ac:dyDescent="0.2">
      <c r="A775">
        <v>2017</v>
      </c>
      <c r="B775">
        <v>13</v>
      </c>
      <c r="C775" t="s">
        <v>47</v>
      </c>
      <c r="D775" t="s">
        <v>212</v>
      </c>
      <c r="E775" t="s">
        <v>94</v>
      </c>
      <c r="F775" t="s">
        <v>98</v>
      </c>
      <c r="G775">
        <v>108</v>
      </c>
      <c r="H775">
        <v>82</v>
      </c>
      <c r="I775" t="str">
        <f>INDEX('[1]DATA - Teams'!$C:$C,MATCH(C775,'[1]DATA - Teams'!$B:$B,0))</f>
        <v>JMERC</v>
      </c>
    </row>
    <row r="776" spans="1:9" x14ac:dyDescent="0.2">
      <c r="A776">
        <v>2017</v>
      </c>
      <c r="B776">
        <v>13</v>
      </c>
      <c r="C776" t="s">
        <v>47</v>
      </c>
      <c r="D776" t="s">
        <v>187</v>
      </c>
      <c r="E776" t="s">
        <v>94</v>
      </c>
      <c r="F776" t="s">
        <v>95</v>
      </c>
      <c r="G776">
        <v>97</v>
      </c>
      <c r="H776">
        <v>102</v>
      </c>
      <c r="I776" t="str">
        <f>INDEX('[1]DATA - Teams'!$C:$C,MATCH(C776,'[1]DATA - Teams'!$B:$B,0))</f>
        <v>JMERC</v>
      </c>
    </row>
    <row r="777" spans="1:9" x14ac:dyDescent="0.2">
      <c r="A777">
        <v>2017</v>
      </c>
      <c r="B777">
        <v>13</v>
      </c>
      <c r="C777" t="s">
        <v>47</v>
      </c>
      <c r="D777" t="s">
        <v>213</v>
      </c>
      <c r="E777" t="s">
        <v>94</v>
      </c>
      <c r="F777" t="s">
        <v>95</v>
      </c>
      <c r="G777">
        <v>87</v>
      </c>
      <c r="H777">
        <v>80</v>
      </c>
      <c r="I777" t="str">
        <f>INDEX('[1]DATA - Teams'!$C:$C,MATCH(C777,'[1]DATA - Teams'!$B:$B,0))</f>
        <v>JMERC</v>
      </c>
    </row>
    <row r="778" spans="1:9" x14ac:dyDescent="0.2">
      <c r="A778">
        <v>2017</v>
      </c>
      <c r="B778">
        <v>13</v>
      </c>
      <c r="C778" t="s">
        <v>47</v>
      </c>
      <c r="D778" t="s">
        <v>169</v>
      </c>
      <c r="E778" t="s">
        <v>165</v>
      </c>
      <c r="F778" t="s">
        <v>95</v>
      </c>
      <c r="G778">
        <v>79</v>
      </c>
      <c r="H778">
        <v>97</v>
      </c>
      <c r="I778" t="str">
        <f>INDEX('[1]DATA - Teams'!$C:$C,MATCH(C778,'[1]DATA - Teams'!$B:$B,0))</f>
        <v>JMERC</v>
      </c>
    </row>
    <row r="779" spans="1:9" x14ac:dyDescent="0.2">
      <c r="A779">
        <v>2017</v>
      </c>
      <c r="B779">
        <v>13</v>
      </c>
      <c r="C779" t="s">
        <v>47</v>
      </c>
      <c r="D779" t="s">
        <v>188</v>
      </c>
      <c r="E779" t="s">
        <v>165</v>
      </c>
      <c r="F779" t="s">
        <v>95</v>
      </c>
      <c r="G779">
        <v>142</v>
      </c>
      <c r="H779">
        <v>143</v>
      </c>
      <c r="I779" t="str">
        <f>INDEX('[1]DATA - Teams'!$C:$C,MATCH(C779,'[1]DATA - Teams'!$B:$B,0))</f>
        <v>JMERC</v>
      </c>
    </row>
    <row r="780" spans="1:9" x14ac:dyDescent="0.2">
      <c r="A780">
        <v>2017</v>
      </c>
      <c r="B780">
        <v>13</v>
      </c>
      <c r="C780" t="s">
        <v>47</v>
      </c>
      <c r="D780" t="s">
        <v>214</v>
      </c>
      <c r="E780" t="s">
        <v>138</v>
      </c>
      <c r="F780" t="s">
        <v>95</v>
      </c>
      <c r="G780">
        <v>89</v>
      </c>
      <c r="H780">
        <v>113</v>
      </c>
      <c r="I780" t="str">
        <f>INDEX('[1]DATA - Teams'!$C:$C,MATCH(C780,'[1]DATA - Teams'!$B:$B,0))</f>
        <v>JMERC</v>
      </c>
    </row>
    <row r="781" spans="1:9" x14ac:dyDescent="0.2">
      <c r="A781">
        <v>2017</v>
      </c>
      <c r="B781">
        <v>13</v>
      </c>
      <c r="C781" t="s">
        <v>47</v>
      </c>
      <c r="D781" t="s">
        <v>203</v>
      </c>
      <c r="E781" t="s">
        <v>100</v>
      </c>
      <c r="F781" t="s">
        <v>98</v>
      </c>
      <c r="G781">
        <v>92</v>
      </c>
      <c r="H781">
        <v>104</v>
      </c>
      <c r="I781" t="str">
        <f>INDEX('[1]DATA - Teams'!$C:$C,MATCH(C781,'[1]DATA - Teams'!$B:$B,0))</f>
        <v>JMERC</v>
      </c>
    </row>
    <row r="782" spans="1:9" x14ac:dyDescent="0.2">
      <c r="A782">
        <v>2017</v>
      </c>
      <c r="B782">
        <v>13</v>
      </c>
      <c r="C782" t="s">
        <v>47</v>
      </c>
      <c r="D782" t="s">
        <v>198</v>
      </c>
      <c r="E782" t="s">
        <v>128</v>
      </c>
      <c r="F782" t="s">
        <v>95</v>
      </c>
      <c r="G782">
        <v>83</v>
      </c>
      <c r="H782">
        <v>42</v>
      </c>
      <c r="I782" t="str">
        <f>INDEX('[1]DATA - Teams'!$C:$C,MATCH(C782,'[1]DATA - Teams'!$B:$B,0))</f>
        <v>JMERC</v>
      </c>
    </row>
    <row r="783" spans="1:9" x14ac:dyDescent="0.2">
      <c r="A783">
        <v>2017</v>
      </c>
      <c r="B783">
        <v>13</v>
      </c>
      <c r="C783" t="s">
        <v>47</v>
      </c>
      <c r="D783" t="s">
        <v>215</v>
      </c>
      <c r="E783" t="s">
        <v>128</v>
      </c>
      <c r="F783" t="s">
        <v>90</v>
      </c>
      <c r="G783">
        <v>72</v>
      </c>
      <c r="H783">
        <v>95</v>
      </c>
      <c r="I783" t="str">
        <f>INDEX('[1]DATA - Teams'!$C:$C,MATCH(C783,'[1]DATA - Teams'!$B:$B,0))</f>
        <v>JMERC</v>
      </c>
    </row>
    <row r="784" spans="1:9" x14ac:dyDescent="0.2">
      <c r="A784">
        <v>2017</v>
      </c>
      <c r="B784">
        <v>13</v>
      </c>
      <c r="C784" t="s">
        <v>47</v>
      </c>
      <c r="D784" t="s">
        <v>208</v>
      </c>
      <c r="E784" t="s">
        <v>109</v>
      </c>
      <c r="F784" t="s">
        <v>90</v>
      </c>
      <c r="G784">
        <v>67</v>
      </c>
      <c r="H784">
        <v>44</v>
      </c>
      <c r="I784" t="str">
        <f>INDEX('[1]DATA - Teams'!$C:$C,MATCH(C784,'[1]DATA - Teams'!$B:$B,0))</f>
        <v>JMERC</v>
      </c>
    </row>
    <row r="785" spans="1:9" x14ac:dyDescent="0.2">
      <c r="A785">
        <v>2017</v>
      </c>
      <c r="B785">
        <v>13</v>
      </c>
      <c r="C785" t="s">
        <v>47</v>
      </c>
      <c r="D785" t="s">
        <v>116</v>
      </c>
      <c r="E785" t="s">
        <v>117</v>
      </c>
      <c r="F785" t="s">
        <v>98</v>
      </c>
      <c r="G785">
        <v>85</v>
      </c>
      <c r="H785">
        <v>109</v>
      </c>
      <c r="I785" t="str">
        <f>INDEX('[1]DATA - Teams'!$C:$C,MATCH(C785,'[1]DATA - Teams'!$B:$B,0))</f>
        <v>JMERC</v>
      </c>
    </row>
    <row r="786" spans="1:9" x14ac:dyDescent="0.2">
      <c r="A786">
        <v>2017</v>
      </c>
      <c r="B786">
        <v>13</v>
      </c>
      <c r="C786" t="s">
        <v>47</v>
      </c>
      <c r="D786" t="s">
        <v>216</v>
      </c>
      <c r="E786" t="s">
        <v>117</v>
      </c>
      <c r="F786" t="s">
        <v>114</v>
      </c>
      <c r="G786">
        <v>86</v>
      </c>
      <c r="H786">
        <v>72</v>
      </c>
      <c r="I786" t="str">
        <f>INDEX('[1]DATA - Teams'!$C:$C,MATCH(C786,'[1]DATA - Teams'!$B:$B,0))</f>
        <v>JMERC</v>
      </c>
    </row>
    <row r="787" spans="1:9" x14ac:dyDescent="0.2">
      <c r="A787">
        <v>2017</v>
      </c>
      <c r="B787">
        <v>13</v>
      </c>
      <c r="C787" t="s">
        <v>47</v>
      </c>
      <c r="D787" t="s">
        <v>206</v>
      </c>
      <c r="E787" t="s">
        <v>117</v>
      </c>
      <c r="F787" t="s">
        <v>90</v>
      </c>
      <c r="G787">
        <v>71</v>
      </c>
      <c r="H787">
        <v>93</v>
      </c>
      <c r="I787" t="str">
        <f>INDEX('[1]DATA - Teams'!$C:$C,MATCH(C787,'[1]DATA - Teams'!$B:$B,0))</f>
        <v>JMERC</v>
      </c>
    </row>
    <row r="788" spans="1:9" x14ac:dyDescent="0.2">
      <c r="A788">
        <v>2017</v>
      </c>
      <c r="B788">
        <v>13</v>
      </c>
      <c r="C788" t="s">
        <v>47</v>
      </c>
      <c r="D788" t="s">
        <v>209</v>
      </c>
      <c r="E788" t="s">
        <v>119</v>
      </c>
      <c r="F788" t="s">
        <v>95</v>
      </c>
      <c r="G788">
        <v>88</v>
      </c>
      <c r="H788">
        <v>85</v>
      </c>
      <c r="I788" t="str">
        <f>INDEX('[1]DATA - Teams'!$C:$C,MATCH(C788,'[1]DATA - Teams'!$B:$B,0))</f>
        <v>JMERC</v>
      </c>
    </row>
    <row r="789" spans="1:9" x14ac:dyDescent="0.2">
      <c r="A789">
        <v>2017</v>
      </c>
      <c r="B789">
        <v>13</v>
      </c>
      <c r="C789" t="s">
        <v>47</v>
      </c>
      <c r="D789" t="s">
        <v>196</v>
      </c>
      <c r="E789" t="s">
        <v>119</v>
      </c>
      <c r="F789" t="s">
        <v>90</v>
      </c>
      <c r="G789">
        <v>73</v>
      </c>
      <c r="H789">
        <v>58</v>
      </c>
      <c r="I789" t="str">
        <f>INDEX('[1]DATA - Teams'!$C:$C,MATCH(C789,'[1]DATA - Teams'!$B:$B,0))</f>
        <v>JMERC</v>
      </c>
    </row>
    <row r="790" spans="1:9" x14ac:dyDescent="0.2">
      <c r="A790">
        <v>2017</v>
      </c>
      <c r="B790">
        <v>13</v>
      </c>
      <c r="C790" t="s">
        <v>47</v>
      </c>
      <c r="D790" t="s">
        <v>181</v>
      </c>
      <c r="E790" t="s">
        <v>89</v>
      </c>
      <c r="F790" t="s">
        <v>125</v>
      </c>
      <c r="G790">
        <v>121</v>
      </c>
      <c r="H790">
        <v>0</v>
      </c>
      <c r="I790" t="str">
        <f>INDEX('[1]DATA - Teams'!$C:$C,MATCH(C790,'[1]DATA - Teams'!$B:$B,0))</f>
        <v>JMERC</v>
      </c>
    </row>
    <row r="791" spans="1:9" x14ac:dyDescent="0.2">
      <c r="A791">
        <v>2017</v>
      </c>
      <c r="B791">
        <v>13</v>
      </c>
      <c r="C791" t="s">
        <v>47</v>
      </c>
      <c r="D791" t="s">
        <v>183</v>
      </c>
      <c r="E791" t="s">
        <v>131</v>
      </c>
      <c r="F791" t="s">
        <v>125</v>
      </c>
      <c r="G791">
        <v>108</v>
      </c>
      <c r="H791">
        <v>0</v>
      </c>
      <c r="I791" t="str">
        <f>INDEX('[1]DATA - Teams'!$C:$C,MATCH(C791,'[1]DATA - Teams'!$B:$B,0))</f>
        <v>JMERC</v>
      </c>
    </row>
    <row r="792" spans="1:9" x14ac:dyDescent="0.2">
      <c r="A792">
        <v>2017</v>
      </c>
      <c r="B792">
        <v>13</v>
      </c>
      <c r="C792" t="s">
        <v>47</v>
      </c>
      <c r="D792" t="s">
        <v>191</v>
      </c>
      <c r="E792" t="s">
        <v>103</v>
      </c>
      <c r="F792" t="s">
        <v>125</v>
      </c>
      <c r="G792">
        <v>96</v>
      </c>
      <c r="H792">
        <v>0</v>
      </c>
      <c r="I792" t="str">
        <f>INDEX('[1]DATA - Teams'!$C:$C,MATCH(C792,'[1]DATA - Teams'!$B:$B,0))</f>
        <v>JMERC</v>
      </c>
    </row>
    <row r="793" spans="1:9" x14ac:dyDescent="0.2">
      <c r="A793">
        <v>2017</v>
      </c>
      <c r="B793">
        <v>13</v>
      </c>
      <c r="C793" t="s">
        <v>47</v>
      </c>
      <c r="D793" t="s">
        <v>210</v>
      </c>
      <c r="E793" t="s">
        <v>121</v>
      </c>
      <c r="F793" t="s">
        <v>125</v>
      </c>
      <c r="G793">
        <v>106</v>
      </c>
      <c r="H793">
        <v>0</v>
      </c>
      <c r="I793" t="str">
        <f>INDEX('[1]DATA - Teams'!$C:$C,MATCH(C793,'[1]DATA - Teams'!$B:$B,0))</f>
        <v>JMERC</v>
      </c>
    </row>
    <row r="794" spans="1:9" x14ac:dyDescent="0.2">
      <c r="A794">
        <v>2017</v>
      </c>
      <c r="B794">
        <v>14</v>
      </c>
      <c r="C794" t="s">
        <v>47</v>
      </c>
      <c r="D794" t="s">
        <v>181</v>
      </c>
      <c r="E794" t="s">
        <v>89</v>
      </c>
      <c r="F794" t="s">
        <v>95</v>
      </c>
      <c r="G794">
        <v>114</v>
      </c>
      <c r="H794">
        <v>101</v>
      </c>
      <c r="I794" t="str">
        <f>INDEX('[1]DATA - Teams'!$C:$C,MATCH(C794,'[1]DATA - Teams'!$B:$B,0))</f>
        <v>JMERC</v>
      </c>
    </row>
    <row r="795" spans="1:9" x14ac:dyDescent="0.2">
      <c r="A795">
        <v>2017</v>
      </c>
      <c r="B795">
        <v>14</v>
      </c>
      <c r="C795" t="s">
        <v>47</v>
      </c>
      <c r="D795" t="s">
        <v>204</v>
      </c>
      <c r="E795" t="s">
        <v>92</v>
      </c>
      <c r="F795" t="s">
        <v>90</v>
      </c>
      <c r="G795">
        <v>102</v>
      </c>
      <c r="H795">
        <v>76</v>
      </c>
      <c r="I795" t="str">
        <f>INDEX('[1]DATA - Teams'!$C:$C,MATCH(C795,'[1]DATA - Teams'!$B:$B,0))</f>
        <v>JMERC</v>
      </c>
    </row>
    <row r="796" spans="1:9" x14ac:dyDescent="0.2">
      <c r="A796">
        <v>2017</v>
      </c>
      <c r="B796">
        <v>14</v>
      </c>
      <c r="C796" t="s">
        <v>47</v>
      </c>
      <c r="D796" t="s">
        <v>183</v>
      </c>
      <c r="E796" t="s">
        <v>131</v>
      </c>
      <c r="F796" t="s">
        <v>95</v>
      </c>
      <c r="G796">
        <v>112</v>
      </c>
      <c r="H796">
        <v>91</v>
      </c>
      <c r="I796" t="str">
        <f>INDEX('[1]DATA - Teams'!$C:$C,MATCH(C796,'[1]DATA - Teams'!$B:$B,0))</f>
        <v>JMERC</v>
      </c>
    </row>
    <row r="797" spans="1:9" x14ac:dyDescent="0.2">
      <c r="A797">
        <v>2017</v>
      </c>
      <c r="B797">
        <v>14</v>
      </c>
      <c r="C797" t="s">
        <v>47</v>
      </c>
      <c r="D797" t="s">
        <v>212</v>
      </c>
      <c r="E797" t="s">
        <v>94</v>
      </c>
      <c r="F797" t="s">
        <v>98</v>
      </c>
      <c r="G797">
        <v>104</v>
      </c>
      <c r="H797">
        <v>91</v>
      </c>
      <c r="I797" t="str">
        <f>INDEX('[1]DATA - Teams'!$C:$C,MATCH(C797,'[1]DATA - Teams'!$B:$B,0))</f>
        <v>JMERC</v>
      </c>
    </row>
    <row r="798" spans="1:9" x14ac:dyDescent="0.2">
      <c r="A798">
        <v>2017</v>
      </c>
      <c r="B798">
        <v>14</v>
      </c>
      <c r="C798" t="s">
        <v>47</v>
      </c>
      <c r="D798" t="s">
        <v>187</v>
      </c>
      <c r="E798" t="s">
        <v>94</v>
      </c>
      <c r="F798" t="s">
        <v>95</v>
      </c>
      <c r="G798">
        <v>92</v>
      </c>
      <c r="H798">
        <v>113</v>
      </c>
      <c r="I798" t="str">
        <f>INDEX('[1]DATA - Teams'!$C:$C,MATCH(C798,'[1]DATA - Teams'!$B:$B,0))</f>
        <v>JMERC</v>
      </c>
    </row>
    <row r="799" spans="1:9" x14ac:dyDescent="0.2">
      <c r="A799">
        <v>2017</v>
      </c>
      <c r="B799">
        <v>14</v>
      </c>
      <c r="C799" t="s">
        <v>47</v>
      </c>
      <c r="D799" t="s">
        <v>166</v>
      </c>
      <c r="E799" t="s">
        <v>94</v>
      </c>
      <c r="F799" t="s">
        <v>98</v>
      </c>
      <c r="G799">
        <v>70</v>
      </c>
      <c r="H799">
        <v>43</v>
      </c>
      <c r="I799" t="str">
        <f>INDEX('[1]DATA - Teams'!$C:$C,MATCH(C799,'[1]DATA - Teams'!$B:$B,0))</f>
        <v>JMERC</v>
      </c>
    </row>
    <row r="800" spans="1:9" x14ac:dyDescent="0.2">
      <c r="A800">
        <v>2017</v>
      </c>
      <c r="B800">
        <v>14</v>
      </c>
      <c r="C800" t="s">
        <v>47</v>
      </c>
      <c r="D800" t="s">
        <v>188</v>
      </c>
      <c r="E800" t="s">
        <v>165</v>
      </c>
      <c r="F800" t="s">
        <v>95</v>
      </c>
      <c r="G800">
        <v>127</v>
      </c>
      <c r="H800">
        <v>51</v>
      </c>
      <c r="I800" t="str">
        <f>INDEX('[1]DATA - Teams'!$C:$C,MATCH(C800,'[1]DATA - Teams'!$B:$B,0))</f>
        <v>JMERC</v>
      </c>
    </row>
    <row r="801" spans="1:9" x14ac:dyDescent="0.2">
      <c r="A801">
        <v>2017</v>
      </c>
      <c r="B801">
        <v>14</v>
      </c>
      <c r="C801" t="s">
        <v>47</v>
      </c>
      <c r="D801" t="s">
        <v>169</v>
      </c>
      <c r="E801" t="s">
        <v>165</v>
      </c>
      <c r="F801" t="s">
        <v>95</v>
      </c>
      <c r="G801">
        <v>73</v>
      </c>
      <c r="H801">
        <v>49</v>
      </c>
      <c r="I801" t="str">
        <f>INDEX('[1]DATA - Teams'!$C:$C,MATCH(C801,'[1]DATA - Teams'!$B:$B,0))</f>
        <v>JMERC</v>
      </c>
    </row>
    <row r="802" spans="1:9" x14ac:dyDescent="0.2">
      <c r="A802">
        <v>2017</v>
      </c>
      <c r="B802">
        <v>14</v>
      </c>
      <c r="C802" t="s">
        <v>47</v>
      </c>
      <c r="D802" t="s">
        <v>203</v>
      </c>
      <c r="E802" t="s">
        <v>100</v>
      </c>
      <c r="F802" t="s">
        <v>98</v>
      </c>
      <c r="G802">
        <v>81</v>
      </c>
      <c r="H802">
        <v>90</v>
      </c>
      <c r="I802" t="str">
        <f>INDEX('[1]DATA - Teams'!$C:$C,MATCH(C802,'[1]DATA - Teams'!$B:$B,0))</f>
        <v>JMERC</v>
      </c>
    </row>
    <row r="803" spans="1:9" x14ac:dyDescent="0.2">
      <c r="A803">
        <v>2017</v>
      </c>
      <c r="B803">
        <v>14</v>
      </c>
      <c r="C803" t="s">
        <v>47</v>
      </c>
      <c r="D803" t="s">
        <v>198</v>
      </c>
      <c r="E803" t="s">
        <v>128</v>
      </c>
      <c r="F803" t="s">
        <v>95</v>
      </c>
      <c r="G803">
        <v>89</v>
      </c>
      <c r="H803">
        <v>123</v>
      </c>
      <c r="I803" t="str">
        <f>INDEX('[1]DATA - Teams'!$C:$C,MATCH(C803,'[1]DATA - Teams'!$B:$B,0))</f>
        <v>JMERC</v>
      </c>
    </row>
    <row r="804" spans="1:9" x14ac:dyDescent="0.2">
      <c r="A804">
        <v>2017</v>
      </c>
      <c r="B804">
        <v>14</v>
      </c>
      <c r="C804" t="s">
        <v>47</v>
      </c>
      <c r="D804" t="s">
        <v>215</v>
      </c>
      <c r="E804" t="s">
        <v>128</v>
      </c>
      <c r="F804" t="s">
        <v>90</v>
      </c>
      <c r="G804">
        <v>68</v>
      </c>
      <c r="H804">
        <v>65</v>
      </c>
      <c r="I804" t="str">
        <f>INDEX('[1]DATA - Teams'!$C:$C,MATCH(C804,'[1]DATA - Teams'!$B:$B,0))</f>
        <v>JMERC</v>
      </c>
    </row>
    <row r="805" spans="1:9" x14ac:dyDescent="0.2">
      <c r="A805">
        <v>2017</v>
      </c>
      <c r="B805">
        <v>14</v>
      </c>
      <c r="C805" t="s">
        <v>47</v>
      </c>
      <c r="D805" t="s">
        <v>191</v>
      </c>
      <c r="E805" t="s">
        <v>103</v>
      </c>
      <c r="F805" t="s">
        <v>114</v>
      </c>
      <c r="G805">
        <v>94</v>
      </c>
      <c r="H805">
        <v>77</v>
      </c>
      <c r="I805" t="str">
        <f>INDEX('[1]DATA - Teams'!$C:$C,MATCH(C805,'[1]DATA - Teams'!$B:$B,0))</f>
        <v>JMERC</v>
      </c>
    </row>
    <row r="806" spans="1:9" x14ac:dyDescent="0.2">
      <c r="A806">
        <v>2017</v>
      </c>
      <c r="B806">
        <v>14</v>
      </c>
      <c r="C806" t="s">
        <v>47</v>
      </c>
      <c r="D806" t="s">
        <v>116</v>
      </c>
      <c r="E806" t="s">
        <v>117</v>
      </c>
      <c r="F806" t="s">
        <v>98</v>
      </c>
      <c r="G806">
        <v>87</v>
      </c>
      <c r="H806">
        <v>115</v>
      </c>
      <c r="I806" t="str">
        <f>INDEX('[1]DATA - Teams'!$C:$C,MATCH(C806,'[1]DATA - Teams'!$B:$B,0))</f>
        <v>JMERC</v>
      </c>
    </row>
    <row r="807" spans="1:9" x14ac:dyDescent="0.2">
      <c r="A807">
        <v>2017</v>
      </c>
      <c r="B807">
        <v>14</v>
      </c>
      <c r="C807" t="s">
        <v>47</v>
      </c>
      <c r="D807" t="s">
        <v>216</v>
      </c>
      <c r="E807" t="s">
        <v>117</v>
      </c>
      <c r="F807" t="s">
        <v>90</v>
      </c>
      <c r="G807">
        <v>80</v>
      </c>
      <c r="H807">
        <v>62</v>
      </c>
      <c r="I807" t="str">
        <f>INDEX('[1]DATA - Teams'!$C:$C,MATCH(C807,'[1]DATA - Teams'!$B:$B,0))</f>
        <v>JMERC</v>
      </c>
    </row>
    <row r="808" spans="1:9" x14ac:dyDescent="0.2">
      <c r="A808">
        <v>2017</v>
      </c>
      <c r="B808">
        <v>14</v>
      </c>
      <c r="C808" t="s">
        <v>47</v>
      </c>
      <c r="D808" t="s">
        <v>206</v>
      </c>
      <c r="E808" t="s">
        <v>117</v>
      </c>
      <c r="F808" t="s">
        <v>90</v>
      </c>
      <c r="G808">
        <v>70</v>
      </c>
      <c r="H808">
        <v>78</v>
      </c>
      <c r="I808" t="str">
        <f>INDEX('[1]DATA - Teams'!$C:$C,MATCH(C808,'[1]DATA - Teams'!$B:$B,0))</f>
        <v>JMERC</v>
      </c>
    </row>
    <row r="809" spans="1:9" x14ac:dyDescent="0.2">
      <c r="A809">
        <v>2017</v>
      </c>
      <c r="B809">
        <v>14</v>
      </c>
      <c r="C809" t="s">
        <v>47</v>
      </c>
      <c r="D809" t="s">
        <v>209</v>
      </c>
      <c r="E809" t="s">
        <v>119</v>
      </c>
      <c r="F809" t="s">
        <v>95</v>
      </c>
      <c r="G809">
        <v>85</v>
      </c>
      <c r="H809">
        <v>91</v>
      </c>
      <c r="I809" t="str">
        <f>INDEX('[1]DATA - Teams'!$C:$C,MATCH(C809,'[1]DATA - Teams'!$B:$B,0))</f>
        <v>JMERC</v>
      </c>
    </row>
    <row r="810" spans="1:9" x14ac:dyDescent="0.2">
      <c r="A810">
        <v>2017</v>
      </c>
      <c r="B810">
        <v>14</v>
      </c>
      <c r="C810" t="s">
        <v>47</v>
      </c>
      <c r="D810" t="s">
        <v>196</v>
      </c>
      <c r="E810" t="s">
        <v>119</v>
      </c>
      <c r="F810" t="s">
        <v>90</v>
      </c>
      <c r="G810">
        <v>73</v>
      </c>
      <c r="H810">
        <v>97</v>
      </c>
      <c r="I810" t="str">
        <f>INDEX('[1]DATA - Teams'!$C:$C,MATCH(C810,'[1]DATA - Teams'!$B:$B,0))</f>
        <v>JMERC</v>
      </c>
    </row>
    <row r="811" spans="1:9" x14ac:dyDescent="0.2">
      <c r="A811">
        <v>2017</v>
      </c>
      <c r="B811">
        <v>14</v>
      </c>
      <c r="C811" t="s">
        <v>47</v>
      </c>
      <c r="D811" t="s">
        <v>210</v>
      </c>
      <c r="E811" t="s">
        <v>121</v>
      </c>
      <c r="F811" t="s">
        <v>98</v>
      </c>
      <c r="G811">
        <v>95</v>
      </c>
      <c r="H811">
        <v>72</v>
      </c>
      <c r="I811" t="str">
        <f>INDEX('[1]DATA - Teams'!$C:$C,MATCH(C811,'[1]DATA - Teams'!$B:$B,0))</f>
        <v>JMERC</v>
      </c>
    </row>
    <row r="812" spans="1:9" x14ac:dyDescent="0.2">
      <c r="A812">
        <v>2017</v>
      </c>
      <c r="B812">
        <v>14</v>
      </c>
      <c r="C812" t="s">
        <v>47</v>
      </c>
      <c r="D812" t="s">
        <v>217</v>
      </c>
      <c r="E812" t="s">
        <v>165</v>
      </c>
      <c r="F812" t="s">
        <v>125</v>
      </c>
      <c r="G812">
        <v>86</v>
      </c>
      <c r="H812">
        <v>79</v>
      </c>
      <c r="I812" t="str">
        <f>INDEX('[1]DATA - Teams'!$C:$C,MATCH(C812,'[1]DATA - Teams'!$B:$B,0))</f>
        <v>JMERC</v>
      </c>
    </row>
    <row r="813" spans="1:9" x14ac:dyDescent="0.2">
      <c r="A813">
        <v>2017</v>
      </c>
      <c r="B813">
        <v>14</v>
      </c>
      <c r="C813" t="s">
        <v>47</v>
      </c>
      <c r="D813" t="s">
        <v>214</v>
      </c>
      <c r="E813" t="s">
        <v>138</v>
      </c>
      <c r="F813" t="s">
        <v>125</v>
      </c>
      <c r="G813">
        <v>83</v>
      </c>
      <c r="H813">
        <v>64</v>
      </c>
      <c r="I813" t="str">
        <f>INDEX('[1]DATA - Teams'!$C:$C,MATCH(C813,'[1]DATA - Teams'!$B:$B,0))</f>
        <v>JMERC</v>
      </c>
    </row>
    <row r="814" spans="1:9" x14ac:dyDescent="0.2">
      <c r="A814">
        <v>2017</v>
      </c>
      <c r="B814">
        <v>14</v>
      </c>
      <c r="C814" t="s">
        <v>47</v>
      </c>
      <c r="D814" t="s">
        <v>201</v>
      </c>
      <c r="E814" t="s">
        <v>138</v>
      </c>
      <c r="F814" t="s">
        <v>125</v>
      </c>
      <c r="G814">
        <v>77</v>
      </c>
      <c r="H814">
        <v>126</v>
      </c>
      <c r="I814" t="str">
        <f>INDEX('[1]DATA - Teams'!$C:$C,MATCH(C814,'[1]DATA - Teams'!$B:$B,0))</f>
        <v>JMERC</v>
      </c>
    </row>
    <row r="815" spans="1:9" x14ac:dyDescent="0.2">
      <c r="A815">
        <v>2017</v>
      </c>
      <c r="B815">
        <v>14</v>
      </c>
      <c r="C815" t="s">
        <v>47</v>
      </c>
      <c r="D815" t="s">
        <v>218</v>
      </c>
      <c r="E815" t="s">
        <v>113</v>
      </c>
      <c r="F815" t="s">
        <v>125</v>
      </c>
      <c r="G815">
        <v>94</v>
      </c>
      <c r="H815">
        <v>0</v>
      </c>
      <c r="I815" t="str">
        <f>INDEX('[1]DATA - Teams'!$C:$C,MATCH(C815,'[1]DATA - Teams'!$B:$B,0))</f>
        <v>JMERC</v>
      </c>
    </row>
    <row r="816" spans="1:9" x14ac:dyDescent="0.2">
      <c r="A816">
        <v>2017</v>
      </c>
      <c r="B816">
        <v>15</v>
      </c>
      <c r="C816" t="s">
        <v>47</v>
      </c>
      <c r="D816" t="s">
        <v>181</v>
      </c>
      <c r="E816" t="s">
        <v>89</v>
      </c>
      <c r="F816" t="s">
        <v>95</v>
      </c>
      <c r="G816">
        <v>108</v>
      </c>
      <c r="H816">
        <v>128</v>
      </c>
      <c r="I816" t="str">
        <f>INDEX('[1]DATA - Teams'!$C:$C,MATCH(C816,'[1]DATA - Teams'!$B:$B,0))</f>
        <v>JMERC</v>
      </c>
    </row>
    <row r="817" spans="1:9" x14ac:dyDescent="0.2">
      <c r="A817">
        <v>2017</v>
      </c>
      <c r="B817">
        <v>15</v>
      </c>
      <c r="C817" t="s">
        <v>47</v>
      </c>
      <c r="D817" t="s">
        <v>204</v>
      </c>
      <c r="E817" t="s">
        <v>92</v>
      </c>
      <c r="F817" t="s">
        <v>90</v>
      </c>
      <c r="G817">
        <v>88</v>
      </c>
      <c r="H817">
        <v>66</v>
      </c>
      <c r="I817" t="str">
        <f>INDEX('[1]DATA - Teams'!$C:$C,MATCH(C817,'[1]DATA - Teams'!$B:$B,0))</f>
        <v>JMERC</v>
      </c>
    </row>
    <row r="818" spans="1:9" x14ac:dyDescent="0.2">
      <c r="A818">
        <v>2017</v>
      </c>
      <c r="B818">
        <v>15</v>
      </c>
      <c r="C818" t="s">
        <v>47</v>
      </c>
      <c r="D818" t="s">
        <v>183</v>
      </c>
      <c r="E818" t="s">
        <v>131</v>
      </c>
      <c r="F818" t="s">
        <v>95</v>
      </c>
      <c r="G818">
        <v>108</v>
      </c>
      <c r="H818">
        <v>103</v>
      </c>
      <c r="I818" t="str">
        <f>INDEX('[1]DATA - Teams'!$C:$C,MATCH(C818,'[1]DATA - Teams'!$B:$B,0))</f>
        <v>JMERC</v>
      </c>
    </row>
    <row r="819" spans="1:9" x14ac:dyDescent="0.2">
      <c r="A819">
        <v>2017</v>
      </c>
      <c r="B819">
        <v>15</v>
      </c>
      <c r="C819" t="s">
        <v>47</v>
      </c>
      <c r="D819" t="s">
        <v>212</v>
      </c>
      <c r="E819" t="s">
        <v>94</v>
      </c>
      <c r="F819" t="s">
        <v>98</v>
      </c>
      <c r="G819">
        <v>104</v>
      </c>
      <c r="H819">
        <v>110</v>
      </c>
      <c r="I819" t="str">
        <f>INDEX('[1]DATA - Teams'!$C:$C,MATCH(C819,'[1]DATA - Teams'!$B:$B,0))</f>
        <v>JMERC</v>
      </c>
    </row>
    <row r="820" spans="1:9" x14ac:dyDescent="0.2">
      <c r="A820">
        <v>2017</v>
      </c>
      <c r="B820">
        <v>15</v>
      </c>
      <c r="C820" t="s">
        <v>47</v>
      </c>
      <c r="D820" t="s">
        <v>187</v>
      </c>
      <c r="E820" t="s">
        <v>94</v>
      </c>
      <c r="F820" t="s">
        <v>95</v>
      </c>
      <c r="G820">
        <v>90</v>
      </c>
      <c r="H820">
        <v>80</v>
      </c>
      <c r="I820" t="str">
        <f>INDEX('[1]DATA - Teams'!$C:$C,MATCH(C820,'[1]DATA - Teams'!$B:$B,0))</f>
        <v>JMERC</v>
      </c>
    </row>
    <row r="821" spans="1:9" x14ac:dyDescent="0.2">
      <c r="A821">
        <v>2017</v>
      </c>
      <c r="B821">
        <v>15</v>
      </c>
      <c r="C821" t="s">
        <v>47</v>
      </c>
      <c r="D821" t="s">
        <v>217</v>
      </c>
      <c r="E821" t="s">
        <v>165</v>
      </c>
      <c r="F821" t="s">
        <v>90</v>
      </c>
      <c r="G821">
        <v>91</v>
      </c>
      <c r="H821">
        <v>106</v>
      </c>
      <c r="I821" t="str">
        <f>INDEX('[1]DATA - Teams'!$C:$C,MATCH(C821,'[1]DATA - Teams'!$B:$B,0))</f>
        <v>JMERC</v>
      </c>
    </row>
    <row r="822" spans="1:9" x14ac:dyDescent="0.2">
      <c r="A822">
        <v>2017</v>
      </c>
      <c r="B822">
        <v>15</v>
      </c>
      <c r="C822" t="s">
        <v>47</v>
      </c>
      <c r="D822" t="s">
        <v>188</v>
      </c>
      <c r="E822" t="s">
        <v>165</v>
      </c>
      <c r="F822" t="s">
        <v>95</v>
      </c>
      <c r="G822">
        <v>126</v>
      </c>
      <c r="H822">
        <v>119</v>
      </c>
      <c r="I822" t="str">
        <f>INDEX('[1]DATA - Teams'!$C:$C,MATCH(C822,'[1]DATA - Teams'!$B:$B,0))</f>
        <v>JMERC</v>
      </c>
    </row>
    <row r="823" spans="1:9" x14ac:dyDescent="0.2">
      <c r="A823">
        <v>2017</v>
      </c>
      <c r="B823">
        <v>15</v>
      </c>
      <c r="C823" t="s">
        <v>47</v>
      </c>
      <c r="D823" t="s">
        <v>214</v>
      </c>
      <c r="E823" t="s">
        <v>138</v>
      </c>
      <c r="F823" t="s">
        <v>95</v>
      </c>
      <c r="G823">
        <v>83</v>
      </c>
      <c r="H823">
        <v>76</v>
      </c>
      <c r="I823" t="str">
        <f>INDEX('[1]DATA - Teams'!$C:$C,MATCH(C823,'[1]DATA - Teams'!$B:$B,0))</f>
        <v>JMERC</v>
      </c>
    </row>
    <row r="824" spans="1:9" x14ac:dyDescent="0.2">
      <c r="A824">
        <v>2017</v>
      </c>
      <c r="B824">
        <v>15</v>
      </c>
      <c r="C824" t="s">
        <v>47</v>
      </c>
      <c r="D824" t="s">
        <v>194</v>
      </c>
      <c r="E824" t="s">
        <v>100</v>
      </c>
      <c r="F824" t="s">
        <v>98</v>
      </c>
      <c r="G824">
        <v>84</v>
      </c>
      <c r="H824">
        <v>100</v>
      </c>
      <c r="I824" t="str">
        <f>INDEX('[1]DATA - Teams'!$C:$C,MATCH(C824,'[1]DATA - Teams'!$B:$B,0))</f>
        <v>JMERC</v>
      </c>
    </row>
    <row r="825" spans="1:9" x14ac:dyDescent="0.2">
      <c r="A825">
        <v>2017</v>
      </c>
      <c r="B825">
        <v>15</v>
      </c>
      <c r="C825" t="s">
        <v>47</v>
      </c>
      <c r="D825" t="s">
        <v>203</v>
      </c>
      <c r="E825" t="s">
        <v>100</v>
      </c>
      <c r="F825" t="s">
        <v>98</v>
      </c>
      <c r="G825">
        <v>80</v>
      </c>
      <c r="H825">
        <v>88</v>
      </c>
      <c r="I825" t="str">
        <f>INDEX('[1]DATA - Teams'!$C:$C,MATCH(C825,'[1]DATA - Teams'!$B:$B,0))</f>
        <v>JMERC</v>
      </c>
    </row>
    <row r="826" spans="1:9" x14ac:dyDescent="0.2">
      <c r="A826">
        <v>2017</v>
      </c>
      <c r="B826">
        <v>15</v>
      </c>
      <c r="C826" t="s">
        <v>47</v>
      </c>
      <c r="D826" t="s">
        <v>198</v>
      </c>
      <c r="E826" t="s">
        <v>128</v>
      </c>
      <c r="F826" t="s">
        <v>95</v>
      </c>
      <c r="G826">
        <v>107</v>
      </c>
      <c r="H826">
        <v>130</v>
      </c>
      <c r="I826" t="str">
        <f>INDEX('[1]DATA - Teams'!$C:$C,MATCH(C826,'[1]DATA - Teams'!$B:$B,0))</f>
        <v>JMERC</v>
      </c>
    </row>
    <row r="827" spans="1:9" x14ac:dyDescent="0.2">
      <c r="A827">
        <v>2017</v>
      </c>
      <c r="B827">
        <v>15</v>
      </c>
      <c r="C827" t="s">
        <v>47</v>
      </c>
      <c r="D827" t="s">
        <v>191</v>
      </c>
      <c r="E827" t="s">
        <v>103</v>
      </c>
      <c r="F827" t="s">
        <v>114</v>
      </c>
      <c r="G827">
        <v>85</v>
      </c>
      <c r="H827">
        <v>86</v>
      </c>
      <c r="I827" t="str">
        <f>INDEX('[1]DATA - Teams'!$C:$C,MATCH(C827,'[1]DATA - Teams'!$B:$B,0))</f>
        <v>JMERC</v>
      </c>
    </row>
    <row r="828" spans="1:9" x14ac:dyDescent="0.2">
      <c r="A828">
        <v>2017</v>
      </c>
      <c r="B828">
        <v>15</v>
      </c>
      <c r="C828" t="s">
        <v>47</v>
      </c>
      <c r="D828" t="s">
        <v>116</v>
      </c>
      <c r="E828" t="s">
        <v>117</v>
      </c>
      <c r="F828" t="s">
        <v>98</v>
      </c>
      <c r="G828">
        <v>89</v>
      </c>
      <c r="H828">
        <v>113</v>
      </c>
      <c r="I828" t="str">
        <f>INDEX('[1]DATA - Teams'!$C:$C,MATCH(C828,'[1]DATA - Teams'!$B:$B,0))</f>
        <v>JMERC</v>
      </c>
    </row>
    <row r="829" spans="1:9" x14ac:dyDescent="0.2">
      <c r="A829">
        <v>2017</v>
      </c>
      <c r="B829">
        <v>15</v>
      </c>
      <c r="C829" t="s">
        <v>47</v>
      </c>
      <c r="D829" t="s">
        <v>206</v>
      </c>
      <c r="E829" t="s">
        <v>117</v>
      </c>
      <c r="F829" t="s">
        <v>90</v>
      </c>
      <c r="G829">
        <v>70</v>
      </c>
      <c r="H829">
        <v>93</v>
      </c>
      <c r="I829" t="str">
        <f>INDEX('[1]DATA - Teams'!$C:$C,MATCH(C829,'[1]DATA - Teams'!$B:$B,0))</f>
        <v>JMERC</v>
      </c>
    </row>
    <row r="830" spans="1:9" x14ac:dyDescent="0.2">
      <c r="A830">
        <v>2017</v>
      </c>
      <c r="B830">
        <v>15</v>
      </c>
      <c r="C830" t="s">
        <v>47</v>
      </c>
      <c r="D830" t="s">
        <v>216</v>
      </c>
      <c r="E830" t="s">
        <v>117</v>
      </c>
      <c r="F830" t="s">
        <v>90</v>
      </c>
      <c r="G830">
        <v>82</v>
      </c>
      <c r="H830">
        <v>108</v>
      </c>
      <c r="I830" t="str">
        <f>INDEX('[1]DATA - Teams'!$C:$C,MATCH(C830,'[1]DATA - Teams'!$B:$B,0))</f>
        <v>JMERC</v>
      </c>
    </row>
    <row r="831" spans="1:9" x14ac:dyDescent="0.2">
      <c r="A831">
        <v>2017</v>
      </c>
      <c r="B831">
        <v>15</v>
      </c>
      <c r="C831" t="s">
        <v>47</v>
      </c>
      <c r="D831" t="s">
        <v>209</v>
      </c>
      <c r="E831" t="s">
        <v>119</v>
      </c>
      <c r="F831" t="s">
        <v>95</v>
      </c>
      <c r="G831">
        <v>106</v>
      </c>
      <c r="H831">
        <v>121</v>
      </c>
      <c r="I831" t="str">
        <f>INDEX('[1]DATA - Teams'!$C:$C,MATCH(C831,'[1]DATA - Teams'!$B:$B,0))</f>
        <v>JMERC</v>
      </c>
    </row>
    <row r="832" spans="1:9" x14ac:dyDescent="0.2">
      <c r="A832">
        <v>2017</v>
      </c>
      <c r="B832">
        <v>15</v>
      </c>
      <c r="C832" t="s">
        <v>47</v>
      </c>
      <c r="D832" t="s">
        <v>196</v>
      </c>
      <c r="E832" t="s">
        <v>119</v>
      </c>
      <c r="F832" t="s">
        <v>90</v>
      </c>
      <c r="G832">
        <v>81</v>
      </c>
      <c r="H832">
        <v>106</v>
      </c>
      <c r="I832" t="str">
        <f>INDEX('[1]DATA - Teams'!$C:$C,MATCH(C832,'[1]DATA - Teams'!$B:$B,0))</f>
        <v>JMERC</v>
      </c>
    </row>
    <row r="833" spans="1:9" x14ac:dyDescent="0.2">
      <c r="A833">
        <v>2017</v>
      </c>
      <c r="B833">
        <v>15</v>
      </c>
      <c r="C833" t="s">
        <v>47</v>
      </c>
      <c r="D833" t="s">
        <v>210</v>
      </c>
      <c r="E833" t="s">
        <v>121</v>
      </c>
      <c r="F833" t="s">
        <v>98</v>
      </c>
      <c r="G833">
        <v>87</v>
      </c>
      <c r="H833">
        <v>72</v>
      </c>
      <c r="I833" t="str">
        <f>INDEX('[1]DATA - Teams'!$C:$C,MATCH(C833,'[1]DATA - Teams'!$B:$B,0))</f>
        <v>JMERC</v>
      </c>
    </row>
    <row r="834" spans="1:9" x14ac:dyDescent="0.2">
      <c r="A834">
        <v>2017</v>
      </c>
      <c r="B834">
        <v>15</v>
      </c>
      <c r="C834" t="s">
        <v>47</v>
      </c>
      <c r="D834" t="s">
        <v>169</v>
      </c>
      <c r="E834" t="s">
        <v>165</v>
      </c>
      <c r="F834" t="s">
        <v>125</v>
      </c>
      <c r="G834">
        <v>68</v>
      </c>
      <c r="H834">
        <v>87</v>
      </c>
      <c r="I834" t="str">
        <f>INDEX('[1]DATA - Teams'!$C:$C,MATCH(C834,'[1]DATA - Teams'!$B:$B,0))</f>
        <v>JMERC</v>
      </c>
    </row>
    <row r="835" spans="1:9" x14ac:dyDescent="0.2">
      <c r="A835">
        <v>2017</v>
      </c>
      <c r="B835">
        <v>15</v>
      </c>
      <c r="C835" t="s">
        <v>47</v>
      </c>
      <c r="D835" t="s">
        <v>201</v>
      </c>
      <c r="E835" t="s">
        <v>138</v>
      </c>
      <c r="F835" t="s">
        <v>125</v>
      </c>
      <c r="G835">
        <v>77</v>
      </c>
      <c r="H835">
        <v>0</v>
      </c>
      <c r="I835" t="str">
        <f>INDEX('[1]DATA - Teams'!$C:$C,MATCH(C835,'[1]DATA - Teams'!$B:$B,0))</f>
        <v>JMERC</v>
      </c>
    </row>
    <row r="836" spans="1:9" x14ac:dyDescent="0.2">
      <c r="A836">
        <v>2017</v>
      </c>
      <c r="B836">
        <v>15</v>
      </c>
      <c r="C836" t="s">
        <v>47</v>
      </c>
      <c r="D836" t="s">
        <v>215</v>
      </c>
      <c r="E836" t="s">
        <v>128</v>
      </c>
      <c r="F836" t="s">
        <v>125</v>
      </c>
      <c r="G836">
        <v>72</v>
      </c>
      <c r="H836">
        <v>75</v>
      </c>
      <c r="I836" t="str">
        <f>INDEX('[1]DATA - Teams'!$C:$C,MATCH(C836,'[1]DATA - Teams'!$B:$B,0))</f>
        <v>JMERC</v>
      </c>
    </row>
    <row r="837" spans="1:9" x14ac:dyDescent="0.2">
      <c r="A837">
        <v>2017</v>
      </c>
      <c r="B837">
        <v>15</v>
      </c>
      <c r="C837" t="s">
        <v>47</v>
      </c>
      <c r="D837" t="s">
        <v>218</v>
      </c>
      <c r="E837" t="s">
        <v>113</v>
      </c>
      <c r="F837" t="s">
        <v>125</v>
      </c>
      <c r="G837">
        <v>94</v>
      </c>
      <c r="H837">
        <v>0</v>
      </c>
      <c r="I837" t="str">
        <f>INDEX('[1]DATA - Teams'!$C:$C,MATCH(C837,'[1]DATA - Teams'!$B:$B,0))</f>
        <v>JMERC</v>
      </c>
    </row>
    <row r="838" spans="1:9" x14ac:dyDescent="0.2">
      <c r="A838">
        <v>2017</v>
      </c>
      <c r="B838">
        <v>16</v>
      </c>
      <c r="C838" t="s">
        <v>47</v>
      </c>
      <c r="D838" t="s">
        <v>181</v>
      </c>
      <c r="E838" t="s">
        <v>89</v>
      </c>
      <c r="F838" t="s">
        <v>95</v>
      </c>
      <c r="G838">
        <v>113</v>
      </c>
      <c r="H838">
        <v>130</v>
      </c>
      <c r="I838" t="str">
        <f>INDEX('[1]DATA - Teams'!$C:$C,MATCH(C838,'[1]DATA - Teams'!$B:$B,0))</f>
        <v>JMERC</v>
      </c>
    </row>
    <row r="839" spans="1:9" x14ac:dyDescent="0.2">
      <c r="A839">
        <v>2017</v>
      </c>
      <c r="B839">
        <v>16</v>
      </c>
      <c r="C839" t="s">
        <v>47</v>
      </c>
      <c r="D839" t="s">
        <v>204</v>
      </c>
      <c r="E839" t="s">
        <v>92</v>
      </c>
      <c r="F839" t="s">
        <v>90</v>
      </c>
      <c r="G839">
        <v>83</v>
      </c>
      <c r="H839">
        <v>65</v>
      </c>
      <c r="I839" t="str">
        <f>INDEX('[1]DATA - Teams'!$C:$C,MATCH(C839,'[1]DATA - Teams'!$B:$B,0))</f>
        <v>JMERC</v>
      </c>
    </row>
    <row r="840" spans="1:9" x14ac:dyDescent="0.2">
      <c r="A840">
        <v>2017</v>
      </c>
      <c r="B840">
        <v>16</v>
      </c>
      <c r="C840" t="s">
        <v>47</v>
      </c>
      <c r="D840" t="s">
        <v>183</v>
      </c>
      <c r="E840" t="s">
        <v>131</v>
      </c>
      <c r="F840" t="s">
        <v>95</v>
      </c>
      <c r="G840">
        <v>93</v>
      </c>
      <c r="H840">
        <v>61</v>
      </c>
      <c r="I840" t="str">
        <f>INDEX('[1]DATA - Teams'!$C:$C,MATCH(C840,'[1]DATA - Teams'!$B:$B,0))</f>
        <v>JMERC</v>
      </c>
    </row>
    <row r="841" spans="1:9" x14ac:dyDescent="0.2">
      <c r="A841">
        <v>2017</v>
      </c>
      <c r="B841">
        <v>16</v>
      </c>
      <c r="C841" t="s">
        <v>47</v>
      </c>
      <c r="D841" t="s">
        <v>212</v>
      </c>
      <c r="E841" t="s">
        <v>94</v>
      </c>
      <c r="F841" t="s">
        <v>98</v>
      </c>
      <c r="G841">
        <v>93</v>
      </c>
      <c r="H841">
        <v>64</v>
      </c>
      <c r="I841" t="str">
        <f>INDEX('[1]DATA - Teams'!$C:$C,MATCH(C841,'[1]DATA - Teams'!$B:$B,0))</f>
        <v>JMERC</v>
      </c>
    </row>
    <row r="842" spans="1:9" x14ac:dyDescent="0.2">
      <c r="A842">
        <v>2017</v>
      </c>
      <c r="B842">
        <v>16</v>
      </c>
      <c r="C842" t="s">
        <v>47</v>
      </c>
      <c r="D842" t="s">
        <v>187</v>
      </c>
      <c r="E842" t="s">
        <v>94</v>
      </c>
      <c r="F842" t="s">
        <v>95</v>
      </c>
      <c r="G842">
        <v>91</v>
      </c>
      <c r="H842">
        <v>116</v>
      </c>
      <c r="I842" t="str">
        <f>INDEX('[1]DATA - Teams'!$C:$C,MATCH(C842,'[1]DATA - Teams'!$B:$B,0))</f>
        <v>JMERC</v>
      </c>
    </row>
    <row r="843" spans="1:9" x14ac:dyDescent="0.2">
      <c r="A843">
        <v>2017</v>
      </c>
      <c r="B843">
        <v>16</v>
      </c>
      <c r="C843" t="s">
        <v>47</v>
      </c>
      <c r="D843" t="s">
        <v>217</v>
      </c>
      <c r="E843" t="s">
        <v>165</v>
      </c>
      <c r="F843" t="s">
        <v>90</v>
      </c>
      <c r="G843">
        <v>92</v>
      </c>
      <c r="H843">
        <v>50</v>
      </c>
      <c r="I843" t="str">
        <f>INDEX('[1]DATA - Teams'!$C:$C,MATCH(C843,'[1]DATA - Teams'!$B:$B,0))</f>
        <v>JMERC</v>
      </c>
    </row>
    <row r="844" spans="1:9" x14ac:dyDescent="0.2">
      <c r="A844">
        <v>2017</v>
      </c>
      <c r="B844">
        <v>16</v>
      </c>
      <c r="C844" t="s">
        <v>47</v>
      </c>
      <c r="D844" t="s">
        <v>188</v>
      </c>
      <c r="E844" t="s">
        <v>165</v>
      </c>
      <c r="F844" t="s">
        <v>95</v>
      </c>
      <c r="G844">
        <v>140</v>
      </c>
      <c r="H844">
        <v>196</v>
      </c>
      <c r="I844" t="str">
        <f>INDEX('[1]DATA - Teams'!$C:$C,MATCH(C844,'[1]DATA - Teams'!$B:$B,0))</f>
        <v>JMERC</v>
      </c>
    </row>
    <row r="845" spans="1:9" x14ac:dyDescent="0.2">
      <c r="A845">
        <v>2017</v>
      </c>
      <c r="B845">
        <v>16</v>
      </c>
      <c r="C845" t="s">
        <v>47</v>
      </c>
      <c r="D845" t="s">
        <v>201</v>
      </c>
      <c r="E845" t="s">
        <v>138</v>
      </c>
      <c r="F845" t="s">
        <v>95</v>
      </c>
      <c r="G845">
        <v>83</v>
      </c>
      <c r="H845">
        <v>114</v>
      </c>
      <c r="I845" t="str">
        <f>INDEX('[1]DATA - Teams'!$C:$C,MATCH(C845,'[1]DATA - Teams'!$B:$B,0))</f>
        <v>JMERC</v>
      </c>
    </row>
    <row r="846" spans="1:9" x14ac:dyDescent="0.2">
      <c r="A846">
        <v>2017</v>
      </c>
      <c r="B846">
        <v>16</v>
      </c>
      <c r="C846" t="s">
        <v>47</v>
      </c>
      <c r="D846" t="s">
        <v>203</v>
      </c>
      <c r="E846" t="s">
        <v>100</v>
      </c>
      <c r="F846" t="s">
        <v>98</v>
      </c>
      <c r="G846">
        <v>82</v>
      </c>
      <c r="H846">
        <v>80</v>
      </c>
      <c r="I846" t="str">
        <f>INDEX('[1]DATA - Teams'!$C:$C,MATCH(C846,'[1]DATA - Teams'!$B:$B,0))</f>
        <v>JMERC</v>
      </c>
    </row>
    <row r="847" spans="1:9" x14ac:dyDescent="0.2">
      <c r="A847">
        <v>2017</v>
      </c>
      <c r="B847">
        <v>16</v>
      </c>
      <c r="C847" t="s">
        <v>47</v>
      </c>
      <c r="D847" t="s">
        <v>194</v>
      </c>
      <c r="E847" t="s">
        <v>100</v>
      </c>
      <c r="F847" t="s">
        <v>98</v>
      </c>
      <c r="G847">
        <v>81</v>
      </c>
      <c r="H847">
        <v>69</v>
      </c>
      <c r="I847" t="str">
        <f>INDEX('[1]DATA - Teams'!$C:$C,MATCH(C847,'[1]DATA - Teams'!$B:$B,0))</f>
        <v>JMERC</v>
      </c>
    </row>
    <row r="848" spans="1:9" x14ac:dyDescent="0.2">
      <c r="A848">
        <v>2017</v>
      </c>
      <c r="B848">
        <v>16</v>
      </c>
      <c r="C848" t="s">
        <v>47</v>
      </c>
      <c r="D848" t="s">
        <v>198</v>
      </c>
      <c r="E848" t="s">
        <v>128</v>
      </c>
      <c r="F848" t="s">
        <v>95</v>
      </c>
      <c r="G848">
        <v>107</v>
      </c>
      <c r="H848">
        <v>88</v>
      </c>
      <c r="I848" t="str">
        <f>INDEX('[1]DATA - Teams'!$C:$C,MATCH(C848,'[1]DATA - Teams'!$B:$B,0))</f>
        <v>JMERC</v>
      </c>
    </row>
    <row r="849" spans="1:9" x14ac:dyDescent="0.2">
      <c r="A849">
        <v>2017</v>
      </c>
      <c r="B849">
        <v>16</v>
      </c>
      <c r="C849" t="s">
        <v>47</v>
      </c>
      <c r="D849" t="s">
        <v>191</v>
      </c>
      <c r="E849" t="s">
        <v>103</v>
      </c>
      <c r="F849" t="s">
        <v>114</v>
      </c>
      <c r="G849">
        <v>75</v>
      </c>
      <c r="H849">
        <v>61</v>
      </c>
      <c r="I849" t="str">
        <f>INDEX('[1]DATA - Teams'!$C:$C,MATCH(C849,'[1]DATA - Teams'!$B:$B,0))</f>
        <v>JMERC</v>
      </c>
    </row>
    <row r="850" spans="1:9" x14ac:dyDescent="0.2">
      <c r="A850">
        <v>2017</v>
      </c>
      <c r="B850">
        <v>16</v>
      </c>
      <c r="C850" t="s">
        <v>47</v>
      </c>
      <c r="D850" t="s">
        <v>116</v>
      </c>
      <c r="E850" t="s">
        <v>117</v>
      </c>
      <c r="F850" t="s">
        <v>98</v>
      </c>
      <c r="G850">
        <v>84</v>
      </c>
      <c r="H850">
        <v>62</v>
      </c>
      <c r="I850" t="str">
        <f>INDEX('[1]DATA - Teams'!$C:$C,MATCH(C850,'[1]DATA - Teams'!$B:$B,0))</f>
        <v>JMERC</v>
      </c>
    </row>
    <row r="851" spans="1:9" x14ac:dyDescent="0.2">
      <c r="A851">
        <v>2017</v>
      </c>
      <c r="B851">
        <v>16</v>
      </c>
      <c r="C851" t="s">
        <v>47</v>
      </c>
      <c r="D851" t="s">
        <v>216</v>
      </c>
      <c r="E851" t="s">
        <v>117</v>
      </c>
      <c r="F851" t="s">
        <v>90</v>
      </c>
      <c r="G851">
        <v>80</v>
      </c>
      <c r="H851">
        <v>81</v>
      </c>
      <c r="I851" t="str">
        <f>INDEX('[1]DATA - Teams'!$C:$C,MATCH(C851,'[1]DATA - Teams'!$B:$B,0))</f>
        <v>JMERC</v>
      </c>
    </row>
    <row r="852" spans="1:9" x14ac:dyDescent="0.2">
      <c r="A852">
        <v>2017</v>
      </c>
      <c r="B852">
        <v>16</v>
      </c>
      <c r="C852" t="s">
        <v>47</v>
      </c>
      <c r="D852" t="s">
        <v>206</v>
      </c>
      <c r="E852" t="s">
        <v>117</v>
      </c>
      <c r="F852" t="s">
        <v>90</v>
      </c>
      <c r="G852">
        <v>71</v>
      </c>
      <c r="H852">
        <v>71</v>
      </c>
      <c r="I852" t="str">
        <f>INDEX('[1]DATA - Teams'!$C:$C,MATCH(C852,'[1]DATA - Teams'!$B:$B,0))</f>
        <v>JMERC</v>
      </c>
    </row>
    <row r="853" spans="1:9" x14ac:dyDescent="0.2">
      <c r="A853">
        <v>2017</v>
      </c>
      <c r="B853">
        <v>16</v>
      </c>
      <c r="C853" t="s">
        <v>47</v>
      </c>
      <c r="D853" t="s">
        <v>209</v>
      </c>
      <c r="E853" t="s">
        <v>119</v>
      </c>
      <c r="F853" t="s">
        <v>95</v>
      </c>
      <c r="G853">
        <v>99</v>
      </c>
      <c r="H853">
        <v>100</v>
      </c>
      <c r="I853" t="str">
        <f>INDEX('[1]DATA - Teams'!$C:$C,MATCH(C853,'[1]DATA - Teams'!$B:$B,0))</f>
        <v>JMERC</v>
      </c>
    </row>
    <row r="854" spans="1:9" x14ac:dyDescent="0.2">
      <c r="A854">
        <v>2017</v>
      </c>
      <c r="B854">
        <v>16</v>
      </c>
      <c r="C854" t="s">
        <v>47</v>
      </c>
      <c r="D854" t="s">
        <v>196</v>
      </c>
      <c r="E854" t="s">
        <v>119</v>
      </c>
      <c r="F854" t="s">
        <v>90</v>
      </c>
      <c r="G854">
        <v>88</v>
      </c>
      <c r="H854">
        <v>110</v>
      </c>
      <c r="I854" t="str">
        <f>INDEX('[1]DATA - Teams'!$C:$C,MATCH(C854,'[1]DATA - Teams'!$B:$B,0))</f>
        <v>JMERC</v>
      </c>
    </row>
    <row r="855" spans="1:9" x14ac:dyDescent="0.2">
      <c r="A855">
        <v>2017</v>
      </c>
      <c r="B855">
        <v>16</v>
      </c>
      <c r="C855" t="s">
        <v>47</v>
      </c>
      <c r="D855" t="s">
        <v>210</v>
      </c>
      <c r="E855" t="s">
        <v>121</v>
      </c>
      <c r="F855" t="s">
        <v>98</v>
      </c>
      <c r="G855">
        <v>94</v>
      </c>
      <c r="H855">
        <v>119</v>
      </c>
      <c r="I855" t="str">
        <f>INDEX('[1]DATA - Teams'!$C:$C,MATCH(C855,'[1]DATA - Teams'!$B:$B,0))</f>
        <v>JMERC</v>
      </c>
    </row>
    <row r="856" spans="1:9" x14ac:dyDescent="0.2">
      <c r="A856">
        <v>2017</v>
      </c>
      <c r="B856">
        <v>16</v>
      </c>
      <c r="C856" t="s">
        <v>47</v>
      </c>
      <c r="D856" t="s">
        <v>169</v>
      </c>
      <c r="E856" t="s">
        <v>165</v>
      </c>
      <c r="F856" t="s">
        <v>125</v>
      </c>
      <c r="G856">
        <v>70</v>
      </c>
      <c r="H856">
        <v>80</v>
      </c>
      <c r="I856" t="str">
        <f>INDEX('[1]DATA - Teams'!$C:$C,MATCH(C856,'[1]DATA - Teams'!$B:$B,0))</f>
        <v>JMERC</v>
      </c>
    </row>
    <row r="857" spans="1:9" x14ac:dyDescent="0.2">
      <c r="A857">
        <v>2017</v>
      </c>
      <c r="B857">
        <v>16</v>
      </c>
      <c r="C857" t="s">
        <v>47</v>
      </c>
      <c r="D857" t="s">
        <v>215</v>
      </c>
      <c r="E857" t="s">
        <v>128</v>
      </c>
      <c r="F857" t="s">
        <v>125</v>
      </c>
      <c r="G857">
        <v>74</v>
      </c>
      <c r="H857">
        <v>78</v>
      </c>
      <c r="I857" t="str">
        <f>INDEX('[1]DATA - Teams'!$C:$C,MATCH(C857,'[1]DATA - Teams'!$B:$B,0))</f>
        <v>JMERC</v>
      </c>
    </row>
    <row r="858" spans="1:9" x14ac:dyDescent="0.2">
      <c r="A858">
        <v>2017</v>
      </c>
      <c r="B858">
        <v>16</v>
      </c>
      <c r="C858" t="s">
        <v>47</v>
      </c>
      <c r="D858" t="s">
        <v>219</v>
      </c>
      <c r="E858" t="s">
        <v>109</v>
      </c>
      <c r="F858" t="s">
        <v>125</v>
      </c>
      <c r="G858">
        <v>102</v>
      </c>
      <c r="H858">
        <v>0</v>
      </c>
      <c r="I858" t="str">
        <f>INDEX('[1]DATA - Teams'!$C:$C,MATCH(C858,'[1]DATA - Teams'!$B:$B,0))</f>
        <v>JMERC</v>
      </c>
    </row>
    <row r="859" spans="1:9" x14ac:dyDescent="0.2">
      <c r="A859">
        <v>2017</v>
      </c>
      <c r="B859">
        <v>16</v>
      </c>
      <c r="C859" t="s">
        <v>47</v>
      </c>
      <c r="D859" t="s">
        <v>218</v>
      </c>
      <c r="E859" t="s">
        <v>113</v>
      </c>
      <c r="F859" t="s">
        <v>125</v>
      </c>
      <c r="G859">
        <v>94</v>
      </c>
      <c r="H859">
        <v>0</v>
      </c>
      <c r="I859" t="str">
        <f>INDEX('[1]DATA - Teams'!$C:$C,MATCH(C859,'[1]DATA - Teams'!$B:$B,0))</f>
        <v>JMERC</v>
      </c>
    </row>
    <row r="860" spans="1:9" x14ac:dyDescent="0.2">
      <c r="A860">
        <v>2017</v>
      </c>
      <c r="B860">
        <v>17</v>
      </c>
      <c r="C860" t="s">
        <v>47</v>
      </c>
      <c r="D860" t="s">
        <v>181</v>
      </c>
      <c r="E860" t="s">
        <v>89</v>
      </c>
      <c r="F860" t="s">
        <v>95</v>
      </c>
      <c r="G860">
        <v>119</v>
      </c>
      <c r="H860">
        <v>136</v>
      </c>
      <c r="I860" t="str">
        <f>INDEX('[1]DATA - Teams'!$C:$C,MATCH(C860,'[1]DATA - Teams'!$B:$B,0))</f>
        <v>JMERC</v>
      </c>
    </row>
    <row r="861" spans="1:9" x14ac:dyDescent="0.2">
      <c r="A861">
        <v>2017</v>
      </c>
      <c r="B861">
        <v>17</v>
      </c>
      <c r="C861" t="s">
        <v>47</v>
      </c>
      <c r="D861" t="s">
        <v>204</v>
      </c>
      <c r="E861" t="s">
        <v>92</v>
      </c>
      <c r="F861" t="s">
        <v>90</v>
      </c>
      <c r="G861">
        <v>89</v>
      </c>
      <c r="H861">
        <v>110</v>
      </c>
      <c r="I861" t="str">
        <f>INDEX('[1]DATA - Teams'!$C:$C,MATCH(C861,'[1]DATA - Teams'!$B:$B,0))</f>
        <v>JMERC</v>
      </c>
    </row>
    <row r="862" spans="1:9" x14ac:dyDescent="0.2">
      <c r="A862">
        <v>2017</v>
      </c>
      <c r="B862">
        <v>17</v>
      </c>
      <c r="C862" t="s">
        <v>47</v>
      </c>
      <c r="D862" t="s">
        <v>183</v>
      </c>
      <c r="E862" t="s">
        <v>131</v>
      </c>
      <c r="F862" t="s">
        <v>95</v>
      </c>
      <c r="G862">
        <v>91</v>
      </c>
      <c r="H862">
        <v>116</v>
      </c>
      <c r="I862" t="str">
        <f>INDEX('[1]DATA - Teams'!$C:$C,MATCH(C862,'[1]DATA - Teams'!$B:$B,0))</f>
        <v>JMERC</v>
      </c>
    </row>
    <row r="863" spans="1:9" x14ac:dyDescent="0.2">
      <c r="A863">
        <v>2017</v>
      </c>
      <c r="B863">
        <v>17</v>
      </c>
      <c r="C863" t="s">
        <v>47</v>
      </c>
      <c r="D863" t="s">
        <v>212</v>
      </c>
      <c r="E863" t="s">
        <v>94</v>
      </c>
      <c r="F863" t="s">
        <v>98</v>
      </c>
      <c r="G863">
        <v>102</v>
      </c>
      <c r="H863">
        <v>124</v>
      </c>
      <c r="I863" t="str">
        <f>INDEX('[1]DATA - Teams'!$C:$C,MATCH(C863,'[1]DATA - Teams'!$B:$B,0))</f>
        <v>JMERC</v>
      </c>
    </row>
    <row r="864" spans="1:9" x14ac:dyDescent="0.2">
      <c r="A864">
        <v>2017</v>
      </c>
      <c r="B864">
        <v>17</v>
      </c>
      <c r="C864" t="s">
        <v>47</v>
      </c>
      <c r="D864" t="s">
        <v>187</v>
      </c>
      <c r="E864" t="s">
        <v>94</v>
      </c>
      <c r="F864" t="s">
        <v>95</v>
      </c>
      <c r="G864">
        <v>89</v>
      </c>
      <c r="H864">
        <v>95</v>
      </c>
      <c r="I864" t="str">
        <f>INDEX('[1]DATA - Teams'!$C:$C,MATCH(C864,'[1]DATA - Teams'!$B:$B,0))</f>
        <v>JMERC</v>
      </c>
    </row>
    <row r="865" spans="1:9" x14ac:dyDescent="0.2">
      <c r="A865">
        <v>2017</v>
      </c>
      <c r="B865">
        <v>17</v>
      </c>
      <c r="C865" t="s">
        <v>47</v>
      </c>
      <c r="D865" t="s">
        <v>188</v>
      </c>
      <c r="E865" t="s">
        <v>165</v>
      </c>
      <c r="F865" t="s">
        <v>95</v>
      </c>
      <c r="G865">
        <v>124</v>
      </c>
      <c r="H865">
        <v>55</v>
      </c>
      <c r="I865" t="str">
        <f>INDEX('[1]DATA - Teams'!$C:$C,MATCH(C865,'[1]DATA - Teams'!$B:$B,0))</f>
        <v>JMERC</v>
      </c>
    </row>
    <row r="866" spans="1:9" x14ac:dyDescent="0.2">
      <c r="A866">
        <v>2017</v>
      </c>
      <c r="B866">
        <v>17</v>
      </c>
      <c r="C866" t="s">
        <v>47</v>
      </c>
      <c r="D866" t="s">
        <v>203</v>
      </c>
      <c r="E866" t="s">
        <v>100</v>
      </c>
      <c r="F866" t="s">
        <v>98</v>
      </c>
      <c r="G866">
        <v>77</v>
      </c>
      <c r="H866">
        <v>64</v>
      </c>
      <c r="I866" t="str">
        <f>INDEX('[1]DATA - Teams'!$C:$C,MATCH(C866,'[1]DATA - Teams'!$B:$B,0))</f>
        <v>JMERC</v>
      </c>
    </row>
    <row r="867" spans="1:9" x14ac:dyDescent="0.2">
      <c r="A867">
        <v>2017</v>
      </c>
      <c r="B867">
        <v>17</v>
      </c>
      <c r="C867" t="s">
        <v>47</v>
      </c>
      <c r="D867" t="s">
        <v>194</v>
      </c>
      <c r="E867" t="s">
        <v>100</v>
      </c>
      <c r="F867" t="s">
        <v>98</v>
      </c>
      <c r="G867">
        <v>78</v>
      </c>
      <c r="H867">
        <v>98</v>
      </c>
      <c r="I867" t="str">
        <f>INDEX('[1]DATA - Teams'!$C:$C,MATCH(C867,'[1]DATA - Teams'!$B:$B,0))</f>
        <v>JMERC</v>
      </c>
    </row>
    <row r="868" spans="1:9" x14ac:dyDescent="0.2">
      <c r="A868">
        <v>2017</v>
      </c>
      <c r="B868">
        <v>17</v>
      </c>
      <c r="C868" t="s">
        <v>47</v>
      </c>
      <c r="D868" t="s">
        <v>198</v>
      </c>
      <c r="E868" t="s">
        <v>128</v>
      </c>
      <c r="F868" t="s">
        <v>95</v>
      </c>
      <c r="G868">
        <v>102</v>
      </c>
      <c r="H868">
        <v>82</v>
      </c>
      <c r="I868" t="str">
        <f>INDEX('[1]DATA - Teams'!$C:$C,MATCH(C868,'[1]DATA - Teams'!$B:$B,0))</f>
        <v>JMERC</v>
      </c>
    </row>
    <row r="869" spans="1:9" x14ac:dyDescent="0.2">
      <c r="A869">
        <v>2017</v>
      </c>
      <c r="B869">
        <v>17</v>
      </c>
      <c r="C869" t="s">
        <v>47</v>
      </c>
      <c r="D869" t="s">
        <v>191</v>
      </c>
      <c r="E869" t="s">
        <v>103</v>
      </c>
      <c r="F869" t="s">
        <v>114</v>
      </c>
      <c r="G869">
        <v>83</v>
      </c>
      <c r="H869">
        <v>120</v>
      </c>
      <c r="I869" t="str">
        <f>INDEX('[1]DATA - Teams'!$C:$C,MATCH(C869,'[1]DATA - Teams'!$B:$B,0))</f>
        <v>JMERC</v>
      </c>
    </row>
    <row r="870" spans="1:9" x14ac:dyDescent="0.2">
      <c r="A870">
        <v>2017</v>
      </c>
      <c r="B870">
        <v>17</v>
      </c>
      <c r="C870" t="s">
        <v>47</v>
      </c>
      <c r="D870" t="s">
        <v>219</v>
      </c>
      <c r="E870" t="s">
        <v>109</v>
      </c>
      <c r="F870" t="s">
        <v>95</v>
      </c>
      <c r="G870">
        <v>96</v>
      </c>
      <c r="H870">
        <v>76</v>
      </c>
      <c r="I870" t="str">
        <f>INDEX('[1]DATA - Teams'!$C:$C,MATCH(C870,'[1]DATA - Teams'!$B:$B,0))</f>
        <v>JMERC</v>
      </c>
    </row>
    <row r="871" spans="1:9" x14ac:dyDescent="0.2">
      <c r="A871">
        <v>2017</v>
      </c>
      <c r="B871">
        <v>17</v>
      </c>
      <c r="C871" t="s">
        <v>47</v>
      </c>
      <c r="D871" t="s">
        <v>116</v>
      </c>
      <c r="E871" t="s">
        <v>117</v>
      </c>
      <c r="F871" t="s">
        <v>98</v>
      </c>
      <c r="G871">
        <v>85</v>
      </c>
      <c r="H871">
        <v>66</v>
      </c>
      <c r="I871" t="str">
        <f>INDEX('[1]DATA - Teams'!$C:$C,MATCH(C871,'[1]DATA - Teams'!$B:$B,0))</f>
        <v>JMERC</v>
      </c>
    </row>
    <row r="872" spans="1:9" x14ac:dyDescent="0.2">
      <c r="A872">
        <v>2017</v>
      </c>
      <c r="B872">
        <v>17</v>
      </c>
      <c r="C872" t="s">
        <v>47</v>
      </c>
      <c r="D872" t="s">
        <v>216</v>
      </c>
      <c r="E872" t="s">
        <v>117</v>
      </c>
      <c r="F872" t="s">
        <v>90</v>
      </c>
      <c r="G872">
        <v>82</v>
      </c>
      <c r="H872">
        <v>94</v>
      </c>
      <c r="I872" t="str">
        <f>INDEX('[1]DATA - Teams'!$C:$C,MATCH(C872,'[1]DATA - Teams'!$B:$B,0))</f>
        <v>JMERC</v>
      </c>
    </row>
    <row r="873" spans="1:9" x14ac:dyDescent="0.2">
      <c r="A873">
        <v>2017</v>
      </c>
      <c r="B873">
        <v>17</v>
      </c>
      <c r="C873" t="s">
        <v>47</v>
      </c>
      <c r="D873" t="s">
        <v>206</v>
      </c>
      <c r="E873" t="s">
        <v>117</v>
      </c>
      <c r="F873" t="s">
        <v>90</v>
      </c>
      <c r="G873">
        <v>69</v>
      </c>
      <c r="H873">
        <v>86</v>
      </c>
      <c r="I873" t="str">
        <f>INDEX('[1]DATA - Teams'!$C:$C,MATCH(C873,'[1]DATA - Teams'!$B:$B,0))</f>
        <v>JMERC</v>
      </c>
    </row>
    <row r="874" spans="1:9" x14ac:dyDescent="0.2">
      <c r="A874">
        <v>2017</v>
      </c>
      <c r="B874">
        <v>17</v>
      </c>
      <c r="C874" t="s">
        <v>47</v>
      </c>
      <c r="D874" t="s">
        <v>209</v>
      </c>
      <c r="E874" t="s">
        <v>119</v>
      </c>
      <c r="F874" t="s">
        <v>95</v>
      </c>
      <c r="G874">
        <v>98</v>
      </c>
      <c r="H874">
        <v>101</v>
      </c>
      <c r="I874" t="str">
        <f>INDEX('[1]DATA - Teams'!$C:$C,MATCH(C874,'[1]DATA - Teams'!$B:$B,0))</f>
        <v>JMERC</v>
      </c>
    </row>
    <row r="875" spans="1:9" x14ac:dyDescent="0.2">
      <c r="A875">
        <v>2017</v>
      </c>
      <c r="B875">
        <v>17</v>
      </c>
      <c r="C875" t="s">
        <v>47</v>
      </c>
      <c r="D875" t="s">
        <v>196</v>
      </c>
      <c r="E875" t="s">
        <v>119</v>
      </c>
      <c r="F875" t="s">
        <v>90</v>
      </c>
      <c r="G875">
        <v>90</v>
      </c>
      <c r="H875">
        <v>61</v>
      </c>
      <c r="I875" t="str">
        <f>INDEX('[1]DATA - Teams'!$C:$C,MATCH(C875,'[1]DATA - Teams'!$B:$B,0))</f>
        <v>JMERC</v>
      </c>
    </row>
    <row r="876" spans="1:9" x14ac:dyDescent="0.2">
      <c r="A876">
        <v>2017</v>
      </c>
      <c r="B876">
        <v>17</v>
      </c>
      <c r="C876" t="s">
        <v>47</v>
      </c>
      <c r="D876" t="s">
        <v>210</v>
      </c>
      <c r="E876" t="s">
        <v>121</v>
      </c>
      <c r="F876" t="s">
        <v>98</v>
      </c>
      <c r="G876">
        <v>106</v>
      </c>
      <c r="H876">
        <v>121</v>
      </c>
      <c r="I876" t="str">
        <f>INDEX('[1]DATA - Teams'!$C:$C,MATCH(C876,'[1]DATA - Teams'!$B:$B,0))</f>
        <v>JMERC</v>
      </c>
    </row>
    <row r="877" spans="1:9" x14ac:dyDescent="0.2">
      <c r="A877">
        <v>2017</v>
      </c>
      <c r="B877">
        <v>17</v>
      </c>
      <c r="C877" t="s">
        <v>47</v>
      </c>
      <c r="D877" t="s">
        <v>207</v>
      </c>
      <c r="E877" t="s">
        <v>121</v>
      </c>
      <c r="F877" t="s">
        <v>90</v>
      </c>
      <c r="G877">
        <v>84</v>
      </c>
      <c r="H877">
        <v>71</v>
      </c>
      <c r="I877" t="str">
        <f>INDEX('[1]DATA - Teams'!$C:$C,MATCH(C877,'[1]DATA - Teams'!$B:$B,0))</f>
        <v>JMERC</v>
      </c>
    </row>
    <row r="878" spans="1:9" x14ac:dyDescent="0.2">
      <c r="A878">
        <v>2017</v>
      </c>
      <c r="B878">
        <v>17</v>
      </c>
      <c r="C878" t="s">
        <v>47</v>
      </c>
      <c r="D878" t="s">
        <v>169</v>
      </c>
      <c r="E878" t="s">
        <v>165</v>
      </c>
      <c r="F878" t="s">
        <v>125</v>
      </c>
      <c r="G878">
        <v>68</v>
      </c>
      <c r="H878">
        <v>87</v>
      </c>
      <c r="I878" t="str">
        <f>INDEX('[1]DATA - Teams'!$C:$C,MATCH(C878,'[1]DATA - Teams'!$B:$B,0))</f>
        <v>JMERC</v>
      </c>
    </row>
    <row r="879" spans="1:9" x14ac:dyDescent="0.2">
      <c r="A879">
        <v>2017</v>
      </c>
      <c r="B879">
        <v>17</v>
      </c>
      <c r="C879" t="s">
        <v>47</v>
      </c>
      <c r="D879" t="s">
        <v>217</v>
      </c>
      <c r="E879" t="s">
        <v>165</v>
      </c>
      <c r="F879" t="s">
        <v>125</v>
      </c>
      <c r="G879">
        <v>80</v>
      </c>
      <c r="H879">
        <v>33</v>
      </c>
      <c r="I879" t="str">
        <f>INDEX('[1]DATA - Teams'!$C:$C,MATCH(C879,'[1]DATA - Teams'!$B:$B,0))</f>
        <v>JMERC</v>
      </c>
    </row>
    <row r="880" spans="1:9" x14ac:dyDescent="0.2">
      <c r="A880">
        <v>2017</v>
      </c>
      <c r="B880">
        <v>17</v>
      </c>
      <c r="C880" t="s">
        <v>47</v>
      </c>
      <c r="D880" t="s">
        <v>201</v>
      </c>
      <c r="E880" t="s">
        <v>138</v>
      </c>
      <c r="F880" t="s">
        <v>125</v>
      </c>
      <c r="G880">
        <v>100</v>
      </c>
      <c r="H880">
        <v>137</v>
      </c>
      <c r="I880" t="str">
        <f>INDEX('[1]DATA - Teams'!$C:$C,MATCH(C880,'[1]DATA - Teams'!$B:$B,0))</f>
        <v>JMERC</v>
      </c>
    </row>
    <row r="881" spans="1:9" x14ac:dyDescent="0.2">
      <c r="A881">
        <v>2017</v>
      </c>
      <c r="B881">
        <v>17</v>
      </c>
      <c r="C881" t="s">
        <v>47</v>
      </c>
      <c r="D881" t="s">
        <v>218</v>
      </c>
      <c r="E881" t="s">
        <v>113</v>
      </c>
      <c r="F881" t="s">
        <v>125</v>
      </c>
      <c r="G881">
        <v>94</v>
      </c>
      <c r="H881">
        <v>0</v>
      </c>
      <c r="I881" t="str">
        <f>INDEX('[1]DATA - Teams'!$C:$C,MATCH(C881,'[1]DATA - Teams'!$B:$B,0))</f>
        <v>JMERC</v>
      </c>
    </row>
    <row r="882" spans="1:9" x14ac:dyDescent="0.2">
      <c r="A882">
        <v>2017</v>
      </c>
      <c r="B882">
        <v>18</v>
      </c>
      <c r="C882" t="s">
        <v>47</v>
      </c>
      <c r="D882" t="s">
        <v>181</v>
      </c>
      <c r="E882" t="s">
        <v>89</v>
      </c>
      <c r="F882" t="s">
        <v>95</v>
      </c>
      <c r="G882">
        <v>122</v>
      </c>
      <c r="H882">
        <v>126</v>
      </c>
      <c r="I882" t="str">
        <f>INDEX('[1]DATA - Teams'!$C:$C,MATCH(C882,'[1]DATA - Teams'!$B:$B,0))</f>
        <v>JMERC</v>
      </c>
    </row>
    <row r="883" spans="1:9" x14ac:dyDescent="0.2">
      <c r="A883">
        <v>2017</v>
      </c>
      <c r="B883">
        <v>18</v>
      </c>
      <c r="C883" t="s">
        <v>47</v>
      </c>
      <c r="D883" t="s">
        <v>204</v>
      </c>
      <c r="E883" t="s">
        <v>92</v>
      </c>
      <c r="F883" t="s">
        <v>90</v>
      </c>
      <c r="G883">
        <v>91</v>
      </c>
      <c r="H883">
        <v>124</v>
      </c>
      <c r="I883" t="str">
        <f>INDEX('[1]DATA - Teams'!$C:$C,MATCH(C883,'[1]DATA - Teams'!$B:$B,0))</f>
        <v>JMERC</v>
      </c>
    </row>
    <row r="884" spans="1:9" x14ac:dyDescent="0.2">
      <c r="A884">
        <v>2017</v>
      </c>
      <c r="B884">
        <v>18</v>
      </c>
      <c r="C884" t="s">
        <v>47</v>
      </c>
      <c r="D884" t="s">
        <v>183</v>
      </c>
      <c r="E884" t="s">
        <v>131</v>
      </c>
      <c r="F884" t="s">
        <v>95</v>
      </c>
      <c r="G884">
        <v>88</v>
      </c>
      <c r="H884">
        <v>95</v>
      </c>
      <c r="I884" t="str">
        <f>INDEX('[1]DATA - Teams'!$C:$C,MATCH(C884,'[1]DATA - Teams'!$B:$B,0))</f>
        <v>JMERC</v>
      </c>
    </row>
    <row r="885" spans="1:9" x14ac:dyDescent="0.2">
      <c r="A885">
        <v>2017</v>
      </c>
      <c r="B885">
        <v>18</v>
      </c>
      <c r="C885" t="s">
        <v>47</v>
      </c>
      <c r="D885" t="s">
        <v>212</v>
      </c>
      <c r="E885" t="s">
        <v>94</v>
      </c>
      <c r="F885" t="s">
        <v>98</v>
      </c>
      <c r="G885">
        <v>114</v>
      </c>
      <c r="H885">
        <v>140</v>
      </c>
      <c r="I885" t="str">
        <f>INDEX('[1]DATA - Teams'!$C:$C,MATCH(C885,'[1]DATA - Teams'!$B:$B,0))</f>
        <v>JMERC</v>
      </c>
    </row>
    <row r="886" spans="1:9" x14ac:dyDescent="0.2">
      <c r="A886">
        <v>2017</v>
      </c>
      <c r="B886">
        <v>18</v>
      </c>
      <c r="C886" t="s">
        <v>47</v>
      </c>
      <c r="D886" t="s">
        <v>187</v>
      </c>
      <c r="E886" t="s">
        <v>94</v>
      </c>
      <c r="F886" t="s">
        <v>95</v>
      </c>
      <c r="G886">
        <v>92</v>
      </c>
      <c r="H886">
        <v>116</v>
      </c>
      <c r="I886" t="str">
        <f>INDEX('[1]DATA - Teams'!$C:$C,MATCH(C886,'[1]DATA - Teams'!$B:$B,0))</f>
        <v>JMERC</v>
      </c>
    </row>
    <row r="887" spans="1:9" x14ac:dyDescent="0.2">
      <c r="A887">
        <v>2017</v>
      </c>
      <c r="B887">
        <v>18</v>
      </c>
      <c r="C887" t="s">
        <v>47</v>
      </c>
      <c r="D887" t="s">
        <v>188</v>
      </c>
      <c r="E887" t="s">
        <v>165</v>
      </c>
      <c r="F887" t="s">
        <v>95</v>
      </c>
      <c r="G887">
        <v>124</v>
      </c>
      <c r="H887">
        <v>142</v>
      </c>
      <c r="I887" t="str">
        <f>INDEX('[1]DATA - Teams'!$C:$C,MATCH(C887,'[1]DATA - Teams'!$B:$B,0))</f>
        <v>JMERC</v>
      </c>
    </row>
    <row r="888" spans="1:9" x14ac:dyDescent="0.2">
      <c r="A888">
        <v>2017</v>
      </c>
      <c r="B888">
        <v>18</v>
      </c>
      <c r="C888" t="s">
        <v>47</v>
      </c>
      <c r="D888" t="s">
        <v>201</v>
      </c>
      <c r="E888" t="s">
        <v>138</v>
      </c>
      <c r="F888" t="s">
        <v>95</v>
      </c>
      <c r="G888">
        <v>100</v>
      </c>
      <c r="H888">
        <v>52</v>
      </c>
      <c r="I888" t="str">
        <f>INDEX('[1]DATA - Teams'!$C:$C,MATCH(C888,'[1]DATA - Teams'!$B:$B,0))</f>
        <v>JMERC</v>
      </c>
    </row>
    <row r="889" spans="1:9" x14ac:dyDescent="0.2">
      <c r="A889">
        <v>2017</v>
      </c>
      <c r="B889">
        <v>18</v>
      </c>
      <c r="C889" t="s">
        <v>47</v>
      </c>
      <c r="D889" t="s">
        <v>194</v>
      </c>
      <c r="E889" t="s">
        <v>100</v>
      </c>
      <c r="F889" t="s">
        <v>98</v>
      </c>
      <c r="G889">
        <v>78</v>
      </c>
      <c r="H889">
        <v>75</v>
      </c>
      <c r="I889" t="str">
        <f>INDEX('[1]DATA - Teams'!$C:$C,MATCH(C889,'[1]DATA - Teams'!$B:$B,0))</f>
        <v>JMERC</v>
      </c>
    </row>
    <row r="890" spans="1:9" x14ac:dyDescent="0.2">
      <c r="A890">
        <v>2017</v>
      </c>
      <c r="B890">
        <v>18</v>
      </c>
      <c r="C890" t="s">
        <v>47</v>
      </c>
      <c r="D890" t="s">
        <v>203</v>
      </c>
      <c r="E890" t="s">
        <v>100</v>
      </c>
      <c r="F890" t="s">
        <v>98</v>
      </c>
      <c r="G890">
        <v>69</v>
      </c>
      <c r="H890">
        <v>57</v>
      </c>
      <c r="I890" t="str">
        <f>INDEX('[1]DATA - Teams'!$C:$C,MATCH(C890,'[1]DATA - Teams'!$B:$B,0))</f>
        <v>JMERC</v>
      </c>
    </row>
    <row r="891" spans="1:9" x14ac:dyDescent="0.2">
      <c r="A891">
        <v>2017</v>
      </c>
      <c r="B891">
        <v>18</v>
      </c>
      <c r="C891" t="s">
        <v>47</v>
      </c>
      <c r="D891" t="s">
        <v>198</v>
      </c>
      <c r="E891" t="s">
        <v>128</v>
      </c>
      <c r="F891" t="s">
        <v>95</v>
      </c>
      <c r="G891">
        <v>109</v>
      </c>
      <c r="H891">
        <v>68</v>
      </c>
      <c r="I891" t="str">
        <f>INDEX('[1]DATA - Teams'!$C:$C,MATCH(C891,'[1]DATA - Teams'!$B:$B,0))</f>
        <v>JMERC</v>
      </c>
    </row>
    <row r="892" spans="1:9" x14ac:dyDescent="0.2">
      <c r="A892">
        <v>2017</v>
      </c>
      <c r="B892">
        <v>18</v>
      </c>
      <c r="C892" t="s">
        <v>47</v>
      </c>
      <c r="D892" t="s">
        <v>191</v>
      </c>
      <c r="E892" t="s">
        <v>103</v>
      </c>
      <c r="F892" t="s">
        <v>114</v>
      </c>
      <c r="G892">
        <v>85</v>
      </c>
      <c r="H892">
        <v>107</v>
      </c>
      <c r="I892" t="str">
        <f>INDEX('[1]DATA - Teams'!$C:$C,MATCH(C892,'[1]DATA - Teams'!$B:$B,0))</f>
        <v>JMERC</v>
      </c>
    </row>
    <row r="893" spans="1:9" x14ac:dyDescent="0.2">
      <c r="A893">
        <v>2017</v>
      </c>
      <c r="B893">
        <v>18</v>
      </c>
      <c r="C893" t="s">
        <v>47</v>
      </c>
      <c r="D893" t="s">
        <v>116</v>
      </c>
      <c r="E893" t="s">
        <v>117</v>
      </c>
      <c r="F893" t="s">
        <v>98</v>
      </c>
      <c r="G893">
        <v>78</v>
      </c>
      <c r="H893">
        <v>71</v>
      </c>
      <c r="I893" t="str">
        <f>INDEX('[1]DATA - Teams'!$C:$C,MATCH(C893,'[1]DATA - Teams'!$B:$B,0))</f>
        <v>JMERC</v>
      </c>
    </row>
    <row r="894" spans="1:9" x14ac:dyDescent="0.2">
      <c r="A894">
        <v>2017</v>
      </c>
      <c r="B894">
        <v>18</v>
      </c>
      <c r="C894" t="s">
        <v>47</v>
      </c>
      <c r="D894" t="s">
        <v>216</v>
      </c>
      <c r="E894" t="s">
        <v>117</v>
      </c>
      <c r="F894" t="s">
        <v>90</v>
      </c>
      <c r="G894">
        <v>79</v>
      </c>
      <c r="H894">
        <v>54</v>
      </c>
      <c r="I894" t="str">
        <f>INDEX('[1]DATA - Teams'!$C:$C,MATCH(C894,'[1]DATA - Teams'!$B:$B,0))</f>
        <v>JMERC</v>
      </c>
    </row>
    <row r="895" spans="1:9" x14ac:dyDescent="0.2">
      <c r="A895">
        <v>2017</v>
      </c>
      <c r="B895">
        <v>18</v>
      </c>
      <c r="C895" t="s">
        <v>47</v>
      </c>
      <c r="D895" t="s">
        <v>206</v>
      </c>
      <c r="E895" t="s">
        <v>117</v>
      </c>
      <c r="F895" t="s">
        <v>90</v>
      </c>
      <c r="G895">
        <v>68</v>
      </c>
      <c r="H895">
        <v>85</v>
      </c>
      <c r="I895" t="str">
        <f>INDEX('[1]DATA - Teams'!$C:$C,MATCH(C895,'[1]DATA - Teams'!$B:$B,0))</f>
        <v>JMERC</v>
      </c>
    </row>
    <row r="896" spans="1:9" x14ac:dyDescent="0.2">
      <c r="A896">
        <v>2017</v>
      </c>
      <c r="B896">
        <v>18</v>
      </c>
      <c r="C896" t="s">
        <v>47</v>
      </c>
      <c r="D896" t="s">
        <v>209</v>
      </c>
      <c r="E896" t="s">
        <v>119</v>
      </c>
      <c r="F896" t="s">
        <v>95</v>
      </c>
      <c r="G896">
        <v>100</v>
      </c>
      <c r="H896">
        <v>93</v>
      </c>
      <c r="I896" t="str">
        <f>INDEX('[1]DATA - Teams'!$C:$C,MATCH(C896,'[1]DATA - Teams'!$B:$B,0))</f>
        <v>JMERC</v>
      </c>
    </row>
    <row r="897" spans="1:9" x14ac:dyDescent="0.2">
      <c r="A897">
        <v>2017</v>
      </c>
      <c r="B897">
        <v>18</v>
      </c>
      <c r="C897" t="s">
        <v>47</v>
      </c>
      <c r="D897" t="s">
        <v>196</v>
      </c>
      <c r="E897" t="s">
        <v>119</v>
      </c>
      <c r="F897" t="s">
        <v>90</v>
      </c>
      <c r="G897">
        <v>93</v>
      </c>
      <c r="H897">
        <v>69</v>
      </c>
      <c r="I897" t="str">
        <f>INDEX('[1]DATA - Teams'!$C:$C,MATCH(C897,'[1]DATA - Teams'!$B:$B,0))</f>
        <v>JMERC</v>
      </c>
    </row>
    <row r="898" spans="1:9" x14ac:dyDescent="0.2">
      <c r="A898">
        <v>2017</v>
      </c>
      <c r="B898">
        <v>18</v>
      </c>
      <c r="C898" t="s">
        <v>47</v>
      </c>
      <c r="D898" t="s">
        <v>210</v>
      </c>
      <c r="E898" t="s">
        <v>121</v>
      </c>
      <c r="F898" t="s">
        <v>98</v>
      </c>
      <c r="G898">
        <v>96</v>
      </c>
      <c r="H898">
        <v>83</v>
      </c>
      <c r="I898" t="str">
        <f>INDEX('[1]DATA - Teams'!$C:$C,MATCH(C898,'[1]DATA - Teams'!$B:$B,0))</f>
        <v>JMERC</v>
      </c>
    </row>
    <row r="899" spans="1:9" x14ac:dyDescent="0.2">
      <c r="A899">
        <v>2017</v>
      </c>
      <c r="B899">
        <v>18</v>
      </c>
      <c r="C899" t="s">
        <v>47</v>
      </c>
      <c r="D899" t="s">
        <v>207</v>
      </c>
      <c r="E899" t="s">
        <v>121</v>
      </c>
      <c r="F899" t="s">
        <v>90</v>
      </c>
      <c r="G899">
        <v>91</v>
      </c>
      <c r="H899">
        <v>103</v>
      </c>
      <c r="I899" t="str">
        <f>INDEX('[1]DATA - Teams'!$C:$C,MATCH(C899,'[1]DATA - Teams'!$B:$B,0))</f>
        <v>JMERC</v>
      </c>
    </row>
    <row r="900" spans="1:9" x14ac:dyDescent="0.2">
      <c r="A900">
        <v>2017</v>
      </c>
      <c r="B900">
        <v>18</v>
      </c>
      <c r="C900" t="s">
        <v>47</v>
      </c>
      <c r="D900" t="s">
        <v>169</v>
      </c>
      <c r="E900" t="s">
        <v>165</v>
      </c>
      <c r="F900" t="s">
        <v>125</v>
      </c>
      <c r="G900">
        <v>66</v>
      </c>
      <c r="H900">
        <v>87</v>
      </c>
      <c r="I900" t="str">
        <f>INDEX('[1]DATA - Teams'!$C:$C,MATCH(C900,'[1]DATA - Teams'!$B:$B,0))</f>
        <v>JMERC</v>
      </c>
    </row>
    <row r="901" spans="1:9" x14ac:dyDescent="0.2">
      <c r="A901">
        <v>2017</v>
      </c>
      <c r="B901">
        <v>18</v>
      </c>
      <c r="C901" t="s">
        <v>47</v>
      </c>
      <c r="D901" t="s">
        <v>217</v>
      </c>
      <c r="E901" t="s">
        <v>165</v>
      </c>
      <c r="F901" t="s">
        <v>125</v>
      </c>
      <c r="G901">
        <v>81</v>
      </c>
      <c r="H901">
        <v>134</v>
      </c>
      <c r="I901" t="str">
        <f>INDEX('[1]DATA - Teams'!$C:$C,MATCH(C901,'[1]DATA - Teams'!$B:$B,0))</f>
        <v>JMERC</v>
      </c>
    </row>
    <row r="902" spans="1:9" x14ac:dyDescent="0.2">
      <c r="A902">
        <v>2017</v>
      </c>
      <c r="B902">
        <v>18</v>
      </c>
      <c r="C902" t="s">
        <v>47</v>
      </c>
      <c r="D902" t="s">
        <v>219</v>
      </c>
      <c r="E902" t="s">
        <v>109</v>
      </c>
      <c r="F902" t="s">
        <v>125</v>
      </c>
      <c r="G902">
        <v>92</v>
      </c>
      <c r="H902">
        <v>89</v>
      </c>
      <c r="I902" t="str">
        <f>INDEX('[1]DATA - Teams'!$C:$C,MATCH(C902,'[1]DATA - Teams'!$B:$B,0))</f>
        <v>JMERC</v>
      </c>
    </row>
    <row r="903" spans="1:9" x14ac:dyDescent="0.2">
      <c r="A903">
        <v>2017</v>
      </c>
      <c r="B903">
        <v>18</v>
      </c>
      <c r="C903" t="s">
        <v>47</v>
      </c>
      <c r="D903" t="s">
        <v>218</v>
      </c>
      <c r="E903" t="s">
        <v>113</v>
      </c>
      <c r="F903" t="s">
        <v>125</v>
      </c>
      <c r="G903">
        <v>94</v>
      </c>
      <c r="H903">
        <v>0</v>
      </c>
      <c r="I903" t="str">
        <f>INDEX('[1]DATA - Teams'!$C:$C,MATCH(C903,'[1]DATA - Teams'!$B:$B,0))</f>
        <v>JMERC</v>
      </c>
    </row>
    <row r="904" spans="1:9" x14ac:dyDescent="0.2">
      <c r="A904">
        <v>2017</v>
      </c>
      <c r="B904">
        <v>19</v>
      </c>
      <c r="C904" t="s">
        <v>47</v>
      </c>
      <c r="D904" t="s">
        <v>181</v>
      </c>
      <c r="E904" t="s">
        <v>89</v>
      </c>
      <c r="F904" t="s">
        <v>95</v>
      </c>
      <c r="G904">
        <v>121</v>
      </c>
      <c r="H904">
        <v>98</v>
      </c>
      <c r="I904" t="str">
        <f>INDEX('[1]DATA - Teams'!$C:$C,MATCH(C904,'[1]DATA - Teams'!$B:$B,0))</f>
        <v>JMERC</v>
      </c>
    </row>
    <row r="905" spans="1:9" x14ac:dyDescent="0.2">
      <c r="A905">
        <v>2017</v>
      </c>
      <c r="B905">
        <v>19</v>
      </c>
      <c r="C905" t="s">
        <v>47</v>
      </c>
      <c r="D905" t="s">
        <v>204</v>
      </c>
      <c r="E905" t="s">
        <v>92</v>
      </c>
      <c r="F905" t="s">
        <v>90</v>
      </c>
      <c r="G905">
        <v>92</v>
      </c>
      <c r="H905">
        <v>83</v>
      </c>
      <c r="I905" t="str">
        <f>INDEX('[1]DATA - Teams'!$C:$C,MATCH(C905,'[1]DATA - Teams'!$B:$B,0))</f>
        <v>JMERC</v>
      </c>
    </row>
    <row r="906" spans="1:9" x14ac:dyDescent="0.2">
      <c r="A906">
        <v>2017</v>
      </c>
      <c r="B906">
        <v>19</v>
      </c>
      <c r="C906" t="s">
        <v>47</v>
      </c>
      <c r="D906" t="s">
        <v>183</v>
      </c>
      <c r="E906" t="s">
        <v>131</v>
      </c>
      <c r="F906" t="s">
        <v>95</v>
      </c>
      <c r="G906">
        <v>88</v>
      </c>
      <c r="H906">
        <v>86</v>
      </c>
      <c r="I906" t="str">
        <f>INDEX('[1]DATA - Teams'!$C:$C,MATCH(C906,'[1]DATA - Teams'!$B:$B,0))</f>
        <v>JMERC</v>
      </c>
    </row>
    <row r="907" spans="1:9" x14ac:dyDescent="0.2">
      <c r="A907">
        <v>2017</v>
      </c>
      <c r="B907">
        <v>19</v>
      </c>
      <c r="C907" t="s">
        <v>47</v>
      </c>
      <c r="D907" t="s">
        <v>212</v>
      </c>
      <c r="E907" t="s">
        <v>94</v>
      </c>
      <c r="F907" t="s">
        <v>98</v>
      </c>
      <c r="G907">
        <v>112</v>
      </c>
      <c r="H907">
        <v>81</v>
      </c>
      <c r="I907" t="str">
        <f>INDEX('[1]DATA - Teams'!$C:$C,MATCH(C907,'[1]DATA - Teams'!$B:$B,0))</f>
        <v>JMERC</v>
      </c>
    </row>
    <row r="908" spans="1:9" x14ac:dyDescent="0.2">
      <c r="A908">
        <v>2017</v>
      </c>
      <c r="B908">
        <v>19</v>
      </c>
      <c r="C908" t="s">
        <v>47</v>
      </c>
      <c r="D908" t="s">
        <v>187</v>
      </c>
      <c r="E908" t="s">
        <v>94</v>
      </c>
      <c r="F908" t="s">
        <v>95</v>
      </c>
      <c r="G908">
        <v>101</v>
      </c>
      <c r="H908">
        <v>170</v>
      </c>
      <c r="I908" t="str">
        <f>INDEX('[1]DATA - Teams'!$C:$C,MATCH(C908,'[1]DATA - Teams'!$B:$B,0))</f>
        <v>JMERC</v>
      </c>
    </row>
    <row r="909" spans="1:9" x14ac:dyDescent="0.2">
      <c r="A909">
        <v>2017</v>
      </c>
      <c r="B909">
        <v>19</v>
      </c>
      <c r="C909" t="s">
        <v>47</v>
      </c>
      <c r="D909" t="s">
        <v>217</v>
      </c>
      <c r="E909" t="s">
        <v>165</v>
      </c>
      <c r="F909" t="s">
        <v>90</v>
      </c>
      <c r="G909">
        <v>83</v>
      </c>
      <c r="H909">
        <v>86</v>
      </c>
      <c r="I909" t="str">
        <f>INDEX('[1]DATA - Teams'!$C:$C,MATCH(C909,'[1]DATA - Teams'!$B:$B,0))</f>
        <v>JMERC</v>
      </c>
    </row>
    <row r="910" spans="1:9" x14ac:dyDescent="0.2">
      <c r="A910">
        <v>2017</v>
      </c>
      <c r="B910">
        <v>19</v>
      </c>
      <c r="C910" t="s">
        <v>47</v>
      </c>
      <c r="D910" t="s">
        <v>201</v>
      </c>
      <c r="E910" t="s">
        <v>138</v>
      </c>
      <c r="F910" t="s">
        <v>95</v>
      </c>
      <c r="G910">
        <v>98</v>
      </c>
      <c r="H910">
        <v>91</v>
      </c>
      <c r="I910" t="str">
        <f>INDEX('[1]DATA - Teams'!$C:$C,MATCH(C910,'[1]DATA - Teams'!$B:$B,0))</f>
        <v>JMERC</v>
      </c>
    </row>
    <row r="911" spans="1:9" x14ac:dyDescent="0.2">
      <c r="A911">
        <v>2017</v>
      </c>
      <c r="B911">
        <v>19</v>
      </c>
      <c r="C911" t="s">
        <v>47</v>
      </c>
      <c r="D911" t="s">
        <v>194</v>
      </c>
      <c r="E911" t="s">
        <v>100</v>
      </c>
      <c r="F911" t="s">
        <v>98</v>
      </c>
      <c r="G911">
        <v>86</v>
      </c>
      <c r="H911">
        <v>96</v>
      </c>
      <c r="I911" t="str">
        <f>INDEX('[1]DATA - Teams'!$C:$C,MATCH(C911,'[1]DATA - Teams'!$B:$B,0))</f>
        <v>JMERC</v>
      </c>
    </row>
    <row r="912" spans="1:9" x14ac:dyDescent="0.2">
      <c r="A912">
        <v>2017</v>
      </c>
      <c r="B912">
        <v>19</v>
      </c>
      <c r="C912" t="s">
        <v>47</v>
      </c>
      <c r="D912" t="s">
        <v>203</v>
      </c>
      <c r="E912" t="s">
        <v>100</v>
      </c>
      <c r="F912" t="s">
        <v>98</v>
      </c>
      <c r="G912">
        <v>70</v>
      </c>
      <c r="H912">
        <v>93</v>
      </c>
      <c r="I912" t="str">
        <f>INDEX('[1]DATA - Teams'!$C:$C,MATCH(C912,'[1]DATA - Teams'!$B:$B,0))</f>
        <v>JMERC</v>
      </c>
    </row>
    <row r="913" spans="1:9" x14ac:dyDescent="0.2">
      <c r="A913">
        <v>2017</v>
      </c>
      <c r="B913">
        <v>19</v>
      </c>
      <c r="C913" t="s">
        <v>47</v>
      </c>
      <c r="D913" t="s">
        <v>198</v>
      </c>
      <c r="E913" t="s">
        <v>128</v>
      </c>
      <c r="F913" t="s">
        <v>95</v>
      </c>
      <c r="G913">
        <v>108</v>
      </c>
      <c r="H913">
        <v>124</v>
      </c>
      <c r="I913" t="str">
        <f>INDEX('[1]DATA - Teams'!$C:$C,MATCH(C913,'[1]DATA - Teams'!$B:$B,0))</f>
        <v>JMERC</v>
      </c>
    </row>
    <row r="914" spans="1:9" x14ac:dyDescent="0.2">
      <c r="A914">
        <v>2017</v>
      </c>
      <c r="B914">
        <v>19</v>
      </c>
      <c r="C914" t="s">
        <v>47</v>
      </c>
      <c r="D914" t="s">
        <v>219</v>
      </c>
      <c r="E914" t="s">
        <v>109</v>
      </c>
      <c r="F914" t="s">
        <v>95</v>
      </c>
      <c r="G914">
        <v>97</v>
      </c>
      <c r="H914">
        <v>134</v>
      </c>
      <c r="I914" t="str">
        <f>INDEX('[1]DATA - Teams'!$C:$C,MATCH(C914,'[1]DATA - Teams'!$B:$B,0))</f>
        <v>JMERC</v>
      </c>
    </row>
    <row r="915" spans="1:9" x14ac:dyDescent="0.2">
      <c r="A915">
        <v>2017</v>
      </c>
      <c r="B915">
        <v>19</v>
      </c>
      <c r="C915" t="s">
        <v>47</v>
      </c>
      <c r="D915" t="s">
        <v>155</v>
      </c>
      <c r="E915" t="s">
        <v>111</v>
      </c>
      <c r="F915" t="s">
        <v>90</v>
      </c>
      <c r="G915">
        <v>79</v>
      </c>
      <c r="H915">
        <v>51</v>
      </c>
      <c r="I915" t="str">
        <f>INDEX('[1]DATA - Teams'!$C:$C,MATCH(C915,'[1]DATA - Teams'!$B:$B,0))</f>
        <v>JMERC</v>
      </c>
    </row>
    <row r="916" spans="1:9" x14ac:dyDescent="0.2">
      <c r="A916">
        <v>2017</v>
      </c>
      <c r="B916">
        <v>19</v>
      </c>
      <c r="C916" t="s">
        <v>47</v>
      </c>
      <c r="D916" t="s">
        <v>216</v>
      </c>
      <c r="E916" t="s">
        <v>117</v>
      </c>
      <c r="F916" t="s">
        <v>114</v>
      </c>
      <c r="G916">
        <v>80</v>
      </c>
      <c r="H916">
        <v>66</v>
      </c>
      <c r="I916" t="str">
        <f>INDEX('[1]DATA - Teams'!$C:$C,MATCH(C916,'[1]DATA - Teams'!$B:$B,0))</f>
        <v>JMERC</v>
      </c>
    </row>
    <row r="917" spans="1:9" x14ac:dyDescent="0.2">
      <c r="A917">
        <v>2017</v>
      </c>
      <c r="B917">
        <v>19</v>
      </c>
      <c r="C917" t="s">
        <v>47</v>
      </c>
      <c r="D917" t="s">
        <v>116</v>
      </c>
      <c r="E917" t="s">
        <v>117</v>
      </c>
      <c r="F917" t="s">
        <v>98</v>
      </c>
      <c r="G917">
        <v>77</v>
      </c>
      <c r="H917">
        <v>110</v>
      </c>
      <c r="I917" t="str">
        <f>INDEX('[1]DATA - Teams'!$C:$C,MATCH(C917,'[1]DATA - Teams'!$B:$B,0))</f>
        <v>JMERC</v>
      </c>
    </row>
    <row r="918" spans="1:9" x14ac:dyDescent="0.2">
      <c r="A918">
        <v>2017</v>
      </c>
      <c r="B918">
        <v>19</v>
      </c>
      <c r="C918" t="s">
        <v>47</v>
      </c>
      <c r="D918" t="s">
        <v>206</v>
      </c>
      <c r="E918" t="s">
        <v>117</v>
      </c>
      <c r="F918" t="s">
        <v>90</v>
      </c>
      <c r="G918">
        <v>65</v>
      </c>
      <c r="H918">
        <v>62</v>
      </c>
      <c r="I918" t="str">
        <f>INDEX('[1]DATA - Teams'!$C:$C,MATCH(C918,'[1]DATA - Teams'!$B:$B,0))</f>
        <v>JMERC</v>
      </c>
    </row>
    <row r="919" spans="1:9" x14ac:dyDescent="0.2">
      <c r="A919">
        <v>2017</v>
      </c>
      <c r="B919">
        <v>19</v>
      </c>
      <c r="C919" t="s">
        <v>47</v>
      </c>
      <c r="D919" t="s">
        <v>209</v>
      </c>
      <c r="E919" t="s">
        <v>119</v>
      </c>
      <c r="F919" t="s">
        <v>95</v>
      </c>
      <c r="G919">
        <v>96</v>
      </c>
      <c r="H919">
        <v>73</v>
      </c>
      <c r="I919" t="str">
        <f>INDEX('[1]DATA - Teams'!$C:$C,MATCH(C919,'[1]DATA - Teams'!$B:$B,0))</f>
        <v>JMERC</v>
      </c>
    </row>
    <row r="920" spans="1:9" x14ac:dyDescent="0.2">
      <c r="A920">
        <v>2017</v>
      </c>
      <c r="B920">
        <v>19</v>
      </c>
      <c r="C920" t="s">
        <v>47</v>
      </c>
      <c r="D920" t="s">
        <v>210</v>
      </c>
      <c r="E920" t="s">
        <v>121</v>
      </c>
      <c r="F920" t="s">
        <v>98</v>
      </c>
      <c r="G920">
        <v>99</v>
      </c>
      <c r="H920">
        <v>85</v>
      </c>
      <c r="I920" t="str">
        <f>INDEX('[1]DATA - Teams'!$C:$C,MATCH(C920,'[1]DATA - Teams'!$B:$B,0))</f>
        <v>JMERC</v>
      </c>
    </row>
    <row r="921" spans="1:9" x14ac:dyDescent="0.2">
      <c r="A921">
        <v>2017</v>
      </c>
      <c r="B921">
        <v>19</v>
      </c>
      <c r="C921" t="s">
        <v>47</v>
      </c>
      <c r="D921" t="s">
        <v>207</v>
      </c>
      <c r="E921" t="s">
        <v>121</v>
      </c>
      <c r="F921" t="s">
        <v>90</v>
      </c>
      <c r="G921">
        <v>87</v>
      </c>
      <c r="H921">
        <v>51</v>
      </c>
      <c r="I921" t="str">
        <f>INDEX('[1]DATA - Teams'!$C:$C,MATCH(C921,'[1]DATA - Teams'!$B:$B,0))</f>
        <v>JMERC</v>
      </c>
    </row>
    <row r="922" spans="1:9" x14ac:dyDescent="0.2">
      <c r="A922">
        <v>2017</v>
      </c>
      <c r="B922">
        <v>19</v>
      </c>
      <c r="C922" t="s">
        <v>47</v>
      </c>
      <c r="D922" t="s">
        <v>188</v>
      </c>
      <c r="E922" t="s">
        <v>165</v>
      </c>
      <c r="F922" t="s">
        <v>125</v>
      </c>
      <c r="G922">
        <v>124</v>
      </c>
      <c r="H922">
        <v>0</v>
      </c>
      <c r="I922" t="str">
        <f>INDEX('[1]DATA - Teams'!$C:$C,MATCH(C922,'[1]DATA - Teams'!$B:$B,0))</f>
        <v>JMERC</v>
      </c>
    </row>
    <row r="923" spans="1:9" x14ac:dyDescent="0.2">
      <c r="A923">
        <v>2017</v>
      </c>
      <c r="B923">
        <v>19</v>
      </c>
      <c r="C923" t="s">
        <v>47</v>
      </c>
      <c r="D923" t="s">
        <v>191</v>
      </c>
      <c r="E923" t="s">
        <v>103</v>
      </c>
      <c r="F923" t="s">
        <v>125</v>
      </c>
      <c r="G923">
        <v>85</v>
      </c>
      <c r="H923">
        <v>0</v>
      </c>
      <c r="I923" t="str">
        <f>INDEX('[1]DATA - Teams'!$C:$C,MATCH(C923,'[1]DATA - Teams'!$B:$B,0))</f>
        <v>JMERC</v>
      </c>
    </row>
    <row r="924" spans="1:9" x14ac:dyDescent="0.2">
      <c r="A924">
        <v>2017</v>
      </c>
      <c r="B924">
        <v>19</v>
      </c>
      <c r="C924" t="s">
        <v>47</v>
      </c>
      <c r="D924" t="s">
        <v>218</v>
      </c>
      <c r="E924" t="s">
        <v>113</v>
      </c>
      <c r="F924" t="s">
        <v>125</v>
      </c>
      <c r="G924">
        <v>94</v>
      </c>
      <c r="H924">
        <v>0</v>
      </c>
      <c r="I924" t="str">
        <f>INDEX('[1]DATA - Teams'!$C:$C,MATCH(C924,'[1]DATA - Teams'!$B:$B,0))</f>
        <v>JMERC</v>
      </c>
    </row>
    <row r="925" spans="1:9" x14ac:dyDescent="0.2">
      <c r="A925">
        <v>2017</v>
      </c>
      <c r="B925">
        <v>19</v>
      </c>
      <c r="C925" t="s">
        <v>47</v>
      </c>
      <c r="D925" t="s">
        <v>196</v>
      </c>
      <c r="E925" t="s">
        <v>119</v>
      </c>
      <c r="F925" t="s">
        <v>125</v>
      </c>
      <c r="G925">
        <v>93</v>
      </c>
      <c r="H925">
        <v>0</v>
      </c>
      <c r="I925" t="str">
        <f>INDEX('[1]DATA - Teams'!$C:$C,MATCH(C925,'[1]DATA - Teams'!$B:$B,0))</f>
        <v>JMERC</v>
      </c>
    </row>
    <row r="926" spans="1:9" x14ac:dyDescent="0.2">
      <c r="A926">
        <v>2017</v>
      </c>
      <c r="B926">
        <v>20</v>
      </c>
      <c r="C926" t="s">
        <v>47</v>
      </c>
      <c r="D926" t="s">
        <v>181</v>
      </c>
      <c r="E926" t="s">
        <v>89</v>
      </c>
      <c r="F926" t="s">
        <v>95</v>
      </c>
      <c r="G926">
        <v>121</v>
      </c>
      <c r="H926">
        <v>128</v>
      </c>
      <c r="I926" t="str">
        <f>INDEX('[1]DATA - Teams'!$C:$C,MATCH(C926,'[1]DATA - Teams'!$B:$B,0))</f>
        <v>JMERC</v>
      </c>
    </row>
    <row r="927" spans="1:9" x14ac:dyDescent="0.2">
      <c r="A927">
        <v>2017</v>
      </c>
      <c r="B927">
        <v>20</v>
      </c>
      <c r="C927" t="s">
        <v>47</v>
      </c>
      <c r="D927" t="s">
        <v>204</v>
      </c>
      <c r="E927" t="s">
        <v>92</v>
      </c>
      <c r="F927" t="s">
        <v>90</v>
      </c>
      <c r="G927">
        <v>94</v>
      </c>
      <c r="H927">
        <v>76</v>
      </c>
      <c r="I927" t="str">
        <f>INDEX('[1]DATA - Teams'!$C:$C,MATCH(C927,'[1]DATA - Teams'!$B:$B,0))</f>
        <v>JMERC</v>
      </c>
    </row>
    <row r="928" spans="1:9" x14ac:dyDescent="0.2">
      <c r="A928">
        <v>2017</v>
      </c>
      <c r="B928">
        <v>20</v>
      </c>
      <c r="C928" t="s">
        <v>47</v>
      </c>
      <c r="D928" t="s">
        <v>183</v>
      </c>
      <c r="E928" t="s">
        <v>131</v>
      </c>
      <c r="F928" t="s">
        <v>95</v>
      </c>
      <c r="G928">
        <v>90</v>
      </c>
      <c r="H928">
        <v>116</v>
      </c>
      <c r="I928" t="str">
        <f>INDEX('[1]DATA - Teams'!$C:$C,MATCH(C928,'[1]DATA - Teams'!$B:$B,0))</f>
        <v>JMERC</v>
      </c>
    </row>
    <row r="929" spans="1:9" x14ac:dyDescent="0.2">
      <c r="A929">
        <v>2017</v>
      </c>
      <c r="B929">
        <v>20</v>
      </c>
      <c r="C929" t="s">
        <v>47</v>
      </c>
      <c r="D929" t="s">
        <v>212</v>
      </c>
      <c r="E929" t="s">
        <v>94</v>
      </c>
      <c r="F929" t="s">
        <v>98</v>
      </c>
      <c r="G929">
        <v>110</v>
      </c>
      <c r="H929">
        <v>103</v>
      </c>
      <c r="I929" t="str">
        <f>INDEX('[1]DATA - Teams'!$C:$C,MATCH(C929,'[1]DATA - Teams'!$B:$B,0))</f>
        <v>JMERC</v>
      </c>
    </row>
    <row r="930" spans="1:9" x14ac:dyDescent="0.2">
      <c r="A930">
        <v>2017</v>
      </c>
      <c r="B930">
        <v>20</v>
      </c>
      <c r="C930" t="s">
        <v>47</v>
      </c>
      <c r="D930" t="s">
        <v>187</v>
      </c>
      <c r="E930" t="s">
        <v>94</v>
      </c>
      <c r="F930" t="s">
        <v>95</v>
      </c>
      <c r="G930">
        <v>106</v>
      </c>
      <c r="H930">
        <v>110</v>
      </c>
      <c r="I930" t="str">
        <f>INDEX('[1]DATA - Teams'!$C:$C,MATCH(C930,'[1]DATA - Teams'!$B:$B,0))</f>
        <v>JMERC</v>
      </c>
    </row>
    <row r="931" spans="1:9" x14ac:dyDescent="0.2">
      <c r="A931">
        <v>2017</v>
      </c>
      <c r="B931">
        <v>20</v>
      </c>
      <c r="C931" t="s">
        <v>47</v>
      </c>
      <c r="D931" t="s">
        <v>217</v>
      </c>
      <c r="E931" t="s">
        <v>165</v>
      </c>
      <c r="F931" t="s">
        <v>90</v>
      </c>
      <c r="G931">
        <v>71</v>
      </c>
      <c r="H931">
        <v>76</v>
      </c>
      <c r="I931" t="str">
        <f>INDEX('[1]DATA - Teams'!$C:$C,MATCH(C931,'[1]DATA - Teams'!$B:$B,0))</f>
        <v>JMERC</v>
      </c>
    </row>
    <row r="932" spans="1:9" x14ac:dyDescent="0.2">
      <c r="A932">
        <v>2017</v>
      </c>
      <c r="B932">
        <v>20</v>
      </c>
      <c r="C932" t="s">
        <v>47</v>
      </c>
      <c r="D932" t="s">
        <v>188</v>
      </c>
      <c r="E932" t="s">
        <v>165</v>
      </c>
      <c r="F932" t="s">
        <v>95</v>
      </c>
      <c r="G932">
        <v>133</v>
      </c>
      <c r="H932">
        <v>86</v>
      </c>
      <c r="I932" t="str">
        <f>INDEX('[1]DATA - Teams'!$C:$C,MATCH(C932,'[1]DATA - Teams'!$B:$B,0))</f>
        <v>JMERC</v>
      </c>
    </row>
    <row r="933" spans="1:9" x14ac:dyDescent="0.2">
      <c r="A933">
        <v>2017</v>
      </c>
      <c r="B933">
        <v>20</v>
      </c>
      <c r="C933" t="s">
        <v>47</v>
      </c>
      <c r="D933" t="s">
        <v>194</v>
      </c>
      <c r="E933" t="s">
        <v>100</v>
      </c>
      <c r="F933" t="s">
        <v>98</v>
      </c>
      <c r="G933">
        <v>88</v>
      </c>
      <c r="H933">
        <v>113</v>
      </c>
      <c r="I933" t="str">
        <f>INDEX('[1]DATA - Teams'!$C:$C,MATCH(C933,'[1]DATA - Teams'!$B:$B,0))</f>
        <v>JMERC</v>
      </c>
    </row>
    <row r="934" spans="1:9" x14ac:dyDescent="0.2">
      <c r="A934">
        <v>2017</v>
      </c>
      <c r="B934">
        <v>20</v>
      </c>
      <c r="C934" t="s">
        <v>47</v>
      </c>
      <c r="D934" t="s">
        <v>203</v>
      </c>
      <c r="E934" t="s">
        <v>100</v>
      </c>
      <c r="F934" t="s">
        <v>98</v>
      </c>
      <c r="G934">
        <v>69</v>
      </c>
      <c r="H934">
        <v>85</v>
      </c>
      <c r="I934" t="str">
        <f>INDEX('[1]DATA - Teams'!$C:$C,MATCH(C934,'[1]DATA - Teams'!$B:$B,0))</f>
        <v>JMERC</v>
      </c>
    </row>
    <row r="935" spans="1:9" x14ac:dyDescent="0.2">
      <c r="A935">
        <v>2017</v>
      </c>
      <c r="B935">
        <v>20</v>
      </c>
      <c r="C935" t="s">
        <v>47</v>
      </c>
      <c r="D935" t="s">
        <v>198</v>
      </c>
      <c r="E935" t="s">
        <v>128</v>
      </c>
      <c r="F935" t="s">
        <v>95</v>
      </c>
      <c r="G935">
        <v>104</v>
      </c>
      <c r="H935">
        <v>113</v>
      </c>
      <c r="I935" t="str">
        <f>INDEX('[1]DATA - Teams'!$C:$C,MATCH(C935,'[1]DATA - Teams'!$B:$B,0))</f>
        <v>JMERC</v>
      </c>
    </row>
    <row r="936" spans="1:9" x14ac:dyDescent="0.2">
      <c r="A936">
        <v>2017</v>
      </c>
      <c r="B936">
        <v>20</v>
      </c>
      <c r="C936" t="s">
        <v>47</v>
      </c>
      <c r="D936" t="s">
        <v>191</v>
      </c>
      <c r="E936" t="s">
        <v>103</v>
      </c>
      <c r="F936" t="s">
        <v>114</v>
      </c>
      <c r="G936">
        <v>94</v>
      </c>
      <c r="H936">
        <v>129</v>
      </c>
      <c r="I936" t="str">
        <f>INDEX('[1]DATA - Teams'!$C:$C,MATCH(C936,'[1]DATA - Teams'!$B:$B,0))</f>
        <v>JMERC</v>
      </c>
    </row>
    <row r="937" spans="1:9" x14ac:dyDescent="0.2">
      <c r="A937">
        <v>2017</v>
      </c>
      <c r="B937">
        <v>20</v>
      </c>
      <c r="C937" t="s">
        <v>47</v>
      </c>
      <c r="D937" t="s">
        <v>219</v>
      </c>
      <c r="E937" t="s">
        <v>109</v>
      </c>
      <c r="F937" t="s">
        <v>95</v>
      </c>
      <c r="G937">
        <v>88</v>
      </c>
      <c r="H937">
        <v>41</v>
      </c>
      <c r="I937" t="str">
        <f>INDEX('[1]DATA - Teams'!$C:$C,MATCH(C937,'[1]DATA - Teams'!$B:$B,0))</f>
        <v>JMERC</v>
      </c>
    </row>
    <row r="938" spans="1:9" x14ac:dyDescent="0.2">
      <c r="A938">
        <v>2017</v>
      </c>
      <c r="B938">
        <v>20</v>
      </c>
      <c r="C938" t="s">
        <v>47</v>
      </c>
      <c r="D938" t="s">
        <v>116</v>
      </c>
      <c r="E938" t="s">
        <v>117</v>
      </c>
      <c r="F938" t="s">
        <v>98</v>
      </c>
      <c r="G938">
        <v>72</v>
      </c>
      <c r="H938">
        <v>86</v>
      </c>
      <c r="I938" t="str">
        <f>INDEX('[1]DATA - Teams'!$C:$C,MATCH(C938,'[1]DATA - Teams'!$B:$B,0))</f>
        <v>JMERC</v>
      </c>
    </row>
    <row r="939" spans="1:9" x14ac:dyDescent="0.2">
      <c r="A939">
        <v>2017</v>
      </c>
      <c r="B939">
        <v>20</v>
      </c>
      <c r="C939" t="s">
        <v>47</v>
      </c>
      <c r="D939" t="s">
        <v>206</v>
      </c>
      <c r="E939" t="s">
        <v>117</v>
      </c>
      <c r="F939" t="s">
        <v>90</v>
      </c>
      <c r="G939">
        <v>72</v>
      </c>
      <c r="H939">
        <v>137</v>
      </c>
      <c r="I939" t="str">
        <f>INDEX('[1]DATA - Teams'!$C:$C,MATCH(C939,'[1]DATA - Teams'!$B:$B,0))</f>
        <v>JMERC</v>
      </c>
    </row>
    <row r="940" spans="1:9" x14ac:dyDescent="0.2">
      <c r="A940">
        <v>2017</v>
      </c>
      <c r="B940">
        <v>20</v>
      </c>
      <c r="C940" t="s">
        <v>47</v>
      </c>
      <c r="D940" t="s">
        <v>216</v>
      </c>
      <c r="E940" t="s">
        <v>117</v>
      </c>
      <c r="F940" t="s">
        <v>90</v>
      </c>
      <c r="G940">
        <v>75</v>
      </c>
      <c r="H940">
        <v>84</v>
      </c>
      <c r="I940" t="str">
        <f>INDEX('[1]DATA - Teams'!$C:$C,MATCH(C940,'[1]DATA - Teams'!$B:$B,0))</f>
        <v>JMERC</v>
      </c>
    </row>
    <row r="941" spans="1:9" x14ac:dyDescent="0.2">
      <c r="A941">
        <v>2017</v>
      </c>
      <c r="B941">
        <v>20</v>
      </c>
      <c r="C941" t="s">
        <v>47</v>
      </c>
      <c r="D941" t="s">
        <v>209</v>
      </c>
      <c r="E941" t="s">
        <v>119</v>
      </c>
      <c r="F941" t="s">
        <v>95</v>
      </c>
      <c r="G941">
        <v>88</v>
      </c>
      <c r="H941">
        <v>81</v>
      </c>
      <c r="I941" t="str">
        <f>INDEX('[1]DATA - Teams'!$C:$C,MATCH(C941,'[1]DATA - Teams'!$B:$B,0))</f>
        <v>JMERC</v>
      </c>
    </row>
    <row r="942" spans="1:9" x14ac:dyDescent="0.2">
      <c r="A942">
        <v>2017</v>
      </c>
      <c r="B942">
        <v>20</v>
      </c>
      <c r="C942" t="s">
        <v>47</v>
      </c>
      <c r="D942" t="s">
        <v>196</v>
      </c>
      <c r="E942" t="s">
        <v>119</v>
      </c>
      <c r="F942" t="s">
        <v>90</v>
      </c>
      <c r="G942">
        <v>91</v>
      </c>
      <c r="H942">
        <v>91</v>
      </c>
      <c r="I942" t="str">
        <f>INDEX('[1]DATA - Teams'!$C:$C,MATCH(C942,'[1]DATA - Teams'!$B:$B,0))</f>
        <v>JMERC</v>
      </c>
    </row>
    <row r="943" spans="1:9" x14ac:dyDescent="0.2">
      <c r="A943">
        <v>2017</v>
      </c>
      <c r="B943">
        <v>20</v>
      </c>
      <c r="C943" t="s">
        <v>47</v>
      </c>
      <c r="D943" t="s">
        <v>210</v>
      </c>
      <c r="E943" t="s">
        <v>121</v>
      </c>
      <c r="F943" t="s">
        <v>98</v>
      </c>
      <c r="G943">
        <v>103</v>
      </c>
      <c r="H943">
        <v>96</v>
      </c>
      <c r="I943" t="str">
        <f>INDEX('[1]DATA - Teams'!$C:$C,MATCH(C943,'[1]DATA - Teams'!$B:$B,0))</f>
        <v>JMERC</v>
      </c>
    </row>
    <row r="944" spans="1:9" x14ac:dyDescent="0.2">
      <c r="A944">
        <v>2017</v>
      </c>
      <c r="B944">
        <v>20</v>
      </c>
      <c r="C944" t="s">
        <v>47</v>
      </c>
      <c r="D944" t="s">
        <v>201</v>
      </c>
      <c r="E944" t="s">
        <v>138</v>
      </c>
      <c r="F944" t="s">
        <v>125</v>
      </c>
      <c r="G944">
        <v>86</v>
      </c>
      <c r="H944">
        <v>67</v>
      </c>
      <c r="I944" t="str">
        <f>INDEX('[1]DATA - Teams'!$C:$C,MATCH(C944,'[1]DATA - Teams'!$B:$B,0))</f>
        <v>JMERC</v>
      </c>
    </row>
    <row r="945" spans="1:9" x14ac:dyDescent="0.2">
      <c r="A945">
        <v>2017</v>
      </c>
      <c r="B945">
        <v>20</v>
      </c>
      <c r="C945" t="s">
        <v>47</v>
      </c>
      <c r="D945" t="s">
        <v>155</v>
      </c>
      <c r="E945" t="s">
        <v>111</v>
      </c>
      <c r="F945" t="s">
        <v>125</v>
      </c>
      <c r="G945">
        <v>87</v>
      </c>
      <c r="H945">
        <v>110</v>
      </c>
      <c r="I945" t="str">
        <f>INDEX('[1]DATA - Teams'!$C:$C,MATCH(C945,'[1]DATA - Teams'!$B:$B,0))</f>
        <v>JMERC</v>
      </c>
    </row>
    <row r="946" spans="1:9" x14ac:dyDescent="0.2">
      <c r="A946">
        <v>2017</v>
      </c>
      <c r="B946">
        <v>20</v>
      </c>
      <c r="C946" t="s">
        <v>47</v>
      </c>
      <c r="D946" t="s">
        <v>218</v>
      </c>
      <c r="E946" t="s">
        <v>113</v>
      </c>
      <c r="F946" t="s">
        <v>125</v>
      </c>
      <c r="G946">
        <v>94</v>
      </c>
      <c r="H946">
        <v>0</v>
      </c>
      <c r="I946" t="str">
        <f>INDEX('[1]DATA - Teams'!$C:$C,MATCH(C946,'[1]DATA - Teams'!$B:$B,0))</f>
        <v>JMERC</v>
      </c>
    </row>
    <row r="947" spans="1:9" x14ac:dyDescent="0.2">
      <c r="A947">
        <v>2017</v>
      </c>
      <c r="B947">
        <v>20</v>
      </c>
      <c r="C947" t="s">
        <v>47</v>
      </c>
      <c r="D947" t="s">
        <v>207</v>
      </c>
      <c r="E947" t="s">
        <v>121</v>
      </c>
      <c r="F947" t="s">
        <v>125</v>
      </c>
      <c r="G947">
        <v>85</v>
      </c>
      <c r="H947">
        <v>114</v>
      </c>
      <c r="I947" t="str">
        <f>INDEX('[1]DATA - Teams'!$C:$C,MATCH(C947,'[1]DATA - Teams'!$B:$B,0))</f>
        <v>JMERC</v>
      </c>
    </row>
    <row r="948" spans="1:9" x14ac:dyDescent="0.2">
      <c r="A948">
        <v>2017</v>
      </c>
      <c r="B948">
        <v>21</v>
      </c>
      <c r="C948" t="s">
        <v>47</v>
      </c>
      <c r="D948" t="s">
        <v>181</v>
      </c>
      <c r="E948" t="s">
        <v>89</v>
      </c>
      <c r="F948" t="s">
        <v>95</v>
      </c>
      <c r="G948">
        <v>117</v>
      </c>
      <c r="H948">
        <v>106</v>
      </c>
      <c r="I948" t="str">
        <f>INDEX('[1]DATA - Teams'!$C:$C,MATCH(C948,'[1]DATA - Teams'!$B:$B,0))</f>
        <v>JMERC</v>
      </c>
    </row>
    <row r="949" spans="1:9" x14ac:dyDescent="0.2">
      <c r="A949">
        <v>2017</v>
      </c>
      <c r="B949">
        <v>21</v>
      </c>
      <c r="C949" t="s">
        <v>47</v>
      </c>
      <c r="D949" t="s">
        <v>204</v>
      </c>
      <c r="E949" t="s">
        <v>92</v>
      </c>
      <c r="F949" t="s">
        <v>90</v>
      </c>
      <c r="G949">
        <v>89</v>
      </c>
      <c r="H949">
        <v>37</v>
      </c>
      <c r="I949" t="str">
        <f>INDEX('[1]DATA - Teams'!$C:$C,MATCH(C949,'[1]DATA - Teams'!$B:$B,0))</f>
        <v>JMERC</v>
      </c>
    </row>
    <row r="950" spans="1:9" x14ac:dyDescent="0.2">
      <c r="A950">
        <v>2017</v>
      </c>
      <c r="B950">
        <v>21</v>
      </c>
      <c r="C950" t="s">
        <v>47</v>
      </c>
      <c r="D950" t="s">
        <v>183</v>
      </c>
      <c r="E950" t="s">
        <v>131</v>
      </c>
      <c r="F950" t="s">
        <v>95</v>
      </c>
      <c r="G950">
        <v>98</v>
      </c>
      <c r="H950">
        <v>105</v>
      </c>
      <c r="I950" t="str">
        <f>INDEX('[1]DATA - Teams'!$C:$C,MATCH(C950,'[1]DATA - Teams'!$B:$B,0))</f>
        <v>JMERC</v>
      </c>
    </row>
    <row r="951" spans="1:9" x14ac:dyDescent="0.2">
      <c r="A951">
        <v>2017</v>
      </c>
      <c r="B951">
        <v>21</v>
      </c>
      <c r="C951" t="s">
        <v>47</v>
      </c>
      <c r="D951" t="s">
        <v>212</v>
      </c>
      <c r="E951" t="s">
        <v>94</v>
      </c>
      <c r="F951" t="s">
        <v>98</v>
      </c>
      <c r="G951">
        <v>119</v>
      </c>
      <c r="H951">
        <v>107</v>
      </c>
      <c r="I951" t="str">
        <f>INDEX('[1]DATA - Teams'!$C:$C,MATCH(C951,'[1]DATA - Teams'!$B:$B,0))</f>
        <v>JMERC</v>
      </c>
    </row>
    <row r="952" spans="1:9" x14ac:dyDescent="0.2">
      <c r="A952">
        <v>2017</v>
      </c>
      <c r="B952">
        <v>21</v>
      </c>
      <c r="C952" t="s">
        <v>47</v>
      </c>
      <c r="D952" t="s">
        <v>187</v>
      </c>
      <c r="E952" t="s">
        <v>94</v>
      </c>
      <c r="F952" t="s">
        <v>95</v>
      </c>
      <c r="G952">
        <v>105</v>
      </c>
      <c r="H952">
        <v>106</v>
      </c>
      <c r="I952" t="str">
        <f>INDEX('[1]DATA - Teams'!$C:$C,MATCH(C952,'[1]DATA - Teams'!$B:$B,0))</f>
        <v>JMERC</v>
      </c>
    </row>
    <row r="953" spans="1:9" x14ac:dyDescent="0.2">
      <c r="A953">
        <v>2017</v>
      </c>
      <c r="B953">
        <v>21</v>
      </c>
      <c r="C953" t="s">
        <v>47</v>
      </c>
      <c r="D953" t="s">
        <v>217</v>
      </c>
      <c r="E953" t="s">
        <v>165</v>
      </c>
      <c r="F953" t="s">
        <v>90</v>
      </c>
      <c r="G953">
        <v>79</v>
      </c>
      <c r="H953">
        <v>93</v>
      </c>
      <c r="I953" t="str">
        <f>INDEX('[1]DATA - Teams'!$C:$C,MATCH(C953,'[1]DATA - Teams'!$B:$B,0))</f>
        <v>JMERC</v>
      </c>
    </row>
    <row r="954" spans="1:9" x14ac:dyDescent="0.2">
      <c r="A954">
        <v>2017</v>
      </c>
      <c r="B954">
        <v>21</v>
      </c>
      <c r="C954" t="s">
        <v>47</v>
      </c>
      <c r="D954" t="s">
        <v>188</v>
      </c>
      <c r="E954" t="s">
        <v>165</v>
      </c>
      <c r="F954" t="s">
        <v>95</v>
      </c>
      <c r="G954">
        <v>124</v>
      </c>
      <c r="H954">
        <v>78</v>
      </c>
      <c r="I954" t="str">
        <f>INDEX('[1]DATA - Teams'!$C:$C,MATCH(C954,'[1]DATA - Teams'!$B:$B,0))</f>
        <v>JMERC</v>
      </c>
    </row>
    <row r="955" spans="1:9" x14ac:dyDescent="0.2">
      <c r="A955">
        <v>2017</v>
      </c>
      <c r="B955">
        <v>21</v>
      </c>
      <c r="C955" t="s">
        <v>47</v>
      </c>
      <c r="D955" t="s">
        <v>194</v>
      </c>
      <c r="E955" t="s">
        <v>100</v>
      </c>
      <c r="F955" t="s">
        <v>98</v>
      </c>
      <c r="G955">
        <v>94</v>
      </c>
      <c r="H955">
        <v>97</v>
      </c>
      <c r="I955" t="str">
        <f>INDEX('[1]DATA - Teams'!$C:$C,MATCH(C955,'[1]DATA - Teams'!$B:$B,0))</f>
        <v>JMERC</v>
      </c>
    </row>
    <row r="956" spans="1:9" x14ac:dyDescent="0.2">
      <c r="A956">
        <v>2017</v>
      </c>
      <c r="B956">
        <v>21</v>
      </c>
      <c r="C956" t="s">
        <v>47</v>
      </c>
      <c r="D956" t="s">
        <v>203</v>
      </c>
      <c r="E956" t="s">
        <v>100</v>
      </c>
      <c r="F956" t="s">
        <v>98</v>
      </c>
      <c r="G956">
        <v>59</v>
      </c>
      <c r="H956">
        <v>24</v>
      </c>
      <c r="I956" t="str">
        <f>INDEX('[1]DATA - Teams'!$C:$C,MATCH(C956,'[1]DATA - Teams'!$B:$B,0))</f>
        <v>JMERC</v>
      </c>
    </row>
    <row r="957" spans="1:9" x14ac:dyDescent="0.2">
      <c r="A957">
        <v>2017</v>
      </c>
      <c r="B957">
        <v>21</v>
      </c>
      <c r="C957" t="s">
        <v>47</v>
      </c>
      <c r="D957" t="s">
        <v>198</v>
      </c>
      <c r="E957" t="s">
        <v>128</v>
      </c>
      <c r="F957" t="s">
        <v>95</v>
      </c>
      <c r="G957">
        <v>105</v>
      </c>
      <c r="H957">
        <v>92</v>
      </c>
      <c r="I957" t="str">
        <f>INDEX('[1]DATA - Teams'!$C:$C,MATCH(C957,'[1]DATA - Teams'!$B:$B,0))</f>
        <v>JMERC</v>
      </c>
    </row>
    <row r="958" spans="1:9" x14ac:dyDescent="0.2">
      <c r="A958">
        <v>2017</v>
      </c>
      <c r="B958">
        <v>21</v>
      </c>
      <c r="C958" t="s">
        <v>47</v>
      </c>
      <c r="D958" t="s">
        <v>219</v>
      </c>
      <c r="E958" t="s">
        <v>109</v>
      </c>
      <c r="F958" t="s">
        <v>95</v>
      </c>
      <c r="G958">
        <v>100</v>
      </c>
      <c r="H958">
        <v>122</v>
      </c>
      <c r="I958" t="str">
        <f>INDEX('[1]DATA - Teams'!$C:$C,MATCH(C958,'[1]DATA - Teams'!$B:$B,0))</f>
        <v>JMERC</v>
      </c>
    </row>
    <row r="959" spans="1:9" x14ac:dyDescent="0.2">
      <c r="A959">
        <v>2017</v>
      </c>
      <c r="B959">
        <v>21</v>
      </c>
      <c r="C959" t="s">
        <v>47</v>
      </c>
      <c r="D959" t="s">
        <v>216</v>
      </c>
      <c r="E959" t="s">
        <v>117</v>
      </c>
      <c r="F959" t="s">
        <v>114</v>
      </c>
      <c r="G959">
        <v>72</v>
      </c>
      <c r="H959">
        <v>61</v>
      </c>
      <c r="I959" t="str">
        <f>INDEX('[1]DATA - Teams'!$C:$C,MATCH(C959,'[1]DATA - Teams'!$B:$B,0))</f>
        <v>JMERC</v>
      </c>
    </row>
    <row r="960" spans="1:9" x14ac:dyDescent="0.2">
      <c r="A960">
        <v>2017</v>
      </c>
      <c r="B960">
        <v>21</v>
      </c>
      <c r="C960" t="s">
        <v>47</v>
      </c>
      <c r="D960" t="s">
        <v>116</v>
      </c>
      <c r="E960" t="s">
        <v>117</v>
      </c>
      <c r="F960" t="s">
        <v>98</v>
      </c>
      <c r="G960">
        <v>77</v>
      </c>
      <c r="H960">
        <v>88</v>
      </c>
      <c r="I960" t="str">
        <f>INDEX('[1]DATA - Teams'!$C:$C,MATCH(C960,'[1]DATA - Teams'!$B:$B,0))</f>
        <v>JMERC</v>
      </c>
    </row>
    <row r="961" spans="1:9" x14ac:dyDescent="0.2">
      <c r="A961">
        <v>2017</v>
      </c>
      <c r="B961">
        <v>21</v>
      </c>
      <c r="C961" t="s">
        <v>47</v>
      </c>
      <c r="D961" t="s">
        <v>206</v>
      </c>
      <c r="E961" t="s">
        <v>117</v>
      </c>
      <c r="F961" t="s">
        <v>90</v>
      </c>
      <c r="G961">
        <v>63</v>
      </c>
      <c r="H961">
        <v>14</v>
      </c>
      <c r="I961" t="str">
        <f>INDEX('[1]DATA - Teams'!$C:$C,MATCH(C961,'[1]DATA - Teams'!$B:$B,0))</f>
        <v>JMERC</v>
      </c>
    </row>
    <row r="962" spans="1:9" x14ac:dyDescent="0.2">
      <c r="A962">
        <v>2017</v>
      </c>
      <c r="B962">
        <v>21</v>
      </c>
      <c r="C962" t="s">
        <v>47</v>
      </c>
      <c r="D962" t="s">
        <v>209</v>
      </c>
      <c r="E962" t="s">
        <v>119</v>
      </c>
      <c r="F962" t="s">
        <v>95</v>
      </c>
      <c r="G962">
        <v>84</v>
      </c>
      <c r="H962">
        <v>79</v>
      </c>
      <c r="I962" t="str">
        <f>INDEX('[1]DATA - Teams'!$C:$C,MATCH(C962,'[1]DATA - Teams'!$B:$B,0))</f>
        <v>JMERC</v>
      </c>
    </row>
    <row r="963" spans="1:9" x14ac:dyDescent="0.2">
      <c r="A963">
        <v>2017</v>
      </c>
      <c r="B963">
        <v>21</v>
      </c>
      <c r="C963" t="s">
        <v>47</v>
      </c>
      <c r="D963" t="s">
        <v>196</v>
      </c>
      <c r="E963" t="s">
        <v>119</v>
      </c>
      <c r="F963" t="s">
        <v>90</v>
      </c>
      <c r="G963">
        <v>74</v>
      </c>
      <c r="H963">
        <v>17</v>
      </c>
      <c r="I963" t="str">
        <f>INDEX('[1]DATA - Teams'!$C:$C,MATCH(C963,'[1]DATA - Teams'!$B:$B,0))</f>
        <v>JMERC</v>
      </c>
    </row>
    <row r="964" spans="1:9" x14ac:dyDescent="0.2">
      <c r="A964">
        <v>2017</v>
      </c>
      <c r="B964">
        <v>21</v>
      </c>
      <c r="C964" t="s">
        <v>47</v>
      </c>
      <c r="D964" t="s">
        <v>210</v>
      </c>
      <c r="E964" t="s">
        <v>121</v>
      </c>
      <c r="F964" t="s">
        <v>98</v>
      </c>
      <c r="G964">
        <v>95</v>
      </c>
      <c r="H964">
        <v>80</v>
      </c>
      <c r="I964" t="str">
        <f>INDEX('[1]DATA - Teams'!$C:$C,MATCH(C964,'[1]DATA - Teams'!$B:$B,0))</f>
        <v>JMERC</v>
      </c>
    </row>
    <row r="965" spans="1:9" x14ac:dyDescent="0.2">
      <c r="A965">
        <v>2017</v>
      </c>
      <c r="B965">
        <v>21</v>
      </c>
      <c r="C965" t="s">
        <v>47</v>
      </c>
      <c r="D965" t="s">
        <v>207</v>
      </c>
      <c r="E965" t="s">
        <v>121</v>
      </c>
      <c r="F965" t="s">
        <v>90</v>
      </c>
      <c r="G965">
        <v>80</v>
      </c>
      <c r="H965">
        <v>59</v>
      </c>
      <c r="I965" t="str">
        <f>INDEX('[1]DATA - Teams'!$C:$C,MATCH(C965,'[1]DATA - Teams'!$B:$B,0))</f>
        <v>JMERC</v>
      </c>
    </row>
    <row r="966" spans="1:9" x14ac:dyDescent="0.2">
      <c r="A966">
        <v>2017</v>
      </c>
      <c r="B966">
        <v>21</v>
      </c>
      <c r="C966" t="s">
        <v>47</v>
      </c>
      <c r="D966" t="s">
        <v>201</v>
      </c>
      <c r="E966" t="s">
        <v>138</v>
      </c>
      <c r="F966" t="s">
        <v>125</v>
      </c>
      <c r="G966">
        <v>80</v>
      </c>
      <c r="H966">
        <v>81</v>
      </c>
      <c r="I966" t="str">
        <f>INDEX('[1]DATA - Teams'!$C:$C,MATCH(C966,'[1]DATA - Teams'!$B:$B,0))</f>
        <v>JMERC</v>
      </c>
    </row>
    <row r="967" spans="1:9" x14ac:dyDescent="0.2">
      <c r="A967">
        <v>2017</v>
      </c>
      <c r="B967">
        <v>21</v>
      </c>
      <c r="C967" t="s">
        <v>47</v>
      </c>
      <c r="D967" t="s">
        <v>191</v>
      </c>
      <c r="E967" t="s">
        <v>103</v>
      </c>
      <c r="F967" t="s">
        <v>125</v>
      </c>
      <c r="G967">
        <v>94</v>
      </c>
      <c r="H967">
        <v>0</v>
      </c>
      <c r="I967" t="str">
        <f>INDEX('[1]DATA - Teams'!$C:$C,MATCH(C967,'[1]DATA - Teams'!$B:$B,0))</f>
        <v>JMERC</v>
      </c>
    </row>
    <row r="968" spans="1:9" x14ac:dyDescent="0.2">
      <c r="A968">
        <v>2017</v>
      </c>
      <c r="B968">
        <v>21</v>
      </c>
      <c r="C968" t="s">
        <v>47</v>
      </c>
      <c r="D968" t="s">
        <v>155</v>
      </c>
      <c r="E968" t="s">
        <v>111</v>
      </c>
      <c r="F968" t="s">
        <v>125</v>
      </c>
      <c r="G968">
        <v>90</v>
      </c>
      <c r="H968">
        <v>68</v>
      </c>
      <c r="I968" t="str">
        <f>INDEX('[1]DATA - Teams'!$C:$C,MATCH(C968,'[1]DATA - Teams'!$B:$B,0))</f>
        <v>JMERC</v>
      </c>
    </row>
    <row r="969" spans="1:9" x14ac:dyDescent="0.2">
      <c r="A969">
        <v>2017</v>
      </c>
      <c r="B969">
        <v>21</v>
      </c>
      <c r="C969" t="s">
        <v>47</v>
      </c>
      <c r="D969" t="s">
        <v>218</v>
      </c>
      <c r="E969" t="s">
        <v>113</v>
      </c>
      <c r="F969" t="s">
        <v>125</v>
      </c>
      <c r="G969">
        <v>94</v>
      </c>
      <c r="H969">
        <v>0</v>
      </c>
      <c r="I969" t="str">
        <f>INDEX('[1]DATA - Teams'!$C:$C,MATCH(C969,'[1]DATA - Teams'!$B:$B,0))</f>
        <v>JMERC</v>
      </c>
    </row>
    <row r="970" spans="1:9" x14ac:dyDescent="0.2">
      <c r="A970">
        <v>2017</v>
      </c>
      <c r="B970">
        <v>22</v>
      </c>
      <c r="C970" t="s">
        <v>47</v>
      </c>
      <c r="D970" t="s">
        <v>181</v>
      </c>
      <c r="E970" t="s">
        <v>89</v>
      </c>
      <c r="F970" t="s">
        <v>95</v>
      </c>
      <c r="G970">
        <v>121</v>
      </c>
      <c r="H970">
        <v>161</v>
      </c>
      <c r="I970" t="str">
        <f>INDEX('[1]DATA - Teams'!$C:$C,MATCH(C970,'[1]DATA - Teams'!$B:$B,0))</f>
        <v>JMERC</v>
      </c>
    </row>
    <row r="971" spans="1:9" x14ac:dyDescent="0.2">
      <c r="A971">
        <v>2017</v>
      </c>
      <c r="B971">
        <v>22</v>
      </c>
      <c r="C971" t="s">
        <v>47</v>
      </c>
      <c r="D971" t="s">
        <v>183</v>
      </c>
      <c r="E971" t="s">
        <v>131</v>
      </c>
      <c r="F971" t="s">
        <v>95</v>
      </c>
      <c r="G971">
        <v>94</v>
      </c>
      <c r="H971">
        <v>92</v>
      </c>
      <c r="I971" t="str">
        <f>INDEX('[1]DATA - Teams'!$C:$C,MATCH(C971,'[1]DATA - Teams'!$B:$B,0))</f>
        <v>JMERC</v>
      </c>
    </row>
    <row r="972" spans="1:9" x14ac:dyDescent="0.2">
      <c r="A972">
        <v>2017</v>
      </c>
      <c r="B972">
        <v>22</v>
      </c>
      <c r="C972" t="s">
        <v>47</v>
      </c>
      <c r="D972" t="s">
        <v>212</v>
      </c>
      <c r="E972" t="s">
        <v>94</v>
      </c>
      <c r="F972" t="s">
        <v>98</v>
      </c>
      <c r="G972">
        <v>119</v>
      </c>
      <c r="H972">
        <v>126</v>
      </c>
      <c r="I972" t="str">
        <f>INDEX('[1]DATA - Teams'!$C:$C,MATCH(C972,'[1]DATA - Teams'!$B:$B,0))</f>
        <v>JMERC</v>
      </c>
    </row>
    <row r="973" spans="1:9" x14ac:dyDescent="0.2">
      <c r="A973">
        <v>2017</v>
      </c>
      <c r="B973">
        <v>22</v>
      </c>
      <c r="C973" t="s">
        <v>47</v>
      </c>
      <c r="D973" t="s">
        <v>187</v>
      </c>
      <c r="E973" t="s">
        <v>94</v>
      </c>
      <c r="F973" t="s">
        <v>95</v>
      </c>
      <c r="G973">
        <v>105</v>
      </c>
      <c r="H973">
        <v>99</v>
      </c>
      <c r="I973" t="str">
        <f>INDEX('[1]DATA - Teams'!$C:$C,MATCH(C973,'[1]DATA - Teams'!$B:$B,0))</f>
        <v>JMERC</v>
      </c>
    </row>
    <row r="974" spans="1:9" x14ac:dyDescent="0.2">
      <c r="A974">
        <v>2017</v>
      </c>
      <c r="B974">
        <v>22</v>
      </c>
      <c r="C974" t="s">
        <v>47</v>
      </c>
      <c r="D974" t="s">
        <v>217</v>
      </c>
      <c r="E974" t="s">
        <v>165</v>
      </c>
      <c r="F974" t="s">
        <v>90</v>
      </c>
      <c r="G974">
        <v>85</v>
      </c>
      <c r="H974">
        <v>63</v>
      </c>
      <c r="I974" t="str">
        <f>INDEX('[1]DATA - Teams'!$C:$C,MATCH(C974,'[1]DATA - Teams'!$B:$B,0))</f>
        <v>JMERC</v>
      </c>
    </row>
    <row r="975" spans="1:9" x14ac:dyDescent="0.2">
      <c r="A975">
        <v>2017</v>
      </c>
      <c r="B975">
        <v>22</v>
      </c>
      <c r="C975" t="s">
        <v>47</v>
      </c>
      <c r="D975" t="s">
        <v>188</v>
      </c>
      <c r="E975" t="s">
        <v>165</v>
      </c>
      <c r="F975" t="s">
        <v>95</v>
      </c>
      <c r="G975">
        <v>106</v>
      </c>
      <c r="H975">
        <v>115</v>
      </c>
      <c r="I975" t="str">
        <f>INDEX('[1]DATA - Teams'!$C:$C,MATCH(C975,'[1]DATA - Teams'!$B:$B,0))</f>
        <v>JMERC</v>
      </c>
    </row>
    <row r="976" spans="1:9" x14ac:dyDescent="0.2">
      <c r="A976">
        <v>2017</v>
      </c>
      <c r="B976">
        <v>22</v>
      </c>
      <c r="C976" t="s">
        <v>47</v>
      </c>
      <c r="D976" t="s">
        <v>194</v>
      </c>
      <c r="E976" t="s">
        <v>100</v>
      </c>
      <c r="F976" t="s">
        <v>98</v>
      </c>
      <c r="G976">
        <v>90</v>
      </c>
      <c r="H976">
        <v>79</v>
      </c>
      <c r="I976" t="str">
        <f>INDEX('[1]DATA - Teams'!$C:$C,MATCH(C976,'[1]DATA - Teams'!$B:$B,0))</f>
        <v>JMERC</v>
      </c>
    </row>
    <row r="977" spans="1:9" x14ac:dyDescent="0.2">
      <c r="A977">
        <v>2017</v>
      </c>
      <c r="B977">
        <v>22</v>
      </c>
      <c r="C977" t="s">
        <v>47</v>
      </c>
      <c r="D977" t="s">
        <v>198</v>
      </c>
      <c r="E977" t="s">
        <v>128</v>
      </c>
      <c r="F977" t="s">
        <v>95</v>
      </c>
      <c r="G977">
        <v>112</v>
      </c>
      <c r="H977">
        <v>118</v>
      </c>
      <c r="I977" t="str">
        <f>INDEX('[1]DATA - Teams'!$C:$C,MATCH(C977,'[1]DATA - Teams'!$B:$B,0))</f>
        <v>JMERC</v>
      </c>
    </row>
    <row r="978" spans="1:9" x14ac:dyDescent="0.2">
      <c r="A978">
        <v>2017</v>
      </c>
      <c r="B978">
        <v>22</v>
      </c>
      <c r="C978" t="s">
        <v>47</v>
      </c>
      <c r="D978" t="s">
        <v>191</v>
      </c>
      <c r="E978" t="s">
        <v>103</v>
      </c>
      <c r="F978" t="s">
        <v>114</v>
      </c>
      <c r="G978">
        <v>91</v>
      </c>
      <c r="H978">
        <v>71</v>
      </c>
      <c r="I978" t="str">
        <f>INDEX('[1]DATA - Teams'!$C:$C,MATCH(C978,'[1]DATA - Teams'!$B:$B,0))</f>
        <v>JMERC</v>
      </c>
    </row>
    <row r="979" spans="1:9" x14ac:dyDescent="0.2">
      <c r="A979">
        <v>2017</v>
      </c>
      <c r="B979">
        <v>22</v>
      </c>
      <c r="C979" t="s">
        <v>47</v>
      </c>
      <c r="D979" t="s">
        <v>219</v>
      </c>
      <c r="E979" t="s">
        <v>109</v>
      </c>
      <c r="F979" t="s">
        <v>95</v>
      </c>
      <c r="G979">
        <v>107</v>
      </c>
      <c r="H979">
        <v>108</v>
      </c>
      <c r="I979" t="str">
        <f>INDEX('[1]DATA - Teams'!$C:$C,MATCH(C979,'[1]DATA - Teams'!$B:$B,0))</f>
        <v>JMERC</v>
      </c>
    </row>
    <row r="980" spans="1:9" x14ac:dyDescent="0.2">
      <c r="A980">
        <v>2017</v>
      </c>
      <c r="B980">
        <v>22</v>
      </c>
      <c r="C980" t="s">
        <v>47</v>
      </c>
      <c r="D980" t="s">
        <v>155</v>
      </c>
      <c r="E980" t="s">
        <v>111</v>
      </c>
      <c r="F980" t="s">
        <v>98</v>
      </c>
      <c r="G980">
        <v>94</v>
      </c>
      <c r="H980">
        <v>86</v>
      </c>
      <c r="I980" t="str">
        <f>INDEX('[1]DATA - Teams'!$C:$C,MATCH(C980,'[1]DATA - Teams'!$B:$B,0))</f>
        <v>JMERC</v>
      </c>
    </row>
    <row r="981" spans="1:9" x14ac:dyDescent="0.2">
      <c r="A981">
        <v>2017</v>
      </c>
      <c r="B981">
        <v>22</v>
      </c>
      <c r="C981" t="s">
        <v>47</v>
      </c>
      <c r="D981" t="s">
        <v>218</v>
      </c>
      <c r="E981" t="s">
        <v>113</v>
      </c>
      <c r="F981" t="s">
        <v>90</v>
      </c>
      <c r="G981">
        <v>79</v>
      </c>
      <c r="H981">
        <v>62</v>
      </c>
      <c r="I981" t="str">
        <f>INDEX('[1]DATA - Teams'!$C:$C,MATCH(C981,'[1]DATA - Teams'!$B:$B,0))</f>
        <v>JMERC</v>
      </c>
    </row>
    <row r="982" spans="1:9" x14ac:dyDescent="0.2">
      <c r="A982">
        <v>2017</v>
      </c>
      <c r="B982">
        <v>22</v>
      </c>
      <c r="C982" t="s">
        <v>47</v>
      </c>
      <c r="D982" t="s">
        <v>116</v>
      </c>
      <c r="E982" t="s">
        <v>117</v>
      </c>
      <c r="F982" t="s">
        <v>98</v>
      </c>
      <c r="G982">
        <v>81</v>
      </c>
      <c r="H982">
        <v>88</v>
      </c>
      <c r="I982" t="str">
        <f>INDEX('[1]DATA - Teams'!$C:$C,MATCH(C982,'[1]DATA - Teams'!$B:$B,0))</f>
        <v>JMERC</v>
      </c>
    </row>
    <row r="983" spans="1:9" x14ac:dyDescent="0.2">
      <c r="A983">
        <v>2017</v>
      </c>
      <c r="B983">
        <v>22</v>
      </c>
      <c r="C983" t="s">
        <v>47</v>
      </c>
      <c r="D983" t="s">
        <v>216</v>
      </c>
      <c r="E983" t="s">
        <v>117</v>
      </c>
      <c r="F983" t="s">
        <v>90</v>
      </c>
      <c r="G983">
        <v>75</v>
      </c>
      <c r="H983">
        <v>112</v>
      </c>
      <c r="I983" t="str">
        <f>INDEX('[1]DATA - Teams'!$C:$C,MATCH(C983,'[1]DATA - Teams'!$B:$B,0))</f>
        <v>JMERC</v>
      </c>
    </row>
    <row r="984" spans="1:9" x14ac:dyDescent="0.2">
      <c r="A984">
        <v>2017</v>
      </c>
      <c r="B984">
        <v>22</v>
      </c>
      <c r="C984" t="s">
        <v>47</v>
      </c>
      <c r="D984" t="s">
        <v>209</v>
      </c>
      <c r="E984" t="s">
        <v>119</v>
      </c>
      <c r="F984" t="s">
        <v>95</v>
      </c>
      <c r="G984">
        <v>80</v>
      </c>
      <c r="H984">
        <v>82</v>
      </c>
      <c r="I984" t="str">
        <f>INDEX('[1]DATA - Teams'!$C:$C,MATCH(C984,'[1]DATA - Teams'!$B:$B,0))</f>
        <v>JMERC</v>
      </c>
    </row>
    <row r="985" spans="1:9" x14ac:dyDescent="0.2">
      <c r="A985">
        <v>2017</v>
      </c>
      <c r="B985">
        <v>22</v>
      </c>
      <c r="C985" t="s">
        <v>47</v>
      </c>
      <c r="D985" t="s">
        <v>220</v>
      </c>
      <c r="E985" t="s">
        <v>119</v>
      </c>
      <c r="F985" t="s">
        <v>90</v>
      </c>
      <c r="G985">
        <v>83</v>
      </c>
      <c r="H985">
        <v>76</v>
      </c>
      <c r="I985" t="str">
        <f>INDEX('[1]DATA - Teams'!$C:$C,MATCH(C985,'[1]DATA - Teams'!$B:$B,0))</f>
        <v>JMERC</v>
      </c>
    </row>
    <row r="986" spans="1:9" x14ac:dyDescent="0.2">
      <c r="A986">
        <v>2017</v>
      </c>
      <c r="B986">
        <v>22</v>
      </c>
      <c r="C986" t="s">
        <v>47</v>
      </c>
      <c r="D986" t="s">
        <v>196</v>
      </c>
      <c r="E986" t="s">
        <v>119</v>
      </c>
      <c r="F986" t="s">
        <v>90</v>
      </c>
      <c r="G986">
        <v>67</v>
      </c>
      <c r="H986">
        <v>76</v>
      </c>
      <c r="I986" t="str">
        <f>INDEX('[1]DATA - Teams'!$C:$C,MATCH(C986,'[1]DATA - Teams'!$B:$B,0))</f>
        <v>JMERC</v>
      </c>
    </row>
    <row r="987" spans="1:9" x14ac:dyDescent="0.2">
      <c r="A987">
        <v>2017</v>
      </c>
      <c r="B987">
        <v>22</v>
      </c>
      <c r="C987" t="s">
        <v>47</v>
      </c>
      <c r="D987" t="s">
        <v>210</v>
      </c>
      <c r="E987" t="s">
        <v>121</v>
      </c>
      <c r="F987" t="s">
        <v>98</v>
      </c>
      <c r="G987">
        <v>96</v>
      </c>
      <c r="H987">
        <v>124</v>
      </c>
      <c r="I987" t="str">
        <f>INDEX('[1]DATA - Teams'!$C:$C,MATCH(C987,'[1]DATA - Teams'!$B:$B,0))</f>
        <v>JMERC</v>
      </c>
    </row>
    <row r="988" spans="1:9" x14ac:dyDescent="0.2">
      <c r="A988">
        <v>2017</v>
      </c>
      <c r="B988">
        <v>22</v>
      </c>
      <c r="C988" t="s">
        <v>47</v>
      </c>
      <c r="D988" t="s">
        <v>204</v>
      </c>
      <c r="E988" t="s">
        <v>92</v>
      </c>
      <c r="F988" t="s">
        <v>125</v>
      </c>
      <c r="G988">
        <v>89</v>
      </c>
      <c r="H988">
        <v>0</v>
      </c>
      <c r="I988" t="str">
        <f>INDEX('[1]DATA - Teams'!$C:$C,MATCH(C988,'[1]DATA - Teams'!$B:$B,0))</f>
        <v>JMERC</v>
      </c>
    </row>
    <row r="989" spans="1:9" x14ac:dyDescent="0.2">
      <c r="A989">
        <v>2017</v>
      </c>
      <c r="B989">
        <v>22</v>
      </c>
      <c r="C989" t="s">
        <v>47</v>
      </c>
      <c r="D989" t="s">
        <v>201</v>
      </c>
      <c r="E989" t="s">
        <v>138</v>
      </c>
      <c r="F989" t="s">
        <v>125</v>
      </c>
      <c r="G989">
        <v>80</v>
      </c>
      <c r="H989">
        <v>136</v>
      </c>
      <c r="I989" t="str">
        <f>INDEX('[1]DATA - Teams'!$C:$C,MATCH(C989,'[1]DATA - Teams'!$B:$B,0))</f>
        <v>JMERC</v>
      </c>
    </row>
    <row r="990" spans="1:9" x14ac:dyDescent="0.2">
      <c r="A990">
        <v>2017</v>
      </c>
      <c r="B990">
        <v>22</v>
      </c>
      <c r="C990" t="s">
        <v>47</v>
      </c>
      <c r="D990" t="s">
        <v>203</v>
      </c>
      <c r="E990" t="s">
        <v>100</v>
      </c>
      <c r="F990" t="s">
        <v>125</v>
      </c>
      <c r="G990">
        <v>59</v>
      </c>
      <c r="H990">
        <v>0</v>
      </c>
      <c r="I990" t="str">
        <f>INDEX('[1]DATA - Teams'!$C:$C,MATCH(C990,'[1]DATA - Teams'!$B:$B,0))</f>
        <v>JMERC</v>
      </c>
    </row>
    <row r="991" spans="1:9" x14ac:dyDescent="0.2">
      <c r="A991">
        <v>2017</v>
      </c>
      <c r="B991">
        <v>22</v>
      </c>
      <c r="C991" t="s">
        <v>47</v>
      </c>
      <c r="D991" t="s">
        <v>207</v>
      </c>
      <c r="E991" t="s">
        <v>121</v>
      </c>
      <c r="F991" t="s">
        <v>125</v>
      </c>
      <c r="G991">
        <v>83</v>
      </c>
      <c r="H991">
        <v>90</v>
      </c>
      <c r="I991" t="str">
        <f>INDEX('[1]DATA - Teams'!$C:$C,MATCH(C991,'[1]DATA - Teams'!$B:$B,0))</f>
        <v>JMERC</v>
      </c>
    </row>
    <row r="992" spans="1:9" x14ac:dyDescent="0.2">
      <c r="A992">
        <v>2017</v>
      </c>
      <c r="B992">
        <v>23</v>
      </c>
      <c r="C992" t="s">
        <v>47</v>
      </c>
      <c r="D992" t="s">
        <v>181</v>
      </c>
      <c r="E992" t="s">
        <v>89</v>
      </c>
      <c r="F992" t="s">
        <v>95</v>
      </c>
      <c r="G992">
        <v>0</v>
      </c>
      <c r="H992">
        <v>111</v>
      </c>
      <c r="I992" t="str">
        <f>INDEX('[1]DATA - Teams'!$C:$C,MATCH(C992,'[1]DATA - Teams'!$B:$B,0))</f>
        <v>JMERC</v>
      </c>
    </row>
    <row r="993" spans="1:9" x14ac:dyDescent="0.2">
      <c r="A993">
        <v>2017</v>
      </c>
      <c r="B993">
        <v>23</v>
      </c>
      <c r="C993" t="s">
        <v>47</v>
      </c>
      <c r="D993" t="s">
        <v>183</v>
      </c>
      <c r="E993" t="s">
        <v>131</v>
      </c>
      <c r="F993" t="s">
        <v>95</v>
      </c>
      <c r="G993">
        <v>0</v>
      </c>
      <c r="H993">
        <v>95</v>
      </c>
      <c r="I993" t="str">
        <f>INDEX('[1]DATA - Teams'!$C:$C,MATCH(C993,'[1]DATA - Teams'!$B:$B,0))</f>
        <v>JMERC</v>
      </c>
    </row>
    <row r="994" spans="1:9" x14ac:dyDescent="0.2">
      <c r="A994">
        <v>2017</v>
      </c>
      <c r="B994">
        <v>23</v>
      </c>
      <c r="C994" t="s">
        <v>47</v>
      </c>
      <c r="D994" t="s">
        <v>212</v>
      </c>
      <c r="E994" t="s">
        <v>94</v>
      </c>
      <c r="F994" t="s">
        <v>98</v>
      </c>
      <c r="G994">
        <v>0</v>
      </c>
      <c r="H994">
        <v>67</v>
      </c>
      <c r="I994" t="str">
        <f>INDEX('[1]DATA - Teams'!$C:$C,MATCH(C994,'[1]DATA - Teams'!$B:$B,0))</f>
        <v>JMERC</v>
      </c>
    </row>
    <row r="995" spans="1:9" x14ac:dyDescent="0.2">
      <c r="A995">
        <v>2017</v>
      </c>
      <c r="B995">
        <v>23</v>
      </c>
      <c r="C995" t="s">
        <v>47</v>
      </c>
      <c r="D995" t="s">
        <v>187</v>
      </c>
      <c r="E995" t="s">
        <v>94</v>
      </c>
      <c r="F995" t="s">
        <v>95</v>
      </c>
      <c r="G995">
        <v>0</v>
      </c>
      <c r="H995">
        <v>117</v>
      </c>
      <c r="I995" t="str">
        <f>INDEX('[1]DATA - Teams'!$C:$C,MATCH(C995,'[1]DATA - Teams'!$B:$B,0))</f>
        <v>JMERC</v>
      </c>
    </row>
    <row r="996" spans="1:9" x14ac:dyDescent="0.2">
      <c r="A996">
        <v>2017</v>
      </c>
      <c r="B996">
        <v>23</v>
      </c>
      <c r="C996" t="s">
        <v>47</v>
      </c>
      <c r="D996" t="s">
        <v>221</v>
      </c>
      <c r="E996" t="s">
        <v>94</v>
      </c>
      <c r="F996" t="s">
        <v>90</v>
      </c>
      <c r="G996">
        <v>0</v>
      </c>
      <c r="H996">
        <v>49</v>
      </c>
      <c r="I996" t="str">
        <f>INDEX('[1]DATA - Teams'!$C:$C,MATCH(C996,'[1]DATA - Teams'!$B:$B,0))</f>
        <v>JMERC</v>
      </c>
    </row>
    <row r="997" spans="1:9" x14ac:dyDescent="0.2">
      <c r="A997">
        <v>2017</v>
      </c>
      <c r="B997">
        <v>23</v>
      </c>
      <c r="C997" t="s">
        <v>47</v>
      </c>
      <c r="D997" t="s">
        <v>217</v>
      </c>
      <c r="E997" t="s">
        <v>165</v>
      </c>
      <c r="F997" t="s">
        <v>90</v>
      </c>
      <c r="G997">
        <v>0</v>
      </c>
      <c r="H997">
        <v>45</v>
      </c>
      <c r="I997" t="str">
        <f>INDEX('[1]DATA - Teams'!$C:$C,MATCH(C997,'[1]DATA - Teams'!$B:$B,0))</f>
        <v>JMERC</v>
      </c>
    </row>
    <row r="998" spans="1:9" x14ac:dyDescent="0.2">
      <c r="A998">
        <v>2017</v>
      </c>
      <c r="B998">
        <v>23</v>
      </c>
      <c r="C998" t="s">
        <v>47</v>
      </c>
      <c r="D998" t="s">
        <v>188</v>
      </c>
      <c r="E998" t="s">
        <v>165</v>
      </c>
      <c r="F998" t="s">
        <v>95</v>
      </c>
      <c r="G998">
        <v>0</v>
      </c>
      <c r="H998">
        <v>110</v>
      </c>
      <c r="I998" t="str">
        <f>INDEX('[1]DATA - Teams'!$C:$C,MATCH(C998,'[1]DATA - Teams'!$B:$B,0))</f>
        <v>JMERC</v>
      </c>
    </row>
    <row r="999" spans="1:9" x14ac:dyDescent="0.2">
      <c r="A999">
        <v>2017</v>
      </c>
      <c r="B999">
        <v>23</v>
      </c>
      <c r="C999" t="s">
        <v>47</v>
      </c>
      <c r="D999" t="s">
        <v>201</v>
      </c>
      <c r="E999" t="s">
        <v>138</v>
      </c>
      <c r="F999" t="s">
        <v>95</v>
      </c>
      <c r="G999">
        <v>0</v>
      </c>
      <c r="H999">
        <v>85</v>
      </c>
      <c r="I999" t="str">
        <f>INDEX('[1]DATA - Teams'!$C:$C,MATCH(C999,'[1]DATA - Teams'!$B:$B,0))</f>
        <v>JMERC</v>
      </c>
    </row>
    <row r="1000" spans="1:9" x14ac:dyDescent="0.2">
      <c r="A1000">
        <v>2017</v>
      </c>
      <c r="B1000">
        <v>23</v>
      </c>
      <c r="C1000" t="s">
        <v>47</v>
      </c>
      <c r="D1000" t="s">
        <v>194</v>
      </c>
      <c r="E1000" t="s">
        <v>100</v>
      </c>
      <c r="F1000" t="s">
        <v>98</v>
      </c>
      <c r="G1000">
        <v>0</v>
      </c>
      <c r="H1000">
        <v>54</v>
      </c>
      <c r="I1000" t="str">
        <f>INDEX('[1]DATA - Teams'!$C:$C,MATCH(C1000,'[1]DATA - Teams'!$B:$B,0))</f>
        <v>JMERC</v>
      </c>
    </row>
    <row r="1001" spans="1:9" x14ac:dyDescent="0.2">
      <c r="A1001">
        <v>2017</v>
      </c>
      <c r="B1001">
        <v>23</v>
      </c>
      <c r="C1001" t="s">
        <v>47</v>
      </c>
      <c r="D1001" t="s">
        <v>198</v>
      </c>
      <c r="E1001" t="s">
        <v>128</v>
      </c>
      <c r="F1001" t="s">
        <v>95</v>
      </c>
      <c r="G1001">
        <v>0</v>
      </c>
      <c r="H1001">
        <v>143</v>
      </c>
      <c r="I1001" t="str">
        <f>INDEX('[1]DATA - Teams'!$C:$C,MATCH(C1001,'[1]DATA - Teams'!$B:$B,0))</f>
        <v>JMERC</v>
      </c>
    </row>
    <row r="1002" spans="1:9" x14ac:dyDescent="0.2">
      <c r="A1002">
        <v>2017</v>
      </c>
      <c r="B1002">
        <v>23</v>
      </c>
      <c r="C1002" t="s">
        <v>47</v>
      </c>
      <c r="D1002" t="s">
        <v>191</v>
      </c>
      <c r="E1002" t="s">
        <v>103</v>
      </c>
      <c r="F1002" t="s">
        <v>114</v>
      </c>
      <c r="G1002">
        <v>0</v>
      </c>
      <c r="H1002">
        <v>66</v>
      </c>
      <c r="I1002" t="str">
        <f>INDEX('[1]DATA - Teams'!$C:$C,MATCH(C1002,'[1]DATA - Teams'!$B:$B,0))</f>
        <v>JMERC</v>
      </c>
    </row>
    <row r="1003" spans="1:9" x14ac:dyDescent="0.2">
      <c r="A1003">
        <v>2017</v>
      </c>
      <c r="B1003">
        <v>23</v>
      </c>
      <c r="C1003" t="s">
        <v>47</v>
      </c>
      <c r="D1003" t="s">
        <v>219</v>
      </c>
      <c r="E1003" t="s">
        <v>109</v>
      </c>
      <c r="F1003" t="s">
        <v>95</v>
      </c>
      <c r="G1003">
        <v>0</v>
      </c>
      <c r="H1003">
        <v>72</v>
      </c>
      <c r="I1003" t="str">
        <f>INDEX('[1]DATA - Teams'!$C:$C,MATCH(C1003,'[1]DATA - Teams'!$B:$B,0))</f>
        <v>JMERC</v>
      </c>
    </row>
    <row r="1004" spans="1:9" x14ac:dyDescent="0.2">
      <c r="A1004">
        <v>2017</v>
      </c>
      <c r="B1004">
        <v>23</v>
      </c>
      <c r="C1004" t="s">
        <v>47</v>
      </c>
      <c r="D1004" t="s">
        <v>155</v>
      </c>
      <c r="E1004" t="s">
        <v>111</v>
      </c>
      <c r="F1004" t="s">
        <v>98</v>
      </c>
      <c r="G1004">
        <v>0</v>
      </c>
      <c r="H1004">
        <v>0</v>
      </c>
      <c r="I1004" t="str">
        <f>INDEX('[1]DATA - Teams'!$C:$C,MATCH(C1004,'[1]DATA - Teams'!$B:$B,0))</f>
        <v>JMERC</v>
      </c>
    </row>
    <row r="1005" spans="1:9" x14ac:dyDescent="0.2">
      <c r="A1005">
        <v>2017</v>
      </c>
      <c r="B1005">
        <v>23</v>
      </c>
      <c r="C1005" t="s">
        <v>47</v>
      </c>
      <c r="D1005" t="s">
        <v>116</v>
      </c>
      <c r="E1005" t="s">
        <v>117</v>
      </c>
      <c r="F1005" t="s">
        <v>98</v>
      </c>
      <c r="G1005">
        <v>0</v>
      </c>
      <c r="H1005">
        <v>91</v>
      </c>
      <c r="I1005" t="str">
        <f>INDEX('[1]DATA - Teams'!$C:$C,MATCH(C1005,'[1]DATA - Teams'!$B:$B,0))</f>
        <v>JMERC</v>
      </c>
    </row>
    <row r="1006" spans="1:9" x14ac:dyDescent="0.2">
      <c r="A1006">
        <v>2017</v>
      </c>
      <c r="B1006">
        <v>23</v>
      </c>
      <c r="C1006" t="s">
        <v>47</v>
      </c>
      <c r="D1006" t="s">
        <v>216</v>
      </c>
      <c r="E1006" t="s">
        <v>117</v>
      </c>
      <c r="F1006" t="s">
        <v>90</v>
      </c>
      <c r="G1006">
        <v>0</v>
      </c>
      <c r="H1006">
        <v>90</v>
      </c>
      <c r="I1006" t="str">
        <f>INDEX('[1]DATA - Teams'!$C:$C,MATCH(C1006,'[1]DATA - Teams'!$B:$B,0))</f>
        <v>JMERC</v>
      </c>
    </row>
    <row r="1007" spans="1:9" x14ac:dyDescent="0.2">
      <c r="A1007">
        <v>2017</v>
      </c>
      <c r="B1007">
        <v>23</v>
      </c>
      <c r="C1007" t="s">
        <v>47</v>
      </c>
      <c r="D1007" t="s">
        <v>220</v>
      </c>
      <c r="E1007" t="s">
        <v>119</v>
      </c>
      <c r="F1007" t="s">
        <v>90</v>
      </c>
      <c r="G1007">
        <v>0</v>
      </c>
      <c r="H1007">
        <v>62</v>
      </c>
      <c r="I1007" t="str">
        <f>INDEX('[1]DATA - Teams'!$C:$C,MATCH(C1007,'[1]DATA - Teams'!$B:$B,0))</f>
        <v>JMERC</v>
      </c>
    </row>
    <row r="1008" spans="1:9" x14ac:dyDescent="0.2">
      <c r="A1008">
        <v>2017</v>
      </c>
      <c r="B1008">
        <v>23</v>
      </c>
      <c r="C1008" t="s">
        <v>47</v>
      </c>
      <c r="D1008" t="s">
        <v>196</v>
      </c>
      <c r="E1008" t="s">
        <v>119</v>
      </c>
      <c r="F1008" t="s">
        <v>90</v>
      </c>
      <c r="G1008">
        <v>0</v>
      </c>
      <c r="H1008">
        <v>73</v>
      </c>
      <c r="I1008" t="str">
        <f>INDEX('[1]DATA - Teams'!$C:$C,MATCH(C1008,'[1]DATA - Teams'!$B:$B,0))</f>
        <v>JMERC</v>
      </c>
    </row>
    <row r="1009" spans="1:9" x14ac:dyDescent="0.2">
      <c r="A1009">
        <v>2017</v>
      </c>
      <c r="B1009">
        <v>23</v>
      </c>
      <c r="C1009" t="s">
        <v>47</v>
      </c>
      <c r="D1009" t="s">
        <v>210</v>
      </c>
      <c r="E1009" t="s">
        <v>121</v>
      </c>
      <c r="F1009" t="s">
        <v>98</v>
      </c>
      <c r="G1009">
        <v>0</v>
      </c>
      <c r="H1009">
        <v>72</v>
      </c>
      <c r="I1009" t="str">
        <f>INDEX('[1]DATA - Teams'!$C:$C,MATCH(C1009,'[1]DATA - Teams'!$B:$B,0))</f>
        <v>JMERC</v>
      </c>
    </row>
    <row r="1010" spans="1:9" x14ac:dyDescent="0.2">
      <c r="A1010">
        <v>2017</v>
      </c>
      <c r="B1010">
        <v>23</v>
      </c>
      <c r="C1010" t="s">
        <v>47</v>
      </c>
      <c r="D1010" t="s">
        <v>203</v>
      </c>
      <c r="E1010" t="s">
        <v>100</v>
      </c>
      <c r="F1010" t="s">
        <v>125</v>
      </c>
      <c r="G1010">
        <v>0</v>
      </c>
      <c r="H1010">
        <v>81</v>
      </c>
      <c r="I1010" t="str">
        <f>INDEX('[1]DATA - Teams'!$C:$C,MATCH(C1010,'[1]DATA - Teams'!$B:$B,0))</f>
        <v>JMERC</v>
      </c>
    </row>
    <row r="1011" spans="1:9" x14ac:dyDescent="0.2">
      <c r="A1011">
        <v>2017</v>
      </c>
      <c r="B1011">
        <v>23</v>
      </c>
      <c r="C1011" t="s">
        <v>47</v>
      </c>
      <c r="D1011" t="s">
        <v>218</v>
      </c>
      <c r="E1011" t="s">
        <v>113</v>
      </c>
      <c r="F1011" t="s">
        <v>125</v>
      </c>
      <c r="G1011">
        <v>0</v>
      </c>
      <c r="H1011">
        <v>41</v>
      </c>
      <c r="I1011" t="str">
        <f>INDEX('[1]DATA - Teams'!$C:$C,MATCH(C1011,'[1]DATA - Teams'!$B:$B,0))</f>
        <v>JMERC</v>
      </c>
    </row>
    <row r="1012" spans="1:9" x14ac:dyDescent="0.2">
      <c r="A1012">
        <v>2017</v>
      </c>
      <c r="B1012">
        <v>23</v>
      </c>
      <c r="C1012" t="s">
        <v>47</v>
      </c>
      <c r="D1012" t="s">
        <v>209</v>
      </c>
      <c r="E1012" t="s">
        <v>119</v>
      </c>
      <c r="F1012" t="s">
        <v>125</v>
      </c>
      <c r="G1012">
        <v>0</v>
      </c>
      <c r="H1012">
        <v>35</v>
      </c>
      <c r="I1012" t="str">
        <f>INDEX('[1]DATA - Teams'!$C:$C,MATCH(C1012,'[1]DATA - Teams'!$B:$B,0))</f>
        <v>JMERC</v>
      </c>
    </row>
    <row r="1013" spans="1:9" x14ac:dyDescent="0.2">
      <c r="A1013">
        <v>2017</v>
      </c>
      <c r="B1013">
        <v>23</v>
      </c>
      <c r="C1013" t="s">
        <v>47</v>
      </c>
      <c r="D1013" t="s">
        <v>207</v>
      </c>
      <c r="E1013" t="s">
        <v>121</v>
      </c>
      <c r="F1013" t="s">
        <v>125</v>
      </c>
      <c r="G1013">
        <v>0</v>
      </c>
      <c r="H1013">
        <v>0</v>
      </c>
      <c r="I1013" t="str">
        <f>INDEX('[1]DATA - Teams'!$C:$C,MATCH(C1013,'[1]DATA - Teams'!$B:$B,0))</f>
        <v>JMERC</v>
      </c>
    </row>
    <row r="1014" spans="1:9" x14ac:dyDescent="0.2">
      <c r="A1014">
        <v>2017</v>
      </c>
      <c r="B1014">
        <v>1</v>
      </c>
      <c r="C1014" t="s">
        <v>52</v>
      </c>
      <c r="D1014" t="s">
        <v>163</v>
      </c>
      <c r="E1014" t="s">
        <v>89</v>
      </c>
      <c r="F1014" t="s">
        <v>90</v>
      </c>
      <c r="G1014">
        <v>95</v>
      </c>
      <c r="H1014">
        <v>73</v>
      </c>
      <c r="I1014" t="str">
        <f>INDEX('[1]DATA - Teams'!$C:$C,MATCH(C1014,'[1]DATA - Teams'!$B:$B,0))</f>
        <v>KAPPAZ</v>
      </c>
    </row>
    <row r="1015" spans="1:9" x14ac:dyDescent="0.2">
      <c r="A1015">
        <v>2017</v>
      </c>
      <c r="B1015">
        <v>1</v>
      </c>
      <c r="C1015" t="s">
        <v>52</v>
      </c>
      <c r="D1015" t="s">
        <v>222</v>
      </c>
      <c r="E1015" t="s">
        <v>92</v>
      </c>
      <c r="F1015" t="s">
        <v>98</v>
      </c>
      <c r="G1015">
        <v>94</v>
      </c>
      <c r="H1015">
        <v>126</v>
      </c>
      <c r="I1015" t="str">
        <f>INDEX('[1]DATA - Teams'!$C:$C,MATCH(C1015,'[1]DATA - Teams'!$B:$B,0))</f>
        <v>KAPPAZ</v>
      </c>
    </row>
    <row r="1016" spans="1:9" x14ac:dyDescent="0.2">
      <c r="A1016">
        <v>2017</v>
      </c>
      <c r="B1016">
        <v>1</v>
      </c>
      <c r="C1016" t="s">
        <v>52</v>
      </c>
      <c r="D1016" t="s">
        <v>223</v>
      </c>
      <c r="E1016" t="s">
        <v>92</v>
      </c>
      <c r="F1016" t="s">
        <v>90</v>
      </c>
      <c r="G1016">
        <v>109</v>
      </c>
      <c r="H1016">
        <v>85</v>
      </c>
      <c r="I1016" t="str">
        <f>INDEX('[1]DATA - Teams'!$C:$C,MATCH(C1016,'[1]DATA - Teams'!$B:$B,0))</f>
        <v>KAPPAZ</v>
      </c>
    </row>
    <row r="1017" spans="1:9" x14ac:dyDescent="0.2">
      <c r="A1017">
        <v>2017</v>
      </c>
      <c r="B1017">
        <v>1</v>
      </c>
      <c r="C1017" t="s">
        <v>52</v>
      </c>
      <c r="D1017" t="s">
        <v>224</v>
      </c>
      <c r="E1017" t="s">
        <v>131</v>
      </c>
      <c r="F1017" t="s">
        <v>98</v>
      </c>
      <c r="G1017">
        <v>102</v>
      </c>
      <c r="H1017">
        <v>117</v>
      </c>
      <c r="I1017" t="str">
        <f>INDEX('[1]DATA - Teams'!$C:$C,MATCH(C1017,'[1]DATA - Teams'!$B:$B,0))</f>
        <v>KAPPAZ</v>
      </c>
    </row>
    <row r="1018" spans="1:9" x14ac:dyDescent="0.2">
      <c r="A1018">
        <v>2017</v>
      </c>
      <c r="B1018">
        <v>1</v>
      </c>
      <c r="C1018" t="s">
        <v>52</v>
      </c>
      <c r="D1018" t="s">
        <v>225</v>
      </c>
      <c r="E1018" t="s">
        <v>131</v>
      </c>
      <c r="F1018" t="s">
        <v>114</v>
      </c>
      <c r="G1018">
        <v>92</v>
      </c>
      <c r="H1018">
        <v>82</v>
      </c>
      <c r="I1018" t="str">
        <f>INDEX('[1]DATA - Teams'!$C:$C,MATCH(C1018,'[1]DATA - Teams'!$B:$B,0))</f>
        <v>KAPPAZ</v>
      </c>
    </row>
    <row r="1019" spans="1:9" x14ac:dyDescent="0.2">
      <c r="A1019">
        <v>2017</v>
      </c>
      <c r="B1019">
        <v>1</v>
      </c>
      <c r="C1019" t="s">
        <v>52</v>
      </c>
      <c r="D1019" t="s">
        <v>226</v>
      </c>
      <c r="E1019" t="s">
        <v>165</v>
      </c>
      <c r="F1019" t="s">
        <v>95</v>
      </c>
      <c r="G1019">
        <v>75</v>
      </c>
      <c r="H1019">
        <v>91</v>
      </c>
      <c r="I1019" t="str">
        <f>INDEX('[1]DATA - Teams'!$C:$C,MATCH(C1019,'[1]DATA - Teams'!$B:$B,0))</f>
        <v>KAPPAZ</v>
      </c>
    </row>
    <row r="1020" spans="1:9" x14ac:dyDescent="0.2">
      <c r="A1020">
        <v>2017</v>
      </c>
      <c r="B1020">
        <v>1</v>
      </c>
      <c r="C1020" t="s">
        <v>52</v>
      </c>
      <c r="D1020" t="s">
        <v>227</v>
      </c>
      <c r="E1020" t="s">
        <v>138</v>
      </c>
      <c r="F1020" t="s">
        <v>98</v>
      </c>
      <c r="G1020">
        <v>82</v>
      </c>
      <c r="H1020">
        <v>64</v>
      </c>
      <c r="I1020" t="str">
        <f>INDEX('[1]DATA - Teams'!$C:$C,MATCH(C1020,'[1]DATA - Teams'!$B:$B,0))</f>
        <v>KAPPAZ</v>
      </c>
    </row>
    <row r="1021" spans="1:9" x14ac:dyDescent="0.2">
      <c r="A1021">
        <v>2017</v>
      </c>
      <c r="B1021">
        <v>1</v>
      </c>
      <c r="C1021" t="s">
        <v>52</v>
      </c>
      <c r="D1021" t="s">
        <v>228</v>
      </c>
      <c r="E1021" t="s">
        <v>97</v>
      </c>
      <c r="F1021" t="s">
        <v>90</v>
      </c>
      <c r="G1021">
        <v>93</v>
      </c>
      <c r="H1021">
        <v>94</v>
      </c>
      <c r="I1021" t="str">
        <f>INDEX('[1]DATA - Teams'!$C:$C,MATCH(C1021,'[1]DATA - Teams'!$B:$B,0))</f>
        <v>KAPPAZ</v>
      </c>
    </row>
    <row r="1022" spans="1:9" x14ac:dyDescent="0.2">
      <c r="A1022">
        <v>2017</v>
      </c>
      <c r="B1022">
        <v>1</v>
      </c>
      <c r="C1022" t="s">
        <v>52</v>
      </c>
      <c r="D1022" t="s">
        <v>229</v>
      </c>
      <c r="E1022" t="s">
        <v>100</v>
      </c>
      <c r="F1022" t="s">
        <v>98</v>
      </c>
      <c r="G1022">
        <v>89</v>
      </c>
      <c r="H1022">
        <v>89</v>
      </c>
      <c r="I1022" t="str">
        <f>INDEX('[1]DATA - Teams'!$C:$C,MATCH(C1022,'[1]DATA - Teams'!$B:$B,0))</f>
        <v>KAPPAZ</v>
      </c>
    </row>
    <row r="1023" spans="1:9" x14ac:dyDescent="0.2">
      <c r="A1023">
        <v>2017</v>
      </c>
      <c r="B1023">
        <v>1</v>
      </c>
      <c r="C1023" t="s">
        <v>52</v>
      </c>
      <c r="D1023" t="s">
        <v>230</v>
      </c>
      <c r="E1023" t="s">
        <v>128</v>
      </c>
      <c r="F1023" t="s">
        <v>95</v>
      </c>
      <c r="G1023">
        <v>131</v>
      </c>
      <c r="H1023">
        <v>138</v>
      </c>
      <c r="I1023" t="str">
        <f>INDEX('[1]DATA - Teams'!$C:$C,MATCH(C1023,'[1]DATA - Teams'!$B:$B,0))</f>
        <v>KAPPAZ</v>
      </c>
    </row>
    <row r="1024" spans="1:9" x14ac:dyDescent="0.2">
      <c r="A1024">
        <v>2017</v>
      </c>
      <c r="B1024">
        <v>1</v>
      </c>
      <c r="C1024" t="s">
        <v>52</v>
      </c>
      <c r="D1024" t="s">
        <v>231</v>
      </c>
      <c r="E1024" t="s">
        <v>106</v>
      </c>
      <c r="F1024" t="s">
        <v>90</v>
      </c>
      <c r="G1024">
        <v>86</v>
      </c>
      <c r="H1024">
        <v>68</v>
      </c>
      <c r="I1024" t="str">
        <f>INDEX('[1]DATA - Teams'!$C:$C,MATCH(C1024,'[1]DATA - Teams'!$B:$B,0))</f>
        <v>KAPPAZ</v>
      </c>
    </row>
    <row r="1025" spans="1:9" x14ac:dyDescent="0.2">
      <c r="A1025">
        <v>2017</v>
      </c>
      <c r="B1025">
        <v>1</v>
      </c>
      <c r="C1025" t="s">
        <v>52</v>
      </c>
      <c r="D1025" t="s">
        <v>232</v>
      </c>
      <c r="E1025" t="s">
        <v>106</v>
      </c>
      <c r="F1025" t="s">
        <v>95</v>
      </c>
      <c r="G1025">
        <v>111</v>
      </c>
      <c r="H1025">
        <v>125</v>
      </c>
      <c r="I1025" t="str">
        <f>INDEX('[1]DATA - Teams'!$C:$C,MATCH(C1025,'[1]DATA - Teams'!$B:$B,0))</f>
        <v>KAPPAZ</v>
      </c>
    </row>
    <row r="1026" spans="1:9" x14ac:dyDescent="0.2">
      <c r="A1026">
        <v>2017</v>
      </c>
      <c r="B1026">
        <v>1</v>
      </c>
      <c r="C1026" t="s">
        <v>52</v>
      </c>
      <c r="D1026" t="s">
        <v>233</v>
      </c>
      <c r="E1026" t="s">
        <v>111</v>
      </c>
      <c r="F1026" t="s">
        <v>95</v>
      </c>
      <c r="G1026">
        <v>157</v>
      </c>
      <c r="H1026">
        <v>152</v>
      </c>
      <c r="I1026" t="str">
        <f>INDEX('[1]DATA - Teams'!$C:$C,MATCH(C1026,'[1]DATA - Teams'!$B:$B,0))</f>
        <v>KAPPAZ</v>
      </c>
    </row>
    <row r="1027" spans="1:9" x14ac:dyDescent="0.2">
      <c r="A1027">
        <v>2017</v>
      </c>
      <c r="B1027">
        <v>1</v>
      </c>
      <c r="C1027" t="s">
        <v>52</v>
      </c>
      <c r="D1027" t="s">
        <v>234</v>
      </c>
      <c r="E1027" t="s">
        <v>117</v>
      </c>
      <c r="F1027" t="s">
        <v>95</v>
      </c>
      <c r="G1027">
        <v>85</v>
      </c>
      <c r="H1027">
        <v>113</v>
      </c>
      <c r="I1027" t="str">
        <f>INDEX('[1]DATA - Teams'!$C:$C,MATCH(C1027,'[1]DATA - Teams'!$B:$B,0))</f>
        <v>KAPPAZ</v>
      </c>
    </row>
    <row r="1028" spans="1:9" x14ac:dyDescent="0.2">
      <c r="A1028">
        <v>2017</v>
      </c>
      <c r="B1028">
        <v>1</v>
      </c>
      <c r="C1028" t="s">
        <v>52</v>
      </c>
      <c r="D1028" t="s">
        <v>235</v>
      </c>
      <c r="E1028" t="s">
        <v>117</v>
      </c>
      <c r="F1028" t="s">
        <v>95</v>
      </c>
      <c r="G1028">
        <v>107</v>
      </c>
      <c r="H1028">
        <v>115</v>
      </c>
      <c r="I1028" t="str">
        <f>INDEX('[1]DATA - Teams'!$C:$C,MATCH(C1028,'[1]DATA - Teams'!$B:$B,0))</f>
        <v>KAPPAZ</v>
      </c>
    </row>
    <row r="1029" spans="1:9" x14ac:dyDescent="0.2">
      <c r="A1029">
        <v>2017</v>
      </c>
      <c r="B1029">
        <v>1</v>
      </c>
      <c r="C1029" t="s">
        <v>52</v>
      </c>
      <c r="D1029" t="s">
        <v>133</v>
      </c>
      <c r="E1029" t="s">
        <v>119</v>
      </c>
      <c r="F1029" t="s">
        <v>95</v>
      </c>
      <c r="G1029">
        <v>85</v>
      </c>
      <c r="H1029">
        <v>36</v>
      </c>
      <c r="I1029" t="str">
        <f>INDEX('[1]DATA - Teams'!$C:$C,MATCH(C1029,'[1]DATA - Teams'!$B:$B,0))</f>
        <v>KAPPAZ</v>
      </c>
    </row>
    <row r="1030" spans="1:9" x14ac:dyDescent="0.2">
      <c r="A1030">
        <v>2017</v>
      </c>
      <c r="B1030">
        <v>1</v>
      </c>
      <c r="C1030" t="s">
        <v>52</v>
      </c>
      <c r="D1030" t="s">
        <v>220</v>
      </c>
      <c r="E1030" t="s">
        <v>119</v>
      </c>
      <c r="F1030" t="s">
        <v>90</v>
      </c>
      <c r="G1030">
        <v>106</v>
      </c>
      <c r="H1030">
        <v>105</v>
      </c>
      <c r="I1030" t="str">
        <f>INDEX('[1]DATA - Teams'!$C:$C,MATCH(C1030,'[1]DATA - Teams'!$B:$B,0))</f>
        <v>KAPPAZ</v>
      </c>
    </row>
    <row r="1031" spans="1:9" x14ac:dyDescent="0.2">
      <c r="A1031">
        <v>2017</v>
      </c>
      <c r="B1031">
        <v>1</v>
      </c>
      <c r="C1031" t="s">
        <v>52</v>
      </c>
      <c r="D1031" t="s">
        <v>236</v>
      </c>
      <c r="E1031" t="s">
        <v>123</v>
      </c>
      <c r="F1031" t="s">
        <v>98</v>
      </c>
      <c r="G1031">
        <v>81</v>
      </c>
      <c r="H1031">
        <v>103</v>
      </c>
      <c r="I1031" t="str">
        <f>INDEX('[1]DATA - Teams'!$C:$C,MATCH(C1031,'[1]DATA - Teams'!$B:$B,0))</f>
        <v>KAPPAZ</v>
      </c>
    </row>
    <row r="1032" spans="1:9" x14ac:dyDescent="0.2">
      <c r="A1032">
        <v>2017</v>
      </c>
      <c r="B1032">
        <v>1</v>
      </c>
      <c r="C1032" t="s">
        <v>52</v>
      </c>
      <c r="D1032" t="s">
        <v>237</v>
      </c>
      <c r="E1032" t="s">
        <v>92</v>
      </c>
      <c r="F1032" t="s">
        <v>125</v>
      </c>
      <c r="G1032">
        <v>81</v>
      </c>
      <c r="H1032">
        <v>81</v>
      </c>
      <c r="I1032" t="str">
        <f>INDEX('[1]DATA - Teams'!$C:$C,MATCH(C1032,'[1]DATA - Teams'!$B:$B,0))</f>
        <v>KAPPAZ</v>
      </c>
    </row>
    <row r="1033" spans="1:9" x14ac:dyDescent="0.2">
      <c r="A1033">
        <v>2017</v>
      </c>
      <c r="B1033">
        <v>1</v>
      </c>
      <c r="C1033" t="s">
        <v>52</v>
      </c>
      <c r="D1033" t="s">
        <v>238</v>
      </c>
      <c r="E1033" t="s">
        <v>106</v>
      </c>
      <c r="F1033" t="s">
        <v>125</v>
      </c>
      <c r="G1033">
        <v>87</v>
      </c>
      <c r="H1033">
        <v>40</v>
      </c>
      <c r="I1033" t="str">
        <f>INDEX('[1]DATA - Teams'!$C:$C,MATCH(C1033,'[1]DATA - Teams'!$B:$B,0))</f>
        <v>KAPPAZ</v>
      </c>
    </row>
    <row r="1034" spans="1:9" x14ac:dyDescent="0.2">
      <c r="A1034">
        <v>2017</v>
      </c>
      <c r="B1034">
        <v>1</v>
      </c>
      <c r="C1034" t="s">
        <v>52</v>
      </c>
      <c r="D1034" t="s">
        <v>239</v>
      </c>
      <c r="E1034" t="s">
        <v>109</v>
      </c>
      <c r="F1034" t="s">
        <v>125</v>
      </c>
      <c r="G1034">
        <v>66</v>
      </c>
      <c r="H1034">
        <v>58</v>
      </c>
      <c r="I1034" t="str">
        <f>INDEX('[1]DATA - Teams'!$C:$C,MATCH(C1034,'[1]DATA - Teams'!$B:$B,0))</f>
        <v>KAPPAZ</v>
      </c>
    </row>
    <row r="1035" spans="1:9" x14ac:dyDescent="0.2">
      <c r="A1035">
        <v>2017</v>
      </c>
      <c r="B1035">
        <v>1</v>
      </c>
      <c r="C1035" t="s">
        <v>52</v>
      </c>
      <c r="D1035" t="s">
        <v>240</v>
      </c>
      <c r="E1035" t="s">
        <v>119</v>
      </c>
      <c r="F1035" t="s">
        <v>125</v>
      </c>
      <c r="G1035">
        <v>76</v>
      </c>
      <c r="H1035">
        <v>44</v>
      </c>
      <c r="I1035" t="str">
        <f>INDEX('[1]DATA - Teams'!$C:$C,MATCH(C1035,'[1]DATA - Teams'!$B:$B,0))</f>
        <v>KAPPAZ</v>
      </c>
    </row>
    <row r="1036" spans="1:9" x14ac:dyDescent="0.2">
      <c r="A1036">
        <v>2017</v>
      </c>
      <c r="B1036">
        <v>2</v>
      </c>
      <c r="C1036" t="s">
        <v>52</v>
      </c>
      <c r="D1036" t="s">
        <v>163</v>
      </c>
      <c r="E1036" t="s">
        <v>89</v>
      </c>
      <c r="F1036" t="s">
        <v>90</v>
      </c>
      <c r="G1036">
        <v>101</v>
      </c>
      <c r="H1036">
        <v>82</v>
      </c>
      <c r="I1036" t="str">
        <f>INDEX('[1]DATA - Teams'!$C:$C,MATCH(C1036,'[1]DATA - Teams'!$B:$B,0))</f>
        <v>KAPPAZ</v>
      </c>
    </row>
    <row r="1037" spans="1:9" x14ac:dyDescent="0.2">
      <c r="A1037">
        <v>2017</v>
      </c>
      <c r="B1037">
        <v>2</v>
      </c>
      <c r="C1037" t="s">
        <v>52</v>
      </c>
      <c r="D1037" t="s">
        <v>222</v>
      </c>
      <c r="E1037" t="s">
        <v>92</v>
      </c>
      <c r="F1037" t="s">
        <v>98</v>
      </c>
      <c r="G1037">
        <v>91</v>
      </c>
      <c r="H1037">
        <v>83</v>
      </c>
      <c r="I1037" t="str">
        <f>INDEX('[1]DATA - Teams'!$C:$C,MATCH(C1037,'[1]DATA - Teams'!$B:$B,0))</f>
        <v>KAPPAZ</v>
      </c>
    </row>
    <row r="1038" spans="1:9" x14ac:dyDescent="0.2">
      <c r="A1038">
        <v>2017</v>
      </c>
      <c r="B1038">
        <v>2</v>
      </c>
      <c r="C1038" t="s">
        <v>52</v>
      </c>
      <c r="D1038" t="s">
        <v>223</v>
      </c>
      <c r="E1038" t="s">
        <v>92</v>
      </c>
      <c r="F1038" t="s">
        <v>90</v>
      </c>
      <c r="G1038">
        <v>110</v>
      </c>
      <c r="H1038">
        <v>100</v>
      </c>
      <c r="I1038" t="str">
        <f>INDEX('[1]DATA - Teams'!$C:$C,MATCH(C1038,'[1]DATA - Teams'!$B:$B,0))</f>
        <v>KAPPAZ</v>
      </c>
    </row>
    <row r="1039" spans="1:9" x14ac:dyDescent="0.2">
      <c r="A1039">
        <v>2017</v>
      </c>
      <c r="B1039">
        <v>2</v>
      </c>
      <c r="C1039" t="s">
        <v>52</v>
      </c>
      <c r="D1039" t="s">
        <v>224</v>
      </c>
      <c r="E1039" t="s">
        <v>131</v>
      </c>
      <c r="F1039" t="s">
        <v>98</v>
      </c>
      <c r="G1039">
        <v>105</v>
      </c>
      <c r="H1039">
        <v>111</v>
      </c>
      <c r="I1039" t="str">
        <f>INDEX('[1]DATA - Teams'!$C:$C,MATCH(C1039,'[1]DATA - Teams'!$B:$B,0))</f>
        <v>KAPPAZ</v>
      </c>
    </row>
    <row r="1040" spans="1:9" x14ac:dyDescent="0.2">
      <c r="A1040">
        <v>2017</v>
      </c>
      <c r="B1040">
        <v>2</v>
      </c>
      <c r="C1040" t="s">
        <v>52</v>
      </c>
      <c r="D1040" t="s">
        <v>225</v>
      </c>
      <c r="E1040" t="s">
        <v>131</v>
      </c>
      <c r="F1040" t="s">
        <v>114</v>
      </c>
      <c r="G1040">
        <v>100</v>
      </c>
      <c r="H1040">
        <v>135</v>
      </c>
      <c r="I1040" t="str">
        <f>INDEX('[1]DATA - Teams'!$C:$C,MATCH(C1040,'[1]DATA - Teams'!$B:$B,0))</f>
        <v>KAPPAZ</v>
      </c>
    </row>
    <row r="1041" spans="1:9" x14ac:dyDescent="0.2">
      <c r="A1041">
        <v>2017</v>
      </c>
      <c r="B1041">
        <v>2</v>
      </c>
      <c r="C1041" t="s">
        <v>52</v>
      </c>
      <c r="D1041" t="s">
        <v>226</v>
      </c>
      <c r="E1041" t="s">
        <v>165</v>
      </c>
      <c r="F1041" t="s">
        <v>95</v>
      </c>
      <c r="G1041">
        <v>82</v>
      </c>
      <c r="H1041">
        <v>120</v>
      </c>
      <c r="I1041" t="str">
        <f>INDEX('[1]DATA - Teams'!$C:$C,MATCH(C1041,'[1]DATA - Teams'!$B:$B,0))</f>
        <v>KAPPAZ</v>
      </c>
    </row>
    <row r="1042" spans="1:9" x14ac:dyDescent="0.2">
      <c r="A1042">
        <v>2017</v>
      </c>
      <c r="B1042">
        <v>2</v>
      </c>
      <c r="C1042" t="s">
        <v>52</v>
      </c>
      <c r="D1042" t="s">
        <v>227</v>
      </c>
      <c r="E1042" t="s">
        <v>138</v>
      </c>
      <c r="F1042" t="s">
        <v>98</v>
      </c>
      <c r="G1042">
        <v>83</v>
      </c>
      <c r="H1042">
        <v>87</v>
      </c>
      <c r="I1042" t="str">
        <f>INDEX('[1]DATA - Teams'!$C:$C,MATCH(C1042,'[1]DATA - Teams'!$B:$B,0))</f>
        <v>KAPPAZ</v>
      </c>
    </row>
    <row r="1043" spans="1:9" x14ac:dyDescent="0.2">
      <c r="A1043">
        <v>2017</v>
      </c>
      <c r="B1043">
        <v>2</v>
      </c>
      <c r="C1043" t="s">
        <v>52</v>
      </c>
      <c r="D1043" t="s">
        <v>228</v>
      </c>
      <c r="E1043" t="s">
        <v>97</v>
      </c>
      <c r="F1043" t="s">
        <v>90</v>
      </c>
      <c r="G1043">
        <v>99</v>
      </c>
      <c r="H1043">
        <v>112</v>
      </c>
      <c r="I1043" t="str">
        <f>INDEX('[1]DATA - Teams'!$C:$C,MATCH(C1043,'[1]DATA - Teams'!$B:$B,0))</f>
        <v>KAPPAZ</v>
      </c>
    </row>
    <row r="1044" spans="1:9" x14ac:dyDescent="0.2">
      <c r="A1044">
        <v>2017</v>
      </c>
      <c r="B1044">
        <v>2</v>
      </c>
      <c r="C1044" t="s">
        <v>52</v>
      </c>
      <c r="D1044" t="s">
        <v>229</v>
      </c>
      <c r="E1044" t="s">
        <v>100</v>
      </c>
      <c r="F1044" t="s">
        <v>98</v>
      </c>
      <c r="G1044">
        <v>95</v>
      </c>
      <c r="H1044">
        <v>114</v>
      </c>
      <c r="I1044" t="str">
        <f>INDEX('[1]DATA - Teams'!$C:$C,MATCH(C1044,'[1]DATA - Teams'!$B:$B,0))</f>
        <v>KAPPAZ</v>
      </c>
    </row>
    <row r="1045" spans="1:9" x14ac:dyDescent="0.2">
      <c r="A1045">
        <v>2017</v>
      </c>
      <c r="B1045">
        <v>2</v>
      </c>
      <c r="C1045" t="s">
        <v>52</v>
      </c>
      <c r="D1045" t="s">
        <v>230</v>
      </c>
      <c r="E1045" t="s">
        <v>128</v>
      </c>
      <c r="F1045" t="s">
        <v>95</v>
      </c>
      <c r="G1045">
        <v>132</v>
      </c>
      <c r="H1045">
        <v>140</v>
      </c>
      <c r="I1045" t="str">
        <f>INDEX('[1]DATA - Teams'!$C:$C,MATCH(C1045,'[1]DATA - Teams'!$B:$B,0))</f>
        <v>KAPPAZ</v>
      </c>
    </row>
    <row r="1046" spans="1:9" x14ac:dyDescent="0.2">
      <c r="A1046">
        <v>2017</v>
      </c>
      <c r="B1046">
        <v>2</v>
      </c>
      <c r="C1046" t="s">
        <v>52</v>
      </c>
      <c r="D1046" t="s">
        <v>231</v>
      </c>
      <c r="E1046" t="s">
        <v>106</v>
      </c>
      <c r="F1046" t="s">
        <v>90</v>
      </c>
      <c r="G1046">
        <v>80</v>
      </c>
      <c r="H1046">
        <v>60</v>
      </c>
      <c r="I1046" t="str">
        <f>INDEX('[1]DATA - Teams'!$C:$C,MATCH(C1046,'[1]DATA - Teams'!$B:$B,0))</f>
        <v>KAPPAZ</v>
      </c>
    </row>
    <row r="1047" spans="1:9" x14ac:dyDescent="0.2">
      <c r="A1047">
        <v>2017</v>
      </c>
      <c r="B1047">
        <v>2</v>
      </c>
      <c r="C1047" t="s">
        <v>52</v>
      </c>
      <c r="D1047" t="s">
        <v>232</v>
      </c>
      <c r="E1047" t="s">
        <v>106</v>
      </c>
      <c r="F1047" t="s">
        <v>95</v>
      </c>
      <c r="G1047">
        <v>122</v>
      </c>
      <c r="H1047">
        <v>145</v>
      </c>
      <c r="I1047" t="str">
        <f>INDEX('[1]DATA - Teams'!$C:$C,MATCH(C1047,'[1]DATA - Teams'!$B:$B,0))</f>
        <v>KAPPAZ</v>
      </c>
    </row>
    <row r="1048" spans="1:9" x14ac:dyDescent="0.2">
      <c r="A1048">
        <v>2017</v>
      </c>
      <c r="B1048">
        <v>2</v>
      </c>
      <c r="C1048" t="s">
        <v>52</v>
      </c>
      <c r="D1048" t="s">
        <v>233</v>
      </c>
      <c r="E1048" t="s">
        <v>111</v>
      </c>
      <c r="F1048" t="s">
        <v>95</v>
      </c>
      <c r="G1048">
        <v>134</v>
      </c>
      <c r="H1048">
        <v>108</v>
      </c>
      <c r="I1048" t="str">
        <f>INDEX('[1]DATA - Teams'!$C:$C,MATCH(C1048,'[1]DATA - Teams'!$B:$B,0))</f>
        <v>KAPPAZ</v>
      </c>
    </row>
    <row r="1049" spans="1:9" x14ac:dyDescent="0.2">
      <c r="A1049">
        <v>2017</v>
      </c>
      <c r="B1049">
        <v>2</v>
      </c>
      <c r="C1049" t="s">
        <v>52</v>
      </c>
      <c r="D1049" t="s">
        <v>234</v>
      </c>
      <c r="E1049" t="s">
        <v>117</v>
      </c>
      <c r="F1049" t="s">
        <v>95</v>
      </c>
      <c r="G1049">
        <v>91</v>
      </c>
      <c r="H1049">
        <v>135</v>
      </c>
      <c r="I1049" t="str">
        <f>INDEX('[1]DATA - Teams'!$C:$C,MATCH(C1049,'[1]DATA - Teams'!$B:$B,0))</f>
        <v>KAPPAZ</v>
      </c>
    </row>
    <row r="1050" spans="1:9" x14ac:dyDescent="0.2">
      <c r="A1050">
        <v>2017</v>
      </c>
      <c r="B1050">
        <v>2</v>
      </c>
      <c r="C1050" t="s">
        <v>52</v>
      </c>
      <c r="D1050" t="s">
        <v>235</v>
      </c>
      <c r="E1050" t="s">
        <v>117</v>
      </c>
      <c r="F1050" t="s">
        <v>95</v>
      </c>
      <c r="G1050">
        <v>103</v>
      </c>
      <c r="H1050">
        <v>76</v>
      </c>
      <c r="I1050" t="str">
        <f>INDEX('[1]DATA - Teams'!$C:$C,MATCH(C1050,'[1]DATA - Teams'!$B:$B,0))</f>
        <v>KAPPAZ</v>
      </c>
    </row>
    <row r="1051" spans="1:9" x14ac:dyDescent="0.2">
      <c r="A1051">
        <v>2017</v>
      </c>
      <c r="B1051">
        <v>2</v>
      </c>
      <c r="C1051" t="s">
        <v>52</v>
      </c>
      <c r="D1051" t="s">
        <v>175</v>
      </c>
      <c r="E1051" t="s">
        <v>123</v>
      </c>
      <c r="F1051" t="s">
        <v>95</v>
      </c>
      <c r="G1051">
        <v>63</v>
      </c>
      <c r="H1051">
        <v>51</v>
      </c>
      <c r="I1051" t="str">
        <f>INDEX('[1]DATA - Teams'!$C:$C,MATCH(C1051,'[1]DATA - Teams'!$B:$B,0))</f>
        <v>KAPPAZ</v>
      </c>
    </row>
    <row r="1052" spans="1:9" x14ac:dyDescent="0.2">
      <c r="A1052">
        <v>2017</v>
      </c>
      <c r="B1052">
        <v>2</v>
      </c>
      <c r="C1052" t="s">
        <v>52</v>
      </c>
      <c r="D1052" t="s">
        <v>236</v>
      </c>
      <c r="E1052" t="s">
        <v>123</v>
      </c>
      <c r="F1052" t="s">
        <v>98</v>
      </c>
      <c r="G1052">
        <v>80</v>
      </c>
      <c r="H1052">
        <v>78</v>
      </c>
      <c r="I1052" t="str">
        <f>INDEX('[1]DATA - Teams'!$C:$C,MATCH(C1052,'[1]DATA - Teams'!$B:$B,0))</f>
        <v>KAPPAZ</v>
      </c>
    </row>
    <row r="1053" spans="1:9" x14ac:dyDescent="0.2">
      <c r="A1053">
        <v>2017</v>
      </c>
      <c r="B1053">
        <v>2</v>
      </c>
      <c r="C1053" t="s">
        <v>52</v>
      </c>
      <c r="D1053" t="s">
        <v>241</v>
      </c>
      <c r="E1053" t="s">
        <v>123</v>
      </c>
      <c r="F1053" t="s">
        <v>90</v>
      </c>
      <c r="G1053">
        <v>76</v>
      </c>
      <c r="H1053">
        <v>56</v>
      </c>
      <c r="I1053" t="str">
        <f>INDEX('[1]DATA - Teams'!$C:$C,MATCH(C1053,'[1]DATA - Teams'!$B:$B,0))</f>
        <v>KAPPAZ</v>
      </c>
    </row>
    <row r="1054" spans="1:9" x14ac:dyDescent="0.2">
      <c r="A1054">
        <v>2017</v>
      </c>
      <c r="B1054">
        <v>2</v>
      </c>
      <c r="C1054" t="s">
        <v>52</v>
      </c>
      <c r="D1054" t="s">
        <v>88</v>
      </c>
      <c r="E1054" t="s">
        <v>89</v>
      </c>
      <c r="F1054" t="s">
        <v>125</v>
      </c>
      <c r="G1054">
        <v>82</v>
      </c>
      <c r="H1054">
        <v>79</v>
      </c>
      <c r="I1054" t="str">
        <f>INDEX('[1]DATA - Teams'!$C:$C,MATCH(C1054,'[1]DATA - Teams'!$B:$B,0))</f>
        <v>KAPPAZ</v>
      </c>
    </row>
    <row r="1055" spans="1:9" x14ac:dyDescent="0.2">
      <c r="A1055">
        <v>2017</v>
      </c>
      <c r="B1055">
        <v>2</v>
      </c>
      <c r="C1055" t="s">
        <v>52</v>
      </c>
      <c r="D1055" t="s">
        <v>237</v>
      </c>
      <c r="E1055" t="s">
        <v>92</v>
      </c>
      <c r="F1055" t="s">
        <v>125</v>
      </c>
      <c r="G1055">
        <v>84</v>
      </c>
      <c r="H1055">
        <v>90</v>
      </c>
      <c r="I1055" t="str">
        <f>INDEX('[1]DATA - Teams'!$C:$C,MATCH(C1055,'[1]DATA - Teams'!$B:$B,0))</f>
        <v>KAPPAZ</v>
      </c>
    </row>
    <row r="1056" spans="1:9" x14ac:dyDescent="0.2">
      <c r="A1056">
        <v>2017</v>
      </c>
      <c r="B1056">
        <v>2</v>
      </c>
      <c r="C1056" t="s">
        <v>52</v>
      </c>
      <c r="D1056" t="s">
        <v>213</v>
      </c>
      <c r="E1056" t="s">
        <v>94</v>
      </c>
      <c r="F1056" t="s">
        <v>125</v>
      </c>
      <c r="G1056">
        <v>87</v>
      </c>
      <c r="H1056">
        <v>102</v>
      </c>
      <c r="I1056" t="str">
        <f>INDEX('[1]DATA - Teams'!$C:$C,MATCH(C1056,'[1]DATA - Teams'!$B:$B,0))</f>
        <v>KAPPAZ</v>
      </c>
    </row>
    <row r="1057" spans="1:9" x14ac:dyDescent="0.2">
      <c r="A1057">
        <v>2017</v>
      </c>
      <c r="B1057">
        <v>2</v>
      </c>
      <c r="C1057" t="s">
        <v>52</v>
      </c>
      <c r="D1057" t="s">
        <v>220</v>
      </c>
      <c r="E1057" t="s">
        <v>119</v>
      </c>
      <c r="F1057" t="s">
        <v>125</v>
      </c>
      <c r="G1057">
        <v>124</v>
      </c>
      <c r="H1057">
        <v>0</v>
      </c>
      <c r="I1057" t="str">
        <f>INDEX('[1]DATA - Teams'!$C:$C,MATCH(C1057,'[1]DATA - Teams'!$B:$B,0))</f>
        <v>KAPPAZ</v>
      </c>
    </row>
    <row r="1058" spans="1:9" x14ac:dyDescent="0.2">
      <c r="A1058">
        <v>2017</v>
      </c>
      <c r="B1058">
        <v>3</v>
      </c>
      <c r="C1058" t="s">
        <v>52</v>
      </c>
      <c r="D1058" t="s">
        <v>163</v>
      </c>
      <c r="E1058" t="s">
        <v>89</v>
      </c>
      <c r="F1058" t="s">
        <v>90</v>
      </c>
      <c r="G1058">
        <v>110</v>
      </c>
      <c r="H1058">
        <v>99</v>
      </c>
      <c r="I1058" t="str">
        <f>INDEX('[1]DATA - Teams'!$C:$C,MATCH(C1058,'[1]DATA - Teams'!$B:$B,0))</f>
        <v>KAPPAZ</v>
      </c>
    </row>
    <row r="1059" spans="1:9" x14ac:dyDescent="0.2">
      <c r="A1059">
        <v>2017</v>
      </c>
      <c r="B1059">
        <v>3</v>
      </c>
      <c r="C1059" t="s">
        <v>52</v>
      </c>
      <c r="D1059" t="s">
        <v>222</v>
      </c>
      <c r="E1059" t="s">
        <v>92</v>
      </c>
      <c r="F1059" t="s">
        <v>98</v>
      </c>
      <c r="G1059">
        <v>91</v>
      </c>
      <c r="H1059">
        <v>92</v>
      </c>
      <c r="I1059" t="str">
        <f>INDEX('[1]DATA - Teams'!$C:$C,MATCH(C1059,'[1]DATA - Teams'!$B:$B,0))</f>
        <v>KAPPAZ</v>
      </c>
    </row>
    <row r="1060" spans="1:9" x14ac:dyDescent="0.2">
      <c r="A1060">
        <v>2017</v>
      </c>
      <c r="B1060">
        <v>3</v>
      </c>
      <c r="C1060" t="s">
        <v>52</v>
      </c>
      <c r="D1060" t="s">
        <v>237</v>
      </c>
      <c r="E1060" t="s">
        <v>92</v>
      </c>
      <c r="F1060" t="s">
        <v>98</v>
      </c>
      <c r="G1060">
        <v>89</v>
      </c>
      <c r="H1060">
        <v>98</v>
      </c>
      <c r="I1060" t="str">
        <f>INDEX('[1]DATA - Teams'!$C:$C,MATCH(C1060,'[1]DATA - Teams'!$B:$B,0))</f>
        <v>KAPPAZ</v>
      </c>
    </row>
    <row r="1061" spans="1:9" x14ac:dyDescent="0.2">
      <c r="A1061">
        <v>2017</v>
      </c>
      <c r="B1061">
        <v>3</v>
      </c>
      <c r="C1061" t="s">
        <v>52</v>
      </c>
      <c r="D1061" t="s">
        <v>242</v>
      </c>
      <c r="E1061" t="s">
        <v>92</v>
      </c>
      <c r="F1061" t="s">
        <v>90</v>
      </c>
      <c r="G1061">
        <v>75</v>
      </c>
      <c r="H1061">
        <v>87</v>
      </c>
      <c r="I1061" t="str">
        <f>INDEX('[1]DATA - Teams'!$C:$C,MATCH(C1061,'[1]DATA - Teams'!$B:$B,0))</f>
        <v>KAPPAZ</v>
      </c>
    </row>
    <row r="1062" spans="1:9" x14ac:dyDescent="0.2">
      <c r="A1062">
        <v>2017</v>
      </c>
      <c r="B1062">
        <v>3</v>
      </c>
      <c r="C1062" t="s">
        <v>52</v>
      </c>
      <c r="D1062" t="s">
        <v>223</v>
      </c>
      <c r="E1062" t="s">
        <v>92</v>
      </c>
      <c r="F1062" t="s">
        <v>90</v>
      </c>
      <c r="G1062">
        <v>117</v>
      </c>
      <c r="H1062">
        <v>124</v>
      </c>
      <c r="I1062" t="str">
        <f>INDEX('[1]DATA - Teams'!$C:$C,MATCH(C1062,'[1]DATA - Teams'!$B:$B,0))</f>
        <v>KAPPAZ</v>
      </c>
    </row>
    <row r="1063" spans="1:9" x14ac:dyDescent="0.2">
      <c r="A1063">
        <v>2017</v>
      </c>
      <c r="B1063">
        <v>3</v>
      </c>
      <c r="C1063" t="s">
        <v>52</v>
      </c>
      <c r="D1063" t="s">
        <v>224</v>
      </c>
      <c r="E1063" t="s">
        <v>131</v>
      </c>
      <c r="F1063" t="s">
        <v>98</v>
      </c>
      <c r="G1063">
        <v>110</v>
      </c>
      <c r="H1063">
        <v>122</v>
      </c>
      <c r="I1063" t="str">
        <f>INDEX('[1]DATA - Teams'!$C:$C,MATCH(C1063,'[1]DATA - Teams'!$B:$B,0))</f>
        <v>KAPPAZ</v>
      </c>
    </row>
    <row r="1064" spans="1:9" x14ac:dyDescent="0.2">
      <c r="A1064">
        <v>2017</v>
      </c>
      <c r="B1064">
        <v>3</v>
      </c>
      <c r="C1064" t="s">
        <v>52</v>
      </c>
      <c r="D1064" t="s">
        <v>225</v>
      </c>
      <c r="E1064" t="s">
        <v>131</v>
      </c>
      <c r="F1064" t="s">
        <v>114</v>
      </c>
      <c r="G1064">
        <v>102</v>
      </c>
      <c r="H1064">
        <v>105</v>
      </c>
      <c r="I1064" t="str">
        <f>INDEX('[1]DATA - Teams'!$C:$C,MATCH(C1064,'[1]DATA - Teams'!$B:$B,0))</f>
        <v>KAPPAZ</v>
      </c>
    </row>
    <row r="1065" spans="1:9" x14ac:dyDescent="0.2">
      <c r="A1065">
        <v>2017</v>
      </c>
      <c r="B1065">
        <v>3</v>
      </c>
      <c r="C1065" t="s">
        <v>52</v>
      </c>
      <c r="D1065" t="s">
        <v>213</v>
      </c>
      <c r="E1065" t="s">
        <v>94</v>
      </c>
      <c r="F1065" t="s">
        <v>95</v>
      </c>
      <c r="G1065">
        <v>77</v>
      </c>
      <c r="H1065">
        <v>43</v>
      </c>
      <c r="I1065" t="str">
        <f>INDEX('[1]DATA - Teams'!$C:$C,MATCH(C1065,'[1]DATA - Teams'!$B:$B,0))</f>
        <v>KAPPAZ</v>
      </c>
    </row>
    <row r="1066" spans="1:9" x14ac:dyDescent="0.2">
      <c r="A1066">
        <v>2017</v>
      </c>
      <c r="B1066">
        <v>3</v>
      </c>
      <c r="C1066" t="s">
        <v>52</v>
      </c>
      <c r="D1066" t="s">
        <v>226</v>
      </c>
      <c r="E1066" t="s">
        <v>165</v>
      </c>
      <c r="F1066" t="s">
        <v>95</v>
      </c>
      <c r="G1066">
        <v>88</v>
      </c>
      <c r="H1066">
        <v>109</v>
      </c>
      <c r="I1066" t="str">
        <f>INDEX('[1]DATA - Teams'!$C:$C,MATCH(C1066,'[1]DATA - Teams'!$B:$B,0))</f>
        <v>KAPPAZ</v>
      </c>
    </row>
    <row r="1067" spans="1:9" x14ac:dyDescent="0.2">
      <c r="A1067">
        <v>2017</v>
      </c>
      <c r="B1067">
        <v>3</v>
      </c>
      <c r="C1067" t="s">
        <v>52</v>
      </c>
      <c r="D1067" t="s">
        <v>228</v>
      </c>
      <c r="E1067" t="s">
        <v>97</v>
      </c>
      <c r="F1067" t="s">
        <v>90</v>
      </c>
      <c r="G1067">
        <v>91</v>
      </c>
      <c r="H1067">
        <v>49</v>
      </c>
      <c r="I1067" t="str">
        <f>INDEX('[1]DATA - Teams'!$C:$C,MATCH(C1067,'[1]DATA - Teams'!$B:$B,0))</f>
        <v>KAPPAZ</v>
      </c>
    </row>
    <row r="1068" spans="1:9" x14ac:dyDescent="0.2">
      <c r="A1068">
        <v>2017</v>
      </c>
      <c r="B1068">
        <v>3</v>
      </c>
      <c r="C1068" t="s">
        <v>52</v>
      </c>
      <c r="D1068" t="s">
        <v>229</v>
      </c>
      <c r="E1068" t="s">
        <v>100</v>
      </c>
      <c r="F1068" t="s">
        <v>98</v>
      </c>
      <c r="G1068">
        <v>98</v>
      </c>
      <c r="H1068">
        <v>99</v>
      </c>
      <c r="I1068" t="str">
        <f>INDEX('[1]DATA - Teams'!$C:$C,MATCH(C1068,'[1]DATA - Teams'!$B:$B,0))</f>
        <v>KAPPAZ</v>
      </c>
    </row>
    <row r="1069" spans="1:9" x14ac:dyDescent="0.2">
      <c r="A1069">
        <v>2017</v>
      </c>
      <c r="B1069">
        <v>3</v>
      </c>
      <c r="C1069" t="s">
        <v>52</v>
      </c>
      <c r="D1069" t="s">
        <v>230</v>
      </c>
      <c r="E1069" t="s">
        <v>128</v>
      </c>
      <c r="F1069" t="s">
        <v>95</v>
      </c>
      <c r="G1069">
        <v>134</v>
      </c>
      <c r="H1069">
        <v>138</v>
      </c>
      <c r="I1069" t="str">
        <f>INDEX('[1]DATA - Teams'!$C:$C,MATCH(C1069,'[1]DATA - Teams'!$B:$B,0))</f>
        <v>KAPPAZ</v>
      </c>
    </row>
    <row r="1070" spans="1:9" x14ac:dyDescent="0.2">
      <c r="A1070">
        <v>2017</v>
      </c>
      <c r="B1070">
        <v>3</v>
      </c>
      <c r="C1070" t="s">
        <v>52</v>
      </c>
      <c r="D1070" t="s">
        <v>232</v>
      </c>
      <c r="E1070" t="s">
        <v>106</v>
      </c>
      <c r="F1070" t="s">
        <v>95</v>
      </c>
      <c r="G1070">
        <v>127</v>
      </c>
      <c r="H1070">
        <v>122</v>
      </c>
      <c r="I1070" t="str">
        <f>INDEX('[1]DATA - Teams'!$C:$C,MATCH(C1070,'[1]DATA - Teams'!$B:$B,0))</f>
        <v>KAPPAZ</v>
      </c>
    </row>
    <row r="1071" spans="1:9" x14ac:dyDescent="0.2">
      <c r="A1071">
        <v>2017</v>
      </c>
      <c r="B1071">
        <v>3</v>
      </c>
      <c r="C1071" t="s">
        <v>52</v>
      </c>
      <c r="D1071" t="s">
        <v>233</v>
      </c>
      <c r="E1071" t="s">
        <v>111</v>
      </c>
      <c r="F1071" t="s">
        <v>95</v>
      </c>
      <c r="G1071">
        <v>122</v>
      </c>
      <c r="H1071">
        <v>95</v>
      </c>
      <c r="I1071" t="str">
        <f>INDEX('[1]DATA - Teams'!$C:$C,MATCH(C1071,'[1]DATA - Teams'!$B:$B,0))</f>
        <v>KAPPAZ</v>
      </c>
    </row>
    <row r="1072" spans="1:9" x14ac:dyDescent="0.2">
      <c r="A1072">
        <v>2017</v>
      </c>
      <c r="B1072">
        <v>3</v>
      </c>
      <c r="C1072" t="s">
        <v>52</v>
      </c>
      <c r="D1072" t="s">
        <v>235</v>
      </c>
      <c r="E1072" t="s">
        <v>117</v>
      </c>
      <c r="F1072" t="s">
        <v>95</v>
      </c>
      <c r="G1072">
        <v>94</v>
      </c>
      <c r="H1072">
        <v>52</v>
      </c>
      <c r="I1072" t="str">
        <f>INDEX('[1]DATA - Teams'!$C:$C,MATCH(C1072,'[1]DATA - Teams'!$B:$B,0))</f>
        <v>KAPPAZ</v>
      </c>
    </row>
    <row r="1073" spans="1:9" x14ac:dyDescent="0.2">
      <c r="A1073">
        <v>2017</v>
      </c>
      <c r="B1073">
        <v>3</v>
      </c>
      <c r="C1073" t="s">
        <v>52</v>
      </c>
      <c r="D1073" t="s">
        <v>234</v>
      </c>
      <c r="E1073" t="s">
        <v>117</v>
      </c>
      <c r="F1073" t="s">
        <v>95</v>
      </c>
      <c r="G1073">
        <v>94</v>
      </c>
      <c r="H1073">
        <v>120</v>
      </c>
      <c r="I1073" t="str">
        <f>INDEX('[1]DATA - Teams'!$C:$C,MATCH(C1073,'[1]DATA - Teams'!$B:$B,0))</f>
        <v>KAPPAZ</v>
      </c>
    </row>
    <row r="1074" spans="1:9" x14ac:dyDescent="0.2">
      <c r="A1074">
        <v>2017</v>
      </c>
      <c r="B1074">
        <v>3</v>
      </c>
      <c r="C1074" t="s">
        <v>52</v>
      </c>
      <c r="D1074" t="s">
        <v>220</v>
      </c>
      <c r="E1074" t="s">
        <v>119</v>
      </c>
      <c r="F1074" t="s">
        <v>90</v>
      </c>
      <c r="G1074">
        <v>136</v>
      </c>
      <c r="H1074">
        <v>161</v>
      </c>
      <c r="I1074" t="str">
        <f>INDEX('[1]DATA - Teams'!$C:$C,MATCH(C1074,'[1]DATA - Teams'!$B:$B,0))</f>
        <v>KAPPAZ</v>
      </c>
    </row>
    <row r="1075" spans="1:9" x14ac:dyDescent="0.2">
      <c r="A1075">
        <v>2017</v>
      </c>
      <c r="B1075">
        <v>3</v>
      </c>
      <c r="C1075" t="s">
        <v>52</v>
      </c>
      <c r="D1075" t="s">
        <v>236</v>
      </c>
      <c r="E1075" t="s">
        <v>123</v>
      </c>
      <c r="F1075" t="s">
        <v>98</v>
      </c>
      <c r="G1075">
        <v>79</v>
      </c>
      <c r="H1075">
        <v>75</v>
      </c>
      <c r="I1075" t="str">
        <f>INDEX('[1]DATA - Teams'!$C:$C,MATCH(C1075,'[1]DATA - Teams'!$B:$B,0))</f>
        <v>KAPPAZ</v>
      </c>
    </row>
    <row r="1076" spans="1:9" x14ac:dyDescent="0.2">
      <c r="A1076">
        <v>2017</v>
      </c>
      <c r="B1076">
        <v>3</v>
      </c>
      <c r="C1076" t="s">
        <v>52</v>
      </c>
      <c r="D1076" t="s">
        <v>88</v>
      </c>
      <c r="E1076" t="s">
        <v>89</v>
      </c>
      <c r="F1076" t="s">
        <v>125</v>
      </c>
      <c r="G1076">
        <v>72</v>
      </c>
      <c r="H1076">
        <v>36</v>
      </c>
      <c r="I1076" t="str">
        <f>INDEX('[1]DATA - Teams'!$C:$C,MATCH(C1076,'[1]DATA - Teams'!$B:$B,0))</f>
        <v>KAPPAZ</v>
      </c>
    </row>
    <row r="1077" spans="1:9" x14ac:dyDescent="0.2">
      <c r="A1077">
        <v>2017</v>
      </c>
      <c r="B1077">
        <v>3</v>
      </c>
      <c r="C1077" t="s">
        <v>52</v>
      </c>
      <c r="D1077" t="s">
        <v>227</v>
      </c>
      <c r="E1077" t="s">
        <v>138</v>
      </c>
      <c r="F1077" t="s">
        <v>125</v>
      </c>
      <c r="G1077">
        <v>82</v>
      </c>
      <c r="H1077">
        <v>74</v>
      </c>
      <c r="I1077" t="str">
        <f>INDEX('[1]DATA - Teams'!$C:$C,MATCH(C1077,'[1]DATA - Teams'!$B:$B,0))</f>
        <v>KAPPAZ</v>
      </c>
    </row>
    <row r="1078" spans="1:9" x14ac:dyDescent="0.2">
      <c r="A1078">
        <v>2017</v>
      </c>
      <c r="B1078">
        <v>3</v>
      </c>
      <c r="C1078" t="s">
        <v>52</v>
      </c>
      <c r="D1078" t="s">
        <v>154</v>
      </c>
      <c r="E1078" t="s">
        <v>128</v>
      </c>
      <c r="F1078" t="s">
        <v>125</v>
      </c>
      <c r="G1078">
        <v>88</v>
      </c>
      <c r="H1078">
        <v>91</v>
      </c>
      <c r="I1078" t="str">
        <f>INDEX('[1]DATA - Teams'!$C:$C,MATCH(C1078,'[1]DATA - Teams'!$B:$B,0))</f>
        <v>KAPPAZ</v>
      </c>
    </row>
    <row r="1079" spans="1:9" x14ac:dyDescent="0.2">
      <c r="A1079">
        <v>2017</v>
      </c>
      <c r="B1079">
        <v>3</v>
      </c>
      <c r="C1079" t="s">
        <v>52</v>
      </c>
      <c r="D1079" t="s">
        <v>243</v>
      </c>
      <c r="E1079" t="s">
        <v>121</v>
      </c>
      <c r="F1079" t="s">
        <v>125</v>
      </c>
      <c r="G1079">
        <v>90</v>
      </c>
      <c r="H1079">
        <v>0</v>
      </c>
      <c r="I1079" t="str">
        <f>INDEX('[1]DATA - Teams'!$C:$C,MATCH(C1079,'[1]DATA - Teams'!$B:$B,0))</f>
        <v>KAPPAZ</v>
      </c>
    </row>
    <row r="1080" spans="1:9" x14ac:dyDescent="0.2">
      <c r="A1080">
        <v>2017</v>
      </c>
      <c r="B1080">
        <v>4</v>
      </c>
      <c r="C1080" t="s">
        <v>52</v>
      </c>
      <c r="D1080" t="s">
        <v>163</v>
      </c>
      <c r="E1080" t="s">
        <v>89</v>
      </c>
      <c r="F1080" t="s">
        <v>90</v>
      </c>
      <c r="G1080">
        <v>100</v>
      </c>
      <c r="H1080">
        <v>53</v>
      </c>
      <c r="I1080" t="str">
        <f>INDEX('[1]DATA - Teams'!$C:$C,MATCH(C1080,'[1]DATA - Teams'!$B:$B,0))</f>
        <v>KAPPAZ</v>
      </c>
    </row>
    <row r="1081" spans="1:9" x14ac:dyDescent="0.2">
      <c r="A1081">
        <v>2017</v>
      </c>
      <c r="B1081">
        <v>4</v>
      </c>
      <c r="C1081" t="s">
        <v>52</v>
      </c>
      <c r="D1081" t="s">
        <v>222</v>
      </c>
      <c r="E1081" t="s">
        <v>92</v>
      </c>
      <c r="F1081" t="s">
        <v>98</v>
      </c>
      <c r="G1081">
        <v>89</v>
      </c>
      <c r="H1081">
        <v>83</v>
      </c>
      <c r="I1081" t="str">
        <f>INDEX('[1]DATA - Teams'!$C:$C,MATCH(C1081,'[1]DATA - Teams'!$B:$B,0))</f>
        <v>KAPPAZ</v>
      </c>
    </row>
    <row r="1082" spans="1:9" x14ac:dyDescent="0.2">
      <c r="A1082">
        <v>2017</v>
      </c>
      <c r="B1082">
        <v>4</v>
      </c>
      <c r="C1082" t="s">
        <v>52</v>
      </c>
      <c r="D1082" t="s">
        <v>237</v>
      </c>
      <c r="E1082" t="s">
        <v>92</v>
      </c>
      <c r="F1082" t="s">
        <v>98</v>
      </c>
      <c r="G1082">
        <v>94</v>
      </c>
      <c r="H1082">
        <v>99</v>
      </c>
      <c r="I1082" t="str">
        <f>INDEX('[1]DATA - Teams'!$C:$C,MATCH(C1082,'[1]DATA - Teams'!$B:$B,0))</f>
        <v>KAPPAZ</v>
      </c>
    </row>
    <row r="1083" spans="1:9" x14ac:dyDescent="0.2">
      <c r="A1083">
        <v>2017</v>
      </c>
      <c r="B1083">
        <v>4</v>
      </c>
      <c r="C1083" t="s">
        <v>52</v>
      </c>
      <c r="D1083" t="s">
        <v>242</v>
      </c>
      <c r="E1083" t="s">
        <v>92</v>
      </c>
      <c r="F1083" t="s">
        <v>90</v>
      </c>
      <c r="G1083">
        <v>75</v>
      </c>
      <c r="H1083">
        <v>80</v>
      </c>
      <c r="I1083" t="str">
        <f>INDEX('[1]DATA - Teams'!$C:$C,MATCH(C1083,'[1]DATA - Teams'!$B:$B,0))</f>
        <v>KAPPAZ</v>
      </c>
    </row>
    <row r="1084" spans="1:9" x14ac:dyDescent="0.2">
      <c r="A1084">
        <v>2017</v>
      </c>
      <c r="B1084">
        <v>4</v>
      </c>
      <c r="C1084" t="s">
        <v>52</v>
      </c>
      <c r="D1084" t="s">
        <v>223</v>
      </c>
      <c r="E1084" t="s">
        <v>92</v>
      </c>
      <c r="F1084" t="s">
        <v>90</v>
      </c>
      <c r="G1084">
        <v>128</v>
      </c>
      <c r="H1084">
        <v>145</v>
      </c>
      <c r="I1084" t="str">
        <f>INDEX('[1]DATA - Teams'!$C:$C,MATCH(C1084,'[1]DATA - Teams'!$B:$B,0))</f>
        <v>KAPPAZ</v>
      </c>
    </row>
    <row r="1085" spans="1:9" x14ac:dyDescent="0.2">
      <c r="A1085">
        <v>2017</v>
      </c>
      <c r="B1085">
        <v>4</v>
      </c>
      <c r="C1085" t="s">
        <v>52</v>
      </c>
      <c r="D1085" t="s">
        <v>224</v>
      </c>
      <c r="E1085" t="s">
        <v>131</v>
      </c>
      <c r="F1085" t="s">
        <v>98</v>
      </c>
      <c r="G1085">
        <v>113</v>
      </c>
      <c r="H1085">
        <v>113</v>
      </c>
      <c r="I1085" t="str">
        <f>INDEX('[1]DATA - Teams'!$C:$C,MATCH(C1085,'[1]DATA - Teams'!$B:$B,0))</f>
        <v>KAPPAZ</v>
      </c>
    </row>
    <row r="1086" spans="1:9" x14ac:dyDescent="0.2">
      <c r="A1086">
        <v>2017</v>
      </c>
      <c r="B1086">
        <v>4</v>
      </c>
      <c r="C1086" t="s">
        <v>52</v>
      </c>
      <c r="D1086" t="s">
        <v>225</v>
      </c>
      <c r="E1086" t="s">
        <v>131</v>
      </c>
      <c r="F1086" t="s">
        <v>114</v>
      </c>
      <c r="G1086">
        <v>106</v>
      </c>
      <c r="H1086">
        <v>113</v>
      </c>
      <c r="I1086" t="str">
        <f>INDEX('[1]DATA - Teams'!$C:$C,MATCH(C1086,'[1]DATA - Teams'!$B:$B,0))</f>
        <v>KAPPAZ</v>
      </c>
    </row>
    <row r="1087" spans="1:9" x14ac:dyDescent="0.2">
      <c r="A1087">
        <v>2017</v>
      </c>
      <c r="B1087">
        <v>4</v>
      </c>
      <c r="C1087" t="s">
        <v>52</v>
      </c>
      <c r="D1087" t="s">
        <v>226</v>
      </c>
      <c r="E1087" t="s">
        <v>165</v>
      </c>
      <c r="F1087" t="s">
        <v>95</v>
      </c>
      <c r="G1087">
        <v>90</v>
      </c>
      <c r="H1087">
        <v>90</v>
      </c>
      <c r="I1087" t="str">
        <f>INDEX('[1]DATA - Teams'!$C:$C,MATCH(C1087,'[1]DATA - Teams'!$B:$B,0))</f>
        <v>KAPPAZ</v>
      </c>
    </row>
    <row r="1088" spans="1:9" x14ac:dyDescent="0.2">
      <c r="A1088">
        <v>2017</v>
      </c>
      <c r="B1088">
        <v>4</v>
      </c>
      <c r="C1088" t="s">
        <v>52</v>
      </c>
      <c r="D1088" t="s">
        <v>229</v>
      </c>
      <c r="E1088" t="s">
        <v>100</v>
      </c>
      <c r="F1088" t="s">
        <v>98</v>
      </c>
      <c r="G1088">
        <v>100</v>
      </c>
      <c r="H1088">
        <v>98</v>
      </c>
      <c r="I1088" t="str">
        <f>INDEX('[1]DATA - Teams'!$C:$C,MATCH(C1088,'[1]DATA - Teams'!$B:$B,0))</f>
        <v>KAPPAZ</v>
      </c>
    </row>
    <row r="1089" spans="1:9" x14ac:dyDescent="0.2">
      <c r="A1089">
        <v>2017</v>
      </c>
      <c r="B1089">
        <v>4</v>
      </c>
      <c r="C1089" t="s">
        <v>52</v>
      </c>
      <c r="D1089" t="s">
        <v>154</v>
      </c>
      <c r="E1089" t="s">
        <v>128</v>
      </c>
      <c r="F1089" t="s">
        <v>90</v>
      </c>
      <c r="G1089">
        <v>86</v>
      </c>
      <c r="H1089">
        <v>70</v>
      </c>
      <c r="I1089" t="str">
        <f>INDEX('[1]DATA - Teams'!$C:$C,MATCH(C1089,'[1]DATA - Teams'!$B:$B,0))</f>
        <v>KAPPAZ</v>
      </c>
    </row>
    <row r="1090" spans="1:9" x14ac:dyDescent="0.2">
      <c r="A1090">
        <v>2017</v>
      </c>
      <c r="B1090">
        <v>4</v>
      </c>
      <c r="C1090" t="s">
        <v>52</v>
      </c>
      <c r="D1090" t="s">
        <v>230</v>
      </c>
      <c r="E1090" t="s">
        <v>128</v>
      </c>
      <c r="F1090" t="s">
        <v>95</v>
      </c>
      <c r="G1090">
        <v>125</v>
      </c>
      <c r="H1090">
        <v>90</v>
      </c>
      <c r="I1090" t="str">
        <f>INDEX('[1]DATA - Teams'!$C:$C,MATCH(C1090,'[1]DATA - Teams'!$B:$B,0))</f>
        <v>KAPPAZ</v>
      </c>
    </row>
    <row r="1091" spans="1:9" x14ac:dyDescent="0.2">
      <c r="A1091">
        <v>2017</v>
      </c>
      <c r="B1091">
        <v>4</v>
      </c>
      <c r="C1091" t="s">
        <v>52</v>
      </c>
      <c r="D1091" t="s">
        <v>232</v>
      </c>
      <c r="E1091" t="s">
        <v>106</v>
      </c>
      <c r="F1091" t="s">
        <v>95</v>
      </c>
      <c r="G1091">
        <v>125</v>
      </c>
      <c r="H1091">
        <v>92</v>
      </c>
      <c r="I1091" t="str">
        <f>INDEX('[1]DATA - Teams'!$C:$C,MATCH(C1091,'[1]DATA - Teams'!$B:$B,0))</f>
        <v>KAPPAZ</v>
      </c>
    </row>
    <row r="1092" spans="1:9" x14ac:dyDescent="0.2">
      <c r="A1092">
        <v>2017</v>
      </c>
      <c r="B1092">
        <v>4</v>
      </c>
      <c r="C1092" t="s">
        <v>52</v>
      </c>
      <c r="D1092" t="s">
        <v>233</v>
      </c>
      <c r="E1092" t="s">
        <v>111</v>
      </c>
      <c r="F1092" t="s">
        <v>95</v>
      </c>
      <c r="G1092">
        <v>109</v>
      </c>
      <c r="H1092">
        <v>67</v>
      </c>
      <c r="I1092" t="str">
        <f>INDEX('[1]DATA - Teams'!$C:$C,MATCH(C1092,'[1]DATA - Teams'!$B:$B,0))</f>
        <v>KAPPAZ</v>
      </c>
    </row>
    <row r="1093" spans="1:9" x14ac:dyDescent="0.2">
      <c r="A1093">
        <v>2017</v>
      </c>
      <c r="B1093">
        <v>4</v>
      </c>
      <c r="C1093" t="s">
        <v>52</v>
      </c>
      <c r="D1093" t="s">
        <v>234</v>
      </c>
      <c r="E1093" t="s">
        <v>117</v>
      </c>
      <c r="F1093" t="s">
        <v>95</v>
      </c>
      <c r="G1093">
        <v>94</v>
      </c>
      <c r="H1093">
        <v>98</v>
      </c>
      <c r="I1093" t="str">
        <f>INDEX('[1]DATA - Teams'!$C:$C,MATCH(C1093,'[1]DATA - Teams'!$B:$B,0))</f>
        <v>KAPPAZ</v>
      </c>
    </row>
    <row r="1094" spans="1:9" x14ac:dyDescent="0.2">
      <c r="A1094">
        <v>2017</v>
      </c>
      <c r="B1094">
        <v>4</v>
      </c>
      <c r="C1094" t="s">
        <v>52</v>
      </c>
      <c r="D1094" t="s">
        <v>235</v>
      </c>
      <c r="E1094" t="s">
        <v>117</v>
      </c>
      <c r="F1094" t="s">
        <v>95</v>
      </c>
      <c r="G1094">
        <v>95</v>
      </c>
      <c r="H1094">
        <v>99</v>
      </c>
      <c r="I1094" t="str">
        <f>INDEX('[1]DATA - Teams'!$C:$C,MATCH(C1094,'[1]DATA - Teams'!$B:$B,0))</f>
        <v>KAPPAZ</v>
      </c>
    </row>
    <row r="1095" spans="1:9" x14ac:dyDescent="0.2">
      <c r="A1095">
        <v>2017</v>
      </c>
      <c r="B1095">
        <v>4</v>
      </c>
      <c r="C1095" t="s">
        <v>52</v>
      </c>
      <c r="D1095" t="s">
        <v>118</v>
      </c>
      <c r="E1095" t="s">
        <v>119</v>
      </c>
      <c r="F1095" t="s">
        <v>95</v>
      </c>
      <c r="G1095">
        <v>81</v>
      </c>
      <c r="H1095">
        <v>67</v>
      </c>
      <c r="I1095" t="str">
        <f>INDEX('[1]DATA - Teams'!$C:$C,MATCH(C1095,'[1]DATA - Teams'!$B:$B,0))</f>
        <v>KAPPAZ</v>
      </c>
    </row>
    <row r="1096" spans="1:9" x14ac:dyDescent="0.2">
      <c r="A1096">
        <v>2017</v>
      </c>
      <c r="B1096">
        <v>4</v>
      </c>
      <c r="C1096" t="s">
        <v>52</v>
      </c>
      <c r="D1096" t="s">
        <v>220</v>
      </c>
      <c r="E1096" t="s">
        <v>119</v>
      </c>
      <c r="F1096" t="s">
        <v>90</v>
      </c>
      <c r="G1096">
        <v>135</v>
      </c>
      <c r="H1096">
        <v>97</v>
      </c>
      <c r="I1096" t="str">
        <f>INDEX('[1]DATA - Teams'!$C:$C,MATCH(C1096,'[1]DATA - Teams'!$B:$B,0))</f>
        <v>KAPPAZ</v>
      </c>
    </row>
    <row r="1097" spans="1:9" x14ac:dyDescent="0.2">
      <c r="A1097">
        <v>2017</v>
      </c>
      <c r="B1097">
        <v>4</v>
      </c>
      <c r="C1097" t="s">
        <v>52</v>
      </c>
      <c r="D1097" t="s">
        <v>236</v>
      </c>
      <c r="E1097" t="s">
        <v>123</v>
      </c>
      <c r="F1097" t="s">
        <v>98</v>
      </c>
      <c r="G1097">
        <v>81</v>
      </c>
      <c r="H1097">
        <v>94</v>
      </c>
      <c r="I1097" t="str">
        <f>INDEX('[1]DATA - Teams'!$C:$C,MATCH(C1097,'[1]DATA - Teams'!$B:$B,0))</f>
        <v>KAPPAZ</v>
      </c>
    </row>
    <row r="1098" spans="1:9" x14ac:dyDescent="0.2">
      <c r="A1098">
        <v>2017</v>
      </c>
      <c r="B1098">
        <v>4</v>
      </c>
      <c r="C1098" t="s">
        <v>52</v>
      </c>
      <c r="D1098" t="s">
        <v>227</v>
      </c>
      <c r="E1098" t="s">
        <v>138</v>
      </c>
      <c r="F1098" t="s">
        <v>125</v>
      </c>
      <c r="G1098">
        <v>79</v>
      </c>
      <c r="H1098">
        <v>70</v>
      </c>
      <c r="I1098" t="str">
        <f>INDEX('[1]DATA - Teams'!$C:$C,MATCH(C1098,'[1]DATA - Teams'!$B:$B,0))</f>
        <v>KAPPAZ</v>
      </c>
    </row>
    <row r="1099" spans="1:9" x14ac:dyDescent="0.2">
      <c r="A1099">
        <v>2017</v>
      </c>
      <c r="B1099">
        <v>4</v>
      </c>
      <c r="C1099" t="s">
        <v>52</v>
      </c>
      <c r="D1099" t="s">
        <v>228</v>
      </c>
      <c r="E1099" t="s">
        <v>97</v>
      </c>
      <c r="F1099" t="s">
        <v>125</v>
      </c>
      <c r="G1099">
        <v>88</v>
      </c>
      <c r="H1099">
        <v>71</v>
      </c>
      <c r="I1099" t="str">
        <f>INDEX('[1]DATA - Teams'!$C:$C,MATCH(C1099,'[1]DATA - Teams'!$B:$B,0))</f>
        <v>KAPPAZ</v>
      </c>
    </row>
    <row r="1100" spans="1:9" x14ac:dyDescent="0.2">
      <c r="A1100">
        <v>2017</v>
      </c>
      <c r="B1100">
        <v>4</v>
      </c>
      <c r="C1100" t="s">
        <v>52</v>
      </c>
      <c r="D1100" t="s">
        <v>244</v>
      </c>
      <c r="E1100" t="s">
        <v>119</v>
      </c>
      <c r="F1100" t="s">
        <v>125</v>
      </c>
      <c r="G1100">
        <v>85</v>
      </c>
      <c r="H1100">
        <v>80</v>
      </c>
      <c r="I1100" t="str">
        <f>INDEX('[1]DATA - Teams'!$C:$C,MATCH(C1100,'[1]DATA - Teams'!$B:$B,0))</f>
        <v>KAPPAZ</v>
      </c>
    </row>
    <row r="1101" spans="1:9" x14ac:dyDescent="0.2">
      <c r="A1101">
        <v>2017</v>
      </c>
      <c r="B1101">
        <v>4</v>
      </c>
      <c r="C1101" t="s">
        <v>52</v>
      </c>
      <c r="D1101" t="s">
        <v>243</v>
      </c>
      <c r="E1101" t="s">
        <v>121</v>
      </c>
      <c r="F1101" t="s">
        <v>125</v>
      </c>
      <c r="G1101">
        <v>102</v>
      </c>
      <c r="H1101">
        <v>0</v>
      </c>
      <c r="I1101" t="str">
        <f>INDEX('[1]DATA - Teams'!$C:$C,MATCH(C1101,'[1]DATA - Teams'!$B:$B,0))</f>
        <v>KAPPAZ</v>
      </c>
    </row>
    <row r="1102" spans="1:9" x14ac:dyDescent="0.2">
      <c r="A1102">
        <v>2017</v>
      </c>
      <c r="B1102">
        <v>5</v>
      </c>
      <c r="C1102" t="s">
        <v>52</v>
      </c>
      <c r="D1102" t="s">
        <v>163</v>
      </c>
      <c r="E1102" t="s">
        <v>89</v>
      </c>
      <c r="F1102" t="s">
        <v>90</v>
      </c>
      <c r="G1102">
        <v>97</v>
      </c>
      <c r="H1102">
        <v>67</v>
      </c>
      <c r="I1102" t="str">
        <f>INDEX('[1]DATA - Teams'!$C:$C,MATCH(C1102,'[1]DATA - Teams'!$B:$B,0))</f>
        <v>KAPPAZ</v>
      </c>
    </row>
    <row r="1103" spans="1:9" x14ac:dyDescent="0.2">
      <c r="A1103">
        <v>2017</v>
      </c>
      <c r="B1103">
        <v>5</v>
      </c>
      <c r="C1103" t="s">
        <v>52</v>
      </c>
      <c r="D1103" t="s">
        <v>222</v>
      </c>
      <c r="E1103" t="s">
        <v>92</v>
      </c>
      <c r="F1103" t="s">
        <v>98</v>
      </c>
      <c r="G1103">
        <v>90</v>
      </c>
      <c r="H1103">
        <v>98</v>
      </c>
      <c r="I1103" t="str">
        <f>INDEX('[1]DATA - Teams'!$C:$C,MATCH(C1103,'[1]DATA - Teams'!$B:$B,0))</f>
        <v>KAPPAZ</v>
      </c>
    </row>
    <row r="1104" spans="1:9" x14ac:dyDescent="0.2">
      <c r="A1104">
        <v>2017</v>
      </c>
      <c r="B1104">
        <v>5</v>
      </c>
      <c r="C1104" t="s">
        <v>52</v>
      </c>
      <c r="D1104" t="s">
        <v>237</v>
      </c>
      <c r="E1104" t="s">
        <v>92</v>
      </c>
      <c r="F1104" t="s">
        <v>98</v>
      </c>
      <c r="G1104">
        <v>91</v>
      </c>
      <c r="H1104">
        <v>63</v>
      </c>
      <c r="I1104" t="str">
        <f>INDEX('[1]DATA - Teams'!$C:$C,MATCH(C1104,'[1]DATA - Teams'!$B:$B,0))</f>
        <v>KAPPAZ</v>
      </c>
    </row>
    <row r="1105" spans="1:9" x14ac:dyDescent="0.2">
      <c r="A1105">
        <v>2017</v>
      </c>
      <c r="B1105">
        <v>5</v>
      </c>
      <c r="C1105" t="s">
        <v>52</v>
      </c>
      <c r="D1105" t="s">
        <v>242</v>
      </c>
      <c r="E1105" t="s">
        <v>92</v>
      </c>
      <c r="F1105" t="s">
        <v>90</v>
      </c>
      <c r="G1105">
        <v>77</v>
      </c>
      <c r="H1105">
        <v>82</v>
      </c>
      <c r="I1105" t="str">
        <f>INDEX('[1]DATA - Teams'!$C:$C,MATCH(C1105,'[1]DATA - Teams'!$B:$B,0))</f>
        <v>KAPPAZ</v>
      </c>
    </row>
    <row r="1106" spans="1:9" x14ac:dyDescent="0.2">
      <c r="A1106">
        <v>2017</v>
      </c>
      <c r="B1106">
        <v>5</v>
      </c>
      <c r="C1106" t="s">
        <v>52</v>
      </c>
      <c r="D1106" t="s">
        <v>223</v>
      </c>
      <c r="E1106" t="s">
        <v>92</v>
      </c>
      <c r="F1106" t="s">
        <v>90</v>
      </c>
      <c r="G1106">
        <v>134</v>
      </c>
      <c r="H1106">
        <v>120</v>
      </c>
      <c r="I1106" t="str">
        <f>INDEX('[1]DATA - Teams'!$C:$C,MATCH(C1106,'[1]DATA - Teams'!$B:$B,0))</f>
        <v>KAPPAZ</v>
      </c>
    </row>
    <row r="1107" spans="1:9" x14ac:dyDescent="0.2">
      <c r="A1107">
        <v>2017</v>
      </c>
      <c r="B1107">
        <v>5</v>
      </c>
      <c r="C1107" t="s">
        <v>52</v>
      </c>
      <c r="D1107" t="s">
        <v>224</v>
      </c>
      <c r="E1107" t="s">
        <v>131</v>
      </c>
      <c r="F1107" t="s">
        <v>98</v>
      </c>
      <c r="G1107">
        <v>109</v>
      </c>
      <c r="H1107">
        <v>78</v>
      </c>
      <c r="I1107" t="str">
        <f>INDEX('[1]DATA - Teams'!$C:$C,MATCH(C1107,'[1]DATA - Teams'!$B:$B,0))</f>
        <v>KAPPAZ</v>
      </c>
    </row>
    <row r="1108" spans="1:9" x14ac:dyDescent="0.2">
      <c r="A1108">
        <v>2017</v>
      </c>
      <c r="B1108">
        <v>5</v>
      </c>
      <c r="C1108" t="s">
        <v>52</v>
      </c>
      <c r="D1108" t="s">
        <v>225</v>
      </c>
      <c r="E1108" t="s">
        <v>131</v>
      </c>
      <c r="F1108" t="s">
        <v>114</v>
      </c>
      <c r="G1108">
        <v>101</v>
      </c>
      <c r="H1108">
        <v>71</v>
      </c>
      <c r="I1108" t="str">
        <f>INDEX('[1]DATA - Teams'!$C:$C,MATCH(C1108,'[1]DATA - Teams'!$B:$B,0))</f>
        <v>KAPPAZ</v>
      </c>
    </row>
    <row r="1109" spans="1:9" x14ac:dyDescent="0.2">
      <c r="A1109">
        <v>2017</v>
      </c>
      <c r="B1109">
        <v>5</v>
      </c>
      <c r="C1109" t="s">
        <v>52</v>
      </c>
      <c r="D1109" t="s">
        <v>226</v>
      </c>
      <c r="E1109" t="s">
        <v>165</v>
      </c>
      <c r="F1109" t="s">
        <v>95</v>
      </c>
      <c r="G1109">
        <v>93</v>
      </c>
      <c r="H1109">
        <v>100</v>
      </c>
      <c r="I1109" t="str">
        <f>INDEX('[1]DATA - Teams'!$C:$C,MATCH(C1109,'[1]DATA - Teams'!$B:$B,0))</f>
        <v>KAPPAZ</v>
      </c>
    </row>
    <row r="1110" spans="1:9" x14ac:dyDescent="0.2">
      <c r="A1110">
        <v>2017</v>
      </c>
      <c r="B1110">
        <v>5</v>
      </c>
      <c r="C1110" t="s">
        <v>52</v>
      </c>
      <c r="D1110" t="s">
        <v>229</v>
      </c>
      <c r="E1110" t="s">
        <v>100</v>
      </c>
      <c r="F1110" t="s">
        <v>98</v>
      </c>
      <c r="G1110">
        <v>100</v>
      </c>
      <c r="H1110">
        <v>84</v>
      </c>
      <c r="I1110" t="str">
        <f>INDEX('[1]DATA - Teams'!$C:$C,MATCH(C1110,'[1]DATA - Teams'!$B:$B,0))</f>
        <v>KAPPAZ</v>
      </c>
    </row>
    <row r="1111" spans="1:9" x14ac:dyDescent="0.2">
      <c r="A1111">
        <v>2017</v>
      </c>
      <c r="B1111">
        <v>5</v>
      </c>
      <c r="C1111" t="s">
        <v>52</v>
      </c>
      <c r="D1111" t="s">
        <v>154</v>
      </c>
      <c r="E1111" t="s">
        <v>128</v>
      </c>
      <c r="F1111" t="s">
        <v>90</v>
      </c>
      <c r="G1111">
        <v>83</v>
      </c>
      <c r="H1111">
        <v>66</v>
      </c>
      <c r="I1111" t="str">
        <f>INDEX('[1]DATA - Teams'!$C:$C,MATCH(C1111,'[1]DATA - Teams'!$B:$B,0))</f>
        <v>KAPPAZ</v>
      </c>
    </row>
    <row r="1112" spans="1:9" x14ac:dyDescent="0.2">
      <c r="A1112">
        <v>2017</v>
      </c>
      <c r="B1112">
        <v>5</v>
      </c>
      <c r="C1112" t="s">
        <v>52</v>
      </c>
      <c r="D1112" t="s">
        <v>230</v>
      </c>
      <c r="E1112" t="s">
        <v>128</v>
      </c>
      <c r="F1112" t="s">
        <v>95</v>
      </c>
      <c r="G1112">
        <v>123</v>
      </c>
      <c r="H1112">
        <v>120</v>
      </c>
      <c r="I1112" t="str">
        <f>INDEX('[1]DATA - Teams'!$C:$C,MATCH(C1112,'[1]DATA - Teams'!$B:$B,0))</f>
        <v>KAPPAZ</v>
      </c>
    </row>
    <row r="1113" spans="1:9" x14ac:dyDescent="0.2">
      <c r="A1113">
        <v>2017</v>
      </c>
      <c r="B1113">
        <v>5</v>
      </c>
      <c r="C1113" t="s">
        <v>52</v>
      </c>
      <c r="D1113" t="s">
        <v>232</v>
      </c>
      <c r="E1113" t="s">
        <v>106</v>
      </c>
      <c r="F1113" t="s">
        <v>95</v>
      </c>
      <c r="G1113">
        <v>130</v>
      </c>
      <c r="H1113">
        <v>122</v>
      </c>
      <c r="I1113" t="str">
        <f>INDEX('[1]DATA - Teams'!$C:$C,MATCH(C1113,'[1]DATA - Teams'!$B:$B,0))</f>
        <v>KAPPAZ</v>
      </c>
    </row>
    <row r="1114" spans="1:9" x14ac:dyDescent="0.2">
      <c r="A1114">
        <v>2017</v>
      </c>
      <c r="B1114">
        <v>5</v>
      </c>
      <c r="C1114" t="s">
        <v>52</v>
      </c>
      <c r="D1114" t="s">
        <v>233</v>
      </c>
      <c r="E1114" t="s">
        <v>111</v>
      </c>
      <c r="F1114" t="s">
        <v>95</v>
      </c>
      <c r="G1114">
        <v>113</v>
      </c>
      <c r="H1114">
        <v>123</v>
      </c>
      <c r="I1114" t="str">
        <f>INDEX('[1]DATA - Teams'!$C:$C,MATCH(C1114,'[1]DATA - Teams'!$B:$B,0))</f>
        <v>KAPPAZ</v>
      </c>
    </row>
    <row r="1115" spans="1:9" x14ac:dyDescent="0.2">
      <c r="A1115">
        <v>2017</v>
      </c>
      <c r="B1115">
        <v>5</v>
      </c>
      <c r="C1115" t="s">
        <v>52</v>
      </c>
      <c r="D1115" t="s">
        <v>234</v>
      </c>
      <c r="E1115" t="s">
        <v>117</v>
      </c>
      <c r="F1115" t="s">
        <v>95</v>
      </c>
      <c r="G1115">
        <v>93</v>
      </c>
      <c r="H1115">
        <v>93</v>
      </c>
      <c r="I1115" t="str">
        <f>INDEX('[1]DATA - Teams'!$C:$C,MATCH(C1115,'[1]DATA - Teams'!$B:$B,0))</f>
        <v>KAPPAZ</v>
      </c>
    </row>
    <row r="1116" spans="1:9" x14ac:dyDescent="0.2">
      <c r="A1116">
        <v>2017</v>
      </c>
      <c r="B1116">
        <v>5</v>
      </c>
      <c r="C1116" t="s">
        <v>52</v>
      </c>
      <c r="D1116" t="s">
        <v>235</v>
      </c>
      <c r="E1116" t="s">
        <v>117</v>
      </c>
      <c r="F1116" t="s">
        <v>95</v>
      </c>
      <c r="G1116">
        <v>92</v>
      </c>
      <c r="H1116">
        <v>79</v>
      </c>
      <c r="I1116" t="str">
        <f>INDEX('[1]DATA - Teams'!$C:$C,MATCH(C1116,'[1]DATA - Teams'!$B:$B,0))</f>
        <v>KAPPAZ</v>
      </c>
    </row>
    <row r="1117" spans="1:9" x14ac:dyDescent="0.2">
      <c r="A1117">
        <v>2017</v>
      </c>
      <c r="B1117">
        <v>5</v>
      </c>
      <c r="C1117" t="s">
        <v>52</v>
      </c>
      <c r="D1117" t="s">
        <v>220</v>
      </c>
      <c r="E1117" t="s">
        <v>119</v>
      </c>
      <c r="F1117" t="s">
        <v>90</v>
      </c>
      <c r="G1117">
        <v>131</v>
      </c>
      <c r="H1117">
        <v>79</v>
      </c>
      <c r="I1117" t="str">
        <f>INDEX('[1]DATA - Teams'!$C:$C,MATCH(C1117,'[1]DATA - Teams'!$B:$B,0))</f>
        <v>KAPPAZ</v>
      </c>
    </row>
    <row r="1118" spans="1:9" x14ac:dyDescent="0.2">
      <c r="A1118">
        <v>2017</v>
      </c>
      <c r="B1118">
        <v>5</v>
      </c>
      <c r="C1118" t="s">
        <v>52</v>
      </c>
      <c r="D1118" t="s">
        <v>243</v>
      </c>
      <c r="E1118" t="s">
        <v>121</v>
      </c>
      <c r="F1118" t="s">
        <v>95</v>
      </c>
      <c r="G1118">
        <v>109</v>
      </c>
      <c r="H1118">
        <v>118</v>
      </c>
      <c r="I1118" t="str">
        <f>INDEX('[1]DATA - Teams'!$C:$C,MATCH(C1118,'[1]DATA - Teams'!$B:$B,0))</f>
        <v>KAPPAZ</v>
      </c>
    </row>
    <row r="1119" spans="1:9" x14ac:dyDescent="0.2">
      <c r="A1119">
        <v>2017</v>
      </c>
      <c r="B1119">
        <v>5</v>
      </c>
      <c r="C1119" t="s">
        <v>52</v>
      </c>
      <c r="D1119" t="s">
        <v>236</v>
      </c>
      <c r="E1119" t="s">
        <v>123</v>
      </c>
      <c r="F1119" t="s">
        <v>98</v>
      </c>
      <c r="G1119">
        <v>75</v>
      </c>
      <c r="H1119">
        <v>50</v>
      </c>
      <c r="I1119" t="str">
        <f>INDEX('[1]DATA - Teams'!$C:$C,MATCH(C1119,'[1]DATA - Teams'!$B:$B,0))</f>
        <v>KAPPAZ</v>
      </c>
    </row>
    <row r="1120" spans="1:9" x14ac:dyDescent="0.2">
      <c r="A1120">
        <v>2017</v>
      </c>
      <c r="B1120">
        <v>5</v>
      </c>
      <c r="C1120" t="s">
        <v>52</v>
      </c>
      <c r="D1120" t="s">
        <v>227</v>
      </c>
      <c r="E1120" t="s">
        <v>138</v>
      </c>
      <c r="F1120" t="s">
        <v>125</v>
      </c>
      <c r="G1120">
        <v>86</v>
      </c>
      <c r="H1120">
        <v>114</v>
      </c>
      <c r="I1120" t="str">
        <f>INDEX('[1]DATA - Teams'!$C:$C,MATCH(C1120,'[1]DATA - Teams'!$B:$B,0))</f>
        <v>KAPPAZ</v>
      </c>
    </row>
    <row r="1121" spans="1:9" x14ac:dyDescent="0.2">
      <c r="A1121">
        <v>2017</v>
      </c>
      <c r="B1121">
        <v>5</v>
      </c>
      <c r="C1121" t="s">
        <v>52</v>
      </c>
      <c r="D1121" t="s">
        <v>245</v>
      </c>
      <c r="E1121" t="s">
        <v>97</v>
      </c>
      <c r="F1121" t="s">
        <v>125</v>
      </c>
      <c r="G1121">
        <v>83</v>
      </c>
      <c r="H1121">
        <v>91</v>
      </c>
      <c r="I1121" t="str">
        <f>INDEX('[1]DATA - Teams'!$C:$C,MATCH(C1121,'[1]DATA - Teams'!$B:$B,0))</f>
        <v>KAPPAZ</v>
      </c>
    </row>
    <row r="1122" spans="1:9" x14ac:dyDescent="0.2">
      <c r="A1122">
        <v>2017</v>
      </c>
      <c r="B1122">
        <v>5</v>
      </c>
      <c r="C1122" t="s">
        <v>52</v>
      </c>
      <c r="D1122" t="s">
        <v>228</v>
      </c>
      <c r="E1122" t="s">
        <v>97</v>
      </c>
      <c r="F1122" t="s">
        <v>125</v>
      </c>
      <c r="G1122">
        <v>79</v>
      </c>
      <c r="H1122">
        <v>42</v>
      </c>
      <c r="I1122" t="str">
        <f>INDEX('[1]DATA - Teams'!$C:$C,MATCH(C1122,'[1]DATA - Teams'!$B:$B,0))</f>
        <v>KAPPAZ</v>
      </c>
    </row>
    <row r="1123" spans="1:9" x14ac:dyDescent="0.2">
      <c r="A1123">
        <v>2017</v>
      </c>
      <c r="B1123">
        <v>5</v>
      </c>
      <c r="C1123" t="s">
        <v>52</v>
      </c>
      <c r="D1123" t="s">
        <v>244</v>
      </c>
      <c r="E1123" t="s">
        <v>119</v>
      </c>
      <c r="F1123" t="s">
        <v>125</v>
      </c>
      <c r="G1123">
        <v>89</v>
      </c>
      <c r="H1123">
        <v>94</v>
      </c>
      <c r="I1123" t="str">
        <f>INDEX('[1]DATA - Teams'!$C:$C,MATCH(C1123,'[1]DATA - Teams'!$B:$B,0))</f>
        <v>KAPPAZ</v>
      </c>
    </row>
    <row r="1124" spans="1:9" x14ac:dyDescent="0.2">
      <c r="A1124">
        <v>2017</v>
      </c>
      <c r="B1124">
        <v>6</v>
      </c>
      <c r="C1124" t="s">
        <v>52</v>
      </c>
      <c r="D1124" t="s">
        <v>222</v>
      </c>
      <c r="E1124" t="s">
        <v>92</v>
      </c>
      <c r="F1124" t="s">
        <v>98</v>
      </c>
      <c r="G1124">
        <v>79</v>
      </c>
      <c r="H1124">
        <v>68</v>
      </c>
      <c r="I1124" t="str">
        <f>INDEX('[1]DATA - Teams'!$C:$C,MATCH(C1124,'[1]DATA - Teams'!$B:$B,0))</f>
        <v>KAPPAZ</v>
      </c>
    </row>
    <row r="1125" spans="1:9" x14ac:dyDescent="0.2">
      <c r="A1125">
        <v>2017</v>
      </c>
      <c r="B1125">
        <v>6</v>
      </c>
      <c r="C1125" t="s">
        <v>52</v>
      </c>
      <c r="D1125" t="s">
        <v>223</v>
      </c>
      <c r="E1125" t="s">
        <v>92</v>
      </c>
      <c r="F1125" t="s">
        <v>90</v>
      </c>
      <c r="G1125">
        <v>135</v>
      </c>
      <c r="H1125">
        <v>87</v>
      </c>
      <c r="I1125" t="str">
        <f>INDEX('[1]DATA - Teams'!$C:$C,MATCH(C1125,'[1]DATA - Teams'!$B:$B,0))</f>
        <v>KAPPAZ</v>
      </c>
    </row>
    <row r="1126" spans="1:9" x14ac:dyDescent="0.2">
      <c r="A1126">
        <v>2017</v>
      </c>
      <c r="B1126">
        <v>6</v>
      </c>
      <c r="C1126" t="s">
        <v>52</v>
      </c>
      <c r="D1126" t="s">
        <v>242</v>
      </c>
      <c r="E1126" t="s">
        <v>92</v>
      </c>
      <c r="F1126" t="s">
        <v>90</v>
      </c>
      <c r="G1126">
        <v>80</v>
      </c>
      <c r="H1126">
        <v>84</v>
      </c>
      <c r="I1126" t="str">
        <f>INDEX('[1]DATA - Teams'!$C:$C,MATCH(C1126,'[1]DATA - Teams'!$B:$B,0))</f>
        <v>KAPPAZ</v>
      </c>
    </row>
    <row r="1127" spans="1:9" x14ac:dyDescent="0.2">
      <c r="A1127">
        <v>2017</v>
      </c>
      <c r="B1127">
        <v>6</v>
      </c>
      <c r="C1127" t="s">
        <v>52</v>
      </c>
      <c r="D1127" t="s">
        <v>224</v>
      </c>
      <c r="E1127" t="s">
        <v>131</v>
      </c>
      <c r="F1127" t="s">
        <v>98</v>
      </c>
      <c r="G1127">
        <v>110</v>
      </c>
      <c r="H1127">
        <v>120</v>
      </c>
      <c r="I1127" t="str">
        <f>INDEX('[1]DATA - Teams'!$C:$C,MATCH(C1127,'[1]DATA - Teams'!$B:$B,0))</f>
        <v>KAPPAZ</v>
      </c>
    </row>
    <row r="1128" spans="1:9" x14ac:dyDescent="0.2">
      <c r="A1128">
        <v>2017</v>
      </c>
      <c r="B1128">
        <v>6</v>
      </c>
      <c r="C1128" t="s">
        <v>52</v>
      </c>
      <c r="D1128" t="s">
        <v>225</v>
      </c>
      <c r="E1128" t="s">
        <v>131</v>
      </c>
      <c r="F1128" t="s">
        <v>114</v>
      </c>
      <c r="G1128">
        <v>101</v>
      </c>
      <c r="H1128">
        <v>83</v>
      </c>
      <c r="I1128" t="str">
        <f>INDEX('[1]DATA - Teams'!$C:$C,MATCH(C1128,'[1]DATA - Teams'!$B:$B,0))</f>
        <v>KAPPAZ</v>
      </c>
    </row>
    <row r="1129" spans="1:9" x14ac:dyDescent="0.2">
      <c r="A1129">
        <v>2017</v>
      </c>
      <c r="B1129">
        <v>6</v>
      </c>
      <c r="C1129" t="s">
        <v>52</v>
      </c>
      <c r="D1129" t="s">
        <v>226</v>
      </c>
      <c r="E1129" t="s">
        <v>165</v>
      </c>
      <c r="F1129" t="s">
        <v>95</v>
      </c>
      <c r="G1129">
        <v>89</v>
      </c>
      <c r="H1129">
        <v>66</v>
      </c>
      <c r="I1129" t="str">
        <f>INDEX('[1]DATA - Teams'!$C:$C,MATCH(C1129,'[1]DATA - Teams'!$B:$B,0))</f>
        <v>KAPPAZ</v>
      </c>
    </row>
    <row r="1130" spans="1:9" x14ac:dyDescent="0.2">
      <c r="A1130">
        <v>2017</v>
      </c>
      <c r="B1130">
        <v>6</v>
      </c>
      <c r="C1130" t="s">
        <v>52</v>
      </c>
      <c r="D1130" t="s">
        <v>227</v>
      </c>
      <c r="E1130" t="s">
        <v>138</v>
      </c>
      <c r="F1130" t="s">
        <v>98</v>
      </c>
      <c r="G1130">
        <v>87</v>
      </c>
      <c r="H1130">
        <v>69</v>
      </c>
      <c r="I1130" t="str">
        <f>INDEX('[1]DATA - Teams'!$C:$C,MATCH(C1130,'[1]DATA - Teams'!$B:$B,0))</f>
        <v>KAPPAZ</v>
      </c>
    </row>
    <row r="1131" spans="1:9" x14ac:dyDescent="0.2">
      <c r="A1131">
        <v>2017</v>
      </c>
      <c r="B1131">
        <v>6</v>
      </c>
      <c r="C1131" t="s">
        <v>52</v>
      </c>
      <c r="D1131" t="s">
        <v>245</v>
      </c>
      <c r="E1131" t="s">
        <v>97</v>
      </c>
      <c r="F1131" t="s">
        <v>98</v>
      </c>
      <c r="G1131">
        <v>91</v>
      </c>
      <c r="H1131">
        <v>148</v>
      </c>
      <c r="I1131" t="str">
        <f>INDEX('[1]DATA - Teams'!$C:$C,MATCH(C1131,'[1]DATA - Teams'!$B:$B,0))</f>
        <v>KAPPAZ</v>
      </c>
    </row>
    <row r="1132" spans="1:9" x14ac:dyDescent="0.2">
      <c r="A1132">
        <v>2017</v>
      </c>
      <c r="B1132">
        <v>6</v>
      </c>
      <c r="C1132" t="s">
        <v>52</v>
      </c>
      <c r="D1132" t="s">
        <v>229</v>
      </c>
      <c r="E1132" t="s">
        <v>100</v>
      </c>
      <c r="F1132" t="s">
        <v>98</v>
      </c>
      <c r="G1132">
        <v>103</v>
      </c>
      <c r="H1132">
        <v>100</v>
      </c>
      <c r="I1132" t="str">
        <f>INDEX('[1]DATA - Teams'!$C:$C,MATCH(C1132,'[1]DATA - Teams'!$B:$B,0))</f>
        <v>KAPPAZ</v>
      </c>
    </row>
    <row r="1133" spans="1:9" x14ac:dyDescent="0.2">
      <c r="A1133">
        <v>2017</v>
      </c>
      <c r="B1133">
        <v>6</v>
      </c>
      <c r="C1133" t="s">
        <v>52</v>
      </c>
      <c r="D1133" t="s">
        <v>230</v>
      </c>
      <c r="E1133" t="s">
        <v>128</v>
      </c>
      <c r="F1133" t="s">
        <v>95</v>
      </c>
      <c r="G1133">
        <v>109</v>
      </c>
      <c r="H1133">
        <v>65</v>
      </c>
      <c r="I1133" t="str">
        <f>INDEX('[1]DATA - Teams'!$C:$C,MATCH(C1133,'[1]DATA - Teams'!$B:$B,0))</f>
        <v>KAPPAZ</v>
      </c>
    </row>
    <row r="1134" spans="1:9" x14ac:dyDescent="0.2">
      <c r="A1134">
        <v>2017</v>
      </c>
      <c r="B1134">
        <v>6</v>
      </c>
      <c r="C1134" t="s">
        <v>52</v>
      </c>
      <c r="D1134" t="s">
        <v>232</v>
      </c>
      <c r="E1134" t="s">
        <v>106</v>
      </c>
      <c r="F1134" t="s">
        <v>95</v>
      </c>
      <c r="G1134">
        <v>116</v>
      </c>
      <c r="H1134">
        <v>56</v>
      </c>
      <c r="I1134" t="str">
        <f>INDEX('[1]DATA - Teams'!$C:$C,MATCH(C1134,'[1]DATA - Teams'!$B:$B,0))</f>
        <v>KAPPAZ</v>
      </c>
    </row>
    <row r="1135" spans="1:9" x14ac:dyDescent="0.2">
      <c r="A1135">
        <v>2017</v>
      </c>
      <c r="B1135">
        <v>6</v>
      </c>
      <c r="C1135" t="s">
        <v>52</v>
      </c>
      <c r="D1135" t="s">
        <v>231</v>
      </c>
      <c r="E1135" t="s">
        <v>106</v>
      </c>
      <c r="F1135" t="s">
        <v>90</v>
      </c>
      <c r="G1135">
        <v>84</v>
      </c>
      <c r="H1135">
        <v>78</v>
      </c>
      <c r="I1135" t="str">
        <f>INDEX('[1]DATA - Teams'!$C:$C,MATCH(C1135,'[1]DATA - Teams'!$B:$B,0))</f>
        <v>KAPPAZ</v>
      </c>
    </row>
    <row r="1136" spans="1:9" x14ac:dyDescent="0.2">
      <c r="A1136">
        <v>2017</v>
      </c>
      <c r="B1136">
        <v>6</v>
      </c>
      <c r="C1136" t="s">
        <v>52</v>
      </c>
      <c r="D1136" t="s">
        <v>233</v>
      </c>
      <c r="E1136" t="s">
        <v>111</v>
      </c>
      <c r="F1136" t="s">
        <v>95</v>
      </c>
      <c r="G1136">
        <v>101</v>
      </c>
      <c r="H1136">
        <v>98</v>
      </c>
      <c r="I1136" t="str">
        <f>INDEX('[1]DATA - Teams'!$C:$C,MATCH(C1136,'[1]DATA - Teams'!$B:$B,0))</f>
        <v>KAPPAZ</v>
      </c>
    </row>
    <row r="1137" spans="1:9" x14ac:dyDescent="0.2">
      <c r="A1137">
        <v>2017</v>
      </c>
      <c r="B1137">
        <v>6</v>
      </c>
      <c r="C1137" t="s">
        <v>52</v>
      </c>
      <c r="D1137" t="s">
        <v>234</v>
      </c>
      <c r="E1137" t="s">
        <v>117</v>
      </c>
      <c r="F1137" t="s">
        <v>95</v>
      </c>
      <c r="G1137">
        <v>92</v>
      </c>
      <c r="H1137">
        <v>108</v>
      </c>
      <c r="I1137" t="str">
        <f>INDEX('[1]DATA - Teams'!$C:$C,MATCH(C1137,'[1]DATA - Teams'!$B:$B,0))</f>
        <v>KAPPAZ</v>
      </c>
    </row>
    <row r="1138" spans="1:9" x14ac:dyDescent="0.2">
      <c r="A1138">
        <v>2017</v>
      </c>
      <c r="B1138">
        <v>6</v>
      </c>
      <c r="C1138" t="s">
        <v>52</v>
      </c>
      <c r="D1138" t="s">
        <v>235</v>
      </c>
      <c r="E1138" t="s">
        <v>117</v>
      </c>
      <c r="F1138" t="s">
        <v>95</v>
      </c>
      <c r="G1138">
        <v>81</v>
      </c>
      <c r="H1138">
        <v>64</v>
      </c>
      <c r="I1138" t="str">
        <f>INDEX('[1]DATA - Teams'!$C:$C,MATCH(C1138,'[1]DATA - Teams'!$B:$B,0))</f>
        <v>KAPPAZ</v>
      </c>
    </row>
    <row r="1139" spans="1:9" x14ac:dyDescent="0.2">
      <c r="A1139">
        <v>2017</v>
      </c>
      <c r="B1139">
        <v>6</v>
      </c>
      <c r="C1139" t="s">
        <v>52</v>
      </c>
      <c r="D1139" t="s">
        <v>220</v>
      </c>
      <c r="E1139" t="s">
        <v>119</v>
      </c>
      <c r="F1139" t="s">
        <v>90</v>
      </c>
      <c r="G1139">
        <v>115</v>
      </c>
      <c r="H1139">
        <v>113</v>
      </c>
      <c r="I1139" t="str">
        <f>INDEX('[1]DATA - Teams'!$C:$C,MATCH(C1139,'[1]DATA - Teams'!$B:$B,0))</f>
        <v>KAPPAZ</v>
      </c>
    </row>
    <row r="1140" spans="1:9" x14ac:dyDescent="0.2">
      <c r="A1140">
        <v>2017</v>
      </c>
      <c r="B1140">
        <v>6</v>
      </c>
      <c r="C1140" t="s">
        <v>52</v>
      </c>
      <c r="D1140" t="s">
        <v>244</v>
      </c>
      <c r="E1140" t="s">
        <v>119</v>
      </c>
      <c r="F1140" t="s">
        <v>90</v>
      </c>
      <c r="G1140">
        <v>91</v>
      </c>
      <c r="H1140">
        <v>68</v>
      </c>
      <c r="I1140" t="str">
        <f>INDEX('[1]DATA - Teams'!$C:$C,MATCH(C1140,'[1]DATA - Teams'!$B:$B,0))</f>
        <v>KAPPAZ</v>
      </c>
    </row>
    <row r="1141" spans="1:9" x14ac:dyDescent="0.2">
      <c r="A1141">
        <v>2017</v>
      </c>
      <c r="B1141">
        <v>6</v>
      </c>
      <c r="C1141" t="s">
        <v>52</v>
      </c>
      <c r="D1141" t="s">
        <v>243</v>
      </c>
      <c r="E1141" t="s">
        <v>121</v>
      </c>
      <c r="F1141" t="s">
        <v>95</v>
      </c>
      <c r="G1141">
        <v>93</v>
      </c>
      <c r="H1141">
        <v>73</v>
      </c>
      <c r="I1141" t="str">
        <f>INDEX('[1]DATA - Teams'!$C:$C,MATCH(C1141,'[1]DATA - Teams'!$B:$B,0))</f>
        <v>KAPPAZ</v>
      </c>
    </row>
    <row r="1142" spans="1:9" x14ac:dyDescent="0.2">
      <c r="A1142">
        <v>2017</v>
      </c>
      <c r="B1142">
        <v>6</v>
      </c>
      <c r="C1142" t="s">
        <v>52</v>
      </c>
      <c r="D1142" t="s">
        <v>163</v>
      </c>
      <c r="E1142" t="s">
        <v>89</v>
      </c>
      <c r="F1142" t="s">
        <v>125</v>
      </c>
      <c r="G1142">
        <v>95</v>
      </c>
      <c r="H1142">
        <v>64</v>
      </c>
      <c r="I1142" t="str">
        <f>INDEX('[1]DATA - Teams'!$C:$C,MATCH(C1142,'[1]DATA - Teams'!$B:$B,0))</f>
        <v>KAPPAZ</v>
      </c>
    </row>
    <row r="1143" spans="1:9" x14ac:dyDescent="0.2">
      <c r="A1143">
        <v>2017</v>
      </c>
      <c r="B1143">
        <v>6</v>
      </c>
      <c r="C1143" t="s">
        <v>52</v>
      </c>
      <c r="D1143" t="s">
        <v>237</v>
      </c>
      <c r="E1143" t="s">
        <v>92</v>
      </c>
      <c r="F1143" t="s">
        <v>125</v>
      </c>
      <c r="G1143">
        <v>92</v>
      </c>
      <c r="H1143">
        <v>83</v>
      </c>
      <c r="I1143" t="str">
        <f>INDEX('[1]DATA - Teams'!$C:$C,MATCH(C1143,'[1]DATA - Teams'!$B:$B,0))</f>
        <v>KAPPAZ</v>
      </c>
    </row>
    <row r="1144" spans="1:9" x14ac:dyDescent="0.2">
      <c r="A1144">
        <v>2017</v>
      </c>
      <c r="B1144">
        <v>6</v>
      </c>
      <c r="C1144" t="s">
        <v>52</v>
      </c>
      <c r="D1144" t="s">
        <v>154</v>
      </c>
      <c r="E1144" t="s">
        <v>128</v>
      </c>
      <c r="F1144" t="s">
        <v>125</v>
      </c>
      <c r="G1144">
        <v>83</v>
      </c>
      <c r="H1144">
        <v>0</v>
      </c>
      <c r="I1144" t="str">
        <f>INDEX('[1]DATA - Teams'!$C:$C,MATCH(C1144,'[1]DATA - Teams'!$B:$B,0))</f>
        <v>KAPPAZ</v>
      </c>
    </row>
    <row r="1145" spans="1:9" x14ac:dyDescent="0.2">
      <c r="A1145">
        <v>2017</v>
      </c>
      <c r="B1145">
        <v>6</v>
      </c>
      <c r="C1145" t="s">
        <v>52</v>
      </c>
      <c r="D1145" t="s">
        <v>236</v>
      </c>
      <c r="E1145" t="s">
        <v>123</v>
      </c>
      <c r="F1145" t="s">
        <v>125</v>
      </c>
      <c r="G1145">
        <v>72</v>
      </c>
      <c r="H1145">
        <v>87</v>
      </c>
      <c r="I1145" t="str">
        <f>INDEX('[1]DATA - Teams'!$C:$C,MATCH(C1145,'[1]DATA - Teams'!$B:$B,0))</f>
        <v>KAPPAZ</v>
      </c>
    </row>
    <row r="1146" spans="1:9" x14ac:dyDescent="0.2">
      <c r="A1146">
        <v>2017</v>
      </c>
      <c r="B1146">
        <v>7</v>
      </c>
      <c r="C1146" t="s">
        <v>52</v>
      </c>
      <c r="D1146" t="s">
        <v>222</v>
      </c>
      <c r="E1146" t="s">
        <v>92</v>
      </c>
      <c r="F1146" t="s">
        <v>98</v>
      </c>
      <c r="G1146">
        <v>83</v>
      </c>
      <c r="H1146">
        <v>106</v>
      </c>
      <c r="I1146" t="str">
        <f>INDEX('[1]DATA - Teams'!$C:$C,MATCH(C1146,'[1]DATA - Teams'!$B:$B,0))</f>
        <v>KAPPAZ</v>
      </c>
    </row>
    <row r="1147" spans="1:9" x14ac:dyDescent="0.2">
      <c r="A1147">
        <v>2017</v>
      </c>
      <c r="B1147">
        <v>7</v>
      </c>
      <c r="C1147" t="s">
        <v>52</v>
      </c>
      <c r="D1147" t="s">
        <v>242</v>
      </c>
      <c r="E1147" t="s">
        <v>92</v>
      </c>
      <c r="F1147" t="s">
        <v>90</v>
      </c>
      <c r="G1147">
        <v>70</v>
      </c>
      <c r="H1147">
        <v>52</v>
      </c>
      <c r="I1147" t="str">
        <f>INDEX('[1]DATA - Teams'!$C:$C,MATCH(C1147,'[1]DATA - Teams'!$B:$B,0))</f>
        <v>KAPPAZ</v>
      </c>
    </row>
    <row r="1148" spans="1:9" x14ac:dyDescent="0.2">
      <c r="A1148">
        <v>2017</v>
      </c>
      <c r="B1148">
        <v>7</v>
      </c>
      <c r="C1148" t="s">
        <v>52</v>
      </c>
      <c r="D1148" t="s">
        <v>237</v>
      </c>
      <c r="E1148" t="s">
        <v>92</v>
      </c>
      <c r="F1148" t="s">
        <v>98</v>
      </c>
      <c r="G1148">
        <v>88</v>
      </c>
      <c r="H1148">
        <v>72</v>
      </c>
      <c r="I1148" t="str">
        <f>INDEX('[1]DATA - Teams'!$C:$C,MATCH(C1148,'[1]DATA - Teams'!$B:$B,0))</f>
        <v>KAPPAZ</v>
      </c>
    </row>
    <row r="1149" spans="1:9" x14ac:dyDescent="0.2">
      <c r="A1149">
        <v>2017</v>
      </c>
      <c r="B1149">
        <v>7</v>
      </c>
      <c r="C1149" t="s">
        <v>52</v>
      </c>
      <c r="D1149" t="s">
        <v>223</v>
      </c>
      <c r="E1149" t="s">
        <v>92</v>
      </c>
      <c r="F1149" t="s">
        <v>90</v>
      </c>
      <c r="G1149">
        <v>135</v>
      </c>
      <c r="H1149">
        <v>101</v>
      </c>
      <c r="I1149" t="str">
        <f>INDEX('[1]DATA - Teams'!$C:$C,MATCH(C1149,'[1]DATA - Teams'!$B:$B,0))</f>
        <v>KAPPAZ</v>
      </c>
    </row>
    <row r="1150" spans="1:9" x14ac:dyDescent="0.2">
      <c r="A1150">
        <v>2017</v>
      </c>
      <c r="B1150">
        <v>7</v>
      </c>
      <c r="C1150" t="s">
        <v>52</v>
      </c>
      <c r="D1150" t="s">
        <v>224</v>
      </c>
      <c r="E1150" t="s">
        <v>131</v>
      </c>
      <c r="F1150" t="s">
        <v>98</v>
      </c>
      <c r="G1150">
        <v>110</v>
      </c>
      <c r="H1150">
        <v>114</v>
      </c>
      <c r="I1150" t="str">
        <f>INDEX('[1]DATA - Teams'!$C:$C,MATCH(C1150,'[1]DATA - Teams'!$B:$B,0))</f>
        <v>KAPPAZ</v>
      </c>
    </row>
    <row r="1151" spans="1:9" x14ac:dyDescent="0.2">
      <c r="A1151">
        <v>2017</v>
      </c>
      <c r="B1151">
        <v>7</v>
      </c>
      <c r="C1151" t="s">
        <v>52</v>
      </c>
      <c r="D1151" t="s">
        <v>225</v>
      </c>
      <c r="E1151" t="s">
        <v>131</v>
      </c>
      <c r="F1151" t="s">
        <v>114</v>
      </c>
      <c r="G1151">
        <v>86</v>
      </c>
      <c r="H1151">
        <v>58</v>
      </c>
      <c r="I1151" t="str">
        <f>INDEX('[1]DATA - Teams'!$C:$C,MATCH(C1151,'[1]DATA - Teams'!$B:$B,0))</f>
        <v>KAPPAZ</v>
      </c>
    </row>
    <row r="1152" spans="1:9" x14ac:dyDescent="0.2">
      <c r="A1152">
        <v>2017</v>
      </c>
      <c r="B1152">
        <v>7</v>
      </c>
      <c r="C1152" t="s">
        <v>52</v>
      </c>
      <c r="D1152" t="s">
        <v>245</v>
      </c>
      <c r="E1152" t="s">
        <v>97</v>
      </c>
      <c r="F1152" t="s">
        <v>98</v>
      </c>
      <c r="G1152">
        <v>100</v>
      </c>
      <c r="H1152">
        <v>99</v>
      </c>
      <c r="I1152" t="str">
        <f>INDEX('[1]DATA - Teams'!$C:$C,MATCH(C1152,'[1]DATA - Teams'!$B:$B,0))</f>
        <v>KAPPAZ</v>
      </c>
    </row>
    <row r="1153" spans="1:9" x14ac:dyDescent="0.2">
      <c r="A1153">
        <v>2017</v>
      </c>
      <c r="B1153">
        <v>7</v>
      </c>
      <c r="C1153" t="s">
        <v>52</v>
      </c>
      <c r="D1153" t="s">
        <v>228</v>
      </c>
      <c r="E1153" t="s">
        <v>97</v>
      </c>
      <c r="F1153" t="s">
        <v>90</v>
      </c>
      <c r="G1153">
        <v>77</v>
      </c>
      <c r="H1153">
        <v>87</v>
      </c>
      <c r="I1153" t="str">
        <f>INDEX('[1]DATA - Teams'!$C:$C,MATCH(C1153,'[1]DATA - Teams'!$B:$B,0))</f>
        <v>KAPPAZ</v>
      </c>
    </row>
    <row r="1154" spans="1:9" x14ac:dyDescent="0.2">
      <c r="A1154">
        <v>2017</v>
      </c>
      <c r="B1154">
        <v>7</v>
      </c>
      <c r="C1154" t="s">
        <v>52</v>
      </c>
      <c r="D1154" t="s">
        <v>229</v>
      </c>
      <c r="E1154" t="s">
        <v>100</v>
      </c>
      <c r="F1154" t="s">
        <v>98</v>
      </c>
      <c r="G1154">
        <v>101</v>
      </c>
      <c r="H1154">
        <v>106</v>
      </c>
      <c r="I1154" t="str">
        <f>INDEX('[1]DATA - Teams'!$C:$C,MATCH(C1154,'[1]DATA - Teams'!$B:$B,0))</f>
        <v>KAPPAZ</v>
      </c>
    </row>
    <row r="1155" spans="1:9" x14ac:dyDescent="0.2">
      <c r="A1155">
        <v>2017</v>
      </c>
      <c r="B1155">
        <v>7</v>
      </c>
      <c r="C1155" t="s">
        <v>52</v>
      </c>
      <c r="D1155" t="s">
        <v>230</v>
      </c>
      <c r="E1155" t="s">
        <v>128</v>
      </c>
      <c r="F1155" t="s">
        <v>95</v>
      </c>
      <c r="G1155">
        <v>103</v>
      </c>
      <c r="H1155">
        <v>110</v>
      </c>
      <c r="I1155" t="str">
        <f>INDEX('[1]DATA - Teams'!$C:$C,MATCH(C1155,'[1]DATA - Teams'!$B:$B,0))</f>
        <v>KAPPAZ</v>
      </c>
    </row>
    <row r="1156" spans="1:9" x14ac:dyDescent="0.2">
      <c r="A1156">
        <v>2017</v>
      </c>
      <c r="B1156">
        <v>7</v>
      </c>
      <c r="C1156" t="s">
        <v>52</v>
      </c>
      <c r="D1156" t="s">
        <v>154</v>
      </c>
      <c r="E1156" t="s">
        <v>128</v>
      </c>
      <c r="F1156" t="s">
        <v>90</v>
      </c>
      <c r="G1156">
        <v>81</v>
      </c>
      <c r="H1156">
        <v>77</v>
      </c>
      <c r="I1156" t="str">
        <f>INDEX('[1]DATA - Teams'!$C:$C,MATCH(C1156,'[1]DATA - Teams'!$B:$B,0))</f>
        <v>KAPPAZ</v>
      </c>
    </row>
    <row r="1157" spans="1:9" x14ac:dyDescent="0.2">
      <c r="A1157">
        <v>2017</v>
      </c>
      <c r="B1157">
        <v>7</v>
      </c>
      <c r="C1157" t="s">
        <v>52</v>
      </c>
      <c r="D1157" t="s">
        <v>232</v>
      </c>
      <c r="E1157" t="s">
        <v>106</v>
      </c>
      <c r="F1157" t="s">
        <v>95</v>
      </c>
      <c r="G1157">
        <v>99</v>
      </c>
      <c r="H1157">
        <v>70</v>
      </c>
      <c r="I1157" t="str">
        <f>INDEX('[1]DATA - Teams'!$C:$C,MATCH(C1157,'[1]DATA - Teams'!$B:$B,0))</f>
        <v>KAPPAZ</v>
      </c>
    </row>
    <row r="1158" spans="1:9" x14ac:dyDescent="0.2">
      <c r="A1158">
        <v>2017</v>
      </c>
      <c r="B1158">
        <v>7</v>
      </c>
      <c r="C1158" t="s">
        <v>52</v>
      </c>
      <c r="D1158" t="s">
        <v>178</v>
      </c>
      <c r="E1158" t="s">
        <v>109</v>
      </c>
      <c r="F1158" t="s">
        <v>95</v>
      </c>
      <c r="G1158">
        <v>77</v>
      </c>
      <c r="H1158">
        <v>104</v>
      </c>
      <c r="I1158" t="str">
        <f>INDEX('[1]DATA - Teams'!$C:$C,MATCH(C1158,'[1]DATA - Teams'!$B:$B,0))</f>
        <v>KAPPAZ</v>
      </c>
    </row>
    <row r="1159" spans="1:9" x14ac:dyDescent="0.2">
      <c r="A1159">
        <v>2017</v>
      </c>
      <c r="B1159">
        <v>7</v>
      </c>
      <c r="C1159" t="s">
        <v>52</v>
      </c>
      <c r="D1159" t="s">
        <v>233</v>
      </c>
      <c r="E1159" t="s">
        <v>111</v>
      </c>
      <c r="F1159" t="s">
        <v>95</v>
      </c>
      <c r="G1159">
        <v>99</v>
      </c>
      <c r="H1159">
        <v>103</v>
      </c>
      <c r="I1159" t="str">
        <f>INDEX('[1]DATA - Teams'!$C:$C,MATCH(C1159,'[1]DATA - Teams'!$B:$B,0))</f>
        <v>KAPPAZ</v>
      </c>
    </row>
    <row r="1160" spans="1:9" x14ac:dyDescent="0.2">
      <c r="A1160">
        <v>2017</v>
      </c>
      <c r="B1160">
        <v>7</v>
      </c>
      <c r="C1160" t="s">
        <v>52</v>
      </c>
      <c r="D1160" t="s">
        <v>234</v>
      </c>
      <c r="E1160" t="s">
        <v>117</v>
      </c>
      <c r="F1160" t="s">
        <v>95</v>
      </c>
      <c r="G1160">
        <v>87</v>
      </c>
      <c r="H1160">
        <v>108</v>
      </c>
      <c r="I1160" t="str">
        <f>INDEX('[1]DATA - Teams'!$C:$C,MATCH(C1160,'[1]DATA - Teams'!$B:$B,0))</f>
        <v>KAPPAZ</v>
      </c>
    </row>
    <row r="1161" spans="1:9" x14ac:dyDescent="0.2">
      <c r="A1161">
        <v>2017</v>
      </c>
      <c r="B1161">
        <v>7</v>
      </c>
      <c r="C1161" t="s">
        <v>52</v>
      </c>
      <c r="D1161" t="s">
        <v>246</v>
      </c>
      <c r="E1161" t="s">
        <v>117</v>
      </c>
      <c r="F1161" t="s">
        <v>95</v>
      </c>
      <c r="G1161">
        <v>66</v>
      </c>
      <c r="H1161">
        <v>61</v>
      </c>
      <c r="I1161" t="str">
        <f>INDEX('[1]DATA - Teams'!$C:$C,MATCH(C1161,'[1]DATA - Teams'!$B:$B,0))</f>
        <v>KAPPAZ</v>
      </c>
    </row>
    <row r="1162" spans="1:9" x14ac:dyDescent="0.2">
      <c r="A1162">
        <v>2017</v>
      </c>
      <c r="B1162">
        <v>7</v>
      </c>
      <c r="C1162" t="s">
        <v>52</v>
      </c>
      <c r="D1162" t="s">
        <v>220</v>
      </c>
      <c r="E1162" t="s">
        <v>119</v>
      </c>
      <c r="F1162" t="s">
        <v>90</v>
      </c>
      <c r="G1162">
        <v>107</v>
      </c>
      <c r="H1162">
        <v>65</v>
      </c>
      <c r="I1162" t="str">
        <f>INDEX('[1]DATA - Teams'!$C:$C,MATCH(C1162,'[1]DATA - Teams'!$B:$B,0))</f>
        <v>KAPPAZ</v>
      </c>
    </row>
    <row r="1163" spans="1:9" x14ac:dyDescent="0.2">
      <c r="A1163">
        <v>2017</v>
      </c>
      <c r="B1163">
        <v>7</v>
      </c>
      <c r="C1163" t="s">
        <v>52</v>
      </c>
      <c r="D1163" t="s">
        <v>243</v>
      </c>
      <c r="E1163" t="s">
        <v>121</v>
      </c>
      <c r="F1163" t="s">
        <v>95</v>
      </c>
      <c r="G1163">
        <v>81</v>
      </c>
      <c r="H1163">
        <v>54</v>
      </c>
      <c r="I1163" t="str">
        <f>INDEX('[1]DATA - Teams'!$C:$C,MATCH(C1163,'[1]DATA - Teams'!$B:$B,0))</f>
        <v>KAPPAZ</v>
      </c>
    </row>
    <row r="1164" spans="1:9" x14ac:dyDescent="0.2">
      <c r="A1164">
        <v>2017</v>
      </c>
      <c r="B1164">
        <v>7</v>
      </c>
      <c r="C1164" t="s">
        <v>52</v>
      </c>
      <c r="D1164" t="s">
        <v>226</v>
      </c>
      <c r="E1164" t="s">
        <v>165</v>
      </c>
      <c r="F1164" t="s">
        <v>125</v>
      </c>
      <c r="G1164">
        <v>89</v>
      </c>
      <c r="H1164">
        <v>0</v>
      </c>
      <c r="I1164" t="str">
        <f>INDEX('[1]DATA - Teams'!$C:$C,MATCH(C1164,'[1]DATA - Teams'!$B:$B,0))</f>
        <v>KAPPAZ</v>
      </c>
    </row>
    <row r="1165" spans="1:9" x14ac:dyDescent="0.2">
      <c r="A1165">
        <v>2017</v>
      </c>
      <c r="B1165">
        <v>7</v>
      </c>
      <c r="C1165" t="s">
        <v>52</v>
      </c>
      <c r="D1165" t="s">
        <v>227</v>
      </c>
      <c r="E1165" t="s">
        <v>138</v>
      </c>
      <c r="F1165" t="s">
        <v>125</v>
      </c>
      <c r="G1165">
        <v>85</v>
      </c>
      <c r="H1165">
        <v>75</v>
      </c>
      <c r="I1165" t="str">
        <f>INDEX('[1]DATA - Teams'!$C:$C,MATCH(C1165,'[1]DATA - Teams'!$B:$B,0))</f>
        <v>KAPPAZ</v>
      </c>
    </row>
    <row r="1166" spans="1:9" x14ac:dyDescent="0.2">
      <c r="A1166">
        <v>2017</v>
      </c>
      <c r="B1166">
        <v>7</v>
      </c>
      <c r="C1166" t="s">
        <v>52</v>
      </c>
      <c r="D1166" t="s">
        <v>244</v>
      </c>
      <c r="E1166" t="s">
        <v>119</v>
      </c>
      <c r="F1166" t="s">
        <v>125</v>
      </c>
      <c r="G1166">
        <v>101</v>
      </c>
      <c r="H1166">
        <v>106</v>
      </c>
      <c r="I1166" t="str">
        <f>INDEX('[1]DATA - Teams'!$C:$C,MATCH(C1166,'[1]DATA - Teams'!$B:$B,0))</f>
        <v>KAPPAZ</v>
      </c>
    </row>
    <row r="1167" spans="1:9" x14ac:dyDescent="0.2">
      <c r="A1167">
        <v>2017</v>
      </c>
      <c r="B1167">
        <v>7</v>
      </c>
      <c r="C1167" t="s">
        <v>52</v>
      </c>
      <c r="D1167" t="s">
        <v>236</v>
      </c>
      <c r="E1167" t="s">
        <v>123</v>
      </c>
      <c r="F1167" t="s">
        <v>125</v>
      </c>
      <c r="G1167">
        <v>73</v>
      </c>
      <c r="H1167">
        <v>84</v>
      </c>
      <c r="I1167" t="str">
        <f>INDEX('[1]DATA - Teams'!$C:$C,MATCH(C1167,'[1]DATA - Teams'!$B:$B,0))</f>
        <v>KAPPAZ</v>
      </c>
    </row>
    <row r="1168" spans="1:9" x14ac:dyDescent="0.2">
      <c r="A1168">
        <v>2017</v>
      </c>
      <c r="B1168">
        <v>8</v>
      </c>
      <c r="C1168" t="s">
        <v>52</v>
      </c>
      <c r="D1168" t="s">
        <v>222</v>
      </c>
      <c r="E1168" t="s">
        <v>92</v>
      </c>
      <c r="F1168" t="s">
        <v>98</v>
      </c>
      <c r="G1168">
        <v>80</v>
      </c>
      <c r="H1168">
        <v>77</v>
      </c>
      <c r="I1168" t="str">
        <f>INDEX('[1]DATA - Teams'!$C:$C,MATCH(C1168,'[1]DATA - Teams'!$B:$B,0))</f>
        <v>KAPPAZ</v>
      </c>
    </row>
    <row r="1169" spans="1:9" x14ac:dyDescent="0.2">
      <c r="A1169">
        <v>2017</v>
      </c>
      <c r="B1169">
        <v>8</v>
      </c>
      <c r="C1169" t="s">
        <v>52</v>
      </c>
      <c r="D1169" t="s">
        <v>223</v>
      </c>
      <c r="E1169" t="s">
        <v>92</v>
      </c>
      <c r="F1169" t="s">
        <v>95</v>
      </c>
      <c r="G1169">
        <v>121</v>
      </c>
      <c r="H1169">
        <v>65</v>
      </c>
      <c r="I1169" t="str">
        <f>INDEX('[1]DATA - Teams'!$C:$C,MATCH(C1169,'[1]DATA - Teams'!$B:$B,0))</f>
        <v>KAPPAZ</v>
      </c>
    </row>
    <row r="1170" spans="1:9" x14ac:dyDescent="0.2">
      <c r="A1170">
        <v>2017</v>
      </c>
      <c r="B1170">
        <v>8</v>
      </c>
      <c r="C1170" t="s">
        <v>52</v>
      </c>
      <c r="D1170" t="s">
        <v>237</v>
      </c>
      <c r="E1170" t="s">
        <v>92</v>
      </c>
      <c r="F1170" t="s">
        <v>98</v>
      </c>
      <c r="G1170">
        <v>83</v>
      </c>
      <c r="H1170">
        <v>74</v>
      </c>
      <c r="I1170" t="str">
        <f>INDEX('[1]DATA - Teams'!$C:$C,MATCH(C1170,'[1]DATA - Teams'!$B:$B,0))</f>
        <v>KAPPAZ</v>
      </c>
    </row>
    <row r="1171" spans="1:9" x14ac:dyDescent="0.2">
      <c r="A1171">
        <v>2017</v>
      </c>
      <c r="B1171">
        <v>8</v>
      </c>
      <c r="C1171" t="s">
        <v>52</v>
      </c>
      <c r="D1171" t="s">
        <v>225</v>
      </c>
      <c r="E1171" t="s">
        <v>131</v>
      </c>
      <c r="F1171" t="s">
        <v>114</v>
      </c>
      <c r="G1171">
        <v>81</v>
      </c>
      <c r="H1171">
        <v>82</v>
      </c>
      <c r="I1171" t="str">
        <f>INDEX('[1]DATA - Teams'!$C:$C,MATCH(C1171,'[1]DATA - Teams'!$B:$B,0))</f>
        <v>KAPPAZ</v>
      </c>
    </row>
    <row r="1172" spans="1:9" x14ac:dyDescent="0.2">
      <c r="A1172">
        <v>2017</v>
      </c>
      <c r="B1172">
        <v>8</v>
      </c>
      <c r="C1172" t="s">
        <v>52</v>
      </c>
      <c r="D1172" t="s">
        <v>224</v>
      </c>
      <c r="E1172" t="s">
        <v>131</v>
      </c>
      <c r="F1172" t="s">
        <v>95</v>
      </c>
      <c r="G1172">
        <v>108</v>
      </c>
      <c r="H1172">
        <v>113</v>
      </c>
      <c r="I1172" t="str">
        <f>INDEX('[1]DATA - Teams'!$C:$C,MATCH(C1172,'[1]DATA - Teams'!$B:$B,0))</f>
        <v>KAPPAZ</v>
      </c>
    </row>
    <row r="1173" spans="1:9" x14ac:dyDescent="0.2">
      <c r="A1173">
        <v>2017</v>
      </c>
      <c r="B1173">
        <v>8</v>
      </c>
      <c r="C1173" t="s">
        <v>52</v>
      </c>
      <c r="D1173" t="s">
        <v>245</v>
      </c>
      <c r="E1173" t="s">
        <v>97</v>
      </c>
      <c r="F1173" t="s">
        <v>98</v>
      </c>
      <c r="G1173">
        <v>102</v>
      </c>
      <c r="H1173">
        <v>82</v>
      </c>
      <c r="I1173" t="str">
        <f>INDEX('[1]DATA - Teams'!$C:$C,MATCH(C1173,'[1]DATA - Teams'!$B:$B,0))</f>
        <v>KAPPAZ</v>
      </c>
    </row>
    <row r="1174" spans="1:9" x14ac:dyDescent="0.2">
      <c r="A1174">
        <v>2017</v>
      </c>
      <c r="B1174">
        <v>8</v>
      </c>
      <c r="C1174" t="s">
        <v>52</v>
      </c>
      <c r="D1174" t="s">
        <v>229</v>
      </c>
      <c r="E1174" t="s">
        <v>100</v>
      </c>
      <c r="F1174" t="s">
        <v>98</v>
      </c>
      <c r="G1174">
        <v>101</v>
      </c>
      <c r="H1174">
        <v>101</v>
      </c>
      <c r="I1174" t="str">
        <f>INDEX('[1]DATA - Teams'!$C:$C,MATCH(C1174,'[1]DATA - Teams'!$B:$B,0))</f>
        <v>KAPPAZ</v>
      </c>
    </row>
    <row r="1175" spans="1:9" x14ac:dyDescent="0.2">
      <c r="A1175">
        <v>2017</v>
      </c>
      <c r="B1175">
        <v>8</v>
      </c>
      <c r="C1175" t="s">
        <v>52</v>
      </c>
      <c r="D1175" t="s">
        <v>230</v>
      </c>
      <c r="E1175" t="s">
        <v>128</v>
      </c>
      <c r="F1175" t="s">
        <v>95</v>
      </c>
      <c r="G1175">
        <v>98</v>
      </c>
      <c r="H1175">
        <v>112</v>
      </c>
      <c r="I1175" t="str">
        <f>INDEX('[1]DATA - Teams'!$C:$C,MATCH(C1175,'[1]DATA - Teams'!$B:$B,0))</f>
        <v>KAPPAZ</v>
      </c>
    </row>
    <row r="1176" spans="1:9" x14ac:dyDescent="0.2">
      <c r="A1176">
        <v>2017</v>
      </c>
      <c r="B1176">
        <v>8</v>
      </c>
      <c r="C1176" t="s">
        <v>52</v>
      </c>
      <c r="D1176" t="s">
        <v>154</v>
      </c>
      <c r="E1176" t="s">
        <v>128</v>
      </c>
      <c r="F1176" t="s">
        <v>90</v>
      </c>
      <c r="G1176">
        <v>73</v>
      </c>
      <c r="H1176">
        <v>55</v>
      </c>
      <c r="I1176" t="str">
        <f>INDEX('[1]DATA - Teams'!$C:$C,MATCH(C1176,'[1]DATA - Teams'!$B:$B,0))</f>
        <v>KAPPAZ</v>
      </c>
    </row>
    <row r="1177" spans="1:9" x14ac:dyDescent="0.2">
      <c r="A1177">
        <v>2017</v>
      </c>
      <c r="B1177">
        <v>8</v>
      </c>
      <c r="C1177" t="s">
        <v>52</v>
      </c>
      <c r="D1177" t="s">
        <v>231</v>
      </c>
      <c r="E1177" t="s">
        <v>106</v>
      </c>
      <c r="F1177" t="s">
        <v>90</v>
      </c>
      <c r="G1177">
        <v>93</v>
      </c>
      <c r="H1177">
        <v>97</v>
      </c>
      <c r="I1177" t="str">
        <f>INDEX('[1]DATA - Teams'!$C:$C,MATCH(C1177,'[1]DATA - Teams'!$B:$B,0))</f>
        <v>KAPPAZ</v>
      </c>
    </row>
    <row r="1178" spans="1:9" x14ac:dyDescent="0.2">
      <c r="A1178">
        <v>2017</v>
      </c>
      <c r="B1178">
        <v>8</v>
      </c>
      <c r="C1178" t="s">
        <v>52</v>
      </c>
      <c r="D1178" t="s">
        <v>232</v>
      </c>
      <c r="E1178" t="s">
        <v>106</v>
      </c>
      <c r="F1178" t="s">
        <v>95</v>
      </c>
      <c r="G1178">
        <v>87</v>
      </c>
      <c r="H1178">
        <v>86</v>
      </c>
      <c r="I1178" t="str">
        <f>INDEX('[1]DATA - Teams'!$C:$C,MATCH(C1178,'[1]DATA - Teams'!$B:$B,0))</f>
        <v>KAPPAZ</v>
      </c>
    </row>
    <row r="1179" spans="1:9" x14ac:dyDescent="0.2">
      <c r="A1179">
        <v>2017</v>
      </c>
      <c r="B1179">
        <v>8</v>
      </c>
      <c r="C1179" t="s">
        <v>52</v>
      </c>
      <c r="D1179" t="s">
        <v>178</v>
      </c>
      <c r="E1179" t="s">
        <v>109</v>
      </c>
      <c r="F1179" t="s">
        <v>95</v>
      </c>
      <c r="G1179">
        <v>81</v>
      </c>
      <c r="H1179">
        <v>95</v>
      </c>
      <c r="I1179" t="str">
        <f>INDEX('[1]DATA - Teams'!$C:$C,MATCH(C1179,'[1]DATA - Teams'!$B:$B,0))</f>
        <v>KAPPAZ</v>
      </c>
    </row>
    <row r="1180" spans="1:9" x14ac:dyDescent="0.2">
      <c r="A1180">
        <v>2017</v>
      </c>
      <c r="B1180">
        <v>8</v>
      </c>
      <c r="C1180" t="s">
        <v>52</v>
      </c>
      <c r="D1180" t="s">
        <v>233</v>
      </c>
      <c r="E1180" t="s">
        <v>111</v>
      </c>
      <c r="F1180" t="s">
        <v>95</v>
      </c>
      <c r="G1180">
        <v>100</v>
      </c>
      <c r="H1180">
        <v>101</v>
      </c>
      <c r="I1180" t="str">
        <f>INDEX('[1]DATA - Teams'!$C:$C,MATCH(C1180,'[1]DATA - Teams'!$B:$B,0))</f>
        <v>KAPPAZ</v>
      </c>
    </row>
    <row r="1181" spans="1:9" x14ac:dyDescent="0.2">
      <c r="A1181">
        <v>2017</v>
      </c>
      <c r="B1181">
        <v>8</v>
      </c>
      <c r="C1181" t="s">
        <v>52</v>
      </c>
      <c r="D1181" t="s">
        <v>234</v>
      </c>
      <c r="E1181" t="s">
        <v>117</v>
      </c>
      <c r="F1181" t="s">
        <v>95</v>
      </c>
      <c r="G1181">
        <v>82</v>
      </c>
      <c r="H1181">
        <v>89</v>
      </c>
      <c r="I1181" t="str">
        <f>INDEX('[1]DATA - Teams'!$C:$C,MATCH(C1181,'[1]DATA - Teams'!$B:$B,0))</f>
        <v>KAPPAZ</v>
      </c>
    </row>
    <row r="1182" spans="1:9" x14ac:dyDescent="0.2">
      <c r="A1182">
        <v>2017</v>
      </c>
      <c r="B1182">
        <v>8</v>
      </c>
      <c r="C1182" t="s">
        <v>52</v>
      </c>
      <c r="D1182" t="s">
        <v>220</v>
      </c>
      <c r="E1182" t="s">
        <v>119</v>
      </c>
      <c r="F1182" t="s">
        <v>90</v>
      </c>
      <c r="G1182">
        <v>89</v>
      </c>
      <c r="H1182">
        <v>75</v>
      </c>
      <c r="I1182" t="str">
        <f>INDEX('[1]DATA - Teams'!$C:$C,MATCH(C1182,'[1]DATA - Teams'!$B:$B,0))</f>
        <v>KAPPAZ</v>
      </c>
    </row>
    <row r="1183" spans="1:9" x14ac:dyDescent="0.2">
      <c r="A1183">
        <v>2017</v>
      </c>
      <c r="B1183">
        <v>8</v>
      </c>
      <c r="C1183" t="s">
        <v>52</v>
      </c>
      <c r="D1183" t="s">
        <v>247</v>
      </c>
      <c r="E1183" t="s">
        <v>119</v>
      </c>
      <c r="F1183" t="s">
        <v>90</v>
      </c>
      <c r="G1183">
        <v>116</v>
      </c>
      <c r="H1183">
        <v>136</v>
      </c>
      <c r="I1183" t="str">
        <f>INDEX('[1]DATA - Teams'!$C:$C,MATCH(C1183,'[1]DATA - Teams'!$B:$B,0))</f>
        <v>KAPPAZ</v>
      </c>
    </row>
    <row r="1184" spans="1:9" x14ac:dyDescent="0.2">
      <c r="A1184">
        <v>2017</v>
      </c>
      <c r="B1184">
        <v>8</v>
      </c>
      <c r="C1184" t="s">
        <v>52</v>
      </c>
      <c r="D1184" t="s">
        <v>244</v>
      </c>
      <c r="E1184" t="s">
        <v>119</v>
      </c>
      <c r="F1184" t="s">
        <v>90</v>
      </c>
      <c r="G1184">
        <v>91</v>
      </c>
      <c r="H1184">
        <v>59</v>
      </c>
      <c r="I1184" t="str">
        <f>INDEX('[1]DATA - Teams'!$C:$C,MATCH(C1184,'[1]DATA - Teams'!$B:$B,0))</f>
        <v>KAPPAZ</v>
      </c>
    </row>
    <row r="1185" spans="1:9" x14ac:dyDescent="0.2">
      <c r="A1185">
        <v>2017</v>
      </c>
      <c r="B1185">
        <v>8</v>
      </c>
      <c r="C1185" t="s">
        <v>52</v>
      </c>
      <c r="D1185" t="s">
        <v>236</v>
      </c>
      <c r="E1185" t="s">
        <v>123</v>
      </c>
      <c r="F1185" t="s">
        <v>98</v>
      </c>
      <c r="G1185">
        <v>81</v>
      </c>
      <c r="H1185">
        <v>121</v>
      </c>
      <c r="I1185" t="str">
        <f>INDEX('[1]DATA - Teams'!$C:$C,MATCH(C1185,'[1]DATA - Teams'!$B:$B,0))</f>
        <v>KAPPAZ</v>
      </c>
    </row>
    <row r="1186" spans="1:9" x14ac:dyDescent="0.2">
      <c r="A1186">
        <v>2017</v>
      </c>
      <c r="B1186">
        <v>8</v>
      </c>
      <c r="C1186" t="s">
        <v>52</v>
      </c>
      <c r="D1186" t="s">
        <v>242</v>
      </c>
      <c r="E1186" t="s">
        <v>92</v>
      </c>
      <c r="F1186" t="s">
        <v>125</v>
      </c>
      <c r="G1186">
        <v>66</v>
      </c>
      <c r="H1186">
        <v>64</v>
      </c>
      <c r="I1186" t="str">
        <f>INDEX('[1]DATA - Teams'!$C:$C,MATCH(C1186,'[1]DATA - Teams'!$B:$B,0))</f>
        <v>KAPPAZ</v>
      </c>
    </row>
    <row r="1187" spans="1:9" x14ac:dyDescent="0.2">
      <c r="A1187">
        <v>2017</v>
      </c>
      <c r="B1187">
        <v>8</v>
      </c>
      <c r="C1187" t="s">
        <v>52</v>
      </c>
      <c r="D1187" t="s">
        <v>226</v>
      </c>
      <c r="E1187" t="s">
        <v>165</v>
      </c>
      <c r="F1187" t="s">
        <v>125</v>
      </c>
      <c r="G1187">
        <v>89</v>
      </c>
      <c r="H1187">
        <v>0</v>
      </c>
      <c r="I1187" t="str">
        <f>INDEX('[1]DATA - Teams'!$C:$C,MATCH(C1187,'[1]DATA - Teams'!$B:$B,0))</f>
        <v>KAPPAZ</v>
      </c>
    </row>
    <row r="1188" spans="1:9" x14ac:dyDescent="0.2">
      <c r="A1188">
        <v>2017</v>
      </c>
      <c r="B1188">
        <v>8</v>
      </c>
      <c r="C1188" t="s">
        <v>52</v>
      </c>
      <c r="D1188" t="s">
        <v>228</v>
      </c>
      <c r="E1188" t="s">
        <v>97</v>
      </c>
      <c r="F1188" t="s">
        <v>125</v>
      </c>
      <c r="G1188">
        <v>82</v>
      </c>
      <c r="H1188">
        <v>69</v>
      </c>
      <c r="I1188" t="str">
        <f>INDEX('[1]DATA - Teams'!$C:$C,MATCH(C1188,'[1]DATA - Teams'!$B:$B,0))</f>
        <v>KAPPAZ</v>
      </c>
    </row>
    <row r="1189" spans="1:9" x14ac:dyDescent="0.2">
      <c r="A1189">
        <v>2017</v>
      </c>
      <c r="B1189">
        <v>8</v>
      </c>
      <c r="C1189" t="s">
        <v>52</v>
      </c>
      <c r="D1189" t="s">
        <v>243</v>
      </c>
      <c r="E1189" t="s">
        <v>121</v>
      </c>
      <c r="F1189" t="s">
        <v>125</v>
      </c>
      <c r="G1189">
        <v>86</v>
      </c>
      <c r="H1189">
        <v>80</v>
      </c>
      <c r="I1189" t="str">
        <f>INDEX('[1]DATA - Teams'!$C:$C,MATCH(C1189,'[1]DATA - Teams'!$B:$B,0))</f>
        <v>KAPPAZ</v>
      </c>
    </row>
    <row r="1190" spans="1:9" x14ac:dyDescent="0.2">
      <c r="A1190">
        <v>2017</v>
      </c>
      <c r="B1190">
        <v>9</v>
      </c>
      <c r="C1190" t="s">
        <v>52</v>
      </c>
      <c r="D1190" t="s">
        <v>222</v>
      </c>
      <c r="E1190" t="s">
        <v>92</v>
      </c>
      <c r="F1190" t="s">
        <v>98</v>
      </c>
      <c r="G1190">
        <v>81</v>
      </c>
      <c r="H1190">
        <v>86</v>
      </c>
      <c r="I1190" t="str">
        <f>INDEX('[1]DATA - Teams'!$C:$C,MATCH(C1190,'[1]DATA - Teams'!$B:$B,0))</f>
        <v>KAPPAZ</v>
      </c>
    </row>
    <row r="1191" spans="1:9" x14ac:dyDescent="0.2">
      <c r="A1191">
        <v>2017</v>
      </c>
      <c r="B1191">
        <v>9</v>
      </c>
      <c r="C1191" t="s">
        <v>52</v>
      </c>
      <c r="D1191" t="s">
        <v>223</v>
      </c>
      <c r="E1191" t="s">
        <v>92</v>
      </c>
      <c r="F1191" t="s">
        <v>95</v>
      </c>
      <c r="G1191">
        <v>108</v>
      </c>
      <c r="H1191">
        <v>90</v>
      </c>
      <c r="I1191" t="str">
        <f>INDEX('[1]DATA - Teams'!$C:$C,MATCH(C1191,'[1]DATA - Teams'!$B:$B,0))</f>
        <v>KAPPAZ</v>
      </c>
    </row>
    <row r="1192" spans="1:9" x14ac:dyDescent="0.2">
      <c r="A1192">
        <v>2017</v>
      </c>
      <c r="B1192">
        <v>9</v>
      </c>
      <c r="C1192" t="s">
        <v>52</v>
      </c>
      <c r="D1192" t="s">
        <v>237</v>
      </c>
      <c r="E1192" t="s">
        <v>92</v>
      </c>
      <c r="F1192" t="s">
        <v>98</v>
      </c>
      <c r="G1192">
        <v>75</v>
      </c>
      <c r="H1192">
        <v>63</v>
      </c>
      <c r="I1192" t="str">
        <f>INDEX('[1]DATA - Teams'!$C:$C,MATCH(C1192,'[1]DATA - Teams'!$B:$B,0))</f>
        <v>KAPPAZ</v>
      </c>
    </row>
    <row r="1193" spans="1:9" x14ac:dyDescent="0.2">
      <c r="A1193">
        <v>2017</v>
      </c>
      <c r="B1193">
        <v>9</v>
      </c>
      <c r="C1193" t="s">
        <v>52</v>
      </c>
      <c r="D1193" t="s">
        <v>225</v>
      </c>
      <c r="E1193" t="s">
        <v>131</v>
      </c>
      <c r="F1193" t="s">
        <v>114</v>
      </c>
      <c r="G1193">
        <v>77</v>
      </c>
      <c r="H1193">
        <v>92</v>
      </c>
      <c r="I1193" t="str">
        <f>INDEX('[1]DATA - Teams'!$C:$C,MATCH(C1193,'[1]DATA - Teams'!$B:$B,0))</f>
        <v>KAPPAZ</v>
      </c>
    </row>
    <row r="1194" spans="1:9" x14ac:dyDescent="0.2">
      <c r="A1194">
        <v>2017</v>
      </c>
      <c r="B1194">
        <v>9</v>
      </c>
      <c r="C1194" t="s">
        <v>52</v>
      </c>
      <c r="D1194" t="s">
        <v>224</v>
      </c>
      <c r="E1194" t="s">
        <v>131</v>
      </c>
      <c r="F1194" t="s">
        <v>95</v>
      </c>
      <c r="G1194">
        <v>108</v>
      </c>
      <c r="H1194">
        <v>110</v>
      </c>
      <c r="I1194" t="str">
        <f>INDEX('[1]DATA - Teams'!$C:$C,MATCH(C1194,'[1]DATA - Teams'!$B:$B,0))</f>
        <v>KAPPAZ</v>
      </c>
    </row>
    <row r="1195" spans="1:9" x14ac:dyDescent="0.2">
      <c r="A1195">
        <v>2017</v>
      </c>
      <c r="B1195">
        <v>9</v>
      </c>
      <c r="C1195" t="s">
        <v>52</v>
      </c>
      <c r="D1195" t="s">
        <v>226</v>
      </c>
      <c r="E1195" t="s">
        <v>165</v>
      </c>
      <c r="F1195" t="s">
        <v>95</v>
      </c>
      <c r="G1195">
        <v>91</v>
      </c>
      <c r="H1195">
        <v>132</v>
      </c>
      <c r="I1195" t="str">
        <f>INDEX('[1]DATA - Teams'!$C:$C,MATCH(C1195,'[1]DATA - Teams'!$B:$B,0))</f>
        <v>KAPPAZ</v>
      </c>
    </row>
    <row r="1196" spans="1:9" x14ac:dyDescent="0.2">
      <c r="A1196">
        <v>2017</v>
      </c>
      <c r="B1196">
        <v>9</v>
      </c>
      <c r="C1196" t="s">
        <v>52</v>
      </c>
      <c r="D1196" t="s">
        <v>245</v>
      </c>
      <c r="E1196" t="s">
        <v>97</v>
      </c>
      <c r="F1196" t="s">
        <v>98</v>
      </c>
      <c r="G1196">
        <v>100</v>
      </c>
      <c r="H1196">
        <v>77</v>
      </c>
      <c r="I1196" t="str">
        <f>INDEX('[1]DATA - Teams'!$C:$C,MATCH(C1196,'[1]DATA - Teams'!$B:$B,0))</f>
        <v>KAPPAZ</v>
      </c>
    </row>
    <row r="1197" spans="1:9" x14ac:dyDescent="0.2">
      <c r="A1197">
        <v>2017</v>
      </c>
      <c r="B1197">
        <v>9</v>
      </c>
      <c r="C1197" t="s">
        <v>52</v>
      </c>
      <c r="D1197" t="s">
        <v>228</v>
      </c>
      <c r="E1197" t="s">
        <v>97</v>
      </c>
      <c r="F1197" t="s">
        <v>90</v>
      </c>
      <c r="G1197">
        <v>78</v>
      </c>
      <c r="H1197">
        <v>56</v>
      </c>
      <c r="I1197" t="str">
        <f>INDEX('[1]DATA - Teams'!$C:$C,MATCH(C1197,'[1]DATA - Teams'!$B:$B,0))</f>
        <v>KAPPAZ</v>
      </c>
    </row>
    <row r="1198" spans="1:9" x14ac:dyDescent="0.2">
      <c r="A1198">
        <v>2017</v>
      </c>
      <c r="B1198">
        <v>9</v>
      </c>
      <c r="C1198" t="s">
        <v>52</v>
      </c>
      <c r="D1198" t="s">
        <v>229</v>
      </c>
      <c r="E1198" t="s">
        <v>100</v>
      </c>
      <c r="F1198" t="s">
        <v>98</v>
      </c>
      <c r="G1198">
        <v>104</v>
      </c>
      <c r="H1198">
        <v>110</v>
      </c>
      <c r="I1198" t="str">
        <f>INDEX('[1]DATA - Teams'!$C:$C,MATCH(C1198,'[1]DATA - Teams'!$B:$B,0))</f>
        <v>KAPPAZ</v>
      </c>
    </row>
    <row r="1199" spans="1:9" x14ac:dyDescent="0.2">
      <c r="A1199">
        <v>2017</v>
      </c>
      <c r="B1199">
        <v>9</v>
      </c>
      <c r="C1199" t="s">
        <v>52</v>
      </c>
      <c r="D1199" t="s">
        <v>230</v>
      </c>
      <c r="E1199" t="s">
        <v>128</v>
      </c>
      <c r="F1199" t="s">
        <v>95</v>
      </c>
      <c r="G1199">
        <v>110</v>
      </c>
      <c r="H1199">
        <v>151</v>
      </c>
      <c r="I1199" t="str">
        <f>INDEX('[1]DATA - Teams'!$C:$C,MATCH(C1199,'[1]DATA - Teams'!$B:$B,0))</f>
        <v>KAPPAZ</v>
      </c>
    </row>
    <row r="1200" spans="1:9" x14ac:dyDescent="0.2">
      <c r="A1200">
        <v>2017</v>
      </c>
      <c r="B1200">
        <v>9</v>
      </c>
      <c r="C1200" t="s">
        <v>52</v>
      </c>
      <c r="D1200" t="s">
        <v>233</v>
      </c>
      <c r="E1200" t="s">
        <v>111</v>
      </c>
      <c r="F1200" t="s">
        <v>95</v>
      </c>
      <c r="G1200">
        <v>105</v>
      </c>
      <c r="H1200">
        <v>89</v>
      </c>
      <c r="I1200" t="str">
        <f>INDEX('[1]DATA - Teams'!$C:$C,MATCH(C1200,'[1]DATA - Teams'!$B:$B,0))</f>
        <v>KAPPAZ</v>
      </c>
    </row>
    <row r="1201" spans="1:9" x14ac:dyDescent="0.2">
      <c r="A1201">
        <v>2017</v>
      </c>
      <c r="B1201">
        <v>9</v>
      </c>
      <c r="C1201" t="s">
        <v>52</v>
      </c>
      <c r="D1201" t="s">
        <v>234</v>
      </c>
      <c r="E1201" t="s">
        <v>117</v>
      </c>
      <c r="F1201" t="s">
        <v>95</v>
      </c>
      <c r="G1201">
        <v>82</v>
      </c>
      <c r="H1201">
        <v>95</v>
      </c>
      <c r="I1201" t="str">
        <f>INDEX('[1]DATA - Teams'!$C:$C,MATCH(C1201,'[1]DATA - Teams'!$B:$B,0))</f>
        <v>KAPPAZ</v>
      </c>
    </row>
    <row r="1202" spans="1:9" x14ac:dyDescent="0.2">
      <c r="A1202">
        <v>2017</v>
      </c>
      <c r="B1202">
        <v>9</v>
      </c>
      <c r="C1202" t="s">
        <v>52</v>
      </c>
      <c r="D1202" t="s">
        <v>247</v>
      </c>
      <c r="E1202" t="s">
        <v>119</v>
      </c>
      <c r="F1202" t="s">
        <v>90</v>
      </c>
      <c r="G1202">
        <v>118</v>
      </c>
      <c r="H1202">
        <v>104</v>
      </c>
      <c r="I1202" t="str">
        <f>INDEX('[1]DATA - Teams'!$C:$C,MATCH(C1202,'[1]DATA - Teams'!$B:$B,0))</f>
        <v>KAPPAZ</v>
      </c>
    </row>
    <row r="1203" spans="1:9" x14ac:dyDescent="0.2">
      <c r="A1203">
        <v>2017</v>
      </c>
      <c r="B1203">
        <v>9</v>
      </c>
      <c r="C1203" t="s">
        <v>52</v>
      </c>
      <c r="D1203" t="s">
        <v>220</v>
      </c>
      <c r="E1203" t="s">
        <v>119</v>
      </c>
      <c r="F1203" t="s">
        <v>90</v>
      </c>
      <c r="G1203">
        <v>85</v>
      </c>
      <c r="H1203">
        <v>77</v>
      </c>
      <c r="I1203" t="str">
        <f>INDEX('[1]DATA - Teams'!$C:$C,MATCH(C1203,'[1]DATA - Teams'!$B:$B,0))</f>
        <v>KAPPAZ</v>
      </c>
    </row>
    <row r="1204" spans="1:9" x14ac:dyDescent="0.2">
      <c r="A1204">
        <v>2017</v>
      </c>
      <c r="B1204">
        <v>9</v>
      </c>
      <c r="C1204" t="s">
        <v>52</v>
      </c>
      <c r="D1204" t="s">
        <v>244</v>
      </c>
      <c r="E1204" t="s">
        <v>119</v>
      </c>
      <c r="F1204" t="s">
        <v>90</v>
      </c>
      <c r="G1204">
        <v>95</v>
      </c>
      <c r="H1204">
        <v>96</v>
      </c>
      <c r="I1204" t="str">
        <f>INDEX('[1]DATA - Teams'!$C:$C,MATCH(C1204,'[1]DATA - Teams'!$B:$B,0))</f>
        <v>KAPPAZ</v>
      </c>
    </row>
    <row r="1205" spans="1:9" x14ac:dyDescent="0.2">
      <c r="A1205">
        <v>2017</v>
      </c>
      <c r="B1205">
        <v>9</v>
      </c>
      <c r="C1205" t="s">
        <v>52</v>
      </c>
      <c r="D1205" t="s">
        <v>243</v>
      </c>
      <c r="E1205" t="s">
        <v>121</v>
      </c>
      <c r="F1205" t="s">
        <v>95</v>
      </c>
      <c r="G1205">
        <v>88</v>
      </c>
      <c r="H1205">
        <v>89</v>
      </c>
      <c r="I1205" t="str">
        <f>INDEX('[1]DATA - Teams'!$C:$C,MATCH(C1205,'[1]DATA - Teams'!$B:$B,0))</f>
        <v>KAPPAZ</v>
      </c>
    </row>
    <row r="1206" spans="1:9" x14ac:dyDescent="0.2">
      <c r="A1206">
        <v>2017</v>
      </c>
      <c r="B1206">
        <v>9</v>
      </c>
      <c r="C1206" t="s">
        <v>52</v>
      </c>
      <c r="D1206" t="s">
        <v>159</v>
      </c>
      <c r="E1206" t="s">
        <v>121</v>
      </c>
      <c r="F1206" t="s">
        <v>90</v>
      </c>
      <c r="G1206">
        <v>78</v>
      </c>
      <c r="H1206">
        <v>64</v>
      </c>
      <c r="I1206" t="str">
        <f>INDEX('[1]DATA - Teams'!$C:$C,MATCH(C1206,'[1]DATA - Teams'!$B:$B,0))</f>
        <v>KAPPAZ</v>
      </c>
    </row>
    <row r="1207" spans="1:9" x14ac:dyDescent="0.2">
      <c r="A1207">
        <v>2017</v>
      </c>
      <c r="B1207">
        <v>9</v>
      </c>
      <c r="C1207" t="s">
        <v>52</v>
      </c>
      <c r="D1207" t="s">
        <v>236</v>
      </c>
      <c r="E1207" t="s">
        <v>123</v>
      </c>
      <c r="F1207" t="s">
        <v>98</v>
      </c>
      <c r="G1207">
        <v>77</v>
      </c>
      <c r="H1207">
        <v>70</v>
      </c>
      <c r="I1207" t="str">
        <f>INDEX('[1]DATA - Teams'!$C:$C,MATCH(C1207,'[1]DATA - Teams'!$B:$B,0))</f>
        <v>KAPPAZ</v>
      </c>
    </row>
    <row r="1208" spans="1:9" x14ac:dyDescent="0.2">
      <c r="A1208">
        <v>2017</v>
      </c>
      <c r="B1208">
        <v>9</v>
      </c>
      <c r="C1208" t="s">
        <v>52</v>
      </c>
      <c r="D1208" t="s">
        <v>232</v>
      </c>
      <c r="E1208" t="s">
        <v>106</v>
      </c>
      <c r="F1208" t="s">
        <v>125</v>
      </c>
      <c r="G1208">
        <v>87</v>
      </c>
      <c r="H1208">
        <v>0</v>
      </c>
      <c r="I1208" t="str">
        <f>INDEX('[1]DATA - Teams'!$C:$C,MATCH(C1208,'[1]DATA - Teams'!$B:$B,0))</f>
        <v>KAPPAZ</v>
      </c>
    </row>
    <row r="1209" spans="1:9" x14ac:dyDescent="0.2">
      <c r="A1209">
        <v>2017</v>
      </c>
      <c r="B1209">
        <v>9</v>
      </c>
      <c r="C1209" t="s">
        <v>52</v>
      </c>
      <c r="D1209" t="s">
        <v>231</v>
      </c>
      <c r="E1209" t="s">
        <v>106</v>
      </c>
      <c r="F1209" t="s">
        <v>125</v>
      </c>
      <c r="G1209">
        <v>93</v>
      </c>
      <c r="H1209">
        <v>0</v>
      </c>
      <c r="I1209" t="str">
        <f>INDEX('[1]DATA - Teams'!$C:$C,MATCH(C1209,'[1]DATA - Teams'!$B:$B,0))</f>
        <v>KAPPAZ</v>
      </c>
    </row>
    <row r="1210" spans="1:9" x14ac:dyDescent="0.2">
      <c r="A1210">
        <v>2017</v>
      </c>
      <c r="B1210">
        <v>9</v>
      </c>
      <c r="C1210" t="s">
        <v>52</v>
      </c>
      <c r="D1210" t="s">
        <v>178</v>
      </c>
      <c r="E1210" t="s">
        <v>109</v>
      </c>
      <c r="F1210" t="s">
        <v>125</v>
      </c>
      <c r="G1210">
        <v>81</v>
      </c>
      <c r="H1210">
        <v>0</v>
      </c>
      <c r="I1210" t="str">
        <f>INDEX('[1]DATA - Teams'!$C:$C,MATCH(C1210,'[1]DATA - Teams'!$B:$B,0))</f>
        <v>KAPPAZ</v>
      </c>
    </row>
    <row r="1211" spans="1:9" x14ac:dyDescent="0.2">
      <c r="A1211">
        <v>2017</v>
      </c>
      <c r="B1211">
        <v>9</v>
      </c>
      <c r="C1211" t="s">
        <v>52</v>
      </c>
      <c r="D1211" t="s">
        <v>248</v>
      </c>
      <c r="E1211" t="s">
        <v>123</v>
      </c>
      <c r="F1211" t="s">
        <v>125</v>
      </c>
      <c r="G1211">
        <v>51</v>
      </c>
      <c r="H1211">
        <v>0</v>
      </c>
      <c r="I1211" t="str">
        <f>INDEX('[1]DATA - Teams'!$C:$C,MATCH(C1211,'[1]DATA - Teams'!$B:$B,0))</f>
        <v>KAPPAZ</v>
      </c>
    </row>
    <row r="1212" spans="1:9" x14ac:dyDescent="0.2">
      <c r="A1212">
        <v>2017</v>
      </c>
      <c r="B1212">
        <v>10</v>
      </c>
      <c r="C1212" t="s">
        <v>52</v>
      </c>
      <c r="D1212" t="s">
        <v>222</v>
      </c>
      <c r="E1212" t="s">
        <v>92</v>
      </c>
      <c r="F1212" t="s">
        <v>98</v>
      </c>
      <c r="G1212">
        <v>79</v>
      </c>
      <c r="H1212">
        <v>90</v>
      </c>
      <c r="I1212" t="str">
        <f>INDEX('[1]DATA - Teams'!$C:$C,MATCH(C1212,'[1]DATA - Teams'!$B:$B,0))</f>
        <v>KAPPAZ</v>
      </c>
    </row>
    <row r="1213" spans="1:9" x14ac:dyDescent="0.2">
      <c r="A1213">
        <v>2017</v>
      </c>
      <c r="B1213">
        <v>10</v>
      </c>
      <c r="C1213" t="s">
        <v>52</v>
      </c>
      <c r="D1213" t="s">
        <v>223</v>
      </c>
      <c r="E1213" t="s">
        <v>92</v>
      </c>
      <c r="F1213" t="s">
        <v>90</v>
      </c>
      <c r="G1213">
        <v>98</v>
      </c>
      <c r="H1213">
        <v>78</v>
      </c>
      <c r="I1213" t="str">
        <f>INDEX('[1]DATA - Teams'!$C:$C,MATCH(C1213,'[1]DATA - Teams'!$B:$B,0))</f>
        <v>KAPPAZ</v>
      </c>
    </row>
    <row r="1214" spans="1:9" x14ac:dyDescent="0.2">
      <c r="A1214">
        <v>2017</v>
      </c>
      <c r="B1214">
        <v>10</v>
      </c>
      <c r="C1214" t="s">
        <v>52</v>
      </c>
      <c r="D1214" t="s">
        <v>225</v>
      </c>
      <c r="E1214" t="s">
        <v>131</v>
      </c>
      <c r="F1214" t="s">
        <v>114</v>
      </c>
      <c r="G1214">
        <v>87</v>
      </c>
      <c r="H1214">
        <v>120</v>
      </c>
      <c r="I1214" t="str">
        <f>INDEX('[1]DATA - Teams'!$C:$C,MATCH(C1214,'[1]DATA - Teams'!$B:$B,0))</f>
        <v>KAPPAZ</v>
      </c>
    </row>
    <row r="1215" spans="1:9" x14ac:dyDescent="0.2">
      <c r="A1215">
        <v>2017</v>
      </c>
      <c r="B1215">
        <v>10</v>
      </c>
      <c r="C1215" t="s">
        <v>52</v>
      </c>
      <c r="D1215" t="s">
        <v>224</v>
      </c>
      <c r="E1215" t="s">
        <v>131</v>
      </c>
      <c r="F1215" t="s">
        <v>98</v>
      </c>
      <c r="G1215">
        <v>114</v>
      </c>
      <c r="H1215">
        <v>109</v>
      </c>
      <c r="I1215" t="str">
        <f>INDEX('[1]DATA - Teams'!$C:$C,MATCH(C1215,'[1]DATA - Teams'!$B:$B,0))</f>
        <v>KAPPAZ</v>
      </c>
    </row>
    <row r="1216" spans="1:9" x14ac:dyDescent="0.2">
      <c r="A1216">
        <v>2017</v>
      </c>
      <c r="B1216">
        <v>10</v>
      </c>
      <c r="C1216" t="s">
        <v>52</v>
      </c>
      <c r="D1216" t="s">
        <v>226</v>
      </c>
      <c r="E1216" t="s">
        <v>165</v>
      </c>
      <c r="F1216" t="s">
        <v>95</v>
      </c>
      <c r="G1216">
        <v>94</v>
      </c>
      <c r="H1216">
        <v>127</v>
      </c>
      <c r="I1216" t="str">
        <f>INDEX('[1]DATA - Teams'!$C:$C,MATCH(C1216,'[1]DATA - Teams'!$B:$B,0))</f>
        <v>KAPPAZ</v>
      </c>
    </row>
    <row r="1217" spans="1:9" x14ac:dyDescent="0.2">
      <c r="A1217">
        <v>2017</v>
      </c>
      <c r="B1217">
        <v>10</v>
      </c>
      <c r="C1217" t="s">
        <v>52</v>
      </c>
      <c r="D1217" t="s">
        <v>249</v>
      </c>
      <c r="E1217" t="s">
        <v>138</v>
      </c>
      <c r="F1217" t="s">
        <v>90</v>
      </c>
      <c r="G1217">
        <v>85</v>
      </c>
      <c r="H1217">
        <v>45</v>
      </c>
      <c r="I1217" t="str">
        <f>INDEX('[1]DATA - Teams'!$C:$C,MATCH(C1217,'[1]DATA - Teams'!$B:$B,0))</f>
        <v>KAPPAZ</v>
      </c>
    </row>
    <row r="1218" spans="1:9" x14ac:dyDescent="0.2">
      <c r="A1218">
        <v>2017</v>
      </c>
      <c r="B1218">
        <v>10</v>
      </c>
      <c r="C1218" t="s">
        <v>52</v>
      </c>
      <c r="D1218" t="s">
        <v>245</v>
      </c>
      <c r="E1218" t="s">
        <v>97</v>
      </c>
      <c r="F1218" t="s">
        <v>98</v>
      </c>
      <c r="G1218">
        <v>103</v>
      </c>
      <c r="H1218">
        <v>105</v>
      </c>
      <c r="I1218" t="str">
        <f>INDEX('[1]DATA - Teams'!$C:$C,MATCH(C1218,'[1]DATA - Teams'!$B:$B,0))</f>
        <v>KAPPAZ</v>
      </c>
    </row>
    <row r="1219" spans="1:9" x14ac:dyDescent="0.2">
      <c r="A1219">
        <v>2017</v>
      </c>
      <c r="B1219">
        <v>10</v>
      </c>
      <c r="C1219" t="s">
        <v>52</v>
      </c>
      <c r="D1219" t="s">
        <v>229</v>
      </c>
      <c r="E1219" t="s">
        <v>100</v>
      </c>
      <c r="F1219" t="s">
        <v>98</v>
      </c>
      <c r="G1219">
        <v>87</v>
      </c>
      <c r="H1219">
        <v>4</v>
      </c>
      <c r="I1219" t="str">
        <f>INDEX('[1]DATA - Teams'!$C:$C,MATCH(C1219,'[1]DATA - Teams'!$B:$B,0))</f>
        <v>KAPPAZ</v>
      </c>
    </row>
    <row r="1220" spans="1:9" x14ac:dyDescent="0.2">
      <c r="A1220">
        <v>2017</v>
      </c>
      <c r="B1220">
        <v>10</v>
      </c>
      <c r="C1220" t="s">
        <v>52</v>
      </c>
      <c r="D1220" t="s">
        <v>230</v>
      </c>
      <c r="E1220" t="s">
        <v>128</v>
      </c>
      <c r="F1220" t="s">
        <v>95</v>
      </c>
      <c r="G1220">
        <v>118</v>
      </c>
      <c r="H1220">
        <v>163</v>
      </c>
      <c r="I1220" t="str">
        <f>INDEX('[1]DATA - Teams'!$C:$C,MATCH(C1220,'[1]DATA - Teams'!$B:$B,0))</f>
        <v>KAPPAZ</v>
      </c>
    </row>
    <row r="1221" spans="1:9" x14ac:dyDescent="0.2">
      <c r="A1221">
        <v>2017</v>
      </c>
      <c r="B1221">
        <v>10</v>
      </c>
      <c r="C1221" t="s">
        <v>52</v>
      </c>
      <c r="D1221" t="s">
        <v>195</v>
      </c>
      <c r="E1221" t="s">
        <v>128</v>
      </c>
      <c r="F1221" t="s">
        <v>95</v>
      </c>
      <c r="G1221">
        <v>97</v>
      </c>
      <c r="H1221">
        <v>112</v>
      </c>
      <c r="I1221" t="str">
        <f>INDEX('[1]DATA - Teams'!$C:$C,MATCH(C1221,'[1]DATA - Teams'!$B:$B,0))</f>
        <v>KAPPAZ</v>
      </c>
    </row>
    <row r="1222" spans="1:9" x14ac:dyDescent="0.2">
      <c r="A1222">
        <v>2017</v>
      </c>
      <c r="B1222">
        <v>10</v>
      </c>
      <c r="C1222" t="s">
        <v>52</v>
      </c>
      <c r="D1222" t="s">
        <v>231</v>
      </c>
      <c r="E1222" t="s">
        <v>106</v>
      </c>
      <c r="F1222" t="s">
        <v>90</v>
      </c>
      <c r="G1222">
        <v>98</v>
      </c>
      <c r="H1222">
        <v>101</v>
      </c>
      <c r="I1222" t="str">
        <f>INDEX('[1]DATA - Teams'!$C:$C,MATCH(C1222,'[1]DATA - Teams'!$B:$B,0))</f>
        <v>KAPPAZ</v>
      </c>
    </row>
    <row r="1223" spans="1:9" x14ac:dyDescent="0.2">
      <c r="A1223">
        <v>2017</v>
      </c>
      <c r="B1223">
        <v>10</v>
      </c>
      <c r="C1223" t="s">
        <v>52</v>
      </c>
      <c r="D1223" t="s">
        <v>232</v>
      </c>
      <c r="E1223" t="s">
        <v>106</v>
      </c>
      <c r="F1223" t="s">
        <v>95</v>
      </c>
      <c r="G1223">
        <v>91</v>
      </c>
      <c r="H1223">
        <v>110</v>
      </c>
      <c r="I1223" t="str">
        <f>INDEX('[1]DATA - Teams'!$C:$C,MATCH(C1223,'[1]DATA - Teams'!$B:$B,0))</f>
        <v>KAPPAZ</v>
      </c>
    </row>
    <row r="1224" spans="1:9" x14ac:dyDescent="0.2">
      <c r="A1224">
        <v>2017</v>
      </c>
      <c r="B1224">
        <v>10</v>
      </c>
      <c r="C1224" t="s">
        <v>52</v>
      </c>
      <c r="D1224" t="s">
        <v>178</v>
      </c>
      <c r="E1224" t="s">
        <v>109</v>
      </c>
      <c r="F1224" t="s">
        <v>95</v>
      </c>
      <c r="G1224">
        <v>75</v>
      </c>
      <c r="H1224">
        <v>51</v>
      </c>
      <c r="I1224" t="str">
        <f>INDEX('[1]DATA - Teams'!$C:$C,MATCH(C1224,'[1]DATA - Teams'!$B:$B,0))</f>
        <v>KAPPAZ</v>
      </c>
    </row>
    <row r="1225" spans="1:9" x14ac:dyDescent="0.2">
      <c r="A1225">
        <v>2017</v>
      </c>
      <c r="B1225">
        <v>10</v>
      </c>
      <c r="C1225" t="s">
        <v>52</v>
      </c>
      <c r="D1225" t="s">
        <v>233</v>
      </c>
      <c r="E1225" t="s">
        <v>111</v>
      </c>
      <c r="F1225" t="s">
        <v>95</v>
      </c>
      <c r="G1225">
        <v>102</v>
      </c>
      <c r="H1225">
        <v>107</v>
      </c>
      <c r="I1225" t="str">
        <f>INDEX('[1]DATA - Teams'!$C:$C,MATCH(C1225,'[1]DATA - Teams'!$B:$B,0))</f>
        <v>KAPPAZ</v>
      </c>
    </row>
    <row r="1226" spans="1:9" x14ac:dyDescent="0.2">
      <c r="A1226">
        <v>2017</v>
      </c>
      <c r="B1226">
        <v>10</v>
      </c>
      <c r="C1226" t="s">
        <v>52</v>
      </c>
      <c r="D1226" t="s">
        <v>234</v>
      </c>
      <c r="E1226" t="s">
        <v>117</v>
      </c>
      <c r="F1226" t="s">
        <v>95</v>
      </c>
      <c r="G1226">
        <v>83</v>
      </c>
      <c r="H1226">
        <v>102</v>
      </c>
      <c r="I1226" t="str">
        <f>INDEX('[1]DATA - Teams'!$C:$C,MATCH(C1226,'[1]DATA - Teams'!$B:$B,0))</f>
        <v>KAPPAZ</v>
      </c>
    </row>
    <row r="1227" spans="1:9" x14ac:dyDescent="0.2">
      <c r="A1227">
        <v>2017</v>
      </c>
      <c r="B1227">
        <v>10</v>
      </c>
      <c r="C1227" t="s">
        <v>52</v>
      </c>
      <c r="D1227" t="s">
        <v>247</v>
      </c>
      <c r="E1227" t="s">
        <v>119</v>
      </c>
      <c r="F1227" t="s">
        <v>90</v>
      </c>
      <c r="G1227">
        <v>121</v>
      </c>
      <c r="H1227">
        <v>68</v>
      </c>
      <c r="I1227" t="str">
        <f>INDEX('[1]DATA - Teams'!$C:$C,MATCH(C1227,'[1]DATA - Teams'!$B:$B,0))</f>
        <v>KAPPAZ</v>
      </c>
    </row>
    <row r="1228" spans="1:9" x14ac:dyDescent="0.2">
      <c r="A1228">
        <v>2017</v>
      </c>
      <c r="B1228">
        <v>10</v>
      </c>
      <c r="C1228" t="s">
        <v>52</v>
      </c>
      <c r="D1228" t="s">
        <v>244</v>
      </c>
      <c r="E1228" t="s">
        <v>119</v>
      </c>
      <c r="F1228" t="s">
        <v>90</v>
      </c>
      <c r="G1228">
        <v>92</v>
      </c>
      <c r="H1228">
        <v>80</v>
      </c>
      <c r="I1228" t="str">
        <f>INDEX('[1]DATA - Teams'!$C:$C,MATCH(C1228,'[1]DATA - Teams'!$B:$B,0))</f>
        <v>KAPPAZ</v>
      </c>
    </row>
    <row r="1229" spans="1:9" x14ac:dyDescent="0.2">
      <c r="A1229">
        <v>2017</v>
      </c>
      <c r="B1229">
        <v>10</v>
      </c>
      <c r="C1229" t="s">
        <v>52</v>
      </c>
      <c r="D1229" t="s">
        <v>236</v>
      </c>
      <c r="E1229" t="s">
        <v>123</v>
      </c>
      <c r="F1229" t="s">
        <v>98</v>
      </c>
      <c r="G1229">
        <v>81</v>
      </c>
      <c r="H1229">
        <v>69</v>
      </c>
      <c r="I1229" t="str">
        <f>INDEX('[1]DATA - Teams'!$C:$C,MATCH(C1229,'[1]DATA - Teams'!$B:$B,0))</f>
        <v>KAPPAZ</v>
      </c>
    </row>
    <row r="1230" spans="1:9" x14ac:dyDescent="0.2">
      <c r="A1230">
        <v>2017</v>
      </c>
      <c r="B1230">
        <v>10</v>
      </c>
      <c r="C1230" t="s">
        <v>52</v>
      </c>
      <c r="D1230" t="s">
        <v>237</v>
      </c>
      <c r="E1230" t="s">
        <v>92</v>
      </c>
      <c r="F1230" t="s">
        <v>125</v>
      </c>
      <c r="G1230">
        <v>76</v>
      </c>
      <c r="H1230">
        <v>66</v>
      </c>
      <c r="I1230" t="str">
        <f>INDEX('[1]DATA - Teams'!$C:$C,MATCH(C1230,'[1]DATA - Teams'!$B:$B,0))</f>
        <v>KAPPAZ</v>
      </c>
    </row>
    <row r="1231" spans="1:9" x14ac:dyDescent="0.2">
      <c r="A1231">
        <v>2017</v>
      </c>
      <c r="B1231">
        <v>10</v>
      </c>
      <c r="C1231" t="s">
        <v>52</v>
      </c>
      <c r="D1231" t="s">
        <v>220</v>
      </c>
      <c r="E1231" t="s">
        <v>119</v>
      </c>
      <c r="F1231" t="s">
        <v>125</v>
      </c>
      <c r="G1231">
        <v>85</v>
      </c>
      <c r="H1231">
        <v>0</v>
      </c>
      <c r="I1231" t="str">
        <f>INDEX('[1]DATA - Teams'!$C:$C,MATCH(C1231,'[1]DATA - Teams'!$B:$B,0))</f>
        <v>KAPPAZ</v>
      </c>
    </row>
    <row r="1232" spans="1:9" x14ac:dyDescent="0.2">
      <c r="A1232">
        <v>2017</v>
      </c>
      <c r="B1232">
        <v>10</v>
      </c>
      <c r="C1232" t="s">
        <v>52</v>
      </c>
      <c r="D1232" t="s">
        <v>243</v>
      </c>
      <c r="E1232" t="s">
        <v>121</v>
      </c>
      <c r="F1232" t="s">
        <v>125</v>
      </c>
      <c r="G1232">
        <v>86</v>
      </c>
      <c r="H1232">
        <v>110</v>
      </c>
      <c r="I1232" t="str">
        <f>INDEX('[1]DATA - Teams'!$C:$C,MATCH(C1232,'[1]DATA - Teams'!$B:$B,0))</f>
        <v>KAPPAZ</v>
      </c>
    </row>
    <row r="1233" spans="1:9" x14ac:dyDescent="0.2">
      <c r="A1233">
        <v>2017</v>
      </c>
      <c r="B1233">
        <v>10</v>
      </c>
      <c r="C1233" t="s">
        <v>52</v>
      </c>
      <c r="D1233" t="s">
        <v>248</v>
      </c>
      <c r="E1233" t="s">
        <v>123</v>
      </c>
      <c r="F1233" t="s">
        <v>125</v>
      </c>
      <c r="G1233">
        <v>51</v>
      </c>
      <c r="H1233">
        <v>0</v>
      </c>
      <c r="I1233" t="str">
        <f>INDEX('[1]DATA - Teams'!$C:$C,MATCH(C1233,'[1]DATA - Teams'!$B:$B,0))</f>
        <v>KAPPAZ</v>
      </c>
    </row>
    <row r="1234" spans="1:9" x14ac:dyDescent="0.2">
      <c r="A1234">
        <v>2017</v>
      </c>
      <c r="B1234">
        <v>11</v>
      </c>
      <c r="C1234" t="s">
        <v>52</v>
      </c>
      <c r="D1234" t="s">
        <v>222</v>
      </c>
      <c r="E1234" t="s">
        <v>92</v>
      </c>
      <c r="F1234" t="s">
        <v>98</v>
      </c>
      <c r="G1234">
        <v>79</v>
      </c>
      <c r="H1234">
        <v>0</v>
      </c>
      <c r="I1234" t="str">
        <f>INDEX('[1]DATA - Teams'!$C:$C,MATCH(C1234,'[1]DATA - Teams'!$B:$B,0))</f>
        <v>KAPPAZ</v>
      </c>
    </row>
    <row r="1235" spans="1:9" x14ac:dyDescent="0.2">
      <c r="A1235">
        <v>2017</v>
      </c>
      <c r="B1235">
        <v>11</v>
      </c>
      <c r="C1235" t="s">
        <v>52</v>
      </c>
      <c r="D1235" t="s">
        <v>223</v>
      </c>
      <c r="E1235" t="s">
        <v>92</v>
      </c>
      <c r="F1235" t="s">
        <v>90</v>
      </c>
      <c r="G1235">
        <v>98</v>
      </c>
      <c r="H1235">
        <v>0</v>
      </c>
      <c r="I1235" t="str">
        <f>INDEX('[1]DATA - Teams'!$C:$C,MATCH(C1235,'[1]DATA - Teams'!$B:$B,0))</f>
        <v>KAPPAZ</v>
      </c>
    </row>
    <row r="1236" spans="1:9" x14ac:dyDescent="0.2">
      <c r="A1236">
        <v>2017</v>
      </c>
      <c r="B1236">
        <v>11</v>
      </c>
      <c r="C1236" t="s">
        <v>52</v>
      </c>
      <c r="D1236" t="s">
        <v>225</v>
      </c>
      <c r="E1236" t="s">
        <v>131</v>
      </c>
      <c r="F1236" t="s">
        <v>114</v>
      </c>
      <c r="G1236">
        <v>90</v>
      </c>
      <c r="H1236">
        <v>98</v>
      </c>
      <c r="I1236" t="str">
        <f>INDEX('[1]DATA - Teams'!$C:$C,MATCH(C1236,'[1]DATA - Teams'!$B:$B,0))</f>
        <v>KAPPAZ</v>
      </c>
    </row>
    <row r="1237" spans="1:9" x14ac:dyDescent="0.2">
      <c r="A1237">
        <v>2017</v>
      </c>
      <c r="B1237">
        <v>11</v>
      </c>
      <c r="C1237" t="s">
        <v>52</v>
      </c>
      <c r="D1237" t="s">
        <v>224</v>
      </c>
      <c r="E1237" t="s">
        <v>131</v>
      </c>
      <c r="F1237" t="s">
        <v>98</v>
      </c>
      <c r="G1237">
        <v>111</v>
      </c>
      <c r="H1237">
        <v>105</v>
      </c>
      <c r="I1237" t="str">
        <f>INDEX('[1]DATA - Teams'!$C:$C,MATCH(C1237,'[1]DATA - Teams'!$B:$B,0))</f>
        <v>KAPPAZ</v>
      </c>
    </row>
    <row r="1238" spans="1:9" x14ac:dyDescent="0.2">
      <c r="A1238">
        <v>2017</v>
      </c>
      <c r="B1238">
        <v>11</v>
      </c>
      <c r="C1238" t="s">
        <v>52</v>
      </c>
      <c r="D1238" t="s">
        <v>250</v>
      </c>
      <c r="E1238" t="s">
        <v>138</v>
      </c>
      <c r="F1238" t="s">
        <v>98</v>
      </c>
      <c r="G1238">
        <v>84</v>
      </c>
      <c r="H1238">
        <v>71</v>
      </c>
      <c r="I1238" t="str">
        <f>INDEX('[1]DATA - Teams'!$C:$C,MATCH(C1238,'[1]DATA - Teams'!$B:$B,0))</f>
        <v>KAPPAZ</v>
      </c>
    </row>
    <row r="1239" spans="1:9" x14ac:dyDescent="0.2">
      <c r="A1239">
        <v>2017</v>
      </c>
      <c r="B1239">
        <v>11</v>
      </c>
      <c r="C1239" t="s">
        <v>52</v>
      </c>
      <c r="D1239" t="s">
        <v>245</v>
      </c>
      <c r="E1239" t="s">
        <v>97</v>
      </c>
      <c r="F1239" t="s">
        <v>98</v>
      </c>
      <c r="G1239">
        <v>103</v>
      </c>
      <c r="H1239">
        <v>0</v>
      </c>
      <c r="I1239" t="str">
        <f>INDEX('[1]DATA - Teams'!$C:$C,MATCH(C1239,'[1]DATA - Teams'!$B:$B,0))</f>
        <v>KAPPAZ</v>
      </c>
    </row>
    <row r="1240" spans="1:9" x14ac:dyDescent="0.2">
      <c r="A1240">
        <v>2017</v>
      </c>
      <c r="B1240">
        <v>11</v>
      </c>
      <c r="C1240" t="s">
        <v>52</v>
      </c>
      <c r="D1240" t="s">
        <v>230</v>
      </c>
      <c r="E1240" t="s">
        <v>128</v>
      </c>
      <c r="F1240" t="s">
        <v>95</v>
      </c>
      <c r="G1240">
        <v>135</v>
      </c>
      <c r="H1240">
        <v>149</v>
      </c>
      <c r="I1240" t="str">
        <f>INDEX('[1]DATA - Teams'!$C:$C,MATCH(C1240,'[1]DATA - Teams'!$B:$B,0))</f>
        <v>KAPPAZ</v>
      </c>
    </row>
    <row r="1241" spans="1:9" x14ac:dyDescent="0.2">
      <c r="A1241">
        <v>2017</v>
      </c>
      <c r="B1241">
        <v>11</v>
      </c>
      <c r="C1241" t="s">
        <v>52</v>
      </c>
      <c r="D1241" t="s">
        <v>195</v>
      </c>
      <c r="E1241" t="s">
        <v>128</v>
      </c>
      <c r="F1241" t="s">
        <v>95</v>
      </c>
      <c r="G1241">
        <v>107</v>
      </c>
      <c r="H1241">
        <v>101</v>
      </c>
      <c r="I1241" t="str">
        <f>INDEX('[1]DATA - Teams'!$C:$C,MATCH(C1241,'[1]DATA - Teams'!$B:$B,0))</f>
        <v>KAPPAZ</v>
      </c>
    </row>
    <row r="1242" spans="1:9" x14ac:dyDescent="0.2">
      <c r="A1242">
        <v>2017</v>
      </c>
      <c r="B1242">
        <v>11</v>
      </c>
      <c r="C1242" t="s">
        <v>52</v>
      </c>
      <c r="D1242" t="s">
        <v>231</v>
      </c>
      <c r="E1242" t="s">
        <v>106</v>
      </c>
      <c r="F1242" t="s">
        <v>90</v>
      </c>
      <c r="G1242">
        <v>98</v>
      </c>
      <c r="H1242">
        <v>98</v>
      </c>
      <c r="I1242" t="str">
        <f>INDEX('[1]DATA - Teams'!$C:$C,MATCH(C1242,'[1]DATA - Teams'!$B:$B,0))</f>
        <v>KAPPAZ</v>
      </c>
    </row>
    <row r="1243" spans="1:9" x14ac:dyDescent="0.2">
      <c r="A1243">
        <v>2017</v>
      </c>
      <c r="B1243">
        <v>11</v>
      </c>
      <c r="C1243" t="s">
        <v>52</v>
      </c>
      <c r="D1243" t="s">
        <v>232</v>
      </c>
      <c r="E1243" t="s">
        <v>106</v>
      </c>
      <c r="F1243" t="s">
        <v>95</v>
      </c>
      <c r="G1243">
        <v>87</v>
      </c>
      <c r="H1243">
        <v>105</v>
      </c>
      <c r="I1243" t="str">
        <f>INDEX('[1]DATA - Teams'!$C:$C,MATCH(C1243,'[1]DATA - Teams'!$B:$B,0))</f>
        <v>KAPPAZ</v>
      </c>
    </row>
    <row r="1244" spans="1:9" x14ac:dyDescent="0.2">
      <c r="A1244">
        <v>2017</v>
      </c>
      <c r="B1244">
        <v>11</v>
      </c>
      <c r="C1244" t="s">
        <v>52</v>
      </c>
      <c r="D1244" t="s">
        <v>178</v>
      </c>
      <c r="E1244" t="s">
        <v>109</v>
      </c>
      <c r="F1244" t="s">
        <v>95</v>
      </c>
      <c r="G1244">
        <v>82</v>
      </c>
      <c r="H1244">
        <v>113</v>
      </c>
      <c r="I1244" t="str">
        <f>INDEX('[1]DATA - Teams'!$C:$C,MATCH(C1244,'[1]DATA - Teams'!$B:$B,0))</f>
        <v>KAPPAZ</v>
      </c>
    </row>
    <row r="1245" spans="1:9" x14ac:dyDescent="0.2">
      <c r="A1245">
        <v>2017</v>
      </c>
      <c r="B1245">
        <v>11</v>
      </c>
      <c r="C1245" t="s">
        <v>52</v>
      </c>
      <c r="D1245" t="s">
        <v>233</v>
      </c>
      <c r="E1245" t="s">
        <v>111</v>
      </c>
      <c r="F1245" t="s">
        <v>95</v>
      </c>
      <c r="G1245">
        <v>99</v>
      </c>
      <c r="H1245">
        <v>83</v>
      </c>
      <c r="I1245" t="str">
        <f>INDEX('[1]DATA - Teams'!$C:$C,MATCH(C1245,'[1]DATA - Teams'!$B:$B,0))</f>
        <v>KAPPAZ</v>
      </c>
    </row>
    <row r="1246" spans="1:9" x14ac:dyDescent="0.2">
      <c r="A1246">
        <v>2017</v>
      </c>
      <c r="B1246">
        <v>11</v>
      </c>
      <c r="C1246" t="s">
        <v>52</v>
      </c>
      <c r="D1246" t="s">
        <v>234</v>
      </c>
      <c r="E1246" t="s">
        <v>117</v>
      </c>
      <c r="F1246" t="s">
        <v>95</v>
      </c>
      <c r="G1246">
        <v>87</v>
      </c>
      <c r="H1246">
        <v>131</v>
      </c>
      <c r="I1246" t="str">
        <f>INDEX('[1]DATA - Teams'!$C:$C,MATCH(C1246,'[1]DATA - Teams'!$B:$B,0))</f>
        <v>KAPPAZ</v>
      </c>
    </row>
    <row r="1247" spans="1:9" x14ac:dyDescent="0.2">
      <c r="A1247">
        <v>2017</v>
      </c>
      <c r="B1247">
        <v>11</v>
      </c>
      <c r="C1247" t="s">
        <v>52</v>
      </c>
      <c r="D1247" t="s">
        <v>247</v>
      </c>
      <c r="E1247" t="s">
        <v>119</v>
      </c>
      <c r="F1247" t="s">
        <v>90</v>
      </c>
      <c r="G1247">
        <v>121</v>
      </c>
      <c r="H1247">
        <v>0</v>
      </c>
      <c r="I1247" t="str">
        <f>INDEX('[1]DATA - Teams'!$C:$C,MATCH(C1247,'[1]DATA - Teams'!$B:$B,0))</f>
        <v>KAPPAZ</v>
      </c>
    </row>
    <row r="1248" spans="1:9" x14ac:dyDescent="0.2">
      <c r="A1248">
        <v>2017</v>
      </c>
      <c r="B1248">
        <v>11</v>
      </c>
      <c r="C1248" t="s">
        <v>52</v>
      </c>
      <c r="D1248" t="s">
        <v>220</v>
      </c>
      <c r="E1248" t="s">
        <v>119</v>
      </c>
      <c r="F1248" t="s">
        <v>90</v>
      </c>
      <c r="G1248">
        <v>85</v>
      </c>
      <c r="H1248">
        <v>0</v>
      </c>
      <c r="I1248" t="str">
        <f>INDEX('[1]DATA - Teams'!$C:$C,MATCH(C1248,'[1]DATA - Teams'!$B:$B,0))</f>
        <v>KAPPAZ</v>
      </c>
    </row>
    <row r="1249" spans="1:9" x14ac:dyDescent="0.2">
      <c r="A1249">
        <v>2017</v>
      </c>
      <c r="B1249">
        <v>11</v>
      </c>
      <c r="C1249" t="s">
        <v>52</v>
      </c>
      <c r="D1249" t="s">
        <v>244</v>
      </c>
      <c r="E1249" t="s">
        <v>119</v>
      </c>
      <c r="F1249" t="s">
        <v>90</v>
      </c>
      <c r="G1249">
        <v>92</v>
      </c>
      <c r="H1249">
        <v>0</v>
      </c>
      <c r="I1249" t="str">
        <f>INDEX('[1]DATA - Teams'!$C:$C,MATCH(C1249,'[1]DATA - Teams'!$B:$B,0))</f>
        <v>KAPPAZ</v>
      </c>
    </row>
    <row r="1250" spans="1:9" x14ac:dyDescent="0.2">
      <c r="A1250">
        <v>2017</v>
      </c>
      <c r="B1250">
        <v>11</v>
      </c>
      <c r="C1250" t="s">
        <v>52</v>
      </c>
      <c r="D1250" t="s">
        <v>243</v>
      </c>
      <c r="E1250" t="s">
        <v>121</v>
      </c>
      <c r="F1250" t="s">
        <v>95</v>
      </c>
      <c r="G1250">
        <v>87</v>
      </c>
      <c r="H1250">
        <v>77</v>
      </c>
      <c r="I1250" t="str">
        <f>INDEX('[1]DATA - Teams'!$C:$C,MATCH(C1250,'[1]DATA - Teams'!$B:$B,0))</f>
        <v>KAPPAZ</v>
      </c>
    </row>
    <row r="1251" spans="1:9" x14ac:dyDescent="0.2">
      <c r="A1251">
        <v>2017</v>
      </c>
      <c r="B1251">
        <v>11</v>
      </c>
      <c r="C1251" t="s">
        <v>52</v>
      </c>
      <c r="D1251" t="s">
        <v>236</v>
      </c>
      <c r="E1251" t="s">
        <v>123</v>
      </c>
      <c r="F1251" t="s">
        <v>98</v>
      </c>
      <c r="G1251">
        <v>79</v>
      </c>
      <c r="H1251">
        <v>76</v>
      </c>
      <c r="I1251" t="str">
        <f>INDEX('[1]DATA - Teams'!$C:$C,MATCH(C1251,'[1]DATA - Teams'!$B:$B,0))</f>
        <v>KAPPAZ</v>
      </c>
    </row>
    <row r="1252" spans="1:9" x14ac:dyDescent="0.2">
      <c r="A1252">
        <v>2017</v>
      </c>
      <c r="B1252">
        <v>11</v>
      </c>
      <c r="C1252" t="s">
        <v>52</v>
      </c>
      <c r="D1252" t="s">
        <v>226</v>
      </c>
      <c r="E1252" t="s">
        <v>165</v>
      </c>
      <c r="F1252" t="s">
        <v>125</v>
      </c>
      <c r="G1252">
        <v>94</v>
      </c>
      <c r="H1252">
        <v>0</v>
      </c>
      <c r="I1252" t="str">
        <f>INDEX('[1]DATA - Teams'!$C:$C,MATCH(C1252,'[1]DATA - Teams'!$B:$B,0))</f>
        <v>KAPPAZ</v>
      </c>
    </row>
    <row r="1253" spans="1:9" x14ac:dyDescent="0.2">
      <c r="A1253">
        <v>2017</v>
      </c>
      <c r="B1253">
        <v>11</v>
      </c>
      <c r="C1253" t="s">
        <v>52</v>
      </c>
      <c r="D1253" t="s">
        <v>229</v>
      </c>
      <c r="E1253" t="s">
        <v>100</v>
      </c>
      <c r="F1253" t="s">
        <v>125</v>
      </c>
      <c r="G1253">
        <v>87</v>
      </c>
      <c r="H1253">
        <v>0</v>
      </c>
      <c r="I1253" t="str">
        <f>INDEX('[1]DATA - Teams'!$C:$C,MATCH(C1253,'[1]DATA - Teams'!$B:$B,0))</f>
        <v>KAPPAZ</v>
      </c>
    </row>
    <row r="1254" spans="1:9" x14ac:dyDescent="0.2">
      <c r="A1254">
        <v>2017</v>
      </c>
      <c r="B1254">
        <v>11</v>
      </c>
      <c r="C1254" t="s">
        <v>52</v>
      </c>
      <c r="D1254" t="s">
        <v>251</v>
      </c>
      <c r="E1254" t="s">
        <v>111</v>
      </c>
      <c r="F1254" t="s">
        <v>125</v>
      </c>
      <c r="G1254">
        <v>73</v>
      </c>
      <c r="H1254">
        <v>70</v>
      </c>
      <c r="I1254" t="str">
        <f>INDEX('[1]DATA - Teams'!$C:$C,MATCH(C1254,'[1]DATA - Teams'!$B:$B,0))</f>
        <v>KAPPAZ</v>
      </c>
    </row>
    <row r="1255" spans="1:9" x14ac:dyDescent="0.2">
      <c r="A1255">
        <v>2017</v>
      </c>
      <c r="B1255">
        <v>11</v>
      </c>
      <c r="C1255" t="s">
        <v>52</v>
      </c>
      <c r="D1255" t="s">
        <v>248</v>
      </c>
      <c r="E1255" t="s">
        <v>123</v>
      </c>
      <c r="F1255" t="s">
        <v>125</v>
      </c>
      <c r="G1255">
        <v>51</v>
      </c>
      <c r="H1255">
        <v>0</v>
      </c>
      <c r="I1255" t="str">
        <f>INDEX('[1]DATA - Teams'!$C:$C,MATCH(C1255,'[1]DATA - Teams'!$B:$B,0))</f>
        <v>KAPPAZ</v>
      </c>
    </row>
    <row r="1256" spans="1:9" x14ac:dyDescent="0.2">
      <c r="A1256">
        <v>2017</v>
      </c>
      <c r="B1256">
        <v>12</v>
      </c>
      <c r="C1256" t="s">
        <v>52</v>
      </c>
      <c r="D1256" t="s">
        <v>222</v>
      </c>
      <c r="E1256" t="s">
        <v>92</v>
      </c>
      <c r="F1256" t="s">
        <v>98</v>
      </c>
      <c r="G1256">
        <v>71</v>
      </c>
      <c r="H1256">
        <v>21</v>
      </c>
      <c r="I1256" t="str">
        <f>INDEX('[1]DATA - Teams'!$C:$C,MATCH(C1256,'[1]DATA - Teams'!$B:$B,0))</f>
        <v>KAPPAZ</v>
      </c>
    </row>
    <row r="1257" spans="1:9" x14ac:dyDescent="0.2">
      <c r="A1257">
        <v>2017</v>
      </c>
      <c r="B1257">
        <v>12</v>
      </c>
      <c r="C1257" t="s">
        <v>52</v>
      </c>
      <c r="D1257" t="s">
        <v>161</v>
      </c>
      <c r="E1257" t="s">
        <v>92</v>
      </c>
      <c r="F1257" t="s">
        <v>98</v>
      </c>
      <c r="G1257">
        <v>67</v>
      </c>
      <c r="H1257">
        <v>97</v>
      </c>
      <c r="I1257" t="str">
        <f>INDEX('[1]DATA - Teams'!$C:$C,MATCH(C1257,'[1]DATA - Teams'!$B:$B,0))</f>
        <v>KAPPAZ</v>
      </c>
    </row>
    <row r="1258" spans="1:9" x14ac:dyDescent="0.2">
      <c r="A1258">
        <v>2017</v>
      </c>
      <c r="B1258">
        <v>12</v>
      </c>
      <c r="C1258" t="s">
        <v>52</v>
      </c>
      <c r="D1258" t="s">
        <v>223</v>
      </c>
      <c r="E1258" t="s">
        <v>92</v>
      </c>
      <c r="F1258" t="s">
        <v>90</v>
      </c>
      <c r="G1258">
        <v>102</v>
      </c>
      <c r="H1258">
        <v>103</v>
      </c>
      <c r="I1258" t="str">
        <f>INDEX('[1]DATA - Teams'!$C:$C,MATCH(C1258,'[1]DATA - Teams'!$B:$B,0))</f>
        <v>KAPPAZ</v>
      </c>
    </row>
    <row r="1259" spans="1:9" x14ac:dyDescent="0.2">
      <c r="A1259">
        <v>2017</v>
      </c>
      <c r="B1259">
        <v>12</v>
      </c>
      <c r="C1259" t="s">
        <v>52</v>
      </c>
      <c r="D1259" t="s">
        <v>225</v>
      </c>
      <c r="E1259" t="s">
        <v>131</v>
      </c>
      <c r="F1259" t="s">
        <v>114</v>
      </c>
      <c r="G1259">
        <v>100</v>
      </c>
      <c r="H1259">
        <v>116</v>
      </c>
      <c r="I1259" t="str">
        <f>INDEX('[1]DATA - Teams'!$C:$C,MATCH(C1259,'[1]DATA - Teams'!$B:$B,0))</f>
        <v>KAPPAZ</v>
      </c>
    </row>
    <row r="1260" spans="1:9" x14ac:dyDescent="0.2">
      <c r="A1260">
        <v>2017</v>
      </c>
      <c r="B1260">
        <v>12</v>
      </c>
      <c r="C1260" t="s">
        <v>52</v>
      </c>
      <c r="D1260" t="s">
        <v>224</v>
      </c>
      <c r="E1260" t="s">
        <v>131</v>
      </c>
      <c r="F1260" t="s">
        <v>98</v>
      </c>
      <c r="G1260">
        <v>95</v>
      </c>
      <c r="H1260">
        <v>68</v>
      </c>
      <c r="I1260" t="str">
        <f>INDEX('[1]DATA - Teams'!$C:$C,MATCH(C1260,'[1]DATA - Teams'!$B:$B,0))</f>
        <v>KAPPAZ</v>
      </c>
    </row>
    <row r="1261" spans="1:9" x14ac:dyDescent="0.2">
      <c r="A1261">
        <v>2017</v>
      </c>
      <c r="B1261">
        <v>12</v>
      </c>
      <c r="C1261" t="s">
        <v>52</v>
      </c>
      <c r="D1261" t="s">
        <v>226</v>
      </c>
      <c r="E1261" t="s">
        <v>165</v>
      </c>
      <c r="F1261" t="s">
        <v>95</v>
      </c>
      <c r="G1261">
        <v>104</v>
      </c>
      <c r="H1261">
        <v>146</v>
      </c>
      <c r="I1261" t="str">
        <f>INDEX('[1]DATA - Teams'!$C:$C,MATCH(C1261,'[1]DATA - Teams'!$B:$B,0))</f>
        <v>KAPPAZ</v>
      </c>
    </row>
    <row r="1262" spans="1:9" x14ac:dyDescent="0.2">
      <c r="A1262">
        <v>2017</v>
      </c>
      <c r="B1262">
        <v>12</v>
      </c>
      <c r="C1262" t="s">
        <v>52</v>
      </c>
      <c r="D1262" t="s">
        <v>245</v>
      </c>
      <c r="E1262" t="s">
        <v>97</v>
      </c>
      <c r="F1262" t="s">
        <v>98</v>
      </c>
      <c r="G1262">
        <v>90</v>
      </c>
      <c r="H1262">
        <v>82</v>
      </c>
      <c r="I1262" t="str">
        <f>INDEX('[1]DATA - Teams'!$C:$C,MATCH(C1262,'[1]DATA - Teams'!$B:$B,0))</f>
        <v>KAPPAZ</v>
      </c>
    </row>
    <row r="1263" spans="1:9" x14ac:dyDescent="0.2">
      <c r="A1263">
        <v>2017</v>
      </c>
      <c r="B1263">
        <v>12</v>
      </c>
      <c r="C1263" t="s">
        <v>52</v>
      </c>
      <c r="D1263" t="s">
        <v>229</v>
      </c>
      <c r="E1263" t="s">
        <v>100</v>
      </c>
      <c r="F1263" t="s">
        <v>98</v>
      </c>
      <c r="G1263">
        <v>86</v>
      </c>
      <c r="H1263">
        <v>92</v>
      </c>
      <c r="I1263" t="str">
        <f>INDEX('[1]DATA - Teams'!$C:$C,MATCH(C1263,'[1]DATA - Teams'!$B:$B,0))</f>
        <v>KAPPAZ</v>
      </c>
    </row>
    <row r="1264" spans="1:9" x14ac:dyDescent="0.2">
      <c r="A1264">
        <v>2017</v>
      </c>
      <c r="B1264">
        <v>12</v>
      </c>
      <c r="C1264" t="s">
        <v>52</v>
      </c>
      <c r="D1264" t="s">
        <v>230</v>
      </c>
      <c r="E1264" t="s">
        <v>128</v>
      </c>
      <c r="F1264" t="s">
        <v>95</v>
      </c>
      <c r="G1264">
        <v>135</v>
      </c>
      <c r="H1264">
        <v>0</v>
      </c>
      <c r="I1264" t="str">
        <f>INDEX('[1]DATA - Teams'!$C:$C,MATCH(C1264,'[1]DATA - Teams'!$B:$B,0))</f>
        <v>KAPPAZ</v>
      </c>
    </row>
    <row r="1265" spans="1:9" x14ac:dyDescent="0.2">
      <c r="A1265">
        <v>2017</v>
      </c>
      <c r="B1265">
        <v>12</v>
      </c>
      <c r="C1265" t="s">
        <v>52</v>
      </c>
      <c r="D1265" t="s">
        <v>232</v>
      </c>
      <c r="E1265" t="s">
        <v>106</v>
      </c>
      <c r="F1265" t="s">
        <v>95</v>
      </c>
      <c r="G1265">
        <v>93</v>
      </c>
      <c r="H1265">
        <v>81</v>
      </c>
      <c r="I1265" t="str">
        <f>INDEX('[1]DATA - Teams'!$C:$C,MATCH(C1265,'[1]DATA - Teams'!$B:$B,0))</f>
        <v>KAPPAZ</v>
      </c>
    </row>
    <row r="1266" spans="1:9" x14ac:dyDescent="0.2">
      <c r="A1266">
        <v>2017</v>
      </c>
      <c r="B1266">
        <v>12</v>
      </c>
      <c r="C1266" t="s">
        <v>52</v>
      </c>
      <c r="D1266" t="s">
        <v>231</v>
      </c>
      <c r="E1266" t="s">
        <v>106</v>
      </c>
      <c r="F1266" t="s">
        <v>90</v>
      </c>
      <c r="G1266">
        <v>109</v>
      </c>
      <c r="H1266">
        <v>133</v>
      </c>
      <c r="I1266" t="str">
        <f>INDEX('[1]DATA - Teams'!$C:$C,MATCH(C1266,'[1]DATA - Teams'!$B:$B,0))</f>
        <v>KAPPAZ</v>
      </c>
    </row>
    <row r="1267" spans="1:9" x14ac:dyDescent="0.2">
      <c r="A1267">
        <v>2017</v>
      </c>
      <c r="B1267">
        <v>12</v>
      </c>
      <c r="C1267" t="s">
        <v>52</v>
      </c>
      <c r="D1267" t="s">
        <v>178</v>
      </c>
      <c r="E1267" t="s">
        <v>109</v>
      </c>
      <c r="F1267" t="s">
        <v>95</v>
      </c>
      <c r="G1267">
        <v>83</v>
      </c>
      <c r="H1267">
        <v>106</v>
      </c>
      <c r="I1267" t="str">
        <f>INDEX('[1]DATA - Teams'!$C:$C,MATCH(C1267,'[1]DATA - Teams'!$B:$B,0))</f>
        <v>KAPPAZ</v>
      </c>
    </row>
    <row r="1268" spans="1:9" x14ac:dyDescent="0.2">
      <c r="A1268">
        <v>2017</v>
      </c>
      <c r="B1268">
        <v>12</v>
      </c>
      <c r="C1268" t="s">
        <v>52</v>
      </c>
      <c r="D1268" t="s">
        <v>233</v>
      </c>
      <c r="E1268" t="s">
        <v>111</v>
      </c>
      <c r="F1268" t="s">
        <v>95</v>
      </c>
      <c r="G1268">
        <v>101</v>
      </c>
      <c r="H1268">
        <v>114</v>
      </c>
      <c r="I1268" t="str">
        <f>INDEX('[1]DATA - Teams'!$C:$C,MATCH(C1268,'[1]DATA - Teams'!$B:$B,0))</f>
        <v>KAPPAZ</v>
      </c>
    </row>
    <row r="1269" spans="1:9" x14ac:dyDescent="0.2">
      <c r="A1269">
        <v>2017</v>
      </c>
      <c r="B1269">
        <v>12</v>
      </c>
      <c r="C1269" t="s">
        <v>52</v>
      </c>
      <c r="D1269" t="s">
        <v>251</v>
      </c>
      <c r="E1269" t="s">
        <v>111</v>
      </c>
      <c r="F1269" t="s">
        <v>95</v>
      </c>
      <c r="G1269">
        <v>80</v>
      </c>
      <c r="H1269">
        <v>102</v>
      </c>
      <c r="I1269" t="str">
        <f>INDEX('[1]DATA - Teams'!$C:$C,MATCH(C1269,'[1]DATA - Teams'!$B:$B,0))</f>
        <v>KAPPAZ</v>
      </c>
    </row>
    <row r="1270" spans="1:9" x14ac:dyDescent="0.2">
      <c r="A1270">
        <v>2017</v>
      </c>
      <c r="B1270">
        <v>12</v>
      </c>
      <c r="C1270" t="s">
        <v>52</v>
      </c>
      <c r="D1270" t="s">
        <v>247</v>
      </c>
      <c r="E1270" t="s">
        <v>119</v>
      </c>
      <c r="F1270" t="s">
        <v>90</v>
      </c>
      <c r="G1270">
        <v>124</v>
      </c>
      <c r="H1270">
        <v>106</v>
      </c>
      <c r="I1270" t="str">
        <f>INDEX('[1]DATA - Teams'!$C:$C,MATCH(C1270,'[1]DATA - Teams'!$B:$B,0))</f>
        <v>KAPPAZ</v>
      </c>
    </row>
    <row r="1271" spans="1:9" x14ac:dyDescent="0.2">
      <c r="A1271">
        <v>2017</v>
      </c>
      <c r="B1271">
        <v>12</v>
      </c>
      <c r="C1271" t="s">
        <v>52</v>
      </c>
      <c r="D1271" t="s">
        <v>220</v>
      </c>
      <c r="E1271" t="s">
        <v>119</v>
      </c>
      <c r="F1271" t="s">
        <v>90</v>
      </c>
      <c r="G1271">
        <v>85</v>
      </c>
      <c r="H1271">
        <v>0</v>
      </c>
      <c r="I1271" t="str">
        <f>INDEX('[1]DATA - Teams'!$C:$C,MATCH(C1271,'[1]DATA - Teams'!$B:$B,0))</f>
        <v>KAPPAZ</v>
      </c>
    </row>
    <row r="1272" spans="1:9" x14ac:dyDescent="0.2">
      <c r="A1272">
        <v>2017</v>
      </c>
      <c r="B1272">
        <v>12</v>
      </c>
      <c r="C1272" t="s">
        <v>52</v>
      </c>
      <c r="D1272" t="s">
        <v>244</v>
      </c>
      <c r="E1272" t="s">
        <v>119</v>
      </c>
      <c r="F1272" t="s">
        <v>90</v>
      </c>
      <c r="G1272">
        <v>86</v>
      </c>
      <c r="H1272">
        <v>41</v>
      </c>
      <c r="I1272" t="str">
        <f>INDEX('[1]DATA - Teams'!$C:$C,MATCH(C1272,'[1]DATA - Teams'!$B:$B,0))</f>
        <v>KAPPAZ</v>
      </c>
    </row>
    <row r="1273" spans="1:9" x14ac:dyDescent="0.2">
      <c r="A1273">
        <v>2017</v>
      </c>
      <c r="B1273">
        <v>12</v>
      </c>
      <c r="C1273" t="s">
        <v>52</v>
      </c>
      <c r="D1273" t="s">
        <v>243</v>
      </c>
      <c r="E1273" t="s">
        <v>121</v>
      </c>
      <c r="F1273" t="s">
        <v>95</v>
      </c>
      <c r="G1273">
        <v>93</v>
      </c>
      <c r="H1273">
        <v>84</v>
      </c>
      <c r="I1273" t="str">
        <f>INDEX('[1]DATA - Teams'!$C:$C,MATCH(C1273,'[1]DATA - Teams'!$B:$B,0))</f>
        <v>KAPPAZ</v>
      </c>
    </row>
    <row r="1274" spans="1:9" x14ac:dyDescent="0.2">
      <c r="A1274">
        <v>2017</v>
      </c>
      <c r="B1274">
        <v>12</v>
      </c>
      <c r="C1274" t="s">
        <v>52</v>
      </c>
      <c r="D1274" t="s">
        <v>195</v>
      </c>
      <c r="E1274" t="s">
        <v>128</v>
      </c>
      <c r="F1274" t="s">
        <v>125</v>
      </c>
      <c r="G1274">
        <v>107</v>
      </c>
      <c r="H1274">
        <v>0</v>
      </c>
      <c r="I1274" t="str">
        <f>INDEX('[1]DATA - Teams'!$C:$C,MATCH(C1274,'[1]DATA - Teams'!$B:$B,0))</f>
        <v>KAPPAZ</v>
      </c>
    </row>
    <row r="1275" spans="1:9" x14ac:dyDescent="0.2">
      <c r="A1275">
        <v>2017</v>
      </c>
      <c r="B1275">
        <v>12</v>
      </c>
      <c r="C1275" t="s">
        <v>52</v>
      </c>
      <c r="D1275" t="s">
        <v>234</v>
      </c>
      <c r="E1275" t="s">
        <v>117</v>
      </c>
      <c r="F1275" t="s">
        <v>125</v>
      </c>
      <c r="G1275">
        <v>87</v>
      </c>
      <c r="H1275">
        <v>0</v>
      </c>
      <c r="I1275" t="str">
        <f>INDEX('[1]DATA - Teams'!$C:$C,MATCH(C1275,'[1]DATA - Teams'!$B:$B,0))</f>
        <v>KAPPAZ</v>
      </c>
    </row>
    <row r="1276" spans="1:9" x14ac:dyDescent="0.2">
      <c r="A1276">
        <v>2017</v>
      </c>
      <c r="B1276">
        <v>12</v>
      </c>
      <c r="C1276" t="s">
        <v>52</v>
      </c>
      <c r="D1276" t="s">
        <v>236</v>
      </c>
      <c r="E1276" t="s">
        <v>123</v>
      </c>
      <c r="F1276" t="s">
        <v>125</v>
      </c>
      <c r="G1276">
        <v>79</v>
      </c>
      <c r="H1276">
        <v>0</v>
      </c>
      <c r="I1276" t="str">
        <f>INDEX('[1]DATA - Teams'!$C:$C,MATCH(C1276,'[1]DATA - Teams'!$B:$B,0))</f>
        <v>KAPPAZ</v>
      </c>
    </row>
    <row r="1277" spans="1:9" x14ac:dyDescent="0.2">
      <c r="A1277">
        <v>2017</v>
      </c>
      <c r="B1277">
        <v>12</v>
      </c>
      <c r="C1277" t="s">
        <v>52</v>
      </c>
      <c r="D1277" t="s">
        <v>248</v>
      </c>
      <c r="E1277" t="s">
        <v>123</v>
      </c>
      <c r="F1277" t="s">
        <v>125</v>
      </c>
      <c r="G1277">
        <v>51</v>
      </c>
      <c r="H1277">
        <v>0</v>
      </c>
      <c r="I1277" t="str">
        <f>INDEX('[1]DATA - Teams'!$C:$C,MATCH(C1277,'[1]DATA - Teams'!$B:$B,0))</f>
        <v>KAPPAZ</v>
      </c>
    </row>
    <row r="1278" spans="1:9" x14ac:dyDescent="0.2">
      <c r="A1278">
        <v>2017</v>
      </c>
      <c r="B1278">
        <v>13</v>
      </c>
      <c r="C1278" t="s">
        <v>52</v>
      </c>
      <c r="D1278" t="s">
        <v>222</v>
      </c>
      <c r="E1278" t="s">
        <v>92</v>
      </c>
      <c r="F1278" t="s">
        <v>98</v>
      </c>
      <c r="G1278">
        <v>62</v>
      </c>
      <c r="H1278">
        <v>58</v>
      </c>
      <c r="I1278" t="str">
        <f>INDEX('[1]DATA - Teams'!$C:$C,MATCH(C1278,'[1]DATA - Teams'!$B:$B,0))</f>
        <v>KAPPAZ</v>
      </c>
    </row>
    <row r="1279" spans="1:9" x14ac:dyDescent="0.2">
      <c r="A1279">
        <v>2017</v>
      </c>
      <c r="B1279">
        <v>13</v>
      </c>
      <c r="C1279" t="s">
        <v>52</v>
      </c>
      <c r="D1279" t="s">
        <v>163</v>
      </c>
      <c r="E1279" t="s">
        <v>92</v>
      </c>
      <c r="F1279" t="s">
        <v>114</v>
      </c>
      <c r="G1279">
        <v>78</v>
      </c>
      <c r="H1279">
        <v>105</v>
      </c>
      <c r="I1279" t="str">
        <f>INDEX('[1]DATA - Teams'!$C:$C,MATCH(C1279,'[1]DATA - Teams'!$B:$B,0))</f>
        <v>KAPPAZ</v>
      </c>
    </row>
    <row r="1280" spans="1:9" x14ac:dyDescent="0.2">
      <c r="A1280">
        <v>2017</v>
      </c>
      <c r="B1280">
        <v>13</v>
      </c>
      <c r="C1280" t="s">
        <v>52</v>
      </c>
      <c r="D1280" t="s">
        <v>223</v>
      </c>
      <c r="E1280" t="s">
        <v>92</v>
      </c>
      <c r="F1280" t="s">
        <v>90</v>
      </c>
      <c r="G1280">
        <v>98</v>
      </c>
      <c r="H1280">
        <v>84</v>
      </c>
      <c r="I1280" t="str">
        <f>INDEX('[1]DATA - Teams'!$C:$C,MATCH(C1280,'[1]DATA - Teams'!$B:$B,0))</f>
        <v>KAPPAZ</v>
      </c>
    </row>
    <row r="1281" spans="1:9" x14ac:dyDescent="0.2">
      <c r="A1281">
        <v>2017</v>
      </c>
      <c r="B1281">
        <v>13</v>
      </c>
      <c r="C1281" t="s">
        <v>52</v>
      </c>
      <c r="D1281" t="s">
        <v>224</v>
      </c>
      <c r="E1281" t="s">
        <v>131</v>
      </c>
      <c r="F1281" t="s">
        <v>98</v>
      </c>
      <c r="G1281">
        <v>95</v>
      </c>
      <c r="H1281">
        <v>0</v>
      </c>
      <c r="I1281" t="str">
        <f>INDEX('[1]DATA - Teams'!$C:$C,MATCH(C1281,'[1]DATA - Teams'!$B:$B,0))</f>
        <v>KAPPAZ</v>
      </c>
    </row>
    <row r="1282" spans="1:9" x14ac:dyDescent="0.2">
      <c r="A1282">
        <v>2017</v>
      </c>
      <c r="B1282">
        <v>13</v>
      </c>
      <c r="C1282" t="s">
        <v>52</v>
      </c>
      <c r="D1282" t="s">
        <v>226</v>
      </c>
      <c r="E1282" t="s">
        <v>165</v>
      </c>
      <c r="F1282" t="s">
        <v>95</v>
      </c>
      <c r="G1282">
        <v>98</v>
      </c>
      <c r="H1282">
        <v>66</v>
      </c>
      <c r="I1282" t="str">
        <f>INDEX('[1]DATA - Teams'!$C:$C,MATCH(C1282,'[1]DATA - Teams'!$B:$B,0))</f>
        <v>KAPPAZ</v>
      </c>
    </row>
    <row r="1283" spans="1:9" x14ac:dyDescent="0.2">
      <c r="A1283">
        <v>2017</v>
      </c>
      <c r="B1283">
        <v>13</v>
      </c>
      <c r="C1283" t="s">
        <v>52</v>
      </c>
      <c r="D1283" t="s">
        <v>245</v>
      </c>
      <c r="E1283" t="s">
        <v>97</v>
      </c>
      <c r="F1283" t="s">
        <v>98</v>
      </c>
      <c r="G1283">
        <v>98</v>
      </c>
      <c r="H1283">
        <v>142</v>
      </c>
      <c r="I1283" t="str">
        <f>INDEX('[1]DATA - Teams'!$C:$C,MATCH(C1283,'[1]DATA - Teams'!$B:$B,0))</f>
        <v>KAPPAZ</v>
      </c>
    </row>
    <row r="1284" spans="1:9" x14ac:dyDescent="0.2">
      <c r="A1284">
        <v>2017</v>
      </c>
      <c r="B1284">
        <v>13</v>
      </c>
      <c r="C1284" t="s">
        <v>52</v>
      </c>
      <c r="D1284" t="s">
        <v>229</v>
      </c>
      <c r="E1284" t="s">
        <v>100</v>
      </c>
      <c r="F1284" t="s">
        <v>98</v>
      </c>
      <c r="G1284">
        <v>84</v>
      </c>
      <c r="H1284">
        <v>100</v>
      </c>
      <c r="I1284" t="str">
        <f>INDEX('[1]DATA - Teams'!$C:$C,MATCH(C1284,'[1]DATA - Teams'!$B:$B,0))</f>
        <v>KAPPAZ</v>
      </c>
    </row>
    <row r="1285" spans="1:9" x14ac:dyDescent="0.2">
      <c r="A1285">
        <v>2017</v>
      </c>
      <c r="B1285">
        <v>13</v>
      </c>
      <c r="C1285" t="s">
        <v>52</v>
      </c>
      <c r="D1285" t="s">
        <v>230</v>
      </c>
      <c r="E1285" t="s">
        <v>128</v>
      </c>
      <c r="F1285" t="s">
        <v>95</v>
      </c>
      <c r="G1285">
        <v>141</v>
      </c>
      <c r="H1285">
        <v>141</v>
      </c>
      <c r="I1285" t="str">
        <f>INDEX('[1]DATA - Teams'!$C:$C,MATCH(C1285,'[1]DATA - Teams'!$B:$B,0))</f>
        <v>KAPPAZ</v>
      </c>
    </row>
    <row r="1286" spans="1:9" x14ac:dyDescent="0.2">
      <c r="A1286">
        <v>2017</v>
      </c>
      <c r="B1286">
        <v>13</v>
      </c>
      <c r="C1286" t="s">
        <v>52</v>
      </c>
      <c r="D1286" t="s">
        <v>195</v>
      </c>
      <c r="E1286" t="s">
        <v>128</v>
      </c>
      <c r="F1286" t="s">
        <v>95</v>
      </c>
      <c r="G1286">
        <v>98</v>
      </c>
      <c r="H1286">
        <v>44</v>
      </c>
      <c r="I1286" t="str">
        <f>INDEX('[1]DATA - Teams'!$C:$C,MATCH(C1286,'[1]DATA - Teams'!$B:$B,0))</f>
        <v>KAPPAZ</v>
      </c>
    </row>
    <row r="1287" spans="1:9" x14ac:dyDescent="0.2">
      <c r="A1287">
        <v>2017</v>
      </c>
      <c r="B1287">
        <v>13</v>
      </c>
      <c r="C1287" t="s">
        <v>52</v>
      </c>
      <c r="D1287" t="s">
        <v>252</v>
      </c>
      <c r="E1287" t="s">
        <v>103</v>
      </c>
      <c r="F1287" t="s">
        <v>90</v>
      </c>
      <c r="G1287">
        <v>78</v>
      </c>
      <c r="H1287">
        <v>0</v>
      </c>
      <c r="I1287" t="str">
        <f>INDEX('[1]DATA - Teams'!$C:$C,MATCH(C1287,'[1]DATA - Teams'!$B:$B,0))</f>
        <v>KAPPAZ</v>
      </c>
    </row>
    <row r="1288" spans="1:9" x14ac:dyDescent="0.2">
      <c r="A1288">
        <v>2017</v>
      </c>
      <c r="B1288">
        <v>13</v>
      </c>
      <c r="C1288" t="s">
        <v>52</v>
      </c>
      <c r="D1288" t="s">
        <v>231</v>
      </c>
      <c r="E1288" t="s">
        <v>106</v>
      </c>
      <c r="F1288" t="s">
        <v>90</v>
      </c>
      <c r="G1288">
        <v>108</v>
      </c>
      <c r="H1288">
        <v>87</v>
      </c>
      <c r="I1288" t="str">
        <f>INDEX('[1]DATA - Teams'!$C:$C,MATCH(C1288,'[1]DATA - Teams'!$B:$B,0))</f>
        <v>KAPPAZ</v>
      </c>
    </row>
    <row r="1289" spans="1:9" x14ac:dyDescent="0.2">
      <c r="A1289">
        <v>2017</v>
      </c>
      <c r="B1289">
        <v>13</v>
      </c>
      <c r="C1289" t="s">
        <v>52</v>
      </c>
      <c r="D1289" t="s">
        <v>232</v>
      </c>
      <c r="E1289" t="s">
        <v>106</v>
      </c>
      <c r="F1289" t="s">
        <v>95</v>
      </c>
      <c r="G1289">
        <v>100</v>
      </c>
      <c r="H1289">
        <v>109</v>
      </c>
      <c r="I1289" t="str">
        <f>INDEX('[1]DATA - Teams'!$C:$C,MATCH(C1289,'[1]DATA - Teams'!$B:$B,0))</f>
        <v>KAPPAZ</v>
      </c>
    </row>
    <row r="1290" spans="1:9" x14ac:dyDescent="0.2">
      <c r="A1290">
        <v>2017</v>
      </c>
      <c r="B1290">
        <v>13</v>
      </c>
      <c r="C1290" t="s">
        <v>52</v>
      </c>
      <c r="D1290" t="s">
        <v>178</v>
      </c>
      <c r="E1290" t="s">
        <v>109</v>
      </c>
      <c r="F1290" t="s">
        <v>95</v>
      </c>
      <c r="G1290">
        <v>85</v>
      </c>
      <c r="H1290">
        <v>117</v>
      </c>
      <c r="I1290" t="str">
        <f>INDEX('[1]DATA - Teams'!$C:$C,MATCH(C1290,'[1]DATA - Teams'!$B:$B,0))</f>
        <v>KAPPAZ</v>
      </c>
    </row>
    <row r="1291" spans="1:9" x14ac:dyDescent="0.2">
      <c r="A1291">
        <v>2017</v>
      </c>
      <c r="B1291">
        <v>13</v>
      </c>
      <c r="C1291" t="s">
        <v>52</v>
      </c>
      <c r="D1291" t="s">
        <v>233</v>
      </c>
      <c r="E1291" t="s">
        <v>111</v>
      </c>
      <c r="F1291" t="s">
        <v>95</v>
      </c>
      <c r="G1291">
        <v>101</v>
      </c>
      <c r="H1291">
        <v>0</v>
      </c>
      <c r="I1291" t="str">
        <f>INDEX('[1]DATA - Teams'!$C:$C,MATCH(C1291,'[1]DATA - Teams'!$B:$B,0))</f>
        <v>KAPPAZ</v>
      </c>
    </row>
    <row r="1292" spans="1:9" x14ac:dyDescent="0.2">
      <c r="A1292">
        <v>2017</v>
      </c>
      <c r="B1292">
        <v>13</v>
      </c>
      <c r="C1292" t="s">
        <v>52</v>
      </c>
      <c r="D1292" t="s">
        <v>234</v>
      </c>
      <c r="E1292" t="s">
        <v>117</v>
      </c>
      <c r="F1292" t="s">
        <v>95</v>
      </c>
      <c r="G1292">
        <v>86</v>
      </c>
      <c r="H1292">
        <v>105</v>
      </c>
      <c r="I1292" t="str">
        <f>INDEX('[1]DATA - Teams'!$C:$C,MATCH(C1292,'[1]DATA - Teams'!$B:$B,0))</f>
        <v>KAPPAZ</v>
      </c>
    </row>
    <row r="1293" spans="1:9" x14ac:dyDescent="0.2">
      <c r="A1293">
        <v>2017</v>
      </c>
      <c r="B1293">
        <v>13</v>
      </c>
      <c r="C1293" t="s">
        <v>52</v>
      </c>
      <c r="D1293" t="s">
        <v>247</v>
      </c>
      <c r="E1293" t="s">
        <v>119</v>
      </c>
      <c r="F1293" t="s">
        <v>90</v>
      </c>
      <c r="G1293">
        <v>123</v>
      </c>
      <c r="H1293">
        <v>110</v>
      </c>
      <c r="I1293" t="str">
        <f>INDEX('[1]DATA - Teams'!$C:$C,MATCH(C1293,'[1]DATA - Teams'!$B:$B,0))</f>
        <v>KAPPAZ</v>
      </c>
    </row>
    <row r="1294" spans="1:9" x14ac:dyDescent="0.2">
      <c r="A1294">
        <v>2017</v>
      </c>
      <c r="B1294">
        <v>13</v>
      </c>
      <c r="C1294" t="s">
        <v>52</v>
      </c>
      <c r="D1294" t="s">
        <v>220</v>
      </c>
      <c r="E1294" t="s">
        <v>119</v>
      </c>
      <c r="F1294" t="s">
        <v>90</v>
      </c>
      <c r="G1294">
        <v>88</v>
      </c>
      <c r="H1294">
        <v>92</v>
      </c>
      <c r="I1294" t="str">
        <f>INDEX('[1]DATA - Teams'!$C:$C,MATCH(C1294,'[1]DATA - Teams'!$B:$B,0))</f>
        <v>KAPPAZ</v>
      </c>
    </row>
    <row r="1295" spans="1:9" x14ac:dyDescent="0.2">
      <c r="A1295">
        <v>2017</v>
      </c>
      <c r="B1295">
        <v>13</v>
      </c>
      <c r="C1295" t="s">
        <v>52</v>
      </c>
      <c r="D1295" t="s">
        <v>236</v>
      </c>
      <c r="E1295" t="s">
        <v>123</v>
      </c>
      <c r="F1295" t="s">
        <v>98</v>
      </c>
      <c r="G1295">
        <v>81</v>
      </c>
      <c r="H1295">
        <v>96</v>
      </c>
      <c r="I1295" t="str">
        <f>INDEX('[1]DATA - Teams'!$C:$C,MATCH(C1295,'[1]DATA - Teams'!$B:$B,0))</f>
        <v>KAPPAZ</v>
      </c>
    </row>
    <row r="1296" spans="1:9" x14ac:dyDescent="0.2">
      <c r="A1296">
        <v>2017</v>
      </c>
      <c r="B1296">
        <v>13</v>
      </c>
      <c r="C1296" t="s">
        <v>52</v>
      </c>
      <c r="D1296" t="s">
        <v>225</v>
      </c>
      <c r="E1296" t="s">
        <v>131</v>
      </c>
      <c r="F1296" t="s">
        <v>125</v>
      </c>
      <c r="G1296">
        <v>100</v>
      </c>
      <c r="H1296">
        <v>0</v>
      </c>
      <c r="I1296" t="str">
        <f>INDEX('[1]DATA - Teams'!$C:$C,MATCH(C1296,'[1]DATA - Teams'!$B:$B,0))</f>
        <v>KAPPAZ</v>
      </c>
    </row>
    <row r="1297" spans="1:9" x14ac:dyDescent="0.2">
      <c r="A1297">
        <v>2017</v>
      </c>
      <c r="B1297">
        <v>13</v>
      </c>
      <c r="C1297" t="s">
        <v>52</v>
      </c>
      <c r="D1297" t="s">
        <v>253</v>
      </c>
      <c r="E1297" t="s">
        <v>103</v>
      </c>
      <c r="F1297" t="s">
        <v>125</v>
      </c>
      <c r="G1297">
        <v>88</v>
      </c>
      <c r="H1297">
        <v>0</v>
      </c>
      <c r="I1297" t="str">
        <f>INDEX('[1]DATA - Teams'!$C:$C,MATCH(C1297,'[1]DATA - Teams'!$B:$B,0))</f>
        <v>KAPPAZ</v>
      </c>
    </row>
    <row r="1298" spans="1:9" x14ac:dyDescent="0.2">
      <c r="A1298">
        <v>2017</v>
      </c>
      <c r="B1298">
        <v>13</v>
      </c>
      <c r="C1298" t="s">
        <v>52</v>
      </c>
      <c r="D1298" t="s">
        <v>243</v>
      </c>
      <c r="E1298" t="s">
        <v>121</v>
      </c>
      <c r="F1298" t="s">
        <v>125</v>
      </c>
      <c r="G1298">
        <v>93</v>
      </c>
      <c r="H1298">
        <v>0</v>
      </c>
      <c r="I1298" t="str">
        <f>INDEX('[1]DATA - Teams'!$C:$C,MATCH(C1298,'[1]DATA - Teams'!$B:$B,0))</f>
        <v>KAPPAZ</v>
      </c>
    </row>
    <row r="1299" spans="1:9" x14ac:dyDescent="0.2">
      <c r="A1299">
        <v>2017</v>
      </c>
      <c r="B1299">
        <v>13</v>
      </c>
      <c r="C1299" t="s">
        <v>52</v>
      </c>
      <c r="D1299" t="s">
        <v>248</v>
      </c>
      <c r="E1299" t="s">
        <v>123</v>
      </c>
      <c r="F1299" t="s">
        <v>125</v>
      </c>
      <c r="G1299">
        <v>51</v>
      </c>
      <c r="H1299">
        <v>0</v>
      </c>
      <c r="I1299" t="str">
        <f>INDEX('[1]DATA - Teams'!$C:$C,MATCH(C1299,'[1]DATA - Teams'!$B:$B,0))</f>
        <v>KAPPAZ</v>
      </c>
    </row>
    <row r="1300" spans="1:9" x14ac:dyDescent="0.2">
      <c r="A1300">
        <v>2017</v>
      </c>
      <c r="B1300">
        <v>14</v>
      </c>
      <c r="C1300" t="s">
        <v>52</v>
      </c>
      <c r="D1300" t="s">
        <v>222</v>
      </c>
      <c r="E1300" t="s">
        <v>92</v>
      </c>
      <c r="F1300" t="s">
        <v>98</v>
      </c>
      <c r="G1300">
        <v>63</v>
      </c>
      <c r="H1300">
        <v>82</v>
      </c>
      <c r="I1300" t="str">
        <f>INDEX('[1]DATA - Teams'!$C:$C,MATCH(C1300,'[1]DATA - Teams'!$B:$B,0))</f>
        <v>KAPPAZ</v>
      </c>
    </row>
    <row r="1301" spans="1:9" x14ac:dyDescent="0.2">
      <c r="A1301">
        <v>2017</v>
      </c>
      <c r="B1301">
        <v>14</v>
      </c>
      <c r="C1301" t="s">
        <v>52</v>
      </c>
      <c r="D1301" t="s">
        <v>223</v>
      </c>
      <c r="E1301" t="s">
        <v>92</v>
      </c>
      <c r="F1301" t="s">
        <v>90</v>
      </c>
      <c r="G1301">
        <v>107</v>
      </c>
      <c r="H1301">
        <v>103</v>
      </c>
      <c r="I1301" t="str">
        <f>INDEX('[1]DATA - Teams'!$C:$C,MATCH(C1301,'[1]DATA - Teams'!$B:$B,0))</f>
        <v>KAPPAZ</v>
      </c>
    </row>
    <row r="1302" spans="1:9" x14ac:dyDescent="0.2">
      <c r="A1302">
        <v>2017</v>
      </c>
      <c r="B1302">
        <v>14</v>
      </c>
      <c r="C1302" t="s">
        <v>52</v>
      </c>
      <c r="D1302" t="s">
        <v>225</v>
      </c>
      <c r="E1302" t="s">
        <v>131</v>
      </c>
      <c r="F1302" t="s">
        <v>114</v>
      </c>
      <c r="G1302">
        <v>103</v>
      </c>
      <c r="H1302">
        <v>93</v>
      </c>
      <c r="I1302" t="str">
        <f>INDEX('[1]DATA - Teams'!$C:$C,MATCH(C1302,'[1]DATA - Teams'!$B:$B,0))</f>
        <v>KAPPAZ</v>
      </c>
    </row>
    <row r="1303" spans="1:9" x14ac:dyDescent="0.2">
      <c r="A1303">
        <v>2017</v>
      </c>
      <c r="B1303">
        <v>14</v>
      </c>
      <c r="C1303" t="s">
        <v>52</v>
      </c>
      <c r="D1303" t="s">
        <v>224</v>
      </c>
      <c r="E1303" t="s">
        <v>131</v>
      </c>
      <c r="F1303" t="s">
        <v>98</v>
      </c>
      <c r="G1303">
        <v>92</v>
      </c>
      <c r="H1303">
        <v>99</v>
      </c>
      <c r="I1303" t="str">
        <f>INDEX('[1]DATA - Teams'!$C:$C,MATCH(C1303,'[1]DATA - Teams'!$B:$B,0))</f>
        <v>KAPPAZ</v>
      </c>
    </row>
    <row r="1304" spans="1:9" x14ac:dyDescent="0.2">
      <c r="A1304">
        <v>2017</v>
      </c>
      <c r="B1304">
        <v>14</v>
      </c>
      <c r="C1304" t="s">
        <v>52</v>
      </c>
      <c r="D1304" t="s">
        <v>226</v>
      </c>
      <c r="E1304" t="s">
        <v>165</v>
      </c>
      <c r="F1304" t="s">
        <v>95</v>
      </c>
      <c r="G1304">
        <v>88</v>
      </c>
      <c r="H1304">
        <v>12</v>
      </c>
      <c r="I1304" t="str">
        <f>INDEX('[1]DATA - Teams'!$C:$C,MATCH(C1304,'[1]DATA - Teams'!$B:$B,0))</f>
        <v>KAPPAZ</v>
      </c>
    </row>
    <row r="1305" spans="1:9" x14ac:dyDescent="0.2">
      <c r="A1305">
        <v>2017</v>
      </c>
      <c r="B1305">
        <v>14</v>
      </c>
      <c r="C1305" t="s">
        <v>52</v>
      </c>
      <c r="D1305" t="s">
        <v>245</v>
      </c>
      <c r="E1305" t="s">
        <v>97</v>
      </c>
      <c r="F1305" t="s">
        <v>98</v>
      </c>
      <c r="G1305">
        <v>98</v>
      </c>
      <c r="H1305">
        <v>78</v>
      </c>
      <c r="I1305" t="str">
        <f>INDEX('[1]DATA - Teams'!$C:$C,MATCH(C1305,'[1]DATA - Teams'!$B:$B,0))</f>
        <v>KAPPAZ</v>
      </c>
    </row>
    <row r="1306" spans="1:9" x14ac:dyDescent="0.2">
      <c r="A1306">
        <v>2017</v>
      </c>
      <c r="B1306">
        <v>14</v>
      </c>
      <c r="C1306" t="s">
        <v>52</v>
      </c>
      <c r="D1306" t="s">
        <v>229</v>
      </c>
      <c r="E1306" t="s">
        <v>100</v>
      </c>
      <c r="F1306" t="s">
        <v>98</v>
      </c>
      <c r="G1306">
        <v>84</v>
      </c>
      <c r="H1306">
        <v>99</v>
      </c>
      <c r="I1306" t="str">
        <f>INDEX('[1]DATA - Teams'!$C:$C,MATCH(C1306,'[1]DATA - Teams'!$B:$B,0))</f>
        <v>KAPPAZ</v>
      </c>
    </row>
    <row r="1307" spans="1:9" x14ac:dyDescent="0.2">
      <c r="A1307">
        <v>2017</v>
      </c>
      <c r="B1307">
        <v>14</v>
      </c>
      <c r="C1307" t="s">
        <v>52</v>
      </c>
      <c r="D1307" t="s">
        <v>230</v>
      </c>
      <c r="E1307" t="s">
        <v>128</v>
      </c>
      <c r="F1307" t="s">
        <v>95</v>
      </c>
      <c r="G1307">
        <v>147</v>
      </c>
      <c r="H1307">
        <v>145</v>
      </c>
      <c r="I1307" t="str">
        <f>INDEX('[1]DATA - Teams'!$C:$C,MATCH(C1307,'[1]DATA - Teams'!$B:$B,0))</f>
        <v>KAPPAZ</v>
      </c>
    </row>
    <row r="1308" spans="1:9" x14ac:dyDescent="0.2">
      <c r="A1308">
        <v>2017</v>
      </c>
      <c r="B1308">
        <v>14</v>
      </c>
      <c r="C1308" t="s">
        <v>52</v>
      </c>
      <c r="D1308" t="s">
        <v>232</v>
      </c>
      <c r="E1308" t="s">
        <v>106</v>
      </c>
      <c r="F1308" t="s">
        <v>95</v>
      </c>
      <c r="G1308">
        <v>103</v>
      </c>
      <c r="H1308">
        <v>96</v>
      </c>
      <c r="I1308" t="str">
        <f>INDEX('[1]DATA - Teams'!$C:$C,MATCH(C1308,'[1]DATA - Teams'!$B:$B,0))</f>
        <v>KAPPAZ</v>
      </c>
    </row>
    <row r="1309" spans="1:9" x14ac:dyDescent="0.2">
      <c r="A1309">
        <v>2017</v>
      </c>
      <c r="B1309">
        <v>14</v>
      </c>
      <c r="C1309" t="s">
        <v>52</v>
      </c>
      <c r="D1309" t="s">
        <v>231</v>
      </c>
      <c r="E1309" t="s">
        <v>106</v>
      </c>
      <c r="F1309" t="s">
        <v>90</v>
      </c>
      <c r="G1309">
        <v>99</v>
      </c>
      <c r="H1309">
        <v>49</v>
      </c>
      <c r="I1309" t="str">
        <f>INDEX('[1]DATA - Teams'!$C:$C,MATCH(C1309,'[1]DATA - Teams'!$B:$B,0))</f>
        <v>KAPPAZ</v>
      </c>
    </row>
    <row r="1310" spans="1:9" x14ac:dyDescent="0.2">
      <c r="A1310">
        <v>2017</v>
      </c>
      <c r="B1310">
        <v>14</v>
      </c>
      <c r="C1310" t="s">
        <v>52</v>
      </c>
      <c r="D1310" t="s">
        <v>192</v>
      </c>
      <c r="E1310" t="s">
        <v>109</v>
      </c>
      <c r="F1310" t="s">
        <v>90</v>
      </c>
      <c r="G1310">
        <v>76</v>
      </c>
      <c r="H1310">
        <v>81</v>
      </c>
      <c r="I1310" t="str">
        <f>INDEX('[1]DATA - Teams'!$C:$C,MATCH(C1310,'[1]DATA - Teams'!$B:$B,0))</f>
        <v>KAPPAZ</v>
      </c>
    </row>
    <row r="1311" spans="1:9" x14ac:dyDescent="0.2">
      <c r="A1311">
        <v>2017</v>
      </c>
      <c r="B1311">
        <v>14</v>
      </c>
      <c r="C1311" t="s">
        <v>52</v>
      </c>
      <c r="D1311" t="s">
        <v>178</v>
      </c>
      <c r="E1311" t="s">
        <v>109</v>
      </c>
      <c r="F1311" t="s">
        <v>95</v>
      </c>
      <c r="G1311">
        <v>84</v>
      </c>
      <c r="H1311">
        <v>90</v>
      </c>
      <c r="I1311" t="str">
        <f>INDEX('[1]DATA - Teams'!$C:$C,MATCH(C1311,'[1]DATA - Teams'!$B:$B,0))</f>
        <v>KAPPAZ</v>
      </c>
    </row>
    <row r="1312" spans="1:9" x14ac:dyDescent="0.2">
      <c r="A1312">
        <v>2017</v>
      </c>
      <c r="B1312">
        <v>14</v>
      </c>
      <c r="C1312" t="s">
        <v>52</v>
      </c>
      <c r="D1312" t="s">
        <v>233</v>
      </c>
      <c r="E1312" t="s">
        <v>111</v>
      </c>
      <c r="F1312" t="s">
        <v>95</v>
      </c>
      <c r="G1312">
        <v>92</v>
      </c>
      <c r="H1312">
        <v>54</v>
      </c>
      <c r="I1312" t="str">
        <f>INDEX('[1]DATA - Teams'!$C:$C,MATCH(C1312,'[1]DATA - Teams'!$B:$B,0))</f>
        <v>KAPPAZ</v>
      </c>
    </row>
    <row r="1313" spans="1:9" x14ac:dyDescent="0.2">
      <c r="A1313">
        <v>2017</v>
      </c>
      <c r="B1313">
        <v>14</v>
      </c>
      <c r="C1313" t="s">
        <v>52</v>
      </c>
      <c r="D1313" t="s">
        <v>234</v>
      </c>
      <c r="E1313" t="s">
        <v>117</v>
      </c>
      <c r="F1313" t="s">
        <v>95</v>
      </c>
      <c r="G1313">
        <v>87</v>
      </c>
      <c r="H1313">
        <v>90</v>
      </c>
      <c r="I1313" t="str">
        <f>INDEX('[1]DATA - Teams'!$C:$C,MATCH(C1313,'[1]DATA - Teams'!$B:$B,0))</f>
        <v>KAPPAZ</v>
      </c>
    </row>
    <row r="1314" spans="1:9" x14ac:dyDescent="0.2">
      <c r="A1314">
        <v>2017</v>
      </c>
      <c r="B1314">
        <v>14</v>
      </c>
      <c r="C1314" t="s">
        <v>52</v>
      </c>
      <c r="D1314" t="s">
        <v>247</v>
      </c>
      <c r="E1314" t="s">
        <v>119</v>
      </c>
      <c r="F1314" t="s">
        <v>90</v>
      </c>
      <c r="G1314">
        <v>122</v>
      </c>
      <c r="H1314">
        <v>130</v>
      </c>
      <c r="I1314" t="str">
        <f>INDEX('[1]DATA - Teams'!$C:$C,MATCH(C1314,'[1]DATA - Teams'!$B:$B,0))</f>
        <v>KAPPAZ</v>
      </c>
    </row>
    <row r="1315" spans="1:9" x14ac:dyDescent="0.2">
      <c r="A1315">
        <v>2017</v>
      </c>
      <c r="B1315">
        <v>14</v>
      </c>
      <c r="C1315" t="s">
        <v>52</v>
      </c>
      <c r="D1315" t="s">
        <v>220</v>
      </c>
      <c r="E1315" t="s">
        <v>119</v>
      </c>
      <c r="F1315" t="s">
        <v>90</v>
      </c>
      <c r="G1315">
        <v>81</v>
      </c>
      <c r="H1315">
        <v>81</v>
      </c>
      <c r="I1315" t="str">
        <f>INDEX('[1]DATA - Teams'!$C:$C,MATCH(C1315,'[1]DATA - Teams'!$B:$B,0))</f>
        <v>KAPPAZ</v>
      </c>
    </row>
    <row r="1316" spans="1:9" x14ac:dyDescent="0.2">
      <c r="A1316">
        <v>2017</v>
      </c>
      <c r="B1316">
        <v>14</v>
      </c>
      <c r="C1316" t="s">
        <v>52</v>
      </c>
      <c r="D1316" t="s">
        <v>243</v>
      </c>
      <c r="E1316" t="s">
        <v>121</v>
      </c>
      <c r="F1316" t="s">
        <v>95</v>
      </c>
      <c r="G1316">
        <v>96</v>
      </c>
      <c r="H1316">
        <v>94</v>
      </c>
      <c r="I1316" t="str">
        <f>INDEX('[1]DATA - Teams'!$C:$C,MATCH(C1316,'[1]DATA - Teams'!$B:$B,0))</f>
        <v>KAPPAZ</v>
      </c>
    </row>
    <row r="1317" spans="1:9" x14ac:dyDescent="0.2">
      <c r="A1317">
        <v>2017</v>
      </c>
      <c r="B1317">
        <v>14</v>
      </c>
      <c r="C1317" t="s">
        <v>52</v>
      </c>
      <c r="D1317" t="s">
        <v>236</v>
      </c>
      <c r="E1317" t="s">
        <v>123</v>
      </c>
      <c r="F1317" t="s">
        <v>98</v>
      </c>
      <c r="G1317">
        <v>63</v>
      </c>
      <c r="H1317">
        <v>24</v>
      </c>
      <c r="I1317" t="str">
        <f>INDEX('[1]DATA - Teams'!$C:$C,MATCH(C1317,'[1]DATA - Teams'!$B:$B,0))</f>
        <v>KAPPAZ</v>
      </c>
    </row>
    <row r="1318" spans="1:9" x14ac:dyDescent="0.2">
      <c r="A1318">
        <v>2017</v>
      </c>
      <c r="B1318">
        <v>14</v>
      </c>
      <c r="C1318" t="s">
        <v>52</v>
      </c>
      <c r="D1318" t="s">
        <v>195</v>
      </c>
      <c r="E1318" t="s">
        <v>128</v>
      </c>
      <c r="F1318" t="s">
        <v>125</v>
      </c>
      <c r="G1318">
        <v>96</v>
      </c>
      <c r="H1318">
        <v>72</v>
      </c>
      <c r="I1318" t="str">
        <f>INDEX('[1]DATA - Teams'!$C:$C,MATCH(C1318,'[1]DATA - Teams'!$B:$B,0))</f>
        <v>KAPPAZ</v>
      </c>
    </row>
    <row r="1319" spans="1:9" x14ac:dyDescent="0.2">
      <c r="A1319">
        <v>2017</v>
      </c>
      <c r="B1319">
        <v>14</v>
      </c>
      <c r="C1319" t="s">
        <v>52</v>
      </c>
      <c r="D1319" t="s">
        <v>253</v>
      </c>
      <c r="E1319" t="s">
        <v>103</v>
      </c>
      <c r="F1319" t="s">
        <v>125</v>
      </c>
      <c r="G1319">
        <v>83</v>
      </c>
      <c r="H1319">
        <v>25</v>
      </c>
      <c r="I1319" t="str">
        <f>INDEX('[1]DATA - Teams'!$C:$C,MATCH(C1319,'[1]DATA - Teams'!$B:$B,0))</f>
        <v>KAPPAZ</v>
      </c>
    </row>
    <row r="1320" spans="1:9" x14ac:dyDescent="0.2">
      <c r="A1320">
        <v>2017</v>
      </c>
      <c r="B1320">
        <v>14</v>
      </c>
      <c r="C1320" t="s">
        <v>52</v>
      </c>
      <c r="D1320" t="s">
        <v>252</v>
      </c>
      <c r="E1320" t="s">
        <v>103</v>
      </c>
      <c r="F1320" t="s">
        <v>125</v>
      </c>
      <c r="G1320">
        <v>78</v>
      </c>
      <c r="H1320">
        <v>0</v>
      </c>
      <c r="I1320" t="str">
        <f>INDEX('[1]DATA - Teams'!$C:$C,MATCH(C1320,'[1]DATA - Teams'!$B:$B,0))</f>
        <v>KAPPAZ</v>
      </c>
    </row>
    <row r="1321" spans="1:9" x14ac:dyDescent="0.2">
      <c r="A1321">
        <v>2017</v>
      </c>
      <c r="B1321">
        <v>14</v>
      </c>
      <c r="C1321" t="s">
        <v>52</v>
      </c>
      <c r="D1321" t="s">
        <v>248</v>
      </c>
      <c r="E1321" t="s">
        <v>123</v>
      </c>
      <c r="F1321" t="s">
        <v>125</v>
      </c>
      <c r="G1321">
        <v>51</v>
      </c>
      <c r="H1321">
        <v>0</v>
      </c>
      <c r="I1321" t="str">
        <f>INDEX('[1]DATA - Teams'!$C:$C,MATCH(C1321,'[1]DATA - Teams'!$B:$B,0))</f>
        <v>KAPPAZ</v>
      </c>
    </row>
    <row r="1322" spans="1:9" x14ac:dyDescent="0.2">
      <c r="A1322">
        <v>2017</v>
      </c>
      <c r="B1322">
        <v>15</v>
      </c>
      <c r="C1322" t="s">
        <v>52</v>
      </c>
      <c r="D1322" t="s">
        <v>254</v>
      </c>
      <c r="E1322" t="s">
        <v>89</v>
      </c>
      <c r="F1322" t="s">
        <v>98</v>
      </c>
      <c r="G1322">
        <v>61</v>
      </c>
      <c r="H1322">
        <v>56</v>
      </c>
      <c r="I1322" t="str">
        <f>INDEX('[1]DATA - Teams'!$C:$C,MATCH(C1322,'[1]DATA - Teams'!$B:$B,0))</f>
        <v>KAPPAZ</v>
      </c>
    </row>
    <row r="1323" spans="1:9" x14ac:dyDescent="0.2">
      <c r="A1323">
        <v>2017</v>
      </c>
      <c r="B1323">
        <v>15</v>
      </c>
      <c r="C1323" t="s">
        <v>52</v>
      </c>
      <c r="D1323" t="s">
        <v>222</v>
      </c>
      <c r="E1323" t="s">
        <v>92</v>
      </c>
      <c r="F1323" t="s">
        <v>98</v>
      </c>
      <c r="G1323">
        <v>58</v>
      </c>
      <c r="H1323">
        <v>62</v>
      </c>
      <c r="I1323" t="str">
        <f>INDEX('[1]DATA - Teams'!$C:$C,MATCH(C1323,'[1]DATA - Teams'!$B:$B,0))</f>
        <v>KAPPAZ</v>
      </c>
    </row>
    <row r="1324" spans="1:9" x14ac:dyDescent="0.2">
      <c r="A1324">
        <v>2017</v>
      </c>
      <c r="B1324">
        <v>15</v>
      </c>
      <c r="C1324" t="s">
        <v>52</v>
      </c>
      <c r="D1324" t="s">
        <v>223</v>
      </c>
      <c r="E1324" t="s">
        <v>92</v>
      </c>
      <c r="F1324" t="s">
        <v>90</v>
      </c>
      <c r="G1324">
        <v>106</v>
      </c>
      <c r="H1324">
        <v>87</v>
      </c>
      <c r="I1324" t="str">
        <f>INDEX('[1]DATA - Teams'!$C:$C,MATCH(C1324,'[1]DATA - Teams'!$B:$B,0))</f>
        <v>KAPPAZ</v>
      </c>
    </row>
    <row r="1325" spans="1:9" x14ac:dyDescent="0.2">
      <c r="A1325">
        <v>2017</v>
      </c>
      <c r="B1325">
        <v>15</v>
      </c>
      <c r="C1325" t="s">
        <v>52</v>
      </c>
      <c r="D1325" t="s">
        <v>224</v>
      </c>
      <c r="E1325" t="s">
        <v>131</v>
      </c>
      <c r="F1325" t="s">
        <v>98</v>
      </c>
      <c r="G1325">
        <v>84</v>
      </c>
      <c r="H1325">
        <v>64</v>
      </c>
      <c r="I1325" t="str">
        <f>INDEX('[1]DATA - Teams'!$C:$C,MATCH(C1325,'[1]DATA - Teams'!$B:$B,0))</f>
        <v>KAPPAZ</v>
      </c>
    </row>
    <row r="1326" spans="1:9" x14ac:dyDescent="0.2">
      <c r="A1326">
        <v>2017</v>
      </c>
      <c r="B1326">
        <v>15</v>
      </c>
      <c r="C1326" t="s">
        <v>52</v>
      </c>
      <c r="D1326" t="s">
        <v>225</v>
      </c>
      <c r="E1326" t="s">
        <v>131</v>
      </c>
      <c r="F1326" t="s">
        <v>114</v>
      </c>
      <c r="G1326">
        <v>105</v>
      </c>
      <c r="H1326">
        <v>105</v>
      </c>
      <c r="I1326" t="str">
        <f>INDEX('[1]DATA - Teams'!$C:$C,MATCH(C1326,'[1]DATA - Teams'!$B:$B,0))</f>
        <v>KAPPAZ</v>
      </c>
    </row>
    <row r="1327" spans="1:9" x14ac:dyDescent="0.2">
      <c r="A1327">
        <v>2017</v>
      </c>
      <c r="B1327">
        <v>15</v>
      </c>
      <c r="C1327" t="s">
        <v>52</v>
      </c>
      <c r="D1327" t="s">
        <v>245</v>
      </c>
      <c r="E1327" t="s">
        <v>97</v>
      </c>
      <c r="F1327" t="s">
        <v>98</v>
      </c>
      <c r="G1327">
        <v>99</v>
      </c>
      <c r="H1327">
        <v>86</v>
      </c>
      <c r="I1327" t="str">
        <f>INDEX('[1]DATA - Teams'!$C:$C,MATCH(C1327,'[1]DATA - Teams'!$B:$B,0))</f>
        <v>KAPPAZ</v>
      </c>
    </row>
    <row r="1328" spans="1:9" x14ac:dyDescent="0.2">
      <c r="A1328">
        <v>2017</v>
      </c>
      <c r="B1328">
        <v>15</v>
      </c>
      <c r="C1328" t="s">
        <v>52</v>
      </c>
      <c r="D1328" t="s">
        <v>229</v>
      </c>
      <c r="E1328" t="s">
        <v>100</v>
      </c>
      <c r="F1328" t="s">
        <v>98</v>
      </c>
      <c r="G1328">
        <v>79</v>
      </c>
      <c r="H1328">
        <v>88</v>
      </c>
      <c r="I1328" t="str">
        <f>INDEX('[1]DATA - Teams'!$C:$C,MATCH(C1328,'[1]DATA - Teams'!$B:$B,0))</f>
        <v>KAPPAZ</v>
      </c>
    </row>
    <row r="1329" spans="1:9" x14ac:dyDescent="0.2">
      <c r="A1329">
        <v>2017</v>
      </c>
      <c r="B1329">
        <v>15</v>
      </c>
      <c r="C1329" t="s">
        <v>52</v>
      </c>
      <c r="D1329" t="s">
        <v>230</v>
      </c>
      <c r="E1329" t="s">
        <v>128</v>
      </c>
      <c r="F1329" t="s">
        <v>95</v>
      </c>
      <c r="G1329">
        <v>156</v>
      </c>
      <c r="H1329">
        <v>196</v>
      </c>
      <c r="I1329" t="str">
        <f>INDEX('[1]DATA - Teams'!$C:$C,MATCH(C1329,'[1]DATA - Teams'!$B:$B,0))</f>
        <v>KAPPAZ</v>
      </c>
    </row>
    <row r="1330" spans="1:9" x14ac:dyDescent="0.2">
      <c r="A1330">
        <v>2017</v>
      </c>
      <c r="B1330">
        <v>15</v>
      </c>
      <c r="C1330" t="s">
        <v>52</v>
      </c>
      <c r="D1330" t="s">
        <v>252</v>
      </c>
      <c r="E1330" t="s">
        <v>103</v>
      </c>
      <c r="F1330" t="s">
        <v>90</v>
      </c>
      <c r="G1330">
        <v>78</v>
      </c>
      <c r="H1330">
        <v>60</v>
      </c>
      <c r="I1330" t="str">
        <f>INDEX('[1]DATA - Teams'!$C:$C,MATCH(C1330,'[1]DATA - Teams'!$B:$B,0))</f>
        <v>KAPPAZ</v>
      </c>
    </row>
    <row r="1331" spans="1:9" x14ac:dyDescent="0.2">
      <c r="A1331">
        <v>2017</v>
      </c>
      <c r="B1331">
        <v>15</v>
      </c>
      <c r="C1331" t="s">
        <v>52</v>
      </c>
      <c r="D1331" t="s">
        <v>232</v>
      </c>
      <c r="E1331" t="s">
        <v>106</v>
      </c>
      <c r="F1331" t="s">
        <v>95</v>
      </c>
      <c r="G1331">
        <v>97</v>
      </c>
      <c r="H1331">
        <v>80</v>
      </c>
      <c r="I1331" t="str">
        <f>INDEX('[1]DATA - Teams'!$C:$C,MATCH(C1331,'[1]DATA - Teams'!$B:$B,0))</f>
        <v>KAPPAZ</v>
      </c>
    </row>
    <row r="1332" spans="1:9" x14ac:dyDescent="0.2">
      <c r="A1332">
        <v>2017</v>
      </c>
      <c r="B1332">
        <v>15</v>
      </c>
      <c r="C1332" t="s">
        <v>52</v>
      </c>
      <c r="D1332" t="s">
        <v>231</v>
      </c>
      <c r="E1332" t="s">
        <v>106</v>
      </c>
      <c r="F1332" t="s">
        <v>90</v>
      </c>
      <c r="G1332">
        <v>101</v>
      </c>
      <c r="H1332">
        <v>114</v>
      </c>
      <c r="I1332" t="str">
        <f>INDEX('[1]DATA - Teams'!$C:$C,MATCH(C1332,'[1]DATA - Teams'!$B:$B,0))</f>
        <v>KAPPAZ</v>
      </c>
    </row>
    <row r="1333" spans="1:9" x14ac:dyDescent="0.2">
      <c r="A1333">
        <v>2017</v>
      </c>
      <c r="B1333">
        <v>15</v>
      </c>
      <c r="C1333" t="s">
        <v>52</v>
      </c>
      <c r="D1333" t="s">
        <v>178</v>
      </c>
      <c r="E1333" t="s">
        <v>109</v>
      </c>
      <c r="F1333" t="s">
        <v>95</v>
      </c>
      <c r="G1333">
        <v>99</v>
      </c>
      <c r="H1333">
        <v>138</v>
      </c>
      <c r="I1333" t="str">
        <f>INDEX('[1]DATA - Teams'!$C:$C,MATCH(C1333,'[1]DATA - Teams'!$B:$B,0))</f>
        <v>KAPPAZ</v>
      </c>
    </row>
    <row r="1334" spans="1:9" x14ac:dyDescent="0.2">
      <c r="A1334">
        <v>2017</v>
      </c>
      <c r="B1334">
        <v>15</v>
      </c>
      <c r="C1334" t="s">
        <v>52</v>
      </c>
      <c r="D1334" t="s">
        <v>192</v>
      </c>
      <c r="E1334" t="s">
        <v>109</v>
      </c>
      <c r="F1334" t="s">
        <v>90</v>
      </c>
      <c r="G1334">
        <v>73</v>
      </c>
      <c r="H1334">
        <v>67</v>
      </c>
      <c r="I1334" t="str">
        <f>INDEX('[1]DATA - Teams'!$C:$C,MATCH(C1334,'[1]DATA - Teams'!$B:$B,0))</f>
        <v>KAPPAZ</v>
      </c>
    </row>
    <row r="1335" spans="1:9" x14ac:dyDescent="0.2">
      <c r="A1335">
        <v>2017</v>
      </c>
      <c r="B1335">
        <v>15</v>
      </c>
      <c r="C1335" t="s">
        <v>52</v>
      </c>
      <c r="D1335" t="s">
        <v>233</v>
      </c>
      <c r="E1335" t="s">
        <v>111</v>
      </c>
      <c r="F1335" t="s">
        <v>95</v>
      </c>
      <c r="G1335">
        <v>92</v>
      </c>
      <c r="H1335">
        <v>88</v>
      </c>
      <c r="I1335" t="str">
        <f>INDEX('[1]DATA - Teams'!$C:$C,MATCH(C1335,'[1]DATA - Teams'!$B:$B,0))</f>
        <v>KAPPAZ</v>
      </c>
    </row>
    <row r="1336" spans="1:9" x14ac:dyDescent="0.2">
      <c r="A1336">
        <v>2017</v>
      </c>
      <c r="B1336">
        <v>15</v>
      </c>
      <c r="C1336" t="s">
        <v>52</v>
      </c>
      <c r="D1336" t="s">
        <v>234</v>
      </c>
      <c r="E1336" t="s">
        <v>117</v>
      </c>
      <c r="F1336" t="s">
        <v>95</v>
      </c>
      <c r="G1336">
        <v>83</v>
      </c>
      <c r="H1336">
        <v>74</v>
      </c>
      <c r="I1336" t="str">
        <f>INDEX('[1]DATA - Teams'!$C:$C,MATCH(C1336,'[1]DATA - Teams'!$B:$B,0))</f>
        <v>KAPPAZ</v>
      </c>
    </row>
    <row r="1337" spans="1:9" x14ac:dyDescent="0.2">
      <c r="A1337">
        <v>2017</v>
      </c>
      <c r="B1337">
        <v>15</v>
      </c>
      <c r="C1337" t="s">
        <v>52</v>
      </c>
      <c r="D1337" t="s">
        <v>247</v>
      </c>
      <c r="E1337" t="s">
        <v>119</v>
      </c>
      <c r="F1337" t="s">
        <v>95</v>
      </c>
      <c r="G1337">
        <v>118</v>
      </c>
      <c r="H1337">
        <v>88</v>
      </c>
      <c r="I1337" t="str">
        <f>INDEX('[1]DATA - Teams'!$C:$C,MATCH(C1337,'[1]DATA - Teams'!$B:$B,0))</f>
        <v>KAPPAZ</v>
      </c>
    </row>
    <row r="1338" spans="1:9" x14ac:dyDescent="0.2">
      <c r="A1338">
        <v>2017</v>
      </c>
      <c r="B1338">
        <v>15</v>
      </c>
      <c r="C1338" t="s">
        <v>52</v>
      </c>
      <c r="D1338" t="s">
        <v>220</v>
      </c>
      <c r="E1338" t="s">
        <v>119</v>
      </c>
      <c r="F1338" t="s">
        <v>90</v>
      </c>
      <c r="G1338">
        <v>77</v>
      </c>
      <c r="H1338">
        <v>45</v>
      </c>
      <c r="I1338" t="str">
        <f>INDEX('[1]DATA - Teams'!$C:$C,MATCH(C1338,'[1]DATA - Teams'!$B:$B,0))</f>
        <v>KAPPAZ</v>
      </c>
    </row>
    <row r="1339" spans="1:9" x14ac:dyDescent="0.2">
      <c r="A1339">
        <v>2017</v>
      </c>
      <c r="B1339">
        <v>15</v>
      </c>
      <c r="C1339" t="s">
        <v>52</v>
      </c>
      <c r="D1339" t="s">
        <v>243</v>
      </c>
      <c r="E1339" t="s">
        <v>121</v>
      </c>
      <c r="F1339" t="s">
        <v>95</v>
      </c>
      <c r="G1339">
        <v>103</v>
      </c>
      <c r="H1339">
        <v>121</v>
      </c>
      <c r="I1339" t="str">
        <f>INDEX('[1]DATA - Teams'!$C:$C,MATCH(C1339,'[1]DATA - Teams'!$B:$B,0))</f>
        <v>KAPPAZ</v>
      </c>
    </row>
    <row r="1340" spans="1:9" x14ac:dyDescent="0.2">
      <c r="A1340">
        <v>2017</v>
      </c>
      <c r="B1340">
        <v>15</v>
      </c>
      <c r="C1340" t="s">
        <v>52</v>
      </c>
      <c r="D1340" t="s">
        <v>226</v>
      </c>
      <c r="E1340" t="s">
        <v>165</v>
      </c>
      <c r="F1340" t="s">
        <v>125</v>
      </c>
      <c r="G1340">
        <v>88</v>
      </c>
      <c r="H1340">
        <v>0</v>
      </c>
      <c r="I1340" t="str">
        <f>INDEX('[1]DATA - Teams'!$C:$C,MATCH(C1340,'[1]DATA - Teams'!$B:$B,0))</f>
        <v>KAPPAZ</v>
      </c>
    </row>
    <row r="1341" spans="1:9" x14ac:dyDescent="0.2">
      <c r="A1341">
        <v>2017</v>
      </c>
      <c r="B1341">
        <v>15</v>
      </c>
      <c r="C1341" t="s">
        <v>52</v>
      </c>
      <c r="D1341" t="s">
        <v>195</v>
      </c>
      <c r="E1341" t="s">
        <v>128</v>
      </c>
      <c r="F1341" t="s">
        <v>125</v>
      </c>
      <c r="G1341">
        <v>96</v>
      </c>
      <c r="H1341">
        <v>0</v>
      </c>
      <c r="I1341" t="str">
        <f>INDEX('[1]DATA - Teams'!$C:$C,MATCH(C1341,'[1]DATA - Teams'!$B:$B,0))</f>
        <v>KAPPAZ</v>
      </c>
    </row>
    <row r="1342" spans="1:9" x14ac:dyDescent="0.2">
      <c r="A1342">
        <v>2017</v>
      </c>
      <c r="B1342">
        <v>15</v>
      </c>
      <c r="C1342" t="s">
        <v>52</v>
      </c>
      <c r="D1342" t="s">
        <v>236</v>
      </c>
      <c r="E1342" t="s">
        <v>123</v>
      </c>
      <c r="F1342" t="s">
        <v>125</v>
      </c>
      <c r="G1342">
        <v>63</v>
      </c>
      <c r="H1342">
        <v>0</v>
      </c>
      <c r="I1342" t="str">
        <f>INDEX('[1]DATA - Teams'!$C:$C,MATCH(C1342,'[1]DATA - Teams'!$B:$B,0))</f>
        <v>KAPPAZ</v>
      </c>
    </row>
    <row r="1343" spans="1:9" x14ac:dyDescent="0.2">
      <c r="A1343">
        <v>2017</v>
      </c>
      <c r="B1343">
        <v>15</v>
      </c>
      <c r="C1343" t="s">
        <v>52</v>
      </c>
      <c r="D1343" t="s">
        <v>248</v>
      </c>
      <c r="E1343" t="s">
        <v>123</v>
      </c>
      <c r="F1343" t="s">
        <v>125</v>
      </c>
      <c r="G1343">
        <v>51</v>
      </c>
      <c r="H1343">
        <v>0</v>
      </c>
      <c r="I1343" t="str">
        <f>INDEX('[1]DATA - Teams'!$C:$C,MATCH(C1343,'[1]DATA - Teams'!$B:$B,0))</f>
        <v>KAPPAZ</v>
      </c>
    </row>
    <row r="1344" spans="1:9" x14ac:dyDescent="0.2">
      <c r="A1344">
        <v>2017</v>
      </c>
      <c r="B1344">
        <v>16</v>
      </c>
      <c r="C1344" t="s">
        <v>52</v>
      </c>
      <c r="D1344" t="s">
        <v>222</v>
      </c>
      <c r="E1344" t="s">
        <v>92</v>
      </c>
      <c r="F1344" t="s">
        <v>98</v>
      </c>
      <c r="G1344">
        <v>55</v>
      </c>
      <c r="H1344">
        <v>71</v>
      </c>
      <c r="I1344" t="str">
        <f>INDEX('[1]DATA - Teams'!$C:$C,MATCH(C1344,'[1]DATA - Teams'!$B:$B,0))</f>
        <v>KAPPAZ</v>
      </c>
    </row>
    <row r="1345" spans="1:9" x14ac:dyDescent="0.2">
      <c r="A1345">
        <v>2017</v>
      </c>
      <c r="B1345">
        <v>16</v>
      </c>
      <c r="C1345" t="s">
        <v>52</v>
      </c>
      <c r="D1345" t="s">
        <v>223</v>
      </c>
      <c r="E1345" t="s">
        <v>92</v>
      </c>
      <c r="F1345" t="s">
        <v>90</v>
      </c>
      <c r="G1345">
        <v>102</v>
      </c>
      <c r="H1345">
        <v>60</v>
      </c>
      <c r="I1345" t="str">
        <f>INDEX('[1]DATA - Teams'!$C:$C,MATCH(C1345,'[1]DATA - Teams'!$B:$B,0))</f>
        <v>KAPPAZ</v>
      </c>
    </row>
    <row r="1346" spans="1:9" x14ac:dyDescent="0.2">
      <c r="A1346">
        <v>2017</v>
      </c>
      <c r="B1346">
        <v>16</v>
      </c>
      <c r="C1346" t="s">
        <v>52</v>
      </c>
      <c r="D1346" t="s">
        <v>225</v>
      </c>
      <c r="E1346" t="s">
        <v>131</v>
      </c>
      <c r="F1346" t="s">
        <v>114</v>
      </c>
      <c r="G1346">
        <v>97</v>
      </c>
      <c r="H1346">
        <v>80</v>
      </c>
      <c r="I1346" t="str">
        <f>INDEX('[1]DATA - Teams'!$C:$C,MATCH(C1346,'[1]DATA - Teams'!$B:$B,0))</f>
        <v>KAPPAZ</v>
      </c>
    </row>
    <row r="1347" spans="1:9" x14ac:dyDescent="0.2">
      <c r="A1347">
        <v>2017</v>
      </c>
      <c r="B1347">
        <v>16</v>
      </c>
      <c r="C1347" t="s">
        <v>52</v>
      </c>
      <c r="D1347" t="s">
        <v>224</v>
      </c>
      <c r="E1347" t="s">
        <v>131</v>
      </c>
      <c r="F1347" t="s">
        <v>98</v>
      </c>
      <c r="G1347">
        <v>79</v>
      </c>
      <c r="H1347">
        <v>80</v>
      </c>
      <c r="I1347" t="str">
        <f>INDEX('[1]DATA - Teams'!$C:$C,MATCH(C1347,'[1]DATA - Teams'!$B:$B,0))</f>
        <v>KAPPAZ</v>
      </c>
    </row>
    <row r="1348" spans="1:9" x14ac:dyDescent="0.2">
      <c r="A1348">
        <v>2017</v>
      </c>
      <c r="B1348">
        <v>16</v>
      </c>
      <c r="C1348" t="s">
        <v>52</v>
      </c>
      <c r="D1348" t="s">
        <v>226</v>
      </c>
      <c r="E1348" t="s">
        <v>165</v>
      </c>
      <c r="F1348" t="s">
        <v>95</v>
      </c>
      <c r="G1348">
        <v>75</v>
      </c>
      <c r="H1348">
        <v>58</v>
      </c>
      <c r="I1348" t="str">
        <f>INDEX('[1]DATA - Teams'!$C:$C,MATCH(C1348,'[1]DATA - Teams'!$B:$B,0))</f>
        <v>KAPPAZ</v>
      </c>
    </row>
    <row r="1349" spans="1:9" x14ac:dyDescent="0.2">
      <c r="A1349">
        <v>2017</v>
      </c>
      <c r="B1349">
        <v>16</v>
      </c>
      <c r="C1349" t="s">
        <v>52</v>
      </c>
      <c r="D1349" t="s">
        <v>245</v>
      </c>
      <c r="E1349" t="s">
        <v>97</v>
      </c>
      <c r="F1349" t="s">
        <v>98</v>
      </c>
      <c r="G1349">
        <v>102</v>
      </c>
      <c r="H1349">
        <v>118</v>
      </c>
      <c r="I1349" t="str">
        <f>INDEX('[1]DATA - Teams'!$C:$C,MATCH(C1349,'[1]DATA - Teams'!$B:$B,0))</f>
        <v>KAPPAZ</v>
      </c>
    </row>
    <row r="1350" spans="1:9" x14ac:dyDescent="0.2">
      <c r="A1350">
        <v>2017</v>
      </c>
      <c r="B1350">
        <v>16</v>
      </c>
      <c r="C1350" t="s">
        <v>52</v>
      </c>
      <c r="D1350" t="s">
        <v>229</v>
      </c>
      <c r="E1350" t="s">
        <v>100</v>
      </c>
      <c r="F1350" t="s">
        <v>98</v>
      </c>
      <c r="G1350">
        <v>95</v>
      </c>
      <c r="H1350">
        <v>81</v>
      </c>
      <c r="I1350" t="str">
        <f>INDEX('[1]DATA - Teams'!$C:$C,MATCH(C1350,'[1]DATA - Teams'!$B:$B,0))</f>
        <v>KAPPAZ</v>
      </c>
    </row>
    <row r="1351" spans="1:9" x14ac:dyDescent="0.2">
      <c r="A1351">
        <v>2017</v>
      </c>
      <c r="B1351">
        <v>16</v>
      </c>
      <c r="C1351" t="s">
        <v>52</v>
      </c>
      <c r="D1351" t="s">
        <v>230</v>
      </c>
      <c r="E1351" t="s">
        <v>128</v>
      </c>
      <c r="F1351" t="s">
        <v>95</v>
      </c>
      <c r="G1351">
        <v>157</v>
      </c>
      <c r="H1351">
        <v>165</v>
      </c>
      <c r="I1351" t="str">
        <f>INDEX('[1]DATA - Teams'!$C:$C,MATCH(C1351,'[1]DATA - Teams'!$B:$B,0))</f>
        <v>KAPPAZ</v>
      </c>
    </row>
    <row r="1352" spans="1:9" x14ac:dyDescent="0.2">
      <c r="A1352">
        <v>2017</v>
      </c>
      <c r="B1352">
        <v>16</v>
      </c>
      <c r="C1352" t="s">
        <v>52</v>
      </c>
      <c r="D1352" t="s">
        <v>252</v>
      </c>
      <c r="E1352" t="s">
        <v>103</v>
      </c>
      <c r="F1352" t="s">
        <v>90</v>
      </c>
      <c r="G1352">
        <v>79</v>
      </c>
      <c r="H1352">
        <v>97</v>
      </c>
      <c r="I1352" t="str">
        <f>INDEX('[1]DATA - Teams'!$C:$C,MATCH(C1352,'[1]DATA - Teams'!$B:$B,0))</f>
        <v>KAPPAZ</v>
      </c>
    </row>
    <row r="1353" spans="1:9" x14ac:dyDescent="0.2">
      <c r="A1353">
        <v>2017</v>
      </c>
      <c r="B1353">
        <v>16</v>
      </c>
      <c r="C1353" t="s">
        <v>52</v>
      </c>
      <c r="D1353" t="s">
        <v>231</v>
      </c>
      <c r="E1353" t="s">
        <v>106</v>
      </c>
      <c r="F1353" t="s">
        <v>90</v>
      </c>
      <c r="G1353">
        <v>108</v>
      </c>
      <c r="H1353">
        <v>136</v>
      </c>
      <c r="I1353" t="str">
        <f>INDEX('[1]DATA - Teams'!$C:$C,MATCH(C1353,'[1]DATA - Teams'!$B:$B,0))</f>
        <v>KAPPAZ</v>
      </c>
    </row>
    <row r="1354" spans="1:9" x14ac:dyDescent="0.2">
      <c r="A1354">
        <v>2017</v>
      </c>
      <c r="B1354">
        <v>16</v>
      </c>
      <c r="C1354" t="s">
        <v>52</v>
      </c>
      <c r="D1354" t="s">
        <v>232</v>
      </c>
      <c r="E1354" t="s">
        <v>106</v>
      </c>
      <c r="F1354" t="s">
        <v>95</v>
      </c>
      <c r="G1354">
        <v>97</v>
      </c>
      <c r="H1354">
        <v>108</v>
      </c>
      <c r="I1354" t="str">
        <f>INDEX('[1]DATA - Teams'!$C:$C,MATCH(C1354,'[1]DATA - Teams'!$B:$B,0))</f>
        <v>KAPPAZ</v>
      </c>
    </row>
    <row r="1355" spans="1:9" x14ac:dyDescent="0.2">
      <c r="A1355">
        <v>2017</v>
      </c>
      <c r="B1355">
        <v>16</v>
      </c>
      <c r="C1355" t="s">
        <v>52</v>
      </c>
      <c r="D1355" t="s">
        <v>178</v>
      </c>
      <c r="E1355" t="s">
        <v>109</v>
      </c>
      <c r="F1355" t="s">
        <v>95</v>
      </c>
      <c r="G1355">
        <v>98</v>
      </c>
      <c r="H1355">
        <v>107</v>
      </c>
      <c r="I1355" t="str">
        <f>INDEX('[1]DATA - Teams'!$C:$C,MATCH(C1355,'[1]DATA - Teams'!$B:$B,0))</f>
        <v>KAPPAZ</v>
      </c>
    </row>
    <row r="1356" spans="1:9" x14ac:dyDescent="0.2">
      <c r="A1356">
        <v>2017</v>
      </c>
      <c r="B1356">
        <v>16</v>
      </c>
      <c r="C1356" t="s">
        <v>52</v>
      </c>
      <c r="D1356" t="s">
        <v>233</v>
      </c>
      <c r="E1356" t="s">
        <v>111</v>
      </c>
      <c r="F1356" t="s">
        <v>95</v>
      </c>
      <c r="G1356">
        <v>90</v>
      </c>
      <c r="H1356">
        <v>99</v>
      </c>
      <c r="I1356" t="str">
        <f>INDEX('[1]DATA - Teams'!$C:$C,MATCH(C1356,'[1]DATA - Teams'!$B:$B,0))</f>
        <v>KAPPAZ</v>
      </c>
    </row>
    <row r="1357" spans="1:9" x14ac:dyDescent="0.2">
      <c r="A1357">
        <v>2017</v>
      </c>
      <c r="B1357">
        <v>16</v>
      </c>
      <c r="C1357" t="s">
        <v>52</v>
      </c>
      <c r="D1357" t="s">
        <v>234</v>
      </c>
      <c r="E1357" t="s">
        <v>117</v>
      </c>
      <c r="F1357" t="s">
        <v>95</v>
      </c>
      <c r="G1357">
        <v>78</v>
      </c>
      <c r="H1357">
        <v>71</v>
      </c>
      <c r="I1357" t="str">
        <f>INDEX('[1]DATA - Teams'!$C:$C,MATCH(C1357,'[1]DATA - Teams'!$B:$B,0))</f>
        <v>KAPPAZ</v>
      </c>
    </row>
    <row r="1358" spans="1:9" x14ac:dyDescent="0.2">
      <c r="A1358">
        <v>2017</v>
      </c>
      <c r="B1358">
        <v>16</v>
      </c>
      <c r="C1358" t="s">
        <v>52</v>
      </c>
      <c r="D1358" t="s">
        <v>247</v>
      </c>
      <c r="E1358" t="s">
        <v>119</v>
      </c>
      <c r="F1358" t="s">
        <v>90</v>
      </c>
      <c r="G1358">
        <v>115</v>
      </c>
      <c r="H1358">
        <v>57</v>
      </c>
      <c r="I1358" t="str">
        <f>INDEX('[1]DATA - Teams'!$C:$C,MATCH(C1358,'[1]DATA - Teams'!$B:$B,0))</f>
        <v>KAPPAZ</v>
      </c>
    </row>
    <row r="1359" spans="1:9" x14ac:dyDescent="0.2">
      <c r="A1359">
        <v>2017</v>
      </c>
      <c r="B1359">
        <v>16</v>
      </c>
      <c r="C1359" t="s">
        <v>52</v>
      </c>
      <c r="D1359" t="s">
        <v>220</v>
      </c>
      <c r="E1359" t="s">
        <v>119</v>
      </c>
      <c r="F1359" t="s">
        <v>90</v>
      </c>
      <c r="G1359">
        <v>86</v>
      </c>
      <c r="H1359">
        <v>116</v>
      </c>
      <c r="I1359" t="str">
        <f>INDEX('[1]DATA - Teams'!$C:$C,MATCH(C1359,'[1]DATA - Teams'!$B:$B,0))</f>
        <v>KAPPAZ</v>
      </c>
    </row>
    <row r="1360" spans="1:9" x14ac:dyDescent="0.2">
      <c r="A1360">
        <v>2017</v>
      </c>
      <c r="B1360">
        <v>16</v>
      </c>
      <c r="C1360" t="s">
        <v>52</v>
      </c>
      <c r="D1360" t="s">
        <v>243</v>
      </c>
      <c r="E1360" t="s">
        <v>121</v>
      </c>
      <c r="F1360" t="s">
        <v>95</v>
      </c>
      <c r="G1360">
        <v>101</v>
      </c>
      <c r="H1360">
        <v>99</v>
      </c>
      <c r="I1360" t="str">
        <f>INDEX('[1]DATA - Teams'!$C:$C,MATCH(C1360,'[1]DATA - Teams'!$B:$B,0))</f>
        <v>KAPPAZ</v>
      </c>
    </row>
    <row r="1361" spans="1:9" x14ac:dyDescent="0.2">
      <c r="A1361">
        <v>2017</v>
      </c>
      <c r="B1361">
        <v>16</v>
      </c>
      <c r="C1361" t="s">
        <v>52</v>
      </c>
      <c r="D1361" t="s">
        <v>236</v>
      </c>
      <c r="E1361" t="s">
        <v>123</v>
      </c>
      <c r="F1361" t="s">
        <v>98</v>
      </c>
      <c r="G1361">
        <v>61</v>
      </c>
      <c r="H1361">
        <v>63</v>
      </c>
      <c r="I1361" t="str">
        <f>INDEX('[1]DATA - Teams'!$C:$C,MATCH(C1361,'[1]DATA - Teams'!$B:$B,0))</f>
        <v>KAPPAZ</v>
      </c>
    </row>
    <row r="1362" spans="1:9" x14ac:dyDescent="0.2">
      <c r="A1362">
        <v>2017</v>
      </c>
      <c r="B1362">
        <v>16</v>
      </c>
      <c r="C1362" t="s">
        <v>52</v>
      </c>
      <c r="D1362" t="s">
        <v>195</v>
      </c>
      <c r="E1362" t="s">
        <v>128</v>
      </c>
      <c r="F1362" t="s">
        <v>125</v>
      </c>
      <c r="G1362">
        <v>96</v>
      </c>
      <c r="H1362">
        <v>0</v>
      </c>
      <c r="I1362" t="str">
        <f>INDEX('[1]DATA - Teams'!$C:$C,MATCH(C1362,'[1]DATA - Teams'!$B:$B,0))</f>
        <v>KAPPAZ</v>
      </c>
    </row>
    <row r="1363" spans="1:9" x14ac:dyDescent="0.2">
      <c r="A1363">
        <v>2017</v>
      </c>
      <c r="B1363">
        <v>16</v>
      </c>
      <c r="C1363" t="s">
        <v>52</v>
      </c>
      <c r="D1363" t="s">
        <v>255</v>
      </c>
      <c r="E1363" t="s">
        <v>109</v>
      </c>
      <c r="F1363" t="s">
        <v>125</v>
      </c>
      <c r="G1363">
        <v>53</v>
      </c>
      <c r="H1363">
        <v>72</v>
      </c>
      <c r="I1363" t="str">
        <f>INDEX('[1]DATA - Teams'!$C:$C,MATCH(C1363,'[1]DATA - Teams'!$B:$B,0))</f>
        <v>KAPPAZ</v>
      </c>
    </row>
    <row r="1364" spans="1:9" x14ac:dyDescent="0.2">
      <c r="A1364">
        <v>2017</v>
      </c>
      <c r="B1364">
        <v>16</v>
      </c>
      <c r="C1364" t="s">
        <v>52</v>
      </c>
      <c r="D1364" t="s">
        <v>162</v>
      </c>
      <c r="E1364" t="s">
        <v>121</v>
      </c>
      <c r="F1364" t="s">
        <v>125</v>
      </c>
      <c r="G1364">
        <v>75</v>
      </c>
      <c r="H1364">
        <v>45</v>
      </c>
      <c r="I1364" t="str">
        <f>INDEX('[1]DATA - Teams'!$C:$C,MATCH(C1364,'[1]DATA - Teams'!$B:$B,0))</f>
        <v>KAPPAZ</v>
      </c>
    </row>
    <row r="1365" spans="1:9" x14ac:dyDescent="0.2">
      <c r="A1365">
        <v>2017</v>
      </c>
      <c r="B1365">
        <v>16</v>
      </c>
      <c r="C1365" t="s">
        <v>52</v>
      </c>
      <c r="D1365" t="s">
        <v>248</v>
      </c>
      <c r="E1365" t="s">
        <v>123</v>
      </c>
      <c r="F1365" t="s">
        <v>125</v>
      </c>
      <c r="G1365">
        <v>49</v>
      </c>
      <c r="H1365">
        <v>63</v>
      </c>
      <c r="I1365" t="str">
        <f>INDEX('[1]DATA - Teams'!$C:$C,MATCH(C1365,'[1]DATA - Teams'!$B:$B,0))</f>
        <v>KAPPAZ</v>
      </c>
    </row>
    <row r="1366" spans="1:9" x14ac:dyDescent="0.2">
      <c r="A1366">
        <v>2017</v>
      </c>
      <c r="B1366">
        <v>17</v>
      </c>
      <c r="C1366" t="s">
        <v>52</v>
      </c>
      <c r="D1366" t="s">
        <v>222</v>
      </c>
      <c r="E1366" t="s">
        <v>92</v>
      </c>
      <c r="F1366" t="s">
        <v>98</v>
      </c>
      <c r="G1366">
        <v>67</v>
      </c>
      <c r="H1366">
        <v>87</v>
      </c>
      <c r="I1366" t="str">
        <f>INDEX('[1]DATA - Teams'!$C:$C,MATCH(C1366,'[1]DATA - Teams'!$B:$B,0))</f>
        <v>KAPPAZ</v>
      </c>
    </row>
    <row r="1367" spans="1:9" x14ac:dyDescent="0.2">
      <c r="A1367">
        <v>2017</v>
      </c>
      <c r="B1367">
        <v>17</v>
      </c>
      <c r="C1367" t="s">
        <v>52</v>
      </c>
      <c r="D1367" t="s">
        <v>223</v>
      </c>
      <c r="E1367" t="s">
        <v>92</v>
      </c>
      <c r="F1367" t="s">
        <v>90</v>
      </c>
      <c r="G1367">
        <v>96</v>
      </c>
      <c r="H1367">
        <v>76</v>
      </c>
      <c r="I1367" t="str">
        <f>INDEX('[1]DATA - Teams'!$C:$C,MATCH(C1367,'[1]DATA - Teams'!$B:$B,0))</f>
        <v>KAPPAZ</v>
      </c>
    </row>
    <row r="1368" spans="1:9" x14ac:dyDescent="0.2">
      <c r="A1368">
        <v>2017</v>
      </c>
      <c r="B1368">
        <v>17</v>
      </c>
      <c r="C1368" t="s">
        <v>52</v>
      </c>
      <c r="D1368" t="s">
        <v>225</v>
      </c>
      <c r="E1368" t="s">
        <v>131</v>
      </c>
      <c r="F1368" t="s">
        <v>114</v>
      </c>
      <c r="G1368">
        <v>93</v>
      </c>
      <c r="H1368">
        <v>77</v>
      </c>
      <c r="I1368" t="str">
        <f>INDEX('[1]DATA - Teams'!$C:$C,MATCH(C1368,'[1]DATA - Teams'!$B:$B,0))</f>
        <v>KAPPAZ</v>
      </c>
    </row>
    <row r="1369" spans="1:9" x14ac:dyDescent="0.2">
      <c r="A1369">
        <v>2017</v>
      </c>
      <c r="B1369">
        <v>17</v>
      </c>
      <c r="C1369" t="s">
        <v>52</v>
      </c>
      <c r="D1369" t="s">
        <v>224</v>
      </c>
      <c r="E1369" t="s">
        <v>131</v>
      </c>
      <c r="F1369" t="s">
        <v>98</v>
      </c>
      <c r="G1369">
        <v>82</v>
      </c>
      <c r="H1369">
        <v>125</v>
      </c>
      <c r="I1369" t="str">
        <f>INDEX('[1]DATA - Teams'!$C:$C,MATCH(C1369,'[1]DATA - Teams'!$B:$B,0))</f>
        <v>KAPPAZ</v>
      </c>
    </row>
    <row r="1370" spans="1:9" x14ac:dyDescent="0.2">
      <c r="A1370">
        <v>2017</v>
      </c>
      <c r="B1370">
        <v>17</v>
      </c>
      <c r="C1370" t="s">
        <v>52</v>
      </c>
      <c r="D1370" t="s">
        <v>226</v>
      </c>
      <c r="E1370" t="s">
        <v>165</v>
      </c>
      <c r="F1370" t="s">
        <v>95</v>
      </c>
      <c r="G1370">
        <v>70</v>
      </c>
      <c r="H1370">
        <v>100</v>
      </c>
      <c r="I1370" t="str">
        <f>INDEX('[1]DATA - Teams'!$C:$C,MATCH(C1370,'[1]DATA - Teams'!$B:$B,0))</f>
        <v>KAPPAZ</v>
      </c>
    </row>
    <row r="1371" spans="1:9" x14ac:dyDescent="0.2">
      <c r="A1371">
        <v>2017</v>
      </c>
      <c r="B1371">
        <v>17</v>
      </c>
      <c r="C1371" t="s">
        <v>52</v>
      </c>
      <c r="D1371" t="s">
        <v>245</v>
      </c>
      <c r="E1371" t="s">
        <v>97</v>
      </c>
      <c r="F1371" t="s">
        <v>98</v>
      </c>
      <c r="G1371">
        <v>103</v>
      </c>
      <c r="H1371">
        <v>89</v>
      </c>
      <c r="I1371" t="str">
        <f>INDEX('[1]DATA - Teams'!$C:$C,MATCH(C1371,'[1]DATA - Teams'!$B:$B,0))</f>
        <v>KAPPAZ</v>
      </c>
    </row>
    <row r="1372" spans="1:9" x14ac:dyDescent="0.2">
      <c r="A1372">
        <v>2017</v>
      </c>
      <c r="B1372">
        <v>17</v>
      </c>
      <c r="C1372" t="s">
        <v>52</v>
      </c>
      <c r="D1372" t="s">
        <v>229</v>
      </c>
      <c r="E1372" t="s">
        <v>100</v>
      </c>
      <c r="F1372" t="s">
        <v>98</v>
      </c>
      <c r="G1372">
        <v>96</v>
      </c>
      <c r="H1372">
        <v>97</v>
      </c>
      <c r="I1372" t="str">
        <f>INDEX('[1]DATA - Teams'!$C:$C,MATCH(C1372,'[1]DATA - Teams'!$B:$B,0))</f>
        <v>KAPPAZ</v>
      </c>
    </row>
    <row r="1373" spans="1:9" x14ac:dyDescent="0.2">
      <c r="A1373">
        <v>2017</v>
      </c>
      <c r="B1373">
        <v>17</v>
      </c>
      <c r="C1373" t="s">
        <v>52</v>
      </c>
      <c r="D1373" t="s">
        <v>230</v>
      </c>
      <c r="E1373" t="s">
        <v>128</v>
      </c>
      <c r="F1373" t="s">
        <v>95</v>
      </c>
      <c r="G1373">
        <v>155</v>
      </c>
      <c r="H1373">
        <v>141</v>
      </c>
      <c r="I1373" t="str">
        <f>INDEX('[1]DATA - Teams'!$C:$C,MATCH(C1373,'[1]DATA - Teams'!$B:$B,0))</f>
        <v>KAPPAZ</v>
      </c>
    </row>
    <row r="1374" spans="1:9" x14ac:dyDescent="0.2">
      <c r="A1374">
        <v>2017</v>
      </c>
      <c r="B1374">
        <v>17</v>
      </c>
      <c r="C1374" t="s">
        <v>52</v>
      </c>
      <c r="D1374" t="s">
        <v>252</v>
      </c>
      <c r="E1374" t="s">
        <v>103</v>
      </c>
      <c r="F1374" t="s">
        <v>90</v>
      </c>
      <c r="G1374">
        <v>73</v>
      </c>
      <c r="H1374">
        <v>63</v>
      </c>
      <c r="I1374" t="str">
        <f>INDEX('[1]DATA - Teams'!$C:$C,MATCH(C1374,'[1]DATA - Teams'!$B:$B,0))</f>
        <v>KAPPAZ</v>
      </c>
    </row>
    <row r="1375" spans="1:9" x14ac:dyDescent="0.2">
      <c r="A1375">
        <v>2017</v>
      </c>
      <c r="B1375">
        <v>17</v>
      </c>
      <c r="C1375" t="s">
        <v>52</v>
      </c>
      <c r="D1375" t="s">
        <v>231</v>
      </c>
      <c r="E1375" t="s">
        <v>106</v>
      </c>
      <c r="F1375" t="s">
        <v>90</v>
      </c>
      <c r="G1375">
        <v>104</v>
      </c>
      <c r="H1375">
        <v>114</v>
      </c>
      <c r="I1375" t="str">
        <f>INDEX('[1]DATA - Teams'!$C:$C,MATCH(C1375,'[1]DATA - Teams'!$B:$B,0))</f>
        <v>KAPPAZ</v>
      </c>
    </row>
    <row r="1376" spans="1:9" x14ac:dyDescent="0.2">
      <c r="A1376">
        <v>2017</v>
      </c>
      <c r="B1376">
        <v>17</v>
      </c>
      <c r="C1376" t="s">
        <v>52</v>
      </c>
      <c r="D1376" t="s">
        <v>232</v>
      </c>
      <c r="E1376" t="s">
        <v>106</v>
      </c>
      <c r="F1376" t="s">
        <v>95</v>
      </c>
      <c r="G1376">
        <v>105</v>
      </c>
      <c r="H1376">
        <v>118</v>
      </c>
      <c r="I1376" t="str">
        <f>INDEX('[1]DATA - Teams'!$C:$C,MATCH(C1376,'[1]DATA - Teams'!$B:$B,0))</f>
        <v>KAPPAZ</v>
      </c>
    </row>
    <row r="1377" spans="1:9" x14ac:dyDescent="0.2">
      <c r="A1377">
        <v>2017</v>
      </c>
      <c r="B1377">
        <v>17</v>
      </c>
      <c r="C1377" t="s">
        <v>52</v>
      </c>
      <c r="D1377" t="s">
        <v>178</v>
      </c>
      <c r="E1377" t="s">
        <v>109</v>
      </c>
      <c r="F1377" t="s">
        <v>95</v>
      </c>
      <c r="G1377">
        <v>87</v>
      </c>
      <c r="H1377">
        <v>43</v>
      </c>
      <c r="I1377" t="str">
        <f>INDEX('[1]DATA - Teams'!$C:$C,MATCH(C1377,'[1]DATA - Teams'!$B:$B,0))</f>
        <v>KAPPAZ</v>
      </c>
    </row>
    <row r="1378" spans="1:9" x14ac:dyDescent="0.2">
      <c r="A1378">
        <v>2017</v>
      </c>
      <c r="B1378">
        <v>17</v>
      </c>
      <c r="C1378" t="s">
        <v>52</v>
      </c>
      <c r="D1378" t="s">
        <v>233</v>
      </c>
      <c r="E1378" t="s">
        <v>111</v>
      </c>
      <c r="F1378" t="s">
        <v>95</v>
      </c>
      <c r="G1378">
        <v>91</v>
      </c>
      <c r="H1378">
        <v>84</v>
      </c>
      <c r="I1378" t="str">
        <f>INDEX('[1]DATA - Teams'!$C:$C,MATCH(C1378,'[1]DATA - Teams'!$B:$B,0))</f>
        <v>KAPPAZ</v>
      </c>
    </row>
    <row r="1379" spans="1:9" x14ac:dyDescent="0.2">
      <c r="A1379">
        <v>2017</v>
      </c>
      <c r="B1379">
        <v>17</v>
      </c>
      <c r="C1379" t="s">
        <v>52</v>
      </c>
      <c r="D1379" t="s">
        <v>234</v>
      </c>
      <c r="E1379" t="s">
        <v>117</v>
      </c>
      <c r="F1379" t="s">
        <v>95</v>
      </c>
      <c r="G1379">
        <v>77</v>
      </c>
      <c r="H1379">
        <v>123</v>
      </c>
      <c r="I1379" t="str">
        <f>INDEX('[1]DATA - Teams'!$C:$C,MATCH(C1379,'[1]DATA - Teams'!$B:$B,0))</f>
        <v>KAPPAZ</v>
      </c>
    </row>
    <row r="1380" spans="1:9" x14ac:dyDescent="0.2">
      <c r="A1380">
        <v>2017</v>
      </c>
      <c r="B1380">
        <v>17</v>
      </c>
      <c r="C1380" t="s">
        <v>52</v>
      </c>
      <c r="D1380" t="s">
        <v>247</v>
      </c>
      <c r="E1380" t="s">
        <v>119</v>
      </c>
      <c r="F1380" t="s">
        <v>90</v>
      </c>
      <c r="G1380">
        <v>106</v>
      </c>
      <c r="H1380">
        <v>66</v>
      </c>
      <c r="I1380" t="str">
        <f>INDEX('[1]DATA - Teams'!$C:$C,MATCH(C1380,'[1]DATA - Teams'!$B:$B,0))</f>
        <v>KAPPAZ</v>
      </c>
    </row>
    <row r="1381" spans="1:9" x14ac:dyDescent="0.2">
      <c r="A1381">
        <v>2017</v>
      </c>
      <c r="B1381">
        <v>17</v>
      </c>
      <c r="C1381" t="s">
        <v>52</v>
      </c>
      <c r="D1381" t="s">
        <v>220</v>
      </c>
      <c r="E1381" t="s">
        <v>119</v>
      </c>
      <c r="F1381" t="s">
        <v>90</v>
      </c>
      <c r="G1381">
        <v>87</v>
      </c>
      <c r="H1381">
        <v>84</v>
      </c>
      <c r="I1381" t="str">
        <f>INDEX('[1]DATA - Teams'!$C:$C,MATCH(C1381,'[1]DATA - Teams'!$B:$B,0))</f>
        <v>KAPPAZ</v>
      </c>
    </row>
    <row r="1382" spans="1:9" x14ac:dyDescent="0.2">
      <c r="A1382">
        <v>2017</v>
      </c>
      <c r="B1382">
        <v>17</v>
      </c>
      <c r="C1382" t="s">
        <v>52</v>
      </c>
      <c r="D1382" t="s">
        <v>243</v>
      </c>
      <c r="E1382" t="s">
        <v>121</v>
      </c>
      <c r="F1382" t="s">
        <v>95</v>
      </c>
      <c r="G1382">
        <v>108</v>
      </c>
      <c r="H1382">
        <v>108</v>
      </c>
      <c r="I1382" t="str">
        <f>INDEX('[1]DATA - Teams'!$C:$C,MATCH(C1382,'[1]DATA - Teams'!$B:$B,0))</f>
        <v>KAPPAZ</v>
      </c>
    </row>
    <row r="1383" spans="1:9" x14ac:dyDescent="0.2">
      <c r="A1383">
        <v>2017</v>
      </c>
      <c r="B1383">
        <v>17</v>
      </c>
      <c r="C1383" t="s">
        <v>52</v>
      </c>
      <c r="D1383" t="s">
        <v>236</v>
      </c>
      <c r="E1383" t="s">
        <v>123</v>
      </c>
      <c r="F1383" t="s">
        <v>98</v>
      </c>
      <c r="G1383">
        <v>79</v>
      </c>
      <c r="H1383">
        <v>165</v>
      </c>
      <c r="I1383" t="str">
        <f>INDEX('[1]DATA - Teams'!$C:$C,MATCH(C1383,'[1]DATA - Teams'!$B:$B,0))</f>
        <v>KAPPAZ</v>
      </c>
    </row>
    <row r="1384" spans="1:9" x14ac:dyDescent="0.2">
      <c r="A1384">
        <v>2017</v>
      </c>
      <c r="B1384">
        <v>17</v>
      </c>
      <c r="C1384" t="s">
        <v>52</v>
      </c>
      <c r="D1384" t="s">
        <v>195</v>
      </c>
      <c r="E1384" t="s">
        <v>128</v>
      </c>
      <c r="F1384" t="s">
        <v>125</v>
      </c>
      <c r="G1384">
        <v>96</v>
      </c>
      <c r="H1384">
        <v>0</v>
      </c>
      <c r="I1384" t="str">
        <f>INDEX('[1]DATA - Teams'!$C:$C,MATCH(C1384,'[1]DATA - Teams'!$B:$B,0))</f>
        <v>KAPPAZ</v>
      </c>
    </row>
    <row r="1385" spans="1:9" x14ac:dyDescent="0.2">
      <c r="A1385">
        <v>2017</v>
      </c>
      <c r="B1385">
        <v>17</v>
      </c>
      <c r="C1385" t="s">
        <v>52</v>
      </c>
      <c r="D1385" t="s">
        <v>256</v>
      </c>
      <c r="E1385" t="s">
        <v>103</v>
      </c>
      <c r="F1385" t="s">
        <v>125</v>
      </c>
      <c r="G1385">
        <v>78</v>
      </c>
      <c r="H1385">
        <v>0</v>
      </c>
      <c r="I1385" t="str">
        <f>INDEX('[1]DATA - Teams'!$C:$C,MATCH(C1385,'[1]DATA - Teams'!$B:$B,0))</f>
        <v>KAPPAZ</v>
      </c>
    </row>
    <row r="1386" spans="1:9" x14ac:dyDescent="0.2">
      <c r="A1386">
        <v>2017</v>
      </c>
      <c r="B1386">
        <v>17</v>
      </c>
      <c r="C1386" t="s">
        <v>52</v>
      </c>
      <c r="D1386" t="s">
        <v>257</v>
      </c>
      <c r="E1386" t="s">
        <v>119</v>
      </c>
      <c r="F1386" t="s">
        <v>125</v>
      </c>
      <c r="G1386">
        <v>87</v>
      </c>
      <c r="H1386">
        <v>125</v>
      </c>
      <c r="I1386" t="str">
        <f>INDEX('[1]DATA - Teams'!$C:$C,MATCH(C1386,'[1]DATA - Teams'!$B:$B,0))</f>
        <v>KAPPAZ</v>
      </c>
    </row>
    <row r="1387" spans="1:9" x14ac:dyDescent="0.2">
      <c r="A1387">
        <v>2017</v>
      </c>
      <c r="B1387">
        <v>17</v>
      </c>
      <c r="C1387" t="s">
        <v>52</v>
      </c>
      <c r="D1387" t="s">
        <v>248</v>
      </c>
      <c r="E1387" t="s">
        <v>123</v>
      </c>
      <c r="F1387" t="s">
        <v>125</v>
      </c>
      <c r="G1387">
        <v>49</v>
      </c>
      <c r="H1387">
        <v>0</v>
      </c>
      <c r="I1387" t="str">
        <f>INDEX('[1]DATA - Teams'!$C:$C,MATCH(C1387,'[1]DATA - Teams'!$B:$B,0))</f>
        <v>KAPPAZ</v>
      </c>
    </row>
    <row r="1388" spans="1:9" x14ac:dyDescent="0.2">
      <c r="A1388">
        <v>2017</v>
      </c>
      <c r="B1388">
        <v>18</v>
      </c>
      <c r="C1388" t="s">
        <v>52</v>
      </c>
      <c r="D1388" t="s">
        <v>222</v>
      </c>
      <c r="E1388" t="s">
        <v>92</v>
      </c>
      <c r="F1388" t="s">
        <v>98</v>
      </c>
      <c r="G1388">
        <v>75</v>
      </c>
      <c r="H1388">
        <v>104</v>
      </c>
      <c r="I1388" t="str">
        <f>INDEX('[1]DATA - Teams'!$C:$C,MATCH(C1388,'[1]DATA - Teams'!$B:$B,0))</f>
        <v>KAPPAZ</v>
      </c>
    </row>
    <row r="1389" spans="1:9" x14ac:dyDescent="0.2">
      <c r="A1389">
        <v>2017</v>
      </c>
      <c r="B1389">
        <v>18</v>
      </c>
      <c r="C1389" t="s">
        <v>52</v>
      </c>
      <c r="D1389" t="s">
        <v>223</v>
      </c>
      <c r="E1389" t="s">
        <v>92</v>
      </c>
      <c r="F1389" t="s">
        <v>90</v>
      </c>
      <c r="G1389">
        <v>103</v>
      </c>
      <c r="H1389">
        <v>115</v>
      </c>
      <c r="I1389" t="str">
        <f>INDEX('[1]DATA - Teams'!$C:$C,MATCH(C1389,'[1]DATA - Teams'!$B:$B,0))</f>
        <v>KAPPAZ</v>
      </c>
    </row>
    <row r="1390" spans="1:9" x14ac:dyDescent="0.2">
      <c r="A1390">
        <v>2017</v>
      </c>
      <c r="B1390">
        <v>18</v>
      </c>
      <c r="C1390" t="s">
        <v>52</v>
      </c>
      <c r="D1390" t="s">
        <v>225</v>
      </c>
      <c r="E1390" t="s">
        <v>131</v>
      </c>
      <c r="F1390" t="s">
        <v>114</v>
      </c>
      <c r="G1390">
        <v>95</v>
      </c>
      <c r="H1390">
        <v>125</v>
      </c>
      <c r="I1390" t="str">
        <f>INDEX('[1]DATA - Teams'!$C:$C,MATCH(C1390,'[1]DATA - Teams'!$B:$B,0))</f>
        <v>KAPPAZ</v>
      </c>
    </row>
    <row r="1391" spans="1:9" x14ac:dyDescent="0.2">
      <c r="A1391">
        <v>2017</v>
      </c>
      <c r="B1391">
        <v>18</v>
      </c>
      <c r="C1391" t="s">
        <v>52</v>
      </c>
      <c r="D1391" t="s">
        <v>224</v>
      </c>
      <c r="E1391" t="s">
        <v>131</v>
      </c>
      <c r="F1391" t="s">
        <v>98</v>
      </c>
      <c r="G1391">
        <v>89</v>
      </c>
      <c r="H1391">
        <v>103</v>
      </c>
      <c r="I1391" t="str">
        <f>INDEX('[1]DATA - Teams'!$C:$C,MATCH(C1391,'[1]DATA - Teams'!$B:$B,0))</f>
        <v>KAPPAZ</v>
      </c>
    </row>
    <row r="1392" spans="1:9" x14ac:dyDescent="0.2">
      <c r="A1392">
        <v>2017</v>
      </c>
      <c r="B1392">
        <v>18</v>
      </c>
      <c r="C1392" t="s">
        <v>52</v>
      </c>
      <c r="D1392" t="s">
        <v>226</v>
      </c>
      <c r="E1392" t="s">
        <v>165</v>
      </c>
      <c r="F1392" t="s">
        <v>95</v>
      </c>
      <c r="G1392">
        <v>67</v>
      </c>
      <c r="H1392">
        <v>131</v>
      </c>
      <c r="I1392" t="str">
        <f>INDEX('[1]DATA - Teams'!$C:$C,MATCH(C1392,'[1]DATA - Teams'!$B:$B,0))</f>
        <v>KAPPAZ</v>
      </c>
    </row>
    <row r="1393" spans="1:9" x14ac:dyDescent="0.2">
      <c r="A1393">
        <v>2017</v>
      </c>
      <c r="B1393">
        <v>18</v>
      </c>
      <c r="C1393" t="s">
        <v>52</v>
      </c>
      <c r="D1393" t="s">
        <v>245</v>
      </c>
      <c r="E1393" t="s">
        <v>97</v>
      </c>
      <c r="F1393" t="s">
        <v>98</v>
      </c>
      <c r="G1393">
        <v>92</v>
      </c>
      <c r="H1393">
        <v>87</v>
      </c>
      <c r="I1393" t="str">
        <f>INDEX('[1]DATA - Teams'!$C:$C,MATCH(C1393,'[1]DATA - Teams'!$B:$B,0))</f>
        <v>KAPPAZ</v>
      </c>
    </row>
    <row r="1394" spans="1:9" x14ac:dyDescent="0.2">
      <c r="A1394">
        <v>2017</v>
      </c>
      <c r="B1394">
        <v>18</v>
      </c>
      <c r="C1394" t="s">
        <v>52</v>
      </c>
      <c r="D1394" t="s">
        <v>229</v>
      </c>
      <c r="E1394" t="s">
        <v>100</v>
      </c>
      <c r="F1394" t="s">
        <v>98</v>
      </c>
      <c r="G1394">
        <v>91</v>
      </c>
      <c r="H1394">
        <v>72</v>
      </c>
      <c r="I1394" t="str">
        <f>INDEX('[1]DATA - Teams'!$C:$C,MATCH(C1394,'[1]DATA - Teams'!$B:$B,0))</f>
        <v>KAPPAZ</v>
      </c>
    </row>
    <row r="1395" spans="1:9" x14ac:dyDescent="0.2">
      <c r="A1395">
        <v>2017</v>
      </c>
      <c r="B1395">
        <v>18</v>
      </c>
      <c r="C1395" t="s">
        <v>52</v>
      </c>
      <c r="D1395" t="s">
        <v>230</v>
      </c>
      <c r="E1395" t="s">
        <v>128</v>
      </c>
      <c r="F1395" t="s">
        <v>95</v>
      </c>
      <c r="G1395">
        <v>155</v>
      </c>
      <c r="H1395">
        <v>142</v>
      </c>
      <c r="I1395" t="str">
        <f>INDEX('[1]DATA - Teams'!$C:$C,MATCH(C1395,'[1]DATA - Teams'!$B:$B,0))</f>
        <v>KAPPAZ</v>
      </c>
    </row>
    <row r="1396" spans="1:9" x14ac:dyDescent="0.2">
      <c r="A1396">
        <v>2017</v>
      </c>
      <c r="B1396">
        <v>18</v>
      </c>
      <c r="C1396" t="s">
        <v>52</v>
      </c>
      <c r="D1396" t="s">
        <v>195</v>
      </c>
      <c r="E1396" t="s">
        <v>128</v>
      </c>
      <c r="F1396" t="s">
        <v>95</v>
      </c>
      <c r="G1396">
        <v>84</v>
      </c>
      <c r="H1396">
        <v>46</v>
      </c>
      <c r="I1396" t="str">
        <f>INDEX('[1]DATA - Teams'!$C:$C,MATCH(C1396,'[1]DATA - Teams'!$B:$B,0))</f>
        <v>KAPPAZ</v>
      </c>
    </row>
    <row r="1397" spans="1:9" x14ac:dyDescent="0.2">
      <c r="A1397">
        <v>2017</v>
      </c>
      <c r="B1397">
        <v>18</v>
      </c>
      <c r="C1397" t="s">
        <v>52</v>
      </c>
      <c r="D1397" t="s">
        <v>252</v>
      </c>
      <c r="E1397" t="s">
        <v>103</v>
      </c>
      <c r="F1397" t="s">
        <v>90</v>
      </c>
      <c r="G1397">
        <v>72</v>
      </c>
      <c r="H1397">
        <v>93</v>
      </c>
      <c r="I1397" t="str">
        <f>INDEX('[1]DATA - Teams'!$C:$C,MATCH(C1397,'[1]DATA - Teams'!$B:$B,0))</f>
        <v>KAPPAZ</v>
      </c>
    </row>
    <row r="1398" spans="1:9" x14ac:dyDescent="0.2">
      <c r="A1398">
        <v>2017</v>
      </c>
      <c r="B1398">
        <v>18</v>
      </c>
      <c r="C1398" t="s">
        <v>52</v>
      </c>
      <c r="D1398" t="s">
        <v>231</v>
      </c>
      <c r="E1398" t="s">
        <v>106</v>
      </c>
      <c r="F1398" t="s">
        <v>90</v>
      </c>
      <c r="G1398">
        <v>101</v>
      </c>
      <c r="H1398">
        <v>72</v>
      </c>
      <c r="I1398" t="str">
        <f>INDEX('[1]DATA - Teams'!$C:$C,MATCH(C1398,'[1]DATA - Teams'!$B:$B,0))</f>
        <v>KAPPAZ</v>
      </c>
    </row>
    <row r="1399" spans="1:9" x14ac:dyDescent="0.2">
      <c r="A1399">
        <v>2017</v>
      </c>
      <c r="B1399">
        <v>18</v>
      </c>
      <c r="C1399" t="s">
        <v>52</v>
      </c>
      <c r="D1399" t="s">
        <v>232</v>
      </c>
      <c r="E1399" t="s">
        <v>106</v>
      </c>
      <c r="F1399" t="s">
        <v>95</v>
      </c>
      <c r="G1399">
        <v>98</v>
      </c>
      <c r="H1399">
        <v>78</v>
      </c>
      <c r="I1399" t="str">
        <f>INDEX('[1]DATA - Teams'!$C:$C,MATCH(C1399,'[1]DATA - Teams'!$B:$B,0))</f>
        <v>KAPPAZ</v>
      </c>
    </row>
    <row r="1400" spans="1:9" x14ac:dyDescent="0.2">
      <c r="A1400">
        <v>2017</v>
      </c>
      <c r="B1400">
        <v>18</v>
      </c>
      <c r="C1400" t="s">
        <v>52</v>
      </c>
      <c r="D1400" t="s">
        <v>233</v>
      </c>
      <c r="E1400" t="s">
        <v>111</v>
      </c>
      <c r="F1400" t="s">
        <v>95</v>
      </c>
      <c r="G1400">
        <v>91</v>
      </c>
      <c r="H1400">
        <v>115</v>
      </c>
      <c r="I1400" t="str">
        <f>INDEX('[1]DATA - Teams'!$C:$C,MATCH(C1400,'[1]DATA - Teams'!$B:$B,0))</f>
        <v>KAPPAZ</v>
      </c>
    </row>
    <row r="1401" spans="1:9" x14ac:dyDescent="0.2">
      <c r="A1401">
        <v>2017</v>
      </c>
      <c r="B1401">
        <v>18</v>
      </c>
      <c r="C1401" t="s">
        <v>52</v>
      </c>
      <c r="D1401" t="s">
        <v>234</v>
      </c>
      <c r="E1401" t="s">
        <v>117</v>
      </c>
      <c r="F1401" t="s">
        <v>95</v>
      </c>
      <c r="G1401">
        <v>77</v>
      </c>
      <c r="H1401">
        <v>106</v>
      </c>
      <c r="I1401" t="str">
        <f>INDEX('[1]DATA - Teams'!$C:$C,MATCH(C1401,'[1]DATA - Teams'!$B:$B,0))</f>
        <v>KAPPAZ</v>
      </c>
    </row>
    <row r="1402" spans="1:9" x14ac:dyDescent="0.2">
      <c r="A1402">
        <v>2017</v>
      </c>
      <c r="B1402">
        <v>18</v>
      </c>
      <c r="C1402" t="s">
        <v>52</v>
      </c>
      <c r="D1402" t="s">
        <v>247</v>
      </c>
      <c r="E1402" t="s">
        <v>119</v>
      </c>
      <c r="F1402" t="s">
        <v>90</v>
      </c>
      <c r="G1402">
        <v>98</v>
      </c>
      <c r="H1402">
        <v>75</v>
      </c>
      <c r="I1402" t="str">
        <f>INDEX('[1]DATA - Teams'!$C:$C,MATCH(C1402,'[1]DATA - Teams'!$B:$B,0))</f>
        <v>KAPPAZ</v>
      </c>
    </row>
    <row r="1403" spans="1:9" x14ac:dyDescent="0.2">
      <c r="A1403">
        <v>2017</v>
      </c>
      <c r="B1403">
        <v>18</v>
      </c>
      <c r="C1403" t="s">
        <v>52</v>
      </c>
      <c r="D1403" t="s">
        <v>220</v>
      </c>
      <c r="E1403" t="s">
        <v>119</v>
      </c>
      <c r="F1403" t="s">
        <v>90</v>
      </c>
      <c r="G1403">
        <v>84</v>
      </c>
      <c r="H1403">
        <v>76</v>
      </c>
      <c r="I1403" t="str">
        <f>INDEX('[1]DATA - Teams'!$C:$C,MATCH(C1403,'[1]DATA - Teams'!$B:$B,0))</f>
        <v>KAPPAZ</v>
      </c>
    </row>
    <row r="1404" spans="1:9" x14ac:dyDescent="0.2">
      <c r="A1404">
        <v>2017</v>
      </c>
      <c r="B1404">
        <v>18</v>
      </c>
      <c r="C1404" t="s">
        <v>52</v>
      </c>
      <c r="D1404" t="s">
        <v>243</v>
      </c>
      <c r="E1404" t="s">
        <v>121</v>
      </c>
      <c r="F1404" t="s">
        <v>95</v>
      </c>
      <c r="G1404">
        <v>110</v>
      </c>
      <c r="H1404">
        <v>94</v>
      </c>
      <c r="I1404" t="str">
        <f>INDEX('[1]DATA - Teams'!$C:$C,MATCH(C1404,'[1]DATA - Teams'!$B:$B,0))</f>
        <v>KAPPAZ</v>
      </c>
    </row>
    <row r="1405" spans="1:9" x14ac:dyDescent="0.2">
      <c r="A1405">
        <v>2017</v>
      </c>
      <c r="B1405">
        <v>18</v>
      </c>
      <c r="C1405" t="s">
        <v>52</v>
      </c>
      <c r="D1405" t="s">
        <v>236</v>
      </c>
      <c r="E1405" t="s">
        <v>123</v>
      </c>
      <c r="F1405" t="s">
        <v>98</v>
      </c>
      <c r="G1405">
        <v>93</v>
      </c>
      <c r="H1405">
        <v>149</v>
      </c>
      <c r="I1405" t="str">
        <f>INDEX('[1]DATA - Teams'!$C:$C,MATCH(C1405,'[1]DATA - Teams'!$B:$B,0))</f>
        <v>KAPPAZ</v>
      </c>
    </row>
    <row r="1406" spans="1:9" x14ac:dyDescent="0.2">
      <c r="A1406">
        <v>2017</v>
      </c>
      <c r="B1406">
        <v>18</v>
      </c>
      <c r="C1406" t="s">
        <v>52</v>
      </c>
      <c r="D1406" t="s">
        <v>256</v>
      </c>
      <c r="E1406" t="s">
        <v>103</v>
      </c>
      <c r="F1406" t="s">
        <v>125</v>
      </c>
      <c r="G1406">
        <v>78</v>
      </c>
      <c r="H1406">
        <v>0</v>
      </c>
      <c r="I1406" t="str">
        <f>INDEX('[1]DATA - Teams'!$C:$C,MATCH(C1406,'[1]DATA - Teams'!$B:$B,0))</f>
        <v>KAPPAZ</v>
      </c>
    </row>
    <row r="1407" spans="1:9" x14ac:dyDescent="0.2">
      <c r="A1407">
        <v>2017</v>
      </c>
      <c r="B1407">
        <v>18</v>
      </c>
      <c r="C1407" t="s">
        <v>52</v>
      </c>
      <c r="D1407" t="s">
        <v>258</v>
      </c>
      <c r="E1407" t="s">
        <v>103</v>
      </c>
      <c r="F1407" t="s">
        <v>125</v>
      </c>
      <c r="G1407">
        <v>87</v>
      </c>
      <c r="H1407">
        <v>0</v>
      </c>
      <c r="I1407" t="str">
        <f>INDEX('[1]DATA - Teams'!$C:$C,MATCH(C1407,'[1]DATA - Teams'!$B:$B,0))</f>
        <v>KAPPAZ</v>
      </c>
    </row>
    <row r="1408" spans="1:9" x14ac:dyDescent="0.2">
      <c r="A1408">
        <v>2017</v>
      </c>
      <c r="B1408">
        <v>18</v>
      </c>
      <c r="C1408" t="s">
        <v>52</v>
      </c>
      <c r="D1408" t="s">
        <v>178</v>
      </c>
      <c r="E1408" t="s">
        <v>109</v>
      </c>
      <c r="F1408" t="s">
        <v>125</v>
      </c>
      <c r="G1408">
        <v>87</v>
      </c>
      <c r="H1408">
        <v>0</v>
      </c>
      <c r="I1408" t="str">
        <f>INDEX('[1]DATA - Teams'!$C:$C,MATCH(C1408,'[1]DATA - Teams'!$B:$B,0))</f>
        <v>KAPPAZ</v>
      </c>
    </row>
    <row r="1409" spans="1:9" x14ac:dyDescent="0.2">
      <c r="A1409">
        <v>2017</v>
      </c>
      <c r="B1409">
        <v>18</v>
      </c>
      <c r="C1409" t="s">
        <v>52</v>
      </c>
      <c r="D1409" t="s">
        <v>257</v>
      </c>
      <c r="E1409" t="s">
        <v>119</v>
      </c>
      <c r="F1409" t="s">
        <v>125</v>
      </c>
      <c r="G1409">
        <v>99</v>
      </c>
      <c r="H1409">
        <v>107</v>
      </c>
      <c r="I1409" t="str">
        <f>INDEX('[1]DATA - Teams'!$C:$C,MATCH(C1409,'[1]DATA - Teams'!$B:$B,0))</f>
        <v>KAPPAZ</v>
      </c>
    </row>
    <row r="1410" spans="1:9" x14ac:dyDescent="0.2">
      <c r="A1410">
        <v>2017</v>
      </c>
      <c r="B1410">
        <v>19</v>
      </c>
      <c r="C1410" t="s">
        <v>52</v>
      </c>
      <c r="D1410" t="s">
        <v>222</v>
      </c>
      <c r="E1410" t="s">
        <v>92</v>
      </c>
      <c r="F1410" t="s">
        <v>98</v>
      </c>
      <c r="G1410">
        <v>80</v>
      </c>
      <c r="H1410">
        <v>104</v>
      </c>
      <c r="I1410" t="str">
        <f>INDEX('[1]DATA - Teams'!$C:$C,MATCH(C1410,'[1]DATA - Teams'!$B:$B,0))</f>
        <v>KAPPAZ</v>
      </c>
    </row>
    <row r="1411" spans="1:9" x14ac:dyDescent="0.2">
      <c r="A1411">
        <v>2017</v>
      </c>
      <c r="B1411">
        <v>19</v>
      </c>
      <c r="C1411" t="s">
        <v>52</v>
      </c>
      <c r="D1411" t="s">
        <v>259</v>
      </c>
      <c r="E1411" t="s">
        <v>92</v>
      </c>
      <c r="F1411" t="s">
        <v>95</v>
      </c>
      <c r="G1411">
        <v>68</v>
      </c>
      <c r="H1411">
        <v>78</v>
      </c>
      <c r="I1411" t="str">
        <f>INDEX('[1]DATA - Teams'!$C:$C,MATCH(C1411,'[1]DATA - Teams'!$B:$B,0))</f>
        <v>KAPPAZ</v>
      </c>
    </row>
    <row r="1412" spans="1:9" x14ac:dyDescent="0.2">
      <c r="A1412">
        <v>2017</v>
      </c>
      <c r="B1412">
        <v>19</v>
      </c>
      <c r="C1412" t="s">
        <v>52</v>
      </c>
      <c r="D1412" t="s">
        <v>223</v>
      </c>
      <c r="E1412" t="s">
        <v>92</v>
      </c>
      <c r="F1412" t="s">
        <v>90</v>
      </c>
      <c r="G1412">
        <v>96</v>
      </c>
      <c r="H1412">
        <v>72</v>
      </c>
      <c r="I1412" t="str">
        <f>INDEX('[1]DATA - Teams'!$C:$C,MATCH(C1412,'[1]DATA - Teams'!$B:$B,0))</f>
        <v>KAPPAZ</v>
      </c>
    </row>
    <row r="1413" spans="1:9" x14ac:dyDescent="0.2">
      <c r="A1413">
        <v>2017</v>
      </c>
      <c r="B1413">
        <v>19</v>
      </c>
      <c r="C1413" t="s">
        <v>52</v>
      </c>
      <c r="D1413" t="s">
        <v>225</v>
      </c>
      <c r="E1413" t="s">
        <v>131</v>
      </c>
      <c r="F1413" t="s">
        <v>114</v>
      </c>
      <c r="G1413">
        <v>97</v>
      </c>
      <c r="H1413">
        <v>103</v>
      </c>
      <c r="I1413" t="str">
        <f>INDEX('[1]DATA - Teams'!$C:$C,MATCH(C1413,'[1]DATA - Teams'!$B:$B,0))</f>
        <v>KAPPAZ</v>
      </c>
    </row>
    <row r="1414" spans="1:9" x14ac:dyDescent="0.2">
      <c r="A1414">
        <v>2017</v>
      </c>
      <c r="B1414">
        <v>19</v>
      </c>
      <c r="C1414" t="s">
        <v>52</v>
      </c>
      <c r="D1414" t="s">
        <v>224</v>
      </c>
      <c r="E1414" t="s">
        <v>131</v>
      </c>
      <c r="F1414" t="s">
        <v>98</v>
      </c>
      <c r="G1414">
        <v>97</v>
      </c>
      <c r="H1414">
        <v>144</v>
      </c>
      <c r="I1414" t="str">
        <f>INDEX('[1]DATA - Teams'!$C:$C,MATCH(C1414,'[1]DATA - Teams'!$B:$B,0))</f>
        <v>KAPPAZ</v>
      </c>
    </row>
    <row r="1415" spans="1:9" x14ac:dyDescent="0.2">
      <c r="A1415">
        <v>2017</v>
      </c>
      <c r="B1415">
        <v>19</v>
      </c>
      <c r="C1415" t="s">
        <v>52</v>
      </c>
      <c r="D1415" t="s">
        <v>226</v>
      </c>
      <c r="E1415" t="s">
        <v>165</v>
      </c>
      <c r="F1415" t="s">
        <v>95</v>
      </c>
      <c r="G1415">
        <v>77</v>
      </c>
      <c r="H1415">
        <v>121</v>
      </c>
      <c r="I1415" t="str">
        <f>INDEX('[1]DATA - Teams'!$C:$C,MATCH(C1415,'[1]DATA - Teams'!$B:$B,0))</f>
        <v>KAPPAZ</v>
      </c>
    </row>
    <row r="1416" spans="1:9" x14ac:dyDescent="0.2">
      <c r="A1416">
        <v>2017</v>
      </c>
      <c r="B1416">
        <v>19</v>
      </c>
      <c r="C1416" t="s">
        <v>52</v>
      </c>
      <c r="D1416" t="s">
        <v>245</v>
      </c>
      <c r="E1416" t="s">
        <v>97</v>
      </c>
      <c r="F1416" t="s">
        <v>98</v>
      </c>
      <c r="G1416">
        <v>89</v>
      </c>
      <c r="H1416">
        <v>61</v>
      </c>
      <c r="I1416" t="str">
        <f>INDEX('[1]DATA - Teams'!$C:$C,MATCH(C1416,'[1]DATA - Teams'!$B:$B,0))</f>
        <v>KAPPAZ</v>
      </c>
    </row>
    <row r="1417" spans="1:9" x14ac:dyDescent="0.2">
      <c r="A1417">
        <v>2017</v>
      </c>
      <c r="B1417">
        <v>19</v>
      </c>
      <c r="C1417" t="s">
        <v>52</v>
      </c>
      <c r="D1417" t="s">
        <v>230</v>
      </c>
      <c r="E1417" t="s">
        <v>128</v>
      </c>
      <c r="F1417" t="s">
        <v>95</v>
      </c>
      <c r="G1417">
        <v>148</v>
      </c>
      <c r="H1417">
        <v>108</v>
      </c>
      <c r="I1417" t="str">
        <f>INDEX('[1]DATA - Teams'!$C:$C,MATCH(C1417,'[1]DATA - Teams'!$B:$B,0))</f>
        <v>KAPPAZ</v>
      </c>
    </row>
    <row r="1418" spans="1:9" x14ac:dyDescent="0.2">
      <c r="A1418">
        <v>2017</v>
      </c>
      <c r="B1418">
        <v>19</v>
      </c>
      <c r="C1418" t="s">
        <v>52</v>
      </c>
      <c r="D1418" t="s">
        <v>252</v>
      </c>
      <c r="E1418" t="s">
        <v>103</v>
      </c>
      <c r="F1418" t="s">
        <v>90</v>
      </c>
      <c r="G1418">
        <v>71</v>
      </c>
      <c r="H1418">
        <v>91</v>
      </c>
      <c r="I1418" t="str">
        <f>INDEX('[1]DATA - Teams'!$C:$C,MATCH(C1418,'[1]DATA - Teams'!$B:$B,0))</f>
        <v>KAPPAZ</v>
      </c>
    </row>
    <row r="1419" spans="1:9" x14ac:dyDescent="0.2">
      <c r="A1419">
        <v>2017</v>
      </c>
      <c r="B1419">
        <v>19</v>
      </c>
      <c r="C1419" t="s">
        <v>52</v>
      </c>
      <c r="D1419" t="s">
        <v>256</v>
      </c>
      <c r="E1419" t="s">
        <v>103</v>
      </c>
      <c r="F1419" t="s">
        <v>95</v>
      </c>
      <c r="G1419">
        <v>74</v>
      </c>
      <c r="H1419">
        <v>88</v>
      </c>
      <c r="I1419" t="str">
        <f>INDEX('[1]DATA - Teams'!$C:$C,MATCH(C1419,'[1]DATA - Teams'!$B:$B,0))</f>
        <v>KAPPAZ</v>
      </c>
    </row>
    <row r="1420" spans="1:9" x14ac:dyDescent="0.2">
      <c r="A1420">
        <v>2017</v>
      </c>
      <c r="B1420">
        <v>19</v>
      </c>
      <c r="C1420" t="s">
        <v>52</v>
      </c>
      <c r="D1420" t="s">
        <v>231</v>
      </c>
      <c r="E1420" t="s">
        <v>106</v>
      </c>
      <c r="F1420" t="s">
        <v>90</v>
      </c>
      <c r="G1420">
        <v>100</v>
      </c>
      <c r="H1420">
        <v>42</v>
      </c>
      <c r="I1420" t="str">
        <f>INDEX('[1]DATA - Teams'!$C:$C,MATCH(C1420,'[1]DATA - Teams'!$B:$B,0))</f>
        <v>KAPPAZ</v>
      </c>
    </row>
    <row r="1421" spans="1:9" x14ac:dyDescent="0.2">
      <c r="A1421">
        <v>2017</v>
      </c>
      <c r="B1421">
        <v>19</v>
      </c>
      <c r="C1421" t="s">
        <v>52</v>
      </c>
      <c r="D1421" t="s">
        <v>232</v>
      </c>
      <c r="E1421" t="s">
        <v>106</v>
      </c>
      <c r="F1421" t="s">
        <v>95</v>
      </c>
      <c r="G1421">
        <v>98</v>
      </c>
      <c r="H1421">
        <v>93</v>
      </c>
      <c r="I1421" t="str">
        <f>INDEX('[1]DATA - Teams'!$C:$C,MATCH(C1421,'[1]DATA - Teams'!$B:$B,0))</f>
        <v>KAPPAZ</v>
      </c>
    </row>
    <row r="1422" spans="1:9" x14ac:dyDescent="0.2">
      <c r="A1422">
        <v>2017</v>
      </c>
      <c r="B1422">
        <v>19</v>
      </c>
      <c r="C1422" t="s">
        <v>52</v>
      </c>
      <c r="D1422" t="s">
        <v>233</v>
      </c>
      <c r="E1422" t="s">
        <v>111</v>
      </c>
      <c r="F1422" t="s">
        <v>95</v>
      </c>
      <c r="G1422">
        <v>101</v>
      </c>
      <c r="H1422">
        <v>104</v>
      </c>
      <c r="I1422" t="str">
        <f>INDEX('[1]DATA - Teams'!$C:$C,MATCH(C1422,'[1]DATA - Teams'!$B:$B,0))</f>
        <v>KAPPAZ</v>
      </c>
    </row>
    <row r="1423" spans="1:9" x14ac:dyDescent="0.2">
      <c r="A1423">
        <v>2017</v>
      </c>
      <c r="B1423">
        <v>19</v>
      </c>
      <c r="C1423" t="s">
        <v>52</v>
      </c>
      <c r="D1423" t="s">
        <v>260</v>
      </c>
      <c r="E1423" t="s">
        <v>113</v>
      </c>
      <c r="F1423" t="s">
        <v>90</v>
      </c>
      <c r="G1423">
        <v>61</v>
      </c>
      <c r="H1423">
        <v>76</v>
      </c>
      <c r="I1423" t="str">
        <f>INDEX('[1]DATA - Teams'!$C:$C,MATCH(C1423,'[1]DATA - Teams'!$B:$B,0))</f>
        <v>KAPPAZ</v>
      </c>
    </row>
    <row r="1424" spans="1:9" x14ac:dyDescent="0.2">
      <c r="A1424">
        <v>2017</v>
      </c>
      <c r="B1424">
        <v>19</v>
      </c>
      <c r="C1424" t="s">
        <v>52</v>
      </c>
      <c r="D1424" t="s">
        <v>234</v>
      </c>
      <c r="E1424" t="s">
        <v>117</v>
      </c>
      <c r="F1424" t="s">
        <v>95</v>
      </c>
      <c r="G1424">
        <v>80</v>
      </c>
      <c r="H1424">
        <v>109</v>
      </c>
      <c r="I1424" t="str">
        <f>INDEX('[1]DATA - Teams'!$C:$C,MATCH(C1424,'[1]DATA - Teams'!$B:$B,0))</f>
        <v>KAPPAZ</v>
      </c>
    </row>
    <row r="1425" spans="1:9" x14ac:dyDescent="0.2">
      <c r="A1425">
        <v>2017</v>
      </c>
      <c r="B1425">
        <v>19</v>
      </c>
      <c r="C1425" t="s">
        <v>52</v>
      </c>
      <c r="D1425" t="s">
        <v>257</v>
      </c>
      <c r="E1425" t="s">
        <v>119</v>
      </c>
      <c r="F1425" t="s">
        <v>98</v>
      </c>
      <c r="G1425">
        <v>108</v>
      </c>
      <c r="H1425">
        <v>103</v>
      </c>
      <c r="I1425" t="str">
        <f>INDEX('[1]DATA - Teams'!$C:$C,MATCH(C1425,'[1]DATA - Teams'!$B:$B,0))</f>
        <v>KAPPAZ</v>
      </c>
    </row>
    <row r="1426" spans="1:9" x14ac:dyDescent="0.2">
      <c r="A1426">
        <v>2017</v>
      </c>
      <c r="B1426">
        <v>19</v>
      </c>
      <c r="C1426" t="s">
        <v>52</v>
      </c>
      <c r="D1426" t="s">
        <v>247</v>
      </c>
      <c r="E1426" t="s">
        <v>119</v>
      </c>
      <c r="F1426" t="s">
        <v>90</v>
      </c>
      <c r="G1426">
        <v>91</v>
      </c>
      <c r="H1426">
        <v>103</v>
      </c>
      <c r="I1426" t="str">
        <f>INDEX('[1]DATA - Teams'!$C:$C,MATCH(C1426,'[1]DATA - Teams'!$B:$B,0))</f>
        <v>KAPPAZ</v>
      </c>
    </row>
    <row r="1427" spans="1:9" x14ac:dyDescent="0.2">
      <c r="A1427">
        <v>2017</v>
      </c>
      <c r="B1427">
        <v>19</v>
      </c>
      <c r="C1427" t="s">
        <v>52</v>
      </c>
      <c r="D1427" t="s">
        <v>236</v>
      </c>
      <c r="E1427" t="s">
        <v>123</v>
      </c>
      <c r="F1427" t="s">
        <v>98</v>
      </c>
      <c r="G1427">
        <v>86</v>
      </c>
      <c r="H1427">
        <v>61</v>
      </c>
      <c r="I1427" t="str">
        <f>INDEX('[1]DATA - Teams'!$C:$C,MATCH(C1427,'[1]DATA - Teams'!$B:$B,0))</f>
        <v>KAPPAZ</v>
      </c>
    </row>
    <row r="1428" spans="1:9" x14ac:dyDescent="0.2">
      <c r="A1428">
        <v>2017</v>
      </c>
      <c r="B1428">
        <v>19</v>
      </c>
      <c r="C1428" t="s">
        <v>52</v>
      </c>
      <c r="D1428" t="s">
        <v>229</v>
      </c>
      <c r="E1428" t="s">
        <v>100</v>
      </c>
      <c r="F1428" t="s">
        <v>125</v>
      </c>
      <c r="G1428">
        <v>91</v>
      </c>
      <c r="H1428">
        <v>0</v>
      </c>
      <c r="I1428" t="str">
        <f>INDEX('[1]DATA - Teams'!$C:$C,MATCH(C1428,'[1]DATA - Teams'!$B:$B,0))</f>
        <v>KAPPAZ</v>
      </c>
    </row>
    <row r="1429" spans="1:9" x14ac:dyDescent="0.2">
      <c r="A1429">
        <v>2017</v>
      </c>
      <c r="B1429">
        <v>19</v>
      </c>
      <c r="C1429" t="s">
        <v>52</v>
      </c>
      <c r="D1429" t="s">
        <v>178</v>
      </c>
      <c r="E1429" t="s">
        <v>109</v>
      </c>
      <c r="F1429" t="s">
        <v>125</v>
      </c>
      <c r="G1429">
        <v>87</v>
      </c>
      <c r="H1429">
        <v>0</v>
      </c>
      <c r="I1429" t="str">
        <f>INDEX('[1]DATA - Teams'!$C:$C,MATCH(C1429,'[1]DATA - Teams'!$B:$B,0))</f>
        <v>KAPPAZ</v>
      </c>
    </row>
    <row r="1430" spans="1:9" x14ac:dyDescent="0.2">
      <c r="A1430">
        <v>2017</v>
      </c>
      <c r="B1430">
        <v>19</v>
      </c>
      <c r="C1430" t="s">
        <v>52</v>
      </c>
      <c r="D1430" t="s">
        <v>220</v>
      </c>
      <c r="E1430" t="s">
        <v>119</v>
      </c>
      <c r="F1430" t="s">
        <v>125</v>
      </c>
      <c r="G1430">
        <v>84</v>
      </c>
      <c r="H1430">
        <v>0</v>
      </c>
      <c r="I1430" t="str">
        <f>INDEX('[1]DATA - Teams'!$C:$C,MATCH(C1430,'[1]DATA - Teams'!$B:$B,0))</f>
        <v>KAPPAZ</v>
      </c>
    </row>
    <row r="1431" spans="1:9" x14ac:dyDescent="0.2">
      <c r="A1431">
        <v>2017</v>
      </c>
      <c r="B1431">
        <v>19</v>
      </c>
      <c r="C1431" t="s">
        <v>52</v>
      </c>
      <c r="D1431" t="s">
        <v>243</v>
      </c>
      <c r="E1431" t="s">
        <v>121</v>
      </c>
      <c r="F1431" t="s">
        <v>125</v>
      </c>
      <c r="G1431">
        <v>110</v>
      </c>
      <c r="H1431">
        <v>0</v>
      </c>
      <c r="I1431" t="str">
        <f>INDEX('[1]DATA - Teams'!$C:$C,MATCH(C1431,'[1]DATA - Teams'!$B:$B,0))</f>
        <v>KAPPAZ</v>
      </c>
    </row>
    <row r="1432" spans="1:9" x14ac:dyDescent="0.2">
      <c r="A1432">
        <v>2017</v>
      </c>
      <c r="B1432">
        <v>20</v>
      </c>
      <c r="C1432" t="s">
        <v>52</v>
      </c>
      <c r="D1432" t="s">
        <v>222</v>
      </c>
      <c r="E1432" t="s">
        <v>92</v>
      </c>
      <c r="F1432" t="s">
        <v>98</v>
      </c>
      <c r="G1432">
        <v>80</v>
      </c>
      <c r="H1432">
        <v>0</v>
      </c>
      <c r="I1432" t="str">
        <f>INDEX('[1]DATA - Teams'!$C:$C,MATCH(C1432,'[1]DATA - Teams'!$B:$B,0))</f>
        <v>KAPPAZ</v>
      </c>
    </row>
    <row r="1433" spans="1:9" x14ac:dyDescent="0.2">
      <c r="A1433">
        <v>2017</v>
      </c>
      <c r="B1433">
        <v>20</v>
      </c>
      <c r="C1433" t="s">
        <v>52</v>
      </c>
      <c r="D1433" t="s">
        <v>223</v>
      </c>
      <c r="E1433" t="s">
        <v>92</v>
      </c>
      <c r="F1433" t="s">
        <v>90</v>
      </c>
      <c r="G1433">
        <v>96</v>
      </c>
      <c r="H1433">
        <v>88</v>
      </c>
      <c r="I1433" t="str">
        <f>INDEX('[1]DATA - Teams'!$C:$C,MATCH(C1433,'[1]DATA - Teams'!$B:$B,0))</f>
        <v>KAPPAZ</v>
      </c>
    </row>
    <row r="1434" spans="1:9" x14ac:dyDescent="0.2">
      <c r="A1434">
        <v>2017</v>
      </c>
      <c r="B1434">
        <v>20</v>
      </c>
      <c r="C1434" t="s">
        <v>52</v>
      </c>
      <c r="D1434" t="s">
        <v>224</v>
      </c>
      <c r="E1434" t="s">
        <v>131</v>
      </c>
      <c r="F1434" t="s">
        <v>98</v>
      </c>
      <c r="G1434">
        <v>109</v>
      </c>
      <c r="H1434">
        <v>127</v>
      </c>
      <c r="I1434" t="str">
        <f>INDEX('[1]DATA - Teams'!$C:$C,MATCH(C1434,'[1]DATA - Teams'!$B:$B,0))</f>
        <v>KAPPAZ</v>
      </c>
    </row>
    <row r="1435" spans="1:9" x14ac:dyDescent="0.2">
      <c r="A1435">
        <v>2017</v>
      </c>
      <c r="B1435">
        <v>20</v>
      </c>
      <c r="C1435" t="s">
        <v>52</v>
      </c>
      <c r="D1435" t="s">
        <v>225</v>
      </c>
      <c r="E1435" t="s">
        <v>131</v>
      </c>
      <c r="F1435" t="s">
        <v>114</v>
      </c>
      <c r="G1435">
        <v>98</v>
      </c>
      <c r="H1435">
        <v>114</v>
      </c>
      <c r="I1435" t="str">
        <f>INDEX('[1]DATA - Teams'!$C:$C,MATCH(C1435,'[1]DATA - Teams'!$B:$B,0))</f>
        <v>KAPPAZ</v>
      </c>
    </row>
    <row r="1436" spans="1:9" x14ac:dyDescent="0.2">
      <c r="A1436">
        <v>2017</v>
      </c>
      <c r="B1436">
        <v>20</v>
      </c>
      <c r="C1436" t="s">
        <v>52</v>
      </c>
      <c r="D1436" t="s">
        <v>226</v>
      </c>
      <c r="E1436" t="s">
        <v>165</v>
      </c>
      <c r="F1436" t="s">
        <v>95</v>
      </c>
      <c r="G1436">
        <v>92</v>
      </c>
      <c r="H1436">
        <v>94</v>
      </c>
      <c r="I1436" t="str">
        <f>INDEX('[1]DATA - Teams'!$C:$C,MATCH(C1436,'[1]DATA - Teams'!$B:$B,0))</f>
        <v>KAPPAZ</v>
      </c>
    </row>
    <row r="1437" spans="1:9" x14ac:dyDescent="0.2">
      <c r="A1437">
        <v>2017</v>
      </c>
      <c r="B1437">
        <v>20</v>
      </c>
      <c r="C1437" t="s">
        <v>52</v>
      </c>
      <c r="D1437" t="s">
        <v>245</v>
      </c>
      <c r="E1437" t="s">
        <v>97</v>
      </c>
      <c r="F1437" t="s">
        <v>98</v>
      </c>
      <c r="G1437">
        <v>90</v>
      </c>
      <c r="H1437">
        <v>90</v>
      </c>
      <c r="I1437" t="str">
        <f>INDEX('[1]DATA - Teams'!$C:$C,MATCH(C1437,'[1]DATA - Teams'!$B:$B,0))</f>
        <v>KAPPAZ</v>
      </c>
    </row>
    <row r="1438" spans="1:9" x14ac:dyDescent="0.2">
      <c r="A1438">
        <v>2017</v>
      </c>
      <c r="B1438">
        <v>20</v>
      </c>
      <c r="C1438" t="s">
        <v>52</v>
      </c>
      <c r="D1438" t="s">
        <v>229</v>
      </c>
      <c r="E1438" t="s">
        <v>100</v>
      </c>
      <c r="F1438" t="s">
        <v>98</v>
      </c>
      <c r="G1438">
        <v>82</v>
      </c>
      <c r="H1438">
        <v>59</v>
      </c>
      <c r="I1438" t="str">
        <f>INDEX('[1]DATA - Teams'!$C:$C,MATCH(C1438,'[1]DATA - Teams'!$B:$B,0))</f>
        <v>KAPPAZ</v>
      </c>
    </row>
    <row r="1439" spans="1:9" x14ac:dyDescent="0.2">
      <c r="A1439">
        <v>2017</v>
      </c>
      <c r="B1439">
        <v>20</v>
      </c>
      <c r="C1439" t="s">
        <v>52</v>
      </c>
      <c r="D1439" t="s">
        <v>256</v>
      </c>
      <c r="E1439" t="s">
        <v>103</v>
      </c>
      <c r="F1439" t="s">
        <v>95</v>
      </c>
      <c r="G1439">
        <v>79</v>
      </c>
      <c r="H1439">
        <v>120</v>
      </c>
      <c r="I1439" t="str">
        <f>INDEX('[1]DATA - Teams'!$C:$C,MATCH(C1439,'[1]DATA - Teams'!$B:$B,0))</f>
        <v>KAPPAZ</v>
      </c>
    </row>
    <row r="1440" spans="1:9" x14ac:dyDescent="0.2">
      <c r="A1440">
        <v>2017</v>
      </c>
      <c r="B1440">
        <v>20</v>
      </c>
      <c r="C1440" t="s">
        <v>52</v>
      </c>
      <c r="D1440" t="s">
        <v>252</v>
      </c>
      <c r="E1440" t="s">
        <v>103</v>
      </c>
      <c r="F1440" t="s">
        <v>90</v>
      </c>
      <c r="G1440">
        <v>74</v>
      </c>
      <c r="H1440">
        <v>79</v>
      </c>
      <c r="I1440" t="str">
        <f>INDEX('[1]DATA - Teams'!$C:$C,MATCH(C1440,'[1]DATA - Teams'!$B:$B,0))</f>
        <v>KAPPAZ</v>
      </c>
    </row>
    <row r="1441" spans="1:9" x14ac:dyDescent="0.2">
      <c r="A1441">
        <v>2017</v>
      </c>
      <c r="B1441">
        <v>20</v>
      </c>
      <c r="C1441" t="s">
        <v>52</v>
      </c>
      <c r="D1441" t="s">
        <v>258</v>
      </c>
      <c r="E1441" t="s">
        <v>103</v>
      </c>
      <c r="F1441" t="s">
        <v>90</v>
      </c>
      <c r="G1441">
        <v>78</v>
      </c>
      <c r="H1441">
        <v>57</v>
      </c>
      <c r="I1441" t="str">
        <f>INDEX('[1]DATA - Teams'!$C:$C,MATCH(C1441,'[1]DATA - Teams'!$B:$B,0))</f>
        <v>KAPPAZ</v>
      </c>
    </row>
    <row r="1442" spans="1:9" x14ac:dyDescent="0.2">
      <c r="A1442">
        <v>2017</v>
      </c>
      <c r="B1442">
        <v>20</v>
      </c>
      <c r="C1442" t="s">
        <v>52</v>
      </c>
      <c r="D1442" t="s">
        <v>231</v>
      </c>
      <c r="E1442" t="s">
        <v>106</v>
      </c>
      <c r="F1442" t="s">
        <v>90</v>
      </c>
      <c r="G1442">
        <v>92</v>
      </c>
      <c r="H1442">
        <v>76</v>
      </c>
      <c r="I1442" t="str">
        <f>INDEX('[1]DATA - Teams'!$C:$C,MATCH(C1442,'[1]DATA - Teams'!$B:$B,0))</f>
        <v>KAPPAZ</v>
      </c>
    </row>
    <row r="1443" spans="1:9" x14ac:dyDescent="0.2">
      <c r="A1443">
        <v>2017</v>
      </c>
      <c r="B1443">
        <v>20</v>
      </c>
      <c r="C1443" t="s">
        <v>52</v>
      </c>
      <c r="D1443" t="s">
        <v>232</v>
      </c>
      <c r="E1443" t="s">
        <v>106</v>
      </c>
      <c r="F1443" t="s">
        <v>95</v>
      </c>
      <c r="G1443">
        <v>97</v>
      </c>
      <c r="H1443">
        <v>76</v>
      </c>
      <c r="I1443" t="str">
        <f>INDEX('[1]DATA - Teams'!$C:$C,MATCH(C1443,'[1]DATA - Teams'!$B:$B,0))</f>
        <v>KAPPAZ</v>
      </c>
    </row>
    <row r="1444" spans="1:9" x14ac:dyDescent="0.2">
      <c r="A1444">
        <v>2017</v>
      </c>
      <c r="B1444">
        <v>20</v>
      </c>
      <c r="C1444" t="s">
        <v>52</v>
      </c>
      <c r="D1444" t="s">
        <v>233</v>
      </c>
      <c r="E1444" t="s">
        <v>111</v>
      </c>
      <c r="F1444" t="s">
        <v>95</v>
      </c>
      <c r="G1444">
        <v>110</v>
      </c>
      <c r="H1444">
        <v>134</v>
      </c>
      <c r="I1444" t="str">
        <f>INDEX('[1]DATA - Teams'!$C:$C,MATCH(C1444,'[1]DATA - Teams'!$B:$B,0))</f>
        <v>KAPPAZ</v>
      </c>
    </row>
    <row r="1445" spans="1:9" x14ac:dyDescent="0.2">
      <c r="A1445">
        <v>2017</v>
      </c>
      <c r="B1445">
        <v>20</v>
      </c>
      <c r="C1445" t="s">
        <v>52</v>
      </c>
      <c r="D1445" t="s">
        <v>234</v>
      </c>
      <c r="E1445" t="s">
        <v>117</v>
      </c>
      <c r="F1445" t="s">
        <v>95</v>
      </c>
      <c r="G1445">
        <v>81</v>
      </c>
      <c r="H1445">
        <v>81</v>
      </c>
      <c r="I1445" t="str">
        <f>INDEX('[1]DATA - Teams'!$C:$C,MATCH(C1445,'[1]DATA - Teams'!$B:$B,0))</f>
        <v>KAPPAZ</v>
      </c>
    </row>
    <row r="1446" spans="1:9" x14ac:dyDescent="0.2">
      <c r="A1446">
        <v>2017</v>
      </c>
      <c r="B1446">
        <v>20</v>
      </c>
      <c r="C1446" t="s">
        <v>52</v>
      </c>
      <c r="D1446" t="s">
        <v>247</v>
      </c>
      <c r="E1446" t="s">
        <v>119</v>
      </c>
      <c r="F1446" t="s">
        <v>95</v>
      </c>
      <c r="G1446">
        <v>101</v>
      </c>
      <c r="H1446">
        <v>130</v>
      </c>
      <c r="I1446" t="str">
        <f>INDEX('[1]DATA - Teams'!$C:$C,MATCH(C1446,'[1]DATA - Teams'!$B:$B,0))</f>
        <v>KAPPAZ</v>
      </c>
    </row>
    <row r="1447" spans="1:9" x14ac:dyDescent="0.2">
      <c r="A1447">
        <v>2017</v>
      </c>
      <c r="B1447">
        <v>20</v>
      </c>
      <c r="C1447" t="s">
        <v>52</v>
      </c>
      <c r="D1447" t="s">
        <v>257</v>
      </c>
      <c r="E1447" t="s">
        <v>119</v>
      </c>
      <c r="F1447" t="s">
        <v>98</v>
      </c>
      <c r="G1447">
        <v>118</v>
      </c>
      <c r="H1447">
        <v>115</v>
      </c>
      <c r="I1447" t="str">
        <f>INDEX('[1]DATA - Teams'!$C:$C,MATCH(C1447,'[1]DATA - Teams'!$B:$B,0))</f>
        <v>KAPPAZ</v>
      </c>
    </row>
    <row r="1448" spans="1:9" x14ac:dyDescent="0.2">
      <c r="A1448">
        <v>2017</v>
      </c>
      <c r="B1448">
        <v>20</v>
      </c>
      <c r="C1448" t="s">
        <v>52</v>
      </c>
      <c r="D1448" t="s">
        <v>220</v>
      </c>
      <c r="E1448" t="s">
        <v>119</v>
      </c>
      <c r="F1448" t="s">
        <v>90</v>
      </c>
      <c r="G1448">
        <v>77</v>
      </c>
      <c r="H1448">
        <v>49</v>
      </c>
      <c r="I1448" t="str">
        <f>INDEX('[1]DATA - Teams'!$C:$C,MATCH(C1448,'[1]DATA - Teams'!$B:$B,0))</f>
        <v>KAPPAZ</v>
      </c>
    </row>
    <row r="1449" spans="1:9" x14ac:dyDescent="0.2">
      <c r="A1449">
        <v>2017</v>
      </c>
      <c r="B1449">
        <v>20</v>
      </c>
      <c r="C1449" t="s">
        <v>52</v>
      </c>
      <c r="D1449" t="s">
        <v>243</v>
      </c>
      <c r="E1449" t="s">
        <v>121</v>
      </c>
      <c r="F1449" t="s">
        <v>95</v>
      </c>
      <c r="G1449">
        <v>121</v>
      </c>
      <c r="H1449">
        <v>149</v>
      </c>
      <c r="I1449" t="str">
        <f>INDEX('[1]DATA - Teams'!$C:$C,MATCH(C1449,'[1]DATA - Teams'!$B:$B,0))</f>
        <v>KAPPAZ</v>
      </c>
    </row>
    <row r="1450" spans="1:9" x14ac:dyDescent="0.2">
      <c r="A1450">
        <v>2017</v>
      </c>
      <c r="B1450">
        <v>20</v>
      </c>
      <c r="C1450" t="s">
        <v>52</v>
      </c>
      <c r="D1450" t="s">
        <v>261</v>
      </c>
      <c r="E1450" t="s">
        <v>89</v>
      </c>
      <c r="F1450" t="s">
        <v>125</v>
      </c>
      <c r="G1450">
        <v>109</v>
      </c>
      <c r="H1450">
        <v>130</v>
      </c>
      <c r="I1450" t="str">
        <f>INDEX('[1]DATA - Teams'!$C:$C,MATCH(C1450,'[1]DATA - Teams'!$B:$B,0))</f>
        <v>KAPPAZ</v>
      </c>
    </row>
    <row r="1451" spans="1:9" x14ac:dyDescent="0.2">
      <c r="A1451">
        <v>2017</v>
      </c>
      <c r="B1451">
        <v>20</v>
      </c>
      <c r="C1451" t="s">
        <v>52</v>
      </c>
      <c r="D1451" t="s">
        <v>230</v>
      </c>
      <c r="E1451" t="s">
        <v>128</v>
      </c>
      <c r="F1451" t="s">
        <v>125</v>
      </c>
      <c r="G1451">
        <v>148</v>
      </c>
      <c r="H1451">
        <v>0</v>
      </c>
      <c r="I1451" t="str">
        <f>INDEX('[1]DATA - Teams'!$C:$C,MATCH(C1451,'[1]DATA - Teams'!$B:$B,0))</f>
        <v>KAPPAZ</v>
      </c>
    </row>
    <row r="1452" spans="1:9" x14ac:dyDescent="0.2">
      <c r="A1452">
        <v>2017</v>
      </c>
      <c r="B1452">
        <v>20</v>
      </c>
      <c r="C1452" t="s">
        <v>52</v>
      </c>
      <c r="D1452" t="s">
        <v>178</v>
      </c>
      <c r="E1452" t="s">
        <v>109</v>
      </c>
      <c r="F1452" t="s">
        <v>125</v>
      </c>
      <c r="G1452">
        <v>87</v>
      </c>
      <c r="H1452">
        <v>0</v>
      </c>
      <c r="I1452" t="str">
        <f>INDEX('[1]DATA - Teams'!$C:$C,MATCH(C1452,'[1]DATA - Teams'!$B:$B,0))</f>
        <v>KAPPAZ</v>
      </c>
    </row>
    <row r="1453" spans="1:9" x14ac:dyDescent="0.2">
      <c r="A1453">
        <v>2017</v>
      </c>
      <c r="B1453">
        <v>20</v>
      </c>
      <c r="C1453" t="s">
        <v>52</v>
      </c>
      <c r="D1453" t="s">
        <v>236</v>
      </c>
      <c r="E1453" t="s">
        <v>123</v>
      </c>
      <c r="F1453" t="s">
        <v>125</v>
      </c>
      <c r="G1453">
        <v>101</v>
      </c>
      <c r="H1453">
        <v>100</v>
      </c>
      <c r="I1453" t="str">
        <f>INDEX('[1]DATA - Teams'!$C:$C,MATCH(C1453,'[1]DATA - Teams'!$B:$B,0))</f>
        <v>KAPPAZ</v>
      </c>
    </row>
    <row r="1454" spans="1:9" x14ac:dyDescent="0.2">
      <c r="A1454">
        <v>2017</v>
      </c>
      <c r="B1454">
        <v>21</v>
      </c>
      <c r="C1454" t="s">
        <v>52</v>
      </c>
      <c r="D1454" t="s">
        <v>261</v>
      </c>
      <c r="E1454" t="s">
        <v>89</v>
      </c>
      <c r="F1454" t="s">
        <v>90</v>
      </c>
      <c r="G1454">
        <v>108</v>
      </c>
      <c r="H1454">
        <v>107</v>
      </c>
      <c r="I1454" t="str">
        <f>INDEX('[1]DATA - Teams'!$C:$C,MATCH(C1454,'[1]DATA - Teams'!$B:$B,0))</f>
        <v>KAPPAZ</v>
      </c>
    </row>
    <row r="1455" spans="1:9" x14ac:dyDescent="0.2">
      <c r="A1455">
        <v>2017</v>
      </c>
      <c r="B1455">
        <v>21</v>
      </c>
      <c r="C1455" t="s">
        <v>52</v>
      </c>
      <c r="D1455" t="s">
        <v>223</v>
      </c>
      <c r="E1455" t="s">
        <v>92</v>
      </c>
      <c r="F1455" t="s">
        <v>90</v>
      </c>
      <c r="G1455">
        <v>97</v>
      </c>
      <c r="H1455">
        <v>66</v>
      </c>
      <c r="I1455" t="str">
        <f>INDEX('[1]DATA - Teams'!$C:$C,MATCH(C1455,'[1]DATA - Teams'!$B:$B,0))</f>
        <v>KAPPAZ</v>
      </c>
    </row>
    <row r="1456" spans="1:9" x14ac:dyDescent="0.2">
      <c r="A1456">
        <v>2017</v>
      </c>
      <c r="B1456">
        <v>21</v>
      </c>
      <c r="C1456" t="s">
        <v>52</v>
      </c>
      <c r="D1456" t="s">
        <v>224</v>
      </c>
      <c r="E1456" t="s">
        <v>131</v>
      </c>
      <c r="F1456" t="s">
        <v>98</v>
      </c>
      <c r="G1456">
        <v>119</v>
      </c>
      <c r="H1456">
        <v>138</v>
      </c>
      <c r="I1456" t="str">
        <f>INDEX('[1]DATA - Teams'!$C:$C,MATCH(C1456,'[1]DATA - Teams'!$B:$B,0))</f>
        <v>KAPPAZ</v>
      </c>
    </row>
    <row r="1457" spans="1:9" x14ac:dyDescent="0.2">
      <c r="A1457">
        <v>2017</v>
      </c>
      <c r="B1457">
        <v>21</v>
      </c>
      <c r="C1457" t="s">
        <v>52</v>
      </c>
      <c r="D1457" t="s">
        <v>226</v>
      </c>
      <c r="E1457" t="s">
        <v>165</v>
      </c>
      <c r="F1457" t="s">
        <v>95</v>
      </c>
      <c r="G1457">
        <v>107</v>
      </c>
      <c r="H1457">
        <v>138</v>
      </c>
      <c r="I1457" t="str">
        <f>INDEX('[1]DATA - Teams'!$C:$C,MATCH(C1457,'[1]DATA - Teams'!$B:$B,0))</f>
        <v>KAPPAZ</v>
      </c>
    </row>
    <row r="1458" spans="1:9" x14ac:dyDescent="0.2">
      <c r="A1458">
        <v>2017</v>
      </c>
      <c r="B1458">
        <v>21</v>
      </c>
      <c r="C1458" t="s">
        <v>52</v>
      </c>
      <c r="D1458" t="s">
        <v>245</v>
      </c>
      <c r="E1458" t="s">
        <v>97</v>
      </c>
      <c r="F1458" t="s">
        <v>98</v>
      </c>
      <c r="G1458">
        <v>83</v>
      </c>
      <c r="H1458">
        <v>85</v>
      </c>
      <c r="I1458" t="str">
        <f>INDEX('[1]DATA - Teams'!$C:$C,MATCH(C1458,'[1]DATA - Teams'!$B:$B,0))</f>
        <v>KAPPAZ</v>
      </c>
    </row>
    <row r="1459" spans="1:9" x14ac:dyDescent="0.2">
      <c r="A1459">
        <v>2017</v>
      </c>
      <c r="B1459">
        <v>21</v>
      </c>
      <c r="C1459" t="s">
        <v>52</v>
      </c>
      <c r="D1459" t="s">
        <v>229</v>
      </c>
      <c r="E1459" t="s">
        <v>100</v>
      </c>
      <c r="F1459" t="s">
        <v>98</v>
      </c>
      <c r="G1459">
        <v>81</v>
      </c>
      <c r="H1459">
        <v>82</v>
      </c>
      <c r="I1459" t="str">
        <f>INDEX('[1]DATA - Teams'!$C:$C,MATCH(C1459,'[1]DATA - Teams'!$B:$B,0))</f>
        <v>KAPPAZ</v>
      </c>
    </row>
    <row r="1460" spans="1:9" x14ac:dyDescent="0.2">
      <c r="A1460">
        <v>2017</v>
      </c>
      <c r="B1460">
        <v>21</v>
      </c>
      <c r="C1460" t="s">
        <v>52</v>
      </c>
      <c r="D1460" t="s">
        <v>230</v>
      </c>
      <c r="E1460" t="s">
        <v>128</v>
      </c>
      <c r="F1460" t="s">
        <v>95</v>
      </c>
      <c r="G1460">
        <v>137</v>
      </c>
      <c r="H1460">
        <v>141</v>
      </c>
      <c r="I1460" t="str">
        <f>INDEX('[1]DATA - Teams'!$C:$C,MATCH(C1460,'[1]DATA - Teams'!$B:$B,0))</f>
        <v>KAPPAZ</v>
      </c>
    </row>
    <row r="1461" spans="1:9" x14ac:dyDescent="0.2">
      <c r="A1461">
        <v>2017</v>
      </c>
      <c r="B1461">
        <v>21</v>
      </c>
      <c r="C1461" t="s">
        <v>52</v>
      </c>
      <c r="D1461" t="s">
        <v>258</v>
      </c>
      <c r="E1461" t="s">
        <v>103</v>
      </c>
      <c r="F1461" t="s">
        <v>90</v>
      </c>
      <c r="G1461">
        <v>70</v>
      </c>
      <c r="H1461">
        <v>64</v>
      </c>
      <c r="I1461" t="str">
        <f>INDEX('[1]DATA - Teams'!$C:$C,MATCH(C1461,'[1]DATA - Teams'!$B:$B,0))</f>
        <v>KAPPAZ</v>
      </c>
    </row>
    <row r="1462" spans="1:9" x14ac:dyDescent="0.2">
      <c r="A1462">
        <v>2017</v>
      </c>
      <c r="B1462">
        <v>21</v>
      </c>
      <c r="C1462" t="s">
        <v>52</v>
      </c>
      <c r="D1462" t="s">
        <v>256</v>
      </c>
      <c r="E1462" t="s">
        <v>103</v>
      </c>
      <c r="F1462" t="s">
        <v>95</v>
      </c>
      <c r="G1462">
        <v>84</v>
      </c>
      <c r="H1462">
        <v>91</v>
      </c>
      <c r="I1462" t="str">
        <f>INDEX('[1]DATA - Teams'!$C:$C,MATCH(C1462,'[1]DATA - Teams'!$B:$B,0))</f>
        <v>KAPPAZ</v>
      </c>
    </row>
    <row r="1463" spans="1:9" x14ac:dyDescent="0.2">
      <c r="A1463">
        <v>2017</v>
      </c>
      <c r="B1463">
        <v>21</v>
      </c>
      <c r="C1463" t="s">
        <v>52</v>
      </c>
      <c r="D1463" t="s">
        <v>231</v>
      </c>
      <c r="E1463" t="s">
        <v>106</v>
      </c>
      <c r="F1463" t="s">
        <v>90</v>
      </c>
      <c r="G1463">
        <v>77</v>
      </c>
      <c r="H1463">
        <v>63</v>
      </c>
      <c r="I1463" t="str">
        <f>INDEX('[1]DATA - Teams'!$C:$C,MATCH(C1463,'[1]DATA - Teams'!$B:$B,0))</f>
        <v>KAPPAZ</v>
      </c>
    </row>
    <row r="1464" spans="1:9" x14ac:dyDescent="0.2">
      <c r="A1464">
        <v>2017</v>
      </c>
      <c r="B1464">
        <v>21</v>
      </c>
      <c r="C1464" t="s">
        <v>52</v>
      </c>
      <c r="D1464" t="s">
        <v>232</v>
      </c>
      <c r="E1464" t="s">
        <v>106</v>
      </c>
      <c r="F1464" t="s">
        <v>95</v>
      </c>
      <c r="G1464">
        <v>95</v>
      </c>
      <c r="H1464">
        <v>98</v>
      </c>
      <c r="I1464" t="str">
        <f>INDEX('[1]DATA - Teams'!$C:$C,MATCH(C1464,'[1]DATA - Teams'!$B:$B,0))</f>
        <v>KAPPAZ</v>
      </c>
    </row>
    <row r="1465" spans="1:9" x14ac:dyDescent="0.2">
      <c r="A1465">
        <v>2017</v>
      </c>
      <c r="B1465">
        <v>21</v>
      </c>
      <c r="C1465" t="s">
        <v>52</v>
      </c>
      <c r="D1465" t="s">
        <v>233</v>
      </c>
      <c r="E1465" t="s">
        <v>111</v>
      </c>
      <c r="F1465" t="s">
        <v>95</v>
      </c>
      <c r="G1465">
        <v>102</v>
      </c>
      <c r="H1465">
        <v>59</v>
      </c>
      <c r="I1465" t="str">
        <f>INDEX('[1]DATA - Teams'!$C:$C,MATCH(C1465,'[1]DATA - Teams'!$B:$B,0))</f>
        <v>KAPPAZ</v>
      </c>
    </row>
    <row r="1466" spans="1:9" x14ac:dyDescent="0.2">
      <c r="A1466">
        <v>2017</v>
      </c>
      <c r="B1466">
        <v>21</v>
      </c>
      <c r="C1466" t="s">
        <v>52</v>
      </c>
      <c r="D1466" t="s">
        <v>234</v>
      </c>
      <c r="E1466" t="s">
        <v>117</v>
      </c>
      <c r="F1466" t="s">
        <v>95</v>
      </c>
      <c r="G1466">
        <v>87</v>
      </c>
      <c r="H1466">
        <v>105</v>
      </c>
      <c r="I1466" t="str">
        <f>INDEX('[1]DATA - Teams'!$C:$C,MATCH(C1466,'[1]DATA - Teams'!$B:$B,0))</f>
        <v>KAPPAZ</v>
      </c>
    </row>
    <row r="1467" spans="1:9" x14ac:dyDescent="0.2">
      <c r="A1467">
        <v>2017</v>
      </c>
      <c r="B1467">
        <v>21</v>
      </c>
      <c r="C1467" t="s">
        <v>52</v>
      </c>
      <c r="D1467" t="s">
        <v>262</v>
      </c>
      <c r="E1467" t="s">
        <v>119</v>
      </c>
      <c r="F1467" t="s">
        <v>114</v>
      </c>
      <c r="G1467">
        <v>106</v>
      </c>
      <c r="H1467">
        <v>108</v>
      </c>
      <c r="I1467" t="str">
        <f>INDEX('[1]DATA - Teams'!$C:$C,MATCH(C1467,'[1]DATA - Teams'!$B:$B,0))</f>
        <v>KAPPAZ</v>
      </c>
    </row>
    <row r="1468" spans="1:9" x14ac:dyDescent="0.2">
      <c r="A1468">
        <v>2017</v>
      </c>
      <c r="B1468">
        <v>21</v>
      </c>
      <c r="C1468" t="s">
        <v>52</v>
      </c>
      <c r="D1468" t="s">
        <v>257</v>
      </c>
      <c r="E1468" t="s">
        <v>119</v>
      </c>
      <c r="F1468" t="s">
        <v>98</v>
      </c>
      <c r="G1468">
        <v>117</v>
      </c>
      <c r="H1468">
        <v>94</v>
      </c>
      <c r="I1468" t="str">
        <f>INDEX('[1]DATA - Teams'!$C:$C,MATCH(C1468,'[1]DATA - Teams'!$B:$B,0))</f>
        <v>KAPPAZ</v>
      </c>
    </row>
    <row r="1469" spans="1:9" x14ac:dyDescent="0.2">
      <c r="A1469">
        <v>2017</v>
      </c>
      <c r="B1469">
        <v>21</v>
      </c>
      <c r="C1469" t="s">
        <v>52</v>
      </c>
      <c r="D1469" t="s">
        <v>247</v>
      </c>
      <c r="E1469" t="s">
        <v>119</v>
      </c>
      <c r="F1469" t="s">
        <v>90</v>
      </c>
      <c r="G1469">
        <v>114</v>
      </c>
      <c r="H1469">
        <v>112</v>
      </c>
      <c r="I1469" t="str">
        <f>INDEX('[1]DATA - Teams'!$C:$C,MATCH(C1469,'[1]DATA - Teams'!$B:$B,0))</f>
        <v>KAPPAZ</v>
      </c>
    </row>
    <row r="1470" spans="1:9" x14ac:dyDescent="0.2">
      <c r="A1470">
        <v>2017</v>
      </c>
      <c r="B1470">
        <v>21</v>
      </c>
      <c r="C1470" t="s">
        <v>52</v>
      </c>
      <c r="D1470" t="s">
        <v>243</v>
      </c>
      <c r="E1470" t="s">
        <v>121</v>
      </c>
      <c r="F1470" t="s">
        <v>95</v>
      </c>
      <c r="G1470">
        <v>112</v>
      </c>
      <c r="H1470">
        <v>75</v>
      </c>
      <c r="I1470" t="str">
        <f>INDEX('[1]DATA - Teams'!$C:$C,MATCH(C1470,'[1]DATA - Teams'!$B:$B,0))</f>
        <v>KAPPAZ</v>
      </c>
    </row>
    <row r="1471" spans="1:9" x14ac:dyDescent="0.2">
      <c r="A1471">
        <v>2017</v>
      </c>
      <c r="B1471">
        <v>21</v>
      </c>
      <c r="C1471" t="s">
        <v>52</v>
      </c>
      <c r="D1471" t="s">
        <v>236</v>
      </c>
      <c r="E1471" t="s">
        <v>123</v>
      </c>
      <c r="F1471" t="s">
        <v>98</v>
      </c>
      <c r="G1471">
        <v>104</v>
      </c>
      <c r="H1471">
        <v>81</v>
      </c>
      <c r="I1471" t="str">
        <f>INDEX('[1]DATA - Teams'!$C:$C,MATCH(C1471,'[1]DATA - Teams'!$B:$B,0))</f>
        <v>KAPPAZ</v>
      </c>
    </row>
    <row r="1472" spans="1:9" x14ac:dyDescent="0.2">
      <c r="A1472">
        <v>2017</v>
      </c>
      <c r="B1472">
        <v>21</v>
      </c>
      <c r="C1472" t="s">
        <v>52</v>
      </c>
      <c r="D1472" t="s">
        <v>222</v>
      </c>
      <c r="E1472" t="s">
        <v>92</v>
      </c>
      <c r="F1472" t="s">
        <v>125</v>
      </c>
      <c r="G1472">
        <v>80</v>
      </c>
      <c r="H1472">
        <v>0</v>
      </c>
      <c r="I1472" t="str">
        <f>INDEX('[1]DATA - Teams'!$C:$C,MATCH(C1472,'[1]DATA - Teams'!$B:$B,0))</f>
        <v>KAPPAZ</v>
      </c>
    </row>
    <row r="1473" spans="1:9" x14ac:dyDescent="0.2">
      <c r="A1473">
        <v>2017</v>
      </c>
      <c r="B1473">
        <v>21</v>
      </c>
      <c r="C1473" t="s">
        <v>52</v>
      </c>
      <c r="D1473" t="s">
        <v>225</v>
      </c>
      <c r="E1473" t="s">
        <v>131</v>
      </c>
      <c r="F1473" t="s">
        <v>125</v>
      </c>
      <c r="G1473">
        <v>98</v>
      </c>
      <c r="H1473">
        <v>0</v>
      </c>
      <c r="I1473" t="str">
        <f>INDEX('[1]DATA - Teams'!$C:$C,MATCH(C1473,'[1]DATA - Teams'!$B:$B,0))</f>
        <v>KAPPAZ</v>
      </c>
    </row>
    <row r="1474" spans="1:9" x14ac:dyDescent="0.2">
      <c r="A1474">
        <v>2017</v>
      </c>
      <c r="B1474">
        <v>21</v>
      </c>
      <c r="C1474" t="s">
        <v>52</v>
      </c>
      <c r="D1474" t="s">
        <v>252</v>
      </c>
      <c r="E1474" t="s">
        <v>103</v>
      </c>
      <c r="F1474" t="s">
        <v>125</v>
      </c>
      <c r="G1474">
        <v>74</v>
      </c>
      <c r="H1474">
        <v>0</v>
      </c>
      <c r="I1474" t="str">
        <f>INDEX('[1]DATA - Teams'!$C:$C,MATCH(C1474,'[1]DATA - Teams'!$B:$B,0))</f>
        <v>KAPPAZ</v>
      </c>
    </row>
    <row r="1475" spans="1:9" x14ac:dyDescent="0.2">
      <c r="A1475">
        <v>2017</v>
      </c>
      <c r="B1475">
        <v>21</v>
      </c>
      <c r="C1475" t="s">
        <v>52</v>
      </c>
      <c r="D1475" t="s">
        <v>178</v>
      </c>
      <c r="E1475" t="s">
        <v>109</v>
      </c>
      <c r="F1475" t="s">
        <v>125</v>
      </c>
      <c r="G1475">
        <v>78</v>
      </c>
      <c r="H1475">
        <v>66</v>
      </c>
      <c r="I1475" t="str">
        <f>INDEX('[1]DATA - Teams'!$C:$C,MATCH(C1475,'[1]DATA - Teams'!$B:$B,0))</f>
        <v>KAPPAZ</v>
      </c>
    </row>
    <row r="1476" spans="1:9" x14ac:dyDescent="0.2">
      <c r="A1476">
        <v>2017</v>
      </c>
      <c r="B1476">
        <v>22</v>
      </c>
      <c r="C1476" t="s">
        <v>52</v>
      </c>
      <c r="D1476" t="s">
        <v>261</v>
      </c>
      <c r="E1476" t="s">
        <v>89</v>
      </c>
      <c r="F1476" t="s">
        <v>90</v>
      </c>
      <c r="G1476">
        <v>104</v>
      </c>
      <c r="H1476">
        <v>25</v>
      </c>
      <c r="I1476" t="str">
        <f>INDEX('[1]DATA - Teams'!$C:$C,MATCH(C1476,'[1]DATA - Teams'!$B:$B,0))</f>
        <v>KAPPAZ</v>
      </c>
    </row>
    <row r="1477" spans="1:9" x14ac:dyDescent="0.2">
      <c r="A1477">
        <v>2017</v>
      </c>
      <c r="B1477">
        <v>22</v>
      </c>
      <c r="C1477" t="s">
        <v>52</v>
      </c>
      <c r="D1477" t="s">
        <v>222</v>
      </c>
      <c r="E1477" t="s">
        <v>92</v>
      </c>
      <c r="F1477" t="s">
        <v>98</v>
      </c>
      <c r="G1477">
        <v>86</v>
      </c>
      <c r="H1477">
        <v>95</v>
      </c>
      <c r="I1477" t="str">
        <f>INDEX('[1]DATA - Teams'!$C:$C,MATCH(C1477,'[1]DATA - Teams'!$B:$B,0))</f>
        <v>KAPPAZ</v>
      </c>
    </row>
    <row r="1478" spans="1:9" x14ac:dyDescent="0.2">
      <c r="A1478">
        <v>2017</v>
      </c>
      <c r="B1478">
        <v>22</v>
      </c>
      <c r="C1478" t="s">
        <v>52</v>
      </c>
      <c r="D1478" t="s">
        <v>223</v>
      </c>
      <c r="E1478" t="s">
        <v>92</v>
      </c>
      <c r="F1478" t="s">
        <v>90</v>
      </c>
      <c r="G1478">
        <v>98</v>
      </c>
      <c r="H1478">
        <v>79</v>
      </c>
      <c r="I1478" t="str">
        <f>INDEX('[1]DATA - Teams'!$C:$C,MATCH(C1478,'[1]DATA - Teams'!$B:$B,0))</f>
        <v>KAPPAZ</v>
      </c>
    </row>
    <row r="1479" spans="1:9" x14ac:dyDescent="0.2">
      <c r="A1479">
        <v>2017</v>
      </c>
      <c r="B1479">
        <v>22</v>
      </c>
      <c r="C1479" t="s">
        <v>52</v>
      </c>
      <c r="D1479" t="s">
        <v>224</v>
      </c>
      <c r="E1479" t="s">
        <v>131</v>
      </c>
      <c r="F1479" t="s">
        <v>98</v>
      </c>
      <c r="G1479">
        <v>116</v>
      </c>
      <c r="H1479">
        <v>107</v>
      </c>
      <c r="I1479" t="str">
        <f>INDEX('[1]DATA - Teams'!$C:$C,MATCH(C1479,'[1]DATA - Teams'!$B:$B,0))</f>
        <v>KAPPAZ</v>
      </c>
    </row>
    <row r="1480" spans="1:9" x14ac:dyDescent="0.2">
      <c r="A1480">
        <v>2017</v>
      </c>
      <c r="B1480">
        <v>22</v>
      </c>
      <c r="C1480" t="s">
        <v>52</v>
      </c>
      <c r="D1480" t="s">
        <v>226</v>
      </c>
      <c r="E1480" t="s">
        <v>165</v>
      </c>
      <c r="F1480" t="s">
        <v>95</v>
      </c>
      <c r="G1480">
        <v>116</v>
      </c>
      <c r="H1480">
        <v>148</v>
      </c>
      <c r="I1480" t="str">
        <f>INDEX('[1]DATA - Teams'!$C:$C,MATCH(C1480,'[1]DATA - Teams'!$B:$B,0))</f>
        <v>KAPPAZ</v>
      </c>
    </row>
    <row r="1481" spans="1:9" x14ac:dyDescent="0.2">
      <c r="A1481">
        <v>2017</v>
      </c>
      <c r="B1481">
        <v>22</v>
      </c>
      <c r="C1481" t="s">
        <v>52</v>
      </c>
      <c r="D1481" t="s">
        <v>245</v>
      </c>
      <c r="E1481" t="s">
        <v>97</v>
      </c>
      <c r="F1481" t="s">
        <v>98</v>
      </c>
      <c r="G1481">
        <v>87</v>
      </c>
      <c r="H1481">
        <v>110</v>
      </c>
      <c r="I1481" t="str">
        <f>INDEX('[1]DATA - Teams'!$C:$C,MATCH(C1481,'[1]DATA - Teams'!$B:$B,0))</f>
        <v>KAPPAZ</v>
      </c>
    </row>
    <row r="1482" spans="1:9" x14ac:dyDescent="0.2">
      <c r="A1482">
        <v>2017</v>
      </c>
      <c r="B1482">
        <v>22</v>
      </c>
      <c r="C1482" t="s">
        <v>52</v>
      </c>
      <c r="D1482" t="s">
        <v>229</v>
      </c>
      <c r="E1482" t="s">
        <v>100</v>
      </c>
      <c r="F1482" t="s">
        <v>98</v>
      </c>
      <c r="G1482">
        <v>81</v>
      </c>
      <c r="H1482">
        <v>81</v>
      </c>
      <c r="I1482" t="str">
        <f>INDEX('[1]DATA - Teams'!$C:$C,MATCH(C1482,'[1]DATA - Teams'!$B:$B,0))</f>
        <v>KAPPAZ</v>
      </c>
    </row>
    <row r="1483" spans="1:9" x14ac:dyDescent="0.2">
      <c r="A1483">
        <v>2017</v>
      </c>
      <c r="B1483">
        <v>22</v>
      </c>
      <c r="C1483" t="s">
        <v>52</v>
      </c>
      <c r="D1483" t="s">
        <v>230</v>
      </c>
      <c r="E1483" t="s">
        <v>128</v>
      </c>
      <c r="F1483" t="s">
        <v>95</v>
      </c>
      <c r="G1483">
        <v>133</v>
      </c>
      <c r="H1483">
        <v>146</v>
      </c>
      <c r="I1483" t="str">
        <f>INDEX('[1]DATA - Teams'!$C:$C,MATCH(C1483,'[1]DATA - Teams'!$B:$B,0))</f>
        <v>KAPPAZ</v>
      </c>
    </row>
    <row r="1484" spans="1:9" x14ac:dyDescent="0.2">
      <c r="A1484">
        <v>2017</v>
      </c>
      <c r="B1484">
        <v>22</v>
      </c>
      <c r="C1484" t="s">
        <v>52</v>
      </c>
      <c r="D1484" t="s">
        <v>256</v>
      </c>
      <c r="E1484" t="s">
        <v>103</v>
      </c>
      <c r="F1484" t="s">
        <v>95</v>
      </c>
      <c r="G1484">
        <v>81</v>
      </c>
      <c r="H1484">
        <v>81</v>
      </c>
      <c r="I1484" t="str">
        <f>INDEX('[1]DATA - Teams'!$C:$C,MATCH(C1484,'[1]DATA - Teams'!$B:$B,0))</f>
        <v>KAPPAZ</v>
      </c>
    </row>
    <row r="1485" spans="1:9" x14ac:dyDescent="0.2">
      <c r="A1485">
        <v>2017</v>
      </c>
      <c r="B1485">
        <v>22</v>
      </c>
      <c r="C1485" t="s">
        <v>52</v>
      </c>
      <c r="D1485" t="s">
        <v>252</v>
      </c>
      <c r="E1485" t="s">
        <v>103</v>
      </c>
      <c r="F1485" t="s">
        <v>90</v>
      </c>
      <c r="G1485">
        <v>68</v>
      </c>
      <c r="H1485">
        <v>63</v>
      </c>
      <c r="I1485" t="str">
        <f>INDEX('[1]DATA - Teams'!$C:$C,MATCH(C1485,'[1]DATA - Teams'!$B:$B,0))</f>
        <v>KAPPAZ</v>
      </c>
    </row>
    <row r="1486" spans="1:9" x14ac:dyDescent="0.2">
      <c r="A1486">
        <v>2017</v>
      </c>
      <c r="B1486">
        <v>22</v>
      </c>
      <c r="C1486" t="s">
        <v>52</v>
      </c>
      <c r="D1486" t="s">
        <v>231</v>
      </c>
      <c r="E1486" t="s">
        <v>106</v>
      </c>
      <c r="F1486" t="s">
        <v>90</v>
      </c>
      <c r="G1486">
        <v>68</v>
      </c>
      <c r="H1486">
        <v>70</v>
      </c>
      <c r="I1486" t="str">
        <f>INDEX('[1]DATA - Teams'!$C:$C,MATCH(C1486,'[1]DATA - Teams'!$B:$B,0))</f>
        <v>KAPPAZ</v>
      </c>
    </row>
    <row r="1487" spans="1:9" x14ac:dyDescent="0.2">
      <c r="A1487">
        <v>2017</v>
      </c>
      <c r="B1487">
        <v>22</v>
      </c>
      <c r="C1487" t="s">
        <v>52</v>
      </c>
      <c r="D1487" t="s">
        <v>232</v>
      </c>
      <c r="E1487" t="s">
        <v>106</v>
      </c>
      <c r="F1487" t="s">
        <v>95</v>
      </c>
      <c r="G1487">
        <v>90</v>
      </c>
      <c r="H1487">
        <v>95</v>
      </c>
      <c r="I1487" t="str">
        <f>INDEX('[1]DATA - Teams'!$C:$C,MATCH(C1487,'[1]DATA - Teams'!$B:$B,0))</f>
        <v>KAPPAZ</v>
      </c>
    </row>
    <row r="1488" spans="1:9" x14ac:dyDescent="0.2">
      <c r="A1488">
        <v>2017</v>
      </c>
      <c r="B1488">
        <v>22</v>
      </c>
      <c r="C1488" t="s">
        <v>52</v>
      </c>
      <c r="D1488" t="s">
        <v>233</v>
      </c>
      <c r="E1488" t="s">
        <v>111</v>
      </c>
      <c r="F1488" t="s">
        <v>95</v>
      </c>
      <c r="G1488">
        <v>107</v>
      </c>
      <c r="H1488">
        <v>108</v>
      </c>
      <c r="I1488" t="str">
        <f>INDEX('[1]DATA - Teams'!$C:$C,MATCH(C1488,'[1]DATA - Teams'!$B:$B,0))</f>
        <v>KAPPAZ</v>
      </c>
    </row>
    <row r="1489" spans="1:9" x14ac:dyDescent="0.2">
      <c r="A1489">
        <v>2017</v>
      </c>
      <c r="B1489">
        <v>22</v>
      </c>
      <c r="C1489" t="s">
        <v>52</v>
      </c>
      <c r="D1489" t="s">
        <v>234</v>
      </c>
      <c r="E1489" t="s">
        <v>117</v>
      </c>
      <c r="F1489" t="s">
        <v>95</v>
      </c>
      <c r="G1489">
        <v>77</v>
      </c>
      <c r="H1489">
        <v>64</v>
      </c>
      <c r="I1489" t="str">
        <f>INDEX('[1]DATA - Teams'!$C:$C,MATCH(C1489,'[1]DATA - Teams'!$B:$B,0))</f>
        <v>KAPPAZ</v>
      </c>
    </row>
    <row r="1490" spans="1:9" x14ac:dyDescent="0.2">
      <c r="A1490">
        <v>2017</v>
      </c>
      <c r="B1490">
        <v>22</v>
      </c>
      <c r="C1490" t="s">
        <v>52</v>
      </c>
      <c r="D1490" t="s">
        <v>262</v>
      </c>
      <c r="E1490" t="s">
        <v>119</v>
      </c>
      <c r="F1490" t="s">
        <v>114</v>
      </c>
      <c r="G1490">
        <v>97</v>
      </c>
      <c r="H1490">
        <v>76</v>
      </c>
      <c r="I1490" t="str">
        <f>INDEX('[1]DATA - Teams'!$C:$C,MATCH(C1490,'[1]DATA - Teams'!$B:$B,0))</f>
        <v>KAPPAZ</v>
      </c>
    </row>
    <row r="1491" spans="1:9" x14ac:dyDescent="0.2">
      <c r="A1491">
        <v>2017</v>
      </c>
      <c r="B1491">
        <v>22</v>
      </c>
      <c r="C1491" t="s">
        <v>52</v>
      </c>
      <c r="D1491" t="s">
        <v>257</v>
      </c>
      <c r="E1491" t="s">
        <v>119</v>
      </c>
      <c r="F1491" t="s">
        <v>98</v>
      </c>
      <c r="G1491">
        <v>106</v>
      </c>
      <c r="H1491">
        <v>76</v>
      </c>
      <c r="I1491" t="str">
        <f>INDEX('[1]DATA - Teams'!$C:$C,MATCH(C1491,'[1]DATA - Teams'!$B:$B,0))</f>
        <v>KAPPAZ</v>
      </c>
    </row>
    <row r="1492" spans="1:9" x14ac:dyDescent="0.2">
      <c r="A1492">
        <v>2017</v>
      </c>
      <c r="B1492">
        <v>22</v>
      </c>
      <c r="C1492" t="s">
        <v>52</v>
      </c>
      <c r="D1492" t="s">
        <v>247</v>
      </c>
      <c r="E1492" t="s">
        <v>119</v>
      </c>
      <c r="F1492" t="s">
        <v>90</v>
      </c>
      <c r="G1492">
        <v>121</v>
      </c>
      <c r="H1492">
        <v>96</v>
      </c>
      <c r="I1492" t="str">
        <f>INDEX('[1]DATA - Teams'!$C:$C,MATCH(C1492,'[1]DATA - Teams'!$B:$B,0))</f>
        <v>KAPPAZ</v>
      </c>
    </row>
    <row r="1493" spans="1:9" x14ac:dyDescent="0.2">
      <c r="A1493">
        <v>2017</v>
      </c>
      <c r="B1493">
        <v>22</v>
      </c>
      <c r="C1493" t="s">
        <v>52</v>
      </c>
      <c r="D1493" t="s">
        <v>243</v>
      </c>
      <c r="E1493" t="s">
        <v>121</v>
      </c>
      <c r="F1493" t="s">
        <v>95</v>
      </c>
      <c r="G1493">
        <v>106</v>
      </c>
      <c r="H1493">
        <v>73</v>
      </c>
      <c r="I1493" t="str">
        <f>INDEX('[1]DATA - Teams'!$C:$C,MATCH(C1493,'[1]DATA - Teams'!$B:$B,0))</f>
        <v>KAPPAZ</v>
      </c>
    </row>
    <row r="1494" spans="1:9" x14ac:dyDescent="0.2">
      <c r="A1494">
        <v>2017</v>
      </c>
      <c r="B1494">
        <v>22</v>
      </c>
      <c r="C1494" t="s">
        <v>52</v>
      </c>
      <c r="D1494" t="s">
        <v>225</v>
      </c>
      <c r="E1494" t="s">
        <v>131</v>
      </c>
      <c r="F1494" t="s">
        <v>125</v>
      </c>
      <c r="G1494">
        <v>98</v>
      </c>
      <c r="H1494">
        <v>0</v>
      </c>
      <c r="I1494" t="str">
        <f>INDEX('[1]DATA - Teams'!$C:$C,MATCH(C1494,'[1]DATA - Teams'!$B:$B,0))</f>
        <v>KAPPAZ</v>
      </c>
    </row>
    <row r="1495" spans="1:9" x14ac:dyDescent="0.2">
      <c r="A1495">
        <v>2017</v>
      </c>
      <c r="B1495">
        <v>22</v>
      </c>
      <c r="C1495" t="s">
        <v>52</v>
      </c>
      <c r="D1495" t="s">
        <v>258</v>
      </c>
      <c r="E1495" t="s">
        <v>103</v>
      </c>
      <c r="F1495" t="s">
        <v>125</v>
      </c>
      <c r="G1495">
        <v>69</v>
      </c>
      <c r="H1495">
        <v>96</v>
      </c>
      <c r="I1495" t="str">
        <f>INDEX('[1]DATA - Teams'!$C:$C,MATCH(C1495,'[1]DATA - Teams'!$B:$B,0))</f>
        <v>KAPPAZ</v>
      </c>
    </row>
    <row r="1496" spans="1:9" x14ac:dyDescent="0.2">
      <c r="A1496">
        <v>2017</v>
      </c>
      <c r="B1496">
        <v>22</v>
      </c>
      <c r="C1496" t="s">
        <v>52</v>
      </c>
      <c r="D1496" t="s">
        <v>263</v>
      </c>
      <c r="E1496" t="s">
        <v>119</v>
      </c>
      <c r="F1496" t="s">
        <v>125</v>
      </c>
      <c r="G1496">
        <v>73</v>
      </c>
      <c r="H1496">
        <v>88</v>
      </c>
      <c r="I1496" t="str">
        <f>INDEX('[1]DATA - Teams'!$C:$C,MATCH(C1496,'[1]DATA - Teams'!$B:$B,0))</f>
        <v>KAPPAZ</v>
      </c>
    </row>
    <row r="1497" spans="1:9" x14ac:dyDescent="0.2">
      <c r="A1497">
        <v>2017</v>
      </c>
      <c r="B1497">
        <v>22</v>
      </c>
      <c r="C1497" t="s">
        <v>52</v>
      </c>
      <c r="D1497" t="s">
        <v>236</v>
      </c>
      <c r="E1497" t="s">
        <v>123</v>
      </c>
      <c r="F1497" t="s">
        <v>125</v>
      </c>
      <c r="G1497">
        <v>92</v>
      </c>
      <c r="H1497">
        <v>102</v>
      </c>
      <c r="I1497" t="str">
        <f>INDEX('[1]DATA - Teams'!$C:$C,MATCH(C1497,'[1]DATA - Teams'!$B:$B,0))</f>
        <v>KAPPAZ</v>
      </c>
    </row>
    <row r="1498" spans="1:9" x14ac:dyDescent="0.2">
      <c r="A1498">
        <v>2017</v>
      </c>
      <c r="B1498">
        <v>1</v>
      </c>
      <c r="C1498" t="s">
        <v>51</v>
      </c>
      <c r="D1498" t="s">
        <v>264</v>
      </c>
      <c r="E1498" t="s">
        <v>89</v>
      </c>
      <c r="F1498" t="s">
        <v>90</v>
      </c>
      <c r="G1498">
        <v>84</v>
      </c>
      <c r="H1498">
        <v>98</v>
      </c>
      <c r="I1498" t="str">
        <f>INDEX('[1]DATA - Teams'!$C:$C,MATCH(C1498,'[1]DATA - Teams'!$B:$B,0))</f>
        <v>GARTER</v>
      </c>
    </row>
    <row r="1499" spans="1:9" x14ac:dyDescent="0.2">
      <c r="A1499">
        <v>2017</v>
      </c>
      <c r="B1499">
        <v>1</v>
      </c>
      <c r="C1499" t="s">
        <v>51</v>
      </c>
      <c r="D1499" t="s">
        <v>265</v>
      </c>
      <c r="E1499" t="s">
        <v>131</v>
      </c>
      <c r="F1499" t="s">
        <v>98</v>
      </c>
      <c r="G1499">
        <v>66</v>
      </c>
      <c r="H1499">
        <v>44</v>
      </c>
      <c r="I1499" t="str">
        <f>INDEX('[1]DATA - Teams'!$C:$C,MATCH(C1499,'[1]DATA - Teams'!$B:$B,0))</f>
        <v>GARTER</v>
      </c>
    </row>
    <row r="1500" spans="1:9" x14ac:dyDescent="0.2">
      <c r="A1500">
        <v>2017</v>
      </c>
      <c r="B1500">
        <v>1</v>
      </c>
      <c r="C1500" t="s">
        <v>51</v>
      </c>
      <c r="D1500" t="s">
        <v>266</v>
      </c>
      <c r="E1500" t="s">
        <v>94</v>
      </c>
      <c r="F1500" t="s">
        <v>90</v>
      </c>
      <c r="G1500">
        <v>82</v>
      </c>
      <c r="H1500">
        <v>120</v>
      </c>
      <c r="I1500" t="str">
        <f>INDEX('[1]DATA - Teams'!$C:$C,MATCH(C1500,'[1]DATA - Teams'!$B:$B,0))</f>
        <v>GARTER</v>
      </c>
    </row>
    <row r="1501" spans="1:9" x14ac:dyDescent="0.2">
      <c r="A1501">
        <v>2017</v>
      </c>
      <c r="B1501">
        <v>1</v>
      </c>
      <c r="C1501" t="s">
        <v>51</v>
      </c>
      <c r="D1501" t="s">
        <v>267</v>
      </c>
      <c r="E1501" t="s">
        <v>97</v>
      </c>
      <c r="F1501" t="s">
        <v>95</v>
      </c>
      <c r="G1501">
        <v>126</v>
      </c>
      <c r="H1501">
        <v>104</v>
      </c>
      <c r="I1501" t="str">
        <f>INDEX('[1]DATA - Teams'!$C:$C,MATCH(C1501,'[1]DATA - Teams'!$B:$B,0))</f>
        <v>GARTER</v>
      </c>
    </row>
    <row r="1502" spans="1:9" x14ac:dyDescent="0.2">
      <c r="A1502">
        <v>2017</v>
      </c>
      <c r="B1502">
        <v>1</v>
      </c>
      <c r="C1502" t="s">
        <v>51</v>
      </c>
      <c r="D1502" t="s">
        <v>268</v>
      </c>
      <c r="E1502" t="s">
        <v>100</v>
      </c>
      <c r="F1502" t="s">
        <v>114</v>
      </c>
      <c r="G1502">
        <v>82</v>
      </c>
      <c r="H1502">
        <v>81</v>
      </c>
      <c r="I1502" t="str">
        <f>INDEX('[1]DATA - Teams'!$C:$C,MATCH(C1502,'[1]DATA - Teams'!$B:$B,0))</f>
        <v>GARTER</v>
      </c>
    </row>
    <row r="1503" spans="1:9" x14ac:dyDescent="0.2">
      <c r="A1503">
        <v>2017</v>
      </c>
      <c r="B1503">
        <v>1</v>
      </c>
      <c r="C1503" t="s">
        <v>51</v>
      </c>
      <c r="D1503" t="s">
        <v>269</v>
      </c>
      <c r="E1503" t="s">
        <v>100</v>
      </c>
      <c r="F1503" t="s">
        <v>95</v>
      </c>
      <c r="G1503">
        <v>86</v>
      </c>
      <c r="H1503">
        <v>72</v>
      </c>
      <c r="I1503" t="str">
        <f>INDEX('[1]DATA - Teams'!$C:$C,MATCH(C1503,'[1]DATA - Teams'!$B:$B,0))</f>
        <v>GARTER</v>
      </c>
    </row>
    <row r="1504" spans="1:9" x14ac:dyDescent="0.2">
      <c r="A1504">
        <v>2017</v>
      </c>
      <c r="B1504">
        <v>1</v>
      </c>
      <c r="C1504" t="s">
        <v>51</v>
      </c>
      <c r="D1504" t="s">
        <v>270</v>
      </c>
      <c r="E1504" t="s">
        <v>128</v>
      </c>
      <c r="F1504" t="s">
        <v>98</v>
      </c>
      <c r="G1504">
        <v>79</v>
      </c>
      <c r="H1504">
        <v>78</v>
      </c>
      <c r="I1504" t="str">
        <f>INDEX('[1]DATA - Teams'!$C:$C,MATCH(C1504,'[1]DATA - Teams'!$B:$B,0))</f>
        <v>GARTER</v>
      </c>
    </row>
    <row r="1505" spans="1:9" x14ac:dyDescent="0.2">
      <c r="A1505">
        <v>2017</v>
      </c>
      <c r="B1505">
        <v>1</v>
      </c>
      <c r="C1505" t="s">
        <v>51</v>
      </c>
      <c r="D1505" t="s">
        <v>271</v>
      </c>
      <c r="E1505" t="s">
        <v>128</v>
      </c>
      <c r="F1505" t="s">
        <v>98</v>
      </c>
      <c r="G1505">
        <v>83</v>
      </c>
      <c r="H1505">
        <v>102</v>
      </c>
      <c r="I1505" t="str">
        <f>INDEX('[1]DATA - Teams'!$C:$C,MATCH(C1505,'[1]DATA - Teams'!$B:$B,0))</f>
        <v>GARTER</v>
      </c>
    </row>
    <row r="1506" spans="1:9" x14ac:dyDescent="0.2">
      <c r="A1506">
        <v>2017</v>
      </c>
      <c r="B1506">
        <v>1</v>
      </c>
      <c r="C1506" t="s">
        <v>51</v>
      </c>
      <c r="D1506" t="s">
        <v>272</v>
      </c>
      <c r="E1506" t="s">
        <v>103</v>
      </c>
      <c r="F1506" t="s">
        <v>95</v>
      </c>
      <c r="G1506">
        <v>94</v>
      </c>
      <c r="H1506">
        <v>106</v>
      </c>
      <c r="I1506" t="str">
        <f>INDEX('[1]DATA - Teams'!$C:$C,MATCH(C1506,'[1]DATA - Teams'!$B:$B,0))</f>
        <v>GARTER</v>
      </c>
    </row>
    <row r="1507" spans="1:9" x14ac:dyDescent="0.2">
      <c r="A1507">
        <v>2017</v>
      </c>
      <c r="B1507">
        <v>1</v>
      </c>
      <c r="C1507" t="s">
        <v>51</v>
      </c>
      <c r="D1507" t="s">
        <v>273</v>
      </c>
      <c r="E1507" t="s">
        <v>109</v>
      </c>
      <c r="F1507" t="s">
        <v>90</v>
      </c>
      <c r="G1507">
        <v>93</v>
      </c>
      <c r="H1507">
        <v>101</v>
      </c>
      <c r="I1507" t="str">
        <f>INDEX('[1]DATA - Teams'!$C:$C,MATCH(C1507,'[1]DATA - Teams'!$B:$B,0))</f>
        <v>GARTER</v>
      </c>
    </row>
    <row r="1508" spans="1:9" x14ac:dyDescent="0.2">
      <c r="A1508">
        <v>2017</v>
      </c>
      <c r="B1508">
        <v>1</v>
      </c>
      <c r="C1508" t="s">
        <v>51</v>
      </c>
      <c r="D1508" t="s">
        <v>219</v>
      </c>
      <c r="E1508" t="s">
        <v>109</v>
      </c>
      <c r="F1508" t="s">
        <v>95</v>
      </c>
      <c r="G1508">
        <v>108</v>
      </c>
      <c r="H1508">
        <v>118</v>
      </c>
      <c r="I1508" t="str">
        <f>INDEX('[1]DATA - Teams'!$C:$C,MATCH(C1508,'[1]DATA - Teams'!$B:$B,0))</f>
        <v>GARTER</v>
      </c>
    </row>
    <row r="1509" spans="1:9" x14ac:dyDescent="0.2">
      <c r="A1509">
        <v>2017</v>
      </c>
      <c r="B1509">
        <v>1</v>
      </c>
      <c r="C1509" t="s">
        <v>51</v>
      </c>
      <c r="D1509" t="s">
        <v>274</v>
      </c>
      <c r="E1509" t="s">
        <v>109</v>
      </c>
      <c r="F1509" t="s">
        <v>95</v>
      </c>
      <c r="G1509">
        <v>114</v>
      </c>
      <c r="H1509">
        <v>114</v>
      </c>
      <c r="I1509" t="str">
        <f>INDEX('[1]DATA - Teams'!$C:$C,MATCH(C1509,'[1]DATA - Teams'!$B:$B,0))</f>
        <v>GARTER</v>
      </c>
    </row>
    <row r="1510" spans="1:9" x14ac:dyDescent="0.2">
      <c r="A1510">
        <v>2017</v>
      </c>
      <c r="B1510">
        <v>1</v>
      </c>
      <c r="C1510" t="s">
        <v>51</v>
      </c>
      <c r="D1510" t="s">
        <v>275</v>
      </c>
      <c r="E1510" t="s">
        <v>109</v>
      </c>
      <c r="F1510" t="s">
        <v>98</v>
      </c>
      <c r="G1510">
        <v>91</v>
      </c>
      <c r="H1510">
        <v>123</v>
      </c>
      <c r="I1510" t="str">
        <f>INDEX('[1]DATA - Teams'!$C:$C,MATCH(C1510,'[1]DATA - Teams'!$B:$B,0))</f>
        <v>GARTER</v>
      </c>
    </row>
    <row r="1511" spans="1:9" x14ac:dyDescent="0.2">
      <c r="A1511">
        <v>2017</v>
      </c>
      <c r="B1511">
        <v>1</v>
      </c>
      <c r="C1511" t="s">
        <v>51</v>
      </c>
      <c r="D1511" t="s">
        <v>276</v>
      </c>
      <c r="E1511" t="s">
        <v>111</v>
      </c>
      <c r="F1511" t="s">
        <v>95</v>
      </c>
      <c r="G1511">
        <v>117</v>
      </c>
      <c r="H1511">
        <v>126</v>
      </c>
      <c r="I1511" t="str">
        <f>INDEX('[1]DATA - Teams'!$C:$C,MATCH(C1511,'[1]DATA - Teams'!$B:$B,0))</f>
        <v>GARTER</v>
      </c>
    </row>
    <row r="1512" spans="1:9" x14ac:dyDescent="0.2">
      <c r="A1512">
        <v>2017</v>
      </c>
      <c r="B1512">
        <v>1</v>
      </c>
      <c r="C1512" t="s">
        <v>51</v>
      </c>
      <c r="D1512" t="s">
        <v>277</v>
      </c>
      <c r="E1512" t="s">
        <v>111</v>
      </c>
      <c r="F1512" t="s">
        <v>98</v>
      </c>
      <c r="G1512">
        <v>67</v>
      </c>
      <c r="H1512">
        <v>80</v>
      </c>
      <c r="I1512" t="str">
        <f>INDEX('[1]DATA - Teams'!$C:$C,MATCH(C1512,'[1]DATA - Teams'!$B:$B,0))</f>
        <v>GARTER</v>
      </c>
    </row>
    <row r="1513" spans="1:9" x14ac:dyDescent="0.2">
      <c r="A1513">
        <v>2017</v>
      </c>
      <c r="B1513">
        <v>1</v>
      </c>
      <c r="C1513" t="s">
        <v>51</v>
      </c>
      <c r="D1513" t="s">
        <v>278</v>
      </c>
      <c r="E1513" t="s">
        <v>111</v>
      </c>
      <c r="F1513" t="s">
        <v>90</v>
      </c>
      <c r="G1513">
        <v>52</v>
      </c>
      <c r="H1513">
        <v>61</v>
      </c>
      <c r="I1513" t="str">
        <f>INDEX('[1]DATA - Teams'!$C:$C,MATCH(C1513,'[1]DATA - Teams'!$B:$B,0))</f>
        <v>GARTER</v>
      </c>
    </row>
    <row r="1514" spans="1:9" x14ac:dyDescent="0.2">
      <c r="A1514">
        <v>2017</v>
      </c>
      <c r="B1514">
        <v>1</v>
      </c>
      <c r="C1514" t="s">
        <v>51</v>
      </c>
      <c r="D1514" t="s">
        <v>279</v>
      </c>
      <c r="E1514" t="s">
        <v>121</v>
      </c>
      <c r="F1514" t="s">
        <v>95</v>
      </c>
      <c r="G1514">
        <v>104</v>
      </c>
      <c r="H1514">
        <v>77</v>
      </c>
      <c r="I1514" t="str">
        <f>INDEX('[1]DATA - Teams'!$C:$C,MATCH(C1514,'[1]DATA - Teams'!$B:$B,0))</f>
        <v>GARTER</v>
      </c>
    </row>
    <row r="1515" spans="1:9" x14ac:dyDescent="0.2">
      <c r="A1515">
        <v>2017</v>
      </c>
      <c r="B1515">
        <v>1</v>
      </c>
      <c r="C1515" t="s">
        <v>51</v>
      </c>
      <c r="D1515" t="s">
        <v>280</v>
      </c>
      <c r="E1515" t="s">
        <v>121</v>
      </c>
      <c r="F1515" t="s">
        <v>90</v>
      </c>
      <c r="G1515">
        <v>84</v>
      </c>
      <c r="H1515">
        <v>84</v>
      </c>
      <c r="I1515" t="str">
        <f>INDEX('[1]DATA - Teams'!$C:$C,MATCH(C1515,'[1]DATA - Teams'!$B:$B,0))</f>
        <v>GARTER</v>
      </c>
    </row>
    <row r="1516" spans="1:9" x14ac:dyDescent="0.2">
      <c r="A1516">
        <v>2017</v>
      </c>
      <c r="B1516">
        <v>1</v>
      </c>
      <c r="C1516" t="s">
        <v>51</v>
      </c>
      <c r="D1516" t="s">
        <v>281</v>
      </c>
      <c r="E1516" t="s">
        <v>131</v>
      </c>
      <c r="F1516" t="s">
        <v>125</v>
      </c>
      <c r="G1516">
        <v>92</v>
      </c>
      <c r="H1516">
        <v>0</v>
      </c>
      <c r="I1516" t="str">
        <f>INDEX('[1]DATA - Teams'!$C:$C,MATCH(C1516,'[1]DATA - Teams'!$B:$B,0))</f>
        <v>GARTER</v>
      </c>
    </row>
    <row r="1517" spans="1:9" x14ac:dyDescent="0.2">
      <c r="A1517">
        <v>2017</v>
      </c>
      <c r="B1517">
        <v>1</v>
      </c>
      <c r="C1517" t="s">
        <v>51</v>
      </c>
      <c r="D1517" t="s">
        <v>282</v>
      </c>
      <c r="E1517" t="s">
        <v>128</v>
      </c>
      <c r="F1517" t="s">
        <v>125</v>
      </c>
      <c r="G1517">
        <v>63</v>
      </c>
      <c r="H1517">
        <v>48</v>
      </c>
      <c r="I1517" t="str">
        <f>INDEX('[1]DATA - Teams'!$C:$C,MATCH(C1517,'[1]DATA - Teams'!$B:$B,0))</f>
        <v>GARTER</v>
      </c>
    </row>
    <row r="1518" spans="1:9" x14ac:dyDescent="0.2">
      <c r="A1518">
        <v>2017</v>
      </c>
      <c r="B1518">
        <v>1</v>
      </c>
      <c r="C1518" t="s">
        <v>51</v>
      </c>
      <c r="D1518" t="s">
        <v>258</v>
      </c>
      <c r="E1518" t="s">
        <v>103</v>
      </c>
      <c r="F1518" t="s">
        <v>125</v>
      </c>
      <c r="G1518">
        <v>82</v>
      </c>
      <c r="H1518">
        <v>0</v>
      </c>
      <c r="I1518" t="str">
        <f>INDEX('[1]DATA - Teams'!$C:$C,MATCH(C1518,'[1]DATA - Teams'!$B:$B,0))</f>
        <v>GARTER</v>
      </c>
    </row>
    <row r="1519" spans="1:9" x14ac:dyDescent="0.2">
      <c r="A1519">
        <v>2017</v>
      </c>
      <c r="B1519">
        <v>1</v>
      </c>
      <c r="C1519" t="s">
        <v>51</v>
      </c>
      <c r="D1519" t="s">
        <v>174</v>
      </c>
      <c r="E1519" t="s">
        <v>113</v>
      </c>
      <c r="F1519" t="s">
        <v>125</v>
      </c>
      <c r="G1519">
        <v>91</v>
      </c>
      <c r="H1519">
        <v>124</v>
      </c>
      <c r="I1519" t="str">
        <f>INDEX('[1]DATA - Teams'!$C:$C,MATCH(C1519,'[1]DATA - Teams'!$B:$B,0))</f>
        <v>GARTER</v>
      </c>
    </row>
    <row r="1520" spans="1:9" x14ac:dyDescent="0.2">
      <c r="A1520">
        <v>2017</v>
      </c>
      <c r="B1520">
        <v>2</v>
      </c>
      <c r="C1520" t="s">
        <v>51</v>
      </c>
      <c r="D1520" t="s">
        <v>283</v>
      </c>
      <c r="E1520" t="s">
        <v>89</v>
      </c>
      <c r="F1520" t="s">
        <v>114</v>
      </c>
      <c r="G1520">
        <v>80</v>
      </c>
      <c r="H1520">
        <v>61</v>
      </c>
      <c r="I1520" t="str">
        <f>INDEX('[1]DATA - Teams'!$C:$C,MATCH(C1520,'[1]DATA - Teams'!$B:$B,0))</f>
        <v>GARTER</v>
      </c>
    </row>
    <row r="1521" spans="1:9" x14ac:dyDescent="0.2">
      <c r="A1521">
        <v>2017</v>
      </c>
      <c r="B1521">
        <v>2</v>
      </c>
      <c r="C1521" t="s">
        <v>51</v>
      </c>
      <c r="D1521" t="s">
        <v>264</v>
      </c>
      <c r="E1521" t="s">
        <v>89</v>
      </c>
      <c r="F1521" t="s">
        <v>90</v>
      </c>
      <c r="G1521">
        <v>80</v>
      </c>
      <c r="H1521">
        <v>61</v>
      </c>
      <c r="I1521" t="str">
        <f>INDEX('[1]DATA - Teams'!$C:$C,MATCH(C1521,'[1]DATA - Teams'!$B:$B,0))</f>
        <v>GARTER</v>
      </c>
    </row>
    <row r="1522" spans="1:9" x14ac:dyDescent="0.2">
      <c r="A1522">
        <v>2017</v>
      </c>
      <c r="B1522">
        <v>2</v>
      </c>
      <c r="C1522" t="s">
        <v>51</v>
      </c>
      <c r="D1522" t="s">
        <v>284</v>
      </c>
      <c r="E1522" t="s">
        <v>131</v>
      </c>
      <c r="F1522" t="s">
        <v>90</v>
      </c>
      <c r="G1522">
        <v>71</v>
      </c>
      <c r="H1522">
        <v>43</v>
      </c>
      <c r="I1522" t="str">
        <f>INDEX('[1]DATA - Teams'!$C:$C,MATCH(C1522,'[1]DATA - Teams'!$B:$B,0))</f>
        <v>GARTER</v>
      </c>
    </row>
    <row r="1523" spans="1:9" x14ac:dyDescent="0.2">
      <c r="A1523">
        <v>2017</v>
      </c>
      <c r="B1523">
        <v>2</v>
      </c>
      <c r="C1523" t="s">
        <v>51</v>
      </c>
      <c r="D1523" t="s">
        <v>266</v>
      </c>
      <c r="E1523" t="s">
        <v>94</v>
      </c>
      <c r="F1523" t="s">
        <v>90</v>
      </c>
      <c r="G1523">
        <v>80</v>
      </c>
      <c r="H1523">
        <v>67</v>
      </c>
      <c r="I1523" t="str">
        <f>INDEX('[1]DATA - Teams'!$C:$C,MATCH(C1523,'[1]DATA - Teams'!$B:$B,0))</f>
        <v>GARTER</v>
      </c>
    </row>
    <row r="1524" spans="1:9" x14ac:dyDescent="0.2">
      <c r="A1524">
        <v>2017</v>
      </c>
      <c r="B1524">
        <v>2</v>
      </c>
      <c r="C1524" t="s">
        <v>51</v>
      </c>
      <c r="D1524" t="s">
        <v>267</v>
      </c>
      <c r="E1524" t="s">
        <v>97</v>
      </c>
      <c r="F1524" t="s">
        <v>95</v>
      </c>
      <c r="G1524">
        <v>114</v>
      </c>
      <c r="H1524">
        <v>58</v>
      </c>
      <c r="I1524" t="str">
        <f>INDEX('[1]DATA - Teams'!$C:$C,MATCH(C1524,'[1]DATA - Teams'!$B:$B,0))</f>
        <v>GARTER</v>
      </c>
    </row>
    <row r="1525" spans="1:9" x14ac:dyDescent="0.2">
      <c r="A1525">
        <v>2017</v>
      </c>
      <c r="B1525">
        <v>2</v>
      </c>
      <c r="C1525" t="s">
        <v>51</v>
      </c>
      <c r="D1525" t="s">
        <v>271</v>
      </c>
      <c r="E1525" t="s">
        <v>128</v>
      </c>
      <c r="F1525" t="s">
        <v>98</v>
      </c>
      <c r="G1525">
        <v>83</v>
      </c>
      <c r="H1525">
        <v>79</v>
      </c>
      <c r="I1525" t="str">
        <f>INDEX('[1]DATA - Teams'!$C:$C,MATCH(C1525,'[1]DATA - Teams'!$B:$B,0))</f>
        <v>GARTER</v>
      </c>
    </row>
    <row r="1526" spans="1:9" x14ac:dyDescent="0.2">
      <c r="A1526">
        <v>2017</v>
      </c>
      <c r="B1526">
        <v>2</v>
      </c>
      <c r="C1526" t="s">
        <v>51</v>
      </c>
      <c r="D1526" t="s">
        <v>270</v>
      </c>
      <c r="E1526" t="s">
        <v>128</v>
      </c>
      <c r="F1526" t="s">
        <v>98</v>
      </c>
      <c r="G1526">
        <v>77</v>
      </c>
      <c r="H1526">
        <v>65</v>
      </c>
      <c r="I1526" t="str">
        <f>INDEX('[1]DATA - Teams'!$C:$C,MATCH(C1526,'[1]DATA - Teams'!$B:$B,0))</f>
        <v>GARTER</v>
      </c>
    </row>
    <row r="1527" spans="1:9" x14ac:dyDescent="0.2">
      <c r="A1527">
        <v>2017</v>
      </c>
      <c r="B1527">
        <v>2</v>
      </c>
      <c r="C1527" t="s">
        <v>51</v>
      </c>
      <c r="D1527" t="s">
        <v>272</v>
      </c>
      <c r="E1527" t="s">
        <v>103</v>
      </c>
      <c r="F1527" t="s">
        <v>95</v>
      </c>
      <c r="G1527">
        <v>86</v>
      </c>
      <c r="H1527">
        <v>55</v>
      </c>
      <c r="I1527" t="str">
        <f>INDEX('[1]DATA - Teams'!$C:$C,MATCH(C1527,'[1]DATA - Teams'!$B:$B,0))</f>
        <v>GARTER</v>
      </c>
    </row>
    <row r="1528" spans="1:9" x14ac:dyDescent="0.2">
      <c r="A1528">
        <v>2017</v>
      </c>
      <c r="B1528">
        <v>2</v>
      </c>
      <c r="C1528" t="s">
        <v>51</v>
      </c>
      <c r="D1528" t="s">
        <v>275</v>
      </c>
      <c r="E1528" t="s">
        <v>109</v>
      </c>
      <c r="F1528" t="s">
        <v>98</v>
      </c>
      <c r="G1528">
        <v>88</v>
      </c>
      <c r="H1528">
        <v>72</v>
      </c>
      <c r="I1528" t="str">
        <f>INDEX('[1]DATA - Teams'!$C:$C,MATCH(C1528,'[1]DATA - Teams'!$B:$B,0))</f>
        <v>GARTER</v>
      </c>
    </row>
    <row r="1529" spans="1:9" x14ac:dyDescent="0.2">
      <c r="A1529">
        <v>2017</v>
      </c>
      <c r="B1529">
        <v>2</v>
      </c>
      <c r="C1529" t="s">
        <v>51</v>
      </c>
      <c r="D1529" t="s">
        <v>273</v>
      </c>
      <c r="E1529" t="s">
        <v>109</v>
      </c>
      <c r="F1529" t="s">
        <v>90</v>
      </c>
      <c r="G1529">
        <v>84</v>
      </c>
      <c r="H1529">
        <v>43</v>
      </c>
      <c r="I1529" t="str">
        <f>INDEX('[1]DATA - Teams'!$C:$C,MATCH(C1529,'[1]DATA - Teams'!$B:$B,0))</f>
        <v>GARTER</v>
      </c>
    </row>
    <row r="1530" spans="1:9" x14ac:dyDescent="0.2">
      <c r="A1530">
        <v>2017</v>
      </c>
      <c r="B1530">
        <v>2</v>
      </c>
      <c r="C1530" t="s">
        <v>51</v>
      </c>
      <c r="D1530" t="s">
        <v>274</v>
      </c>
      <c r="E1530" t="s">
        <v>109</v>
      </c>
      <c r="F1530" t="s">
        <v>95</v>
      </c>
      <c r="G1530">
        <v>106</v>
      </c>
      <c r="H1530">
        <v>73</v>
      </c>
      <c r="I1530" t="str">
        <f>INDEX('[1]DATA - Teams'!$C:$C,MATCH(C1530,'[1]DATA - Teams'!$B:$B,0))</f>
        <v>GARTER</v>
      </c>
    </row>
    <row r="1531" spans="1:9" x14ac:dyDescent="0.2">
      <c r="A1531">
        <v>2017</v>
      </c>
      <c r="B1531">
        <v>2</v>
      </c>
      <c r="C1531" t="s">
        <v>51</v>
      </c>
      <c r="D1531" t="s">
        <v>219</v>
      </c>
      <c r="E1531" t="s">
        <v>109</v>
      </c>
      <c r="F1531" t="s">
        <v>95</v>
      </c>
      <c r="G1531">
        <v>97</v>
      </c>
      <c r="H1531">
        <v>44</v>
      </c>
      <c r="I1531" t="str">
        <f>INDEX('[1]DATA - Teams'!$C:$C,MATCH(C1531,'[1]DATA - Teams'!$B:$B,0))</f>
        <v>GARTER</v>
      </c>
    </row>
    <row r="1532" spans="1:9" x14ac:dyDescent="0.2">
      <c r="A1532">
        <v>2017</v>
      </c>
      <c r="B1532">
        <v>2</v>
      </c>
      <c r="C1532" t="s">
        <v>51</v>
      </c>
      <c r="D1532" t="s">
        <v>276</v>
      </c>
      <c r="E1532" t="s">
        <v>111</v>
      </c>
      <c r="F1532" t="s">
        <v>95</v>
      </c>
      <c r="G1532">
        <v>118</v>
      </c>
      <c r="H1532">
        <v>112</v>
      </c>
      <c r="I1532" t="str">
        <f>INDEX('[1]DATA - Teams'!$C:$C,MATCH(C1532,'[1]DATA - Teams'!$B:$B,0))</f>
        <v>GARTER</v>
      </c>
    </row>
    <row r="1533" spans="1:9" x14ac:dyDescent="0.2">
      <c r="A1533">
        <v>2017</v>
      </c>
      <c r="B1533">
        <v>2</v>
      </c>
      <c r="C1533" t="s">
        <v>51</v>
      </c>
      <c r="D1533" t="s">
        <v>277</v>
      </c>
      <c r="E1533" t="s">
        <v>111</v>
      </c>
      <c r="F1533" t="s">
        <v>98</v>
      </c>
      <c r="G1533">
        <v>73</v>
      </c>
      <c r="H1533">
        <v>94</v>
      </c>
      <c r="I1533" t="str">
        <f>INDEX('[1]DATA - Teams'!$C:$C,MATCH(C1533,'[1]DATA - Teams'!$B:$B,0))</f>
        <v>GARTER</v>
      </c>
    </row>
    <row r="1534" spans="1:9" x14ac:dyDescent="0.2">
      <c r="A1534">
        <v>2017</v>
      </c>
      <c r="B1534">
        <v>2</v>
      </c>
      <c r="C1534" t="s">
        <v>51</v>
      </c>
      <c r="D1534" t="s">
        <v>174</v>
      </c>
      <c r="E1534" t="s">
        <v>113</v>
      </c>
      <c r="F1534" t="s">
        <v>95</v>
      </c>
      <c r="G1534">
        <v>89</v>
      </c>
      <c r="H1534">
        <v>77</v>
      </c>
      <c r="I1534" t="str">
        <f>INDEX('[1]DATA - Teams'!$C:$C,MATCH(C1534,'[1]DATA - Teams'!$B:$B,0))</f>
        <v>GARTER</v>
      </c>
    </row>
    <row r="1535" spans="1:9" x14ac:dyDescent="0.2">
      <c r="A1535">
        <v>2017</v>
      </c>
      <c r="B1535">
        <v>2</v>
      </c>
      <c r="C1535" t="s">
        <v>51</v>
      </c>
      <c r="D1535" t="s">
        <v>285</v>
      </c>
      <c r="E1535" t="s">
        <v>119</v>
      </c>
      <c r="F1535" t="s">
        <v>98</v>
      </c>
      <c r="G1535">
        <v>63</v>
      </c>
      <c r="H1535">
        <v>44</v>
      </c>
      <c r="I1535" t="str">
        <f>INDEX('[1]DATA - Teams'!$C:$C,MATCH(C1535,'[1]DATA - Teams'!$B:$B,0))</f>
        <v>GARTER</v>
      </c>
    </row>
    <row r="1536" spans="1:9" x14ac:dyDescent="0.2">
      <c r="A1536">
        <v>2017</v>
      </c>
      <c r="B1536">
        <v>2</v>
      </c>
      <c r="C1536" t="s">
        <v>51</v>
      </c>
      <c r="D1536" t="s">
        <v>279</v>
      </c>
      <c r="E1536" t="s">
        <v>121</v>
      </c>
      <c r="F1536" t="s">
        <v>95</v>
      </c>
      <c r="G1536">
        <v>111</v>
      </c>
      <c r="H1536">
        <v>146</v>
      </c>
      <c r="I1536" t="str">
        <f>INDEX('[1]DATA - Teams'!$C:$C,MATCH(C1536,'[1]DATA - Teams'!$B:$B,0))</f>
        <v>GARTER</v>
      </c>
    </row>
    <row r="1537" spans="1:9" x14ac:dyDescent="0.2">
      <c r="A1537">
        <v>2017</v>
      </c>
      <c r="B1537">
        <v>2</v>
      </c>
      <c r="C1537" t="s">
        <v>51</v>
      </c>
      <c r="D1537" t="s">
        <v>280</v>
      </c>
      <c r="E1537" t="s">
        <v>121</v>
      </c>
      <c r="F1537" t="s">
        <v>90</v>
      </c>
      <c r="G1537">
        <v>84</v>
      </c>
      <c r="H1537">
        <v>90</v>
      </c>
      <c r="I1537" t="str">
        <f>INDEX('[1]DATA - Teams'!$C:$C,MATCH(C1537,'[1]DATA - Teams'!$B:$B,0))</f>
        <v>GARTER</v>
      </c>
    </row>
    <row r="1538" spans="1:9" x14ac:dyDescent="0.2">
      <c r="A1538">
        <v>2017</v>
      </c>
      <c r="B1538">
        <v>2</v>
      </c>
      <c r="C1538" t="s">
        <v>51</v>
      </c>
      <c r="D1538" t="s">
        <v>265</v>
      </c>
      <c r="E1538" t="s">
        <v>131</v>
      </c>
      <c r="F1538" t="s">
        <v>125</v>
      </c>
      <c r="G1538">
        <v>64</v>
      </c>
      <c r="H1538">
        <v>70</v>
      </c>
      <c r="I1538" t="str">
        <f>INDEX('[1]DATA - Teams'!$C:$C,MATCH(C1538,'[1]DATA - Teams'!$B:$B,0))</f>
        <v>GARTER</v>
      </c>
    </row>
    <row r="1539" spans="1:9" x14ac:dyDescent="0.2">
      <c r="A1539">
        <v>2017</v>
      </c>
      <c r="B1539">
        <v>2</v>
      </c>
      <c r="C1539" t="s">
        <v>51</v>
      </c>
      <c r="D1539" t="s">
        <v>281</v>
      </c>
      <c r="E1539" t="s">
        <v>131</v>
      </c>
      <c r="F1539" t="s">
        <v>125</v>
      </c>
      <c r="G1539">
        <v>98</v>
      </c>
      <c r="H1539">
        <v>0</v>
      </c>
      <c r="I1539" t="str">
        <f>INDEX('[1]DATA - Teams'!$C:$C,MATCH(C1539,'[1]DATA - Teams'!$B:$B,0))</f>
        <v>GARTER</v>
      </c>
    </row>
    <row r="1540" spans="1:9" x14ac:dyDescent="0.2">
      <c r="A1540">
        <v>2017</v>
      </c>
      <c r="B1540">
        <v>2</v>
      </c>
      <c r="C1540" t="s">
        <v>51</v>
      </c>
      <c r="D1540" t="s">
        <v>269</v>
      </c>
      <c r="E1540" t="s">
        <v>100</v>
      </c>
      <c r="F1540" t="s">
        <v>125</v>
      </c>
      <c r="G1540">
        <v>82</v>
      </c>
      <c r="H1540">
        <v>67</v>
      </c>
      <c r="I1540" t="str">
        <f>INDEX('[1]DATA - Teams'!$C:$C,MATCH(C1540,'[1]DATA - Teams'!$B:$B,0))</f>
        <v>GARTER</v>
      </c>
    </row>
    <row r="1541" spans="1:9" x14ac:dyDescent="0.2">
      <c r="A1541">
        <v>2017</v>
      </c>
      <c r="B1541">
        <v>2</v>
      </c>
      <c r="C1541" t="s">
        <v>51</v>
      </c>
      <c r="D1541" t="s">
        <v>258</v>
      </c>
      <c r="E1541" t="s">
        <v>103</v>
      </c>
      <c r="F1541" t="s">
        <v>125</v>
      </c>
      <c r="G1541">
        <v>82</v>
      </c>
      <c r="H1541">
        <v>0</v>
      </c>
      <c r="I1541" t="str">
        <f>INDEX('[1]DATA - Teams'!$C:$C,MATCH(C1541,'[1]DATA - Teams'!$B:$B,0))</f>
        <v>GARTER</v>
      </c>
    </row>
    <row r="1542" spans="1:9" x14ac:dyDescent="0.2">
      <c r="A1542">
        <v>2017</v>
      </c>
      <c r="B1542">
        <v>3</v>
      </c>
      <c r="C1542" t="s">
        <v>51</v>
      </c>
      <c r="D1542" t="s">
        <v>283</v>
      </c>
      <c r="E1542" t="s">
        <v>89</v>
      </c>
      <c r="F1542" t="s">
        <v>114</v>
      </c>
      <c r="G1542">
        <v>80</v>
      </c>
      <c r="H1542">
        <v>68</v>
      </c>
      <c r="I1542" t="str">
        <f>INDEX('[1]DATA - Teams'!$C:$C,MATCH(C1542,'[1]DATA - Teams'!$B:$B,0))</f>
        <v>GARTER</v>
      </c>
    </row>
    <row r="1543" spans="1:9" x14ac:dyDescent="0.2">
      <c r="A1543">
        <v>2017</v>
      </c>
      <c r="B1543">
        <v>3</v>
      </c>
      <c r="C1543" t="s">
        <v>51</v>
      </c>
      <c r="D1543" t="s">
        <v>264</v>
      </c>
      <c r="E1543" t="s">
        <v>89</v>
      </c>
      <c r="F1543" t="s">
        <v>90</v>
      </c>
      <c r="G1543">
        <v>76</v>
      </c>
      <c r="H1543">
        <v>62</v>
      </c>
      <c r="I1543" t="str">
        <f>INDEX('[1]DATA - Teams'!$C:$C,MATCH(C1543,'[1]DATA - Teams'!$B:$B,0))</f>
        <v>GARTER</v>
      </c>
    </row>
    <row r="1544" spans="1:9" x14ac:dyDescent="0.2">
      <c r="A1544">
        <v>2017</v>
      </c>
      <c r="B1544">
        <v>3</v>
      </c>
      <c r="C1544" t="s">
        <v>51</v>
      </c>
      <c r="D1544" t="s">
        <v>265</v>
      </c>
      <c r="E1544" t="s">
        <v>131</v>
      </c>
      <c r="F1544" t="s">
        <v>98</v>
      </c>
      <c r="G1544">
        <v>60</v>
      </c>
      <c r="H1544">
        <v>56</v>
      </c>
      <c r="I1544" t="str">
        <f>INDEX('[1]DATA - Teams'!$C:$C,MATCH(C1544,'[1]DATA - Teams'!$B:$B,0))</f>
        <v>GARTER</v>
      </c>
    </row>
    <row r="1545" spans="1:9" x14ac:dyDescent="0.2">
      <c r="A1545">
        <v>2017</v>
      </c>
      <c r="B1545">
        <v>3</v>
      </c>
      <c r="C1545" t="s">
        <v>51</v>
      </c>
      <c r="D1545" t="s">
        <v>267</v>
      </c>
      <c r="E1545" t="s">
        <v>97</v>
      </c>
      <c r="F1545" t="s">
        <v>95</v>
      </c>
      <c r="G1545">
        <v>118</v>
      </c>
      <c r="H1545">
        <v>119</v>
      </c>
      <c r="I1545" t="str">
        <f>INDEX('[1]DATA - Teams'!$C:$C,MATCH(C1545,'[1]DATA - Teams'!$B:$B,0))</f>
        <v>GARTER</v>
      </c>
    </row>
    <row r="1546" spans="1:9" x14ac:dyDescent="0.2">
      <c r="A1546">
        <v>2017</v>
      </c>
      <c r="B1546">
        <v>3</v>
      </c>
      <c r="C1546" t="s">
        <v>51</v>
      </c>
      <c r="D1546" t="s">
        <v>269</v>
      </c>
      <c r="E1546" t="s">
        <v>100</v>
      </c>
      <c r="F1546" t="s">
        <v>95</v>
      </c>
      <c r="G1546">
        <v>78</v>
      </c>
      <c r="H1546">
        <v>68</v>
      </c>
      <c r="I1546" t="str">
        <f>INDEX('[1]DATA - Teams'!$C:$C,MATCH(C1546,'[1]DATA - Teams'!$B:$B,0))</f>
        <v>GARTER</v>
      </c>
    </row>
    <row r="1547" spans="1:9" x14ac:dyDescent="0.2">
      <c r="A1547">
        <v>2017</v>
      </c>
      <c r="B1547">
        <v>3</v>
      </c>
      <c r="C1547" t="s">
        <v>51</v>
      </c>
      <c r="D1547" t="s">
        <v>286</v>
      </c>
      <c r="E1547" t="s">
        <v>100</v>
      </c>
      <c r="F1547" t="s">
        <v>90</v>
      </c>
      <c r="G1547">
        <v>115</v>
      </c>
      <c r="H1547">
        <v>52</v>
      </c>
      <c r="I1547" t="str">
        <f>INDEX('[1]DATA - Teams'!$C:$C,MATCH(C1547,'[1]DATA - Teams'!$B:$B,0))</f>
        <v>GARTER</v>
      </c>
    </row>
    <row r="1548" spans="1:9" x14ac:dyDescent="0.2">
      <c r="A1548">
        <v>2017</v>
      </c>
      <c r="B1548">
        <v>3</v>
      </c>
      <c r="C1548" t="s">
        <v>51</v>
      </c>
      <c r="D1548" t="s">
        <v>271</v>
      </c>
      <c r="E1548" t="s">
        <v>128</v>
      </c>
      <c r="F1548" t="s">
        <v>98</v>
      </c>
      <c r="G1548">
        <v>80</v>
      </c>
      <c r="H1548">
        <v>66</v>
      </c>
      <c r="I1548" t="str">
        <f>INDEX('[1]DATA - Teams'!$C:$C,MATCH(C1548,'[1]DATA - Teams'!$B:$B,0))</f>
        <v>GARTER</v>
      </c>
    </row>
    <row r="1549" spans="1:9" x14ac:dyDescent="0.2">
      <c r="A1549">
        <v>2017</v>
      </c>
      <c r="B1549">
        <v>3</v>
      </c>
      <c r="C1549" t="s">
        <v>51</v>
      </c>
      <c r="D1549" t="s">
        <v>287</v>
      </c>
      <c r="E1549" t="s">
        <v>103</v>
      </c>
      <c r="F1549" t="s">
        <v>90</v>
      </c>
      <c r="G1549">
        <v>68</v>
      </c>
      <c r="H1549">
        <v>62</v>
      </c>
      <c r="I1549" t="str">
        <f>INDEX('[1]DATA - Teams'!$C:$C,MATCH(C1549,'[1]DATA - Teams'!$B:$B,0))</f>
        <v>GARTER</v>
      </c>
    </row>
    <row r="1550" spans="1:9" x14ac:dyDescent="0.2">
      <c r="A1550">
        <v>2017</v>
      </c>
      <c r="B1550">
        <v>3</v>
      </c>
      <c r="C1550" t="s">
        <v>51</v>
      </c>
      <c r="D1550" t="s">
        <v>272</v>
      </c>
      <c r="E1550" t="s">
        <v>103</v>
      </c>
      <c r="F1550" t="s">
        <v>95</v>
      </c>
      <c r="G1550">
        <v>89</v>
      </c>
      <c r="H1550">
        <v>111</v>
      </c>
      <c r="I1550" t="str">
        <f>INDEX('[1]DATA - Teams'!$C:$C,MATCH(C1550,'[1]DATA - Teams'!$B:$B,0))</f>
        <v>GARTER</v>
      </c>
    </row>
    <row r="1551" spans="1:9" x14ac:dyDescent="0.2">
      <c r="A1551">
        <v>2017</v>
      </c>
      <c r="B1551">
        <v>3</v>
      </c>
      <c r="C1551" t="s">
        <v>51</v>
      </c>
      <c r="D1551" t="s">
        <v>275</v>
      </c>
      <c r="E1551" t="s">
        <v>109</v>
      </c>
      <c r="F1551" t="s">
        <v>98</v>
      </c>
      <c r="G1551">
        <v>87</v>
      </c>
      <c r="H1551">
        <v>81</v>
      </c>
      <c r="I1551" t="str">
        <f>INDEX('[1]DATA - Teams'!$C:$C,MATCH(C1551,'[1]DATA - Teams'!$B:$B,0))</f>
        <v>GARTER</v>
      </c>
    </row>
    <row r="1552" spans="1:9" x14ac:dyDescent="0.2">
      <c r="A1552">
        <v>2017</v>
      </c>
      <c r="B1552">
        <v>3</v>
      </c>
      <c r="C1552" t="s">
        <v>51</v>
      </c>
      <c r="D1552" t="s">
        <v>273</v>
      </c>
      <c r="E1552" t="s">
        <v>109</v>
      </c>
      <c r="F1552" t="s">
        <v>90</v>
      </c>
      <c r="G1552">
        <v>84</v>
      </c>
      <c r="H1552">
        <v>94</v>
      </c>
      <c r="I1552" t="str">
        <f>INDEX('[1]DATA - Teams'!$C:$C,MATCH(C1552,'[1]DATA - Teams'!$B:$B,0))</f>
        <v>GARTER</v>
      </c>
    </row>
    <row r="1553" spans="1:9" x14ac:dyDescent="0.2">
      <c r="A1553">
        <v>2017</v>
      </c>
      <c r="B1553">
        <v>3</v>
      </c>
      <c r="C1553" t="s">
        <v>51</v>
      </c>
      <c r="D1553" t="s">
        <v>274</v>
      </c>
      <c r="E1553" t="s">
        <v>109</v>
      </c>
      <c r="F1553" t="s">
        <v>95</v>
      </c>
      <c r="G1553">
        <v>105</v>
      </c>
      <c r="H1553">
        <v>112</v>
      </c>
      <c r="I1553" t="str">
        <f>INDEX('[1]DATA - Teams'!$C:$C,MATCH(C1553,'[1]DATA - Teams'!$B:$B,0))</f>
        <v>GARTER</v>
      </c>
    </row>
    <row r="1554" spans="1:9" x14ac:dyDescent="0.2">
      <c r="A1554">
        <v>2017</v>
      </c>
      <c r="B1554">
        <v>3</v>
      </c>
      <c r="C1554" t="s">
        <v>51</v>
      </c>
      <c r="D1554" t="s">
        <v>276</v>
      </c>
      <c r="E1554" t="s">
        <v>111</v>
      </c>
      <c r="F1554" t="s">
        <v>95</v>
      </c>
      <c r="G1554">
        <v>115</v>
      </c>
      <c r="H1554">
        <v>98</v>
      </c>
      <c r="I1554" t="str">
        <f>INDEX('[1]DATA - Teams'!$C:$C,MATCH(C1554,'[1]DATA - Teams'!$B:$B,0))</f>
        <v>GARTER</v>
      </c>
    </row>
    <row r="1555" spans="1:9" x14ac:dyDescent="0.2">
      <c r="A1555">
        <v>2017</v>
      </c>
      <c r="B1555">
        <v>3</v>
      </c>
      <c r="C1555" t="s">
        <v>51</v>
      </c>
      <c r="D1555" t="s">
        <v>277</v>
      </c>
      <c r="E1555" t="s">
        <v>111</v>
      </c>
      <c r="F1555" t="s">
        <v>98</v>
      </c>
      <c r="G1555">
        <v>69</v>
      </c>
      <c r="H1555">
        <v>73</v>
      </c>
      <c r="I1555" t="str">
        <f>INDEX('[1]DATA - Teams'!$C:$C,MATCH(C1555,'[1]DATA - Teams'!$B:$B,0))</f>
        <v>GARTER</v>
      </c>
    </row>
    <row r="1556" spans="1:9" x14ac:dyDescent="0.2">
      <c r="A1556">
        <v>2017</v>
      </c>
      <c r="B1556">
        <v>3</v>
      </c>
      <c r="C1556" t="s">
        <v>51</v>
      </c>
      <c r="D1556" t="s">
        <v>174</v>
      </c>
      <c r="E1556" t="s">
        <v>113</v>
      </c>
      <c r="F1556" t="s">
        <v>95</v>
      </c>
      <c r="G1556">
        <v>93</v>
      </c>
      <c r="H1556">
        <v>110</v>
      </c>
      <c r="I1556" t="str">
        <f>INDEX('[1]DATA - Teams'!$C:$C,MATCH(C1556,'[1]DATA - Teams'!$B:$B,0))</f>
        <v>GARTER</v>
      </c>
    </row>
    <row r="1557" spans="1:9" x14ac:dyDescent="0.2">
      <c r="A1557">
        <v>2017</v>
      </c>
      <c r="B1557">
        <v>3</v>
      </c>
      <c r="C1557" t="s">
        <v>51</v>
      </c>
      <c r="D1557" t="s">
        <v>285</v>
      </c>
      <c r="E1557" t="s">
        <v>119</v>
      </c>
      <c r="F1557" t="s">
        <v>98</v>
      </c>
      <c r="G1557">
        <v>61</v>
      </c>
      <c r="H1557">
        <v>53</v>
      </c>
      <c r="I1557" t="str">
        <f>INDEX('[1]DATA - Teams'!$C:$C,MATCH(C1557,'[1]DATA - Teams'!$B:$B,0))</f>
        <v>GARTER</v>
      </c>
    </row>
    <row r="1558" spans="1:9" x14ac:dyDescent="0.2">
      <c r="A1558">
        <v>2017</v>
      </c>
      <c r="B1558">
        <v>3</v>
      </c>
      <c r="C1558" t="s">
        <v>51</v>
      </c>
      <c r="D1558" t="s">
        <v>279</v>
      </c>
      <c r="E1558" t="s">
        <v>121</v>
      </c>
      <c r="F1558" t="s">
        <v>95</v>
      </c>
      <c r="G1558">
        <v>123</v>
      </c>
      <c r="H1558">
        <v>168</v>
      </c>
      <c r="I1558" t="str">
        <f>INDEX('[1]DATA - Teams'!$C:$C,MATCH(C1558,'[1]DATA - Teams'!$B:$B,0))</f>
        <v>GARTER</v>
      </c>
    </row>
    <row r="1559" spans="1:9" x14ac:dyDescent="0.2">
      <c r="A1559">
        <v>2017</v>
      </c>
      <c r="B1559">
        <v>3</v>
      </c>
      <c r="C1559" t="s">
        <v>51</v>
      </c>
      <c r="D1559" t="s">
        <v>280</v>
      </c>
      <c r="E1559" t="s">
        <v>121</v>
      </c>
      <c r="F1559" t="s">
        <v>90</v>
      </c>
      <c r="G1559">
        <v>83</v>
      </c>
      <c r="H1559">
        <v>84</v>
      </c>
      <c r="I1559" t="str">
        <f>INDEX('[1]DATA - Teams'!$C:$C,MATCH(C1559,'[1]DATA - Teams'!$B:$B,0))</f>
        <v>GARTER</v>
      </c>
    </row>
    <row r="1560" spans="1:9" x14ac:dyDescent="0.2">
      <c r="A1560">
        <v>2017</v>
      </c>
      <c r="B1560">
        <v>3</v>
      </c>
      <c r="C1560" t="s">
        <v>51</v>
      </c>
      <c r="D1560" t="s">
        <v>281</v>
      </c>
      <c r="E1560" t="s">
        <v>131</v>
      </c>
      <c r="F1560" t="s">
        <v>125</v>
      </c>
      <c r="G1560">
        <v>92</v>
      </c>
      <c r="H1560">
        <v>0</v>
      </c>
      <c r="I1560" t="str">
        <f>INDEX('[1]DATA - Teams'!$C:$C,MATCH(C1560,'[1]DATA - Teams'!$B:$B,0))</f>
        <v>GARTER</v>
      </c>
    </row>
    <row r="1561" spans="1:9" x14ac:dyDescent="0.2">
      <c r="A1561">
        <v>2017</v>
      </c>
      <c r="B1561">
        <v>3</v>
      </c>
      <c r="C1561" t="s">
        <v>51</v>
      </c>
      <c r="D1561" t="s">
        <v>266</v>
      </c>
      <c r="E1561" t="s">
        <v>94</v>
      </c>
      <c r="F1561" t="s">
        <v>125</v>
      </c>
      <c r="G1561">
        <v>73</v>
      </c>
      <c r="H1561">
        <v>0</v>
      </c>
      <c r="I1561" t="str">
        <f>INDEX('[1]DATA - Teams'!$C:$C,MATCH(C1561,'[1]DATA - Teams'!$B:$B,0))</f>
        <v>GARTER</v>
      </c>
    </row>
    <row r="1562" spans="1:9" x14ac:dyDescent="0.2">
      <c r="A1562">
        <v>2017</v>
      </c>
      <c r="B1562">
        <v>3</v>
      </c>
      <c r="C1562" t="s">
        <v>51</v>
      </c>
      <c r="D1562" t="s">
        <v>258</v>
      </c>
      <c r="E1562" t="s">
        <v>103</v>
      </c>
      <c r="F1562" t="s">
        <v>125</v>
      </c>
      <c r="G1562">
        <v>82</v>
      </c>
      <c r="H1562">
        <v>0</v>
      </c>
      <c r="I1562" t="str">
        <f>INDEX('[1]DATA - Teams'!$C:$C,MATCH(C1562,'[1]DATA - Teams'!$B:$B,0))</f>
        <v>GARTER</v>
      </c>
    </row>
    <row r="1563" spans="1:9" x14ac:dyDescent="0.2">
      <c r="A1563">
        <v>2017</v>
      </c>
      <c r="B1563">
        <v>3</v>
      </c>
      <c r="C1563" t="s">
        <v>51</v>
      </c>
      <c r="D1563" t="s">
        <v>219</v>
      </c>
      <c r="E1563" t="s">
        <v>109</v>
      </c>
      <c r="F1563" t="s">
        <v>125</v>
      </c>
      <c r="G1563">
        <v>97</v>
      </c>
      <c r="H1563">
        <v>95</v>
      </c>
      <c r="I1563" t="str">
        <f>INDEX('[1]DATA - Teams'!$C:$C,MATCH(C1563,'[1]DATA - Teams'!$B:$B,0))</f>
        <v>GARTER</v>
      </c>
    </row>
    <row r="1564" spans="1:9" x14ac:dyDescent="0.2">
      <c r="A1564">
        <v>2017</v>
      </c>
      <c r="B1564">
        <v>4</v>
      </c>
      <c r="C1564" t="s">
        <v>51</v>
      </c>
      <c r="D1564" t="s">
        <v>264</v>
      </c>
      <c r="E1564" t="s">
        <v>89</v>
      </c>
      <c r="F1564" t="s">
        <v>90</v>
      </c>
      <c r="G1564">
        <v>76</v>
      </c>
      <c r="H1564">
        <v>82</v>
      </c>
      <c r="I1564" t="str">
        <f>INDEX('[1]DATA - Teams'!$C:$C,MATCH(C1564,'[1]DATA - Teams'!$B:$B,0))</f>
        <v>GARTER</v>
      </c>
    </row>
    <row r="1565" spans="1:9" x14ac:dyDescent="0.2">
      <c r="A1565">
        <v>2017</v>
      </c>
      <c r="B1565">
        <v>4</v>
      </c>
      <c r="C1565" t="s">
        <v>51</v>
      </c>
      <c r="D1565" t="s">
        <v>265</v>
      </c>
      <c r="E1565" t="s">
        <v>131</v>
      </c>
      <c r="F1565" t="s">
        <v>98</v>
      </c>
      <c r="G1565">
        <v>65</v>
      </c>
      <c r="H1565">
        <v>108</v>
      </c>
      <c r="I1565" t="str">
        <f>INDEX('[1]DATA - Teams'!$C:$C,MATCH(C1565,'[1]DATA - Teams'!$B:$B,0))</f>
        <v>GARTER</v>
      </c>
    </row>
    <row r="1566" spans="1:9" x14ac:dyDescent="0.2">
      <c r="A1566">
        <v>2017</v>
      </c>
      <c r="B1566">
        <v>4</v>
      </c>
      <c r="C1566" t="s">
        <v>51</v>
      </c>
      <c r="D1566" t="s">
        <v>267</v>
      </c>
      <c r="E1566" t="s">
        <v>97</v>
      </c>
      <c r="F1566" t="s">
        <v>95</v>
      </c>
      <c r="G1566">
        <v>117</v>
      </c>
      <c r="H1566">
        <v>103</v>
      </c>
      <c r="I1566" t="str">
        <f>INDEX('[1]DATA - Teams'!$C:$C,MATCH(C1566,'[1]DATA - Teams'!$B:$B,0))</f>
        <v>GARTER</v>
      </c>
    </row>
    <row r="1567" spans="1:9" x14ac:dyDescent="0.2">
      <c r="A1567">
        <v>2017</v>
      </c>
      <c r="B1567">
        <v>4</v>
      </c>
      <c r="C1567" t="s">
        <v>51</v>
      </c>
      <c r="D1567" t="s">
        <v>286</v>
      </c>
      <c r="E1567" t="s">
        <v>100</v>
      </c>
      <c r="F1567" t="s">
        <v>90</v>
      </c>
      <c r="G1567">
        <v>114</v>
      </c>
      <c r="H1567">
        <v>84</v>
      </c>
      <c r="I1567" t="str">
        <f>INDEX('[1]DATA - Teams'!$C:$C,MATCH(C1567,'[1]DATA - Teams'!$B:$B,0))</f>
        <v>GARTER</v>
      </c>
    </row>
    <row r="1568" spans="1:9" x14ac:dyDescent="0.2">
      <c r="A1568">
        <v>2017</v>
      </c>
      <c r="B1568">
        <v>4</v>
      </c>
      <c r="C1568" t="s">
        <v>51</v>
      </c>
      <c r="D1568" t="s">
        <v>271</v>
      </c>
      <c r="E1568" t="s">
        <v>128</v>
      </c>
      <c r="F1568" t="s">
        <v>98</v>
      </c>
      <c r="G1568">
        <v>82</v>
      </c>
      <c r="H1568">
        <v>96</v>
      </c>
      <c r="I1568" t="str">
        <f>INDEX('[1]DATA - Teams'!$C:$C,MATCH(C1568,'[1]DATA - Teams'!$B:$B,0))</f>
        <v>GARTER</v>
      </c>
    </row>
    <row r="1569" spans="1:9" x14ac:dyDescent="0.2">
      <c r="A1569">
        <v>2017</v>
      </c>
      <c r="B1569">
        <v>4</v>
      </c>
      <c r="C1569" t="s">
        <v>51</v>
      </c>
      <c r="D1569" t="s">
        <v>272</v>
      </c>
      <c r="E1569" t="s">
        <v>103</v>
      </c>
      <c r="F1569" t="s">
        <v>95</v>
      </c>
      <c r="G1569">
        <v>92</v>
      </c>
      <c r="H1569">
        <v>117</v>
      </c>
      <c r="I1569" t="str">
        <f>INDEX('[1]DATA - Teams'!$C:$C,MATCH(C1569,'[1]DATA - Teams'!$B:$B,0))</f>
        <v>GARTER</v>
      </c>
    </row>
    <row r="1570" spans="1:9" x14ac:dyDescent="0.2">
      <c r="A1570">
        <v>2017</v>
      </c>
      <c r="B1570">
        <v>4</v>
      </c>
      <c r="C1570" t="s">
        <v>51</v>
      </c>
      <c r="D1570" t="s">
        <v>287</v>
      </c>
      <c r="E1570" t="s">
        <v>103</v>
      </c>
      <c r="F1570" t="s">
        <v>90</v>
      </c>
      <c r="G1570">
        <v>75</v>
      </c>
      <c r="H1570">
        <v>114</v>
      </c>
      <c r="I1570" t="str">
        <f>INDEX('[1]DATA - Teams'!$C:$C,MATCH(C1570,'[1]DATA - Teams'!$B:$B,0))</f>
        <v>GARTER</v>
      </c>
    </row>
    <row r="1571" spans="1:9" x14ac:dyDescent="0.2">
      <c r="A1571">
        <v>2017</v>
      </c>
      <c r="B1571">
        <v>4</v>
      </c>
      <c r="C1571" t="s">
        <v>51</v>
      </c>
      <c r="D1571" t="s">
        <v>275</v>
      </c>
      <c r="E1571" t="s">
        <v>109</v>
      </c>
      <c r="F1571" t="s">
        <v>98</v>
      </c>
      <c r="G1571">
        <v>84</v>
      </c>
      <c r="H1571">
        <v>73</v>
      </c>
      <c r="I1571" t="str">
        <f>INDEX('[1]DATA - Teams'!$C:$C,MATCH(C1571,'[1]DATA - Teams'!$B:$B,0))</f>
        <v>GARTER</v>
      </c>
    </row>
    <row r="1572" spans="1:9" x14ac:dyDescent="0.2">
      <c r="A1572">
        <v>2017</v>
      </c>
      <c r="B1572">
        <v>4</v>
      </c>
      <c r="C1572" t="s">
        <v>51</v>
      </c>
      <c r="D1572" t="s">
        <v>273</v>
      </c>
      <c r="E1572" t="s">
        <v>109</v>
      </c>
      <c r="F1572" t="s">
        <v>90</v>
      </c>
      <c r="G1572">
        <v>97</v>
      </c>
      <c r="H1572">
        <v>161</v>
      </c>
      <c r="I1572" t="str">
        <f>INDEX('[1]DATA - Teams'!$C:$C,MATCH(C1572,'[1]DATA - Teams'!$B:$B,0))</f>
        <v>GARTER</v>
      </c>
    </row>
    <row r="1573" spans="1:9" x14ac:dyDescent="0.2">
      <c r="A1573">
        <v>2017</v>
      </c>
      <c r="B1573">
        <v>4</v>
      </c>
      <c r="C1573" t="s">
        <v>51</v>
      </c>
      <c r="D1573" t="s">
        <v>274</v>
      </c>
      <c r="E1573" t="s">
        <v>109</v>
      </c>
      <c r="F1573" t="s">
        <v>95</v>
      </c>
      <c r="G1573">
        <v>102</v>
      </c>
      <c r="H1573">
        <v>99</v>
      </c>
      <c r="I1573" t="str">
        <f>INDEX('[1]DATA - Teams'!$C:$C,MATCH(C1573,'[1]DATA - Teams'!$B:$B,0))</f>
        <v>GARTER</v>
      </c>
    </row>
    <row r="1574" spans="1:9" x14ac:dyDescent="0.2">
      <c r="A1574">
        <v>2017</v>
      </c>
      <c r="B1574">
        <v>4</v>
      </c>
      <c r="C1574" t="s">
        <v>51</v>
      </c>
      <c r="D1574" t="s">
        <v>288</v>
      </c>
      <c r="E1574" t="s">
        <v>109</v>
      </c>
      <c r="F1574" t="s">
        <v>114</v>
      </c>
      <c r="G1574">
        <v>82</v>
      </c>
      <c r="H1574">
        <v>79</v>
      </c>
      <c r="I1574" t="str">
        <f>INDEX('[1]DATA - Teams'!$C:$C,MATCH(C1574,'[1]DATA - Teams'!$B:$B,0))</f>
        <v>GARTER</v>
      </c>
    </row>
    <row r="1575" spans="1:9" x14ac:dyDescent="0.2">
      <c r="A1575">
        <v>2017</v>
      </c>
      <c r="B1575">
        <v>4</v>
      </c>
      <c r="C1575" t="s">
        <v>51</v>
      </c>
      <c r="D1575" t="s">
        <v>277</v>
      </c>
      <c r="E1575" t="s">
        <v>111</v>
      </c>
      <c r="F1575" t="s">
        <v>98</v>
      </c>
      <c r="G1575">
        <v>69</v>
      </c>
      <c r="H1575">
        <v>81</v>
      </c>
      <c r="I1575" t="str">
        <f>INDEX('[1]DATA - Teams'!$C:$C,MATCH(C1575,'[1]DATA - Teams'!$B:$B,0))</f>
        <v>GARTER</v>
      </c>
    </row>
    <row r="1576" spans="1:9" x14ac:dyDescent="0.2">
      <c r="A1576">
        <v>2017</v>
      </c>
      <c r="B1576">
        <v>4</v>
      </c>
      <c r="C1576" t="s">
        <v>51</v>
      </c>
      <c r="D1576" t="s">
        <v>276</v>
      </c>
      <c r="E1576" t="s">
        <v>111</v>
      </c>
      <c r="F1576" t="s">
        <v>95</v>
      </c>
      <c r="G1576">
        <v>117</v>
      </c>
      <c r="H1576">
        <v>120</v>
      </c>
      <c r="I1576" t="str">
        <f>INDEX('[1]DATA - Teams'!$C:$C,MATCH(C1576,'[1]DATA - Teams'!$B:$B,0))</f>
        <v>GARTER</v>
      </c>
    </row>
    <row r="1577" spans="1:9" x14ac:dyDescent="0.2">
      <c r="A1577">
        <v>2017</v>
      </c>
      <c r="B1577">
        <v>4</v>
      </c>
      <c r="C1577" t="s">
        <v>51</v>
      </c>
      <c r="D1577" t="s">
        <v>174</v>
      </c>
      <c r="E1577" t="s">
        <v>113</v>
      </c>
      <c r="F1577" t="s">
        <v>95</v>
      </c>
      <c r="G1577">
        <v>92</v>
      </c>
      <c r="H1577">
        <v>83</v>
      </c>
      <c r="I1577" t="str">
        <f>INDEX('[1]DATA - Teams'!$C:$C,MATCH(C1577,'[1]DATA - Teams'!$B:$B,0))</f>
        <v>GARTER</v>
      </c>
    </row>
    <row r="1578" spans="1:9" x14ac:dyDescent="0.2">
      <c r="A1578">
        <v>2017</v>
      </c>
      <c r="B1578">
        <v>4</v>
      </c>
      <c r="C1578" t="s">
        <v>51</v>
      </c>
      <c r="D1578" t="s">
        <v>132</v>
      </c>
      <c r="E1578" t="s">
        <v>117</v>
      </c>
      <c r="F1578" t="s">
        <v>95</v>
      </c>
      <c r="G1578">
        <v>91</v>
      </c>
      <c r="H1578">
        <v>127</v>
      </c>
      <c r="I1578" t="str">
        <f>INDEX('[1]DATA - Teams'!$C:$C,MATCH(C1578,'[1]DATA - Teams'!$B:$B,0))</f>
        <v>GARTER</v>
      </c>
    </row>
    <row r="1579" spans="1:9" x14ac:dyDescent="0.2">
      <c r="A1579">
        <v>2017</v>
      </c>
      <c r="B1579">
        <v>4</v>
      </c>
      <c r="C1579" t="s">
        <v>51</v>
      </c>
      <c r="D1579" t="s">
        <v>279</v>
      </c>
      <c r="E1579" t="s">
        <v>121</v>
      </c>
      <c r="F1579" t="s">
        <v>95</v>
      </c>
      <c r="G1579">
        <v>126</v>
      </c>
      <c r="H1579">
        <v>124</v>
      </c>
      <c r="I1579" t="str">
        <f>INDEX('[1]DATA - Teams'!$C:$C,MATCH(C1579,'[1]DATA - Teams'!$B:$B,0))</f>
        <v>GARTER</v>
      </c>
    </row>
    <row r="1580" spans="1:9" x14ac:dyDescent="0.2">
      <c r="A1580">
        <v>2017</v>
      </c>
      <c r="B1580">
        <v>4</v>
      </c>
      <c r="C1580" t="s">
        <v>51</v>
      </c>
      <c r="D1580" t="s">
        <v>289</v>
      </c>
      <c r="E1580" t="s">
        <v>121</v>
      </c>
      <c r="F1580" t="s">
        <v>98</v>
      </c>
      <c r="G1580">
        <v>86</v>
      </c>
      <c r="H1580">
        <v>98</v>
      </c>
      <c r="I1580" t="str">
        <f>INDEX('[1]DATA - Teams'!$C:$C,MATCH(C1580,'[1]DATA - Teams'!$B:$B,0))</f>
        <v>GARTER</v>
      </c>
    </row>
    <row r="1581" spans="1:9" x14ac:dyDescent="0.2">
      <c r="A1581">
        <v>2017</v>
      </c>
      <c r="B1581">
        <v>4</v>
      </c>
      <c r="C1581" t="s">
        <v>51</v>
      </c>
      <c r="D1581" t="s">
        <v>280</v>
      </c>
      <c r="E1581" t="s">
        <v>121</v>
      </c>
      <c r="F1581" t="s">
        <v>90</v>
      </c>
      <c r="G1581">
        <v>95</v>
      </c>
      <c r="H1581">
        <v>150</v>
      </c>
      <c r="I1581" t="str">
        <f>INDEX('[1]DATA - Teams'!$C:$C,MATCH(C1581,'[1]DATA - Teams'!$B:$B,0))</f>
        <v>GARTER</v>
      </c>
    </row>
    <row r="1582" spans="1:9" x14ac:dyDescent="0.2">
      <c r="A1582">
        <v>2017</v>
      </c>
      <c r="B1582">
        <v>4</v>
      </c>
      <c r="C1582" t="s">
        <v>51</v>
      </c>
      <c r="D1582" t="s">
        <v>281</v>
      </c>
      <c r="E1582" t="s">
        <v>131</v>
      </c>
      <c r="F1582" t="s">
        <v>125</v>
      </c>
      <c r="G1582">
        <v>92</v>
      </c>
      <c r="H1582">
        <v>0</v>
      </c>
      <c r="I1582" t="str">
        <f>INDEX('[1]DATA - Teams'!$C:$C,MATCH(C1582,'[1]DATA - Teams'!$B:$B,0))</f>
        <v>GARTER</v>
      </c>
    </row>
    <row r="1583" spans="1:9" x14ac:dyDescent="0.2">
      <c r="A1583">
        <v>2017</v>
      </c>
      <c r="B1583">
        <v>4</v>
      </c>
      <c r="C1583" t="s">
        <v>51</v>
      </c>
      <c r="D1583" t="s">
        <v>266</v>
      </c>
      <c r="E1583" t="s">
        <v>94</v>
      </c>
      <c r="F1583" t="s">
        <v>125</v>
      </c>
      <c r="G1583">
        <v>73</v>
      </c>
      <c r="H1583">
        <v>0</v>
      </c>
      <c r="I1583" t="str">
        <f>INDEX('[1]DATA - Teams'!$C:$C,MATCH(C1583,'[1]DATA - Teams'!$B:$B,0))</f>
        <v>GARTER</v>
      </c>
    </row>
    <row r="1584" spans="1:9" x14ac:dyDescent="0.2">
      <c r="A1584">
        <v>2017</v>
      </c>
      <c r="B1584">
        <v>4</v>
      </c>
      <c r="C1584" t="s">
        <v>51</v>
      </c>
      <c r="D1584" t="s">
        <v>258</v>
      </c>
      <c r="E1584" t="s">
        <v>103</v>
      </c>
      <c r="F1584" t="s">
        <v>125</v>
      </c>
      <c r="G1584">
        <v>85</v>
      </c>
      <c r="H1584">
        <v>0</v>
      </c>
      <c r="I1584" t="str">
        <f>INDEX('[1]DATA - Teams'!$C:$C,MATCH(C1584,'[1]DATA - Teams'!$B:$B,0))</f>
        <v>GARTER</v>
      </c>
    </row>
    <row r="1585" spans="1:9" x14ac:dyDescent="0.2">
      <c r="A1585">
        <v>2017</v>
      </c>
      <c r="B1585">
        <v>4</v>
      </c>
      <c r="C1585" t="s">
        <v>51</v>
      </c>
      <c r="D1585" t="s">
        <v>219</v>
      </c>
      <c r="E1585" t="s">
        <v>109</v>
      </c>
      <c r="F1585" t="s">
        <v>125</v>
      </c>
      <c r="G1585">
        <v>100</v>
      </c>
      <c r="H1585">
        <v>111</v>
      </c>
      <c r="I1585" t="str">
        <f>INDEX('[1]DATA - Teams'!$C:$C,MATCH(C1585,'[1]DATA - Teams'!$B:$B,0))</f>
        <v>GARTER</v>
      </c>
    </row>
    <row r="1586" spans="1:9" x14ac:dyDescent="0.2">
      <c r="A1586">
        <v>2017</v>
      </c>
      <c r="B1586">
        <v>5</v>
      </c>
      <c r="C1586" t="s">
        <v>51</v>
      </c>
      <c r="D1586" t="s">
        <v>264</v>
      </c>
      <c r="E1586" t="s">
        <v>89</v>
      </c>
      <c r="F1586" t="s">
        <v>90</v>
      </c>
      <c r="G1586">
        <v>77</v>
      </c>
      <c r="H1586">
        <v>84</v>
      </c>
      <c r="I1586" t="str">
        <f>INDEX('[1]DATA - Teams'!$C:$C,MATCH(C1586,'[1]DATA - Teams'!$B:$B,0))</f>
        <v>GARTER</v>
      </c>
    </row>
    <row r="1587" spans="1:9" x14ac:dyDescent="0.2">
      <c r="A1587">
        <v>2017</v>
      </c>
      <c r="B1587">
        <v>5</v>
      </c>
      <c r="C1587" t="s">
        <v>51</v>
      </c>
      <c r="D1587" t="s">
        <v>265</v>
      </c>
      <c r="E1587" t="s">
        <v>131</v>
      </c>
      <c r="F1587" t="s">
        <v>98</v>
      </c>
      <c r="G1587">
        <v>62</v>
      </c>
      <c r="H1587">
        <v>64</v>
      </c>
      <c r="I1587" t="str">
        <f>INDEX('[1]DATA - Teams'!$C:$C,MATCH(C1587,'[1]DATA - Teams'!$B:$B,0))</f>
        <v>GARTER</v>
      </c>
    </row>
    <row r="1588" spans="1:9" x14ac:dyDescent="0.2">
      <c r="A1588">
        <v>2017</v>
      </c>
      <c r="B1588">
        <v>5</v>
      </c>
      <c r="C1588" t="s">
        <v>51</v>
      </c>
      <c r="D1588" t="s">
        <v>267</v>
      </c>
      <c r="E1588" t="s">
        <v>97</v>
      </c>
      <c r="F1588" t="s">
        <v>95</v>
      </c>
      <c r="G1588">
        <v>114</v>
      </c>
      <c r="H1588">
        <v>96</v>
      </c>
      <c r="I1588" t="str">
        <f>INDEX('[1]DATA - Teams'!$C:$C,MATCH(C1588,'[1]DATA - Teams'!$B:$B,0))</f>
        <v>GARTER</v>
      </c>
    </row>
    <row r="1589" spans="1:9" x14ac:dyDescent="0.2">
      <c r="A1589">
        <v>2017</v>
      </c>
      <c r="B1589">
        <v>5</v>
      </c>
      <c r="C1589" t="s">
        <v>51</v>
      </c>
      <c r="D1589" t="s">
        <v>286</v>
      </c>
      <c r="E1589" t="s">
        <v>100</v>
      </c>
      <c r="F1589" t="s">
        <v>90</v>
      </c>
      <c r="G1589">
        <v>114</v>
      </c>
      <c r="H1589">
        <v>89</v>
      </c>
      <c r="I1589" t="str">
        <f>INDEX('[1]DATA - Teams'!$C:$C,MATCH(C1589,'[1]DATA - Teams'!$B:$B,0))</f>
        <v>GARTER</v>
      </c>
    </row>
    <row r="1590" spans="1:9" x14ac:dyDescent="0.2">
      <c r="A1590">
        <v>2017</v>
      </c>
      <c r="B1590">
        <v>5</v>
      </c>
      <c r="C1590" t="s">
        <v>51</v>
      </c>
      <c r="D1590" t="s">
        <v>271</v>
      </c>
      <c r="E1590" t="s">
        <v>128</v>
      </c>
      <c r="F1590" t="s">
        <v>98</v>
      </c>
      <c r="G1590">
        <v>89</v>
      </c>
      <c r="H1590">
        <v>116</v>
      </c>
      <c r="I1590" t="str">
        <f>INDEX('[1]DATA - Teams'!$C:$C,MATCH(C1590,'[1]DATA - Teams'!$B:$B,0))</f>
        <v>GARTER</v>
      </c>
    </row>
    <row r="1591" spans="1:9" x14ac:dyDescent="0.2">
      <c r="A1591">
        <v>2017</v>
      </c>
      <c r="B1591">
        <v>5</v>
      </c>
      <c r="C1591" t="s">
        <v>51</v>
      </c>
      <c r="D1591" t="s">
        <v>253</v>
      </c>
      <c r="E1591" t="s">
        <v>103</v>
      </c>
      <c r="F1591" t="s">
        <v>98</v>
      </c>
      <c r="G1591">
        <v>80</v>
      </c>
      <c r="H1591">
        <v>88</v>
      </c>
      <c r="I1591" t="str">
        <f>INDEX('[1]DATA - Teams'!$C:$C,MATCH(C1591,'[1]DATA - Teams'!$B:$B,0))</f>
        <v>GARTER</v>
      </c>
    </row>
    <row r="1592" spans="1:9" x14ac:dyDescent="0.2">
      <c r="A1592">
        <v>2017</v>
      </c>
      <c r="B1592">
        <v>5</v>
      </c>
      <c r="C1592" t="s">
        <v>51</v>
      </c>
      <c r="D1592" t="s">
        <v>272</v>
      </c>
      <c r="E1592" t="s">
        <v>103</v>
      </c>
      <c r="F1592" t="s">
        <v>95</v>
      </c>
      <c r="G1592">
        <v>92</v>
      </c>
      <c r="H1592">
        <v>94</v>
      </c>
      <c r="I1592" t="str">
        <f>INDEX('[1]DATA - Teams'!$C:$C,MATCH(C1592,'[1]DATA - Teams'!$B:$B,0))</f>
        <v>GARTER</v>
      </c>
    </row>
    <row r="1593" spans="1:9" x14ac:dyDescent="0.2">
      <c r="A1593">
        <v>2017</v>
      </c>
      <c r="B1593">
        <v>5</v>
      </c>
      <c r="C1593" t="s">
        <v>51</v>
      </c>
      <c r="D1593" t="s">
        <v>287</v>
      </c>
      <c r="E1593" t="s">
        <v>103</v>
      </c>
      <c r="F1593" t="s">
        <v>90</v>
      </c>
      <c r="G1593">
        <v>73</v>
      </c>
      <c r="H1593">
        <v>61</v>
      </c>
      <c r="I1593" t="str">
        <f>INDEX('[1]DATA - Teams'!$C:$C,MATCH(C1593,'[1]DATA - Teams'!$B:$B,0))</f>
        <v>GARTER</v>
      </c>
    </row>
    <row r="1594" spans="1:9" x14ac:dyDescent="0.2">
      <c r="A1594">
        <v>2017</v>
      </c>
      <c r="B1594">
        <v>5</v>
      </c>
      <c r="C1594" t="s">
        <v>51</v>
      </c>
      <c r="D1594" t="s">
        <v>273</v>
      </c>
      <c r="E1594" t="s">
        <v>109</v>
      </c>
      <c r="F1594" t="s">
        <v>90</v>
      </c>
      <c r="G1594">
        <v>99</v>
      </c>
      <c r="H1594">
        <v>103</v>
      </c>
      <c r="I1594" t="str">
        <f>INDEX('[1]DATA - Teams'!$C:$C,MATCH(C1594,'[1]DATA - Teams'!$B:$B,0))</f>
        <v>GARTER</v>
      </c>
    </row>
    <row r="1595" spans="1:9" x14ac:dyDescent="0.2">
      <c r="A1595">
        <v>2017</v>
      </c>
      <c r="B1595">
        <v>5</v>
      </c>
      <c r="C1595" t="s">
        <v>51</v>
      </c>
      <c r="D1595" t="s">
        <v>274</v>
      </c>
      <c r="E1595" t="s">
        <v>109</v>
      </c>
      <c r="F1595" t="s">
        <v>95</v>
      </c>
      <c r="G1595">
        <v>98</v>
      </c>
      <c r="H1595">
        <v>91</v>
      </c>
      <c r="I1595" t="str">
        <f>INDEX('[1]DATA - Teams'!$C:$C,MATCH(C1595,'[1]DATA - Teams'!$B:$B,0))</f>
        <v>GARTER</v>
      </c>
    </row>
    <row r="1596" spans="1:9" x14ac:dyDescent="0.2">
      <c r="A1596">
        <v>2017</v>
      </c>
      <c r="B1596">
        <v>5</v>
      </c>
      <c r="C1596" t="s">
        <v>51</v>
      </c>
      <c r="D1596" t="s">
        <v>288</v>
      </c>
      <c r="E1596" t="s">
        <v>109</v>
      </c>
      <c r="F1596" t="s">
        <v>114</v>
      </c>
      <c r="G1596">
        <v>90</v>
      </c>
      <c r="H1596">
        <v>91</v>
      </c>
      <c r="I1596" t="str">
        <f>INDEX('[1]DATA - Teams'!$C:$C,MATCH(C1596,'[1]DATA - Teams'!$B:$B,0))</f>
        <v>GARTER</v>
      </c>
    </row>
    <row r="1597" spans="1:9" x14ac:dyDescent="0.2">
      <c r="A1597">
        <v>2017</v>
      </c>
      <c r="B1597">
        <v>5</v>
      </c>
      <c r="C1597" t="s">
        <v>51</v>
      </c>
      <c r="D1597" t="s">
        <v>277</v>
      </c>
      <c r="E1597" t="s">
        <v>111</v>
      </c>
      <c r="F1597" t="s">
        <v>98</v>
      </c>
      <c r="G1597">
        <v>73</v>
      </c>
      <c r="H1597">
        <v>107</v>
      </c>
      <c r="I1597" t="str">
        <f>INDEX('[1]DATA - Teams'!$C:$C,MATCH(C1597,'[1]DATA - Teams'!$B:$B,0))</f>
        <v>GARTER</v>
      </c>
    </row>
    <row r="1598" spans="1:9" x14ac:dyDescent="0.2">
      <c r="A1598">
        <v>2017</v>
      </c>
      <c r="B1598">
        <v>5</v>
      </c>
      <c r="C1598" t="s">
        <v>51</v>
      </c>
      <c r="D1598" t="s">
        <v>276</v>
      </c>
      <c r="E1598" t="s">
        <v>111</v>
      </c>
      <c r="F1598" t="s">
        <v>95</v>
      </c>
      <c r="G1598">
        <v>111</v>
      </c>
      <c r="H1598">
        <v>83</v>
      </c>
      <c r="I1598" t="str">
        <f>INDEX('[1]DATA - Teams'!$C:$C,MATCH(C1598,'[1]DATA - Teams'!$B:$B,0))</f>
        <v>GARTER</v>
      </c>
    </row>
    <row r="1599" spans="1:9" x14ac:dyDescent="0.2">
      <c r="A1599">
        <v>2017</v>
      </c>
      <c r="B1599">
        <v>5</v>
      </c>
      <c r="C1599" t="s">
        <v>51</v>
      </c>
      <c r="D1599" t="s">
        <v>174</v>
      </c>
      <c r="E1599" t="s">
        <v>113</v>
      </c>
      <c r="F1599" t="s">
        <v>95</v>
      </c>
      <c r="G1599">
        <v>93</v>
      </c>
      <c r="H1599">
        <v>100</v>
      </c>
      <c r="I1599" t="str">
        <f>INDEX('[1]DATA - Teams'!$C:$C,MATCH(C1599,'[1]DATA - Teams'!$B:$B,0))</f>
        <v>GARTER</v>
      </c>
    </row>
    <row r="1600" spans="1:9" x14ac:dyDescent="0.2">
      <c r="A1600">
        <v>2017</v>
      </c>
      <c r="B1600">
        <v>5</v>
      </c>
      <c r="C1600" t="s">
        <v>51</v>
      </c>
      <c r="D1600" t="s">
        <v>132</v>
      </c>
      <c r="E1600" t="s">
        <v>117</v>
      </c>
      <c r="F1600" t="s">
        <v>95</v>
      </c>
      <c r="G1600">
        <v>92</v>
      </c>
      <c r="H1600">
        <v>100</v>
      </c>
      <c r="I1600" t="str">
        <f>INDEX('[1]DATA - Teams'!$C:$C,MATCH(C1600,'[1]DATA - Teams'!$B:$B,0))</f>
        <v>GARTER</v>
      </c>
    </row>
    <row r="1601" spans="1:9" x14ac:dyDescent="0.2">
      <c r="A1601">
        <v>2017</v>
      </c>
      <c r="B1601">
        <v>5</v>
      </c>
      <c r="C1601" t="s">
        <v>51</v>
      </c>
      <c r="D1601" t="s">
        <v>279</v>
      </c>
      <c r="E1601" t="s">
        <v>121</v>
      </c>
      <c r="F1601" t="s">
        <v>95</v>
      </c>
      <c r="G1601">
        <v>133</v>
      </c>
      <c r="H1601">
        <v>139</v>
      </c>
      <c r="I1601" t="str">
        <f>INDEX('[1]DATA - Teams'!$C:$C,MATCH(C1601,'[1]DATA - Teams'!$B:$B,0))</f>
        <v>GARTER</v>
      </c>
    </row>
    <row r="1602" spans="1:9" x14ac:dyDescent="0.2">
      <c r="A1602">
        <v>2017</v>
      </c>
      <c r="B1602">
        <v>5</v>
      </c>
      <c r="C1602" t="s">
        <v>51</v>
      </c>
      <c r="D1602" t="s">
        <v>289</v>
      </c>
      <c r="E1602" t="s">
        <v>121</v>
      </c>
      <c r="F1602" t="s">
        <v>98</v>
      </c>
      <c r="G1602">
        <v>89</v>
      </c>
      <c r="H1602">
        <v>101</v>
      </c>
      <c r="I1602" t="str">
        <f>INDEX('[1]DATA - Teams'!$C:$C,MATCH(C1602,'[1]DATA - Teams'!$B:$B,0))</f>
        <v>GARTER</v>
      </c>
    </row>
    <row r="1603" spans="1:9" x14ac:dyDescent="0.2">
      <c r="A1603">
        <v>2017</v>
      </c>
      <c r="B1603">
        <v>5</v>
      </c>
      <c r="C1603" t="s">
        <v>51</v>
      </c>
      <c r="D1603" t="s">
        <v>280</v>
      </c>
      <c r="E1603" t="s">
        <v>121</v>
      </c>
      <c r="F1603" t="s">
        <v>90</v>
      </c>
      <c r="G1603">
        <v>93</v>
      </c>
      <c r="H1603">
        <v>74</v>
      </c>
      <c r="I1603" t="str">
        <f>INDEX('[1]DATA - Teams'!$C:$C,MATCH(C1603,'[1]DATA - Teams'!$B:$B,0))</f>
        <v>GARTER</v>
      </c>
    </row>
    <row r="1604" spans="1:9" x14ac:dyDescent="0.2">
      <c r="A1604">
        <v>2017</v>
      </c>
      <c r="B1604">
        <v>5</v>
      </c>
      <c r="C1604" t="s">
        <v>51</v>
      </c>
      <c r="D1604" t="s">
        <v>281</v>
      </c>
      <c r="E1604" t="s">
        <v>131</v>
      </c>
      <c r="F1604" t="s">
        <v>125</v>
      </c>
      <c r="G1604">
        <v>92</v>
      </c>
      <c r="H1604">
        <v>103</v>
      </c>
      <c r="I1604" t="str">
        <f>INDEX('[1]DATA - Teams'!$C:$C,MATCH(C1604,'[1]DATA - Teams'!$B:$B,0))</f>
        <v>GARTER</v>
      </c>
    </row>
    <row r="1605" spans="1:9" x14ac:dyDescent="0.2">
      <c r="A1605">
        <v>2017</v>
      </c>
      <c r="B1605">
        <v>5</v>
      </c>
      <c r="C1605" t="s">
        <v>51</v>
      </c>
      <c r="D1605" t="s">
        <v>266</v>
      </c>
      <c r="E1605" t="s">
        <v>94</v>
      </c>
      <c r="F1605" t="s">
        <v>125</v>
      </c>
      <c r="G1605">
        <v>71</v>
      </c>
      <c r="H1605">
        <v>69</v>
      </c>
      <c r="I1605" t="str">
        <f>INDEX('[1]DATA - Teams'!$C:$C,MATCH(C1605,'[1]DATA - Teams'!$B:$B,0))</f>
        <v>GARTER</v>
      </c>
    </row>
    <row r="1606" spans="1:9" x14ac:dyDescent="0.2">
      <c r="A1606">
        <v>2017</v>
      </c>
      <c r="B1606">
        <v>5</v>
      </c>
      <c r="C1606" t="s">
        <v>51</v>
      </c>
      <c r="D1606" t="s">
        <v>258</v>
      </c>
      <c r="E1606" t="s">
        <v>103</v>
      </c>
      <c r="F1606" t="s">
        <v>125</v>
      </c>
      <c r="G1606">
        <v>87</v>
      </c>
      <c r="H1606">
        <v>0</v>
      </c>
      <c r="I1606" t="str">
        <f>INDEX('[1]DATA - Teams'!$C:$C,MATCH(C1606,'[1]DATA - Teams'!$B:$B,0))</f>
        <v>GARTER</v>
      </c>
    </row>
    <row r="1607" spans="1:9" x14ac:dyDescent="0.2">
      <c r="A1607">
        <v>2017</v>
      </c>
      <c r="B1607">
        <v>5</v>
      </c>
      <c r="C1607" t="s">
        <v>51</v>
      </c>
      <c r="D1607" t="s">
        <v>275</v>
      </c>
      <c r="E1607" t="s">
        <v>109</v>
      </c>
      <c r="F1607" t="s">
        <v>125</v>
      </c>
      <c r="G1607">
        <v>84</v>
      </c>
      <c r="H1607">
        <v>0</v>
      </c>
      <c r="I1607" t="str">
        <f>INDEX('[1]DATA - Teams'!$C:$C,MATCH(C1607,'[1]DATA - Teams'!$B:$B,0))</f>
        <v>GARTER</v>
      </c>
    </row>
    <row r="1608" spans="1:9" x14ac:dyDescent="0.2">
      <c r="A1608">
        <v>2017</v>
      </c>
      <c r="B1608">
        <v>6</v>
      </c>
      <c r="C1608" t="s">
        <v>51</v>
      </c>
      <c r="D1608" t="s">
        <v>264</v>
      </c>
      <c r="E1608" t="s">
        <v>89</v>
      </c>
      <c r="F1608" t="s">
        <v>90</v>
      </c>
      <c r="G1608">
        <v>70</v>
      </c>
      <c r="H1608">
        <v>64</v>
      </c>
      <c r="I1608" t="str">
        <f>INDEX('[1]DATA - Teams'!$C:$C,MATCH(C1608,'[1]DATA - Teams'!$B:$B,0))</f>
        <v>GARTER</v>
      </c>
    </row>
    <row r="1609" spans="1:9" x14ac:dyDescent="0.2">
      <c r="A1609">
        <v>2017</v>
      </c>
      <c r="B1609">
        <v>6</v>
      </c>
      <c r="C1609" t="s">
        <v>51</v>
      </c>
      <c r="D1609" t="s">
        <v>281</v>
      </c>
      <c r="E1609" t="s">
        <v>131</v>
      </c>
      <c r="F1609" t="s">
        <v>95</v>
      </c>
      <c r="G1609">
        <v>88</v>
      </c>
      <c r="H1609">
        <v>78</v>
      </c>
      <c r="I1609" t="str">
        <f>INDEX('[1]DATA - Teams'!$C:$C,MATCH(C1609,'[1]DATA - Teams'!$B:$B,0))</f>
        <v>GARTER</v>
      </c>
    </row>
    <row r="1610" spans="1:9" x14ac:dyDescent="0.2">
      <c r="A1610">
        <v>2017</v>
      </c>
      <c r="B1610">
        <v>6</v>
      </c>
      <c r="C1610" t="s">
        <v>51</v>
      </c>
      <c r="D1610" t="s">
        <v>267</v>
      </c>
      <c r="E1610" t="s">
        <v>97</v>
      </c>
      <c r="F1610" t="s">
        <v>95</v>
      </c>
      <c r="G1610">
        <v>111</v>
      </c>
      <c r="H1610">
        <v>91</v>
      </c>
      <c r="I1610" t="str">
        <f>INDEX('[1]DATA - Teams'!$C:$C,MATCH(C1610,'[1]DATA - Teams'!$B:$B,0))</f>
        <v>GARTER</v>
      </c>
    </row>
    <row r="1611" spans="1:9" x14ac:dyDescent="0.2">
      <c r="A1611">
        <v>2017</v>
      </c>
      <c r="B1611">
        <v>6</v>
      </c>
      <c r="C1611" t="s">
        <v>51</v>
      </c>
      <c r="D1611" t="s">
        <v>286</v>
      </c>
      <c r="E1611" t="s">
        <v>100</v>
      </c>
      <c r="F1611" t="s">
        <v>90</v>
      </c>
      <c r="G1611">
        <v>109</v>
      </c>
      <c r="H1611">
        <v>80</v>
      </c>
      <c r="I1611" t="str">
        <f>INDEX('[1]DATA - Teams'!$C:$C,MATCH(C1611,'[1]DATA - Teams'!$B:$B,0))</f>
        <v>GARTER</v>
      </c>
    </row>
    <row r="1612" spans="1:9" x14ac:dyDescent="0.2">
      <c r="A1612">
        <v>2017</v>
      </c>
      <c r="B1612">
        <v>6</v>
      </c>
      <c r="C1612" t="s">
        <v>51</v>
      </c>
      <c r="D1612" t="s">
        <v>271</v>
      </c>
      <c r="E1612" t="s">
        <v>128</v>
      </c>
      <c r="F1612" t="s">
        <v>98</v>
      </c>
      <c r="G1612">
        <v>88</v>
      </c>
      <c r="H1612">
        <v>94</v>
      </c>
      <c r="I1612" t="str">
        <f>INDEX('[1]DATA - Teams'!$C:$C,MATCH(C1612,'[1]DATA - Teams'!$B:$B,0))</f>
        <v>GARTER</v>
      </c>
    </row>
    <row r="1613" spans="1:9" x14ac:dyDescent="0.2">
      <c r="A1613">
        <v>2017</v>
      </c>
      <c r="B1613">
        <v>6</v>
      </c>
      <c r="C1613" t="s">
        <v>51</v>
      </c>
      <c r="D1613" t="s">
        <v>272</v>
      </c>
      <c r="E1613" t="s">
        <v>103</v>
      </c>
      <c r="F1613" t="s">
        <v>95</v>
      </c>
      <c r="G1613">
        <v>85</v>
      </c>
      <c r="H1613">
        <v>72</v>
      </c>
      <c r="I1613" t="str">
        <f>INDEX('[1]DATA - Teams'!$C:$C,MATCH(C1613,'[1]DATA - Teams'!$B:$B,0))</f>
        <v>GARTER</v>
      </c>
    </row>
    <row r="1614" spans="1:9" x14ac:dyDescent="0.2">
      <c r="A1614">
        <v>2017</v>
      </c>
      <c r="B1614">
        <v>6</v>
      </c>
      <c r="C1614" t="s">
        <v>51</v>
      </c>
      <c r="D1614" t="s">
        <v>253</v>
      </c>
      <c r="E1614" t="s">
        <v>103</v>
      </c>
      <c r="F1614" t="s">
        <v>98</v>
      </c>
      <c r="G1614">
        <v>88</v>
      </c>
      <c r="H1614">
        <v>98</v>
      </c>
      <c r="I1614" t="str">
        <f>INDEX('[1]DATA - Teams'!$C:$C,MATCH(C1614,'[1]DATA - Teams'!$B:$B,0))</f>
        <v>GARTER</v>
      </c>
    </row>
    <row r="1615" spans="1:9" x14ac:dyDescent="0.2">
      <c r="A1615">
        <v>2017</v>
      </c>
      <c r="B1615">
        <v>6</v>
      </c>
      <c r="C1615" t="s">
        <v>51</v>
      </c>
      <c r="D1615" t="s">
        <v>288</v>
      </c>
      <c r="E1615" t="s">
        <v>109</v>
      </c>
      <c r="F1615" t="s">
        <v>114</v>
      </c>
      <c r="G1615">
        <v>88</v>
      </c>
      <c r="H1615">
        <v>73</v>
      </c>
      <c r="I1615" t="str">
        <f>INDEX('[1]DATA - Teams'!$C:$C,MATCH(C1615,'[1]DATA - Teams'!$B:$B,0))</f>
        <v>GARTER</v>
      </c>
    </row>
    <row r="1616" spans="1:9" x14ac:dyDescent="0.2">
      <c r="A1616">
        <v>2017</v>
      </c>
      <c r="B1616">
        <v>6</v>
      </c>
      <c r="C1616" t="s">
        <v>51</v>
      </c>
      <c r="D1616" t="s">
        <v>273</v>
      </c>
      <c r="E1616" t="s">
        <v>109</v>
      </c>
      <c r="F1616" t="s">
        <v>90</v>
      </c>
      <c r="G1616">
        <v>96</v>
      </c>
      <c r="H1616">
        <v>87</v>
      </c>
      <c r="I1616" t="str">
        <f>INDEX('[1]DATA - Teams'!$C:$C,MATCH(C1616,'[1]DATA - Teams'!$B:$B,0))</f>
        <v>GARTER</v>
      </c>
    </row>
    <row r="1617" spans="1:9" x14ac:dyDescent="0.2">
      <c r="A1617">
        <v>2017</v>
      </c>
      <c r="B1617">
        <v>6</v>
      </c>
      <c r="C1617" t="s">
        <v>51</v>
      </c>
      <c r="D1617" t="s">
        <v>274</v>
      </c>
      <c r="E1617" t="s">
        <v>109</v>
      </c>
      <c r="F1617" t="s">
        <v>95</v>
      </c>
      <c r="G1617">
        <v>117</v>
      </c>
      <c r="H1617">
        <v>210</v>
      </c>
      <c r="I1617" t="str">
        <f>INDEX('[1]DATA - Teams'!$C:$C,MATCH(C1617,'[1]DATA - Teams'!$B:$B,0))</f>
        <v>GARTER</v>
      </c>
    </row>
    <row r="1618" spans="1:9" x14ac:dyDescent="0.2">
      <c r="A1618">
        <v>2017</v>
      </c>
      <c r="B1618">
        <v>6</v>
      </c>
      <c r="C1618" t="s">
        <v>51</v>
      </c>
      <c r="D1618" t="s">
        <v>290</v>
      </c>
      <c r="E1618" t="s">
        <v>111</v>
      </c>
      <c r="F1618" t="s">
        <v>90</v>
      </c>
      <c r="G1618">
        <v>61</v>
      </c>
      <c r="H1618">
        <v>51</v>
      </c>
      <c r="I1618" t="str">
        <f>INDEX('[1]DATA - Teams'!$C:$C,MATCH(C1618,'[1]DATA - Teams'!$B:$B,0))</f>
        <v>GARTER</v>
      </c>
    </row>
    <row r="1619" spans="1:9" x14ac:dyDescent="0.2">
      <c r="A1619">
        <v>2017</v>
      </c>
      <c r="B1619">
        <v>6</v>
      </c>
      <c r="C1619" t="s">
        <v>51</v>
      </c>
      <c r="D1619" t="s">
        <v>276</v>
      </c>
      <c r="E1619" t="s">
        <v>111</v>
      </c>
      <c r="F1619" t="s">
        <v>95</v>
      </c>
      <c r="G1619">
        <v>103</v>
      </c>
      <c r="H1619">
        <v>89</v>
      </c>
      <c r="I1619" t="str">
        <f>INDEX('[1]DATA - Teams'!$C:$C,MATCH(C1619,'[1]DATA - Teams'!$B:$B,0))</f>
        <v>GARTER</v>
      </c>
    </row>
    <row r="1620" spans="1:9" x14ac:dyDescent="0.2">
      <c r="A1620">
        <v>2017</v>
      </c>
      <c r="B1620">
        <v>6</v>
      </c>
      <c r="C1620" t="s">
        <v>51</v>
      </c>
      <c r="D1620" t="s">
        <v>277</v>
      </c>
      <c r="E1620" t="s">
        <v>111</v>
      </c>
      <c r="F1620" t="s">
        <v>98</v>
      </c>
      <c r="G1620">
        <v>78</v>
      </c>
      <c r="H1620">
        <v>109</v>
      </c>
      <c r="I1620" t="str">
        <f>INDEX('[1]DATA - Teams'!$C:$C,MATCH(C1620,'[1]DATA - Teams'!$B:$B,0))</f>
        <v>GARTER</v>
      </c>
    </row>
    <row r="1621" spans="1:9" x14ac:dyDescent="0.2">
      <c r="A1621">
        <v>2017</v>
      </c>
      <c r="B1621">
        <v>6</v>
      </c>
      <c r="C1621" t="s">
        <v>51</v>
      </c>
      <c r="D1621" t="s">
        <v>291</v>
      </c>
      <c r="E1621" t="s">
        <v>113</v>
      </c>
      <c r="F1621" t="s">
        <v>98</v>
      </c>
      <c r="G1621">
        <v>74</v>
      </c>
      <c r="H1621">
        <v>51</v>
      </c>
      <c r="I1621" t="str">
        <f>INDEX('[1]DATA - Teams'!$C:$C,MATCH(C1621,'[1]DATA - Teams'!$B:$B,0))</f>
        <v>GARTER</v>
      </c>
    </row>
    <row r="1622" spans="1:9" x14ac:dyDescent="0.2">
      <c r="A1622">
        <v>2017</v>
      </c>
      <c r="B1622">
        <v>6</v>
      </c>
      <c r="C1622" t="s">
        <v>51</v>
      </c>
      <c r="D1622" t="s">
        <v>132</v>
      </c>
      <c r="E1622" t="s">
        <v>117</v>
      </c>
      <c r="F1622" t="s">
        <v>95</v>
      </c>
      <c r="G1622">
        <v>84</v>
      </c>
      <c r="H1622">
        <v>69</v>
      </c>
      <c r="I1622" t="str">
        <f>INDEX('[1]DATA - Teams'!$C:$C,MATCH(C1622,'[1]DATA - Teams'!$B:$B,0))</f>
        <v>GARTER</v>
      </c>
    </row>
    <row r="1623" spans="1:9" x14ac:dyDescent="0.2">
      <c r="A1623">
        <v>2017</v>
      </c>
      <c r="B1623">
        <v>6</v>
      </c>
      <c r="C1623" t="s">
        <v>51</v>
      </c>
      <c r="D1623" t="s">
        <v>279</v>
      </c>
      <c r="E1623" t="s">
        <v>121</v>
      </c>
      <c r="F1623" t="s">
        <v>95</v>
      </c>
      <c r="G1623">
        <v>145</v>
      </c>
      <c r="H1623">
        <v>140</v>
      </c>
      <c r="I1623" t="str">
        <f>INDEX('[1]DATA - Teams'!$C:$C,MATCH(C1623,'[1]DATA - Teams'!$B:$B,0))</f>
        <v>GARTER</v>
      </c>
    </row>
    <row r="1624" spans="1:9" x14ac:dyDescent="0.2">
      <c r="A1624">
        <v>2017</v>
      </c>
      <c r="B1624">
        <v>6</v>
      </c>
      <c r="C1624" t="s">
        <v>51</v>
      </c>
      <c r="D1624" t="s">
        <v>289</v>
      </c>
      <c r="E1624" t="s">
        <v>121</v>
      </c>
      <c r="F1624" t="s">
        <v>98</v>
      </c>
      <c r="G1624">
        <v>92</v>
      </c>
      <c r="H1624">
        <v>61</v>
      </c>
      <c r="I1624" t="str">
        <f>INDEX('[1]DATA - Teams'!$C:$C,MATCH(C1624,'[1]DATA - Teams'!$B:$B,0))</f>
        <v>GARTER</v>
      </c>
    </row>
    <row r="1625" spans="1:9" x14ac:dyDescent="0.2">
      <c r="A1625">
        <v>2017</v>
      </c>
      <c r="B1625">
        <v>6</v>
      </c>
      <c r="C1625" t="s">
        <v>51</v>
      </c>
      <c r="D1625" t="s">
        <v>280</v>
      </c>
      <c r="E1625" t="s">
        <v>121</v>
      </c>
      <c r="F1625" t="s">
        <v>90</v>
      </c>
      <c r="G1625">
        <v>91</v>
      </c>
      <c r="H1625">
        <v>75</v>
      </c>
      <c r="I1625" t="str">
        <f>INDEX('[1]DATA - Teams'!$C:$C,MATCH(C1625,'[1]DATA - Teams'!$B:$B,0))</f>
        <v>GARTER</v>
      </c>
    </row>
    <row r="1626" spans="1:9" x14ac:dyDescent="0.2">
      <c r="A1626">
        <v>2017</v>
      </c>
      <c r="B1626">
        <v>6</v>
      </c>
      <c r="C1626" t="s">
        <v>51</v>
      </c>
      <c r="D1626" t="s">
        <v>266</v>
      </c>
      <c r="E1626" t="s">
        <v>94</v>
      </c>
      <c r="F1626" t="s">
        <v>125</v>
      </c>
      <c r="G1626">
        <v>71</v>
      </c>
      <c r="H1626">
        <v>0</v>
      </c>
      <c r="I1626" t="str">
        <f>INDEX('[1]DATA - Teams'!$C:$C,MATCH(C1626,'[1]DATA - Teams'!$B:$B,0))</f>
        <v>GARTER</v>
      </c>
    </row>
    <row r="1627" spans="1:9" x14ac:dyDescent="0.2">
      <c r="A1627">
        <v>2017</v>
      </c>
      <c r="B1627">
        <v>6</v>
      </c>
      <c r="C1627" t="s">
        <v>51</v>
      </c>
      <c r="D1627" t="s">
        <v>258</v>
      </c>
      <c r="E1627" t="s">
        <v>103</v>
      </c>
      <c r="F1627" t="s">
        <v>125</v>
      </c>
      <c r="G1627">
        <v>87</v>
      </c>
      <c r="H1627">
        <v>0</v>
      </c>
      <c r="I1627" t="str">
        <f>INDEX('[1]DATA - Teams'!$C:$C,MATCH(C1627,'[1]DATA - Teams'!$B:$B,0))</f>
        <v>GARTER</v>
      </c>
    </row>
    <row r="1628" spans="1:9" x14ac:dyDescent="0.2">
      <c r="A1628">
        <v>2017</v>
      </c>
      <c r="B1628">
        <v>6</v>
      </c>
      <c r="C1628" t="s">
        <v>51</v>
      </c>
      <c r="D1628" t="s">
        <v>275</v>
      </c>
      <c r="E1628" t="s">
        <v>109</v>
      </c>
      <c r="F1628" t="s">
        <v>125</v>
      </c>
      <c r="G1628">
        <v>84</v>
      </c>
      <c r="H1628">
        <v>0</v>
      </c>
      <c r="I1628" t="str">
        <f>INDEX('[1]DATA - Teams'!$C:$C,MATCH(C1628,'[1]DATA - Teams'!$B:$B,0))</f>
        <v>GARTER</v>
      </c>
    </row>
    <row r="1629" spans="1:9" x14ac:dyDescent="0.2">
      <c r="A1629">
        <v>2017</v>
      </c>
      <c r="B1629">
        <v>6</v>
      </c>
      <c r="C1629" t="s">
        <v>51</v>
      </c>
      <c r="D1629" t="s">
        <v>174</v>
      </c>
      <c r="E1629" t="s">
        <v>113</v>
      </c>
      <c r="F1629" t="s">
        <v>125</v>
      </c>
      <c r="G1629">
        <v>93</v>
      </c>
      <c r="H1629">
        <v>0</v>
      </c>
      <c r="I1629" t="str">
        <f>INDEX('[1]DATA - Teams'!$C:$C,MATCH(C1629,'[1]DATA - Teams'!$B:$B,0))</f>
        <v>GARTER</v>
      </c>
    </row>
    <row r="1630" spans="1:9" x14ac:dyDescent="0.2">
      <c r="A1630">
        <v>2017</v>
      </c>
      <c r="B1630">
        <v>7</v>
      </c>
      <c r="C1630" t="s">
        <v>51</v>
      </c>
      <c r="D1630" t="s">
        <v>264</v>
      </c>
      <c r="E1630" t="s">
        <v>89</v>
      </c>
      <c r="F1630" t="s">
        <v>95</v>
      </c>
      <c r="G1630">
        <v>79</v>
      </c>
      <c r="H1630">
        <v>107</v>
      </c>
      <c r="I1630" t="str">
        <f>INDEX('[1]DATA - Teams'!$C:$C,MATCH(C1630,'[1]DATA - Teams'!$B:$B,0))</f>
        <v>GARTER</v>
      </c>
    </row>
    <row r="1631" spans="1:9" x14ac:dyDescent="0.2">
      <c r="A1631">
        <v>2017</v>
      </c>
      <c r="B1631">
        <v>7</v>
      </c>
      <c r="C1631" t="s">
        <v>51</v>
      </c>
      <c r="D1631" t="s">
        <v>130</v>
      </c>
      <c r="E1631" t="s">
        <v>131</v>
      </c>
      <c r="F1631" t="s">
        <v>90</v>
      </c>
      <c r="G1631">
        <v>86</v>
      </c>
      <c r="H1631">
        <v>65</v>
      </c>
      <c r="I1631" t="str">
        <f>INDEX('[1]DATA - Teams'!$C:$C,MATCH(C1631,'[1]DATA - Teams'!$B:$B,0))</f>
        <v>GARTER</v>
      </c>
    </row>
    <row r="1632" spans="1:9" x14ac:dyDescent="0.2">
      <c r="A1632">
        <v>2017</v>
      </c>
      <c r="B1632">
        <v>7</v>
      </c>
      <c r="C1632" t="s">
        <v>51</v>
      </c>
      <c r="D1632" t="s">
        <v>292</v>
      </c>
      <c r="E1632" t="s">
        <v>94</v>
      </c>
      <c r="F1632" t="s">
        <v>98</v>
      </c>
      <c r="G1632">
        <v>109</v>
      </c>
      <c r="H1632">
        <v>104</v>
      </c>
      <c r="I1632" t="str">
        <f>INDEX('[1]DATA - Teams'!$C:$C,MATCH(C1632,'[1]DATA - Teams'!$B:$B,0))</f>
        <v>GARTER</v>
      </c>
    </row>
    <row r="1633" spans="1:9" x14ac:dyDescent="0.2">
      <c r="A1633">
        <v>2017</v>
      </c>
      <c r="B1633">
        <v>7</v>
      </c>
      <c r="C1633" t="s">
        <v>51</v>
      </c>
      <c r="D1633" t="s">
        <v>266</v>
      </c>
      <c r="E1633" t="s">
        <v>94</v>
      </c>
      <c r="F1633" t="s">
        <v>90</v>
      </c>
      <c r="G1633">
        <v>74</v>
      </c>
      <c r="H1633">
        <v>88</v>
      </c>
      <c r="I1633" t="str">
        <f>INDEX('[1]DATA - Teams'!$C:$C,MATCH(C1633,'[1]DATA - Teams'!$B:$B,0))</f>
        <v>GARTER</v>
      </c>
    </row>
    <row r="1634" spans="1:9" x14ac:dyDescent="0.2">
      <c r="A1634">
        <v>2017</v>
      </c>
      <c r="B1634">
        <v>7</v>
      </c>
      <c r="C1634" t="s">
        <v>51</v>
      </c>
      <c r="D1634" t="s">
        <v>267</v>
      </c>
      <c r="E1634" t="s">
        <v>97</v>
      </c>
      <c r="F1634" t="s">
        <v>95</v>
      </c>
      <c r="G1634">
        <v>121</v>
      </c>
      <c r="H1634">
        <v>99</v>
      </c>
      <c r="I1634" t="str">
        <f>INDEX('[1]DATA - Teams'!$C:$C,MATCH(C1634,'[1]DATA - Teams'!$B:$B,0))</f>
        <v>GARTER</v>
      </c>
    </row>
    <row r="1635" spans="1:9" x14ac:dyDescent="0.2">
      <c r="A1635">
        <v>2017</v>
      </c>
      <c r="B1635">
        <v>7</v>
      </c>
      <c r="C1635" t="s">
        <v>51</v>
      </c>
      <c r="D1635" t="s">
        <v>286</v>
      </c>
      <c r="E1635" t="s">
        <v>100</v>
      </c>
      <c r="F1635" t="s">
        <v>90</v>
      </c>
      <c r="G1635">
        <v>91</v>
      </c>
      <c r="H1635">
        <v>48</v>
      </c>
      <c r="I1635" t="str">
        <f>INDEX('[1]DATA - Teams'!$C:$C,MATCH(C1635,'[1]DATA - Teams'!$B:$B,0))</f>
        <v>GARTER</v>
      </c>
    </row>
    <row r="1636" spans="1:9" x14ac:dyDescent="0.2">
      <c r="A1636">
        <v>2017</v>
      </c>
      <c r="B1636">
        <v>7</v>
      </c>
      <c r="C1636" t="s">
        <v>51</v>
      </c>
      <c r="D1636" t="s">
        <v>271</v>
      </c>
      <c r="E1636" t="s">
        <v>128</v>
      </c>
      <c r="F1636" t="s">
        <v>98</v>
      </c>
      <c r="G1636">
        <v>92</v>
      </c>
      <c r="H1636">
        <v>99</v>
      </c>
      <c r="I1636" t="str">
        <f>INDEX('[1]DATA - Teams'!$C:$C,MATCH(C1636,'[1]DATA - Teams'!$B:$B,0))</f>
        <v>GARTER</v>
      </c>
    </row>
    <row r="1637" spans="1:9" x14ac:dyDescent="0.2">
      <c r="A1637">
        <v>2017</v>
      </c>
      <c r="B1637">
        <v>7</v>
      </c>
      <c r="C1637" t="s">
        <v>51</v>
      </c>
      <c r="D1637" t="s">
        <v>272</v>
      </c>
      <c r="E1637" t="s">
        <v>103</v>
      </c>
      <c r="F1637" t="s">
        <v>95</v>
      </c>
      <c r="G1637">
        <v>91</v>
      </c>
      <c r="H1637">
        <v>82</v>
      </c>
      <c r="I1637" t="str">
        <f>INDEX('[1]DATA - Teams'!$C:$C,MATCH(C1637,'[1]DATA - Teams'!$B:$B,0))</f>
        <v>GARTER</v>
      </c>
    </row>
    <row r="1638" spans="1:9" x14ac:dyDescent="0.2">
      <c r="A1638">
        <v>2017</v>
      </c>
      <c r="B1638">
        <v>7</v>
      </c>
      <c r="C1638" t="s">
        <v>51</v>
      </c>
      <c r="D1638" t="s">
        <v>288</v>
      </c>
      <c r="E1638" t="s">
        <v>109</v>
      </c>
      <c r="F1638" t="s">
        <v>114</v>
      </c>
      <c r="G1638">
        <v>91</v>
      </c>
      <c r="H1638">
        <v>115</v>
      </c>
      <c r="I1638" t="str">
        <f>INDEX('[1]DATA - Teams'!$C:$C,MATCH(C1638,'[1]DATA - Teams'!$B:$B,0))</f>
        <v>GARTER</v>
      </c>
    </row>
    <row r="1639" spans="1:9" x14ac:dyDescent="0.2">
      <c r="A1639">
        <v>2017</v>
      </c>
      <c r="B1639">
        <v>7</v>
      </c>
      <c r="C1639" t="s">
        <v>51</v>
      </c>
      <c r="D1639" t="s">
        <v>275</v>
      </c>
      <c r="E1639" t="s">
        <v>109</v>
      </c>
      <c r="F1639" t="s">
        <v>98</v>
      </c>
      <c r="G1639">
        <v>89</v>
      </c>
      <c r="H1639">
        <v>112</v>
      </c>
      <c r="I1639" t="str">
        <f>INDEX('[1]DATA - Teams'!$C:$C,MATCH(C1639,'[1]DATA - Teams'!$B:$B,0))</f>
        <v>GARTER</v>
      </c>
    </row>
    <row r="1640" spans="1:9" x14ac:dyDescent="0.2">
      <c r="A1640">
        <v>2017</v>
      </c>
      <c r="B1640">
        <v>7</v>
      </c>
      <c r="C1640" t="s">
        <v>51</v>
      </c>
      <c r="D1640" t="s">
        <v>273</v>
      </c>
      <c r="E1640" t="s">
        <v>109</v>
      </c>
      <c r="F1640" t="s">
        <v>90</v>
      </c>
      <c r="G1640">
        <v>109</v>
      </c>
      <c r="H1640">
        <v>106</v>
      </c>
      <c r="I1640" t="str">
        <f>INDEX('[1]DATA - Teams'!$C:$C,MATCH(C1640,'[1]DATA - Teams'!$B:$B,0))</f>
        <v>GARTER</v>
      </c>
    </row>
    <row r="1641" spans="1:9" x14ac:dyDescent="0.2">
      <c r="A1641">
        <v>2017</v>
      </c>
      <c r="B1641">
        <v>7</v>
      </c>
      <c r="C1641" t="s">
        <v>51</v>
      </c>
      <c r="D1641" t="s">
        <v>274</v>
      </c>
      <c r="E1641" t="s">
        <v>109</v>
      </c>
      <c r="F1641" t="s">
        <v>95</v>
      </c>
      <c r="G1641">
        <v>119</v>
      </c>
      <c r="H1641">
        <v>83</v>
      </c>
      <c r="I1641" t="str">
        <f>INDEX('[1]DATA - Teams'!$C:$C,MATCH(C1641,'[1]DATA - Teams'!$B:$B,0))</f>
        <v>GARTER</v>
      </c>
    </row>
    <row r="1642" spans="1:9" x14ac:dyDescent="0.2">
      <c r="A1642">
        <v>2017</v>
      </c>
      <c r="B1642">
        <v>7</v>
      </c>
      <c r="C1642" t="s">
        <v>51</v>
      </c>
      <c r="D1642" t="s">
        <v>276</v>
      </c>
      <c r="E1642" t="s">
        <v>111</v>
      </c>
      <c r="F1642" t="s">
        <v>95</v>
      </c>
      <c r="G1642">
        <v>111</v>
      </c>
      <c r="H1642">
        <v>133</v>
      </c>
      <c r="I1642" t="str">
        <f>INDEX('[1]DATA - Teams'!$C:$C,MATCH(C1642,'[1]DATA - Teams'!$B:$B,0))</f>
        <v>GARTER</v>
      </c>
    </row>
    <row r="1643" spans="1:9" x14ac:dyDescent="0.2">
      <c r="A1643">
        <v>2017</v>
      </c>
      <c r="B1643">
        <v>7</v>
      </c>
      <c r="C1643" t="s">
        <v>51</v>
      </c>
      <c r="D1643" t="s">
        <v>277</v>
      </c>
      <c r="E1643" t="s">
        <v>111</v>
      </c>
      <c r="F1643" t="s">
        <v>98</v>
      </c>
      <c r="G1643">
        <v>91</v>
      </c>
      <c r="H1643">
        <v>115</v>
      </c>
      <c r="I1643" t="str">
        <f>INDEX('[1]DATA - Teams'!$C:$C,MATCH(C1643,'[1]DATA - Teams'!$B:$B,0))</f>
        <v>GARTER</v>
      </c>
    </row>
    <row r="1644" spans="1:9" x14ac:dyDescent="0.2">
      <c r="A1644">
        <v>2017</v>
      </c>
      <c r="B1644">
        <v>7</v>
      </c>
      <c r="C1644" t="s">
        <v>51</v>
      </c>
      <c r="D1644" t="s">
        <v>132</v>
      </c>
      <c r="E1644" t="s">
        <v>117</v>
      </c>
      <c r="F1644" t="s">
        <v>95</v>
      </c>
      <c r="G1644">
        <v>90</v>
      </c>
      <c r="H1644">
        <v>102</v>
      </c>
      <c r="I1644" t="str">
        <f>INDEX('[1]DATA - Teams'!$C:$C,MATCH(C1644,'[1]DATA - Teams'!$B:$B,0))</f>
        <v>GARTER</v>
      </c>
    </row>
    <row r="1645" spans="1:9" x14ac:dyDescent="0.2">
      <c r="A1645">
        <v>2017</v>
      </c>
      <c r="B1645">
        <v>7</v>
      </c>
      <c r="C1645" t="s">
        <v>51</v>
      </c>
      <c r="D1645" t="s">
        <v>279</v>
      </c>
      <c r="E1645" t="s">
        <v>121</v>
      </c>
      <c r="F1645" t="s">
        <v>95</v>
      </c>
      <c r="G1645">
        <v>132</v>
      </c>
      <c r="H1645">
        <v>80</v>
      </c>
      <c r="I1645" t="str">
        <f>INDEX('[1]DATA - Teams'!$C:$C,MATCH(C1645,'[1]DATA - Teams'!$B:$B,0))</f>
        <v>GARTER</v>
      </c>
    </row>
    <row r="1646" spans="1:9" x14ac:dyDescent="0.2">
      <c r="A1646">
        <v>2017</v>
      </c>
      <c r="B1646">
        <v>7</v>
      </c>
      <c r="C1646" t="s">
        <v>51</v>
      </c>
      <c r="D1646" t="s">
        <v>289</v>
      </c>
      <c r="E1646" t="s">
        <v>121</v>
      </c>
      <c r="F1646" t="s">
        <v>98</v>
      </c>
      <c r="G1646">
        <v>85</v>
      </c>
      <c r="H1646">
        <v>69</v>
      </c>
      <c r="I1646" t="str">
        <f>INDEX('[1]DATA - Teams'!$C:$C,MATCH(C1646,'[1]DATA - Teams'!$B:$B,0))</f>
        <v>GARTER</v>
      </c>
    </row>
    <row r="1647" spans="1:9" x14ac:dyDescent="0.2">
      <c r="A1647">
        <v>2017</v>
      </c>
      <c r="B1647">
        <v>7</v>
      </c>
      <c r="C1647" t="s">
        <v>51</v>
      </c>
      <c r="D1647" t="s">
        <v>280</v>
      </c>
      <c r="E1647" t="s">
        <v>121</v>
      </c>
      <c r="F1647" t="s">
        <v>90</v>
      </c>
      <c r="G1647">
        <v>87</v>
      </c>
      <c r="H1647">
        <v>72</v>
      </c>
      <c r="I1647" t="str">
        <f>INDEX('[1]DATA - Teams'!$C:$C,MATCH(C1647,'[1]DATA - Teams'!$B:$B,0))</f>
        <v>GARTER</v>
      </c>
    </row>
    <row r="1648" spans="1:9" x14ac:dyDescent="0.2">
      <c r="A1648">
        <v>2017</v>
      </c>
      <c r="B1648">
        <v>7</v>
      </c>
      <c r="C1648" t="s">
        <v>51</v>
      </c>
      <c r="D1648" t="s">
        <v>281</v>
      </c>
      <c r="E1648" t="s">
        <v>131</v>
      </c>
      <c r="F1648" t="s">
        <v>125</v>
      </c>
      <c r="G1648">
        <v>88</v>
      </c>
      <c r="H1648">
        <v>0</v>
      </c>
      <c r="I1648" t="str">
        <f>INDEX('[1]DATA - Teams'!$C:$C,MATCH(C1648,'[1]DATA - Teams'!$B:$B,0))</f>
        <v>GARTER</v>
      </c>
    </row>
    <row r="1649" spans="1:9" x14ac:dyDescent="0.2">
      <c r="A1649">
        <v>2017</v>
      </c>
      <c r="B1649">
        <v>7</v>
      </c>
      <c r="C1649" t="s">
        <v>51</v>
      </c>
      <c r="D1649" t="s">
        <v>253</v>
      </c>
      <c r="E1649" t="s">
        <v>103</v>
      </c>
      <c r="F1649" t="s">
        <v>125</v>
      </c>
      <c r="G1649">
        <v>88</v>
      </c>
      <c r="H1649">
        <v>0</v>
      </c>
      <c r="I1649" t="str">
        <f>INDEX('[1]DATA - Teams'!$C:$C,MATCH(C1649,'[1]DATA - Teams'!$B:$B,0))</f>
        <v>GARTER</v>
      </c>
    </row>
    <row r="1650" spans="1:9" x14ac:dyDescent="0.2">
      <c r="A1650">
        <v>2017</v>
      </c>
      <c r="B1650">
        <v>7</v>
      </c>
      <c r="C1650" t="s">
        <v>51</v>
      </c>
      <c r="D1650" t="s">
        <v>258</v>
      </c>
      <c r="E1650" t="s">
        <v>103</v>
      </c>
      <c r="F1650" t="s">
        <v>125</v>
      </c>
      <c r="G1650">
        <v>87</v>
      </c>
      <c r="H1650">
        <v>0</v>
      </c>
      <c r="I1650" t="str">
        <f>INDEX('[1]DATA - Teams'!$C:$C,MATCH(C1650,'[1]DATA - Teams'!$B:$B,0))</f>
        <v>GARTER</v>
      </c>
    </row>
    <row r="1651" spans="1:9" x14ac:dyDescent="0.2">
      <c r="A1651">
        <v>2017</v>
      </c>
      <c r="B1651">
        <v>7</v>
      </c>
      <c r="C1651" t="s">
        <v>51</v>
      </c>
      <c r="D1651" t="s">
        <v>174</v>
      </c>
      <c r="E1651" t="s">
        <v>113</v>
      </c>
      <c r="F1651" t="s">
        <v>125</v>
      </c>
      <c r="G1651">
        <v>93</v>
      </c>
      <c r="H1651">
        <v>0</v>
      </c>
      <c r="I1651" t="str">
        <f>INDEX('[1]DATA - Teams'!$C:$C,MATCH(C1651,'[1]DATA - Teams'!$B:$B,0))</f>
        <v>GARTER</v>
      </c>
    </row>
    <row r="1652" spans="1:9" x14ac:dyDescent="0.2">
      <c r="A1652">
        <v>2017</v>
      </c>
      <c r="B1652">
        <v>8</v>
      </c>
      <c r="C1652" t="s">
        <v>51</v>
      </c>
      <c r="D1652" t="s">
        <v>264</v>
      </c>
      <c r="E1652" t="s">
        <v>89</v>
      </c>
      <c r="F1652" t="s">
        <v>90</v>
      </c>
      <c r="G1652">
        <v>82</v>
      </c>
      <c r="H1652">
        <v>74</v>
      </c>
      <c r="I1652" t="str">
        <f>INDEX('[1]DATA - Teams'!$C:$C,MATCH(C1652,'[1]DATA - Teams'!$B:$B,0))</f>
        <v>GARTER</v>
      </c>
    </row>
    <row r="1653" spans="1:9" x14ac:dyDescent="0.2">
      <c r="A1653">
        <v>2017</v>
      </c>
      <c r="B1653">
        <v>8</v>
      </c>
      <c r="C1653" t="s">
        <v>51</v>
      </c>
      <c r="D1653" t="s">
        <v>281</v>
      </c>
      <c r="E1653" t="s">
        <v>131</v>
      </c>
      <c r="F1653" t="s">
        <v>95</v>
      </c>
      <c r="G1653">
        <v>88</v>
      </c>
      <c r="H1653">
        <v>71</v>
      </c>
      <c r="I1653" t="str">
        <f>INDEX('[1]DATA - Teams'!$C:$C,MATCH(C1653,'[1]DATA - Teams'!$B:$B,0))</f>
        <v>GARTER</v>
      </c>
    </row>
    <row r="1654" spans="1:9" x14ac:dyDescent="0.2">
      <c r="A1654">
        <v>2017</v>
      </c>
      <c r="B1654">
        <v>8</v>
      </c>
      <c r="C1654" t="s">
        <v>51</v>
      </c>
      <c r="D1654" t="s">
        <v>292</v>
      </c>
      <c r="E1654" t="s">
        <v>94</v>
      </c>
      <c r="F1654" t="s">
        <v>98</v>
      </c>
      <c r="G1654">
        <v>115</v>
      </c>
      <c r="H1654">
        <v>75</v>
      </c>
      <c r="I1654" t="str">
        <f>INDEX('[1]DATA - Teams'!$C:$C,MATCH(C1654,'[1]DATA - Teams'!$B:$B,0))</f>
        <v>GARTER</v>
      </c>
    </row>
    <row r="1655" spans="1:9" x14ac:dyDescent="0.2">
      <c r="A1655">
        <v>2017</v>
      </c>
      <c r="B1655">
        <v>8</v>
      </c>
      <c r="C1655" t="s">
        <v>51</v>
      </c>
      <c r="D1655" t="s">
        <v>266</v>
      </c>
      <c r="E1655" t="s">
        <v>94</v>
      </c>
      <c r="F1655" t="s">
        <v>90</v>
      </c>
      <c r="G1655">
        <v>74</v>
      </c>
      <c r="H1655">
        <v>0</v>
      </c>
      <c r="I1655" t="str">
        <f>INDEX('[1]DATA - Teams'!$C:$C,MATCH(C1655,'[1]DATA - Teams'!$B:$B,0))</f>
        <v>GARTER</v>
      </c>
    </row>
    <row r="1656" spans="1:9" x14ac:dyDescent="0.2">
      <c r="A1656">
        <v>2017</v>
      </c>
      <c r="B1656">
        <v>8</v>
      </c>
      <c r="C1656" t="s">
        <v>51</v>
      </c>
      <c r="D1656" t="s">
        <v>267</v>
      </c>
      <c r="E1656" t="s">
        <v>97</v>
      </c>
      <c r="F1656" t="s">
        <v>95</v>
      </c>
      <c r="G1656">
        <v>120</v>
      </c>
      <c r="H1656">
        <v>115</v>
      </c>
      <c r="I1656" t="str">
        <f>INDEX('[1]DATA - Teams'!$C:$C,MATCH(C1656,'[1]DATA - Teams'!$B:$B,0))</f>
        <v>GARTER</v>
      </c>
    </row>
    <row r="1657" spans="1:9" x14ac:dyDescent="0.2">
      <c r="A1657">
        <v>2017</v>
      </c>
      <c r="B1657">
        <v>8</v>
      </c>
      <c r="C1657" t="s">
        <v>51</v>
      </c>
      <c r="D1657" t="s">
        <v>286</v>
      </c>
      <c r="E1657" t="s">
        <v>100</v>
      </c>
      <c r="F1657" t="s">
        <v>90</v>
      </c>
      <c r="G1657">
        <v>111</v>
      </c>
      <c r="H1657">
        <v>127</v>
      </c>
      <c r="I1657" t="str">
        <f>INDEX('[1]DATA - Teams'!$C:$C,MATCH(C1657,'[1]DATA - Teams'!$B:$B,0))</f>
        <v>GARTER</v>
      </c>
    </row>
    <row r="1658" spans="1:9" x14ac:dyDescent="0.2">
      <c r="A1658">
        <v>2017</v>
      </c>
      <c r="B1658">
        <v>8</v>
      </c>
      <c r="C1658" t="s">
        <v>51</v>
      </c>
      <c r="D1658" t="s">
        <v>271</v>
      </c>
      <c r="E1658" t="s">
        <v>128</v>
      </c>
      <c r="F1658" t="s">
        <v>98</v>
      </c>
      <c r="G1658">
        <v>92</v>
      </c>
      <c r="H1658">
        <v>66</v>
      </c>
      <c r="I1658" t="str">
        <f>INDEX('[1]DATA - Teams'!$C:$C,MATCH(C1658,'[1]DATA - Teams'!$B:$B,0))</f>
        <v>GARTER</v>
      </c>
    </row>
    <row r="1659" spans="1:9" x14ac:dyDescent="0.2">
      <c r="A1659">
        <v>2017</v>
      </c>
      <c r="B1659">
        <v>8</v>
      </c>
      <c r="C1659" t="s">
        <v>51</v>
      </c>
      <c r="D1659" t="s">
        <v>272</v>
      </c>
      <c r="E1659" t="s">
        <v>103</v>
      </c>
      <c r="F1659" t="s">
        <v>95</v>
      </c>
      <c r="G1659">
        <v>87</v>
      </c>
      <c r="H1659">
        <v>95</v>
      </c>
      <c r="I1659" t="str">
        <f>INDEX('[1]DATA - Teams'!$C:$C,MATCH(C1659,'[1]DATA - Teams'!$B:$B,0))</f>
        <v>GARTER</v>
      </c>
    </row>
    <row r="1660" spans="1:9" x14ac:dyDescent="0.2">
      <c r="A1660">
        <v>2017</v>
      </c>
      <c r="B1660">
        <v>8</v>
      </c>
      <c r="C1660" t="s">
        <v>51</v>
      </c>
      <c r="D1660" t="s">
        <v>288</v>
      </c>
      <c r="E1660" t="s">
        <v>109</v>
      </c>
      <c r="F1660" t="s">
        <v>114</v>
      </c>
      <c r="G1660">
        <v>88</v>
      </c>
      <c r="H1660">
        <v>97</v>
      </c>
      <c r="I1660" t="str">
        <f>INDEX('[1]DATA - Teams'!$C:$C,MATCH(C1660,'[1]DATA - Teams'!$B:$B,0))</f>
        <v>GARTER</v>
      </c>
    </row>
    <row r="1661" spans="1:9" x14ac:dyDescent="0.2">
      <c r="A1661">
        <v>2017</v>
      </c>
      <c r="B1661">
        <v>8</v>
      </c>
      <c r="C1661" t="s">
        <v>51</v>
      </c>
      <c r="D1661" t="s">
        <v>275</v>
      </c>
      <c r="E1661" t="s">
        <v>109</v>
      </c>
      <c r="F1661" t="s">
        <v>98</v>
      </c>
      <c r="G1661">
        <v>84</v>
      </c>
      <c r="H1661">
        <v>91</v>
      </c>
      <c r="I1661" t="str">
        <f>INDEX('[1]DATA - Teams'!$C:$C,MATCH(C1661,'[1]DATA - Teams'!$B:$B,0))</f>
        <v>GARTER</v>
      </c>
    </row>
    <row r="1662" spans="1:9" x14ac:dyDescent="0.2">
      <c r="A1662">
        <v>2017</v>
      </c>
      <c r="B1662">
        <v>8</v>
      </c>
      <c r="C1662" t="s">
        <v>51</v>
      </c>
      <c r="D1662" t="s">
        <v>273</v>
      </c>
      <c r="E1662" t="s">
        <v>109</v>
      </c>
      <c r="F1662" t="s">
        <v>90</v>
      </c>
      <c r="G1662">
        <v>87</v>
      </c>
      <c r="H1662">
        <v>29</v>
      </c>
      <c r="I1662" t="str">
        <f>INDEX('[1]DATA - Teams'!$C:$C,MATCH(C1662,'[1]DATA - Teams'!$B:$B,0))</f>
        <v>GARTER</v>
      </c>
    </row>
    <row r="1663" spans="1:9" x14ac:dyDescent="0.2">
      <c r="A1663">
        <v>2017</v>
      </c>
      <c r="B1663">
        <v>8</v>
      </c>
      <c r="C1663" t="s">
        <v>51</v>
      </c>
      <c r="D1663" t="s">
        <v>274</v>
      </c>
      <c r="E1663" t="s">
        <v>109</v>
      </c>
      <c r="F1663" t="s">
        <v>95</v>
      </c>
      <c r="G1663">
        <v>105</v>
      </c>
      <c r="H1663">
        <v>80</v>
      </c>
      <c r="I1663" t="str">
        <f>INDEX('[1]DATA - Teams'!$C:$C,MATCH(C1663,'[1]DATA - Teams'!$B:$B,0))</f>
        <v>GARTER</v>
      </c>
    </row>
    <row r="1664" spans="1:9" x14ac:dyDescent="0.2">
      <c r="A1664">
        <v>2017</v>
      </c>
      <c r="B1664">
        <v>8</v>
      </c>
      <c r="C1664" t="s">
        <v>51</v>
      </c>
      <c r="D1664" t="s">
        <v>276</v>
      </c>
      <c r="E1664" t="s">
        <v>111</v>
      </c>
      <c r="F1664" t="s">
        <v>95</v>
      </c>
      <c r="G1664">
        <v>118</v>
      </c>
      <c r="H1664">
        <v>137</v>
      </c>
      <c r="I1664" t="str">
        <f>INDEX('[1]DATA - Teams'!$C:$C,MATCH(C1664,'[1]DATA - Teams'!$B:$B,0))</f>
        <v>GARTER</v>
      </c>
    </row>
    <row r="1665" spans="1:9" x14ac:dyDescent="0.2">
      <c r="A1665">
        <v>2017</v>
      </c>
      <c r="B1665">
        <v>8</v>
      </c>
      <c r="C1665" t="s">
        <v>51</v>
      </c>
      <c r="D1665" t="s">
        <v>277</v>
      </c>
      <c r="E1665" t="s">
        <v>111</v>
      </c>
      <c r="F1665" t="s">
        <v>98</v>
      </c>
      <c r="G1665">
        <v>100</v>
      </c>
      <c r="H1665">
        <v>127</v>
      </c>
      <c r="I1665" t="str">
        <f>INDEX('[1]DATA - Teams'!$C:$C,MATCH(C1665,'[1]DATA - Teams'!$B:$B,0))</f>
        <v>GARTER</v>
      </c>
    </row>
    <row r="1666" spans="1:9" x14ac:dyDescent="0.2">
      <c r="A1666">
        <v>2017</v>
      </c>
      <c r="B1666">
        <v>8</v>
      </c>
      <c r="C1666" t="s">
        <v>51</v>
      </c>
      <c r="D1666" t="s">
        <v>132</v>
      </c>
      <c r="E1666" t="s">
        <v>117</v>
      </c>
      <c r="F1666" t="s">
        <v>95</v>
      </c>
      <c r="G1666">
        <v>88</v>
      </c>
      <c r="H1666">
        <v>85</v>
      </c>
      <c r="I1666" t="str">
        <f>INDEX('[1]DATA - Teams'!$C:$C,MATCH(C1666,'[1]DATA - Teams'!$B:$B,0))</f>
        <v>GARTER</v>
      </c>
    </row>
    <row r="1667" spans="1:9" x14ac:dyDescent="0.2">
      <c r="A1667">
        <v>2017</v>
      </c>
      <c r="B1667">
        <v>8</v>
      </c>
      <c r="C1667" t="s">
        <v>51</v>
      </c>
      <c r="D1667" t="s">
        <v>279</v>
      </c>
      <c r="E1667" t="s">
        <v>121</v>
      </c>
      <c r="F1667" t="s">
        <v>95</v>
      </c>
      <c r="G1667">
        <v>112</v>
      </c>
      <c r="H1667">
        <v>70</v>
      </c>
      <c r="I1667" t="str">
        <f>INDEX('[1]DATA - Teams'!$C:$C,MATCH(C1667,'[1]DATA - Teams'!$B:$B,0))</f>
        <v>GARTER</v>
      </c>
    </row>
    <row r="1668" spans="1:9" x14ac:dyDescent="0.2">
      <c r="A1668">
        <v>2017</v>
      </c>
      <c r="B1668">
        <v>8</v>
      </c>
      <c r="C1668" t="s">
        <v>51</v>
      </c>
      <c r="D1668" t="s">
        <v>289</v>
      </c>
      <c r="E1668" t="s">
        <v>121</v>
      </c>
      <c r="F1668" t="s">
        <v>98</v>
      </c>
      <c r="G1668">
        <v>76</v>
      </c>
      <c r="H1668">
        <v>56</v>
      </c>
      <c r="I1668" t="str">
        <f>INDEX('[1]DATA - Teams'!$C:$C,MATCH(C1668,'[1]DATA - Teams'!$B:$B,0))</f>
        <v>GARTER</v>
      </c>
    </row>
    <row r="1669" spans="1:9" x14ac:dyDescent="0.2">
      <c r="A1669">
        <v>2017</v>
      </c>
      <c r="B1669">
        <v>8</v>
      </c>
      <c r="C1669" t="s">
        <v>51</v>
      </c>
      <c r="D1669" t="s">
        <v>280</v>
      </c>
      <c r="E1669" t="s">
        <v>121</v>
      </c>
      <c r="F1669" t="s">
        <v>90</v>
      </c>
      <c r="G1669">
        <v>82</v>
      </c>
      <c r="H1669">
        <v>56</v>
      </c>
      <c r="I1669" t="str">
        <f>INDEX('[1]DATA - Teams'!$C:$C,MATCH(C1669,'[1]DATA - Teams'!$B:$B,0))</f>
        <v>GARTER</v>
      </c>
    </row>
    <row r="1670" spans="1:9" x14ac:dyDescent="0.2">
      <c r="A1670">
        <v>2017</v>
      </c>
      <c r="B1670">
        <v>8</v>
      </c>
      <c r="C1670" t="s">
        <v>51</v>
      </c>
      <c r="D1670" t="s">
        <v>253</v>
      </c>
      <c r="E1670" t="s">
        <v>103</v>
      </c>
      <c r="F1670" t="s">
        <v>125</v>
      </c>
      <c r="G1670">
        <v>88</v>
      </c>
      <c r="H1670">
        <v>0</v>
      </c>
      <c r="I1670" t="str">
        <f>INDEX('[1]DATA - Teams'!$C:$C,MATCH(C1670,'[1]DATA - Teams'!$B:$B,0))</f>
        <v>GARTER</v>
      </c>
    </row>
    <row r="1671" spans="1:9" x14ac:dyDescent="0.2">
      <c r="A1671">
        <v>2017</v>
      </c>
      <c r="B1671">
        <v>8</v>
      </c>
      <c r="C1671" t="s">
        <v>51</v>
      </c>
      <c r="D1671" t="s">
        <v>293</v>
      </c>
      <c r="E1671" t="s">
        <v>103</v>
      </c>
      <c r="F1671" t="s">
        <v>125</v>
      </c>
      <c r="G1671">
        <v>102</v>
      </c>
      <c r="H1671">
        <v>96</v>
      </c>
      <c r="I1671" t="str">
        <f>INDEX('[1]DATA - Teams'!$C:$C,MATCH(C1671,'[1]DATA - Teams'!$B:$B,0))</f>
        <v>GARTER</v>
      </c>
    </row>
    <row r="1672" spans="1:9" x14ac:dyDescent="0.2">
      <c r="A1672">
        <v>2017</v>
      </c>
      <c r="B1672">
        <v>8</v>
      </c>
      <c r="C1672" t="s">
        <v>51</v>
      </c>
      <c r="D1672" t="s">
        <v>258</v>
      </c>
      <c r="E1672" t="s">
        <v>103</v>
      </c>
      <c r="F1672" t="s">
        <v>125</v>
      </c>
      <c r="G1672">
        <v>87</v>
      </c>
      <c r="H1672">
        <v>0</v>
      </c>
      <c r="I1672" t="str">
        <f>INDEX('[1]DATA - Teams'!$C:$C,MATCH(C1672,'[1]DATA - Teams'!$B:$B,0))</f>
        <v>GARTER</v>
      </c>
    </row>
    <row r="1673" spans="1:9" x14ac:dyDescent="0.2">
      <c r="A1673">
        <v>2017</v>
      </c>
      <c r="B1673">
        <v>8</v>
      </c>
      <c r="C1673" t="s">
        <v>51</v>
      </c>
      <c r="D1673" t="s">
        <v>174</v>
      </c>
      <c r="E1673" t="s">
        <v>113</v>
      </c>
      <c r="F1673" t="s">
        <v>125</v>
      </c>
      <c r="G1673">
        <v>93</v>
      </c>
      <c r="H1673">
        <v>0</v>
      </c>
      <c r="I1673" t="str">
        <f>INDEX('[1]DATA - Teams'!$C:$C,MATCH(C1673,'[1]DATA - Teams'!$B:$B,0))</f>
        <v>GARTER</v>
      </c>
    </row>
    <row r="1674" spans="1:9" x14ac:dyDescent="0.2">
      <c r="A1674">
        <v>2017</v>
      </c>
      <c r="B1674">
        <v>9</v>
      </c>
      <c r="C1674" t="s">
        <v>51</v>
      </c>
      <c r="D1674" t="s">
        <v>264</v>
      </c>
      <c r="E1674" t="s">
        <v>89</v>
      </c>
      <c r="F1674" t="s">
        <v>90</v>
      </c>
      <c r="G1674">
        <v>86</v>
      </c>
      <c r="H1674">
        <v>104</v>
      </c>
      <c r="I1674" t="str">
        <f>INDEX('[1]DATA - Teams'!$C:$C,MATCH(C1674,'[1]DATA - Teams'!$B:$B,0))</f>
        <v>GARTER</v>
      </c>
    </row>
    <row r="1675" spans="1:9" x14ac:dyDescent="0.2">
      <c r="A1675">
        <v>2017</v>
      </c>
      <c r="B1675">
        <v>9</v>
      </c>
      <c r="C1675" t="s">
        <v>51</v>
      </c>
      <c r="D1675" t="s">
        <v>294</v>
      </c>
      <c r="E1675" t="s">
        <v>92</v>
      </c>
      <c r="F1675" t="s">
        <v>90</v>
      </c>
      <c r="G1675">
        <v>57</v>
      </c>
      <c r="H1675">
        <v>38</v>
      </c>
      <c r="I1675" t="str">
        <f>INDEX('[1]DATA - Teams'!$C:$C,MATCH(C1675,'[1]DATA - Teams'!$B:$B,0))</f>
        <v>GARTER</v>
      </c>
    </row>
    <row r="1676" spans="1:9" x14ac:dyDescent="0.2">
      <c r="A1676">
        <v>2017</v>
      </c>
      <c r="B1676">
        <v>9</v>
      </c>
      <c r="C1676" t="s">
        <v>51</v>
      </c>
      <c r="D1676" t="s">
        <v>160</v>
      </c>
      <c r="E1676" t="s">
        <v>131</v>
      </c>
      <c r="F1676" t="s">
        <v>90</v>
      </c>
      <c r="G1676">
        <v>74</v>
      </c>
      <c r="H1676">
        <v>89</v>
      </c>
      <c r="I1676" t="str">
        <f>INDEX('[1]DATA - Teams'!$C:$C,MATCH(C1676,'[1]DATA - Teams'!$B:$B,0))</f>
        <v>GARTER</v>
      </c>
    </row>
    <row r="1677" spans="1:9" x14ac:dyDescent="0.2">
      <c r="A1677">
        <v>2017</v>
      </c>
      <c r="B1677">
        <v>9</v>
      </c>
      <c r="C1677" t="s">
        <v>51</v>
      </c>
      <c r="D1677" t="s">
        <v>292</v>
      </c>
      <c r="E1677" t="s">
        <v>94</v>
      </c>
      <c r="F1677" t="s">
        <v>98</v>
      </c>
      <c r="G1677">
        <v>111</v>
      </c>
      <c r="H1677">
        <v>78</v>
      </c>
      <c r="I1677" t="str">
        <f>INDEX('[1]DATA - Teams'!$C:$C,MATCH(C1677,'[1]DATA - Teams'!$B:$B,0))</f>
        <v>GARTER</v>
      </c>
    </row>
    <row r="1678" spans="1:9" x14ac:dyDescent="0.2">
      <c r="A1678">
        <v>2017</v>
      </c>
      <c r="B1678">
        <v>9</v>
      </c>
      <c r="C1678" t="s">
        <v>51</v>
      </c>
      <c r="D1678" t="s">
        <v>267</v>
      </c>
      <c r="E1678" t="s">
        <v>97</v>
      </c>
      <c r="F1678" t="s">
        <v>95</v>
      </c>
      <c r="G1678">
        <v>122</v>
      </c>
      <c r="H1678">
        <v>109</v>
      </c>
      <c r="I1678" t="str">
        <f>INDEX('[1]DATA - Teams'!$C:$C,MATCH(C1678,'[1]DATA - Teams'!$B:$B,0))</f>
        <v>GARTER</v>
      </c>
    </row>
    <row r="1679" spans="1:9" x14ac:dyDescent="0.2">
      <c r="A1679">
        <v>2017</v>
      </c>
      <c r="B1679">
        <v>9</v>
      </c>
      <c r="C1679" t="s">
        <v>51</v>
      </c>
      <c r="D1679" t="s">
        <v>286</v>
      </c>
      <c r="E1679" t="s">
        <v>100</v>
      </c>
      <c r="F1679" t="s">
        <v>90</v>
      </c>
      <c r="G1679">
        <v>108</v>
      </c>
      <c r="H1679">
        <v>75</v>
      </c>
      <c r="I1679" t="str">
        <f>INDEX('[1]DATA - Teams'!$C:$C,MATCH(C1679,'[1]DATA - Teams'!$B:$B,0))</f>
        <v>GARTER</v>
      </c>
    </row>
    <row r="1680" spans="1:9" x14ac:dyDescent="0.2">
      <c r="A1680">
        <v>2017</v>
      </c>
      <c r="B1680">
        <v>9</v>
      </c>
      <c r="C1680" t="s">
        <v>51</v>
      </c>
      <c r="D1680" t="s">
        <v>271</v>
      </c>
      <c r="E1680" t="s">
        <v>128</v>
      </c>
      <c r="F1680" t="s">
        <v>98</v>
      </c>
      <c r="G1680">
        <v>95</v>
      </c>
      <c r="H1680">
        <v>116</v>
      </c>
      <c r="I1680" t="str">
        <f>INDEX('[1]DATA - Teams'!$C:$C,MATCH(C1680,'[1]DATA - Teams'!$B:$B,0))</f>
        <v>GARTER</v>
      </c>
    </row>
    <row r="1681" spans="1:9" x14ac:dyDescent="0.2">
      <c r="A1681">
        <v>2017</v>
      </c>
      <c r="B1681">
        <v>9</v>
      </c>
      <c r="C1681" t="s">
        <v>51</v>
      </c>
      <c r="D1681" t="s">
        <v>153</v>
      </c>
      <c r="E1681" t="s">
        <v>128</v>
      </c>
      <c r="F1681" t="s">
        <v>114</v>
      </c>
      <c r="G1681">
        <v>95</v>
      </c>
      <c r="H1681">
        <v>136</v>
      </c>
      <c r="I1681" t="str">
        <f>INDEX('[1]DATA - Teams'!$C:$C,MATCH(C1681,'[1]DATA - Teams'!$B:$B,0))</f>
        <v>GARTER</v>
      </c>
    </row>
    <row r="1682" spans="1:9" x14ac:dyDescent="0.2">
      <c r="A1682">
        <v>2017</v>
      </c>
      <c r="B1682">
        <v>9</v>
      </c>
      <c r="C1682" t="s">
        <v>51</v>
      </c>
      <c r="D1682" t="s">
        <v>295</v>
      </c>
      <c r="E1682" t="s">
        <v>103</v>
      </c>
      <c r="F1682" t="s">
        <v>98</v>
      </c>
      <c r="G1682">
        <v>84</v>
      </c>
      <c r="H1682">
        <v>127</v>
      </c>
      <c r="I1682" t="str">
        <f>INDEX('[1]DATA - Teams'!$C:$C,MATCH(C1682,'[1]DATA - Teams'!$B:$B,0))</f>
        <v>GARTER</v>
      </c>
    </row>
    <row r="1683" spans="1:9" x14ac:dyDescent="0.2">
      <c r="A1683">
        <v>2017</v>
      </c>
      <c r="B1683">
        <v>9</v>
      </c>
      <c r="C1683" t="s">
        <v>51</v>
      </c>
      <c r="D1683" t="s">
        <v>272</v>
      </c>
      <c r="E1683" t="s">
        <v>103</v>
      </c>
      <c r="F1683" t="s">
        <v>95</v>
      </c>
      <c r="G1683">
        <v>86</v>
      </c>
      <c r="H1683">
        <v>111</v>
      </c>
      <c r="I1683" t="str">
        <f>INDEX('[1]DATA - Teams'!$C:$C,MATCH(C1683,'[1]DATA - Teams'!$B:$B,0))</f>
        <v>GARTER</v>
      </c>
    </row>
    <row r="1684" spans="1:9" x14ac:dyDescent="0.2">
      <c r="A1684">
        <v>2017</v>
      </c>
      <c r="B1684">
        <v>9</v>
      </c>
      <c r="C1684" t="s">
        <v>51</v>
      </c>
      <c r="D1684" t="s">
        <v>293</v>
      </c>
      <c r="E1684" t="s">
        <v>103</v>
      </c>
      <c r="F1684" t="s">
        <v>95</v>
      </c>
      <c r="G1684">
        <v>102</v>
      </c>
      <c r="H1684">
        <v>93</v>
      </c>
      <c r="I1684" t="str">
        <f>INDEX('[1]DATA - Teams'!$C:$C,MATCH(C1684,'[1]DATA - Teams'!$B:$B,0))</f>
        <v>GARTER</v>
      </c>
    </row>
    <row r="1685" spans="1:9" x14ac:dyDescent="0.2">
      <c r="A1685">
        <v>2017</v>
      </c>
      <c r="B1685">
        <v>9</v>
      </c>
      <c r="C1685" t="s">
        <v>51</v>
      </c>
      <c r="D1685" t="s">
        <v>277</v>
      </c>
      <c r="E1685" t="s">
        <v>111</v>
      </c>
      <c r="F1685" t="s">
        <v>98</v>
      </c>
      <c r="G1685">
        <v>105</v>
      </c>
      <c r="H1685">
        <v>108</v>
      </c>
      <c r="I1685" t="str">
        <f>INDEX('[1]DATA - Teams'!$C:$C,MATCH(C1685,'[1]DATA - Teams'!$B:$B,0))</f>
        <v>GARTER</v>
      </c>
    </row>
    <row r="1686" spans="1:9" x14ac:dyDescent="0.2">
      <c r="A1686">
        <v>2017</v>
      </c>
      <c r="B1686">
        <v>9</v>
      </c>
      <c r="C1686" t="s">
        <v>51</v>
      </c>
      <c r="D1686" t="s">
        <v>276</v>
      </c>
      <c r="E1686" t="s">
        <v>111</v>
      </c>
      <c r="F1686" t="s">
        <v>95</v>
      </c>
      <c r="G1686">
        <v>116</v>
      </c>
      <c r="H1686">
        <v>107</v>
      </c>
      <c r="I1686" t="str">
        <f>INDEX('[1]DATA - Teams'!$C:$C,MATCH(C1686,'[1]DATA - Teams'!$B:$B,0))</f>
        <v>GARTER</v>
      </c>
    </row>
    <row r="1687" spans="1:9" x14ac:dyDescent="0.2">
      <c r="A1687">
        <v>2017</v>
      </c>
      <c r="B1687">
        <v>9</v>
      </c>
      <c r="C1687" t="s">
        <v>51</v>
      </c>
      <c r="D1687" t="s">
        <v>174</v>
      </c>
      <c r="E1687" t="s">
        <v>113</v>
      </c>
      <c r="F1687" t="s">
        <v>95</v>
      </c>
      <c r="G1687">
        <v>81</v>
      </c>
      <c r="H1687">
        <v>57</v>
      </c>
      <c r="I1687" t="str">
        <f>INDEX('[1]DATA - Teams'!$C:$C,MATCH(C1687,'[1]DATA - Teams'!$B:$B,0))</f>
        <v>GARTER</v>
      </c>
    </row>
    <row r="1688" spans="1:9" x14ac:dyDescent="0.2">
      <c r="A1688">
        <v>2017</v>
      </c>
      <c r="B1688">
        <v>9</v>
      </c>
      <c r="C1688" t="s">
        <v>51</v>
      </c>
      <c r="D1688" t="s">
        <v>132</v>
      </c>
      <c r="E1688" t="s">
        <v>117</v>
      </c>
      <c r="F1688" t="s">
        <v>95</v>
      </c>
      <c r="G1688">
        <v>81</v>
      </c>
      <c r="H1688">
        <v>87</v>
      </c>
      <c r="I1688" t="str">
        <f>INDEX('[1]DATA - Teams'!$C:$C,MATCH(C1688,'[1]DATA - Teams'!$B:$B,0))</f>
        <v>GARTER</v>
      </c>
    </row>
    <row r="1689" spans="1:9" x14ac:dyDescent="0.2">
      <c r="A1689">
        <v>2017</v>
      </c>
      <c r="B1689">
        <v>9</v>
      </c>
      <c r="C1689" t="s">
        <v>51</v>
      </c>
      <c r="D1689" t="s">
        <v>279</v>
      </c>
      <c r="E1689" t="s">
        <v>121</v>
      </c>
      <c r="F1689" t="s">
        <v>95</v>
      </c>
      <c r="G1689">
        <v>111</v>
      </c>
      <c r="H1689">
        <v>119</v>
      </c>
      <c r="I1689" t="str">
        <f>INDEX('[1]DATA - Teams'!$C:$C,MATCH(C1689,'[1]DATA - Teams'!$B:$B,0))</f>
        <v>GARTER</v>
      </c>
    </row>
    <row r="1690" spans="1:9" x14ac:dyDescent="0.2">
      <c r="A1690">
        <v>2017</v>
      </c>
      <c r="B1690">
        <v>9</v>
      </c>
      <c r="C1690" t="s">
        <v>51</v>
      </c>
      <c r="D1690" t="s">
        <v>289</v>
      </c>
      <c r="E1690" t="s">
        <v>121</v>
      </c>
      <c r="F1690" t="s">
        <v>98</v>
      </c>
      <c r="G1690">
        <v>71</v>
      </c>
      <c r="H1690">
        <v>72</v>
      </c>
      <c r="I1690" t="str">
        <f>INDEX('[1]DATA - Teams'!$C:$C,MATCH(C1690,'[1]DATA - Teams'!$B:$B,0))</f>
        <v>GARTER</v>
      </c>
    </row>
    <row r="1691" spans="1:9" x14ac:dyDescent="0.2">
      <c r="A1691">
        <v>2017</v>
      </c>
      <c r="B1691">
        <v>9</v>
      </c>
      <c r="C1691" t="s">
        <v>51</v>
      </c>
      <c r="D1691" t="s">
        <v>280</v>
      </c>
      <c r="E1691" t="s">
        <v>121</v>
      </c>
      <c r="F1691" t="s">
        <v>90</v>
      </c>
      <c r="G1691">
        <v>74</v>
      </c>
      <c r="H1691">
        <v>108</v>
      </c>
      <c r="I1691" t="str">
        <f>INDEX('[1]DATA - Teams'!$C:$C,MATCH(C1691,'[1]DATA - Teams'!$B:$B,0))</f>
        <v>GARTER</v>
      </c>
    </row>
    <row r="1692" spans="1:9" x14ac:dyDescent="0.2">
      <c r="A1692">
        <v>2017</v>
      </c>
      <c r="B1692">
        <v>9</v>
      </c>
      <c r="C1692" t="s">
        <v>51</v>
      </c>
      <c r="D1692" t="s">
        <v>281</v>
      </c>
      <c r="E1692" t="s">
        <v>131</v>
      </c>
      <c r="F1692" t="s">
        <v>125</v>
      </c>
      <c r="G1692">
        <v>78</v>
      </c>
      <c r="H1692">
        <v>79</v>
      </c>
      <c r="I1692" t="str">
        <f>INDEX('[1]DATA - Teams'!$C:$C,MATCH(C1692,'[1]DATA - Teams'!$B:$B,0))</f>
        <v>GARTER</v>
      </c>
    </row>
    <row r="1693" spans="1:9" x14ac:dyDescent="0.2">
      <c r="A1693">
        <v>2017</v>
      </c>
      <c r="B1693">
        <v>9</v>
      </c>
      <c r="C1693" t="s">
        <v>51</v>
      </c>
      <c r="D1693" t="s">
        <v>275</v>
      </c>
      <c r="E1693" t="s">
        <v>109</v>
      </c>
      <c r="F1693" t="s">
        <v>125</v>
      </c>
      <c r="G1693">
        <v>84</v>
      </c>
      <c r="H1693">
        <v>0</v>
      </c>
      <c r="I1693" t="str">
        <f>INDEX('[1]DATA - Teams'!$C:$C,MATCH(C1693,'[1]DATA - Teams'!$B:$B,0))</f>
        <v>GARTER</v>
      </c>
    </row>
    <row r="1694" spans="1:9" x14ac:dyDescent="0.2">
      <c r="A1694">
        <v>2017</v>
      </c>
      <c r="B1694">
        <v>9</v>
      </c>
      <c r="C1694" t="s">
        <v>51</v>
      </c>
      <c r="D1694" t="s">
        <v>274</v>
      </c>
      <c r="E1694" t="s">
        <v>109</v>
      </c>
      <c r="F1694" t="s">
        <v>125</v>
      </c>
      <c r="G1694">
        <v>105</v>
      </c>
      <c r="H1694">
        <v>0</v>
      </c>
      <c r="I1694" t="str">
        <f>INDEX('[1]DATA - Teams'!$C:$C,MATCH(C1694,'[1]DATA - Teams'!$B:$B,0))</f>
        <v>GARTER</v>
      </c>
    </row>
    <row r="1695" spans="1:9" x14ac:dyDescent="0.2">
      <c r="A1695">
        <v>2017</v>
      </c>
      <c r="B1695">
        <v>9</v>
      </c>
      <c r="C1695" t="s">
        <v>51</v>
      </c>
      <c r="D1695" t="s">
        <v>273</v>
      </c>
      <c r="E1695" t="s">
        <v>109</v>
      </c>
      <c r="F1695" t="s">
        <v>125</v>
      </c>
      <c r="G1695">
        <v>87</v>
      </c>
      <c r="H1695">
        <v>0</v>
      </c>
      <c r="I1695" t="str">
        <f>INDEX('[1]DATA - Teams'!$C:$C,MATCH(C1695,'[1]DATA - Teams'!$B:$B,0))</f>
        <v>GARTER</v>
      </c>
    </row>
    <row r="1696" spans="1:9" x14ac:dyDescent="0.2">
      <c r="A1696">
        <v>2017</v>
      </c>
      <c r="B1696">
        <v>10</v>
      </c>
      <c r="C1696" t="s">
        <v>51</v>
      </c>
      <c r="D1696" t="s">
        <v>264</v>
      </c>
      <c r="E1696" t="s">
        <v>89</v>
      </c>
      <c r="F1696" t="s">
        <v>90</v>
      </c>
      <c r="G1696">
        <v>90</v>
      </c>
      <c r="H1696">
        <v>103</v>
      </c>
      <c r="I1696" t="str">
        <f>INDEX('[1]DATA - Teams'!$C:$C,MATCH(C1696,'[1]DATA - Teams'!$B:$B,0))</f>
        <v>GARTER</v>
      </c>
    </row>
    <row r="1697" spans="1:9" x14ac:dyDescent="0.2">
      <c r="A1697">
        <v>2017</v>
      </c>
      <c r="B1697">
        <v>10</v>
      </c>
      <c r="C1697" t="s">
        <v>51</v>
      </c>
      <c r="D1697" t="s">
        <v>281</v>
      </c>
      <c r="E1697" t="s">
        <v>131</v>
      </c>
      <c r="F1697" t="s">
        <v>95</v>
      </c>
      <c r="G1697">
        <v>77</v>
      </c>
      <c r="H1697">
        <v>79</v>
      </c>
      <c r="I1697" t="str">
        <f>INDEX('[1]DATA - Teams'!$C:$C,MATCH(C1697,'[1]DATA - Teams'!$B:$B,0))</f>
        <v>GARTER</v>
      </c>
    </row>
    <row r="1698" spans="1:9" x14ac:dyDescent="0.2">
      <c r="A1698">
        <v>2017</v>
      </c>
      <c r="B1698">
        <v>10</v>
      </c>
      <c r="C1698" t="s">
        <v>51</v>
      </c>
      <c r="D1698" t="s">
        <v>160</v>
      </c>
      <c r="E1698" t="s">
        <v>131</v>
      </c>
      <c r="F1698" t="s">
        <v>90</v>
      </c>
      <c r="G1698">
        <v>78</v>
      </c>
      <c r="H1698">
        <v>99</v>
      </c>
      <c r="I1698" t="str">
        <f>INDEX('[1]DATA - Teams'!$C:$C,MATCH(C1698,'[1]DATA - Teams'!$B:$B,0))</f>
        <v>GARTER</v>
      </c>
    </row>
    <row r="1699" spans="1:9" x14ac:dyDescent="0.2">
      <c r="A1699">
        <v>2017</v>
      </c>
      <c r="B1699">
        <v>10</v>
      </c>
      <c r="C1699" t="s">
        <v>51</v>
      </c>
      <c r="D1699" t="s">
        <v>292</v>
      </c>
      <c r="E1699" t="s">
        <v>94</v>
      </c>
      <c r="F1699" t="s">
        <v>98</v>
      </c>
      <c r="G1699">
        <v>105</v>
      </c>
      <c r="H1699">
        <v>59</v>
      </c>
      <c r="I1699" t="str">
        <f>INDEX('[1]DATA - Teams'!$C:$C,MATCH(C1699,'[1]DATA - Teams'!$B:$B,0))</f>
        <v>GARTER</v>
      </c>
    </row>
    <row r="1700" spans="1:9" x14ac:dyDescent="0.2">
      <c r="A1700">
        <v>2017</v>
      </c>
      <c r="B1700">
        <v>10</v>
      </c>
      <c r="C1700" t="s">
        <v>51</v>
      </c>
      <c r="D1700" t="s">
        <v>267</v>
      </c>
      <c r="E1700" t="s">
        <v>97</v>
      </c>
      <c r="F1700" t="s">
        <v>95</v>
      </c>
      <c r="G1700">
        <v>132</v>
      </c>
      <c r="H1700">
        <v>140</v>
      </c>
      <c r="I1700" t="str">
        <f>INDEX('[1]DATA - Teams'!$C:$C,MATCH(C1700,'[1]DATA - Teams'!$B:$B,0))</f>
        <v>GARTER</v>
      </c>
    </row>
    <row r="1701" spans="1:9" x14ac:dyDescent="0.2">
      <c r="A1701">
        <v>2017</v>
      </c>
      <c r="B1701">
        <v>10</v>
      </c>
      <c r="C1701" t="s">
        <v>51</v>
      </c>
      <c r="D1701" t="s">
        <v>286</v>
      </c>
      <c r="E1701" t="s">
        <v>100</v>
      </c>
      <c r="F1701" t="s">
        <v>90</v>
      </c>
      <c r="G1701">
        <v>89</v>
      </c>
      <c r="H1701">
        <v>13</v>
      </c>
      <c r="I1701" t="str">
        <f>INDEX('[1]DATA - Teams'!$C:$C,MATCH(C1701,'[1]DATA - Teams'!$B:$B,0))</f>
        <v>GARTER</v>
      </c>
    </row>
    <row r="1702" spans="1:9" x14ac:dyDescent="0.2">
      <c r="A1702">
        <v>2017</v>
      </c>
      <c r="B1702">
        <v>10</v>
      </c>
      <c r="C1702" t="s">
        <v>51</v>
      </c>
      <c r="D1702" t="s">
        <v>271</v>
      </c>
      <c r="E1702" t="s">
        <v>128</v>
      </c>
      <c r="F1702" t="s">
        <v>98</v>
      </c>
      <c r="G1702">
        <v>90</v>
      </c>
      <c r="H1702">
        <v>90</v>
      </c>
      <c r="I1702" t="str">
        <f>INDEX('[1]DATA - Teams'!$C:$C,MATCH(C1702,'[1]DATA - Teams'!$B:$B,0))</f>
        <v>GARTER</v>
      </c>
    </row>
    <row r="1703" spans="1:9" x14ac:dyDescent="0.2">
      <c r="A1703">
        <v>2017</v>
      </c>
      <c r="B1703">
        <v>10</v>
      </c>
      <c r="C1703" t="s">
        <v>51</v>
      </c>
      <c r="D1703" t="s">
        <v>295</v>
      </c>
      <c r="E1703" t="s">
        <v>103</v>
      </c>
      <c r="F1703" t="s">
        <v>98</v>
      </c>
      <c r="G1703">
        <v>91</v>
      </c>
      <c r="H1703">
        <v>90</v>
      </c>
      <c r="I1703" t="str">
        <f>INDEX('[1]DATA - Teams'!$C:$C,MATCH(C1703,'[1]DATA - Teams'!$B:$B,0))</f>
        <v>GARTER</v>
      </c>
    </row>
    <row r="1704" spans="1:9" x14ac:dyDescent="0.2">
      <c r="A1704">
        <v>2017</v>
      </c>
      <c r="B1704">
        <v>10</v>
      </c>
      <c r="C1704" t="s">
        <v>51</v>
      </c>
      <c r="D1704" t="s">
        <v>272</v>
      </c>
      <c r="E1704" t="s">
        <v>103</v>
      </c>
      <c r="F1704" t="s">
        <v>95</v>
      </c>
      <c r="G1704">
        <v>86</v>
      </c>
      <c r="H1704">
        <v>0</v>
      </c>
      <c r="I1704" t="str">
        <f>INDEX('[1]DATA - Teams'!$C:$C,MATCH(C1704,'[1]DATA - Teams'!$B:$B,0))</f>
        <v>GARTER</v>
      </c>
    </row>
    <row r="1705" spans="1:9" x14ac:dyDescent="0.2">
      <c r="A1705">
        <v>2017</v>
      </c>
      <c r="B1705">
        <v>10</v>
      </c>
      <c r="C1705" t="s">
        <v>51</v>
      </c>
      <c r="D1705" t="s">
        <v>293</v>
      </c>
      <c r="E1705" t="s">
        <v>103</v>
      </c>
      <c r="F1705" t="s">
        <v>95</v>
      </c>
      <c r="G1705">
        <v>98</v>
      </c>
      <c r="H1705">
        <v>74</v>
      </c>
      <c r="I1705" t="str">
        <f>INDEX('[1]DATA - Teams'!$C:$C,MATCH(C1705,'[1]DATA - Teams'!$B:$B,0))</f>
        <v>GARTER</v>
      </c>
    </row>
    <row r="1706" spans="1:9" x14ac:dyDescent="0.2">
      <c r="A1706">
        <v>2017</v>
      </c>
      <c r="B1706">
        <v>10</v>
      </c>
      <c r="C1706" t="s">
        <v>51</v>
      </c>
      <c r="D1706" t="s">
        <v>275</v>
      </c>
      <c r="E1706" t="s">
        <v>109</v>
      </c>
      <c r="F1706" t="s">
        <v>98</v>
      </c>
      <c r="G1706">
        <v>85</v>
      </c>
      <c r="H1706">
        <v>77</v>
      </c>
      <c r="I1706" t="str">
        <f>INDEX('[1]DATA - Teams'!$C:$C,MATCH(C1706,'[1]DATA - Teams'!$B:$B,0))</f>
        <v>GARTER</v>
      </c>
    </row>
    <row r="1707" spans="1:9" x14ac:dyDescent="0.2">
      <c r="A1707">
        <v>2017</v>
      </c>
      <c r="B1707">
        <v>10</v>
      </c>
      <c r="C1707" t="s">
        <v>51</v>
      </c>
      <c r="D1707" t="s">
        <v>273</v>
      </c>
      <c r="E1707" t="s">
        <v>109</v>
      </c>
      <c r="F1707" t="s">
        <v>90</v>
      </c>
      <c r="G1707">
        <v>74</v>
      </c>
      <c r="H1707">
        <v>88</v>
      </c>
      <c r="I1707" t="str">
        <f>INDEX('[1]DATA - Teams'!$C:$C,MATCH(C1707,'[1]DATA - Teams'!$B:$B,0))</f>
        <v>GARTER</v>
      </c>
    </row>
    <row r="1708" spans="1:9" x14ac:dyDescent="0.2">
      <c r="A1708">
        <v>2017</v>
      </c>
      <c r="B1708">
        <v>10</v>
      </c>
      <c r="C1708" t="s">
        <v>51</v>
      </c>
      <c r="D1708" t="s">
        <v>288</v>
      </c>
      <c r="E1708" t="s">
        <v>109</v>
      </c>
      <c r="F1708" t="s">
        <v>114</v>
      </c>
      <c r="G1708">
        <v>91</v>
      </c>
      <c r="H1708">
        <v>98</v>
      </c>
      <c r="I1708" t="str">
        <f>INDEX('[1]DATA - Teams'!$C:$C,MATCH(C1708,'[1]DATA - Teams'!$B:$B,0))</f>
        <v>GARTER</v>
      </c>
    </row>
    <row r="1709" spans="1:9" x14ac:dyDescent="0.2">
      <c r="A1709">
        <v>2017</v>
      </c>
      <c r="B1709">
        <v>10</v>
      </c>
      <c r="C1709" t="s">
        <v>51</v>
      </c>
      <c r="D1709" t="s">
        <v>276</v>
      </c>
      <c r="E1709" t="s">
        <v>111</v>
      </c>
      <c r="F1709" t="s">
        <v>95</v>
      </c>
      <c r="G1709">
        <v>117</v>
      </c>
      <c r="H1709">
        <v>87</v>
      </c>
      <c r="I1709" t="str">
        <f>INDEX('[1]DATA - Teams'!$C:$C,MATCH(C1709,'[1]DATA - Teams'!$B:$B,0))</f>
        <v>GARTER</v>
      </c>
    </row>
    <row r="1710" spans="1:9" x14ac:dyDescent="0.2">
      <c r="A1710">
        <v>2017</v>
      </c>
      <c r="B1710">
        <v>10</v>
      </c>
      <c r="C1710" t="s">
        <v>51</v>
      </c>
      <c r="D1710" t="s">
        <v>277</v>
      </c>
      <c r="E1710" t="s">
        <v>111</v>
      </c>
      <c r="F1710" t="s">
        <v>98</v>
      </c>
      <c r="G1710">
        <v>101</v>
      </c>
      <c r="H1710">
        <v>86</v>
      </c>
      <c r="I1710" t="str">
        <f>INDEX('[1]DATA - Teams'!$C:$C,MATCH(C1710,'[1]DATA - Teams'!$B:$B,0))</f>
        <v>GARTER</v>
      </c>
    </row>
    <row r="1711" spans="1:9" x14ac:dyDescent="0.2">
      <c r="A1711">
        <v>2017</v>
      </c>
      <c r="B1711">
        <v>10</v>
      </c>
      <c r="C1711" t="s">
        <v>51</v>
      </c>
      <c r="D1711" t="s">
        <v>132</v>
      </c>
      <c r="E1711" t="s">
        <v>117</v>
      </c>
      <c r="F1711" t="s">
        <v>95</v>
      </c>
      <c r="G1711">
        <v>79</v>
      </c>
      <c r="H1711">
        <v>92</v>
      </c>
      <c r="I1711" t="str">
        <f>INDEX('[1]DATA - Teams'!$C:$C,MATCH(C1711,'[1]DATA - Teams'!$B:$B,0))</f>
        <v>GARTER</v>
      </c>
    </row>
    <row r="1712" spans="1:9" x14ac:dyDescent="0.2">
      <c r="A1712">
        <v>2017</v>
      </c>
      <c r="B1712">
        <v>10</v>
      </c>
      <c r="C1712" t="s">
        <v>51</v>
      </c>
      <c r="D1712" t="s">
        <v>279</v>
      </c>
      <c r="E1712" t="s">
        <v>121</v>
      </c>
      <c r="F1712" t="s">
        <v>95</v>
      </c>
      <c r="G1712">
        <v>119</v>
      </c>
      <c r="H1712">
        <v>177</v>
      </c>
      <c r="I1712" t="str">
        <f>INDEX('[1]DATA - Teams'!$C:$C,MATCH(C1712,'[1]DATA - Teams'!$B:$B,0))</f>
        <v>GARTER</v>
      </c>
    </row>
    <row r="1713" spans="1:9" x14ac:dyDescent="0.2">
      <c r="A1713">
        <v>2017</v>
      </c>
      <c r="B1713">
        <v>10</v>
      </c>
      <c r="C1713" t="s">
        <v>51</v>
      </c>
      <c r="D1713" t="s">
        <v>280</v>
      </c>
      <c r="E1713" t="s">
        <v>121</v>
      </c>
      <c r="F1713" t="s">
        <v>90</v>
      </c>
      <c r="G1713">
        <v>75</v>
      </c>
      <c r="H1713">
        <v>80</v>
      </c>
      <c r="I1713" t="str">
        <f>INDEX('[1]DATA - Teams'!$C:$C,MATCH(C1713,'[1]DATA - Teams'!$B:$B,0))</f>
        <v>GARTER</v>
      </c>
    </row>
    <row r="1714" spans="1:9" x14ac:dyDescent="0.2">
      <c r="A1714">
        <v>2017</v>
      </c>
      <c r="B1714">
        <v>10</v>
      </c>
      <c r="C1714" t="s">
        <v>51</v>
      </c>
      <c r="D1714" t="s">
        <v>153</v>
      </c>
      <c r="E1714" t="s">
        <v>128</v>
      </c>
      <c r="F1714" t="s">
        <v>125</v>
      </c>
      <c r="G1714">
        <v>96</v>
      </c>
      <c r="H1714">
        <v>79</v>
      </c>
      <c r="I1714" t="str">
        <f>INDEX('[1]DATA - Teams'!$C:$C,MATCH(C1714,'[1]DATA - Teams'!$B:$B,0))</f>
        <v>GARTER</v>
      </c>
    </row>
    <row r="1715" spans="1:9" x14ac:dyDescent="0.2">
      <c r="A1715">
        <v>2017</v>
      </c>
      <c r="B1715">
        <v>10</v>
      </c>
      <c r="C1715" t="s">
        <v>51</v>
      </c>
      <c r="D1715" t="s">
        <v>274</v>
      </c>
      <c r="E1715" t="s">
        <v>109</v>
      </c>
      <c r="F1715" t="s">
        <v>125</v>
      </c>
      <c r="G1715">
        <v>105</v>
      </c>
      <c r="H1715">
        <v>0</v>
      </c>
      <c r="I1715" t="str">
        <f>INDEX('[1]DATA - Teams'!$C:$C,MATCH(C1715,'[1]DATA - Teams'!$B:$B,0))</f>
        <v>GARTER</v>
      </c>
    </row>
    <row r="1716" spans="1:9" x14ac:dyDescent="0.2">
      <c r="A1716">
        <v>2017</v>
      </c>
      <c r="B1716">
        <v>10</v>
      </c>
      <c r="C1716" t="s">
        <v>51</v>
      </c>
      <c r="D1716" t="s">
        <v>174</v>
      </c>
      <c r="E1716" t="s">
        <v>113</v>
      </c>
      <c r="F1716" t="s">
        <v>125</v>
      </c>
      <c r="G1716">
        <v>77</v>
      </c>
      <c r="H1716">
        <v>56</v>
      </c>
      <c r="I1716" t="str">
        <f>INDEX('[1]DATA - Teams'!$C:$C,MATCH(C1716,'[1]DATA - Teams'!$B:$B,0))</f>
        <v>GARTER</v>
      </c>
    </row>
    <row r="1717" spans="1:9" x14ac:dyDescent="0.2">
      <c r="A1717">
        <v>2017</v>
      </c>
      <c r="B1717">
        <v>10</v>
      </c>
      <c r="C1717" t="s">
        <v>51</v>
      </c>
      <c r="D1717" t="s">
        <v>289</v>
      </c>
      <c r="E1717" t="s">
        <v>121</v>
      </c>
      <c r="F1717" t="s">
        <v>125</v>
      </c>
      <c r="G1717">
        <v>75</v>
      </c>
      <c r="H1717">
        <v>121</v>
      </c>
      <c r="I1717" t="str">
        <f>INDEX('[1]DATA - Teams'!$C:$C,MATCH(C1717,'[1]DATA - Teams'!$B:$B,0))</f>
        <v>GARTER</v>
      </c>
    </row>
    <row r="1718" spans="1:9" x14ac:dyDescent="0.2">
      <c r="A1718">
        <v>2017</v>
      </c>
      <c r="B1718">
        <v>11</v>
      </c>
      <c r="C1718" t="s">
        <v>51</v>
      </c>
      <c r="D1718" t="s">
        <v>264</v>
      </c>
      <c r="E1718" t="s">
        <v>89</v>
      </c>
      <c r="F1718" t="s">
        <v>90</v>
      </c>
      <c r="G1718">
        <v>87</v>
      </c>
      <c r="H1718">
        <v>52</v>
      </c>
      <c r="I1718" t="str">
        <f>INDEX('[1]DATA - Teams'!$C:$C,MATCH(C1718,'[1]DATA - Teams'!$B:$B,0))</f>
        <v>GARTER</v>
      </c>
    </row>
    <row r="1719" spans="1:9" x14ac:dyDescent="0.2">
      <c r="A1719">
        <v>2017</v>
      </c>
      <c r="B1719">
        <v>11</v>
      </c>
      <c r="C1719" t="s">
        <v>51</v>
      </c>
      <c r="D1719" t="s">
        <v>281</v>
      </c>
      <c r="E1719" t="s">
        <v>131</v>
      </c>
      <c r="F1719" t="s">
        <v>95</v>
      </c>
      <c r="G1719">
        <v>60</v>
      </c>
      <c r="H1719">
        <v>15</v>
      </c>
      <c r="I1719" t="str">
        <f>INDEX('[1]DATA - Teams'!$C:$C,MATCH(C1719,'[1]DATA - Teams'!$B:$B,0))</f>
        <v>GARTER</v>
      </c>
    </row>
    <row r="1720" spans="1:9" x14ac:dyDescent="0.2">
      <c r="A1720">
        <v>2017</v>
      </c>
      <c r="B1720">
        <v>11</v>
      </c>
      <c r="C1720" t="s">
        <v>51</v>
      </c>
      <c r="D1720" t="s">
        <v>160</v>
      </c>
      <c r="E1720" t="s">
        <v>131</v>
      </c>
      <c r="F1720" t="s">
        <v>90</v>
      </c>
      <c r="G1720">
        <v>83</v>
      </c>
      <c r="H1720">
        <v>97</v>
      </c>
      <c r="I1720" t="str">
        <f>INDEX('[1]DATA - Teams'!$C:$C,MATCH(C1720,'[1]DATA - Teams'!$B:$B,0))</f>
        <v>GARTER</v>
      </c>
    </row>
    <row r="1721" spans="1:9" x14ac:dyDescent="0.2">
      <c r="A1721">
        <v>2017</v>
      </c>
      <c r="B1721">
        <v>11</v>
      </c>
      <c r="C1721" t="s">
        <v>51</v>
      </c>
      <c r="D1721" t="s">
        <v>271</v>
      </c>
      <c r="E1721" t="s">
        <v>128</v>
      </c>
      <c r="F1721" t="s">
        <v>98</v>
      </c>
      <c r="G1721">
        <v>87</v>
      </c>
      <c r="H1721">
        <v>76</v>
      </c>
      <c r="I1721" t="str">
        <f>INDEX('[1]DATA - Teams'!$C:$C,MATCH(C1721,'[1]DATA - Teams'!$B:$B,0))</f>
        <v>GARTER</v>
      </c>
    </row>
    <row r="1722" spans="1:9" x14ac:dyDescent="0.2">
      <c r="A1722">
        <v>2017</v>
      </c>
      <c r="B1722">
        <v>11</v>
      </c>
      <c r="C1722" t="s">
        <v>51</v>
      </c>
      <c r="D1722" t="s">
        <v>141</v>
      </c>
      <c r="E1722" t="s">
        <v>128</v>
      </c>
      <c r="F1722" t="s">
        <v>90</v>
      </c>
      <c r="G1722">
        <v>68</v>
      </c>
      <c r="H1722">
        <v>49</v>
      </c>
      <c r="I1722" t="str">
        <f>INDEX('[1]DATA - Teams'!$C:$C,MATCH(C1722,'[1]DATA - Teams'!$B:$B,0))</f>
        <v>GARTER</v>
      </c>
    </row>
    <row r="1723" spans="1:9" x14ac:dyDescent="0.2">
      <c r="A1723">
        <v>2017</v>
      </c>
      <c r="B1723">
        <v>11</v>
      </c>
      <c r="C1723" t="s">
        <v>51</v>
      </c>
      <c r="D1723" t="s">
        <v>272</v>
      </c>
      <c r="E1723" t="s">
        <v>103</v>
      </c>
      <c r="F1723" t="s">
        <v>95</v>
      </c>
      <c r="G1723">
        <v>87</v>
      </c>
      <c r="H1723">
        <v>98</v>
      </c>
      <c r="I1723" t="str">
        <f>INDEX('[1]DATA - Teams'!$C:$C,MATCH(C1723,'[1]DATA - Teams'!$B:$B,0))</f>
        <v>GARTER</v>
      </c>
    </row>
    <row r="1724" spans="1:9" x14ac:dyDescent="0.2">
      <c r="A1724">
        <v>2017</v>
      </c>
      <c r="B1724">
        <v>11</v>
      </c>
      <c r="C1724" t="s">
        <v>51</v>
      </c>
      <c r="D1724" t="s">
        <v>293</v>
      </c>
      <c r="E1724" t="s">
        <v>103</v>
      </c>
      <c r="F1724" t="s">
        <v>95</v>
      </c>
      <c r="G1724">
        <v>98</v>
      </c>
      <c r="H1724">
        <v>112</v>
      </c>
      <c r="I1724" t="str">
        <f>INDEX('[1]DATA - Teams'!$C:$C,MATCH(C1724,'[1]DATA - Teams'!$B:$B,0))</f>
        <v>GARTER</v>
      </c>
    </row>
    <row r="1725" spans="1:9" x14ac:dyDescent="0.2">
      <c r="A1725">
        <v>2017</v>
      </c>
      <c r="B1725">
        <v>11</v>
      </c>
      <c r="C1725" t="s">
        <v>51</v>
      </c>
      <c r="D1725" t="s">
        <v>295</v>
      </c>
      <c r="E1725" t="s">
        <v>103</v>
      </c>
      <c r="F1725" t="s">
        <v>98</v>
      </c>
      <c r="G1725">
        <v>95</v>
      </c>
      <c r="H1725">
        <v>76</v>
      </c>
      <c r="I1725" t="str">
        <f>INDEX('[1]DATA - Teams'!$C:$C,MATCH(C1725,'[1]DATA - Teams'!$B:$B,0))</f>
        <v>GARTER</v>
      </c>
    </row>
    <row r="1726" spans="1:9" x14ac:dyDescent="0.2">
      <c r="A1726">
        <v>2017</v>
      </c>
      <c r="B1726">
        <v>11</v>
      </c>
      <c r="C1726" t="s">
        <v>51</v>
      </c>
      <c r="D1726" t="s">
        <v>288</v>
      </c>
      <c r="E1726" t="s">
        <v>109</v>
      </c>
      <c r="F1726" t="s">
        <v>114</v>
      </c>
      <c r="G1726">
        <v>92</v>
      </c>
      <c r="H1726">
        <v>96</v>
      </c>
      <c r="I1726" t="str">
        <f>INDEX('[1]DATA - Teams'!$C:$C,MATCH(C1726,'[1]DATA - Teams'!$B:$B,0))</f>
        <v>GARTER</v>
      </c>
    </row>
    <row r="1727" spans="1:9" x14ac:dyDescent="0.2">
      <c r="A1727">
        <v>2017</v>
      </c>
      <c r="B1727">
        <v>11</v>
      </c>
      <c r="C1727" t="s">
        <v>51</v>
      </c>
      <c r="D1727" t="s">
        <v>275</v>
      </c>
      <c r="E1727" t="s">
        <v>109</v>
      </c>
      <c r="F1727" t="s">
        <v>98</v>
      </c>
      <c r="G1727">
        <v>89</v>
      </c>
      <c r="H1727">
        <v>100</v>
      </c>
      <c r="I1727" t="str">
        <f>INDEX('[1]DATA - Teams'!$C:$C,MATCH(C1727,'[1]DATA - Teams'!$B:$B,0))</f>
        <v>GARTER</v>
      </c>
    </row>
    <row r="1728" spans="1:9" x14ac:dyDescent="0.2">
      <c r="A1728">
        <v>2017</v>
      </c>
      <c r="B1728">
        <v>11</v>
      </c>
      <c r="C1728" t="s">
        <v>51</v>
      </c>
      <c r="D1728" t="s">
        <v>273</v>
      </c>
      <c r="E1728" t="s">
        <v>109</v>
      </c>
      <c r="F1728" t="s">
        <v>90</v>
      </c>
      <c r="G1728">
        <v>72</v>
      </c>
      <c r="H1728">
        <v>92</v>
      </c>
      <c r="I1728" t="str">
        <f>INDEX('[1]DATA - Teams'!$C:$C,MATCH(C1728,'[1]DATA - Teams'!$B:$B,0))</f>
        <v>GARTER</v>
      </c>
    </row>
    <row r="1729" spans="1:9" x14ac:dyDescent="0.2">
      <c r="A1729">
        <v>2017</v>
      </c>
      <c r="B1729">
        <v>11</v>
      </c>
      <c r="C1729" t="s">
        <v>51</v>
      </c>
      <c r="D1729" t="s">
        <v>274</v>
      </c>
      <c r="E1729" t="s">
        <v>109</v>
      </c>
      <c r="F1729" t="s">
        <v>95</v>
      </c>
      <c r="G1729">
        <v>111</v>
      </c>
      <c r="H1729">
        <v>139</v>
      </c>
      <c r="I1729" t="str">
        <f>INDEX('[1]DATA - Teams'!$C:$C,MATCH(C1729,'[1]DATA - Teams'!$B:$B,0))</f>
        <v>GARTER</v>
      </c>
    </row>
    <row r="1730" spans="1:9" x14ac:dyDescent="0.2">
      <c r="A1730">
        <v>2017</v>
      </c>
      <c r="B1730">
        <v>11</v>
      </c>
      <c r="C1730" t="s">
        <v>51</v>
      </c>
      <c r="D1730" t="s">
        <v>276</v>
      </c>
      <c r="E1730" t="s">
        <v>111</v>
      </c>
      <c r="F1730" t="s">
        <v>95</v>
      </c>
      <c r="G1730">
        <v>123</v>
      </c>
      <c r="H1730">
        <v>118</v>
      </c>
      <c r="I1730" t="str">
        <f>INDEX('[1]DATA - Teams'!$C:$C,MATCH(C1730,'[1]DATA - Teams'!$B:$B,0))</f>
        <v>GARTER</v>
      </c>
    </row>
    <row r="1731" spans="1:9" x14ac:dyDescent="0.2">
      <c r="A1731">
        <v>2017</v>
      </c>
      <c r="B1731">
        <v>11</v>
      </c>
      <c r="C1731" t="s">
        <v>51</v>
      </c>
      <c r="D1731" t="s">
        <v>277</v>
      </c>
      <c r="E1731" t="s">
        <v>111</v>
      </c>
      <c r="F1731" t="s">
        <v>98</v>
      </c>
      <c r="G1731">
        <v>96</v>
      </c>
      <c r="H1731">
        <v>77</v>
      </c>
      <c r="I1731" t="str">
        <f>INDEX('[1]DATA - Teams'!$C:$C,MATCH(C1731,'[1]DATA - Teams'!$B:$B,0))</f>
        <v>GARTER</v>
      </c>
    </row>
    <row r="1732" spans="1:9" x14ac:dyDescent="0.2">
      <c r="A1732">
        <v>2017</v>
      </c>
      <c r="B1732">
        <v>11</v>
      </c>
      <c r="C1732" t="s">
        <v>51</v>
      </c>
      <c r="D1732" t="s">
        <v>132</v>
      </c>
      <c r="E1732" t="s">
        <v>117</v>
      </c>
      <c r="F1732" t="s">
        <v>95</v>
      </c>
      <c r="G1732">
        <v>81</v>
      </c>
      <c r="H1732">
        <v>80</v>
      </c>
      <c r="I1732" t="str">
        <f>INDEX('[1]DATA - Teams'!$C:$C,MATCH(C1732,'[1]DATA - Teams'!$B:$B,0))</f>
        <v>GARTER</v>
      </c>
    </row>
    <row r="1733" spans="1:9" x14ac:dyDescent="0.2">
      <c r="A1733">
        <v>2017</v>
      </c>
      <c r="B1733">
        <v>11</v>
      </c>
      <c r="C1733" t="s">
        <v>51</v>
      </c>
      <c r="D1733" t="s">
        <v>279</v>
      </c>
      <c r="E1733" t="s">
        <v>121</v>
      </c>
      <c r="F1733" t="s">
        <v>95</v>
      </c>
      <c r="G1733">
        <v>108</v>
      </c>
      <c r="H1733">
        <v>89</v>
      </c>
      <c r="I1733" t="str">
        <f>INDEX('[1]DATA - Teams'!$C:$C,MATCH(C1733,'[1]DATA - Teams'!$B:$B,0))</f>
        <v>GARTER</v>
      </c>
    </row>
    <row r="1734" spans="1:9" x14ac:dyDescent="0.2">
      <c r="A1734">
        <v>2017</v>
      </c>
      <c r="B1734">
        <v>11</v>
      </c>
      <c r="C1734" t="s">
        <v>51</v>
      </c>
      <c r="D1734" t="s">
        <v>289</v>
      </c>
      <c r="E1734" t="s">
        <v>121</v>
      </c>
      <c r="F1734" t="s">
        <v>98</v>
      </c>
      <c r="G1734">
        <v>70</v>
      </c>
      <c r="H1734">
        <v>36</v>
      </c>
      <c r="I1734" t="str">
        <f>INDEX('[1]DATA - Teams'!$C:$C,MATCH(C1734,'[1]DATA - Teams'!$B:$B,0))</f>
        <v>GARTER</v>
      </c>
    </row>
    <row r="1735" spans="1:9" x14ac:dyDescent="0.2">
      <c r="A1735">
        <v>2017</v>
      </c>
      <c r="B1735">
        <v>11</v>
      </c>
      <c r="C1735" t="s">
        <v>51</v>
      </c>
      <c r="D1735" t="s">
        <v>280</v>
      </c>
      <c r="E1735" t="s">
        <v>121</v>
      </c>
      <c r="F1735" t="s">
        <v>90</v>
      </c>
      <c r="G1735">
        <v>73</v>
      </c>
      <c r="H1735">
        <v>62</v>
      </c>
      <c r="I1735" t="str">
        <f>INDEX('[1]DATA - Teams'!$C:$C,MATCH(C1735,'[1]DATA - Teams'!$B:$B,0))</f>
        <v>GARTER</v>
      </c>
    </row>
    <row r="1736" spans="1:9" x14ac:dyDescent="0.2">
      <c r="A1736">
        <v>2017</v>
      </c>
      <c r="B1736">
        <v>11</v>
      </c>
      <c r="C1736" t="s">
        <v>51</v>
      </c>
      <c r="D1736" t="s">
        <v>292</v>
      </c>
      <c r="E1736" t="s">
        <v>94</v>
      </c>
      <c r="F1736" t="s">
        <v>125</v>
      </c>
      <c r="G1736">
        <v>105</v>
      </c>
      <c r="H1736">
        <v>0</v>
      </c>
      <c r="I1736" t="str">
        <f>INDEX('[1]DATA - Teams'!$C:$C,MATCH(C1736,'[1]DATA - Teams'!$B:$B,0))</f>
        <v>GARTER</v>
      </c>
    </row>
    <row r="1737" spans="1:9" x14ac:dyDescent="0.2">
      <c r="A1737">
        <v>2017</v>
      </c>
      <c r="B1737">
        <v>11</v>
      </c>
      <c r="C1737" t="s">
        <v>51</v>
      </c>
      <c r="D1737" t="s">
        <v>267</v>
      </c>
      <c r="E1737" t="s">
        <v>97</v>
      </c>
      <c r="F1737" t="s">
        <v>125</v>
      </c>
      <c r="G1737">
        <v>132</v>
      </c>
      <c r="H1737">
        <v>0</v>
      </c>
      <c r="I1737" t="str">
        <f>INDEX('[1]DATA - Teams'!$C:$C,MATCH(C1737,'[1]DATA - Teams'!$B:$B,0))</f>
        <v>GARTER</v>
      </c>
    </row>
    <row r="1738" spans="1:9" x14ac:dyDescent="0.2">
      <c r="A1738">
        <v>2017</v>
      </c>
      <c r="B1738">
        <v>11</v>
      </c>
      <c r="C1738" t="s">
        <v>51</v>
      </c>
      <c r="D1738" t="s">
        <v>286</v>
      </c>
      <c r="E1738" t="s">
        <v>100</v>
      </c>
      <c r="F1738" t="s">
        <v>125</v>
      </c>
      <c r="G1738">
        <v>89</v>
      </c>
      <c r="H1738">
        <v>0</v>
      </c>
      <c r="I1738" t="str">
        <f>INDEX('[1]DATA - Teams'!$C:$C,MATCH(C1738,'[1]DATA - Teams'!$B:$B,0))</f>
        <v>GARTER</v>
      </c>
    </row>
    <row r="1739" spans="1:9" x14ac:dyDescent="0.2">
      <c r="A1739">
        <v>2017</v>
      </c>
      <c r="B1739">
        <v>11</v>
      </c>
      <c r="C1739" t="s">
        <v>51</v>
      </c>
      <c r="D1739" t="s">
        <v>174</v>
      </c>
      <c r="E1739" t="s">
        <v>113</v>
      </c>
      <c r="F1739" t="s">
        <v>125</v>
      </c>
      <c r="G1739">
        <v>71</v>
      </c>
      <c r="H1739">
        <v>82</v>
      </c>
      <c r="I1739" t="str">
        <f>INDEX('[1]DATA - Teams'!$C:$C,MATCH(C1739,'[1]DATA - Teams'!$B:$B,0))</f>
        <v>GARTER</v>
      </c>
    </row>
    <row r="1740" spans="1:9" x14ac:dyDescent="0.2">
      <c r="A1740">
        <v>2017</v>
      </c>
      <c r="B1740">
        <v>12</v>
      </c>
      <c r="C1740" t="s">
        <v>51</v>
      </c>
      <c r="D1740" t="s">
        <v>264</v>
      </c>
      <c r="E1740" t="s">
        <v>89</v>
      </c>
      <c r="F1740" t="s">
        <v>90</v>
      </c>
      <c r="G1740">
        <v>82</v>
      </c>
      <c r="H1740">
        <v>79</v>
      </c>
      <c r="I1740" t="str">
        <f>INDEX('[1]DATA - Teams'!$C:$C,MATCH(C1740,'[1]DATA - Teams'!$B:$B,0))</f>
        <v>GARTER</v>
      </c>
    </row>
    <row r="1741" spans="1:9" x14ac:dyDescent="0.2">
      <c r="A1741">
        <v>2017</v>
      </c>
      <c r="B1741">
        <v>12</v>
      </c>
      <c r="C1741" t="s">
        <v>51</v>
      </c>
      <c r="D1741" t="s">
        <v>296</v>
      </c>
      <c r="E1741" t="s">
        <v>131</v>
      </c>
      <c r="F1741" t="s">
        <v>98</v>
      </c>
      <c r="G1741">
        <v>87</v>
      </c>
      <c r="H1741">
        <v>78</v>
      </c>
      <c r="I1741" t="str">
        <f>INDEX('[1]DATA - Teams'!$C:$C,MATCH(C1741,'[1]DATA - Teams'!$B:$B,0))</f>
        <v>GARTER</v>
      </c>
    </row>
    <row r="1742" spans="1:9" x14ac:dyDescent="0.2">
      <c r="A1742">
        <v>2017</v>
      </c>
      <c r="B1742">
        <v>12</v>
      </c>
      <c r="C1742" t="s">
        <v>51</v>
      </c>
      <c r="D1742" t="s">
        <v>292</v>
      </c>
      <c r="E1742" t="s">
        <v>94</v>
      </c>
      <c r="F1742" t="s">
        <v>98</v>
      </c>
      <c r="G1742">
        <v>87</v>
      </c>
      <c r="H1742">
        <v>52</v>
      </c>
      <c r="I1742" t="str">
        <f>INDEX('[1]DATA - Teams'!$C:$C,MATCH(C1742,'[1]DATA - Teams'!$B:$B,0))</f>
        <v>GARTER</v>
      </c>
    </row>
    <row r="1743" spans="1:9" x14ac:dyDescent="0.2">
      <c r="A1743">
        <v>2017</v>
      </c>
      <c r="B1743">
        <v>12</v>
      </c>
      <c r="C1743" t="s">
        <v>51</v>
      </c>
      <c r="D1743" t="s">
        <v>267</v>
      </c>
      <c r="E1743" t="s">
        <v>97</v>
      </c>
      <c r="F1743" t="s">
        <v>95</v>
      </c>
      <c r="G1743">
        <v>132</v>
      </c>
      <c r="H1743">
        <v>90</v>
      </c>
      <c r="I1743" t="str">
        <f>INDEX('[1]DATA - Teams'!$C:$C,MATCH(C1743,'[1]DATA - Teams'!$B:$B,0))</f>
        <v>GARTER</v>
      </c>
    </row>
    <row r="1744" spans="1:9" x14ac:dyDescent="0.2">
      <c r="A1744">
        <v>2017</v>
      </c>
      <c r="B1744">
        <v>12</v>
      </c>
      <c r="C1744" t="s">
        <v>51</v>
      </c>
      <c r="D1744" t="s">
        <v>286</v>
      </c>
      <c r="E1744" t="s">
        <v>100</v>
      </c>
      <c r="F1744" t="s">
        <v>90</v>
      </c>
      <c r="G1744">
        <v>91</v>
      </c>
      <c r="H1744">
        <v>87</v>
      </c>
      <c r="I1744" t="str">
        <f>INDEX('[1]DATA - Teams'!$C:$C,MATCH(C1744,'[1]DATA - Teams'!$B:$B,0))</f>
        <v>GARTER</v>
      </c>
    </row>
    <row r="1745" spans="1:9" x14ac:dyDescent="0.2">
      <c r="A1745">
        <v>2017</v>
      </c>
      <c r="B1745">
        <v>12</v>
      </c>
      <c r="C1745" t="s">
        <v>51</v>
      </c>
      <c r="D1745" t="s">
        <v>297</v>
      </c>
      <c r="E1745" t="s">
        <v>100</v>
      </c>
      <c r="F1745" t="s">
        <v>90</v>
      </c>
      <c r="G1745">
        <v>85</v>
      </c>
      <c r="H1745">
        <v>121</v>
      </c>
      <c r="I1745" t="str">
        <f>INDEX('[1]DATA - Teams'!$C:$C,MATCH(C1745,'[1]DATA - Teams'!$B:$B,0))</f>
        <v>GARTER</v>
      </c>
    </row>
    <row r="1746" spans="1:9" x14ac:dyDescent="0.2">
      <c r="A1746">
        <v>2017</v>
      </c>
      <c r="B1746">
        <v>12</v>
      </c>
      <c r="C1746" t="s">
        <v>51</v>
      </c>
      <c r="D1746" t="s">
        <v>295</v>
      </c>
      <c r="E1746" t="s">
        <v>103</v>
      </c>
      <c r="F1746" t="s">
        <v>98</v>
      </c>
      <c r="G1746">
        <v>91</v>
      </c>
      <c r="H1746">
        <v>65</v>
      </c>
      <c r="I1746" t="str">
        <f>INDEX('[1]DATA - Teams'!$C:$C,MATCH(C1746,'[1]DATA - Teams'!$B:$B,0))</f>
        <v>GARTER</v>
      </c>
    </row>
    <row r="1747" spans="1:9" x14ac:dyDescent="0.2">
      <c r="A1747">
        <v>2017</v>
      </c>
      <c r="B1747">
        <v>12</v>
      </c>
      <c r="C1747" t="s">
        <v>51</v>
      </c>
      <c r="D1747" t="s">
        <v>272</v>
      </c>
      <c r="E1747" t="s">
        <v>103</v>
      </c>
      <c r="F1747" t="s">
        <v>95</v>
      </c>
      <c r="G1747">
        <v>91</v>
      </c>
      <c r="H1747">
        <v>94</v>
      </c>
      <c r="I1747" t="str">
        <f>INDEX('[1]DATA - Teams'!$C:$C,MATCH(C1747,'[1]DATA - Teams'!$B:$B,0))</f>
        <v>GARTER</v>
      </c>
    </row>
    <row r="1748" spans="1:9" x14ac:dyDescent="0.2">
      <c r="A1748">
        <v>2017</v>
      </c>
      <c r="B1748">
        <v>12</v>
      </c>
      <c r="C1748" t="s">
        <v>51</v>
      </c>
      <c r="D1748" t="s">
        <v>293</v>
      </c>
      <c r="E1748" t="s">
        <v>103</v>
      </c>
      <c r="F1748" t="s">
        <v>95</v>
      </c>
      <c r="G1748">
        <v>108</v>
      </c>
      <c r="H1748">
        <v>117</v>
      </c>
      <c r="I1748" t="str">
        <f>INDEX('[1]DATA - Teams'!$C:$C,MATCH(C1748,'[1]DATA - Teams'!$B:$B,0))</f>
        <v>GARTER</v>
      </c>
    </row>
    <row r="1749" spans="1:9" x14ac:dyDescent="0.2">
      <c r="A1749">
        <v>2017</v>
      </c>
      <c r="B1749">
        <v>12</v>
      </c>
      <c r="C1749" t="s">
        <v>51</v>
      </c>
      <c r="D1749" t="s">
        <v>275</v>
      </c>
      <c r="E1749" t="s">
        <v>109</v>
      </c>
      <c r="F1749" t="s">
        <v>98</v>
      </c>
      <c r="G1749">
        <v>94</v>
      </c>
      <c r="H1749">
        <v>103</v>
      </c>
      <c r="I1749" t="str">
        <f>INDEX('[1]DATA - Teams'!$C:$C,MATCH(C1749,'[1]DATA - Teams'!$B:$B,0))</f>
        <v>GARTER</v>
      </c>
    </row>
    <row r="1750" spans="1:9" x14ac:dyDescent="0.2">
      <c r="A1750">
        <v>2017</v>
      </c>
      <c r="B1750">
        <v>12</v>
      </c>
      <c r="C1750" t="s">
        <v>51</v>
      </c>
      <c r="D1750" t="s">
        <v>273</v>
      </c>
      <c r="E1750" t="s">
        <v>109</v>
      </c>
      <c r="F1750" t="s">
        <v>90</v>
      </c>
      <c r="G1750">
        <v>75</v>
      </c>
      <c r="H1750">
        <v>103</v>
      </c>
      <c r="I1750" t="str">
        <f>INDEX('[1]DATA - Teams'!$C:$C,MATCH(C1750,'[1]DATA - Teams'!$B:$B,0))</f>
        <v>GARTER</v>
      </c>
    </row>
    <row r="1751" spans="1:9" x14ac:dyDescent="0.2">
      <c r="A1751">
        <v>2017</v>
      </c>
      <c r="B1751">
        <v>12</v>
      </c>
      <c r="C1751" t="s">
        <v>51</v>
      </c>
      <c r="D1751" t="s">
        <v>274</v>
      </c>
      <c r="E1751" t="s">
        <v>109</v>
      </c>
      <c r="F1751" t="s">
        <v>95</v>
      </c>
      <c r="G1751">
        <v>121</v>
      </c>
      <c r="H1751">
        <v>146</v>
      </c>
      <c r="I1751" t="str">
        <f>INDEX('[1]DATA - Teams'!$C:$C,MATCH(C1751,'[1]DATA - Teams'!$B:$B,0))</f>
        <v>GARTER</v>
      </c>
    </row>
    <row r="1752" spans="1:9" x14ac:dyDescent="0.2">
      <c r="A1752">
        <v>2017</v>
      </c>
      <c r="B1752">
        <v>12</v>
      </c>
      <c r="C1752" t="s">
        <v>51</v>
      </c>
      <c r="D1752" t="s">
        <v>288</v>
      </c>
      <c r="E1752" t="s">
        <v>109</v>
      </c>
      <c r="F1752" t="s">
        <v>114</v>
      </c>
      <c r="G1752">
        <v>99</v>
      </c>
      <c r="H1752">
        <v>107</v>
      </c>
      <c r="I1752" t="str">
        <f>INDEX('[1]DATA - Teams'!$C:$C,MATCH(C1752,'[1]DATA - Teams'!$B:$B,0))</f>
        <v>GARTER</v>
      </c>
    </row>
    <row r="1753" spans="1:9" x14ac:dyDescent="0.2">
      <c r="A1753">
        <v>2017</v>
      </c>
      <c r="B1753">
        <v>12</v>
      </c>
      <c r="C1753" t="s">
        <v>51</v>
      </c>
      <c r="D1753" t="s">
        <v>276</v>
      </c>
      <c r="E1753" t="s">
        <v>111</v>
      </c>
      <c r="F1753" t="s">
        <v>95</v>
      </c>
      <c r="G1753">
        <v>123</v>
      </c>
      <c r="H1753">
        <v>135</v>
      </c>
      <c r="I1753" t="str">
        <f>INDEX('[1]DATA - Teams'!$C:$C,MATCH(C1753,'[1]DATA - Teams'!$B:$B,0))</f>
        <v>GARTER</v>
      </c>
    </row>
    <row r="1754" spans="1:9" x14ac:dyDescent="0.2">
      <c r="A1754">
        <v>2017</v>
      </c>
      <c r="B1754">
        <v>12</v>
      </c>
      <c r="C1754" t="s">
        <v>51</v>
      </c>
      <c r="D1754" t="s">
        <v>277</v>
      </c>
      <c r="E1754" t="s">
        <v>111</v>
      </c>
      <c r="F1754" t="s">
        <v>98</v>
      </c>
      <c r="G1754">
        <v>96</v>
      </c>
      <c r="H1754">
        <v>118</v>
      </c>
      <c r="I1754" t="str">
        <f>INDEX('[1]DATA - Teams'!$C:$C,MATCH(C1754,'[1]DATA - Teams'!$B:$B,0))</f>
        <v>GARTER</v>
      </c>
    </row>
    <row r="1755" spans="1:9" x14ac:dyDescent="0.2">
      <c r="A1755">
        <v>2017</v>
      </c>
      <c r="B1755">
        <v>12</v>
      </c>
      <c r="C1755" t="s">
        <v>51</v>
      </c>
      <c r="D1755" t="s">
        <v>174</v>
      </c>
      <c r="E1755" t="s">
        <v>113</v>
      </c>
      <c r="F1755" t="s">
        <v>95</v>
      </c>
      <c r="G1755">
        <v>67</v>
      </c>
      <c r="H1755">
        <v>60</v>
      </c>
      <c r="I1755" t="str">
        <f>INDEX('[1]DATA - Teams'!$C:$C,MATCH(C1755,'[1]DATA - Teams'!$B:$B,0))</f>
        <v>GARTER</v>
      </c>
    </row>
    <row r="1756" spans="1:9" x14ac:dyDescent="0.2">
      <c r="A1756">
        <v>2017</v>
      </c>
      <c r="B1756">
        <v>12</v>
      </c>
      <c r="C1756" t="s">
        <v>51</v>
      </c>
      <c r="D1756" t="s">
        <v>279</v>
      </c>
      <c r="E1756" t="s">
        <v>121</v>
      </c>
      <c r="F1756" t="s">
        <v>95</v>
      </c>
      <c r="G1756">
        <v>106</v>
      </c>
      <c r="H1756">
        <v>66</v>
      </c>
      <c r="I1756" t="str">
        <f>INDEX('[1]DATA - Teams'!$C:$C,MATCH(C1756,'[1]DATA - Teams'!$B:$B,0))</f>
        <v>GARTER</v>
      </c>
    </row>
    <row r="1757" spans="1:9" x14ac:dyDescent="0.2">
      <c r="A1757">
        <v>2017</v>
      </c>
      <c r="B1757">
        <v>12</v>
      </c>
      <c r="C1757" t="s">
        <v>51</v>
      </c>
      <c r="D1757" t="s">
        <v>280</v>
      </c>
      <c r="E1757" t="s">
        <v>121</v>
      </c>
      <c r="F1757" t="s">
        <v>90</v>
      </c>
      <c r="G1757">
        <v>73</v>
      </c>
      <c r="H1757">
        <v>75</v>
      </c>
      <c r="I1757" t="str">
        <f>INDEX('[1]DATA - Teams'!$C:$C,MATCH(C1757,'[1]DATA - Teams'!$B:$B,0))</f>
        <v>GARTER</v>
      </c>
    </row>
    <row r="1758" spans="1:9" x14ac:dyDescent="0.2">
      <c r="A1758">
        <v>2017</v>
      </c>
      <c r="B1758">
        <v>12</v>
      </c>
      <c r="C1758" t="s">
        <v>51</v>
      </c>
      <c r="D1758" t="s">
        <v>271</v>
      </c>
      <c r="E1758" t="s">
        <v>128</v>
      </c>
      <c r="F1758" t="s">
        <v>125</v>
      </c>
      <c r="G1758">
        <v>87</v>
      </c>
      <c r="H1758">
        <v>0</v>
      </c>
      <c r="I1758" t="str">
        <f>INDEX('[1]DATA - Teams'!$C:$C,MATCH(C1758,'[1]DATA - Teams'!$B:$B,0))</f>
        <v>GARTER</v>
      </c>
    </row>
    <row r="1759" spans="1:9" x14ac:dyDescent="0.2">
      <c r="A1759">
        <v>2017</v>
      </c>
      <c r="B1759">
        <v>12</v>
      </c>
      <c r="C1759" t="s">
        <v>51</v>
      </c>
      <c r="D1759" t="s">
        <v>298</v>
      </c>
      <c r="E1759" t="s">
        <v>109</v>
      </c>
      <c r="F1759" t="s">
        <v>125</v>
      </c>
      <c r="G1759">
        <v>48</v>
      </c>
      <c r="H1759">
        <v>78</v>
      </c>
      <c r="I1759" t="str">
        <f>INDEX('[1]DATA - Teams'!$C:$C,MATCH(C1759,'[1]DATA - Teams'!$B:$B,0))</f>
        <v>GARTER</v>
      </c>
    </row>
    <row r="1760" spans="1:9" x14ac:dyDescent="0.2">
      <c r="A1760">
        <v>2017</v>
      </c>
      <c r="B1760">
        <v>12</v>
      </c>
      <c r="C1760" t="s">
        <v>51</v>
      </c>
      <c r="D1760" t="s">
        <v>132</v>
      </c>
      <c r="E1760" t="s">
        <v>117</v>
      </c>
      <c r="F1760" t="s">
        <v>125</v>
      </c>
      <c r="G1760">
        <v>81</v>
      </c>
      <c r="H1760">
        <v>0</v>
      </c>
      <c r="I1760" t="str">
        <f>INDEX('[1]DATA - Teams'!$C:$C,MATCH(C1760,'[1]DATA - Teams'!$B:$B,0))</f>
        <v>GARTER</v>
      </c>
    </row>
    <row r="1761" spans="1:9" x14ac:dyDescent="0.2">
      <c r="A1761">
        <v>2017</v>
      </c>
      <c r="B1761">
        <v>12</v>
      </c>
      <c r="C1761" t="s">
        <v>51</v>
      </c>
      <c r="D1761" t="s">
        <v>289</v>
      </c>
      <c r="E1761" t="s">
        <v>121</v>
      </c>
      <c r="F1761" t="s">
        <v>125</v>
      </c>
      <c r="G1761">
        <v>69</v>
      </c>
      <c r="H1761">
        <v>62</v>
      </c>
      <c r="I1761" t="str">
        <f>INDEX('[1]DATA - Teams'!$C:$C,MATCH(C1761,'[1]DATA - Teams'!$B:$B,0))</f>
        <v>GARTER</v>
      </c>
    </row>
    <row r="1762" spans="1:9" x14ac:dyDescent="0.2">
      <c r="A1762">
        <v>2017</v>
      </c>
      <c r="B1762">
        <v>13</v>
      </c>
      <c r="C1762" t="s">
        <v>51</v>
      </c>
      <c r="D1762" t="s">
        <v>264</v>
      </c>
      <c r="E1762" t="s">
        <v>89</v>
      </c>
      <c r="F1762" t="s">
        <v>90</v>
      </c>
      <c r="G1762">
        <v>82</v>
      </c>
      <c r="H1762">
        <v>0</v>
      </c>
      <c r="I1762" t="str">
        <f>INDEX('[1]DATA - Teams'!$C:$C,MATCH(C1762,'[1]DATA - Teams'!$B:$B,0))</f>
        <v>GARTER</v>
      </c>
    </row>
    <row r="1763" spans="1:9" x14ac:dyDescent="0.2">
      <c r="A1763">
        <v>2017</v>
      </c>
      <c r="B1763">
        <v>13</v>
      </c>
      <c r="C1763" t="s">
        <v>51</v>
      </c>
      <c r="D1763" t="s">
        <v>296</v>
      </c>
      <c r="E1763" t="s">
        <v>131</v>
      </c>
      <c r="F1763" t="s">
        <v>98</v>
      </c>
      <c r="G1763">
        <v>87</v>
      </c>
      <c r="H1763">
        <v>0</v>
      </c>
      <c r="I1763" t="str">
        <f>INDEX('[1]DATA - Teams'!$C:$C,MATCH(C1763,'[1]DATA - Teams'!$B:$B,0))</f>
        <v>GARTER</v>
      </c>
    </row>
    <row r="1764" spans="1:9" x14ac:dyDescent="0.2">
      <c r="A1764">
        <v>2017</v>
      </c>
      <c r="B1764">
        <v>13</v>
      </c>
      <c r="C1764" t="s">
        <v>51</v>
      </c>
      <c r="D1764" t="s">
        <v>292</v>
      </c>
      <c r="E1764" t="s">
        <v>94</v>
      </c>
      <c r="F1764" t="s">
        <v>98</v>
      </c>
      <c r="G1764">
        <v>77</v>
      </c>
      <c r="H1764">
        <v>61</v>
      </c>
      <c r="I1764" t="str">
        <f>INDEX('[1]DATA - Teams'!$C:$C,MATCH(C1764,'[1]DATA - Teams'!$B:$B,0))</f>
        <v>GARTER</v>
      </c>
    </row>
    <row r="1765" spans="1:9" x14ac:dyDescent="0.2">
      <c r="A1765">
        <v>2017</v>
      </c>
      <c r="B1765">
        <v>13</v>
      </c>
      <c r="C1765" t="s">
        <v>51</v>
      </c>
      <c r="D1765" t="s">
        <v>267</v>
      </c>
      <c r="E1765" t="s">
        <v>97</v>
      </c>
      <c r="F1765" t="s">
        <v>95</v>
      </c>
      <c r="G1765">
        <v>158</v>
      </c>
      <c r="H1765">
        <v>208</v>
      </c>
      <c r="I1765" t="str">
        <f>INDEX('[1]DATA - Teams'!$C:$C,MATCH(C1765,'[1]DATA - Teams'!$B:$B,0))</f>
        <v>GARTER</v>
      </c>
    </row>
    <row r="1766" spans="1:9" x14ac:dyDescent="0.2">
      <c r="A1766">
        <v>2017</v>
      </c>
      <c r="B1766">
        <v>13</v>
      </c>
      <c r="C1766" t="s">
        <v>51</v>
      </c>
      <c r="D1766" t="s">
        <v>286</v>
      </c>
      <c r="E1766" t="s">
        <v>100</v>
      </c>
      <c r="F1766" t="s">
        <v>90</v>
      </c>
      <c r="G1766">
        <v>100</v>
      </c>
      <c r="H1766">
        <v>86</v>
      </c>
      <c r="I1766" t="str">
        <f>INDEX('[1]DATA - Teams'!$C:$C,MATCH(C1766,'[1]DATA - Teams'!$B:$B,0))</f>
        <v>GARTER</v>
      </c>
    </row>
    <row r="1767" spans="1:9" x14ac:dyDescent="0.2">
      <c r="A1767">
        <v>2017</v>
      </c>
      <c r="B1767">
        <v>13</v>
      </c>
      <c r="C1767" t="s">
        <v>51</v>
      </c>
      <c r="D1767" t="s">
        <v>297</v>
      </c>
      <c r="E1767" t="s">
        <v>100</v>
      </c>
      <c r="F1767" t="s">
        <v>90</v>
      </c>
      <c r="G1767">
        <v>92</v>
      </c>
      <c r="H1767">
        <v>118</v>
      </c>
      <c r="I1767" t="str">
        <f>INDEX('[1]DATA - Teams'!$C:$C,MATCH(C1767,'[1]DATA - Teams'!$B:$B,0))</f>
        <v>GARTER</v>
      </c>
    </row>
    <row r="1768" spans="1:9" x14ac:dyDescent="0.2">
      <c r="A1768">
        <v>2017</v>
      </c>
      <c r="B1768">
        <v>13</v>
      </c>
      <c r="C1768" t="s">
        <v>51</v>
      </c>
      <c r="D1768" t="s">
        <v>271</v>
      </c>
      <c r="E1768" t="s">
        <v>128</v>
      </c>
      <c r="F1768" t="s">
        <v>98</v>
      </c>
      <c r="G1768">
        <v>83</v>
      </c>
      <c r="H1768">
        <v>78</v>
      </c>
      <c r="I1768" t="str">
        <f>INDEX('[1]DATA - Teams'!$C:$C,MATCH(C1768,'[1]DATA - Teams'!$B:$B,0))</f>
        <v>GARTER</v>
      </c>
    </row>
    <row r="1769" spans="1:9" x14ac:dyDescent="0.2">
      <c r="A1769">
        <v>2017</v>
      </c>
      <c r="B1769">
        <v>13</v>
      </c>
      <c r="C1769" t="s">
        <v>51</v>
      </c>
      <c r="D1769" t="s">
        <v>295</v>
      </c>
      <c r="E1769" t="s">
        <v>103</v>
      </c>
      <c r="F1769" t="s">
        <v>98</v>
      </c>
      <c r="G1769">
        <v>91</v>
      </c>
      <c r="H1769">
        <v>0</v>
      </c>
      <c r="I1769" t="str">
        <f>INDEX('[1]DATA - Teams'!$C:$C,MATCH(C1769,'[1]DATA - Teams'!$B:$B,0))</f>
        <v>GARTER</v>
      </c>
    </row>
    <row r="1770" spans="1:9" x14ac:dyDescent="0.2">
      <c r="A1770">
        <v>2017</v>
      </c>
      <c r="B1770">
        <v>13</v>
      </c>
      <c r="C1770" t="s">
        <v>51</v>
      </c>
      <c r="D1770" t="s">
        <v>272</v>
      </c>
      <c r="E1770" t="s">
        <v>103</v>
      </c>
      <c r="F1770" t="s">
        <v>95</v>
      </c>
      <c r="G1770">
        <v>91</v>
      </c>
      <c r="H1770">
        <v>0</v>
      </c>
      <c r="I1770" t="str">
        <f>INDEX('[1]DATA - Teams'!$C:$C,MATCH(C1770,'[1]DATA - Teams'!$B:$B,0))</f>
        <v>GARTER</v>
      </c>
    </row>
    <row r="1771" spans="1:9" x14ac:dyDescent="0.2">
      <c r="A1771">
        <v>2017</v>
      </c>
      <c r="B1771">
        <v>13</v>
      </c>
      <c r="C1771" t="s">
        <v>51</v>
      </c>
      <c r="D1771" t="s">
        <v>293</v>
      </c>
      <c r="E1771" t="s">
        <v>103</v>
      </c>
      <c r="F1771" t="s">
        <v>95</v>
      </c>
      <c r="G1771">
        <v>108</v>
      </c>
      <c r="H1771">
        <v>0</v>
      </c>
      <c r="I1771" t="str">
        <f>INDEX('[1]DATA - Teams'!$C:$C,MATCH(C1771,'[1]DATA - Teams'!$B:$B,0))</f>
        <v>GARTER</v>
      </c>
    </row>
    <row r="1772" spans="1:9" x14ac:dyDescent="0.2">
      <c r="A1772">
        <v>2017</v>
      </c>
      <c r="B1772">
        <v>13</v>
      </c>
      <c r="C1772" t="s">
        <v>51</v>
      </c>
      <c r="D1772" t="s">
        <v>273</v>
      </c>
      <c r="E1772" t="s">
        <v>109</v>
      </c>
      <c r="F1772" t="s">
        <v>90</v>
      </c>
      <c r="G1772">
        <v>63</v>
      </c>
      <c r="H1772">
        <v>37</v>
      </c>
      <c r="I1772" t="str">
        <f>INDEX('[1]DATA - Teams'!$C:$C,MATCH(C1772,'[1]DATA - Teams'!$B:$B,0))</f>
        <v>GARTER</v>
      </c>
    </row>
    <row r="1773" spans="1:9" x14ac:dyDescent="0.2">
      <c r="A1773">
        <v>2017</v>
      </c>
      <c r="B1773">
        <v>13</v>
      </c>
      <c r="C1773" t="s">
        <v>51</v>
      </c>
      <c r="D1773" t="s">
        <v>298</v>
      </c>
      <c r="E1773" t="s">
        <v>109</v>
      </c>
      <c r="F1773" t="s">
        <v>95</v>
      </c>
      <c r="G1773">
        <v>47</v>
      </c>
      <c r="H1773">
        <v>47</v>
      </c>
      <c r="I1773" t="str">
        <f>INDEX('[1]DATA - Teams'!$C:$C,MATCH(C1773,'[1]DATA - Teams'!$B:$B,0))</f>
        <v>GARTER</v>
      </c>
    </row>
    <row r="1774" spans="1:9" x14ac:dyDescent="0.2">
      <c r="A1774">
        <v>2017</v>
      </c>
      <c r="B1774">
        <v>13</v>
      </c>
      <c r="C1774" t="s">
        <v>51</v>
      </c>
      <c r="D1774" t="s">
        <v>288</v>
      </c>
      <c r="E1774" t="s">
        <v>109</v>
      </c>
      <c r="F1774" t="s">
        <v>114</v>
      </c>
      <c r="G1774">
        <v>90</v>
      </c>
      <c r="H1774">
        <v>72</v>
      </c>
      <c r="I1774" t="str">
        <f>INDEX('[1]DATA - Teams'!$C:$C,MATCH(C1774,'[1]DATA - Teams'!$B:$B,0))</f>
        <v>GARTER</v>
      </c>
    </row>
    <row r="1775" spans="1:9" x14ac:dyDescent="0.2">
      <c r="A1775">
        <v>2017</v>
      </c>
      <c r="B1775">
        <v>13</v>
      </c>
      <c r="C1775" t="s">
        <v>51</v>
      </c>
      <c r="D1775" t="s">
        <v>274</v>
      </c>
      <c r="E1775" t="s">
        <v>109</v>
      </c>
      <c r="F1775" t="s">
        <v>95</v>
      </c>
      <c r="G1775">
        <v>100</v>
      </c>
      <c r="H1775">
        <v>97</v>
      </c>
      <c r="I1775" t="str">
        <f>INDEX('[1]DATA - Teams'!$C:$C,MATCH(C1775,'[1]DATA - Teams'!$B:$B,0))</f>
        <v>GARTER</v>
      </c>
    </row>
    <row r="1776" spans="1:9" x14ac:dyDescent="0.2">
      <c r="A1776">
        <v>2017</v>
      </c>
      <c r="B1776">
        <v>13</v>
      </c>
      <c r="C1776" t="s">
        <v>51</v>
      </c>
      <c r="D1776" t="s">
        <v>275</v>
      </c>
      <c r="E1776" t="s">
        <v>109</v>
      </c>
      <c r="F1776" t="s">
        <v>98</v>
      </c>
      <c r="G1776">
        <v>90</v>
      </c>
      <c r="H1776">
        <v>91</v>
      </c>
      <c r="I1776" t="str">
        <f>INDEX('[1]DATA - Teams'!$C:$C,MATCH(C1776,'[1]DATA - Teams'!$B:$B,0))</f>
        <v>GARTER</v>
      </c>
    </row>
    <row r="1777" spans="1:9" x14ac:dyDescent="0.2">
      <c r="A1777">
        <v>2017</v>
      </c>
      <c r="B1777">
        <v>13</v>
      </c>
      <c r="C1777" t="s">
        <v>51</v>
      </c>
      <c r="D1777" t="s">
        <v>132</v>
      </c>
      <c r="E1777" t="s">
        <v>117</v>
      </c>
      <c r="F1777" t="s">
        <v>95</v>
      </c>
      <c r="G1777">
        <v>73</v>
      </c>
      <c r="H1777">
        <v>54</v>
      </c>
      <c r="I1777" t="str">
        <f>INDEX('[1]DATA - Teams'!$C:$C,MATCH(C1777,'[1]DATA - Teams'!$B:$B,0))</f>
        <v>GARTER</v>
      </c>
    </row>
    <row r="1778" spans="1:9" x14ac:dyDescent="0.2">
      <c r="A1778">
        <v>2017</v>
      </c>
      <c r="B1778">
        <v>13</v>
      </c>
      <c r="C1778" t="s">
        <v>51</v>
      </c>
      <c r="D1778" t="s">
        <v>279</v>
      </c>
      <c r="E1778" t="s">
        <v>121</v>
      </c>
      <c r="F1778" t="s">
        <v>95</v>
      </c>
      <c r="G1778">
        <v>106</v>
      </c>
      <c r="H1778">
        <v>0</v>
      </c>
      <c r="I1778" t="str">
        <f>INDEX('[1]DATA - Teams'!$C:$C,MATCH(C1778,'[1]DATA - Teams'!$B:$B,0))</f>
        <v>GARTER</v>
      </c>
    </row>
    <row r="1779" spans="1:9" x14ac:dyDescent="0.2">
      <c r="A1779">
        <v>2017</v>
      </c>
      <c r="B1779">
        <v>13</v>
      </c>
      <c r="C1779" t="s">
        <v>51</v>
      </c>
      <c r="D1779" t="s">
        <v>280</v>
      </c>
      <c r="E1779" t="s">
        <v>121</v>
      </c>
      <c r="F1779" t="s">
        <v>90</v>
      </c>
      <c r="G1779">
        <v>73</v>
      </c>
      <c r="H1779">
        <v>0</v>
      </c>
      <c r="I1779" t="str">
        <f>INDEX('[1]DATA - Teams'!$C:$C,MATCH(C1779,'[1]DATA - Teams'!$B:$B,0))</f>
        <v>GARTER</v>
      </c>
    </row>
    <row r="1780" spans="1:9" x14ac:dyDescent="0.2">
      <c r="A1780">
        <v>2017</v>
      </c>
      <c r="B1780">
        <v>13</v>
      </c>
      <c r="C1780" t="s">
        <v>51</v>
      </c>
      <c r="D1780" t="s">
        <v>277</v>
      </c>
      <c r="E1780" t="s">
        <v>111</v>
      </c>
      <c r="F1780" t="s">
        <v>125</v>
      </c>
      <c r="G1780">
        <v>96</v>
      </c>
      <c r="H1780">
        <v>0</v>
      </c>
      <c r="I1780" t="str">
        <f>INDEX('[1]DATA - Teams'!$C:$C,MATCH(C1780,'[1]DATA - Teams'!$B:$B,0))</f>
        <v>GARTER</v>
      </c>
    </row>
    <row r="1781" spans="1:9" x14ac:dyDescent="0.2">
      <c r="A1781">
        <v>2017</v>
      </c>
      <c r="B1781">
        <v>13</v>
      </c>
      <c r="C1781" t="s">
        <v>51</v>
      </c>
      <c r="D1781" t="s">
        <v>276</v>
      </c>
      <c r="E1781" t="s">
        <v>111</v>
      </c>
      <c r="F1781" t="s">
        <v>125</v>
      </c>
      <c r="G1781">
        <v>123</v>
      </c>
      <c r="H1781">
        <v>0</v>
      </c>
      <c r="I1781" t="str">
        <f>INDEX('[1]DATA - Teams'!$C:$C,MATCH(C1781,'[1]DATA - Teams'!$B:$B,0))</f>
        <v>GARTER</v>
      </c>
    </row>
    <row r="1782" spans="1:9" x14ac:dyDescent="0.2">
      <c r="A1782">
        <v>2017</v>
      </c>
      <c r="B1782">
        <v>13</v>
      </c>
      <c r="C1782" t="s">
        <v>51</v>
      </c>
      <c r="D1782" t="s">
        <v>289</v>
      </c>
      <c r="E1782" t="s">
        <v>121</v>
      </c>
      <c r="F1782" t="s">
        <v>125</v>
      </c>
      <c r="G1782">
        <v>69</v>
      </c>
      <c r="H1782">
        <v>0</v>
      </c>
      <c r="I1782" t="str">
        <f>INDEX('[1]DATA - Teams'!$C:$C,MATCH(C1782,'[1]DATA - Teams'!$B:$B,0))</f>
        <v>GARTER</v>
      </c>
    </row>
    <row r="1783" spans="1:9" x14ac:dyDescent="0.2">
      <c r="A1783">
        <v>2017</v>
      </c>
      <c r="B1783">
        <v>13</v>
      </c>
      <c r="C1783" t="s">
        <v>51</v>
      </c>
      <c r="D1783" t="s">
        <v>140</v>
      </c>
      <c r="E1783" t="s">
        <v>121</v>
      </c>
      <c r="F1783" t="s">
        <v>125</v>
      </c>
      <c r="G1783">
        <v>81</v>
      </c>
      <c r="H1783">
        <v>0</v>
      </c>
      <c r="I1783" t="str">
        <f>INDEX('[1]DATA - Teams'!$C:$C,MATCH(C1783,'[1]DATA - Teams'!$B:$B,0))</f>
        <v>GARTER</v>
      </c>
    </row>
    <row r="1784" spans="1:9" x14ac:dyDescent="0.2">
      <c r="A1784">
        <v>2017</v>
      </c>
      <c r="B1784">
        <v>14</v>
      </c>
      <c r="C1784" t="s">
        <v>51</v>
      </c>
      <c r="D1784" t="s">
        <v>202</v>
      </c>
      <c r="E1784" t="s">
        <v>89</v>
      </c>
      <c r="F1784" t="s">
        <v>98</v>
      </c>
      <c r="G1784">
        <v>83</v>
      </c>
      <c r="H1784">
        <v>113</v>
      </c>
      <c r="I1784" t="str">
        <f>INDEX('[1]DATA - Teams'!$C:$C,MATCH(C1784,'[1]DATA - Teams'!$B:$B,0))</f>
        <v>GARTER</v>
      </c>
    </row>
    <row r="1785" spans="1:9" x14ac:dyDescent="0.2">
      <c r="A1785">
        <v>2017</v>
      </c>
      <c r="B1785">
        <v>14</v>
      </c>
      <c r="C1785" t="s">
        <v>51</v>
      </c>
      <c r="D1785" t="s">
        <v>264</v>
      </c>
      <c r="E1785" t="s">
        <v>89</v>
      </c>
      <c r="F1785" t="s">
        <v>90</v>
      </c>
      <c r="G1785">
        <v>81</v>
      </c>
      <c r="H1785">
        <v>69</v>
      </c>
      <c r="I1785" t="str">
        <f>INDEX('[1]DATA - Teams'!$C:$C,MATCH(C1785,'[1]DATA - Teams'!$B:$B,0))</f>
        <v>GARTER</v>
      </c>
    </row>
    <row r="1786" spans="1:9" x14ac:dyDescent="0.2">
      <c r="A1786">
        <v>2017</v>
      </c>
      <c r="B1786">
        <v>14</v>
      </c>
      <c r="C1786" t="s">
        <v>51</v>
      </c>
      <c r="D1786" t="s">
        <v>296</v>
      </c>
      <c r="E1786" t="s">
        <v>131</v>
      </c>
      <c r="F1786" t="s">
        <v>98</v>
      </c>
      <c r="G1786">
        <v>84</v>
      </c>
      <c r="H1786">
        <v>63</v>
      </c>
      <c r="I1786" t="str">
        <f>INDEX('[1]DATA - Teams'!$C:$C,MATCH(C1786,'[1]DATA - Teams'!$B:$B,0))</f>
        <v>GARTER</v>
      </c>
    </row>
    <row r="1787" spans="1:9" x14ac:dyDescent="0.2">
      <c r="A1787">
        <v>2017</v>
      </c>
      <c r="B1787">
        <v>14</v>
      </c>
      <c r="C1787" t="s">
        <v>51</v>
      </c>
      <c r="D1787" t="s">
        <v>267</v>
      </c>
      <c r="E1787" t="s">
        <v>97</v>
      </c>
      <c r="F1787" t="s">
        <v>95</v>
      </c>
      <c r="G1787">
        <v>154</v>
      </c>
      <c r="H1787">
        <v>101</v>
      </c>
      <c r="I1787" t="str">
        <f>INDEX('[1]DATA - Teams'!$C:$C,MATCH(C1787,'[1]DATA - Teams'!$B:$B,0))</f>
        <v>GARTER</v>
      </c>
    </row>
    <row r="1788" spans="1:9" x14ac:dyDescent="0.2">
      <c r="A1788">
        <v>2017</v>
      </c>
      <c r="B1788">
        <v>14</v>
      </c>
      <c r="C1788" t="s">
        <v>51</v>
      </c>
      <c r="D1788" t="s">
        <v>297</v>
      </c>
      <c r="E1788" t="s">
        <v>100</v>
      </c>
      <c r="F1788" t="s">
        <v>90</v>
      </c>
      <c r="G1788">
        <v>90</v>
      </c>
      <c r="H1788">
        <v>73</v>
      </c>
      <c r="I1788" t="str">
        <f>INDEX('[1]DATA - Teams'!$C:$C,MATCH(C1788,'[1]DATA - Teams'!$B:$B,0))</f>
        <v>GARTER</v>
      </c>
    </row>
    <row r="1789" spans="1:9" x14ac:dyDescent="0.2">
      <c r="A1789">
        <v>2017</v>
      </c>
      <c r="B1789">
        <v>14</v>
      </c>
      <c r="C1789" t="s">
        <v>51</v>
      </c>
      <c r="D1789" t="s">
        <v>271</v>
      </c>
      <c r="E1789" t="s">
        <v>128</v>
      </c>
      <c r="F1789" t="s">
        <v>98</v>
      </c>
      <c r="G1789">
        <v>87</v>
      </c>
      <c r="H1789">
        <v>89</v>
      </c>
      <c r="I1789" t="str">
        <f>INDEX('[1]DATA - Teams'!$C:$C,MATCH(C1789,'[1]DATA - Teams'!$B:$B,0))</f>
        <v>GARTER</v>
      </c>
    </row>
    <row r="1790" spans="1:9" x14ac:dyDescent="0.2">
      <c r="A1790">
        <v>2017</v>
      </c>
      <c r="B1790">
        <v>14</v>
      </c>
      <c r="C1790" t="s">
        <v>51</v>
      </c>
      <c r="D1790" t="s">
        <v>293</v>
      </c>
      <c r="E1790" t="s">
        <v>103</v>
      </c>
      <c r="F1790" t="s">
        <v>95</v>
      </c>
      <c r="G1790">
        <v>111</v>
      </c>
      <c r="H1790">
        <v>111</v>
      </c>
      <c r="I1790" t="str">
        <f>INDEX('[1]DATA - Teams'!$C:$C,MATCH(C1790,'[1]DATA - Teams'!$B:$B,0))</f>
        <v>GARTER</v>
      </c>
    </row>
    <row r="1791" spans="1:9" x14ac:dyDescent="0.2">
      <c r="A1791">
        <v>2017</v>
      </c>
      <c r="B1791">
        <v>14</v>
      </c>
      <c r="C1791" t="s">
        <v>51</v>
      </c>
      <c r="D1791" t="s">
        <v>272</v>
      </c>
      <c r="E1791" t="s">
        <v>103</v>
      </c>
      <c r="F1791" t="s">
        <v>95</v>
      </c>
      <c r="G1791">
        <v>87</v>
      </c>
      <c r="H1791">
        <v>61</v>
      </c>
      <c r="I1791" t="str">
        <f>INDEX('[1]DATA - Teams'!$C:$C,MATCH(C1791,'[1]DATA - Teams'!$B:$B,0))</f>
        <v>GARTER</v>
      </c>
    </row>
    <row r="1792" spans="1:9" x14ac:dyDescent="0.2">
      <c r="A1792">
        <v>2017</v>
      </c>
      <c r="B1792">
        <v>14</v>
      </c>
      <c r="C1792" t="s">
        <v>51</v>
      </c>
      <c r="D1792" t="s">
        <v>288</v>
      </c>
      <c r="E1792" t="s">
        <v>109</v>
      </c>
      <c r="F1792" t="s">
        <v>114</v>
      </c>
      <c r="G1792">
        <v>91</v>
      </c>
      <c r="H1792">
        <v>99</v>
      </c>
      <c r="I1792" t="str">
        <f>INDEX('[1]DATA - Teams'!$C:$C,MATCH(C1792,'[1]DATA - Teams'!$B:$B,0))</f>
        <v>GARTER</v>
      </c>
    </row>
    <row r="1793" spans="1:9" x14ac:dyDescent="0.2">
      <c r="A1793">
        <v>2017</v>
      </c>
      <c r="B1793">
        <v>14</v>
      </c>
      <c r="C1793" t="s">
        <v>51</v>
      </c>
      <c r="D1793" t="s">
        <v>275</v>
      </c>
      <c r="E1793" t="s">
        <v>109</v>
      </c>
      <c r="F1793" t="s">
        <v>98</v>
      </c>
      <c r="G1793">
        <v>88</v>
      </c>
      <c r="H1793">
        <v>80</v>
      </c>
      <c r="I1793" t="str">
        <f>INDEX('[1]DATA - Teams'!$C:$C,MATCH(C1793,'[1]DATA - Teams'!$B:$B,0))</f>
        <v>GARTER</v>
      </c>
    </row>
    <row r="1794" spans="1:9" x14ac:dyDescent="0.2">
      <c r="A1794">
        <v>2017</v>
      </c>
      <c r="B1794">
        <v>14</v>
      </c>
      <c r="C1794" t="s">
        <v>51</v>
      </c>
      <c r="D1794" t="s">
        <v>273</v>
      </c>
      <c r="E1794" t="s">
        <v>109</v>
      </c>
      <c r="F1794" t="s">
        <v>90</v>
      </c>
      <c r="G1794">
        <v>65</v>
      </c>
      <c r="H1794">
        <v>39</v>
      </c>
      <c r="I1794" t="str">
        <f>INDEX('[1]DATA - Teams'!$C:$C,MATCH(C1794,'[1]DATA - Teams'!$B:$B,0))</f>
        <v>GARTER</v>
      </c>
    </row>
    <row r="1795" spans="1:9" x14ac:dyDescent="0.2">
      <c r="A1795">
        <v>2017</v>
      </c>
      <c r="B1795">
        <v>14</v>
      </c>
      <c r="C1795" t="s">
        <v>51</v>
      </c>
      <c r="D1795" t="s">
        <v>251</v>
      </c>
      <c r="E1795" t="s">
        <v>111</v>
      </c>
      <c r="F1795" t="s">
        <v>95</v>
      </c>
      <c r="G1795">
        <v>79</v>
      </c>
      <c r="H1795">
        <v>105</v>
      </c>
      <c r="I1795" t="str">
        <f>INDEX('[1]DATA - Teams'!$C:$C,MATCH(C1795,'[1]DATA - Teams'!$B:$B,0))</f>
        <v>GARTER</v>
      </c>
    </row>
    <row r="1796" spans="1:9" x14ac:dyDescent="0.2">
      <c r="A1796">
        <v>2017</v>
      </c>
      <c r="B1796">
        <v>14</v>
      </c>
      <c r="C1796" t="s">
        <v>51</v>
      </c>
      <c r="D1796" t="s">
        <v>276</v>
      </c>
      <c r="E1796" t="s">
        <v>111</v>
      </c>
      <c r="F1796" t="s">
        <v>95</v>
      </c>
      <c r="G1796">
        <v>123</v>
      </c>
      <c r="H1796">
        <v>141</v>
      </c>
      <c r="I1796" t="str">
        <f>INDEX('[1]DATA - Teams'!$C:$C,MATCH(C1796,'[1]DATA - Teams'!$B:$B,0))</f>
        <v>GARTER</v>
      </c>
    </row>
    <row r="1797" spans="1:9" x14ac:dyDescent="0.2">
      <c r="A1797">
        <v>2017</v>
      </c>
      <c r="B1797">
        <v>14</v>
      </c>
      <c r="C1797" t="s">
        <v>51</v>
      </c>
      <c r="D1797" t="s">
        <v>277</v>
      </c>
      <c r="E1797" t="s">
        <v>111</v>
      </c>
      <c r="F1797" t="s">
        <v>98</v>
      </c>
      <c r="G1797">
        <v>93</v>
      </c>
      <c r="H1797">
        <v>112</v>
      </c>
      <c r="I1797" t="str">
        <f>INDEX('[1]DATA - Teams'!$C:$C,MATCH(C1797,'[1]DATA - Teams'!$B:$B,0))</f>
        <v>GARTER</v>
      </c>
    </row>
    <row r="1798" spans="1:9" x14ac:dyDescent="0.2">
      <c r="A1798">
        <v>2017</v>
      </c>
      <c r="B1798">
        <v>14</v>
      </c>
      <c r="C1798" t="s">
        <v>51</v>
      </c>
      <c r="D1798" t="s">
        <v>132</v>
      </c>
      <c r="E1798" t="s">
        <v>117</v>
      </c>
      <c r="F1798" t="s">
        <v>95</v>
      </c>
      <c r="G1798">
        <v>76</v>
      </c>
      <c r="H1798">
        <v>102</v>
      </c>
      <c r="I1798" t="str">
        <f>INDEX('[1]DATA - Teams'!$C:$C,MATCH(C1798,'[1]DATA - Teams'!$B:$B,0))</f>
        <v>GARTER</v>
      </c>
    </row>
    <row r="1799" spans="1:9" x14ac:dyDescent="0.2">
      <c r="A1799">
        <v>2017</v>
      </c>
      <c r="B1799">
        <v>14</v>
      </c>
      <c r="C1799" t="s">
        <v>51</v>
      </c>
      <c r="D1799" t="s">
        <v>279</v>
      </c>
      <c r="E1799" t="s">
        <v>121</v>
      </c>
      <c r="F1799" t="s">
        <v>95</v>
      </c>
      <c r="G1799">
        <v>108</v>
      </c>
      <c r="H1799">
        <v>80</v>
      </c>
      <c r="I1799" t="str">
        <f>INDEX('[1]DATA - Teams'!$C:$C,MATCH(C1799,'[1]DATA - Teams'!$B:$B,0))</f>
        <v>GARTER</v>
      </c>
    </row>
    <row r="1800" spans="1:9" x14ac:dyDescent="0.2">
      <c r="A1800">
        <v>2017</v>
      </c>
      <c r="B1800">
        <v>14</v>
      </c>
      <c r="C1800" t="s">
        <v>51</v>
      </c>
      <c r="D1800" t="s">
        <v>140</v>
      </c>
      <c r="E1800" t="s">
        <v>121</v>
      </c>
      <c r="F1800" t="s">
        <v>90</v>
      </c>
      <c r="G1800">
        <v>86</v>
      </c>
      <c r="H1800">
        <v>84</v>
      </c>
      <c r="I1800" t="str">
        <f>INDEX('[1]DATA - Teams'!$C:$C,MATCH(C1800,'[1]DATA - Teams'!$B:$B,0))</f>
        <v>GARTER</v>
      </c>
    </row>
    <row r="1801" spans="1:9" x14ac:dyDescent="0.2">
      <c r="A1801">
        <v>2017</v>
      </c>
      <c r="B1801">
        <v>14</v>
      </c>
      <c r="C1801" t="s">
        <v>51</v>
      </c>
      <c r="D1801" t="s">
        <v>280</v>
      </c>
      <c r="E1801" t="s">
        <v>121</v>
      </c>
      <c r="F1801" t="s">
        <v>90</v>
      </c>
      <c r="G1801">
        <v>74</v>
      </c>
      <c r="H1801">
        <v>63</v>
      </c>
      <c r="I1801" t="str">
        <f>INDEX('[1]DATA - Teams'!$C:$C,MATCH(C1801,'[1]DATA - Teams'!$B:$B,0))</f>
        <v>GARTER</v>
      </c>
    </row>
    <row r="1802" spans="1:9" x14ac:dyDescent="0.2">
      <c r="A1802">
        <v>2017</v>
      </c>
      <c r="B1802">
        <v>14</v>
      </c>
      <c r="C1802" t="s">
        <v>51</v>
      </c>
      <c r="D1802" t="s">
        <v>299</v>
      </c>
      <c r="E1802" t="s">
        <v>94</v>
      </c>
      <c r="F1802" t="s">
        <v>125</v>
      </c>
      <c r="G1802">
        <v>77</v>
      </c>
      <c r="H1802">
        <v>38</v>
      </c>
      <c r="I1802" t="str">
        <f>INDEX('[1]DATA - Teams'!$C:$C,MATCH(C1802,'[1]DATA - Teams'!$B:$B,0))</f>
        <v>GARTER</v>
      </c>
    </row>
    <row r="1803" spans="1:9" x14ac:dyDescent="0.2">
      <c r="A1803">
        <v>2017</v>
      </c>
      <c r="B1803">
        <v>14</v>
      </c>
      <c r="C1803" t="s">
        <v>51</v>
      </c>
      <c r="D1803" t="s">
        <v>286</v>
      </c>
      <c r="E1803" t="s">
        <v>100</v>
      </c>
      <c r="F1803" t="s">
        <v>125</v>
      </c>
      <c r="G1803">
        <v>84</v>
      </c>
      <c r="H1803">
        <v>64</v>
      </c>
      <c r="I1803" t="str">
        <f>INDEX('[1]DATA - Teams'!$C:$C,MATCH(C1803,'[1]DATA - Teams'!$B:$B,0))</f>
        <v>GARTER</v>
      </c>
    </row>
    <row r="1804" spans="1:9" x14ac:dyDescent="0.2">
      <c r="A1804">
        <v>2017</v>
      </c>
      <c r="B1804">
        <v>14</v>
      </c>
      <c r="C1804" t="s">
        <v>51</v>
      </c>
      <c r="D1804" t="s">
        <v>295</v>
      </c>
      <c r="E1804" t="s">
        <v>103</v>
      </c>
      <c r="F1804" t="s">
        <v>125</v>
      </c>
      <c r="G1804">
        <v>90</v>
      </c>
      <c r="H1804">
        <v>95</v>
      </c>
      <c r="I1804" t="str">
        <f>INDEX('[1]DATA - Teams'!$C:$C,MATCH(C1804,'[1]DATA - Teams'!$B:$B,0))</f>
        <v>GARTER</v>
      </c>
    </row>
    <row r="1805" spans="1:9" x14ac:dyDescent="0.2">
      <c r="A1805">
        <v>2017</v>
      </c>
      <c r="B1805">
        <v>14</v>
      </c>
      <c r="C1805" t="s">
        <v>51</v>
      </c>
      <c r="D1805" t="s">
        <v>274</v>
      </c>
      <c r="E1805" t="s">
        <v>109</v>
      </c>
      <c r="F1805" t="s">
        <v>125</v>
      </c>
      <c r="G1805">
        <v>100</v>
      </c>
      <c r="H1805">
        <v>0</v>
      </c>
      <c r="I1805" t="str">
        <f>INDEX('[1]DATA - Teams'!$C:$C,MATCH(C1805,'[1]DATA - Teams'!$B:$B,0))</f>
        <v>GARTER</v>
      </c>
    </row>
    <row r="1806" spans="1:9" x14ac:dyDescent="0.2">
      <c r="A1806">
        <v>2017</v>
      </c>
      <c r="B1806">
        <v>15</v>
      </c>
      <c r="C1806" t="s">
        <v>51</v>
      </c>
      <c r="D1806" t="s">
        <v>202</v>
      </c>
      <c r="E1806" t="s">
        <v>89</v>
      </c>
      <c r="F1806" t="s">
        <v>98</v>
      </c>
      <c r="G1806">
        <v>82</v>
      </c>
      <c r="H1806">
        <v>56</v>
      </c>
      <c r="I1806" t="str">
        <f>INDEX('[1]DATA - Teams'!$C:$C,MATCH(C1806,'[1]DATA - Teams'!$B:$B,0))</f>
        <v>GARTER</v>
      </c>
    </row>
    <row r="1807" spans="1:9" x14ac:dyDescent="0.2">
      <c r="A1807">
        <v>2017</v>
      </c>
      <c r="B1807">
        <v>15</v>
      </c>
      <c r="C1807" t="s">
        <v>51</v>
      </c>
      <c r="D1807" t="s">
        <v>264</v>
      </c>
      <c r="E1807" t="s">
        <v>89</v>
      </c>
      <c r="F1807" t="s">
        <v>90</v>
      </c>
      <c r="G1807">
        <v>73</v>
      </c>
      <c r="H1807">
        <v>63</v>
      </c>
      <c r="I1807" t="str">
        <f>INDEX('[1]DATA - Teams'!$C:$C,MATCH(C1807,'[1]DATA - Teams'!$B:$B,0))</f>
        <v>GARTER</v>
      </c>
    </row>
    <row r="1808" spans="1:9" x14ac:dyDescent="0.2">
      <c r="A1808">
        <v>2017</v>
      </c>
      <c r="B1808">
        <v>15</v>
      </c>
      <c r="C1808" t="s">
        <v>51</v>
      </c>
      <c r="D1808" t="s">
        <v>296</v>
      </c>
      <c r="E1808" t="s">
        <v>131</v>
      </c>
      <c r="F1808" t="s">
        <v>98</v>
      </c>
      <c r="G1808">
        <v>83</v>
      </c>
      <c r="H1808">
        <v>74</v>
      </c>
      <c r="I1808" t="str">
        <f>INDEX('[1]DATA - Teams'!$C:$C,MATCH(C1808,'[1]DATA - Teams'!$B:$B,0))</f>
        <v>GARTER</v>
      </c>
    </row>
    <row r="1809" spans="1:9" x14ac:dyDescent="0.2">
      <c r="A1809">
        <v>2017</v>
      </c>
      <c r="B1809">
        <v>15</v>
      </c>
      <c r="C1809" t="s">
        <v>51</v>
      </c>
      <c r="D1809" t="s">
        <v>267</v>
      </c>
      <c r="E1809" t="s">
        <v>97</v>
      </c>
      <c r="F1809" t="s">
        <v>95</v>
      </c>
      <c r="G1809">
        <v>162</v>
      </c>
      <c r="H1809">
        <v>142</v>
      </c>
      <c r="I1809" t="str">
        <f>INDEX('[1]DATA - Teams'!$C:$C,MATCH(C1809,'[1]DATA - Teams'!$B:$B,0))</f>
        <v>GARTER</v>
      </c>
    </row>
    <row r="1810" spans="1:9" x14ac:dyDescent="0.2">
      <c r="A1810">
        <v>2017</v>
      </c>
      <c r="B1810">
        <v>15</v>
      </c>
      <c r="C1810" t="s">
        <v>51</v>
      </c>
      <c r="D1810" t="s">
        <v>297</v>
      </c>
      <c r="E1810" t="s">
        <v>100</v>
      </c>
      <c r="F1810" t="s">
        <v>90</v>
      </c>
      <c r="G1810">
        <v>90</v>
      </c>
      <c r="H1810">
        <v>94</v>
      </c>
      <c r="I1810" t="str">
        <f>INDEX('[1]DATA - Teams'!$C:$C,MATCH(C1810,'[1]DATA - Teams'!$B:$B,0))</f>
        <v>GARTER</v>
      </c>
    </row>
    <row r="1811" spans="1:9" x14ac:dyDescent="0.2">
      <c r="A1811">
        <v>2017</v>
      </c>
      <c r="B1811">
        <v>15</v>
      </c>
      <c r="C1811" t="s">
        <v>51</v>
      </c>
      <c r="D1811" t="s">
        <v>271</v>
      </c>
      <c r="E1811" t="s">
        <v>128</v>
      </c>
      <c r="F1811" t="s">
        <v>98</v>
      </c>
      <c r="G1811">
        <v>78</v>
      </c>
      <c r="H1811">
        <v>75</v>
      </c>
      <c r="I1811" t="str">
        <f>INDEX('[1]DATA - Teams'!$C:$C,MATCH(C1811,'[1]DATA - Teams'!$B:$B,0))</f>
        <v>GARTER</v>
      </c>
    </row>
    <row r="1812" spans="1:9" x14ac:dyDescent="0.2">
      <c r="A1812">
        <v>2017</v>
      </c>
      <c r="B1812">
        <v>15</v>
      </c>
      <c r="C1812" t="s">
        <v>51</v>
      </c>
      <c r="D1812" t="s">
        <v>293</v>
      </c>
      <c r="E1812" t="s">
        <v>103</v>
      </c>
      <c r="F1812" t="s">
        <v>95</v>
      </c>
      <c r="G1812">
        <v>119</v>
      </c>
      <c r="H1812">
        <v>130</v>
      </c>
      <c r="I1812" t="str">
        <f>INDEX('[1]DATA - Teams'!$C:$C,MATCH(C1812,'[1]DATA - Teams'!$B:$B,0))</f>
        <v>GARTER</v>
      </c>
    </row>
    <row r="1813" spans="1:9" x14ac:dyDescent="0.2">
      <c r="A1813">
        <v>2017</v>
      </c>
      <c r="B1813">
        <v>15</v>
      </c>
      <c r="C1813" t="s">
        <v>51</v>
      </c>
      <c r="D1813" t="s">
        <v>272</v>
      </c>
      <c r="E1813" t="s">
        <v>103</v>
      </c>
      <c r="F1813" t="s">
        <v>95</v>
      </c>
      <c r="G1813">
        <v>85</v>
      </c>
      <c r="H1813">
        <v>82</v>
      </c>
      <c r="I1813" t="str">
        <f>INDEX('[1]DATA - Teams'!$C:$C,MATCH(C1813,'[1]DATA - Teams'!$B:$B,0))</f>
        <v>GARTER</v>
      </c>
    </row>
    <row r="1814" spans="1:9" x14ac:dyDescent="0.2">
      <c r="A1814">
        <v>2017</v>
      </c>
      <c r="B1814">
        <v>15</v>
      </c>
      <c r="C1814" t="s">
        <v>51</v>
      </c>
      <c r="D1814" t="s">
        <v>288</v>
      </c>
      <c r="E1814" t="s">
        <v>109</v>
      </c>
      <c r="F1814" t="s">
        <v>114</v>
      </c>
      <c r="G1814">
        <v>91</v>
      </c>
      <c r="H1814">
        <v>100</v>
      </c>
      <c r="I1814" t="str">
        <f>INDEX('[1]DATA - Teams'!$C:$C,MATCH(C1814,'[1]DATA - Teams'!$B:$B,0))</f>
        <v>GARTER</v>
      </c>
    </row>
    <row r="1815" spans="1:9" x14ac:dyDescent="0.2">
      <c r="A1815">
        <v>2017</v>
      </c>
      <c r="B1815">
        <v>15</v>
      </c>
      <c r="C1815" t="s">
        <v>51</v>
      </c>
      <c r="D1815" t="s">
        <v>275</v>
      </c>
      <c r="E1815" t="s">
        <v>109</v>
      </c>
      <c r="F1815" t="s">
        <v>98</v>
      </c>
      <c r="G1815">
        <v>92</v>
      </c>
      <c r="H1815">
        <v>97</v>
      </c>
      <c r="I1815" t="str">
        <f>INDEX('[1]DATA - Teams'!$C:$C,MATCH(C1815,'[1]DATA - Teams'!$B:$B,0))</f>
        <v>GARTER</v>
      </c>
    </row>
    <row r="1816" spans="1:9" x14ac:dyDescent="0.2">
      <c r="A1816">
        <v>2017</v>
      </c>
      <c r="B1816">
        <v>15</v>
      </c>
      <c r="C1816" t="s">
        <v>51</v>
      </c>
      <c r="D1816" t="s">
        <v>273</v>
      </c>
      <c r="E1816" t="s">
        <v>109</v>
      </c>
      <c r="F1816" t="s">
        <v>90</v>
      </c>
      <c r="G1816">
        <v>71</v>
      </c>
      <c r="H1816">
        <v>126</v>
      </c>
      <c r="I1816" t="str">
        <f>INDEX('[1]DATA - Teams'!$C:$C,MATCH(C1816,'[1]DATA - Teams'!$B:$B,0))</f>
        <v>GARTER</v>
      </c>
    </row>
    <row r="1817" spans="1:9" x14ac:dyDescent="0.2">
      <c r="A1817">
        <v>2017</v>
      </c>
      <c r="B1817">
        <v>15</v>
      </c>
      <c r="C1817" t="s">
        <v>51</v>
      </c>
      <c r="D1817" t="s">
        <v>251</v>
      </c>
      <c r="E1817" t="s">
        <v>111</v>
      </c>
      <c r="F1817" t="s">
        <v>95</v>
      </c>
      <c r="G1817">
        <v>70</v>
      </c>
      <c r="H1817">
        <v>55</v>
      </c>
      <c r="I1817" t="str">
        <f>INDEX('[1]DATA - Teams'!$C:$C,MATCH(C1817,'[1]DATA - Teams'!$B:$B,0))</f>
        <v>GARTER</v>
      </c>
    </row>
    <row r="1818" spans="1:9" x14ac:dyDescent="0.2">
      <c r="A1818">
        <v>2017</v>
      </c>
      <c r="B1818">
        <v>15</v>
      </c>
      <c r="C1818" t="s">
        <v>51</v>
      </c>
      <c r="D1818" t="s">
        <v>276</v>
      </c>
      <c r="E1818" t="s">
        <v>111</v>
      </c>
      <c r="F1818" t="s">
        <v>95</v>
      </c>
      <c r="G1818">
        <v>120</v>
      </c>
      <c r="H1818">
        <v>92</v>
      </c>
      <c r="I1818" t="str">
        <f>INDEX('[1]DATA - Teams'!$C:$C,MATCH(C1818,'[1]DATA - Teams'!$B:$B,0))</f>
        <v>GARTER</v>
      </c>
    </row>
    <row r="1819" spans="1:9" x14ac:dyDescent="0.2">
      <c r="A1819">
        <v>2017</v>
      </c>
      <c r="B1819">
        <v>15</v>
      </c>
      <c r="C1819" t="s">
        <v>51</v>
      </c>
      <c r="D1819" t="s">
        <v>277</v>
      </c>
      <c r="E1819" t="s">
        <v>111</v>
      </c>
      <c r="F1819" t="s">
        <v>98</v>
      </c>
      <c r="G1819">
        <v>91</v>
      </c>
      <c r="H1819">
        <v>98</v>
      </c>
      <c r="I1819" t="str">
        <f>INDEX('[1]DATA - Teams'!$C:$C,MATCH(C1819,'[1]DATA - Teams'!$B:$B,0))</f>
        <v>GARTER</v>
      </c>
    </row>
    <row r="1820" spans="1:9" x14ac:dyDescent="0.2">
      <c r="A1820">
        <v>2017</v>
      </c>
      <c r="B1820">
        <v>15</v>
      </c>
      <c r="C1820" t="s">
        <v>51</v>
      </c>
      <c r="D1820" t="s">
        <v>132</v>
      </c>
      <c r="E1820" t="s">
        <v>117</v>
      </c>
      <c r="F1820" t="s">
        <v>95</v>
      </c>
      <c r="G1820">
        <v>71</v>
      </c>
      <c r="H1820">
        <v>60</v>
      </c>
      <c r="I1820" t="str">
        <f>INDEX('[1]DATA - Teams'!$C:$C,MATCH(C1820,'[1]DATA - Teams'!$B:$B,0))</f>
        <v>GARTER</v>
      </c>
    </row>
    <row r="1821" spans="1:9" x14ac:dyDescent="0.2">
      <c r="A1821">
        <v>2017</v>
      </c>
      <c r="B1821">
        <v>15</v>
      </c>
      <c r="C1821" t="s">
        <v>51</v>
      </c>
      <c r="D1821" t="s">
        <v>279</v>
      </c>
      <c r="E1821" t="s">
        <v>121</v>
      </c>
      <c r="F1821" t="s">
        <v>95</v>
      </c>
      <c r="G1821">
        <v>102</v>
      </c>
      <c r="H1821">
        <v>90</v>
      </c>
      <c r="I1821" t="str">
        <f>INDEX('[1]DATA - Teams'!$C:$C,MATCH(C1821,'[1]DATA - Teams'!$B:$B,0))</f>
        <v>GARTER</v>
      </c>
    </row>
    <row r="1822" spans="1:9" x14ac:dyDescent="0.2">
      <c r="A1822">
        <v>2017</v>
      </c>
      <c r="B1822">
        <v>15</v>
      </c>
      <c r="C1822" t="s">
        <v>51</v>
      </c>
      <c r="D1822" t="s">
        <v>140</v>
      </c>
      <c r="E1822" t="s">
        <v>121</v>
      </c>
      <c r="F1822" t="s">
        <v>90</v>
      </c>
      <c r="G1822">
        <v>98</v>
      </c>
      <c r="H1822">
        <v>117</v>
      </c>
      <c r="I1822" t="str">
        <f>INDEX('[1]DATA - Teams'!$C:$C,MATCH(C1822,'[1]DATA - Teams'!$B:$B,0))</f>
        <v>GARTER</v>
      </c>
    </row>
    <row r="1823" spans="1:9" x14ac:dyDescent="0.2">
      <c r="A1823">
        <v>2017</v>
      </c>
      <c r="B1823">
        <v>15</v>
      </c>
      <c r="C1823" t="s">
        <v>51</v>
      </c>
      <c r="D1823" t="s">
        <v>280</v>
      </c>
      <c r="E1823" t="s">
        <v>121</v>
      </c>
      <c r="F1823" t="s">
        <v>90</v>
      </c>
      <c r="G1823">
        <v>67</v>
      </c>
      <c r="H1823">
        <v>70</v>
      </c>
      <c r="I1823" t="str">
        <f>INDEX('[1]DATA - Teams'!$C:$C,MATCH(C1823,'[1]DATA - Teams'!$B:$B,0))</f>
        <v>GARTER</v>
      </c>
    </row>
    <row r="1824" spans="1:9" x14ac:dyDescent="0.2">
      <c r="A1824">
        <v>2017</v>
      </c>
      <c r="B1824">
        <v>15</v>
      </c>
      <c r="C1824" t="s">
        <v>51</v>
      </c>
      <c r="D1824" t="s">
        <v>266</v>
      </c>
      <c r="E1824" t="s">
        <v>94</v>
      </c>
      <c r="F1824" t="s">
        <v>125</v>
      </c>
      <c r="G1824">
        <v>74</v>
      </c>
      <c r="H1824">
        <v>0</v>
      </c>
      <c r="I1824" t="str">
        <f>INDEX('[1]DATA - Teams'!$C:$C,MATCH(C1824,'[1]DATA - Teams'!$B:$B,0))</f>
        <v>GARTER</v>
      </c>
    </row>
    <row r="1825" spans="1:9" x14ac:dyDescent="0.2">
      <c r="A1825">
        <v>2017</v>
      </c>
      <c r="B1825">
        <v>15</v>
      </c>
      <c r="C1825" t="s">
        <v>51</v>
      </c>
      <c r="D1825" t="s">
        <v>286</v>
      </c>
      <c r="E1825" t="s">
        <v>100</v>
      </c>
      <c r="F1825" t="s">
        <v>125</v>
      </c>
      <c r="G1825">
        <v>86</v>
      </c>
      <c r="H1825">
        <v>81</v>
      </c>
      <c r="I1825" t="str">
        <f>INDEX('[1]DATA - Teams'!$C:$C,MATCH(C1825,'[1]DATA - Teams'!$B:$B,0))</f>
        <v>GARTER</v>
      </c>
    </row>
    <row r="1826" spans="1:9" x14ac:dyDescent="0.2">
      <c r="A1826">
        <v>2017</v>
      </c>
      <c r="B1826">
        <v>15</v>
      </c>
      <c r="C1826" t="s">
        <v>51</v>
      </c>
      <c r="D1826" t="s">
        <v>295</v>
      </c>
      <c r="E1826" t="s">
        <v>103</v>
      </c>
      <c r="F1826" t="s">
        <v>125</v>
      </c>
      <c r="G1826">
        <v>86</v>
      </c>
      <c r="H1826">
        <v>104</v>
      </c>
      <c r="I1826" t="str">
        <f>INDEX('[1]DATA - Teams'!$C:$C,MATCH(C1826,'[1]DATA - Teams'!$B:$B,0))</f>
        <v>GARTER</v>
      </c>
    </row>
    <row r="1827" spans="1:9" x14ac:dyDescent="0.2">
      <c r="A1827">
        <v>2017</v>
      </c>
      <c r="B1827">
        <v>15</v>
      </c>
      <c r="C1827" t="s">
        <v>51</v>
      </c>
      <c r="D1827" t="s">
        <v>274</v>
      </c>
      <c r="E1827" t="s">
        <v>109</v>
      </c>
      <c r="F1827" t="s">
        <v>125</v>
      </c>
      <c r="G1827">
        <v>106</v>
      </c>
      <c r="H1827">
        <v>114</v>
      </c>
      <c r="I1827" t="str">
        <f>INDEX('[1]DATA - Teams'!$C:$C,MATCH(C1827,'[1]DATA - Teams'!$B:$B,0))</f>
        <v>GARTER</v>
      </c>
    </row>
    <row r="1828" spans="1:9" x14ac:dyDescent="0.2">
      <c r="A1828">
        <v>2017</v>
      </c>
      <c r="B1828">
        <v>16</v>
      </c>
      <c r="C1828" t="s">
        <v>51</v>
      </c>
      <c r="D1828" t="s">
        <v>202</v>
      </c>
      <c r="E1828" t="s">
        <v>89</v>
      </c>
      <c r="F1828" t="s">
        <v>98</v>
      </c>
      <c r="G1828">
        <v>78</v>
      </c>
      <c r="H1828">
        <v>65</v>
      </c>
      <c r="I1828" t="str">
        <f>INDEX('[1]DATA - Teams'!$C:$C,MATCH(C1828,'[1]DATA - Teams'!$B:$B,0))</f>
        <v>GARTER</v>
      </c>
    </row>
    <row r="1829" spans="1:9" x14ac:dyDescent="0.2">
      <c r="A1829">
        <v>2017</v>
      </c>
      <c r="B1829">
        <v>16</v>
      </c>
      <c r="C1829" t="s">
        <v>51</v>
      </c>
      <c r="D1829" t="s">
        <v>266</v>
      </c>
      <c r="E1829" t="s">
        <v>94</v>
      </c>
      <c r="F1829" t="s">
        <v>90</v>
      </c>
      <c r="G1829">
        <v>77</v>
      </c>
      <c r="H1829">
        <v>54</v>
      </c>
      <c r="I1829" t="str">
        <f>INDEX('[1]DATA - Teams'!$C:$C,MATCH(C1829,'[1]DATA - Teams'!$B:$B,0))</f>
        <v>GARTER</v>
      </c>
    </row>
    <row r="1830" spans="1:9" x14ac:dyDescent="0.2">
      <c r="A1830">
        <v>2017</v>
      </c>
      <c r="B1830">
        <v>16</v>
      </c>
      <c r="C1830" t="s">
        <v>51</v>
      </c>
      <c r="D1830" t="s">
        <v>267</v>
      </c>
      <c r="E1830" t="s">
        <v>97</v>
      </c>
      <c r="F1830" t="s">
        <v>95</v>
      </c>
      <c r="G1830">
        <v>152</v>
      </c>
      <c r="H1830">
        <v>99</v>
      </c>
      <c r="I1830" t="str">
        <f>INDEX('[1]DATA - Teams'!$C:$C,MATCH(C1830,'[1]DATA - Teams'!$B:$B,0))</f>
        <v>GARTER</v>
      </c>
    </row>
    <row r="1831" spans="1:9" x14ac:dyDescent="0.2">
      <c r="A1831">
        <v>2017</v>
      </c>
      <c r="B1831">
        <v>16</v>
      </c>
      <c r="C1831" t="s">
        <v>51</v>
      </c>
      <c r="D1831" t="s">
        <v>297</v>
      </c>
      <c r="E1831" t="s">
        <v>100</v>
      </c>
      <c r="F1831" t="s">
        <v>90</v>
      </c>
      <c r="G1831">
        <v>88</v>
      </c>
      <c r="H1831">
        <v>87</v>
      </c>
      <c r="I1831" t="str">
        <f>INDEX('[1]DATA - Teams'!$C:$C,MATCH(C1831,'[1]DATA - Teams'!$B:$B,0))</f>
        <v>GARTER</v>
      </c>
    </row>
    <row r="1832" spans="1:9" x14ac:dyDescent="0.2">
      <c r="A1832">
        <v>2017</v>
      </c>
      <c r="B1832">
        <v>16</v>
      </c>
      <c r="C1832" t="s">
        <v>51</v>
      </c>
      <c r="D1832" t="s">
        <v>271</v>
      </c>
      <c r="E1832" t="s">
        <v>128</v>
      </c>
      <c r="F1832" t="s">
        <v>98</v>
      </c>
      <c r="G1832">
        <v>75</v>
      </c>
      <c r="H1832">
        <v>73</v>
      </c>
      <c r="I1832" t="str">
        <f>INDEX('[1]DATA - Teams'!$C:$C,MATCH(C1832,'[1]DATA - Teams'!$B:$B,0))</f>
        <v>GARTER</v>
      </c>
    </row>
    <row r="1833" spans="1:9" x14ac:dyDescent="0.2">
      <c r="A1833">
        <v>2017</v>
      </c>
      <c r="B1833">
        <v>16</v>
      </c>
      <c r="C1833" t="s">
        <v>51</v>
      </c>
      <c r="D1833" t="s">
        <v>295</v>
      </c>
      <c r="E1833" t="s">
        <v>103</v>
      </c>
      <c r="F1833" t="s">
        <v>98</v>
      </c>
      <c r="G1833">
        <v>77</v>
      </c>
      <c r="H1833">
        <v>47</v>
      </c>
      <c r="I1833" t="str">
        <f>INDEX('[1]DATA - Teams'!$C:$C,MATCH(C1833,'[1]DATA - Teams'!$B:$B,0))</f>
        <v>GARTER</v>
      </c>
    </row>
    <row r="1834" spans="1:9" x14ac:dyDescent="0.2">
      <c r="A1834">
        <v>2017</v>
      </c>
      <c r="B1834">
        <v>16</v>
      </c>
      <c r="C1834" t="s">
        <v>51</v>
      </c>
      <c r="D1834" t="s">
        <v>293</v>
      </c>
      <c r="E1834" t="s">
        <v>103</v>
      </c>
      <c r="F1834" t="s">
        <v>95</v>
      </c>
      <c r="G1834">
        <v>120</v>
      </c>
      <c r="H1834">
        <v>78</v>
      </c>
      <c r="I1834" t="str">
        <f>INDEX('[1]DATA - Teams'!$C:$C,MATCH(C1834,'[1]DATA - Teams'!$B:$B,0))</f>
        <v>GARTER</v>
      </c>
    </row>
    <row r="1835" spans="1:9" x14ac:dyDescent="0.2">
      <c r="A1835">
        <v>2017</v>
      </c>
      <c r="B1835">
        <v>16</v>
      </c>
      <c r="C1835" t="s">
        <v>51</v>
      </c>
      <c r="D1835" t="s">
        <v>272</v>
      </c>
      <c r="E1835" t="s">
        <v>103</v>
      </c>
      <c r="F1835" t="s">
        <v>95</v>
      </c>
      <c r="G1835">
        <v>80</v>
      </c>
      <c r="H1835">
        <v>84</v>
      </c>
      <c r="I1835" t="str">
        <f>INDEX('[1]DATA - Teams'!$C:$C,MATCH(C1835,'[1]DATA - Teams'!$B:$B,0))</f>
        <v>GARTER</v>
      </c>
    </row>
    <row r="1836" spans="1:9" x14ac:dyDescent="0.2">
      <c r="A1836">
        <v>2017</v>
      </c>
      <c r="B1836">
        <v>16</v>
      </c>
      <c r="C1836" t="s">
        <v>51</v>
      </c>
      <c r="D1836" t="s">
        <v>275</v>
      </c>
      <c r="E1836" t="s">
        <v>109</v>
      </c>
      <c r="F1836" t="s">
        <v>98</v>
      </c>
      <c r="G1836">
        <v>85</v>
      </c>
      <c r="H1836">
        <v>61</v>
      </c>
      <c r="I1836" t="str">
        <f>INDEX('[1]DATA - Teams'!$C:$C,MATCH(C1836,'[1]DATA - Teams'!$B:$B,0))</f>
        <v>GARTER</v>
      </c>
    </row>
    <row r="1837" spans="1:9" x14ac:dyDescent="0.2">
      <c r="A1837">
        <v>2017</v>
      </c>
      <c r="B1837">
        <v>16</v>
      </c>
      <c r="C1837" t="s">
        <v>51</v>
      </c>
      <c r="D1837" t="s">
        <v>273</v>
      </c>
      <c r="E1837" t="s">
        <v>109</v>
      </c>
      <c r="F1837" t="s">
        <v>90</v>
      </c>
      <c r="G1837">
        <v>70</v>
      </c>
      <c r="H1837">
        <v>82</v>
      </c>
      <c r="I1837" t="str">
        <f>INDEX('[1]DATA - Teams'!$C:$C,MATCH(C1837,'[1]DATA - Teams'!$B:$B,0))</f>
        <v>GARTER</v>
      </c>
    </row>
    <row r="1838" spans="1:9" x14ac:dyDescent="0.2">
      <c r="A1838">
        <v>2017</v>
      </c>
      <c r="B1838">
        <v>16</v>
      </c>
      <c r="C1838" t="s">
        <v>51</v>
      </c>
      <c r="D1838" t="s">
        <v>288</v>
      </c>
      <c r="E1838" t="s">
        <v>109</v>
      </c>
      <c r="F1838" t="s">
        <v>114</v>
      </c>
      <c r="G1838">
        <v>94</v>
      </c>
      <c r="H1838">
        <v>108</v>
      </c>
      <c r="I1838" t="str">
        <f>INDEX('[1]DATA - Teams'!$C:$C,MATCH(C1838,'[1]DATA - Teams'!$B:$B,0))</f>
        <v>GARTER</v>
      </c>
    </row>
    <row r="1839" spans="1:9" x14ac:dyDescent="0.2">
      <c r="A1839">
        <v>2017</v>
      </c>
      <c r="B1839">
        <v>16</v>
      </c>
      <c r="C1839" t="s">
        <v>51</v>
      </c>
      <c r="D1839" t="s">
        <v>277</v>
      </c>
      <c r="E1839" t="s">
        <v>111</v>
      </c>
      <c r="F1839" t="s">
        <v>98</v>
      </c>
      <c r="G1839">
        <v>96</v>
      </c>
      <c r="H1839">
        <v>117</v>
      </c>
      <c r="I1839" t="str">
        <f>INDEX('[1]DATA - Teams'!$C:$C,MATCH(C1839,'[1]DATA - Teams'!$B:$B,0))</f>
        <v>GARTER</v>
      </c>
    </row>
    <row r="1840" spans="1:9" x14ac:dyDescent="0.2">
      <c r="A1840">
        <v>2017</v>
      </c>
      <c r="B1840">
        <v>16</v>
      </c>
      <c r="C1840" t="s">
        <v>51</v>
      </c>
      <c r="D1840" t="s">
        <v>276</v>
      </c>
      <c r="E1840" t="s">
        <v>111</v>
      </c>
      <c r="F1840" t="s">
        <v>95</v>
      </c>
      <c r="G1840">
        <v>125</v>
      </c>
      <c r="H1840">
        <v>109</v>
      </c>
      <c r="I1840" t="str">
        <f>INDEX('[1]DATA - Teams'!$C:$C,MATCH(C1840,'[1]DATA - Teams'!$B:$B,0))</f>
        <v>GARTER</v>
      </c>
    </row>
    <row r="1841" spans="1:9" x14ac:dyDescent="0.2">
      <c r="A1841">
        <v>2017</v>
      </c>
      <c r="B1841">
        <v>16</v>
      </c>
      <c r="C1841" t="s">
        <v>51</v>
      </c>
      <c r="D1841" t="s">
        <v>174</v>
      </c>
      <c r="E1841" t="s">
        <v>113</v>
      </c>
      <c r="F1841" t="s">
        <v>95</v>
      </c>
      <c r="G1841">
        <v>62</v>
      </c>
      <c r="H1841">
        <v>82</v>
      </c>
      <c r="I1841" t="str">
        <f>INDEX('[1]DATA - Teams'!$C:$C,MATCH(C1841,'[1]DATA - Teams'!$B:$B,0))</f>
        <v>GARTER</v>
      </c>
    </row>
    <row r="1842" spans="1:9" x14ac:dyDescent="0.2">
      <c r="A1842">
        <v>2017</v>
      </c>
      <c r="B1842">
        <v>16</v>
      </c>
      <c r="C1842" t="s">
        <v>51</v>
      </c>
      <c r="D1842" t="s">
        <v>132</v>
      </c>
      <c r="E1842" t="s">
        <v>117</v>
      </c>
      <c r="F1842" t="s">
        <v>95</v>
      </c>
      <c r="G1842">
        <v>72</v>
      </c>
      <c r="H1842">
        <v>96</v>
      </c>
      <c r="I1842" t="str">
        <f>INDEX('[1]DATA - Teams'!$C:$C,MATCH(C1842,'[1]DATA - Teams'!$B:$B,0))</f>
        <v>GARTER</v>
      </c>
    </row>
    <row r="1843" spans="1:9" x14ac:dyDescent="0.2">
      <c r="A1843">
        <v>2017</v>
      </c>
      <c r="B1843">
        <v>16</v>
      </c>
      <c r="C1843" t="s">
        <v>51</v>
      </c>
      <c r="D1843" t="s">
        <v>279</v>
      </c>
      <c r="E1843" t="s">
        <v>121</v>
      </c>
      <c r="F1843" t="s">
        <v>95</v>
      </c>
      <c r="G1843">
        <v>84</v>
      </c>
      <c r="H1843">
        <v>91</v>
      </c>
      <c r="I1843" t="str">
        <f>INDEX('[1]DATA - Teams'!$C:$C,MATCH(C1843,'[1]DATA - Teams'!$B:$B,0))</f>
        <v>GARTER</v>
      </c>
    </row>
    <row r="1844" spans="1:9" x14ac:dyDescent="0.2">
      <c r="A1844">
        <v>2017</v>
      </c>
      <c r="B1844">
        <v>16</v>
      </c>
      <c r="C1844" t="s">
        <v>51</v>
      </c>
      <c r="D1844" t="s">
        <v>140</v>
      </c>
      <c r="E1844" t="s">
        <v>121</v>
      </c>
      <c r="F1844" t="s">
        <v>90</v>
      </c>
      <c r="G1844">
        <v>96</v>
      </c>
      <c r="H1844">
        <v>112</v>
      </c>
      <c r="I1844" t="str">
        <f>INDEX('[1]DATA - Teams'!$C:$C,MATCH(C1844,'[1]DATA - Teams'!$B:$B,0))</f>
        <v>GARTER</v>
      </c>
    </row>
    <row r="1845" spans="1:9" x14ac:dyDescent="0.2">
      <c r="A1845">
        <v>2017</v>
      </c>
      <c r="B1845">
        <v>16</v>
      </c>
      <c r="C1845" t="s">
        <v>51</v>
      </c>
      <c r="D1845" t="s">
        <v>280</v>
      </c>
      <c r="E1845" t="s">
        <v>121</v>
      </c>
      <c r="F1845" t="s">
        <v>90</v>
      </c>
      <c r="G1845">
        <v>65</v>
      </c>
      <c r="H1845">
        <v>68</v>
      </c>
      <c r="I1845" t="str">
        <f>INDEX('[1]DATA - Teams'!$C:$C,MATCH(C1845,'[1]DATA - Teams'!$B:$B,0))</f>
        <v>GARTER</v>
      </c>
    </row>
    <row r="1846" spans="1:9" x14ac:dyDescent="0.2">
      <c r="A1846">
        <v>2017</v>
      </c>
      <c r="B1846">
        <v>16</v>
      </c>
      <c r="C1846" t="s">
        <v>51</v>
      </c>
      <c r="D1846" t="s">
        <v>264</v>
      </c>
      <c r="E1846" t="s">
        <v>89</v>
      </c>
      <c r="F1846" t="s">
        <v>125</v>
      </c>
      <c r="G1846">
        <v>63</v>
      </c>
      <c r="H1846">
        <v>55</v>
      </c>
      <c r="I1846" t="str">
        <f>INDEX('[1]DATA - Teams'!$C:$C,MATCH(C1846,'[1]DATA - Teams'!$B:$B,0))</f>
        <v>GARTER</v>
      </c>
    </row>
    <row r="1847" spans="1:9" x14ac:dyDescent="0.2">
      <c r="A1847">
        <v>2017</v>
      </c>
      <c r="B1847">
        <v>16</v>
      </c>
      <c r="C1847" t="s">
        <v>51</v>
      </c>
      <c r="D1847" t="s">
        <v>296</v>
      </c>
      <c r="E1847" t="s">
        <v>131</v>
      </c>
      <c r="F1847" t="s">
        <v>125</v>
      </c>
      <c r="G1847">
        <v>75</v>
      </c>
      <c r="H1847">
        <v>55</v>
      </c>
      <c r="I1847" t="str">
        <f>INDEX('[1]DATA - Teams'!$C:$C,MATCH(C1847,'[1]DATA - Teams'!$B:$B,0))</f>
        <v>GARTER</v>
      </c>
    </row>
    <row r="1848" spans="1:9" x14ac:dyDescent="0.2">
      <c r="A1848">
        <v>2017</v>
      </c>
      <c r="B1848">
        <v>16</v>
      </c>
      <c r="C1848" t="s">
        <v>51</v>
      </c>
      <c r="D1848" t="s">
        <v>286</v>
      </c>
      <c r="E1848" t="s">
        <v>100</v>
      </c>
      <c r="F1848" t="s">
        <v>125</v>
      </c>
      <c r="G1848">
        <v>100</v>
      </c>
      <c r="H1848">
        <v>67</v>
      </c>
      <c r="I1848" t="str">
        <f>INDEX('[1]DATA - Teams'!$C:$C,MATCH(C1848,'[1]DATA - Teams'!$B:$B,0))</f>
        <v>GARTER</v>
      </c>
    </row>
    <row r="1849" spans="1:9" x14ac:dyDescent="0.2">
      <c r="A1849">
        <v>2017</v>
      </c>
      <c r="B1849">
        <v>16</v>
      </c>
      <c r="C1849" t="s">
        <v>51</v>
      </c>
      <c r="D1849" t="s">
        <v>274</v>
      </c>
      <c r="E1849" t="s">
        <v>109</v>
      </c>
      <c r="F1849" t="s">
        <v>125</v>
      </c>
      <c r="G1849">
        <v>106</v>
      </c>
      <c r="H1849">
        <v>0</v>
      </c>
      <c r="I1849" t="str">
        <f>INDEX('[1]DATA - Teams'!$C:$C,MATCH(C1849,'[1]DATA - Teams'!$B:$B,0))</f>
        <v>GARTER</v>
      </c>
    </row>
    <row r="1850" spans="1:9" x14ac:dyDescent="0.2">
      <c r="A1850">
        <v>2017</v>
      </c>
      <c r="B1850">
        <v>17</v>
      </c>
      <c r="C1850" t="s">
        <v>51</v>
      </c>
      <c r="D1850" t="s">
        <v>300</v>
      </c>
      <c r="E1850" t="s">
        <v>92</v>
      </c>
      <c r="F1850" t="s">
        <v>98</v>
      </c>
      <c r="G1850">
        <v>74</v>
      </c>
      <c r="H1850">
        <v>43</v>
      </c>
      <c r="I1850" t="str">
        <f>INDEX('[1]DATA - Teams'!$C:$C,MATCH(C1850,'[1]DATA - Teams'!$B:$B,0))</f>
        <v>GARTER</v>
      </c>
    </row>
    <row r="1851" spans="1:9" x14ac:dyDescent="0.2">
      <c r="A1851">
        <v>2017</v>
      </c>
      <c r="B1851">
        <v>17</v>
      </c>
      <c r="C1851" t="s">
        <v>51</v>
      </c>
      <c r="D1851" t="s">
        <v>301</v>
      </c>
      <c r="E1851" t="s">
        <v>92</v>
      </c>
      <c r="F1851" t="s">
        <v>90</v>
      </c>
      <c r="G1851">
        <v>100</v>
      </c>
      <c r="H1851">
        <v>115</v>
      </c>
      <c r="I1851" t="str">
        <f>INDEX('[1]DATA - Teams'!$C:$C,MATCH(C1851,'[1]DATA - Teams'!$B:$B,0))</f>
        <v>GARTER</v>
      </c>
    </row>
    <row r="1852" spans="1:9" x14ac:dyDescent="0.2">
      <c r="A1852">
        <v>2017</v>
      </c>
      <c r="B1852">
        <v>17</v>
      </c>
      <c r="C1852" t="s">
        <v>51</v>
      </c>
      <c r="D1852" t="s">
        <v>266</v>
      </c>
      <c r="E1852" t="s">
        <v>94</v>
      </c>
      <c r="F1852" t="s">
        <v>90</v>
      </c>
      <c r="G1852">
        <v>60</v>
      </c>
      <c r="H1852">
        <v>36</v>
      </c>
      <c r="I1852" t="str">
        <f>INDEX('[1]DATA - Teams'!$C:$C,MATCH(C1852,'[1]DATA - Teams'!$B:$B,0))</f>
        <v>GARTER</v>
      </c>
    </row>
    <row r="1853" spans="1:9" x14ac:dyDescent="0.2">
      <c r="A1853">
        <v>2017</v>
      </c>
      <c r="B1853">
        <v>17</v>
      </c>
      <c r="C1853" t="s">
        <v>51</v>
      </c>
      <c r="D1853" t="s">
        <v>267</v>
      </c>
      <c r="E1853" t="s">
        <v>97</v>
      </c>
      <c r="F1853" t="s">
        <v>95</v>
      </c>
      <c r="G1853">
        <v>154</v>
      </c>
      <c r="H1853">
        <v>96</v>
      </c>
      <c r="I1853" t="str">
        <f>INDEX('[1]DATA - Teams'!$C:$C,MATCH(C1853,'[1]DATA - Teams'!$B:$B,0))</f>
        <v>GARTER</v>
      </c>
    </row>
    <row r="1854" spans="1:9" x14ac:dyDescent="0.2">
      <c r="A1854">
        <v>2017</v>
      </c>
      <c r="B1854">
        <v>17</v>
      </c>
      <c r="C1854" t="s">
        <v>51</v>
      </c>
      <c r="D1854" t="s">
        <v>297</v>
      </c>
      <c r="E1854" t="s">
        <v>100</v>
      </c>
      <c r="F1854" t="s">
        <v>90</v>
      </c>
      <c r="G1854">
        <v>84</v>
      </c>
      <c r="H1854">
        <v>100</v>
      </c>
      <c r="I1854" t="str">
        <f>INDEX('[1]DATA - Teams'!$C:$C,MATCH(C1854,'[1]DATA - Teams'!$B:$B,0))</f>
        <v>GARTER</v>
      </c>
    </row>
    <row r="1855" spans="1:9" x14ac:dyDescent="0.2">
      <c r="A1855">
        <v>2017</v>
      </c>
      <c r="B1855">
        <v>17</v>
      </c>
      <c r="C1855" t="s">
        <v>51</v>
      </c>
      <c r="D1855" t="s">
        <v>271</v>
      </c>
      <c r="E1855" t="s">
        <v>128</v>
      </c>
      <c r="F1855" t="s">
        <v>98</v>
      </c>
      <c r="G1855">
        <v>77</v>
      </c>
      <c r="H1855">
        <v>88</v>
      </c>
      <c r="I1855" t="str">
        <f>INDEX('[1]DATA - Teams'!$C:$C,MATCH(C1855,'[1]DATA - Teams'!$B:$B,0))</f>
        <v>GARTER</v>
      </c>
    </row>
    <row r="1856" spans="1:9" x14ac:dyDescent="0.2">
      <c r="A1856">
        <v>2017</v>
      </c>
      <c r="B1856">
        <v>17</v>
      </c>
      <c r="C1856" t="s">
        <v>51</v>
      </c>
      <c r="D1856" t="s">
        <v>295</v>
      </c>
      <c r="E1856" t="s">
        <v>103</v>
      </c>
      <c r="F1856" t="s">
        <v>98</v>
      </c>
      <c r="G1856">
        <v>68</v>
      </c>
      <c r="H1856">
        <v>29</v>
      </c>
      <c r="I1856" t="str">
        <f>INDEX('[1]DATA - Teams'!$C:$C,MATCH(C1856,'[1]DATA - Teams'!$B:$B,0))</f>
        <v>GARTER</v>
      </c>
    </row>
    <row r="1857" spans="1:9" x14ac:dyDescent="0.2">
      <c r="A1857">
        <v>2017</v>
      </c>
      <c r="B1857">
        <v>17</v>
      </c>
      <c r="C1857" t="s">
        <v>51</v>
      </c>
      <c r="D1857" t="s">
        <v>293</v>
      </c>
      <c r="E1857" t="s">
        <v>103</v>
      </c>
      <c r="F1857" t="s">
        <v>95</v>
      </c>
      <c r="G1857">
        <v>117</v>
      </c>
      <c r="H1857">
        <v>99</v>
      </c>
      <c r="I1857" t="str">
        <f>INDEX('[1]DATA - Teams'!$C:$C,MATCH(C1857,'[1]DATA - Teams'!$B:$B,0))</f>
        <v>GARTER</v>
      </c>
    </row>
    <row r="1858" spans="1:9" x14ac:dyDescent="0.2">
      <c r="A1858">
        <v>2017</v>
      </c>
      <c r="B1858">
        <v>17</v>
      </c>
      <c r="C1858" t="s">
        <v>51</v>
      </c>
      <c r="D1858" t="s">
        <v>272</v>
      </c>
      <c r="E1858" t="s">
        <v>103</v>
      </c>
      <c r="F1858" t="s">
        <v>95</v>
      </c>
      <c r="G1858">
        <v>80</v>
      </c>
      <c r="H1858">
        <v>99</v>
      </c>
      <c r="I1858" t="str">
        <f>INDEX('[1]DATA - Teams'!$C:$C,MATCH(C1858,'[1]DATA - Teams'!$B:$B,0))</f>
        <v>GARTER</v>
      </c>
    </row>
    <row r="1859" spans="1:9" x14ac:dyDescent="0.2">
      <c r="A1859">
        <v>2017</v>
      </c>
      <c r="B1859">
        <v>17</v>
      </c>
      <c r="C1859" t="s">
        <v>51</v>
      </c>
      <c r="D1859" t="s">
        <v>275</v>
      </c>
      <c r="E1859" t="s">
        <v>109</v>
      </c>
      <c r="F1859" t="s">
        <v>98</v>
      </c>
      <c r="G1859">
        <v>68</v>
      </c>
      <c r="H1859">
        <v>15</v>
      </c>
      <c r="I1859" t="str">
        <f>INDEX('[1]DATA - Teams'!$C:$C,MATCH(C1859,'[1]DATA - Teams'!$B:$B,0))</f>
        <v>GARTER</v>
      </c>
    </row>
    <row r="1860" spans="1:9" x14ac:dyDescent="0.2">
      <c r="A1860">
        <v>2017</v>
      </c>
      <c r="B1860">
        <v>17</v>
      </c>
      <c r="C1860" t="s">
        <v>51</v>
      </c>
      <c r="D1860" t="s">
        <v>273</v>
      </c>
      <c r="E1860" t="s">
        <v>109</v>
      </c>
      <c r="F1860" t="s">
        <v>90</v>
      </c>
      <c r="G1860">
        <v>62</v>
      </c>
      <c r="H1860">
        <v>58</v>
      </c>
      <c r="I1860" t="str">
        <f>INDEX('[1]DATA - Teams'!$C:$C,MATCH(C1860,'[1]DATA - Teams'!$B:$B,0))</f>
        <v>GARTER</v>
      </c>
    </row>
    <row r="1861" spans="1:9" x14ac:dyDescent="0.2">
      <c r="A1861">
        <v>2017</v>
      </c>
      <c r="B1861">
        <v>17</v>
      </c>
      <c r="C1861" t="s">
        <v>51</v>
      </c>
      <c r="D1861" t="s">
        <v>274</v>
      </c>
      <c r="E1861" t="s">
        <v>109</v>
      </c>
      <c r="F1861" t="s">
        <v>95</v>
      </c>
      <c r="G1861">
        <v>120</v>
      </c>
      <c r="H1861">
        <v>159</v>
      </c>
      <c r="I1861" t="str">
        <f>INDEX('[1]DATA - Teams'!$C:$C,MATCH(C1861,'[1]DATA - Teams'!$B:$B,0))</f>
        <v>GARTER</v>
      </c>
    </row>
    <row r="1862" spans="1:9" x14ac:dyDescent="0.2">
      <c r="A1862">
        <v>2017</v>
      </c>
      <c r="B1862">
        <v>17</v>
      </c>
      <c r="C1862" t="s">
        <v>51</v>
      </c>
      <c r="D1862" t="s">
        <v>288</v>
      </c>
      <c r="E1862" t="s">
        <v>109</v>
      </c>
      <c r="F1862" t="s">
        <v>114</v>
      </c>
      <c r="G1862">
        <v>90</v>
      </c>
      <c r="H1862">
        <v>86</v>
      </c>
      <c r="I1862" t="str">
        <f>INDEX('[1]DATA - Teams'!$C:$C,MATCH(C1862,'[1]DATA - Teams'!$B:$B,0))</f>
        <v>GARTER</v>
      </c>
    </row>
    <row r="1863" spans="1:9" x14ac:dyDescent="0.2">
      <c r="A1863">
        <v>2017</v>
      </c>
      <c r="B1863">
        <v>17</v>
      </c>
      <c r="C1863" t="s">
        <v>51</v>
      </c>
      <c r="D1863" t="s">
        <v>276</v>
      </c>
      <c r="E1863" t="s">
        <v>111</v>
      </c>
      <c r="F1863" t="s">
        <v>95</v>
      </c>
      <c r="G1863">
        <v>125</v>
      </c>
      <c r="H1863">
        <v>120</v>
      </c>
      <c r="I1863" t="str">
        <f>INDEX('[1]DATA - Teams'!$C:$C,MATCH(C1863,'[1]DATA - Teams'!$B:$B,0))</f>
        <v>GARTER</v>
      </c>
    </row>
    <row r="1864" spans="1:9" x14ac:dyDescent="0.2">
      <c r="A1864">
        <v>2017</v>
      </c>
      <c r="B1864">
        <v>17</v>
      </c>
      <c r="C1864" t="s">
        <v>51</v>
      </c>
      <c r="D1864" t="s">
        <v>277</v>
      </c>
      <c r="E1864" t="s">
        <v>111</v>
      </c>
      <c r="F1864" t="s">
        <v>98</v>
      </c>
      <c r="G1864">
        <v>106</v>
      </c>
      <c r="H1864">
        <v>133</v>
      </c>
      <c r="I1864" t="str">
        <f>INDEX('[1]DATA - Teams'!$C:$C,MATCH(C1864,'[1]DATA - Teams'!$B:$B,0))</f>
        <v>GARTER</v>
      </c>
    </row>
    <row r="1865" spans="1:9" x14ac:dyDescent="0.2">
      <c r="A1865">
        <v>2017</v>
      </c>
      <c r="B1865">
        <v>17</v>
      </c>
      <c r="C1865" t="s">
        <v>51</v>
      </c>
      <c r="D1865" t="s">
        <v>132</v>
      </c>
      <c r="E1865" t="s">
        <v>117</v>
      </c>
      <c r="F1865" t="s">
        <v>95</v>
      </c>
      <c r="G1865">
        <v>70</v>
      </c>
      <c r="H1865">
        <v>72</v>
      </c>
      <c r="I1865" t="str">
        <f>INDEX('[1]DATA - Teams'!$C:$C,MATCH(C1865,'[1]DATA - Teams'!$B:$B,0))</f>
        <v>GARTER</v>
      </c>
    </row>
    <row r="1866" spans="1:9" x14ac:dyDescent="0.2">
      <c r="A1866">
        <v>2017</v>
      </c>
      <c r="B1866">
        <v>17</v>
      </c>
      <c r="C1866" t="s">
        <v>51</v>
      </c>
      <c r="D1866" t="s">
        <v>279</v>
      </c>
      <c r="E1866" t="s">
        <v>121</v>
      </c>
      <c r="F1866" t="s">
        <v>95</v>
      </c>
      <c r="G1866">
        <v>76</v>
      </c>
      <c r="H1866">
        <v>50</v>
      </c>
      <c r="I1866" t="str">
        <f>INDEX('[1]DATA - Teams'!$C:$C,MATCH(C1866,'[1]DATA - Teams'!$B:$B,0))</f>
        <v>GARTER</v>
      </c>
    </row>
    <row r="1867" spans="1:9" x14ac:dyDescent="0.2">
      <c r="A1867">
        <v>2017</v>
      </c>
      <c r="B1867">
        <v>17</v>
      </c>
      <c r="C1867" t="s">
        <v>51</v>
      </c>
      <c r="D1867" t="s">
        <v>140</v>
      </c>
      <c r="E1867" t="s">
        <v>121</v>
      </c>
      <c r="F1867" t="s">
        <v>90</v>
      </c>
      <c r="G1867">
        <v>100</v>
      </c>
      <c r="H1867">
        <v>90</v>
      </c>
      <c r="I1867" t="str">
        <f>INDEX('[1]DATA - Teams'!$C:$C,MATCH(C1867,'[1]DATA - Teams'!$B:$B,0))</f>
        <v>GARTER</v>
      </c>
    </row>
    <row r="1868" spans="1:9" x14ac:dyDescent="0.2">
      <c r="A1868">
        <v>2017</v>
      </c>
      <c r="B1868">
        <v>17</v>
      </c>
      <c r="C1868" t="s">
        <v>51</v>
      </c>
      <c r="D1868" t="s">
        <v>202</v>
      </c>
      <c r="E1868" t="s">
        <v>89</v>
      </c>
      <c r="F1868" t="s">
        <v>125</v>
      </c>
      <c r="G1868">
        <v>77</v>
      </c>
      <c r="H1868">
        <v>74</v>
      </c>
      <c r="I1868" t="str">
        <f>INDEX('[1]DATA - Teams'!$C:$C,MATCH(C1868,'[1]DATA - Teams'!$B:$B,0))</f>
        <v>GARTER</v>
      </c>
    </row>
    <row r="1869" spans="1:9" x14ac:dyDescent="0.2">
      <c r="A1869">
        <v>2017</v>
      </c>
      <c r="B1869">
        <v>17</v>
      </c>
      <c r="C1869" t="s">
        <v>51</v>
      </c>
      <c r="D1869" t="s">
        <v>264</v>
      </c>
      <c r="E1869" t="s">
        <v>89</v>
      </c>
      <c r="F1869" t="s">
        <v>125</v>
      </c>
      <c r="G1869">
        <v>70</v>
      </c>
      <c r="H1869">
        <v>84</v>
      </c>
      <c r="I1869" t="str">
        <f>INDEX('[1]DATA - Teams'!$C:$C,MATCH(C1869,'[1]DATA - Teams'!$B:$B,0))</f>
        <v>GARTER</v>
      </c>
    </row>
    <row r="1870" spans="1:9" x14ac:dyDescent="0.2">
      <c r="A1870">
        <v>2017</v>
      </c>
      <c r="B1870">
        <v>17</v>
      </c>
      <c r="C1870" t="s">
        <v>51</v>
      </c>
      <c r="D1870" t="s">
        <v>174</v>
      </c>
      <c r="E1870" t="s">
        <v>113</v>
      </c>
      <c r="F1870" t="s">
        <v>125</v>
      </c>
      <c r="G1870">
        <v>65</v>
      </c>
      <c r="H1870">
        <v>73</v>
      </c>
      <c r="I1870" t="str">
        <f>INDEX('[1]DATA - Teams'!$C:$C,MATCH(C1870,'[1]DATA - Teams'!$B:$B,0))</f>
        <v>GARTER</v>
      </c>
    </row>
    <row r="1871" spans="1:9" x14ac:dyDescent="0.2">
      <c r="A1871">
        <v>2017</v>
      </c>
      <c r="B1871">
        <v>17</v>
      </c>
      <c r="C1871" t="s">
        <v>51</v>
      </c>
      <c r="D1871" t="s">
        <v>280</v>
      </c>
      <c r="E1871" t="s">
        <v>121</v>
      </c>
      <c r="F1871" t="s">
        <v>125</v>
      </c>
      <c r="G1871">
        <v>69</v>
      </c>
      <c r="H1871">
        <v>81</v>
      </c>
      <c r="I1871" t="str">
        <f>INDEX('[1]DATA - Teams'!$C:$C,MATCH(C1871,'[1]DATA - Teams'!$B:$B,0))</f>
        <v>GARTER</v>
      </c>
    </row>
    <row r="1872" spans="1:9" x14ac:dyDescent="0.2">
      <c r="A1872">
        <v>2017</v>
      </c>
      <c r="B1872">
        <v>18</v>
      </c>
      <c r="C1872" t="s">
        <v>51</v>
      </c>
      <c r="D1872" t="s">
        <v>202</v>
      </c>
      <c r="E1872" t="s">
        <v>89</v>
      </c>
      <c r="F1872" t="s">
        <v>98</v>
      </c>
      <c r="G1872">
        <v>76</v>
      </c>
      <c r="H1872">
        <v>81</v>
      </c>
      <c r="I1872" t="str">
        <f>INDEX('[1]DATA - Teams'!$C:$C,MATCH(C1872,'[1]DATA - Teams'!$B:$B,0))</f>
        <v>GARTER</v>
      </c>
    </row>
    <row r="1873" spans="1:9" x14ac:dyDescent="0.2">
      <c r="A1873">
        <v>2017</v>
      </c>
      <c r="B1873">
        <v>18</v>
      </c>
      <c r="C1873" t="s">
        <v>51</v>
      </c>
      <c r="D1873" t="s">
        <v>301</v>
      </c>
      <c r="E1873" t="s">
        <v>92</v>
      </c>
      <c r="F1873" t="s">
        <v>90</v>
      </c>
      <c r="G1873">
        <v>108</v>
      </c>
      <c r="H1873">
        <v>97</v>
      </c>
      <c r="I1873" t="str">
        <f>INDEX('[1]DATA - Teams'!$C:$C,MATCH(C1873,'[1]DATA - Teams'!$B:$B,0))</f>
        <v>GARTER</v>
      </c>
    </row>
    <row r="1874" spans="1:9" x14ac:dyDescent="0.2">
      <c r="A1874">
        <v>2017</v>
      </c>
      <c r="B1874">
        <v>18</v>
      </c>
      <c r="C1874" t="s">
        <v>51</v>
      </c>
      <c r="D1874" t="s">
        <v>267</v>
      </c>
      <c r="E1874" t="s">
        <v>97</v>
      </c>
      <c r="F1874" t="s">
        <v>95</v>
      </c>
      <c r="G1874">
        <v>115</v>
      </c>
      <c r="H1874">
        <v>45</v>
      </c>
      <c r="I1874" t="str">
        <f>INDEX('[1]DATA - Teams'!$C:$C,MATCH(C1874,'[1]DATA - Teams'!$B:$B,0))</f>
        <v>GARTER</v>
      </c>
    </row>
    <row r="1875" spans="1:9" x14ac:dyDescent="0.2">
      <c r="A1875">
        <v>2017</v>
      </c>
      <c r="B1875">
        <v>18</v>
      </c>
      <c r="C1875" t="s">
        <v>51</v>
      </c>
      <c r="D1875" t="s">
        <v>302</v>
      </c>
      <c r="E1875" t="s">
        <v>97</v>
      </c>
      <c r="F1875" t="s">
        <v>95</v>
      </c>
      <c r="G1875">
        <v>77</v>
      </c>
      <c r="H1875">
        <v>89</v>
      </c>
      <c r="I1875" t="str">
        <f>INDEX('[1]DATA - Teams'!$C:$C,MATCH(C1875,'[1]DATA - Teams'!$B:$B,0))</f>
        <v>GARTER</v>
      </c>
    </row>
    <row r="1876" spans="1:9" x14ac:dyDescent="0.2">
      <c r="A1876">
        <v>2017</v>
      </c>
      <c r="B1876">
        <v>18</v>
      </c>
      <c r="C1876" t="s">
        <v>51</v>
      </c>
      <c r="D1876" t="s">
        <v>297</v>
      </c>
      <c r="E1876" t="s">
        <v>100</v>
      </c>
      <c r="F1876" t="s">
        <v>90</v>
      </c>
      <c r="G1876">
        <v>75</v>
      </c>
      <c r="H1876">
        <v>68</v>
      </c>
      <c r="I1876" t="str">
        <f>INDEX('[1]DATA - Teams'!$C:$C,MATCH(C1876,'[1]DATA - Teams'!$B:$B,0))</f>
        <v>GARTER</v>
      </c>
    </row>
    <row r="1877" spans="1:9" x14ac:dyDescent="0.2">
      <c r="A1877">
        <v>2017</v>
      </c>
      <c r="B1877">
        <v>18</v>
      </c>
      <c r="C1877" t="s">
        <v>51</v>
      </c>
      <c r="D1877" t="s">
        <v>271</v>
      </c>
      <c r="E1877" t="s">
        <v>128</v>
      </c>
      <c r="F1877" t="s">
        <v>98</v>
      </c>
      <c r="G1877">
        <v>82</v>
      </c>
      <c r="H1877">
        <v>101</v>
      </c>
      <c r="I1877" t="str">
        <f>INDEX('[1]DATA - Teams'!$C:$C,MATCH(C1877,'[1]DATA - Teams'!$B:$B,0))</f>
        <v>GARTER</v>
      </c>
    </row>
    <row r="1878" spans="1:9" x14ac:dyDescent="0.2">
      <c r="A1878">
        <v>2017</v>
      </c>
      <c r="B1878">
        <v>18</v>
      </c>
      <c r="C1878" t="s">
        <v>51</v>
      </c>
      <c r="D1878" t="s">
        <v>270</v>
      </c>
      <c r="E1878" t="s">
        <v>128</v>
      </c>
      <c r="F1878" t="s">
        <v>98</v>
      </c>
      <c r="G1878">
        <v>90</v>
      </c>
      <c r="H1878">
        <v>76</v>
      </c>
      <c r="I1878" t="str">
        <f>INDEX('[1]DATA - Teams'!$C:$C,MATCH(C1878,'[1]DATA - Teams'!$B:$B,0))</f>
        <v>GARTER</v>
      </c>
    </row>
    <row r="1879" spans="1:9" x14ac:dyDescent="0.2">
      <c r="A1879">
        <v>2017</v>
      </c>
      <c r="B1879">
        <v>18</v>
      </c>
      <c r="C1879" t="s">
        <v>51</v>
      </c>
      <c r="D1879" t="s">
        <v>295</v>
      </c>
      <c r="E1879" t="s">
        <v>103</v>
      </c>
      <c r="F1879" t="s">
        <v>98</v>
      </c>
      <c r="G1879">
        <v>72</v>
      </c>
      <c r="H1879">
        <v>88</v>
      </c>
      <c r="I1879" t="str">
        <f>INDEX('[1]DATA - Teams'!$C:$C,MATCH(C1879,'[1]DATA - Teams'!$B:$B,0))</f>
        <v>GARTER</v>
      </c>
    </row>
    <row r="1880" spans="1:9" x14ac:dyDescent="0.2">
      <c r="A1880">
        <v>2017</v>
      </c>
      <c r="B1880">
        <v>18</v>
      </c>
      <c r="C1880" t="s">
        <v>51</v>
      </c>
      <c r="D1880" t="s">
        <v>293</v>
      </c>
      <c r="E1880" t="s">
        <v>103</v>
      </c>
      <c r="F1880" t="s">
        <v>95</v>
      </c>
      <c r="G1880">
        <v>113</v>
      </c>
      <c r="H1880">
        <v>99</v>
      </c>
      <c r="I1880" t="str">
        <f>INDEX('[1]DATA - Teams'!$C:$C,MATCH(C1880,'[1]DATA - Teams'!$B:$B,0))</f>
        <v>GARTER</v>
      </c>
    </row>
    <row r="1881" spans="1:9" x14ac:dyDescent="0.2">
      <c r="A1881">
        <v>2017</v>
      </c>
      <c r="B1881">
        <v>18</v>
      </c>
      <c r="C1881" t="s">
        <v>51</v>
      </c>
      <c r="D1881" t="s">
        <v>272</v>
      </c>
      <c r="E1881" t="s">
        <v>103</v>
      </c>
      <c r="F1881" t="s">
        <v>95</v>
      </c>
      <c r="G1881">
        <v>76</v>
      </c>
      <c r="H1881">
        <v>75</v>
      </c>
      <c r="I1881" t="str">
        <f>INDEX('[1]DATA - Teams'!$C:$C,MATCH(C1881,'[1]DATA - Teams'!$B:$B,0))</f>
        <v>GARTER</v>
      </c>
    </row>
    <row r="1882" spans="1:9" x14ac:dyDescent="0.2">
      <c r="A1882">
        <v>2017</v>
      </c>
      <c r="B1882">
        <v>18</v>
      </c>
      <c r="C1882" t="s">
        <v>51</v>
      </c>
      <c r="D1882" t="s">
        <v>288</v>
      </c>
      <c r="E1882" t="s">
        <v>109</v>
      </c>
      <c r="F1882" t="s">
        <v>114</v>
      </c>
      <c r="G1882">
        <v>95</v>
      </c>
      <c r="H1882">
        <v>99</v>
      </c>
      <c r="I1882" t="str">
        <f>INDEX('[1]DATA - Teams'!$C:$C,MATCH(C1882,'[1]DATA - Teams'!$B:$B,0))</f>
        <v>GARTER</v>
      </c>
    </row>
    <row r="1883" spans="1:9" x14ac:dyDescent="0.2">
      <c r="A1883">
        <v>2017</v>
      </c>
      <c r="B1883">
        <v>18</v>
      </c>
      <c r="C1883" t="s">
        <v>51</v>
      </c>
      <c r="D1883" t="s">
        <v>273</v>
      </c>
      <c r="E1883" t="s">
        <v>109</v>
      </c>
      <c r="F1883" t="s">
        <v>90</v>
      </c>
      <c r="G1883">
        <v>69</v>
      </c>
      <c r="H1883">
        <v>77</v>
      </c>
      <c r="I1883" t="str">
        <f>INDEX('[1]DATA - Teams'!$C:$C,MATCH(C1883,'[1]DATA - Teams'!$B:$B,0))</f>
        <v>GARTER</v>
      </c>
    </row>
    <row r="1884" spans="1:9" x14ac:dyDescent="0.2">
      <c r="A1884">
        <v>2017</v>
      </c>
      <c r="B1884">
        <v>18</v>
      </c>
      <c r="C1884" t="s">
        <v>51</v>
      </c>
      <c r="D1884" t="s">
        <v>276</v>
      </c>
      <c r="E1884" t="s">
        <v>111</v>
      </c>
      <c r="F1884" t="s">
        <v>95</v>
      </c>
      <c r="G1884">
        <v>118</v>
      </c>
      <c r="H1884">
        <v>98</v>
      </c>
      <c r="I1884" t="str">
        <f>INDEX('[1]DATA - Teams'!$C:$C,MATCH(C1884,'[1]DATA - Teams'!$B:$B,0))</f>
        <v>GARTER</v>
      </c>
    </row>
    <row r="1885" spans="1:9" x14ac:dyDescent="0.2">
      <c r="A1885">
        <v>2017</v>
      </c>
      <c r="B1885">
        <v>18</v>
      </c>
      <c r="C1885" t="s">
        <v>51</v>
      </c>
      <c r="D1885" t="s">
        <v>277</v>
      </c>
      <c r="E1885" t="s">
        <v>111</v>
      </c>
      <c r="F1885" t="s">
        <v>98</v>
      </c>
      <c r="G1885">
        <v>99</v>
      </c>
      <c r="H1885">
        <v>77</v>
      </c>
      <c r="I1885" t="str">
        <f>INDEX('[1]DATA - Teams'!$C:$C,MATCH(C1885,'[1]DATA - Teams'!$B:$B,0))</f>
        <v>GARTER</v>
      </c>
    </row>
    <row r="1886" spans="1:9" x14ac:dyDescent="0.2">
      <c r="A1886">
        <v>2017</v>
      </c>
      <c r="B1886">
        <v>18</v>
      </c>
      <c r="C1886" t="s">
        <v>51</v>
      </c>
      <c r="D1886" t="s">
        <v>132</v>
      </c>
      <c r="E1886" t="s">
        <v>117</v>
      </c>
      <c r="F1886" t="s">
        <v>95</v>
      </c>
      <c r="G1886">
        <v>74</v>
      </c>
      <c r="H1886">
        <v>75</v>
      </c>
      <c r="I1886" t="str">
        <f>INDEX('[1]DATA - Teams'!$C:$C,MATCH(C1886,'[1]DATA - Teams'!$B:$B,0))</f>
        <v>GARTER</v>
      </c>
    </row>
    <row r="1887" spans="1:9" x14ac:dyDescent="0.2">
      <c r="A1887">
        <v>2017</v>
      </c>
      <c r="B1887">
        <v>18</v>
      </c>
      <c r="C1887" t="s">
        <v>51</v>
      </c>
      <c r="D1887" t="s">
        <v>279</v>
      </c>
      <c r="E1887" t="s">
        <v>121</v>
      </c>
      <c r="F1887" t="s">
        <v>95</v>
      </c>
      <c r="G1887">
        <v>97</v>
      </c>
      <c r="H1887">
        <v>169</v>
      </c>
      <c r="I1887" t="str">
        <f>INDEX('[1]DATA - Teams'!$C:$C,MATCH(C1887,'[1]DATA - Teams'!$B:$B,0))</f>
        <v>GARTER</v>
      </c>
    </row>
    <row r="1888" spans="1:9" x14ac:dyDescent="0.2">
      <c r="A1888">
        <v>2017</v>
      </c>
      <c r="B1888">
        <v>18</v>
      </c>
      <c r="C1888" t="s">
        <v>51</v>
      </c>
      <c r="D1888" t="s">
        <v>140</v>
      </c>
      <c r="E1888" t="s">
        <v>121</v>
      </c>
      <c r="F1888" t="s">
        <v>90</v>
      </c>
      <c r="G1888">
        <v>93</v>
      </c>
      <c r="H1888">
        <v>59</v>
      </c>
      <c r="I1888" t="str">
        <f>INDEX('[1]DATA - Teams'!$C:$C,MATCH(C1888,'[1]DATA - Teams'!$B:$B,0))</f>
        <v>GARTER</v>
      </c>
    </row>
    <row r="1889" spans="1:9" x14ac:dyDescent="0.2">
      <c r="A1889">
        <v>2017</v>
      </c>
      <c r="B1889">
        <v>18</v>
      </c>
      <c r="C1889" t="s">
        <v>51</v>
      </c>
      <c r="D1889" t="s">
        <v>280</v>
      </c>
      <c r="E1889" t="s">
        <v>121</v>
      </c>
      <c r="F1889" t="s">
        <v>90</v>
      </c>
      <c r="G1889">
        <v>66</v>
      </c>
      <c r="H1889">
        <v>60</v>
      </c>
      <c r="I1889" t="str">
        <f>INDEX('[1]DATA - Teams'!$C:$C,MATCH(C1889,'[1]DATA - Teams'!$B:$B,0))</f>
        <v>GARTER</v>
      </c>
    </row>
    <row r="1890" spans="1:9" x14ac:dyDescent="0.2">
      <c r="A1890">
        <v>2017</v>
      </c>
      <c r="B1890">
        <v>18</v>
      </c>
      <c r="C1890" t="s">
        <v>51</v>
      </c>
      <c r="D1890" t="s">
        <v>264</v>
      </c>
      <c r="E1890" t="s">
        <v>89</v>
      </c>
      <c r="F1890" t="s">
        <v>125</v>
      </c>
      <c r="G1890">
        <v>70</v>
      </c>
      <c r="H1890">
        <v>79</v>
      </c>
      <c r="I1890" t="str">
        <f>INDEX('[1]DATA - Teams'!$C:$C,MATCH(C1890,'[1]DATA - Teams'!$B:$B,0))</f>
        <v>GARTER</v>
      </c>
    </row>
    <row r="1891" spans="1:9" x14ac:dyDescent="0.2">
      <c r="A1891">
        <v>2017</v>
      </c>
      <c r="B1891">
        <v>18</v>
      </c>
      <c r="C1891" t="s">
        <v>51</v>
      </c>
      <c r="D1891" t="s">
        <v>300</v>
      </c>
      <c r="E1891" t="s">
        <v>92</v>
      </c>
      <c r="F1891" t="s">
        <v>125</v>
      </c>
      <c r="G1891">
        <v>69</v>
      </c>
      <c r="H1891">
        <v>59</v>
      </c>
      <c r="I1891" t="str">
        <f>INDEX('[1]DATA - Teams'!$C:$C,MATCH(C1891,'[1]DATA - Teams'!$B:$B,0))</f>
        <v>GARTER</v>
      </c>
    </row>
    <row r="1892" spans="1:9" x14ac:dyDescent="0.2">
      <c r="A1892">
        <v>2017</v>
      </c>
      <c r="B1892">
        <v>18</v>
      </c>
      <c r="C1892" t="s">
        <v>51</v>
      </c>
      <c r="D1892" t="s">
        <v>275</v>
      </c>
      <c r="E1892" t="s">
        <v>109</v>
      </c>
      <c r="F1892" t="s">
        <v>125</v>
      </c>
      <c r="G1892">
        <v>68</v>
      </c>
      <c r="H1892">
        <v>0</v>
      </c>
      <c r="I1892" t="str">
        <f>INDEX('[1]DATA - Teams'!$C:$C,MATCH(C1892,'[1]DATA - Teams'!$B:$B,0))</f>
        <v>GARTER</v>
      </c>
    </row>
    <row r="1893" spans="1:9" x14ac:dyDescent="0.2">
      <c r="A1893">
        <v>2017</v>
      </c>
      <c r="B1893">
        <v>18</v>
      </c>
      <c r="C1893" t="s">
        <v>51</v>
      </c>
      <c r="D1893" t="s">
        <v>274</v>
      </c>
      <c r="E1893" t="s">
        <v>109</v>
      </c>
      <c r="F1893" t="s">
        <v>125</v>
      </c>
      <c r="G1893">
        <v>120</v>
      </c>
      <c r="H1893">
        <v>0</v>
      </c>
      <c r="I1893" t="str">
        <f>INDEX('[1]DATA - Teams'!$C:$C,MATCH(C1893,'[1]DATA - Teams'!$B:$B,0))</f>
        <v>GARTER</v>
      </c>
    </row>
    <row r="1894" spans="1:9" x14ac:dyDescent="0.2">
      <c r="A1894">
        <v>2017</v>
      </c>
      <c r="B1894">
        <v>19</v>
      </c>
      <c r="C1894" t="s">
        <v>51</v>
      </c>
      <c r="D1894" t="s">
        <v>202</v>
      </c>
      <c r="E1894" t="s">
        <v>89</v>
      </c>
      <c r="F1894" t="s">
        <v>98</v>
      </c>
      <c r="G1894">
        <v>64</v>
      </c>
      <c r="H1894">
        <v>56</v>
      </c>
      <c r="I1894" t="str">
        <f>INDEX('[1]DATA - Teams'!$C:$C,MATCH(C1894,'[1]DATA - Teams'!$B:$B,0))</f>
        <v>GARTER</v>
      </c>
    </row>
    <row r="1895" spans="1:9" x14ac:dyDescent="0.2">
      <c r="A1895">
        <v>2017</v>
      </c>
      <c r="B1895">
        <v>19</v>
      </c>
      <c r="C1895" t="s">
        <v>51</v>
      </c>
      <c r="D1895" t="s">
        <v>301</v>
      </c>
      <c r="E1895" t="s">
        <v>92</v>
      </c>
      <c r="F1895" t="s">
        <v>90</v>
      </c>
      <c r="G1895">
        <v>101</v>
      </c>
      <c r="H1895">
        <v>61</v>
      </c>
      <c r="I1895" t="str">
        <f>INDEX('[1]DATA - Teams'!$C:$C,MATCH(C1895,'[1]DATA - Teams'!$B:$B,0))</f>
        <v>GARTER</v>
      </c>
    </row>
    <row r="1896" spans="1:9" x14ac:dyDescent="0.2">
      <c r="A1896">
        <v>2017</v>
      </c>
      <c r="B1896">
        <v>19</v>
      </c>
      <c r="C1896" t="s">
        <v>51</v>
      </c>
      <c r="D1896" t="s">
        <v>130</v>
      </c>
      <c r="E1896" t="s">
        <v>131</v>
      </c>
      <c r="F1896" t="s">
        <v>90</v>
      </c>
      <c r="G1896">
        <v>89</v>
      </c>
      <c r="H1896">
        <v>74</v>
      </c>
      <c r="I1896" t="str">
        <f>INDEX('[1]DATA - Teams'!$C:$C,MATCH(C1896,'[1]DATA - Teams'!$B:$B,0))</f>
        <v>GARTER</v>
      </c>
    </row>
    <row r="1897" spans="1:9" x14ac:dyDescent="0.2">
      <c r="A1897">
        <v>2017</v>
      </c>
      <c r="B1897">
        <v>19</v>
      </c>
      <c r="C1897" t="s">
        <v>51</v>
      </c>
      <c r="D1897" t="s">
        <v>267</v>
      </c>
      <c r="E1897" t="s">
        <v>97</v>
      </c>
      <c r="F1897" t="s">
        <v>95</v>
      </c>
      <c r="G1897">
        <v>105</v>
      </c>
      <c r="H1897">
        <v>58</v>
      </c>
      <c r="I1897" t="str">
        <f>INDEX('[1]DATA - Teams'!$C:$C,MATCH(C1897,'[1]DATA - Teams'!$B:$B,0))</f>
        <v>GARTER</v>
      </c>
    </row>
    <row r="1898" spans="1:9" x14ac:dyDescent="0.2">
      <c r="A1898">
        <v>2017</v>
      </c>
      <c r="B1898">
        <v>19</v>
      </c>
      <c r="C1898" t="s">
        <v>51</v>
      </c>
      <c r="D1898" t="s">
        <v>302</v>
      </c>
      <c r="E1898" t="s">
        <v>97</v>
      </c>
      <c r="F1898" t="s">
        <v>95</v>
      </c>
      <c r="G1898">
        <v>82</v>
      </c>
      <c r="H1898">
        <v>85</v>
      </c>
      <c r="I1898" t="str">
        <f>INDEX('[1]DATA - Teams'!$C:$C,MATCH(C1898,'[1]DATA - Teams'!$B:$B,0))</f>
        <v>GARTER</v>
      </c>
    </row>
    <row r="1899" spans="1:9" x14ac:dyDescent="0.2">
      <c r="A1899">
        <v>2017</v>
      </c>
      <c r="B1899">
        <v>19</v>
      </c>
      <c r="C1899" t="s">
        <v>51</v>
      </c>
      <c r="D1899" t="s">
        <v>297</v>
      </c>
      <c r="E1899" t="s">
        <v>100</v>
      </c>
      <c r="F1899" t="s">
        <v>90</v>
      </c>
      <c r="G1899">
        <v>81</v>
      </c>
      <c r="H1899">
        <v>104</v>
      </c>
      <c r="I1899" t="str">
        <f>INDEX('[1]DATA - Teams'!$C:$C,MATCH(C1899,'[1]DATA - Teams'!$B:$B,0))</f>
        <v>GARTER</v>
      </c>
    </row>
    <row r="1900" spans="1:9" x14ac:dyDescent="0.2">
      <c r="A1900">
        <v>2017</v>
      </c>
      <c r="B1900">
        <v>19</v>
      </c>
      <c r="C1900" t="s">
        <v>51</v>
      </c>
      <c r="D1900" t="s">
        <v>271</v>
      </c>
      <c r="E1900" t="s">
        <v>128</v>
      </c>
      <c r="F1900" t="s">
        <v>98</v>
      </c>
      <c r="G1900">
        <v>77</v>
      </c>
      <c r="H1900">
        <v>62</v>
      </c>
      <c r="I1900" t="str">
        <f>INDEX('[1]DATA - Teams'!$C:$C,MATCH(C1900,'[1]DATA - Teams'!$B:$B,0))</f>
        <v>GARTER</v>
      </c>
    </row>
    <row r="1901" spans="1:9" x14ac:dyDescent="0.2">
      <c r="A1901">
        <v>2017</v>
      </c>
      <c r="B1901">
        <v>19</v>
      </c>
      <c r="C1901" t="s">
        <v>51</v>
      </c>
      <c r="D1901" t="s">
        <v>270</v>
      </c>
      <c r="E1901" t="s">
        <v>128</v>
      </c>
      <c r="F1901" t="s">
        <v>98</v>
      </c>
      <c r="G1901">
        <v>90</v>
      </c>
      <c r="H1901">
        <v>68</v>
      </c>
      <c r="I1901" t="str">
        <f>INDEX('[1]DATA - Teams'!$C:$C,MATCH(C1901,'[1]DATA - Teams'!$B:$B,0))</f>
        <v>GARTER</v>
      </c>
    </row>
    <row r="1902" spans="1:9" x14ac:dyDescent="0.2">
      <c r="A1902">
        <v>2017</v>
      </c>
      <c r="B1902">
        <v>19</v>
      </c>
      <c r="C1902" t="s">
        <v>51</v>
      </c>
      <c r="D1902" t="s">
        <v>295</v>
      </c>
      <c r="E1902" t="s">
        <v>103</v>
      </c>
      <c r="F1902" t="s">
        <v>98</v>
      </c>
      <c r="G1902">
        <v>71</v>
      </c>
      <c r="H1902">
        <v>89</v>
      </c>
      <c r="I1902" t="str">
        <f>INDEX('[1]DATA - Teams'!$C:$C,MATCH(C1902,'[1]DATA - Teams'!$B:$B,0))</f>
        <v>GARTER</v>
      </c>
    </row>
    <row r="1903" spans="1:9" x14ac:dyDescent="0.2">
      <c r="A1903">
        <v>2017</v>
      </c>
      <c r="B1903">
        <v>19</v>
      </c>
      <c r="C1903" t="s">
        <v>51</v>
      </c>
      <c r="D1903" t="s">
        <v>293</v>
      </c>
      <c r="E1903" t="s">
        <v>103</v>
      </c>
      <c r="F1903" t="s">
        <v>95</v>
      </c>
      <c r="G1903">
        <v>107</v>
      </c>
      <c r="H1903">
        <v>82</v>
      </c>
      <c r="I1903" t="str">
        <f>INDEX('[1]DATA - Teams'!$C:$C,MATCH(C1903,'[1]DATA - Teams'!$B:$B,0))</f>
        <v>GARTER</v>
      </c>
    </row>
    <row r="1904" spans="1:9" x14ac:dyDescent="0.2">
      <c r="A1904">
        <v>2017</v>
      </c>
      <c r="B1904">
        <v>19</v>
      </c>
      <c r="C1904" t="s">
        <v>51</v>
      </c>
      <c r="D1904" t="s">
        <v>272</v>
      </c>
      <c r="E1904" t="s">
        <v>103</v>
      </c>
      <c r="F1904" t="s">
        <v>95</v>
      </c>
      <c r="G1904">
        <v>77</v>
      </c>
      <c r="H1904">
        <v>66</v>
      </c>
      <c r="I1904" t="str">
        <f>INDEX('[1]DATA - Teams'!$C:$C,MATCH(C1904,'[1]DATA - Teams'!$B:$B,0))</f>
        <v>GARTER</v>
      </c>
    </row>
    <row r="1905" spans="1:9" x14ac:dyDescent="0.2">
      <c r="A1905">
        <v>2017</v>
      </c>
      <c r="B1905">
        <v>19</v>
      </c>
      <c r="C1905" t="s">
        <v>51</v>
      </c>
      <c r="D1905" t="s">
        <v>273</v>
      </c>
      <c r="E1905" t="s">
        <v>109</v>
      </c>
      <c r="F1905" t="s">
        <v>90</v>
      </c>
      <c r="G1905">
        <v>82</v>
      </c>
      <c r="H1905">
        <v>113</v>
      </c>
      <c r="I1905" t="str">
        <f>INDEX('[1]DATA - Teams'!$C:$C,MATCH(C1905,'[1]DATA - Teams'!$B:$B,0))</f>
        <v>GARTER</v>
      </c>
    </row>
    <row r="1906" spans="1:9" x14ac:dyDescent="0.2">
      <c r="A1906">
        <v>2017</v>
      </c>
      <c r="B1906">
        <v>19</v>
      </c>
      <c r="C1906" t="s">
        <v>51</v>
      </c>
      <c r="D1906" t="s">
        <v>288</v>
      </c>
      <c r="E1906" t="s">
        <v>109</v>
      </c>
      <c r="F1906" t="s">
        <v>114</v>
      </c>
      <c r="G1906">
        <v>91</v>
      </c>
      <c r="H1906">
        <v>82</v>
      </c>
      <c r="I1906" t="str">
        <f>INDEX('[1]DATA - Teams'!$C:$C,MATCH(C1906,'[1]DATA - Teams'!$B:$B,0))</f>
        <v>GARTER</v>
      </c>
    </row>
    <row r="1907" spans="1:9" x14ac:dyDescent="0.2">
      <c r="A1907">
        <v>2017</v>
      </c>
      <c r="B1907">
        <v>19</v>
      </c>
      <c r="C1907" t="s">
        <v>51</v>
      </c>
      <c r="D1907" t="s">
        <v>276</v>
      </c>
      <c r="E1907" t="s">
        <v>111</v>
      </c>
      <c r="F1907" t="s">
        <v>95</v>
      </c>
      <c r="G1907">
        <v>103</v>
      </c>
      <c r="H1907">
        <v>67</v>
      </c>
      <c r="I1907" t="str">
        <f>INDEX('[1]DATA - Teams'!$C:$C,MATCH(C1907,'[1]DATA - Teams'!$B:$B,0))</f>
        <v>GARTER</v>
      </c>
    </row>
    <row r="1908" spans="1:9" x14ac:dyDescent="0.2">
      <c r="A1908">
        <v>2017</v>
      </c>
      <c r="B1908">
        <v>19</v>
      </c>
      <c r="C1908" t="s">
        <v>51</v>
      </c>
      <c r="D1908" t="s">
        <v>277</v>
      </c>
      <c r="E1908" t="s">
        <v>111</v>
      </c>
      <c r="F1908" t="s">
        <v>98</v>
      </c>
      <c r="G1908">
        <v>100</v>
      </c>
      <c r="H1908">
        <v>118</v>
      </c>
      <c r="I1908" t="str">
        <f>INDEX('[1]DATA - Teams'!$C:$C,MATCH(C1908,'[1]DATA - Teams'!$B:$B,0))</f>
        <v>GARTER</v>
      </c>
    </row>
    <row r="1909" spans="1:9" x14ac:dyDescent="0.2">
      <c r="A1909">
        <v>2017</v>
      </c>
      <c r="B1909">
        <v>19</v>
      </c>
      <c r="C1909" t="s">
        <v>51</v>
      </c>
      <c r="D1909" t="s">
        <v>132</v>
      </c>
      <c r="E1909" t="s">
        <v>117</v>
      </c>
      <c r="F1909" t="s">
        <v>95</v>
      </c>
      <c r="G1909">
        <v>71</v>
      </c>
      <c r="H1909">
        <v>85</v>
      </c>
      <c r="I1909" t="str">
        <f>INDEX('[1]DATA - Teams'!$C:$C,MATCH(C1909,'[1]DATA - Teams'!$B:$B,0))</f>
        <v>GARTER</v>
      </c>
    </row>
    <row r="1910" spans="1:9" x14ac:dyDescent="0.2">
      <c r="A1910">
        <v>2017</v>
      </c>
      <c r="B1910">
        <v>19</v>
      </c>
      <c r="C1910" t="s">
        <v>51</v>
      </c>
      <c r="D1910" t="s">
        <v>279</v>
      </c>
      <c r="E1910" t="s">
        <v>121</v>
      </c>
      <c r="F1910" t="s">
        <v>95</v>
      </c>
      <c r="G1910">
        <v>88</v>
      </c>
      <c r="H1910">
        <v>36</v>
      </c>
      <c r="I1910" t="str">
        <f>INDEX('[1]DATA - Teams'!$C:$C,MATCH(C1910,'[1]DATA - Teams'!$B:$B,0))</f>
        <v>GARTER</v>
      </c>
    </row>
    <row r="1911" spans="1:9" x14ac:dyDescent="0.2">
      <c r="A1911">
        <v>2017</v>
      </c>
      <c r="B1911">
        <v>19</v>
      </c>
      <c r="C1911" t="s">
        <v>51</v>
      </c>
      <c r="D1911" t="s">
        <v>140</v>
      </c>
      <c r="E1911" t="s">
        <v>121</v>
      </c>
      <c r="F1911" t="s">
        <v>90</v>
      </c>
      <c r="G1911">
        <v>89</v>
      </c>
      <c r="H1911">
        <v>62</v>
      </c>
      <c r="I1911" t="str">
        <f>INDEX('[1]DATA - Teams'!$C:$C,MATCH(C1911,'[1]DATA - Teams'!$B:$B,0))</f>
        <v>GARTER</v>
      </c>
    </row>
    <row r="1912" spans="1:9" x14ac:dyDescent="0.2">
      <c r="A1912">
        <v>2017</v>
      </c>
      <c r="B1912">
        <v>19</v>
      </c>
      <c r="C1912" t="s">
        <v>51</v>
      </c>
      <c r="D1912" t="s">
        <v>264</v>
      </c>
      <c r="E1912" t="s">
        <v>89</v>
      </c>
      <c r="F1912" t="s">
        <v>125</v>
      </c>
      <c r="G1912">
        <v>78</v>
      </c>
      <c r="H1912">
        <v>111</v>
      </c>
      <c r="I1912" t="str">
        <f>INDEX('[1]DATA - Teams'!$C:$C,MATCH(C1912,'[1]DATA - Teams'!$B:$B,0))</f>
        <v>GARTER</v>
      </c>
    </row>
    <row r="1913" spans="1:9" x14ac:dyDescent="0.2">
      <c r="A1913">
        <v>2017</v>
      </c>
      <c r="B1913">
        <v>19</v>
      </c>
      <c r="C1913" t="s">
        <v>51</v>
      </c>
      <c r="D1913" t="s">
        <v>300</v>
      </c>
      <c r="E1913" t="s">
        <v>92</v>
      </c>
      <c r="F1913" t="s">
        <v>125</v>
      </c>
      <c r="G1913">
        <v>64</v>
      </c>
      <c r="H1913">
        <v>75</v>
      </c>
      <c r="I1913" t="str">
        <f>INDEX('[1]DATA - Teams'!$C:$C,MATCH(C1913,'[1]DATA - Teams'!$B:$B,0))</f>
        <v>GARTER</v>
      </c>
    </row>
    <row r="1914" spans="1:9" x14ac:dyDescent="0.2">
      <c r="A1914">
        <v>2017</v>
      </c>
      <c r="B1914">
        <v>19</v>
      </c>
      <c r="C1914" t="s">
        <v>51</v>
      </c>
      <c r="D1914" t="s">
        <v>275</v>
      </c>
      <c r="E1914" t="s">
        <v>109</v>
      </c>
      <c r="F1914" t="s">
        <v>125</v>
      </c>
      <c r="G1914">
        <v>68</v>
      </c>
      <c r="H1914">
        <v>0</v>
      </c>
      <c r="I1914" t="str">
        <f>INDEX('[1]DATA - Teams'!$C:$C,MATCH(C1914,'[1]DATA - Teams'!$B:$B,0))</f>
        <v>GARTER</v>
      </c>
    </row>
    <row r="1915" spans="1:9" x14ac:dyDescent="0.2">
      <c r="A1915">
        <v>2017</v>
      </c>
      <c r="B1915">
        <v>19</v>
      </c>
      <c r="C1915" t="s">
        <v>51</v>
      </c>
      <c r="D1915" t="s">
        <v>274</v>
      </c>
      <c r="E1915" t="s">
        <v>109</v>
      </c>
      <c r="F1915" t="s">
        <v>125</v>
      </c>
      <c r="G1915">
        <v>120</v>
      </c>
      <c r="H1915">
        <v>0</v>
      </c>
      <c r="I1915" t="str">
        <f>INDEX('[1]DATA - Teams'!$C:$C,MATCH(C1915,'[1]DATA - Teams'!$B:$B,0))</f>
        <v>GARTER</v>
      </c>
    </row>
    <row r="1916" spans="1:9" x14ac:dyDescent="0.2">
      <c r="A1916">
        <v>2017</v>
      </c>
      <c r="B1916">
        <v>20</v>
      </c>
      <c r="C1916" t="s">
        <v>51</v>
      </c>
      <c r="D1916" t="s">
        <v>301</v>
      </c>
      <c r="E1916" t="s">
        <v>92</v>
      </c>
      <c r="F1916" t="s">
        <v>90</v>
      </c>
      <c r="G1916">
        <v>109</v>
      </c>
      <c r="H1916">
        <v>129</v>
      </c>
      <c r="I1916" t="str">
        <f>INDEX('[1]DATA - Teams'!$C:$C,MATCH(C1916,'[1]DATA - Teams'!$B:$B,0))</f>
        <v>GARTER</v>
      </c>
    </row>
    <row r="1917" spans="1:9" x14ac:dyDescent="0.2">
      <c r="A1917">
        <v>2017</v>
      </c>
      <c r="B1917">
        <v>20</v>
      </c>
      <c r="C1917" t="s">
        <v>51</v>
      </c>
      <c r="D1917" t="s">
        <v>130</v>
      </c>
      <c r="E1917" t="s">
        <v>131</v>
      </c>
      <c r="F1917" t="s">
        <v>90</v>
      </c>
      <c r="G1917">
        <v>92</v>
      </c>
      <c r="H1917">
        <v>74</v>
      </c>
      <c r="I1917" t="str">
        <f>INDEX('[1]DATA - Teams'!$C:$C,MATCH(C1917,'[1]DATA - Teams'!$B:$B,0))</f>
        <v>GARTER</v>
      </c>
    </row>
    <row r="1918" spans="1:9" x14ac:dyDescent="0.2">
      <c r="A1918">
        <v>2017</v>
      </c>
      <c r="B1918">
        <v>20</v>
      </c>
      <c r="C1918" t="s">
        <v>51</v>
      </c>
      <c r="D1918" t="s">
        <v>267</v>
      </c>
      <c r="E1918" t="s">
        <v>97</v>
      </c>
      <c r="F1918" t="s">
        <v>95</v>
      </c>
      <c r="G1918">
        <v>101</v>
      </c>
      <c r="H1918">
        <v>124</v>
      </c>
      <c r="I1918" t="str">
        <f>INDEX('[1]DATA - Teams'!$C:$C,MATCH(C1918,'[1]DATA - Teams'!$B:$B,0))</f>
        <v>GARTER</v>
      </c>
    </row>
    <row r="1919" spans="1:9" x14ac:dyDescent="0.2">
      <c r="A1919">
        <v>2017</v>
      </c>
      <c r="B1919">
        <v>20</v>
      </c>
      <c r="C1919" t="s">
        <v>51</v>
      </c>
      <c r="D1919" t="s">
        <v>297</v>
      </c>
      <c r="E1919" t="s">
        <v>100</v>
      </c>
      <c r="F1919" t="s">
        <v>90</v>
      </c>
      <c r="G1919">
        <v>79</v>
      </c>
      <c r="H1919">
        <v>83</v>
      </c>
      <c r="I1919" t="str">
        <f>INDEX('[1]DATA - Teams'!$C:$C,MATCH(C1919,'[1]DATA - Teams'!$B:$B,0))</f>
        <v>GARTER</v>
      </c>
    </row>
    <row r="1920" spans="1:9" x14ac:dyDescent="0.2">
      <c r="A1920">
        <v>2017</v>
      </c>
      <c r="B1920">
        <v>20</v>
      </c>
      <c r="C1920" t="s">
        <v>51</v>
      </c>
      <c r="D1920" t="s">
        <v>271</v>
      </c>
      <c r="E1920" t="s">
        <v>128</v>
      </c>
      <c r="F1920" t="s">
        <v>98</v>
      </c>
      <c r="G1920">
        <v>83</v>
      </c>
      <c r="H1920">
        <v>107</v>
      </c>
      <c r="I1920" t="str">
        <f>INDEX('[1]DATA - Teams'!$C:$C,MATCH(C1920,'[1]DATA - Teams'!$B:$B,0))</f>
        <v>GARTER</v>
      </c>
    </row>
    <row r="1921" spans="1:9" x14ac:dyDescent="0.2">
      <c r="A1921">
        <v>2017</v>
      </c>
      <c r="B1921">
        <v>20</v>
      </c>
      <c r="C1921" t="s">
        <v>51</v>
      </c>
      <c r="D1921" t="s">
        <v>270</v>
      </c>
      <c r="E1921" t="s">
        <v>128</v>
      </c>
      <c r="F1921" t="s">
        <v>98</v>
      </c>
      <c r="G1921">
        <v>92</v>
      </c>
      <c r="H1921">
        <v>79</v>
      </c>
      <c r="I1921" t="str">
        <f>INDEX('[1]DATA - Teams'!$C:$C,MATCH(C1921,'[1]DATA - Teams'!$B:$B,0))</f>
        <v>GARTER</v>
      </c>
    </row>
    <row r="1922" spans="1:9" x14ac:dyDescent="0.2">
      <c r="A1922">
        <v>2017</v>
      </c>
      <c r="B1922">
        <v>20</v>
      </c>
      <c r="C1922" t="s">
        <v>51</v>
      </c>
      <c r="D1922" t="s">
        <v>153</v>
      </c>
      <c r="E1922" t="s">
        <v>128</v>
      </c>
      <c r="F1922" t="s">
        <v>114</v>
      </c>
      <c r="G1922">
        <v>116</v>
      </c>
      <c r="H1922">
        <v>119</v>
      </c>
      <c r="I1922" t="str">
        <f>INDEX('[1]DATA - Teams'!$C:$C,MATCH(C1922,'[1]DATA - Teams'!$B:$B,0))</f>
        <v>GARTER</v>
      </c>
    </row>
    <row r="1923" spans="1:9" x14ac:dyDescent="0.2">
      <c r="A1923">
        <v>2017</v>
      </c>
      <c r="B1923">
        <v>20</v>
      </c>
      <c r="C1923" t="s">
        <v>51</v>
      </c>
      <c r="D1923" t="s">
        <v>295</v>
      </c>
      <c r="E1923" t="s">
        <v>103</v>
      </c>
      <c r="F1923" t="s">
        <v>98</v>
      </c>
      <c r="G1923">
        <v>65</v>
      </c>
      <c r="H1923">
        <v>73</v>
      </c>
      <c r="I1923" t="str">
        <f>INDEX('[1]DATA - Teams'!$C:$C,MATCH(C1923,'[1]DATA - Teams'!$B:$B,0))</f>
        <v>GARTER</v>
      </c>
    </row>
    <row r="1924" spans="1:9" x14ac:dyDescent="0.2">
      <c r="A1924">
        <v>2017</v>
      </c>
      <c r="B1924">
        <v>20</v>
      </c>
      <c r="C1924" t="s">
        <v>51</v>
      </c>
      <c r="D1924" t="s">
        <v>293</v>
      </c>
      <c r="E1924" t="s">
        <v>103</v>
      </c>
      <c r="F1924" t="s">
        <v>95</v>
      </c>
      <c r="G1924">
        <v>93</v>
      </c>
      <c r="H1924">
        <v>68</v>
      </c>
      <c r="I1924" t="str">
        <f>INDEX('[1]DATA - Teams'!$C:$C,MATCH(C1924,'[1]DATA - Teams'!$B:$B,0))</f>
        <v>GARTER</v>
      </c>
    </row>
    <row r="1925" spans="1:9" x14ac:dyDescent="0.2">
      <c r="A1925">
        <v>2017</v>
      </c>
      <c r="B1925">
        <v>20</v>
      </c>
      <c r="C1925" t="s">
        <v>51</v>
      </c>
      <c r="D1925" t="s">
        <v>272</v>
      </c>
      <c r="E1925" t="s">
        <v>103</v>
      </c>
      <c r="F1925" t="s">
        <v>95</v>
      </c>
      <c r="G1925">
        <v>82</v>
      </c>
      <c r="H1925">
        <v>108</v>
      </c>
      <c r="I1925" t="str">
        <f>INDEX('[1]DATA - Teams'!$C:$C,MATCH(C1925,'[1]DATA - Teams'!$B:$B,0))</f>
        <v>GARTER</v>
      </c>
    </row>
    <row r="1926" spans="1:9" x14ac:dyDescent="0.2">
      <c r="A1926">
        <v>2017</v>
      </c>
      <c r="B1926">
        <v>20</v>
      </c>
      <c r="C1926" t="s">
        <v>51</v>
      </c>
      <c r="D1926" t="s">
        <v>275</v>
      </c>
      <c r="E1926" t="s">
        <v>109</v>
      </c>
      <c r="F1926" t="s">
        <v>98</v>
      </c>
      <c r="G1926">
        <v>66</v>
      </c>
      <c r="H1926">
        <v>81</v>
      </c>
      <c r="I1926" t="str">
        <f>INDEX('[1]DATA - Teams'!$C:$C,MATCH(C1926,'[1]DATA - Teams'!$B:$B,0))</f>
        <v>GARTER</v>
      </c>
    </row>
    <row r="1927" spans="1:9" x14ac:dyDescent="0.2">
      <c r="A1927">
        <v>2017</v>
      </c>
      <c r="B1927">
        <v>20</v>
      </c>
      <c r="C1927" t="s">
        <v>51</v>
      </c>
      <c r="D1927" t="s">
        <v>273</v>
      </c>
      <c r="E1927" t="s">
        <v>109</v>
      </c>
      <c r="F1927" t="s">
        <v>90</v>
      </c>
      <c r="G1927">
        <v>73</v>
      </c>
      <c r="H1927">
        <v>77</v>
      </c>
      <c r="I1927" t="str">
        <f>INDEX('[1]DATA - Teams'!$C:$C,MATCH(C1927,'[1]DATA - Teams'!$B:$B,0))</f>
        <v>GARTER</v>
      </c>
    </row>
    <row r="1928" spans="1:9" x14ac:dyDescent="0.2">
      <c r="A1928">
        <v>2017</v>
      </c>
      <c r="B1928">
        <v>20</v>
      </c>
      <c r="C1928" t="s">
        <v>51</v>
      </c>
      <c r="D1928" t="s">
        <v>274</v>
      </c>
      <c r="E1928" t="s">
        <v>109</v>
      </c>
      <c r="F1928" t="s">
        <v>95</v>
      </c>
      <c r="G1928">
        <v>111</v>
      </c>
      <c r="H1928">
        <v>90</v>
      </c>
      <c r="I1928" t="str">
        <f>INDEX('[1]DATA - Teams'!$C:$C,MATCH(C1928,'[1]DATA - Teams'!$B:$B,0))</f>
        <v>GARTER</v>
      </c>
    </row>
    <row r="1929" spans="1:9" x14ac:dyDescent="0.2">
      <c r="A1929">
        <v>2017</v>
      </c>
      <c r="B1929">
        <v>20</v>
      </c>
      <c r="C1929" t="s">
        <v>51</v>
      </c>
      <c r="D1929" t="s">
        <v>276</v>
      </c>
      <c r="E1929" t="s">
        <v>111</v>
      </c>
      <c r="F1929" t="s">
        <v>95</v>
      </c>
      <c r="G1929">
        <v>104</v>
      </c>
      <c r="H1929">
        <v>95</v>
      </c>
      <c r="I1929" t="str">
        <f>INDEX('[1]DATA - Teams'!$C:$C,MATCH(C1929,'[1]DATA - Teams'!$B:$B,0))</f>
        <v>GARTER</v>
      </c>
    </row>
    <row r="1930" spans="1:9" x14ac:dyDescent="0.2">
      <c r="A1930">
        <v>2017</v>
      </c>
      <c r="B1930">
        <v>20</v>
      </c>
      <c r="C1930" t="s">
        <v>51</v>
      </c>
      <c r="D1930" t="s">
        <v>277</v>
      </c>
      <c r="E1930" t="s">
        <v>111</v>
      </c>
      <c r="F1930" t="s">
        <v>98</v>
      </c>
      <c r="G1930">
        <v>100</v>
      </c>
      <c r="H1930">
        <v>100</v>
      </c>
      <c r="I1930" t="str">
        <f>INDEX('[1]DATA - Teams'!$C:$C,MATCH(C1930,'[1]DATA - Teams'!$B:$B,0))</f>
        <v>GARTER</v>
      </c>
    </row>
    <row r="1931" spans="1:9" x14ac:dyDescent="0.2">
      <c r="A1931">
        <v>2017</v>
      </c>
      <c r="B1931">
        <v>20</v>
      </c>
      <c r="C1931" t="s">
        <v>51</v>
      </c>
      <c r="D1931" t="s">
        <v>132</v>
      </c>
      <c r="E1931" t="s">
        <v>117</v>
      </c>
      <c r="F1931" t="s">
        <v>95</v>
      </c>
      <c r="G1931">
        <v>73</v>
      </c>
      <c r="H1931">
        <v>71</v>
      </c>
      <c r="I1931" t="str">
        <f>INDEX('[1]DATA - Teams'!$C:$C,MATCH(C1931,'[1]DATA - Teams'!$B:$B,0))</f>
        <v>GARTER</v>
      </c>
    </row>
    <row r="1932" spans="1:9" x14ac:dyDescent="0.2">
      <c r="A1932">
        <v>2017</v>
      </c>
      <c r="B1932">
        <v>20</v>
      </c>
      <c r="C1932" t="s">
        <v>51</v>
      </c>
      <c r="D1932" t="s">
        <v>279</v>
      </c>
      <c r="E1932" t="s">
        <v>121</v>
      </c>
      <c r="F1932" t="s">
        <v>95</v>
      </c>
      <c r="G1932">
        <v>101</v>
      </c>
      <c r="H1932">
        <v>151</v>
      </c>
      <c r="I1932" t="str">
        <f>INDEX('[1]DATA - Teams'!$C:$C,MATCH(C1932,'[1]DATA - Teams'!$B:$B,0))</f>
        <v>GARTER</v>
      </c>
    </row>
    <row r="1933" spans="1:9" x14ac:dyDescent="0.2">
      <c r="A1933">
        <v>2017</v>
      </c>
      <c r="B1933">
        <v>20</v>
      </c>
      <c r="C1933" t="s">
        <v>51</v>
      </c>
      <c r="D1933" t="s">
        <v>140</v>
      </c>
      <c r="E1933" t="s">
        <v>121</v>
      </c>
      <c r="F1933" t="s">
        <v>90</v>
      </c>
      <c r="G1933">
        <v>82</v>
      </c>
      <c r="H1933">
        <v>82</v>
      </c>
      <c r="I1933" t="str">
        <f>INDEX('[1]DATA - Teams'!$C:$C,MATCH(C1933,'[1]DATA - Teams'!$B:$B,0))</f>
        <v>GARTER</v>
      </c>
    </row>
    <row r="1934" spans="1:9" x14ac:dyDescent="0.2">
      <c r="A1934">
        <v>2017</v>
      </c>
      <c r="B1934">
        <v>20</v>
      </c>
      <c r="C1934" t="s">
        <v>51</v>
      </c>
      <c r="D1934" t="s">
        <v>202</v>
      </c>
      <c r="E1934" t="s">
        <v>89</v>
      </c>
      <c r="F1934" t="s">
        <v>125</v>
      </c>
      <c r="G1934">
        <v>63</v>
      </c>
      <c r="H1934">
        <v>51</v>
      </c>
      <c r="I1934" t="str">
        <f>INDEX('[1]DATA - Teams'!$C:$C,MATCH(C1934,'[1]DATA - Teams'!$B:$B,0))</f>
        <v>GARTER</v>
      </c>
    </row>
    <row r="1935" spans="1:9" x14ac:dyDescent="0.2">
      <c r="A1935">
        <v>2017</v>
      </c>
      <c r="B1935">
        <v>20</v>
      </c>
      <c r="C1935" t="s">
        <v>51</v>
      </c>
      <c r="D1935" t="s">
        <v>264</v>
      </c>
      <c r="E1935" t="s">
        <v>89</v>
      </c>
      <c r="F1935" t="s">
        <v>125</v>
      </c>
      <c r="G1935">
        <v>82</v>
      </c>
      <c r="H1935">
        <v>83</v>
      </c>
      <c r="I1935" t="str">
        <f>INDEX('[1]DATA - Teams'!$C:$C,MATCH(C1935,'[1]DATA - Teams'!$B:$B,0))</f>
        <v>GARTER</v>
      </c>
    </row>
    <row r="1936" spans="1:9" x14ac:dyDescent="0.2">
      <c r="A1936">
        <v>2017</v>
      </c>
      <c r="B1936">
        <v>20</v>
      </c>
      <c r="C1936" t="s">
        <v>51</v>
      </c>
      <c r="D1936" t="s">
        <v>302</v>
      </c>
      <c r="E1936" t="s">
        <v>97</v>
      </c>
      <c r="F1936" t="s">
        <v>125</v>
      </c>
      <c r="G1936">
        <v>73</v>
      </c>
      <c r="H1936">
        <v>57</v>
      </c>
      <c r="I1936" t="str">
        <f>INDEX('[1]DATA - Teams'!$C:$C,MATCH(C1936,'[1]DATA - Teams'!$B:$B,0))</f>
        <v>GARTER</v>
      </c>
    </row>
    <row r="1937" spans="1:9" x14ac:dyDescent="0.2">
      <c r="A1937">
        <v>2017</v>
      </c>
      <c r="B1937">
        <v>20</v>
      </c>
      <c r="C1937" t="s">
        <v>51</v>
      </c>
      <c r="D1937" t="s">
        <v>288</v>
      </c>
      <c r="E1937" t="s">
        <v>109</v>
      </c>
      <c r="F1937" t="s">
        <v>125</v>
      </c>
      <c r="G1937">
        <v>91</v>
      </c>
      <c r="H1937">
        <v>0</v>
      </c>
      <c r="I1937" t="str">
        <f>INDEX('[1]DATA - Teams'!$C:$C,MATCH(C1937,'[1]DATA - Teams'!$B:$B,0))</f>
        <v>GARTER</v>
      </c>
    </row>
    <row r="1938" spans="1:9" x14ac:dyDescent="0.2">
      <c r="A1938">
        <v>2017</v>
      </c>
      <c r="B1938">
        <v>21</v>
      </c>
      <c r="C1938" t="s">
        <v>51</v>
      </c>
      <c r="D1938" t="s">
        <v>264</v>
      </c>
      <c r="E1938" t="s">
        <v>89</v>
      </c>
      <c r="F1938" t="s">
        <v>90</v>
      </c>
      <c r="G1938">
        <v>94</v>
      </c>
      <c r="H1938">
        <v>118</v>
      </c>
      <c r="I1938" t="str">
        <f>INDEX('[1]DATA - Teams'!$C:$C,MATCH(C1938,'[1]DATA - Teams'!$B:$B,0))</f>
        <v>GARTER</v>
      </c>
    </row>
    <row r="1939" spans="1:9" x14ac:dyDescent="0.2">
      <c r="A1939">
        <v>2017</v>
      </c>
      <c r="B1939">
        <v>21</v>
      </c>
      <c r="C1939" t="s">
        <v>51</v>
      </c>
      <c r="D1939" t="s">
        <v>301</v>
      </c>
      <c r="E1939" t="s">
        <v>92</v>
      </c>
      <c r="F1939" t="s">
        <v>90</v>
      </c>
      <c r="G1939">
        <v>100</v>
      </c>
      <c r="H1939">
        <v>77</v>
      </c>
      <c r="I1939" t="str">
        <f>INDEX('[1]DATA - Teams'!$C:$C,MATCH(C1939,'[1]DATA - Teams'!$B:$B,0))</f>
        <v>GARTER</v>
      </c>
    </row>
    <row r="1940" spans="1:9" x14ac:dyDescent="0.2">
      <c r="A1940">
        <v>2017</v>
      </c>
      <c r="B1940">
        <v>21</v>
      </c>
      <c r="C1940" t="s">
        <v>51</v>
      </c>
      <c r="D1940" t="s">
        <v>130</v>
      </c>
      <c r="E1940" t="s">
        <v>131</v>
      </c>
      <c r="F1940" t="s">
        <v>90</v>
      </c>
      <c r="G1940">
        <v>86</v>
      </c>
      <c r="H1940">
        <v>52</v>
      </c>
      <c r="I1940" t="str">
        <f>INDEX('[1]DATA - Teams'!$C:$C,MATCH(C1940,'[1]DATA - Teams'!$B:$B,0))</f>
        <v>GARTER</v>
      </c>
    </row>
    <row r="1941" spans="1:9" x14ac:dyDescent="0.2">
      <c r="A1941">
        <v>2017</v>
      </c>
      <c r="B1941">
        <v>21</v>
      </c>
      <c r="C1941" t="s">
        <v>51</v>
      </c>
      <c r="D1941" t="s">
        <v>267</v>
      </c>
      <c r="E1941" t="s">
        <v>97</v>
      </c>
      <c r="F1941" t="s">
        <v>95</v>
      </c>
      <c r="G1941">
        <v>100</v>
      </c>
      <c r="H1941">
        <v>97</v>
      </c>
      <c r="I1941" t="str">
        <f>INDEX('[1]DATA - Teams'!$C:$C,MATCH(C1941,'[1]DATA - Teams'!$B:$B,0))</f>
        <v>GARTER</v>
      </c>
    </row>
    <row r="1942" spans="1:9" x14ac:dyDescent="0.2">
      <c r="A1942">
        <v>2017</v>
      </c>
      <c r="B1942">
        <v>21</v>
      </c>
      <c r="C1942" t="s">
        <v>51</v>
      </c>
      <c r="D1942" t="s">
        <v>302</v>
      </c>
      <c r="E1942" t="s">
        <v>97</v>
      </c>
      <c r="F1942" t="s">
        <v>95</v>
      </c>
      <c r="G1942">
        <v>75</v>
      </c>
      <c r="H1942">
        <v>103</v>
      </c>
      <c r="I1942" t="str">
        <f>INDEX('[1]DATA - Teams'!$C:$C,MATCH(C1942,'[1]DATA - Teams'!$B:$B,0))</f>
        <v>GARTER</v>
      </c>
    </row>
    <row r="1943" spans="1:9" x14ac:dyDescent="0.2">
      <c r="A1943">
        <v>2017</v>
      </c>
      <c r="B1943">
        <v>21</v>
      </c>
      <c r="C1943" t="s">
        <v>51</v>
      </c>
      <c r="D1943" t="s">
        <v>297</v>
      </c>
      <c r="E1943" t="s">
        <v>100</v>
      </c>
      <c r="F1943" t="s">
        <v>90</v>
      </c>
      <c r="G1943">
        <v>78</v>
      </c>
      <c r="H1943">
        <v>81</v>
      </c>
      <c r="I1943" t="str">
        <f>INDEX('[1]DATA - Teams'!$C:$C,MATCH(C1943,'[1]DATA - Teams'!$B:$B,0))</f>
        <v>GARTER</v>
      </c>
    </row>
    <row r="1944" spans="1:9" x14ac:dyDescent="0.2">
      <c r="A1944">
        <v>2017</v>
      </c>
      <c r="B1944">
        <v>21</v>
      </c>
      <c r="C1944" t="s">
        <v>51</v>
      </c>
      <c r="D1944" t="s">
        <v>271</v>
      </c>
      <c r="E1944" t="s">
        <v>128</v>
      </c>
      <c r="F1944" t="s">
        <v>98</v>
      </c>
      <c r="G1944">
        <v>89</v>
      </c>
      <c r="H1944">
        <v>105</v>
      </c>
      <c r="I1944" t="str">
        <f>INDEX('[1]DATA - Teams'!$C:$C,MATCH(C1944,'[1]DATA - Teams'!$B:$B,0))</f>
        <v>GARTER</v>
      </c>
    </row>
    <row r="1945" spans="1:9" x14ac:dyDescent="0.2">
      <c r="A1945">
        <v>2017</v>
      </c>
      <c r="B1945">
        <v>21</v>
      </c>
      <c r="C1945" t="s">
        <v>51</v>
      </c>
      <c r="D1945" t="s">
        <v>270</v>
      </c>
      <c r="E1945" t="s">
        <v>128</v>
      </c>
      <c r="F1945" t="s">
        <v>98</v>
      </c>
      <c r="G1945">
        <v>86</v>
      </c>
      <c r="H1945">
        <v>89</v>
      </c>
      <c r="I1945" t="str">
        <f>INDEX('[1]DATA - Teams'!$C:$C,MATCH(C1945,'[1]DATA - Teams'!$B:$B,0))</f>
        <v>GARTER</v>
      </c>
    </row>
    <row r="1946" spans="1:9" x14ac:dyDescent="0.2">
      <c r="A1946">
        <v>2017</v>
      </c>
      <c r="B1946">
        <v>21</v>
      </c>
      <c r="C1946" t="s">
        <v>51</v>
      </c>
      <c r="D1946" t="s">
        <v>153</v>
      </c>
      <c r="E1946" t="s">
        <v>128</v>
      </c>
      <c r="F1946" t="s">
        <v>114</v>
      </c>
      <c r="G1946">
        <v>110</v>
      </c>
      <c r="H1946">
        <v>80</v>
      </c>
      <c r="I1946" t="str">
        <f>INDEX('[1]DATA - Teams'!$C:$C,MATCH(C1946,'[1]DATA - Teams'!$B:$B,0))</f>
        <v>GARTER</v>
      </c>
    </row>
    <row r="1947" spans="1:9" x14ac:dyDescent="0.2">
      <c r="A1947">
        <v>2017</v>
      </c>
      <c r="B1947">
        <v>21</v>
      </c>
      <c r="C1947" t="s">
        <v>51</v>
      </c>
      <c r="D1947" t="s">
        <v>295</v>
      </c>
      <c r="E1947" t="s">
        <v>103</v>
      </c>
      <c r="F1947" t="s">
        <v>98</v>
      </c>
      <c r="G1947">
        <v>72</v>
      </c>
      <c r="H1947">
        <v>84</v>
      </c>
      <c r="I1947" t="str">
        <f>INDEX('[1]DATA - Teams'!$C:$C,MATCH(C1947,'[1]DATA - Teams'!$B:$B,0))</f>
        <v>GARTER</v>
      </c>
    </row>
    <row r="1948" spans="1:9" x14ac:dyDescent="0.2">
      <c r="A1948">
        <v>2017</v>
      </c>
      <c r="B1948">
        <v>21</v>
      </c>
      <c r="C1948" t="s">
        <v>51</v>
      </c>
      <c r="D1948" t="s">
        <v>293</v>
      </c>
      <c r="E1948" t="s">
        <v>103</v>
      </c>
      <c r="F1948" t="s">
        <v>95</v>
      </c>
      <c r="G1948">
        <v>99</v>
      </c>
      <c r="H1948">
        <v>105</v>
      </c>
      <c r="I1948" t="str">
        <f>INDEX('[1]DATA - Teams'!$C:$C,MATCH(C1948,'[1]DATA - Teams'!$B:$B,0))</f>
        <v>GARTER</v>
      </c>
    </row>
    <row r="1949" spans="1:9" x14ac:dyDescent="0.2">
      <c r="A1949">
        <v>2017</v>
      </c>
      <c r="B1949">
        <v>21</v>
      </c>
      <c r="C1949" t="s">
        <v>51</v>
      </c>
      <c r="D1949" t="s">
        <v>272</v>
      </c>
      <c r="E1949" t="s">
        <v>103</v>
      </c>
      <c r="F1949" t="s">
        <v>95</v>
      </c>
      <c r="G1949">
        <v>86</v>
      </c>
      <c r="H1949">
        <v>103</v>
      </c>
      <c r="I1949" t="str">
        <f>INDEX('[1]DATA - Teams'!$C:$C,MATCH(C1949,'[1]DATA - Teams'!$B:$B,0))</f>
        <v>GARTER</v>
      </c>
    </row>
    <row r="1950" spans="1:9" x14ac:dyDescent="0.2">
      <c r="A1950">
        <v>2017</v>
      </c>
      <c r="B1950">
        <v>21</v>
      </c>
      <c r="C1950" t="s">
        <v>51</v>
      </c>
      <c r="D1950" t="s">
        <v>275</v>
      </c>
      <c r="E1950" t="s">
        <v>109</v>
      </c>
      <c r="F1950" t="s">
        <v>98</v>
      </c>
      <c r="G1950">
        <v>64</v>
      </c>
      <c r="H1950">
        <v>68</v>
      </c>
      <c r="I1950" t="str">
        <f>INDEX('[1]DATA - Teams'!$C:$C,MATCH(C1950,'[1]DATA - Teams'!$B:$B,0))</f>
        <v>GARTER</v>
      </c>
    </row>
    <row r="1951" spans="1:9" x14ac:dyDescent="0.2">
      <c r="A1951">
        <v>2017</v>
      </c>
      <c r="B1951">
        <v>21</v>
      </c>
      <c r="C1951" t="s">
        <v>51</v>
      </c>
      <c r="D1951" t="s">
        <v>277</v>
      </c>
      <c r="E1951" t="s">
        <v>111</v>
      </c>
      <c r="F1951" t="s">
        <v>98</v>
      </c>
      <c r="G1951">
        <v>101</v>
      </c>
      <c r="H1951">
        <v>120</v>
      </c>
      <c r="I1951" t="str">
        <f>INDEX('[1]DATA - Teams'!$C:$C,MATCH(C1951,'[1]DATA - Teams'!$B:$B,0))</f>
        <v>GARTER</v>
      </c>
    </row>
    <row r="1952" spans="1:9" x14ac:dyDescent="0.2">
      <c r="A1952">
        <v>2017</v>
      </c>
      <c r="B1952">
        <v>21</v>
      </c>
      <c r="C1952" t="s">
        <v>51</v>
      </c>
      <c r="D1952" t="s">
        <v>132</v>
      </c>
      <c r="E1952" t="s">
        <v>117</v>
      </c>
      <c r="F1952" t="s">
        <v>95</v>
      </c>
      <c r="G1952">
        <v>68</v>
      </c>
      <c r="H1952">
        <v>71</v>
      </c>
      <c r="I1952" t="str">
        <f>INDEX('[1]DATA - Teams'!$C:$C,MATCH(C1952,'[1]DATA - Teams'!$B:$B,0))</f>
        <v>GARTER</v>
      </c>
    </row>
    <row r="1953" spans="1:9" x14ac:dyDescent="0.2">
      <c r="A1953">
        <v>2017</v>
      </c>
      <c r="B1953">
        <v>21</v>
      </c>
      <c r="C1953" t="s">
        <v>51</v>
      </c>
      <c r="D1953" t="s">
        <v>303</v>
      </c>
      <c r="E1953" t="s">
        <v>119</v>
      </c>
      <c r="F1953" t="s">
        <v>95</v>
      </c>
      <c r="G1953">
        <v>94</v>
      </c>
      <c r="H1953">
        <v>88</v>
      </c>
      <c r="I1953" t="str">
        <f>INDEX('[1]DATA - Teams'!$C:$C,MATCH(C1953,'[1]DATA - Teams'!$B:$B,0))</f>
        <v>GARTER</v>
      </c>
    </row>
    <row r="1954" spans="1:9" x14ac:dyDescent="0.2">
      <c r="A1954">
        <v>2017</v>
      </c>
      <c r="B1954">
        <v>21</v>
      </c>
      <c r="C1954" t="s">
        <v>51</v>
      </c>
      <c r="D1954" t="s">
        <v>279</v>
      </c>
      <c r="E1954" t="s">
        <v>121</v>
      </c>
      <c r="F1954" t="s">
        <v>95</v>
      </c>
      <c r="G1954">
        <v>101</v>
      </c>
      <c r="H1954">
        <v>92</v>
      </c>
      <c r="I1954" t="str">
        <f>INDEX('[1]DATA - Teams'!$C:$C,MATCH(C1954,'[1]DATA - Teams'!$B:$B,0))</f>
        <v>GARTER</v>
      </c>
    </row>
    <row r="1955" spans="1:9" x14ac:dyDescent="0.2">
      <c r="A1955">
        <v>2017</v>
      </c>
      <c r="B1955">
        <v>21</v>
      </c>
      <c r="C1955" t="s">
        <v>51</v>
      </c>
      <c r="D1955" t="s">
        <v>140</v>
      </c>
      <c r="E1955" t="s">
        <v>121</v>
      </c>
      <c r="F1955" t="s">
        <v>90</v>
      </c>
      <c r="G1955">
        <v>84</v>
      </c>
      <c r="H1955">
        <v>121</v>
      </c>
      <c r="I1955" t="str">
        <f>INDEX('[1]DATA - Teams'!$C:$C,MATCH(C1955,'[1]DATA - Teams'!$B:$B,0))</f>
        <v>GARTER</v>
      </c>
    </row>
    <row r="1956" spans="1:9" x14ac:dyDescent="0.2">
      <c r="A1956">
        <v>2017</v>
      </c>
      <c r="B1956">
        <v>21</v>
      </c>
      <c r="C1956" t="s">
        <v>51</v>
      </c>
      <c r="D1956" t="s">
        <v>202</v>
      </c>
      <c r="E1956" t="s">
        <v>89</v>
      </c>
      <c r="F1956" t="s">
        <v>125</v>
      </c>
      <c r="G1956">
        <v>69</v>
      </c>
      <c r="H1956">
        <v>96</v>
      </c>
      <c r="I1956" t="str">
        <f>INDEX('[1]DATA - Teams'!$C:$C,MATCH(C1956,'[1]DATA - Teams'!$B:$B,0))</f>
        <v>GARTER</v>
      </c>
    </row>
    <row r="1957" spans="1:9" x14ac:dyDescent="0.2">
      <c r="A1957">
        <v>2017</v>
      </c>
      <c r="B1957">
        <v>21</v>
      </c>
      <c r="C1957" t="s">
        <v>51</v>
      </c>
      <c r="D1957" t="s">
        <v>274</v>
      </c>
      <c r="E1957" t="s">
        <v>109</v>
      </c>
      <c r="F1957" t="s">
        <v>125</v>
      </c>
      <c r="G1957">
        <v>111</v>
      </c>
      <c r="H1957">
        <v>0</v>
      </c>
      <c r="I1957" t="str">
        <f>INDEX('[1]DATA - Teams'!$C:$C,MATCH(C1957,'[1]DATA - Teams'!$B:$B,0))</f>
        <v>GARTER</v>
      </c>
    </row>
    <row r="1958" spans="1:9" x14ac:dyDescent="0.2">
      <c r="A1958">
        <v>2017</v>
      </c>
      <c r="B1958">
        <v>21</v>
      </c>
      <c r="C1958" t="s">
        <v>51</v>
      </c>
      <c r="D1958" t="s">
        <v>288</v>
      </c>
      <c r="E1958" t="s">
        <v>109</v>
      </c>
      <c r="F1958" t="s">
        <v>125</v>
      </c>
      <c r="G1958">
        <v>91</v>
      </c>
      <c r="H1958">
        <v>0</v>
      </c>
      <c r="I1958" t="str">
        <f>INDEX('[1]DATA - Teams'!$C:$C,MATCH(C1958,'[1]DATA - Teams'!$B:$B,0))</f>
        <v>GARTER</v>
      </c>
    </row>
    <row r="1959" spans="1:9" x14ac:dyDescent="0.2">
      <c r="A1959">
        <v>2017</v>
      </c>
      <c r="B1959">
        <v>21</v>
      </c>
      <c r="C1959" t="s">
        <v>51</v>
      </c>
      <c r="D1959" t="s">
        <v>276</v>
      </c>
      <c r="E1959" t="s">
        <v>111</v>
      </c>
      <c r="F1959" t="s">
        <v>125</v>
      </c>
      <c r="G1959">
        <v>104</v>
      </c>
      <c r="H1959">
        <v>0</v>
      </c>
      <c r="I1959" t="str">
        <f>INDEX('[1]DATA - Teams'!$C:$C,MATCH(C1959,'[1]DATA - Teams'!$B:$B,0))</f>
        <v>GARTER</v>
      </c>
    </row>
    <row r="1960" spans="1:9" x14ac:dyDescent="0.2">
      <c r="A1960">
        <v>2017</v>
      </c>
      <c r="B1960">
        <v>1</v>
      </c>
      <c r="C1960" t="s">
        <v>53</v>
      </c>
      <c r="D1960" t="s">
        <v>304</v>
      </c>
      <c r="E1960" t="s">
        <v>92</v>
      </c>
      <c r="F1960" t="s">
        <v>90</v>
      </c>
      <c r="G1960">
        <v>71</v>
      </c>
      <c r="H1960">
        <v>51</v>
      </c>
      <c r="I1960" t="str">
        <f>INDEX('[1]DATA - Teams'!$C:$C,MATCH(C1960,'[1]DATA - Teams'!$B:$B,0))</f>
        <v>LESTER</v>
      </c>
    </row>
    <row r="1961" spans="1:9" x14ac:dyDescent="0.2">
      <c r="A1961">
        <v>2017</v>
      </c>
      <c r="B1961">
        <v>1</v>
      </c>
      <c r="C1961" t="s">
        <v>53</v>
      </c>
      <c r="D1961" t="s">
        <v>305</v>
      </c>
      <c r="E1961" t="s">
        <v>92</v>
      </c>
      <c r="F1961" t="s">
        <v>95</v>
      </c>
      <c r="G1961">
        <v>87</v>
      </c>
      <c r="H1961">
        <v>94</v>
      </c>
      <c r="I1961" t="str">
        <f>INDEX('[1]DATA - Teams'!$C:$C,MATCH(C1961,'[1]DATA - Teams'!$B:$B,0))</f>
        <v>LESTER</v>
      </c>
    </row>
    <row r="1962" spans="1:9" x14ac:dyDescent="0.2">
      <c r="A1962">
        <v>2017</v>
      </c>
      <c r="B1962">
        <v>1</v>
      </c>
      <c r="C1962" t="s">
        <v>53</v>
      </c>
      <c r="D1962" t="s">
        <v>306</v>
      </c>
      <c r="E1962" t="s">
        <v>138</v>
      </c>
      <c r="F1962" t="s">
        <v>114</v>
      </c>
      <c r="G1962">
        <v>104</v>
      </c>
      <c r="H1962">
        <v>105</v>
      </c>
      <c r="I1962" t="str">
        <f>INDEX('[1]DATA - Teams'!$C:$C,MATCH(C1962,'[1]DATA - Teams'!$B:$B,0))</f>
        <v>LESTER</v>
      </c>
    </row>
    <row r="1963" spans="1:9" x14ac:dyDescent="0.2">
      <c r="A1963">
        <v>2017</v>
      </c>
      <c r="B1963">
        <v>1</v>
      </c>
      <c r="C1963" t="s">
        <v>53</v>
      </c>
      <c r="D1963" t="s">
        <v>307</v>
      </c>
      <c r="E1963" t="s">
        <v>97</v>
      </c>
      <c r="F1963" t="s">
        <v>95</v>
      </c>
      <c r="G1963">
        <v>97</v>
      </c>
      <c r="H1963">
        <v>138</v>
      </c>
      <c r="I1963" t="str">
        <f>INDEX('[1]DATA - Teams'!$C:$C,MATCH(C1963,'[1]DATA - Teams'!$B:$B,0))</f>
        <v>LESTER</v>
      </c>
    </row>
    <row r="1964" spans="1:9" x14ac:dyDescent="0.2">
      <c r="A1964">
        <v>2017</v>
      </c>
      <c r="B1964">
        <v>1</v>
      </c>
      <c r="C1964" t="s">
        <v>53</v>
      </c>
      <c r="D1964" t="s">
        <v>308</v>
      </c>
      <c r="E1964" t="s">
        <v>100</v>
      </c>
      <c r="F1964" t="s">
        <v>90</v>
      </c>
      <c r="G1964">
        <v>113</v>
      </c>
      <c r="H1964">
        <v>125</v>
      </c>
      <c r="I1964" t="str">
        <f>INDEX('[1]DATA - Teams'!$C:$C,MATCH(C1964,'[1]DATA - Teams'!$B:$B,0))</f>
        <v>LESTER</v>
      </c>
    </row>
    <row r="1965" spans="1:9" x14ac:dyDescent="0.2">
      <c r="A1965">
        <v>2017</v>
      </c>
      <c r="B1965">
        <v>1</v>
      </c>
      <c r="C1965" t="s">
        <v>53</v>
      </c>
      <c r="D1965" t="s">
        <v>309</v>
      </c>
      <c r="E1965" t="s">
        <v>100</v>
      </c>
      <c r="F1965" t="s">
        <v>95</v>
      </c>
      <c r="G1965">
        <v>87</v>
      </c>
      <c r="H1965">
        <v>52</v>
      </c>
      <c r="I1965" t="str">
        <f>INDEX('[1]DATA - Teams'!$C:$C,MATCH(C1965,'[1]DATA - Teams'!$B:$B,0))</f>
        <v>LESTER</v>
      </c>
    </row>
    <row r="1966" spans="1:9" x14ac:dyDescent="0.2">
      <c r="A1966">
        <v>2017</v>
      </c>
      <c r="B1966">
        <v>1</v>
      </c>
      <c r="C1966" t="s">
        <v>53</v>
      </c>
      <c r="D1966" t="s">
        <v>310</v>
      </c>
      <c r="E1966" t="s">
        <v>128</v>
      </c>
      <c r="F1966" t="s">
        <v>95</v>
      </c>
      <c r="G1966">
        <v>121</v>
      </c>
      <c r="H1966">
        <v>106</v>
      </c>
      <c r="I1966" t="str">
        <f>INDEX('[1]DATA - Teams'!$C:$C,MATCH(C1966,'[1]DATA - Teams'!$B:$B,0))</f>
        <v>LESTER</v>
      </c>
    </row>
    <row r="1967" spans="1:9" x14ac:dyDescent="0.2">
      <c r="A1967">
        <v>2017</v>
      </c>
      <c r="B1967">
        <v>1</v>
      </c>
      <c r="C1967" t="s">
        <v>53</v>
      </c>
      <c r="D1967" t="s">
        <v>311</v>
      </c>
      <c r="E1967" t="s">
        <v>103</v>
      </c>
      <c r="F1967" t="s">
        <v>98</v>
      </c>
      <c r="G1967">
        <v>90</v>
      </c>
      <c r="H1967">
        <v>92</v>
      </c>
      <c r="I1967" t="str">
        <f>INDEX('[1]DATA - Teams'!$C:$C,MATCH(C1967,'[1]DATA - Teams'!$B:$B,0))</f>
        <v>LESTER</v>
      </c>
    </row>
    <row r="1968" spans="1:9" x14ac:dyDescent="0.2">
      <c r="A1968">
        <v>2017</v>
      </c>
      <c r="B1968">
        <v>1</v>
      </c>
      <c r="C1968" t="s">
        <v>53</v>
      </c>
      <c r="D1968" t="s">
        <v>252</v>
      </c>
      <c r="E1968" t="s">
        <v>103</v>
      </c>
      <c r="F1968" t="s">
        <v>90</v>
      </c>
      <c r="G1968">
        <v>70</v>
      </c>
      <c r="H1968">
        <v>65</v>
      </c>
      <c r="I1968" t="str">
        <f>INDEX('[1]DATA - Teams'!$C:$C,MATCH(C1968,'[1]DATA - Teams'!$B:$B,0))</f>
        <v>LESTER</v>
      </c>
    </row>
    <row r="1969" spans="1:9" x14ac:dyDescent="0.2">
      <c r="A1969">
        <v>2017</v>
      </c>
      <c r="B1969">
        <v>1</v>
      </c>
      <c r="C1969" t="s">
        <v>53</v>
      </c>
      <c r="D1969" t="s">
        <v>110</v>
      </c>
      <c r="E1969" t="s">
        <v>103</v>
      </c>
      <c r="F1969" t="s">
        <v>95</v>
      </c>
      <c r="G1969">
        <v>85</v>
      </c>
      <c r="H1969">
        <v>105</v>
      </c>
      <c r="I1969" t="str">
        <f>INDEX('[1]DATA - Teams'!$C:$C,MATCH(C1969,'[1]DATA - Teams'!$B:$B,0))</f>
        <v>LESTER</v>
      </c>
    </row>
    <row r="1970" spans="1:9" x14ac:dyDescent="0.2">
      <c r="A1970">
        <v>2017</v>
      </c>
      <c r="B1970">
        <v>1</v>
      </c>
      <c r="C1970" t="s">
        <v>53</v>
      </c>
      <c r="D1970" t="s">
        <v>253</v>
      </c>
      <c r="E1970" t="s">
        <v>103</v>
      </c>
      <c r="F1970" t="s">
        <v>98</v>
      </c>
      <c r="G1970">
        <v>81</v>
      </c>
      <c r="H1970">
        <v>60</v>
      </c>
      <c r="I1970" t="str">
        <f>INDEX('[1]DATA - Teams'!$C:$C,MATCH(C1970,'[1]DATA - Teams'!$B:$B,0))</f>
        <v>LESTER</v>
      </c>
    </row>
    <row r="1971" spans="1:9" x14ac:dyDescent="0.2">
      <c r="A1971">
        <v>2017</v>
      </c>
      <c r="B1971">
        <v>1</v>
      </c>
      <c r="C1971" t="s">
        <v>53</v>
      </c>
      <c r="D1971" t="s">
        <v>312</v>
      </c>
      <c r="E1971" t="s">
        <v>117</v>
      </c>
      <c r="F1971" t="s">
        <v>98</v>
      </c>
      <c r="G1971">
        <v>83</v>
      </c>
      <c r="H1971">
        <v>43</v>
      </c>
      <c r="I1971" t="str">
        <f>INDEX('[1]DATA - Teams'!$C:$C,MATCH(C1971,'[1]DATA - Teams'!$B:$B,0))</f>
        <v>LESTER</v>
      </c>
    </row>
    <row r="1972" spans="1:9" x14ac:dyDescent="0.2">
      <c r="A1972">
        <v>2017</v>
      </c>
      <c r="B1972">
        <v>1</v>
      </c>
      <c r="C1972" t="s">
        <v>53</v>
      </c>
      <c r="D1972" t="s">
        <v>313</v>
      </c>
      <c r="E1972" t="s">
        <v>119</v>
      </c>
      <c r="F1972" t="s">
        <v>95</v>
      </c>
      <c r="G1972">
        <v>86</v>
      </c>
      <c r="H1972">
        <v>75</v>
      </c>
      <c r="I1972" t="str">
        <f>INDEX('[1]DATA - Teams'!$C:$C,MATCH(C1972,'[1]DATA - Teams'!$B:$B,0))</f>
        <v>LESTER</v>
      </c>
    </row>
    <row r="1973" spans="1:9" x14ac:dyDescent="0.2">
      <c r="A1973">
        <v>2017</v>
      </c>
      <c r="B1973">
        <v>1</v>
      </c>
      <c r="C1973" t="s">
        <v>53</v>
      </c>
      <c r="D1973" t="s">
        <v>247</v>
      </c>
      <c r="E1973" t="s">
        <v>119</v>
      </c>
      <c r="F1973" t="s">
        <v>90</v>
      </c>
      <c r="G1973">
        <v>88</v>
      </c>
      <c r="H1973">
        <v>75</v>
      </c>
      <c r="I1973" t="str">
        <f>INDEX('[1]DATA - Teams'!$C:$C,MATCH(C1973,'[1]DATA - Teams'!$B:$B,0))</f>
        <v>LESTER</v>
      </c>
    </row>
    <row r="1974" spans="1:9" x14ac:dyDescent="0.2">
      <c r="A1974">
        <v>2017</v>
      </c>
      <c r="B1974">
        <v>1</v>
      </c>
      <c r="C1974" t="s">
        <v>53</v>
      </c>
      <c r="D1974" t="s">
        <v>314</v>
      </c>
      <c r="E1974" t="s">
        <v>121</v>
      </c>
      <c r="F1974" t="s">
        <v>98</v>
      </c>
      <c r="G1974">
        <v>73</v>
      </c>
      <c r="H1974">
        <v>85</v>
      </c>
      <c r="I1974" t="str">
        <f>INDEX('[1]DATA - Teams'!$C:$C,MATCH(C1974,'[1]DATA - Teams'!$B:$B,0))</f>
        <v>LESTER</v>
      </c>
    </row>
    <row r="1975" spans="1:9" x14ac:dyDescent="0.2">
      <c r="A1975">
        <v>2017</v>
      </c>
      <c r="B1975">
        <v>1</v>
      </c>
      <c r="C1975" t="s">
        <v>53</v>
      </c>
      <c r="D1975" t="s">
        <v>315</v>
      </c>
      <c r="E1975" t="s">
        <v>123</v>
      </c>
      <c r="F1975" t="s">
        <v>95</v>
      </c>
      <c r="G1975">
        <v>98</v>
      </c>
      <c r="H1975">
        <v>89</v>
      </c>
      <c r="I1975" t="str">
        <f>INDEX('[1]DATA - Teams'!$C:$C,MATCH(C1975,'[1]DATA - Teams'!$B:$B,0))</f>
        <v>LESTER</v>
      </c>
    </row>
    <row r="1976" spans="1:9" x14ac:dyDescent="0.2">
      <c r="A1976">
        <v>2017</v>
      </c>
      <c r="B1976">
        <v>1</v>
      </c>
      <c r="C1976" t="s">
        <v>53</v>
      </c>
      <c r="D1976" t="s">
        <v>316</v>
      </c>
      <c r="E1976" t="s">
        <v>123</v>
      </c>
      <c r="F1976" t="s">
        <v>98</v>
      </c>
      <c r="G1976">
        <v>58</v>
      </c>
      <c r="H1976">
        <v>82</v>
      </c>
      <c r="I1976" t="str">
        <f>INDEX('[1]DATA - Teams'!$C:$C,MATCH(C1976,'[1]DATA - Teams'!$B:$B,0))</f>
        <v>LESTER</v>
      </c>
    </row>
    <row r="1977" spans="1:9" x14ac:dyDescent="0.2">
      <c r="A1977">
        <v>2017</v>
      </c>
      <c r="B1977">
        <v>1</v>
      </c>
      <c r="C1977" t="s">
        <v>53</v>
      </c>
      <c r="D1977" t="s">
        <v>317</v>
      </c>
      <c r="E1977" t="s">
        <v>123</v>
      </c>
      <c r="F1977" t="s">
        <v>90</v>
      </c>
      <c r="G1977">
        <v>109</v>
      </c>
      <c r="H1977">
        <v>139</v>
      </c>
      <c r="I1977" t="str">
        <f>INDEX('[1]DATA - Teams'!$C:$C,MATCH(C1977,'[1]DATA - Teams'!$B:$B,0))</f>
        <v>LESTER</v>
      </c>
    </row>
    <row r="1978" spans="1:9" x14ac:dyDescent="0.2">
      <c r="A1978">
        <v>2017</v>
      </c>
      <c r="B1978">
        <v>1</v>
      </c>
      <c r="C1978" t="s">
        <v>53</v>
      </c>
      <c r="D1978" t="s">
        <v>318</v>
      </c>
      <c r="E1978" t="s">
        <v>131</v>
      </c>
      <c r="F1978" t="s">
        <v>125</v>
      </c>
      <c r="G1978">
        <v>75</v>
      </c>
      <c r="H1978">
        <v>0</v>
      </c>
      <c r="I1978" t="str">
        <f>INDEX('[1]DATA - Teams'!$C:$C,MATCH(C1978,'[1]DATA - Teams'!$B:$B,0))</f>
        <v>LESTER</v>
      </c>
    </row>
    <row r="1979" spans="1:9" x14ac:dyDescent="0.2">
      <c r="A1979">
        <v>2017</v>
      </c>
      <c r="B1979">
        <v>1</v>
      </c>
      <c r="C1979" t="s">
        <v>53</v>
      </c>
      <c r="D1979" t="s">
        <v>166</v>
      </c>
      <c r="E1979" t="s">
        <v>94</v>
      </c>
      <c r="F1979" t="s">
        <v>125</v>
      </c>
      <c r="G1979">
        <v>56</v>
      </c>
      <c r="H1979">
        <v>63</v>
      </c>
      <c r="I1979" t="str">
        <f>INDEX('[1]DATA - Teams'!$C:$C,MATCH(C1979,'[1]DATA - Teams'!$B:$B,0))</f>
        <v>LESTER</v>
      </c>
    </row>
    <row r="1980" spans="1:9" x14ac:dyDescent="0.2">
      <c r="A1980">
        <v>2017</v>
      </c>
      <c r="B1980">
        <v>1</v>
      </c>
      <c r="C1980" t="s">
        <v>53</v>
      </c>
      <c r="D1980" t="s">
        <v>319</v>
      </c>
      <c r="E1980" t="s">
        <v>97</v>
      </c>
      <c r="F1980" t="s">
        <v>125</v>
      </c>
      <c r="G1980">
        <v>95</v>
      </c>
      <c r="H1980">
        <v>54</v>
      </c>
      <c r="I1980" t="str">
        <f>INDEX('[1]DATA - Teams'!$C:$C,MATCH(C1980,'[1]DATA - Teams'!$B:$B,0))</f>
        <v>LESTER</v>
      </c>
    </row>
    <row r="1981" spans="1:9" x14ac:dyDescent="0.2">
      <c r="A1981">
        <v>2017</v>
      </c>
      <c r="B1981">
        <v>1</v>
      </c>
      <c r="C1981" t="s">
        <v>53</v>
      </c>
      <c r="D1981" t="s">
        <v>320</v>
      </c>
      <c r="E1981" t="s">
        <v>111</v>
      </c>
      <c r="F1981" t="s">
        <v>125</v>
      </c>
      <c r="G1981">
        <v>78</v>
      </c>
      <c r="H1981">
        <v>74</v>
      </c>
      <c r="I1981" t="str">
        <f>INDEX('[1]DATA - Teams'!$C:$C,MATCH(C1981,'[1]DATA - Teams'!$B:$B,0))</f>
        <v>LESTER</v>
      </c>
    </row>
    <row r="1982" spans="1:9" x14ac:dyDescent="0.2">
      <c r="A1982">
        <v>2017</v>
      </c>
      <c r="B1982">
        <v>2</v>
      </c>
      <c r="C1982" t="s">
        <v>53</v>
      </c>
      <c r="D1982" t="s">
        <v>305</v>
      </c>
      <c r="E1982" t="s">
        <v>92</v>
      </c>
      <c r="F1982" t="s">
        <v>95</v>
      </c>
      <c r="G1982">
        <v>83</v>
      </c>
      <c r="H1982">
        <v>74</v>
      </c>
      <c r="I1982" t="str">
        <f>INDEX('[1]DATA - Teams'!$C:$C,MATCH(C1982,'[1]DATA - Teams'!$B:$B,0))</f>
        <v>LESTER</v>
      </c>
    </row>
    <row r="1983" spans="1:9" x14ac:dyDescent="0.2">
      <c r="A1983">
        <v>2017</v>
      </c>
      <c r="B1983">
        <v>2</v>
      </c>
      <c r="C1983" t="s">
        <v>53</v>
      </c>
      <c r="D1983" t="s">
        <v>321</v>
      </c>
      <c r="E1983" t="s">
        <v>97</v>
      </c>
      <c r="F1983" t="s">
        <v>114</v>
      </c>
      <c r="G1983">
        <v>88</v>
      </c>
      <c r="H1983">
        <v>71</v>
      </c>
      <c r="I1983" t="str">
        <f>INDEX('[1]DATA - Teams'!$C:$C,MATCH(C1983,'[1]DATA - Teams'!$B:$B,0))</f>
        <v>LESTER</v>
      </c>
    </row>
    <row r="1984" spans="1:9" x14ac:dyDescent="0.2">
      <c r="A1984">
        <v>2017</v>
      </c>
      <c r="B1984">
        <v>2</v>
      </c>
      <c r="C1984" t="s">
        <v>53</v>
      </c>
      <c r="D1984" t="s">
        <v>307</v>
      </c>
      <c r="E1984" t="s">
        <v>97</v>
      </c>
      <c r="F1984" t="s">
        <v>95</v>
      </c>
      <c r="G1984">
        <v>108</v>
      </c>
      <c r="H1984">
        <v>130</v>
      </c>
      <c r="I1984" t="str">
        <f>INDEX('[1]DATA - Teams'!$C:$C,MATCH(C1984,'[1]DATA - Teams'!$B:$B,0))</f>
        <v>LESTER</v>
      </c>
    </row>
    <row r="1985" spans="1:9" x14ac:dyDescent="0.2">
      <c r="A1985">
        <v>2017</v>
      </c>
      <c r="B1985">
        <v>2</v>
      </c>
      <c r="C1985" t="s">
        <v>53</v>
      </c>
      <c r="D1985" t="s">
        <v>308</v>
      </c>
      <c r="E1985" t="s">
        <v>100</v>
      </c>
      <c r="F1985" t="s">
        <v>90</v>
      </c>
      <c r="G1985">
        <v>115</v>
      </c>
      <c r="H1985">
        <v>103</v>
      </c>
      <c r="I1985" t="str">
        <f>INDEX('[1]DATA - Teams'!$C:$C,MATCH(C1985,'[1]DATA - Teams'!$B:$B,0))</f>
        <v>LESTER</v>
      </c>
    </row>
    <row r="1986" spans="1:9" x14ac:dyDescent="0.2">
      <c r="A1986">
        <v>2017</v>
      </c>
      <c r="B1986">
        <v>2</v>
      </c>
      <c r="C1986" t="s">
        <v>53</v>
      </c>
      <c r="D1986" t="s">
        <v>309</v>
      </c>
      <c r="E1986" t="s">
        <v>100</v>
      </c>
      <c r="F1986" t="s">
        <v>95</v>
      </c>
      <c r="G1986">
        <v>80</v>
      </c>
      <c r="H1986">
        <v>71</v>
      </c>
      <c r="I1986" t="str">
        <f>INDEX('[1]DATA - Teams'!$C:$C,MATCH(C1986,'[1]DATA - Teams'!$B:$B,0))</f>
        <v>LESTER</v>
      </c>
    </row>
    <row r="1987" spans="1:9" x14ac:dyDescent="0.2">
      <c r="A1987">
        <v>2017</v>
      </c>
      <c r="B1987">
        <v>2</v>
      </c>
      <c r="C1987" t="s">
        <v>53</v>
      </c>
      <c r="D1987" t="s">
        <v>310</v>
      </c>
      <c r="E1987" t="s">
        <v>128</v>
      </c>
      <c r="F1987" t="s">
        <v>95</v>
      </c>
      <c r="G1987">
        <v>125</v>
      </c>
      <c r="H1987">
        <v>128</v>
      </c>
      <c r="I1987" t="str">
        <f>INDEX('[1]DATA - Teams'!$C:$C,MATCH(C1987,'[1]DATA - Teams'!$B:$B,0))</f>
        <v>LESTER</v>
      </c>
    </row>
    <row r="1988" spans="1:9" x14ac:dyDescent="0.2">
      <c r="A1988">
        <v>2017</v>
      </c>
      <c r="B1988">
        <v>2</v>
      </c>
      <c r="C1988" t="s">
        <v>53</v>
      </c>
      <c r="D1988" t="s">
        <v>311</v>
      </c>
      <c r="E1988" t="s">
        <v>103</v>
      </c>
      <c r="F1988" t="s">
        <v>98</v>
      </c>
      <c r="G1988">
        <v>89</v>
      </c>
      <c r="H1988">
        <v>84</v>
      </c>
      <c r="I1988" t="str">
        <f>INDEX('[1]DATA - Teams'!$C:$C,MATCH(C1988,'[1]DATA - Teams'!$B:$B,0))</f>
        <v>LESTER</v>
      </c>
    </row>
    <row r="1989" spans="1:9" x14ac:dyDescent="0.2">
      <c r="A1989">
        <v>2017</v>
      </c>
      <c r="B1989">
        <v>2</v>
      </c>
      <c r="C1989" t="s">
        <v>53</v>
      </c>
      <c r="D1989" t="s">
        <v>252</v>
      </c>
      <c r="E1989" t="s">
        <v>103</v>
      </c>
      <c r="F1989" t="s">
        <v>90</v>
      </c>
      <c r="G1989">
        <v>73</v>
      </c>
      <c r="H1989">
        <v>98</v>
      </c>
      <c r="I1989" t="str">
        <f>INDEX('[1]DATA - Teams'!$C:$C,MATCH(C1989,'[1]DATA - Teams'!$B:$B,0))</f>
        <v>LESTER</v>
      </c>
    </row>
    <row r="1990" spans="1:9" x14ac:dyDescent="0.2">
      <c r="A1990">
        <v>2017</v>
      </c>
      <c r="B1990">
        <v>2</v>
      </c>
      <c r="C1990" t="s">
        <v>53</v>
      </c>
      <c r="D1990" t="s">
        <v>110</v>
      </c>
      <c r="E1990" t="s">
        <v>103</v>
      </c>
      <c r="F1990" t="s">
        <v>95</v>
      </c>
      <c r="G1990">
        <v>91</v>
      </c>
      <c r="H1990">
        <v>120</v>
      </c>
      <c r="I1990" t="str">
        <f>INDEX('[1]DATA - Teams'!$C:$C,MATCH(C1990,'[1]DATA - Teams'!$B:$B,0))</f>
        <v>LESTER</v>
      </c>
    </row>
    <row r="1991" spans="1:9" x14ac:dyDescent="0.2">
      <c r="A1991">
        <v>2017</v>
      </c>
      <c r="B1991">
        <v>2</v>
      </c>
      <c r="C1991" t="s">
        <v>53</v>
      </c>
      <c r="D1991" t="s">
        <v>253</v>
      </c>
      <c r="E1991" t="s">
        <v>103</v>
      </c>
      <c r="F1991" t="s">
        <v>98</v>
      </c>
      <c r="G1991">
        <v>74</v>
      </c>
      <c r="H1991">
        <v>51</v>
      </c>
      <c r="I1991" t="str">
        <f>INDEX('[1]DATA - Teams'!$C:$C,MATCH(C1991,'[1]DATA - Teams'!$B:$B,0))</f>
        <v>LESTER</v>
      </c>
    </row>
    <row r="1992" spans="1:9" x14ac:dyDescent="0.2">
      <c r="A1992">
        <v>2017</v>
      </c>
      <c r="B1992">
        <v>2</v>
      </c>
      <c r="C1992" t="s">
        <v>53</v>
      </c>
      <c r="D1992" t="s">
        <v>322</v>
      </c>
      <c r="E1992" t="s">
        <v>111</v>
      </c>
      <c r="F1992" t="s">
        <v>90</v>
      </c>
      <c r="G1992">
        <v>68</v>
      </c>
      <c r="H1992">
        <v>92</v>
      </c>
      <c r="I1992" t="str">
        <f>INDEX('[1]DATA - Teams'!$C:$C,MATCH(C1992,'[1]DATA - Teams'!$B:$B,0))</f>
        <v>LESTER</v>
      </c>
    </row>
    <row r="1993" spans="1:9" x14ac:dyDescent="0.2">
      <c r="A1993">
        <v>2017</v>
      </c>
      <c r="B1993">
        <v>2</v>
      </c>
      <c r="C1993" t="s">
        <v>53</v>
      </c>
      <c r="D1993" t="s">
        <v>312</v>
      </c>
      <c r="E1993" t="s">
        <v>117</v>
      </c>
      <c r="F1993" t="s">
        <v>98</v>
      </c>
      <c r="G1993">
        <v>87</v>
      </c>
      <c r="H1993">
        <v>107</v>
      </c>
      <c r="I1993" t="str">
        <f>INDEX('[1]DATA - Teams'!$C:$C,MATCH(C1993,'[1]DATA - Teams'!$B:$B,0))</f>
        <v>LESTER</v>
      </c>
    </row>
    <row r="1994" spans="1:9" x14ac:dyDescent="0.2">
      <c r="A1994">
        <v>2017</v>
      </c>
      <c r="B1994">
        <v>2</v>
      </c>
      <c r="C1994" t="s">
        <v>53</v>
      </c>
      <c r="D1994" t="s">
        <v>313</v>
      </c>
      <c r="E1994" t="s">
        <v>119</v>
      </c>
      <c r="F1994" t="s">
        <v>95</v>
      </c>
      <c r="G1994">
        <v>79</v>
      </c>
      <c r="H1994">
        <v>63</v>
      </c>
      <c r="I1994" t="str">
        <f>INDEX('[1]DATA - Teams'!$C:$C,MATCH(C1994,'[1]DATA - Teams'!$B:$B,0))</f>
        <v>LESTER</v>
      </c>
    </row>
    <row r="1995" spans="1:9" x14ac:dyDescent="0.2">
      <c r="A1995">
        <v>2017</v>
      </c>
      <c r="B1995">
        <v>2</v>
      </c>
      <c r="C1995" t="s">
        <v>53</v>
      </c>
      <c r="D1995" t="s">
        <v>247</v>
      </c>
      <c r="E1995" t="s">
        <v>119</v>
      </c>
      <c r="F1995" t="s">
        <v>90</v>
      </c>
      <c r="G1995">
        <v>86</v>
      </c>
      <c r="H1995">
        <v>67</v>
      </c>
      <c r="I1995" t="str">
        <f>INDEX('[1]DATA - Teams'!$C:$C,MATCH(C1995,'[1]DATA - Teams'!$B:$B,0))</f>
        <v>LESTER</v>
      </c>
    </row>
    <row r="1996" spans="1:9" x14ac:dyDescent="0.2">
      <c r="A1996">
        <v>2017</v>
      </c>
      <c r="B1996">
        <v>2</v>
      </c>
      <c r="C1996" t="s">
        <v>53</v>
      </c>
      <c r="D1996" t="s">
        <v>314</v>
      </c>
      <c r="E1996" t="s">
        <v>121</v>
      </c>
      <c r="F1996" t="s">
        <v>98</v>
      </c>
      <c r="G1996">
        <v>74</v>
      </c>
      <c r="H1996">
        <v>81</v>
      </c>
      <c r="I1996" t="str">
        <f>INDEX('[1]DATA - Teams'!$C:$C,MATCH(C1996,'[1]DATA - Teams'!$B:$B,0))</f>
        <v>LESTER</v>
      </c>
    </row>
    <row r="1997" spans="1:9" x14ac:dyDescent="0.2">
      <c r="A1997">
        <v>2017</v>
      </c>
      <c r="B1997">
        <v>2</v>
      </c>
      <c r="C1997" t="s">
        <v>53</v>
      </c>
      <c r="D1997" t="s">
        <v>315</v>
      </c>
      <c r="E1997" t="s">
        <v>123</v>
      </c>
      <c r="F1997" t="s">
        <v>95</v>
      </c>
      <c r="G1997">
        <v>104</v>
      </c>
      <c r="H1997">
        <v>141</v>
      </c>
      <c r="I1997" t="str">
        <f>INDEX('[1]DATA - Teams'!$C:$C,MATCH(C1997,'[1]DATA - Teams'!$B:$B,0))</f>
        <v>LESTER</v>
      </c>
    </row>
    <row r="1998" spans="1:9" x14ac:dyDescent="0.2">
      <c r="A1998">
        <v>2017</v>
      </c>
      <c r="B1998">
        <v>2</v>
      </c>
      <c r="C1998" t="s">
        <v>53</v>
      </c>
      <c r="D1998" t="s">
        <v>316</v>
      </c>
      <c r="E1998" t="s">
        <v>123</v>
      </c>
      <c r="F1998" t="s">
        <v>98</v>
      </c>
      <c r="G1998">
        <v>58</v>
      </c>
      <c r="H1998">
        <v>68</v>
      </c>
      <c r="I1998" t="str">
        <f>INDEX('[1]DATA - Teams'!$C:$C,MATCH(C1998,'[1]DATA - Teams'!$B:$B,0))</f>
        <v>LESTER</v>
      </c>
    </row>
    <row r="1999" spans="1:9" x14ac:dyDescent="0.2">
      <c r="A1999">
        <v>2017</v>
      </c>
      <c r="B1999">
        <v>2</v>
      </c>
      <c r="C1999" t="s">
        <v>53</v>
      </c>
      <c r="D1999" t="s">
        <v>317</v>
      </c>
      <c r="E1999" t="s">
        <v>123</v>
      </c>
      <c r="F1999" t="s">
        <v>90</v>
      </c>
      <c r="G1999">
        <v>115</v>
      </c>
      <c r="H1999">
        <v>102</v>
      </c>
      <c r="I1999" t="str">
        <f>INDEX('[1]DATA - Teams'!$C:$C,MATCH(C1999,'[1]DATA - Teams'!$B:$B,0))</f>
        <v>LESTER</v>
      </c>
    </row>
    <row r="2000" spans="1:9" x14ac:dyDescent="0.2">
      <c r="A2000">
        <v>2017</v>
      </c>
      <c r="B2000">
        <v>2</v>
      </c>
      <c r="C2000" t="s">
        <v>53</v>
      </c>
      <c r="D2000" t="s">
        <v>304</v>
      </c>
      <c r="E2000" t="s">
        <v>92</v>
      </c>
      <c r="F2000" t="s">
        <v>125</v>
      </c>
      <c r="G2000">
        <v>72</v>
      </c>
      <c r="H2000">
        <v>81</v>
      </c>
      <c r="I2000" t="str">
        <f>INDEX('[1]DATA - Teams'!$C:$C,MATCH(C2000,'[1]DATA - Teams'!$B:$B,0))</f>
        <v>LESTER</v>
      </c>
    </row>
    <row r="2001" spans="1:9" x14ac:dyDescent="0.2">
      <c r="A2001">
        <v>2017</v>
      </c>
      <c r="B2001">
        <v>2</v>
      </c>
      <c r="C2001" t="s">
        <v>53</v>
      </c>
      <c r="D2001" t="s">
        <v>318</v>
      </c>
      <c r="E2001" t="s">
        <v>131</v>
      </c>
      <c r="F2001" t="s">
        <v>125</v>
      </c>
      <c r="G2001">
        <v>79</v>
      </c>
      <c r="H2001">
        <v>0</v>
      </c>
      <c r="I2001" t="str">
        <f>INDEX('[1]DATA - Teams'!$C:$C,MATCH(C2001,'[1]DATA - Teams'!$B:$B,0))</f>
        <v>LESTER</v>
      </c>
    </row>
    <row r="2002" spans="1:9" x14ac:dyDescent="0.2">
      <c r="A2002">
        <v>2017</v>
      </c>
      <c r="B2002">
        <v>2</v>
      </c>
      <c r="C2002" t="s">
        <v>53</v>
      </c>
      <c r="D2002" t="s">
        <v>306</v>
      </c>
      <c r="E2002" t="s">
        <v>138</v>
      </c>
      <c r="F2002" t="s">
        <v>125</v>
      </c>
      <c r="G2002">
        <v>102</v>
      </c>
      <c r="H2002">
        <v>0</v>
      </c>
      <c r="I2002" t="str">
        <f>INDEX('[1]DATA - Teams'!$C:$C,MATCH(C2002,'[1]DATA - Teams'!$B:$B,0))</f>
        <v>LESTER</v>
      </c>
    </row>
    <row r="2003" spans="1:9" x14ac:dyDescent="0.2">
      <c r="A2003">
        <v>2017</v>
      </c>
      <c r="B2003">
        <v>2</v>
      </c>
      <c r="C2003" t="s">
        <v>53</v>
      </c>
      <c r="D2003" t="s">
        <v>291</v>
      </c>
      <c r="E2003" t="s">
        <v>113</v>
      </c>
      <c r="F2003" t="s">
        <v>125</v>
      </c>
      <c r="G2003">
        <v>89</v>
      </c>
      <c r="H2003">
        <v>89</v>
      </c>
      <c r="I2003" t="str">
        <f>INDEX('[1]DATA - Teams'!$C:$C,MATCH(C2003,'[1]DATA - Teams'!$B:$B,0))</f>
        <v>LESTER</v>
      </c>
    </row>
    <row r="2004" spans="1:9" x14ac:dyDescent="0.2">
      <c r="A2004">
        <v>2017</v>
      </c>
      <c r="B2004">
        <v>3</v>
      </c>
      <c r="C2004" t="s">
        <v>53</v>
      </c>
      <c r="D2004" t="s">
        <v>304</v>
      </c>
      <c r="E2004" t="s">
        <v>92</v>
      </c>
      <c r="F2004" t="s">
        <v>90</v>
      </c>
      <c r="G2004">
        <v>74</v>
      </c>
      <c r="H2004">
        <v>88</v>
      </c>
      <c r="I2004" t="str">
        <f>INDEX('[1]DATA - Teams'!$C:$C,MATCH(C2004,'[1]DATA - Teams'!$B:$B,0))</f>
        <v>LESTER</v>
      </c>
    </row>
    <row r="2005" spans="1:9" x14ac:dyDescent="0.2">
      <c r="A2005">
        <v>2017</v>
      </c>
      <c r="B2005">
        <v>3</v>
      </c>
      <c r="C2005" t="s">
        <v>53</v>
      </c>
      <c r="D2005" t="s">
        <v>305</v>
      </c>
      <c r="E2005" t="s">
        <v>92</v>
      </c>
      <c r="F2005" t="s">
        <v>95</v>
      </c>
      <c r="G2005">
        <v>81</v>
      </c>
      <c r="H2005">
        <v>86</v>
      </c>
      <c r="I2005" t="str">
        <f>INDEX('[1]DATA - Teams'!$C:$C,MATCH(C2005,'[1]DATA - Teams'!$B:$B,0))</f>
        <v>LESTER</v>
      </c>
    </row>
    <row r="2006" spans="1:9" x14ac:dyDescent="0.2">
      <c r="A2006">
        <v>2017</v>
      </c>
      <c r="B2006">
        <v>3</v>
      </c>
      <c r="C2006" t="s">
        <v>53</v>
      </c>
      <c r="D2006" t="s">
        <v>166</v>
      </c>
      <c r="E2006" t="s">
        <v>94</v>
      </c>
      <c r="F2006" t="s">
        <v>98</v>
      </c>
      <c r="G2006">
        <v>67</v>
      </c>
      <c r="H2006">
        <v>76</v>
      </c>
      <c r="I2006" t="str">
        <f>INDEX('[1]DATA - Teams'!$C:$C,MATCH(C2006,'[1]DATA - Teams'!$B:$B,0))</f>
        <v>LESTER</v>
      </c>
    </row>
    <row r="2007" spans="1:9" x14ac:dyDescent="0.2">
      <c r="A2007">
        <v>2017</v>
      </c>
      <c r="B2007">
        <v>3</v>
      </c>
      <c r="C2007" t="s">
        <v>53</v>
      </c>
      <c r="D2007" t="s">
        <v>306</v>
      </c>
      <c r="E2007" t="s">
        <v>138</v>
      </c>
      <c r="F2007" t="s">
        <v>114</v>
      </c>
      <c r="G2007">
        <v>91</v>
      </c>
      <c r="H2007">
        <v>52</v>
      </c>
      <c r="I2007" t="str">
        <f>INDEX('[1]DATA - Teams'!$C:$C,MATCH(C2007,'[1]DATA - Teams'!$B:$B,0))</f>
        <v>LESTER</v>
      </c>
    </row>
    <row r="2008" spans="1:9" x14ac:dyDescent="0.2">
      <c r="A2008">
        <v>2017</v>
      </c>
      <c r="B2008">
        <v>3</v>
      </c>
      <c r="C2008" t="s">
        <v>53</v>
      </c>
      <c r="D2008" t="s">
        <v>307</v>
      </c>
      <c r="E2008" t="s">
        <v>97</v>
      </c>
      <c r="F2008" t="s">
        <v>95</v>
      </c>
      <c r="G2008">
        <v>124</v>
      </c>
      <c r="H2008">
        <v>158</v>
      </c>
      <c r="I2008" t="str">
        <f>INDEX('[1]DATA - Teams'!$C:$C,MATCH(C2008,'[1]DATA - Teams'!$B:$B,0))</f>
        <v>LESTER</v>
      </c>
    </row>
    <row r="2009" spans="1:9" x14ac:dyDescent="0.2">
      <c r="A2009">
        <v>2017</v>
      </c>
      <c r="B2009">
        <v>3</v>
      </c>
      <c r="C2009" t="s">
        <v>53</v>
      </c>
      <c r="D2009" t="s">
        <v>308</v>
      </c>
      <c r="E2009" t="s">
        <v>100</v>
      </c>
      <c r="F2009" t="s">
        <v>90</v>
      </c>
      <c r="G2009">
        <v>110</v>
      </c>
      <c r="H2009">
        <v>74</v>
      </c>
      <c r="I2009" t="str">
        <f>INDEX('[1]DATA - Teams'!$C:$C,MATCH(C2009,'[1]DATA - Teams'!$B:$B,0))</f>
        <v>LESTER</v>
      </c>
    </row>
    <row r="2010" spans="1:9" x14ac:dyDescent="0.2">
      <c r="A2010">
        <v>2017</v>
      </c>
      <c r="B2010">
        <v>3</v>
      </c>
      <c r="C2010" t="s">
        <v>53</v>
      </c>
      <c r="D2010" t="s">
        <v>309</v>
      </c>
      <c r="E2010" t="s">
        <v>100</v>
      </c>
      <c r="F2010" t="s">
        <v>95</v>
      </c>
      <c r="G2010">
        <v>80</v>
      </c>
      <c r="H2010">
        <v>112</v>
      </c>
      <c r="I2010" t="str">
        <f>INDEX('[1]DATA - Teams'!$C:$C,MATCH(C2010,'[1]DATA - Teams'!$B:$B,0))</f>
        <v>LESTER</v>
      </c>
    </row>
    <row r="2011" spans="1:9" x14ac:dyDescent="0.2">
      <c r="A2011">
        <v>2017</v>
      </c>
      <c r="B2011">
        <v>3</v>
      </c>
      <c r="C2011" t="s">
        <v>53</v>
      </c>
      <c r="D2011" t="s">
        <v>310</v>
      </c>
      <c r="E2011" t="s">
        <v>128</v>
      </c>
      <c r="F2011" t="s">
        <v>95</v>
      </c>
      <c r="G2011">
        <v>127</v>
      </c>
      <c r="H2011">
        <v>121</v>
      </c>
      <c r="I2011" t="str">
        <f>INDEX('[1]DATA - Teams'!$C:$C,MATCH(C2011,'[1]DATA - Teams'!$B:$B,0))</f>
        <v>LESTER</v>
      </c>
    </row>
    <row r="2012" spans="1:9" x14ac:dyDescent="0.2">
      <c r="A2012">
        <v>2017</v>
      </c>
      <c r="B2012">
        <v>3</v>
      </c>
      <c r="C2012" t="s">
        <v>53</v>
      </c>
      <c r="D2012" t="s">
        <v>252</v>
      </c>
      <c r="E2012" t="s">
        <v>103</v>
      </c>
      <c r="F2012" t="s">
        <v>90</v>
      </c>
      <c r="G2012">
        <v>75</v>
      </c>
      <c r="H2012">
        <v>92</v>
      </c>
      <c r="I2012" t="str">
        <f>INDEX('[1]DATA - Teams'!$C:$C,MATCH(C2012,'[1]DATA - Teams'!$B:$B,0))</f>
        <v>LESTER</v>
      </c>
    </row>
    <row r="2013" spans="1:9" x14ac:dyDescent="0.2">
      <c r="A2013">
        <v>2017</v>
      </c>
      <c r="B2013">
        <v>3</v>
      </c>
      <c r="C2013" t="s">
        <v>53</v>
      </c>
      <c r="D2013" t="s">
        <v>110</v>
      </c>
      <c r="E2013" t="s">
        <v>103</v>
      </c>
      <c r="F2013" t="s">
        <v>95</v>
      </c>
      <c r="G2013">
        <v>95</v>
      </c>
      <c r="H2013">
        <v>110</v>
      </c>
      <c r="I2013" t="str">
        <f>INDEX('[1]DATA - Teams'!$C:$C,MATCH(C2013,'[1]DATA - Teams'!$B:$B,0))</f>
        <v>LESTER</v>
      </c>
    </row>
    <row r="2014" spans="1:9" x14ac:dyDescent="0.2">
      <c r="A2014">
        <v>2017</v>
      </c>
      <c r="B2014">
        <v>3</v>
      </c>
      <c r="C2014" t="s">
        <v>53</v>
      </c>
      <c r="D2014" t="s">
        <v>311</v>
      </c>
      <c r="E2014" t="s">
        <v>103</v>
      </c>
      <c r="F2014" t="s">
        <v>98</v>
      </c>
      <c r="G2014">
        <v>94</v>
      </c>
      <c r="H2014">
        <v>109</v>
      </c>
      <c r="I2014" t="str">
        <f>INDEX('[1]DATA - Teams'!$C:$C,MATCH(C2014,'[1]DATA - Teams'!$B:$B,0))</f>
        <v>LESTER</v>
      </c>
    </row>
    <row r="2015" spans="1:9" x14ac:dyDescent="0.2">
      <c r="A2015">
        <v>2017</v>
      </c>
      <c r="B2015">
        <v>3</v>
      </c>
      <c r="C2015" t="s">
        <v>53</v>
      </c>
      <c r="D2015" t="s">
        <v>322</v>
      </c>
      <c r="E2015" t="s">
        <v>111</v>
      </c>
      <c r="F2015" t="s">
        <v>90</v>
      </c>
      <c r="G2015">
        <v>72</v>
      </c>
      <c r="H2015">
        <v>0</v>
      </c>
      <c r="I2015" t="str">
        <f>INDEX('[1]DATA - Teams'!$C:$C,MATCH(C2015,'[1]DATA - Teams'!$B:$B,0))</f>
        <v>LESTER</v>
      </c>
    </row>
    <row r="2016" spans="1:9" x14ac:dyDescent="0.2">
      <c r="A2016">
        <v>2017</v>
      </c>
      <c r="B2016">
        <v>3</v>
      </c>
      <c r="C2016" t="s">
        <v>53</v>
      </c>
      <c r="D2016" t="s">
        <v>291</v>
      </c>
      <c r="E2016" t="s">
        <v>113</v>
      </c>
      <c r="F2016" t="s">
        <v>98</v>
      </c>
      <c r="G2016">
        <v>83</v>
      </c>
      <c r="H2016">
        <v>44</v>
      </c>
      <c r="I2016" t="str">
        <f>INDEX('[1]DATA - Teams'!$C:$C,MATCH(C2016,'[1]DATA - Teams'!$B:$B,0))</f>
        <v>LESTER</v>
      </c>
    </row>
    <row r="2017" spans="1:9" x14ac:dyDescent="0.2">
      <c r="A2017">
        <v>2017</v>
      </c>
      <c r="B2017">
        <v>3</v>
      </c>
      <c r="C2017" t="s">
        <v>53</v>
      </c>
      <c r="D2017" t="s">
        <v>312</v>
      </c>
      <c r="E2017" t="s">
        <v>117</v>
      </c>
      <c r="F2017" t="s">
        <v>98</v>
      </c>
      <c r="G2017">
        <v>86</v>
      </c>
      <c r="H2017">
        <v>88</v>
      </c>
      <c r="I2017" t="str">
        <f>INDEX('[1]DATA - Teams'!$C:$C,MATCH(C2017,'[1]DATA - Teams'!$B:$B,0))</f>
        <v>LESTER</v>
      </c>
    </row>
    <row r="2018" spans="1:9" x14ac:dyDescent="0.2">
      <c r="A2018">
        <v>2017</v>
      </c>
      <c r="B2018">
        <v>3</v>
      </c>
      <c r="C2018" t="s">
        <v>53</v>
      </c>
      <c r="D2018" t="s">
        <v>247</v>
      </c>
      <c r="E2018" t="s">
        <v>119</v>
      </c>
      <c r="F2018" t="s">
        <v>95</v>
      </c>
      <c r="G2018">
        <v>81</v>
      </c>
      <c r="H2018">
        <v>53</v>
      </c>
      <c r="I2018" t="str">
        <f>INDEX('[1]DATA - Teams'!$C:$C,MATCH(C2018,'[1]DATA - Teams'!$B:$B,0))</f>
        <v>LESTER</v>
      </c>
    </row>
    <row r="2019" spans="1:9" x14ac:dyDescent="0.2">
      <c r="A2019">
        <v>2017</v>
      </c>
      <c r="B2019">
        <v>3</v>
      </c>
      <c r="C2019" t="s">
        <v>53</v>
      </c>
      <c r="D2019" t="s">
        <v>314</v>
      </c>
      <c r="E2019" t="s">
        <v>121</v>
      </c>
      <c r="F2019" t="s">
        <v>98</v>
      </c>
      <c r="G2019">
        <v>74</v>
      </c>
      <c r="H2019">
        <v>73</v>
      </c>
      <c r="I2019" t="str">
        <f>INDEX('[1]DATA - Teams'!$C:$C,MATCH(C2019,'[1]DATA - Teams'!$B:$B,0))</f>
        <v>LESTER</v>
      </c>
    </row>
    <row r="2020" spans="1:9" x14ac:dyDescent="0.2">
      <c r="A2020">
        <v>2017</v>
      </c>
      <c r="B2020">
        <v>3</v>
      </c>
      <c r="C2020" t="s">
        <v>53</v>
      </c>
      <c r="D2020" t="s">
        <v>315</v>
      </c>
      <c r="E2020" t="s">
        <v>123</v>
      </c>
      <c r="F2020" t="s">
        <v>95</v>
      </c>
      <c r="G2020">
        <v>105</v>
      </c>
      <c r="H2020">
        <v>109</v>
      </c>
      <c r="I2020" t="str">
        <f>INDEX('[1]DATA - Teams'!$C:$C,MATCH(C2020,'[1]DATA - Teams'!$B:$B,0))</f>
        <v>LESTER</v>
      </c>
    </row>
    <row r="2021" spans="1:9" x14ac:dyDescent="0.2">
      <c r="A2021">
        <v>2017</v>
      </c>
      <c r="B2021">
        <v>3</v>
      </c>
      <c r="C2021" t="s">
        <v>53</v>
      </c>
      <c r="D2021" t="s">
        <v>317</v>
      </c>
      <c r="E2021" t="s">
        <v>123</v>
      </c>
      <c r="F2021" t="s">
        <v>90</v>
      </c>
      <c r="G2021">
        <v>117</v>
      </c>
      <c r="H2021">
        <v>83</v>
      </c>
      <c r="I2021" t="str">
        <f>INDEX('[1]DATA - Teams'!$C:$C,MATCH(C2021,'[1]DATA - Teams'!$B:$B,0))</f>
        <v>LESTER</v>
      </c>
    </row>
    <row r="2022" spans="1:9" x14ac:dyDescent="0.2">
      <c r="A2022">
        <v>2017</v>
      </c>
      <c r="B2022">
        <v>3</v>
      </c>
      <c r="C2022" t="s">
        <v>53</v>
      </c>
      <c r="D2022" t="s">
        <v>321</v>
      </c>
      <c r="E2022" t="s">
        <v>97</v>
      </c>
      <c r="F2022" t="s">
        <v>125</v>
      </c>
      <c r="G2022">
        <v>97</v>
      </c>
      <c r="H2022">
        <v>117</v>
      </c>
      <c r="I2022" t="str">
        <f>INDEX('[1]DATA - Teams'!$C:$C,MATCH(C2022,'[1]DATA - Teams'!$B:$B,0))</f>
        <v>LESTER</v>
      </c>
    </row>
    <row r="2023" spans="1:9" x14ac:dyDescent="0.2">
      <c r="A2023">
        <v>2017</v>
      </c>
      <c r="B2023">
        <v>3</v>
      </c>
      <c r="C2023" t="s">
        <v>53</v>
      </c>
      <c r="D2023" t="s">
        <v>253</v>
      </c>
      <c r="E2023" t="s">
        <v>103</v>
      </c>
      <c r="F2023" t="s">
        <v>125</v>
      </c>
      <c r="G2023">
        <v>74</v>
      </c>
      <c r="H2023">
        <v>81</v>
      </c>
      <c r="I2023" t="str">
        <f>INDEX('[1]DATA - Teams'!$C:$C,MATCH(C2023,'[1]DATA - Teams'!$B:$B,0))</f>
        <v>LESTER</v>
      </c>
    </row>
    <row r="2024" spans="1:9" x14ac:dyDescent="0.2">
      <c r="A2024">
        <v>2017</v>
      </c>
      <c r="B2024">
        <v>3</v>
      </c>
      <c r="C2024" t="s">
        <v>53</v>
      </c>
      <c r="D2024" t="s">
        <v>313</v>
      </c>
      <c r="E2024" t="s">
        <v>119</v>
      </c>
      <c r="F2024" t="s">
        <v>125</v>
      </c>
      <c r="G2024">
        <v>81</v>
      </c>
      <c r="H2024">
        <v>0</v>
      </c>
      <c r="I2024" t="str">
        <f>INDEX('[1]DATA - Teams'!$C:$C,MATCH(C2024,'[1]DATA - Teams'!$B:$B,0))</f>
        <v>LESTER</v>
      </c>
    </row>
    <row r="2025" spans="1:9" x14ac:dyDescent="0.2">
      <c r="A2025">
        <v>2017</v>
      </c>
      <c r="B2025">
        <v>3</v>
      </c>
      <c r="C2025" t="s">
        <v>53</v>
      </c>
      <c r="D2025" t="s">
        <v>316</v>
      </c>
      <c r="E2025" t="s">
        <v>123</v>
      </c>
      <c r="F2025" t="s">
        <v>125</v>
      </c>
      <c r="G2025">
        <v>63</v>
      </c>
      <c r="H2025">
        <v>89</v>
      </c>
      <c r="I2025" t="str">
        <f>INDEX('[1]DATA - Teams'!$C:$C,MATCH(C2025,'[1]DATA - Teams'!$B:$B,0))</f>
        <v>LESTER</v>
      </c>
    </row>
    <row r="2026" spans="1:9" x14ac:dyDescent="0.2">
      <c r="A2026">
        <v>2017</v>
      </c>
      <c r="B2026">
        <v>4</v>
      </c>
      <c r="C2026" t="s">
        <v>53</v>
      </c>
      <c r="D2026" t="s">
        <v>304</v>
      </c>
      <c r="E2026" t="s">
        <v>92</v>
      </c>
      <c r="F2026" t="s">
        <v>90</v>
      </c>
      <c r="G2026">
        <v>79</v>
      </c>
      <c r="H2026">
        <v>97</v>
      </c>
      <c r="I2026" t="str">
        <f>INDEX('[1]DATA - Teams'!$C:$C,MATCH(C2026,'[1]DATA - Teams'!$B:$B,0))</f>
        <v>LESTER</v>
      </c>
    </row>
    <row r="2027" spans="1:9" x14ac:dyDescent="0.2">
      <c r="A2027">
        <v>2017</v>
      </c>
      <c r="B2027">
        <v>4</v>
      </c>
      <c r="C2027" t="s">
        <v>53</v>
      </c>
      <c r="D2027" t="s">
        <v>305</v>
      </c>
      <c r="E2027" t="s">
        <v>92</v>
      </c>
      <c r="F2027" t="s">
        <v>95</v>
      </c>
      <c r="G2027">
        <v>76</v>
      </c>
      <c r="H2027">
        <v>67</v>
      </c>
      <c r="I2027" t="str">
        <f>INDEX('[1]DATA - Teams'!$C:$C,MATCH(C2027,'[1]DATA - Teams'!$B:$B,0))</f>
        <v>LESTER</v>
      </c>
    </row>
    <row r="2028" spans="1:9" x14ac:dyDescent="0.2">
      <c r="A2028">
        <v>2017</v>
      </c>
      <c r="B2028">
        <v>4</v>
      </c>
      <c r="C2028" t="s">
        <v>53</v>
      </c>
      <c r="D2028" t="s">
        <v>166</v>
      </c>
      <c r="E2028" t="s">
        <v>94</v>
      </c>
      <c r="F2028" t="s">
        <v>98</v>
      </c>
      <c r="G2028">
        <v>71</v>
      </c>
      <c r="H2028">
        <v>90</v>
      </c>
      <c r="I2028" t="str">
        <f>INDEX('[1]DATA - Teams'!$C:$C,MATCH(C2028,'[1]DATA - Teams'!$B:$B,0))</f>
        <v>LESTER</v>
      </c>
    </row>
    <row r="2029" spans="1:9" x14ac:dyDescent="0.2">
      <c r="A2029">
        <v>2017</v>
      </c>
      <c r="B2029">
        <v>4</v>
      </c>
      <c r="C2029" t="s">
        <v>53</v>
      </c>
      <c r="D2029" t="s">
        <v>148</v>
      </c>
      <c r="E2029" t="s">
        <v>94</v>
      </c>
      <c r="F2029" t="s">
        <v>95</v>
      </c>
      <c r="G2029">
        <v>87</v>
      </c>
      <c r="H2029">
        <v>90</v>
      </c>
      <c r="I2029" t="str">
        <f>INDEX('[1]DATA - Teams'!$C:$C,MATCH(C2029,'[1]DATA - Teams'!$B:$B,0))</f>
        <v>LESTER</v>
      </c>
    </row>
    <row r="2030" spans="1:9" x14ac:dyDescent="0.2">
      <c r="A2030">
        <v>2017</v>
      </c>
      <c r="B2030">
        <v>4</v>
      </c>
      <c r="C2030" t="s">
        <v>53</v>
      </c>
      <c r="D2030" t="s">
        <v>306</v>
      </c>
      <c r="E2030" t="s">
        <v>138</v>
      </c>
      <c r="F2030" t="s">
        <v>114</v>
      </c>
      <c r="G2030">
        <v>89</v>
      </c>
      <c r="H2030">
        <v>96</v>
      </c>
      <c r="I2030" t="str">
        <f>INDEX('[1]DATA - Teams'!$C:$C,MATCH(C2030,'[1]DATA - Teams'!$B:$B,0))</f>
        <v>LESTER</v>
      </c>
    </row>
    <row r="2031" spans="1:9" x14ac:dyDescent="0.2">
      <c r="A2031">
        <v>2017</v>
      </c>
      <c r="B2031">
        <v>4</v>
      </c>
      <c r="C2031" t="s">
        <v>53</v>
      </c>
      <c r="D2031" t="s">
        <v>307</v>
      </c>
      <c r="E2031" t="s">
        <v>97</v>
      </c>
      <c r="F2031" t="s">
        <v>95</v>
      </c>
      <c r="G2031">
        <v>134</v>
      </c>
      <c r="H2031">
        <v>123</v>
      </c>
      <c r="I2031" t="str">
        <f>INDEX('[1]DATA - Teams'!$C:$C,MATCH(C2031,'[1]DATA - Teams'!$B:$B,0))</f>
        <v>LESTER</v>
      </c>
    </row>
    <row r="2032" spans="1:9" x14ac:dyDescent="0.2">
      <c r="A2032">
        <v>2017</v>
      </c>
      <c r="B2032">
        <v>4</v>
      </c>
      <c r="C2032" t="s">
        <v>53</v>
      </c>
      <c r="D2032" t="s">
        <v>309</v>
      </c>
      <c r="E2032" t="s">
        <v>100</v>
      </c>
      <c r="F2032" t="s">
        <v>95</v>
      </c>
      <c r="G2032">
        <v>77</v>
      </c>
      <c r="H2032">
        <v>95</v>
      </c>
      <c r="I2032" t="str">
        <f>INDEX('[1]DATA - Teams'!$C:$C,MATCH(C2032,'[1]DATA - Teams'!$B:$B,0))</f>
        <v>LESTER</v>
      </c>
    </row>
    <row r="2033" spans="1:9" x14ac:dyDescent="0.2">
      <c r="A2033">
        <v>2017</v>
      </c>
      <c r="B2033">
        <v>4</v>
      </c>
      <c r="C2033" t="s">
        <v>53</v>
      </c>
      <c r="D2033" t="s">
        <v>308</v>
      </c>
      <c r="E2033" t="s">
        <v>100</v>
      </c>
      <c r="F2033" t="s">
        <v>90</v>
      </c>
      <c r="G2033">
        <v>106</v>
      </c>
      <c r="H2033">
        <v>77</v>
      </c>
      <c r="I2033" t="str">
        <f>INDEX('[1]DATA - Teams'!$C:$C,MATCH(C2033,'[1]DATA - Teams'!$B:$B,0))</f>
        <v>LESTER</v>
      </c>
    </row>
    <row r="2034" spans="1:9" x14ac:dyDescent="0.2">
      <c r="A2034">
        <v>2017</v>
      </c>
      <c r="B2034">
        <v>4</v>
      </c>
      <c r="C2034" t="s">
        <v>53</v>
      </c>
      <c r="D2034" t="s">
        <v>310</v>
      </c>
      <c r="E2034" t="s">
        <v>128</v>
      </c>
      <c r="F2034" t="s">
        <v>95</v>
      </c>
      <c r="G2034">
        <v>126</v>
      </c>
      <c r="H2034">
        <v>110</v>
      </c>
      <c r="I2034" t="str">
        <f>INDEX('[1]DATA - Teams'!$C:$C,MATCH(C2034,'[1]DATA - Teams'!$B:$B,0))</f>
        <v>LESTER</v>
      </c>
    </row>
    <row r="2035" spans="1:9" x14ac:dyDescent="0.2">
      <c r="A2035">
        <v>2017</v>
      </c>
      <c r="B2035">
        <v>4</v>
      </c>
      <c r="C2035" t="s">
        <v>53</v>
      </c>
      <c r="D2035" t="s">
        <v>311</v>
      </c>
      <c r="E2035" t="s">
        <v>103</v>
      </c>
      <c r="F2035" t="s">
        <v>98</v>
      </c>
      <c r="G2035">
        <v>94</v>
      </c>
      <c r="H2035">
        <v>90</v>
      </c>
      <c r="I2035" t="str">
        <f>INDEX('[1]DATA - Teams'!$C:$C,MATCH(C2035,'[1]DATA - Teams'!$B:$B,0))</f>
        <v>LESTER</v>
      </c>
    </row>
    <row r="2036" spans="1:9" x14ac:dyDescent="0.2">
      <c r="A2036">
        <v>2017</v>
      </c>
      <c r="B2036">
        <v>4</v>
      </c>
      <c r="C2036" t="s">
        <v>53</v>
      </c>
      <c r="D2036" t="s">
        <v>110</v>
      </c>
      <c r="E2036" t="s">
        <v>103</v>
      </c>
      <c r="F2036" t="s">
        <v>95</v>
      </c>
      <c r="G2036">
        <v>96</v>
      </c>
      <c r="H2036">
        <v>92</v>
      </c>
      <c r="I2036" t="str">
        <f>INDEX('[1]DATA - Teams'!$C:$C,MATCH(C2036,'[1]DATA - Teams'!$B:$B,0))</f>
        <v>LESTER</v>
      </c>
    </row>
    <row r="2037" spans="1:9" x14ac:dyDescent="0.2">
      <c r="A2037">
        <v>2017</v>
      </c>
      <c r="B2037">
        <v>4</v>
      </c>
      <c r="C2037" t="s">
        <v>53</v>
      </c>
      <c r="D2037" t="s">
        <v>252</v>
      </c>
      <c r="E2037" t="s">
        <v>103</v>
      </c>
      <c r="F2037" t="s">
        <v>90</v>
      </c>
      <c r="G2037">
        <v>69</v>
      </c>
      <c r="H2037">
        <v>53</v>
      </c>
      <c r="I2037" t="str">
        <f>INDEX('[1]DATA - Teams'!$C:$C,MATCH(C2037,'[1]DATA - Teams'!$B:$B,0))</f>
        <v>LESTER</v>
      </c>
    </row>
    <row r="2038" spans="1:9" x14ac:dyDescent="0.2">
      <c r="A2038">
        <v>2017</v>
      </c>
      <c r="B2038">
        <v>4</v>
      </c>
      <c r="C2038" t="s">
        <v>53</v>
      </c>
      <c r="D2038" t="s">
        <v>312</v>
      </c>
      <c r="E2038" t="s">
        <v>117</v>
      </c>
      <c r="F2038" t="s">
        <v>98</v>
      </c>
      <c r="G2038">
        <v>86</v>
      </c>
      <c r="H2038">
        <v>89</v>
      </c>
      <c r="I2038" t="str">
        <f>INDEX('[1]DATA - Teams'!$C:$C,MATCH(C2038,'[1]DATA - Teams'!$B:$B,0))</f>
        <v>LESTER</v>
      </c>
    </row>
    <row r="2039" spans="1:9" x14ac:dyDescent="0.2">
      <c r="A2039">
        <v>2017</v>
      </c>
      <c r="B2039">
        <v>4</v>
      </c>
      <c r="C2039" t="s">
        <v>53</v>
      </c>
      <c r="D2039" t="s">
        <v>314</v>
      </c>
      <c r="E2039" t="s">
        <v>121</v>
      </c>
      <c r="F2039" t="s">
        <v>98</v>
      </c>
      <c r="G2039">
        <v>77</v>
      </c>
      <c r="H2039">
        <v>95</v>
      </c>
      <c r="I2039" t="str">
        <f>INDEX('[1]DATA - Teams'!$C:$C,MATCH(C2039,'[1]DATA - Teams'!$B:$B,0))</f>
        <v>LESTER</v>
      </c>
    </row>
    <row r="2040" spans="1:9" x14ac:dyDescent="0.2">
      <c r="A2040">
        <v>2017</v>
      </c>
      <c r="B2040">
        <v>4</v>
      </c>
      <c r="C2040" t="s">
        <v>53</v>
      </c>
      <c r="D2040" t="s">
        <v>159</v>
      </c>
      <c r="E2040" t="s">
        <v>121</v>
      </c>
      <c r="F2040" t="s">
        <v>90</v>
      </c>
      <c r="G2040">
        <v>73</v>
      </c>
      <c r="H2040">
        <v>75</v>
      </c>
      <c r="I2040" t="str">
        <f>INDEX('[1]DATA - Teams'!$C:$C,MATCH(C2040,'[1]DATA - Teams'!$B:$B,0))</f>
        <v>LESTER</v>
      </c>
    </row>
    <row r="2041" spans="1:9" x14ac:dyDescent="0.2">
      <c r="A2041">
        <v>2017</v>
      </c>
      <c r="B2041">
        <v>4</v>
      </c>
      <c r="C2041" t="s">
        <v>53</v>
      </c>
      <c r="D2041" t="s">
        <v>315</v>
      </c>
      <c r="E2041" t="s">
        <v>123</v>
      </c>
      <c r="F2041" t="s">
        <v>95</v>
      </c>
      <c r="G2041">
        <v>109</v>
      </c>
      <c r="H2041">
        <v>127</v>
      </c>
      <c r="I2041" t="str">
        <f>INDEX('[1]DATA - Teams'!$C:$C,MATCH(C2041,'[1]DATA - Teams'!$B:$B,0))</f>
        <v>LESTER</v>
      </c>
    </row>
    <row r="2042" spans="1:9" x14ac:dyDescent="0.2">
      <c r="A2042">
        <v>2017</v>
      </c>
      <c r="B2042">
        <v>4</v>
      </c>
      <c r="C2042" t="s">
        <v>53</v>
      </c>
      <c r="D2042" t="s">
        <v>316</v>
      </c>
      <c r="E2042" t="s">
        <v>123</v>
      </c>
      <c r="F2042" t="s">
        <v>98</v>
      </c>
      <c r="G2042">
        <v>63</v>
      </c>
      <c r="H2042">
        <v>64</v>
      </c>
      <c r="I2042" t="str">
        <f>INDEX('[1]DATA - Teams'!$C:$C,MATCH(C2042,'[1]DATA - Teams'!$B:$B,0))</f>
        <v>LESTER</v>
      </c>
    </row>
    <row r="2043" spans="1:9" x14ac:dyDescent="0.2">
      <c r="A2043">
        <v>2017</v>
      </c>
      <c r="B2043">
        <v>4</v>
      </c>
      <c r="C2043" t="s">
        <v>53</v>
      </c>
      <c r="D2043" t="s">
        <v>317</v>
      </c>
      <c r="E2043" t="s">
        <v>123</v>
      </c>
      <c r="F2043" t="s">
        <v>90</v>
      </c>
      <c r="G2043">
        <v>133</v>
      </c>
      <c r="H2043">
        <v>141</v>
      </c>
      <c r="I2043" t="str">
        <f>INDEX('[1]DATA - Teams'!$C:$C,MATCH(C2043,'[1]DATA - Teams'!$B:$B,0))</f>
        <v>LESTER</v>
      </c>
    </row>
    <row r="2044" spans="1:9" x14ac:dyDescent="0.2">
      <c r="A2044">
        <v>2017</v>
      </c>
      <c r="B2044">
        <v>4</v>
      </c>
      <c r="C2044" t="s">
        <v>53</v>
      </c>
      <c r="D2044" t="s">
        <v>321</v>
      </c>
      <c r="E2044" t="s">
        <v>97</v>
      </c>
      <c r="F2044" t="s">
        <v>125</v>
      </c>
      <c r="G2044">
        <v>90</v>
      </c>
      <c r="H2044">
        <v>43</v>
      </c>
      <c r="I2044" t="str">
        <f>INDEX('[1]DATA - Teams'!$C:$C,MATCH(C2044,'[1]DATA - Teams'!$B:$B,0))</f>
        <v>LESTER</v>
      </c>
    </row>
    <row r="2045" spans="1:9" x14ac:dyDescent="0.2">
      <c r="A2045">
        <v>2017</v>
      </c>
      <c r="B2045">
        <v>4</v>
      </c>
      <c r="C2045" t="s">
        <v>53</v>
      </c>
      <c r="D2045" t="s">
        <v>253</v>
      </c>
      <c r="E2045" t="s">
        <v>103</v>
      </c>
      <c r="F2045" t="s">
        <v>125</v>
      </c>
      <c r="G2045">
        <v>80</v>
      </c>
      <c r="H2045">
        <v>113</v>
      </c>
      <c r="I2045" t="str">
        <f>INDEX('[1]DATA - Teams'!$C:$C,MATCH(C2045,'[1]DATA - Teams'!$B:$B,0))</f>
        <v>LESTER</v>
      </c>
    </row>
    <row r="2046" spans="1:9" x14ac:dyDescent="0.2">
      <c r="A2046">
        <v>2017</v>
      </c>
      <c r="B2046">
        <v>4</v>
      </c>
      <c r="C2046" t="s">
        <v>53</v>
      </c>
      <c r="D2046" t="s">
        <v>291</v>
      </c>
      <c r="E2046" t="s">
        <v>113</v>
      </c>
      <c r="F2046" t="s">
        <v>125</v>
      </c>
      <c r="G2046">
        <v>82</v>
      </c>
      <c r="H2046">
        <v>71</v>
      </c>
      <c r="I2046" t="str">
        <f>INDEX('[1]DATA - Teams'!$C:$C,MATCH(C2046,'[1]DATA - Teams'!$B:$B,0))</f>
        <v>LESTER</v>
      </c>
    </row>
    <row r="2047" spans="1:9" x14ac:dyDescent="0.2">
      <c r="A2047">
        <v>2017</v>
      </c>
      <c r="B2047">
        <v>4</v>
      </c>
      <c r="C2047" t="s">
        <v>53</v>
      </c>
      <c r="D2047" t="s">
        <v>313</v>
      </c>
      <c r="E2047" t="s">
        <v>119</v>
      </c>
      <c r="F2047" t="s">
        <v>125</v>
      </c>
      <c r="G2047">
        <v>77</v>
      </c>
      <c r="H2047">
        <v>0</v>
      </c>
      <c r="I2047" t="str">
        <f>INDEX('[1]DATA - Teams'!$C:$C,MATCH(C2047,'[1]DATA - Teams'!$B:$B,0))</f>
        <v>LESTER</v>
      </c>
    </row>
    <row r="2048" spans="1:9" x14ac:dyDescent="0.2">
      <c r="A2048">
        <v>2017</v>
      </c>
      <c r="B2048">
        <v>5</v>
      </c>
      <c r="C2048" t="s">
        <v>53</v>
      </c>
      <c r="D2048" t="s">
        <v>304</v>
      </c>
      <c r="E2048" t="s">
        <v>92</v>
      </c>
      <c r="F2048" t="s">
        <v>90</v>
      </c>
      <c r="G2048">
        <v>82</v>
      </c>
      <c r="H2048">
        <v>90</v>
      </c>
      <c r="I2048" t="str">
        <f>INDEX('[1]DATA - Teams'!$C:$C,MATCH(C2048,'[1]DATA - Teams'!$B:$B,0))</f>
        <v>LESTER</v>
      </c>
    </row>
    <row r="2049" spans="1:9" x14ac:dyDescent="0.2">
      <c r="A2049">
        <v>2017</v>
      </c>
      <c r="B2049">
        <v>5</v>
      </c>
      <c r="C2049" t="s">
        <v>53</v>
      </c>
      <c r="D2049" t="s">
        <v>305</v>
      </c>
      <c r="E2049" t="s">
        <v>92</v>
      </c>
      <c r="F2049" t="s">
        <v>95</v>
      </c>
      <c r="G2049">
        <v>67</v>
      </c>
      <c r="H2049">
        <v>45</v>
      </c>
      <c r="I2049" t="str">
        <f>INDEX('[1]DATA - Teams'!$C:$C,MATCH(C2049,'[1]DATA - Teams'!$B:$B,0))</f>
        <v>LESTER</v>
      </c>
    </row>
    <row r="2050" spans="1:9" x14ac:dyDescent="0.2">
      <c r="A2050">
        <v>2017</v>
      </c>
      <c r="B2050">
        <v>5</v>
      </c>
      <c r="C2050" t="s">
        <v>53</v>
      </c>
      <c r="D2050" t="s">
        <v>166</v>
      </c>
      <c r="E2050" t="s">
        <v>94</v>
      </c>
      <c r="F2050" t="s">
        <v>98</v>
      </c>
      <c r="G2050">
        <v>72</v>
      </c>
      <c r="H2050">
        <v>78</v>
      </c>
      <c r="I2050" t="str">
        <f>INDEX('[1]DATA - Teams'!$C:$C,MATCH(C2050,'[1]DATA - Teams'!$B:$B,0))</f>
        <v>LESTER</v>
      </c>
    </row>
    <row r="2051" spans="1:9" x14ac:dyDescent="0.2">
      <c r="A2051">
        <v>2017</v>
      </c>
      <c r="B2051">
        <v>5</v>
      </c>
      <c r="C2051" t="s">
        <v>53</v>
      </c>
      <c r="D2051" t="s">
        <v>148</v>
      </c>
      <c r="E2051" t="s">
        <v>94</v>
      </c>
      <c r="F2051" t="s">
        <v>90</v>
      </c>
      <c r="G2051">
        <v>94</v>
      </c>
      <c r="H2051">
        <v>85</v>
      </c>
      <c r="I2051" t="str">
        <f>INDEX('[1]DATA - Teams'!$C:$C,MATCH(C2051,'[1]DATA - Teams'!$B:$B,0))</f>
        <v>LESTER</v>
      </c>
    </row>
    <row r="2052" spans="1:9" x14ac:dyDescent="0.2">
      <c r="A2052">
        <v>2017</v>
      </c>
      <c r="B2052">
        <v>5</v>
      </c>
      <c r="C2052" t="s">
        <v>53</v>
      </c>
      <c r="D2052" t="s">
        <v>306</v>
      </c>
      <c r="E2052" t="s">
        <v>138</v>
      </c>
      <c r="F2052" t="s">
        <v>114</v>
      </c>
      <c r="G2052">
        <v>85</v>
      </c>
      <c r="H2052">
        <v>87</v>
      </c>
      <c r="I2052" t="str">
        <f>INDEX('[1]DATA - Teams'!$C:$C,MATCH(C2052,'[1]DATA - Teams'!$B:$B,0))</f>
        <v>LESTER</v>
      </c>
    </row>
    <row r="2053" spans="1:9" x14ac:dyDescent="0.2">
      <c r="A2053">
        <v>2017</v>
      </c>
      <c r="B2053">
        <v>5</v>
      </c>
      <c r="C2053" t="s">
        <v>53</v>
      </c>
      <c r="D2053" t="s">
        <v>307</v>
      </c>
      <c r="E2053" t="s">
        <v>97</v>
      </c>
      <c r="F2053" t="s">
        <v>95</v>
      </c>
      <c r="G2053">
        <v>131</v>
      </c>
      <c r="H2053">
        <v>69</v>
      </c>
      <c r="I2053" t="str">
        <f>INDEX('[1]DATA - Teams'!$C:$C,MATCH(C2053,'[1]DATA - Teams'!$B:$B,0))</f>
        <v>LESTER</v>
      </c>
    </row>
    <row r="2054" spans="1:9" x14ac:dyDescent="0.2">
      <c r="A2054">
        <v>2017</v>
      </c>
      <c r="B2054">
        <v>5</v>
      </c>
      <c r="C2054" t="s">
        <v>53</v>
      </c>
      <c r="D2054" t="s">
        <v>308</v>
      </c>
      <c r="E2054" t="s">
        <v>100</v>
      </c>
      <c r="F2054" t="s">
        <v>90</v>
      </c>
      <c r="G2054">
        <v>101</v>
      </c>
      <c r="H2054">
        <v>70</v>
      </c>
      <c r="I2054" t="str">
        <f>INDEX('[1]DATA - Teams'!$C:$C,MATCH(C2054,'[1]DATA - Teams'!$B:$B,0))</f>
        <v>LESTER</v>
      </c>
    </row>
    <row r="2055" spans="1:9" x14ac:dyDescent="0.2">
      <c r="A2055">
        <v>2017</v>
      </c>
      <c r="B2055">
        <v>5</v>
      </c>
      <c r="C2055" t="s">
        <v>53</v>
      </c>
      <c r="D2055" t="s">
        <v>309</v>
      </c>
      <c r="E2055" t="s">
        <v>100</v>
      </c>
      <c r="F2055" t="s">
        <v>95</v>
      </c>
      <c r="G2055">
        <v>76</v>
      </c>
      <c r="H2055">
        <v>112</v>
      </c>
      <c r="I2055" t="str">
        <f>INDEX('[1]DATA - Teams'!$C:$C,MATCH(C2055,'[1]DATA - Teams'!$B:$B,0))</f>
        <v>LESTER</v>
      </c>
    </row>
    <row r="2056" spans="1:9" x14ac:dyDescent="0.2">
      <c r="A2056">
        <v>2017</v>
      </c>
      <c r="B2056">
        <v>5</v>
      </c>
      <c r="C2056" t="s">
        <v>53</v>
      </c>
      <c r="D2056" t="s">
        <v>310</v>
      </c>
      <c r="E2056" t="s">
        <v>128</v>
      </c>
      <c r="F2056" t="s">
        <v>95</v>
      </c>
      <c r="G2056">
        <v>136</v>
      </c>
      <c r="H2056">
        <v>154</v>
      </c>
      <c r="I2056" t="str">
        <f>INDEX('[1]DATA - Teams'!$C:$C,MATCH(C2056,'[1]DATA - Teams'!$B:$B,0))</f>
        <v>LESTER</v>
      </c>
    </row>
    <row r="2057" spans="1:9" x14ac:dyDescent="0.2">
      <c r="A2057">
        <v>2017</v>
      </c>
      <c r="B2057">
        <v>5</v>
      </c>
      <c r="C2057" t="s">
        <v>53</v>
      </c>
      <c r="D2057" t="s">
        <v>110</v>
      </c>
      <c r="E2057" t="s">
        <v>103</v>
      </c>
      <c r="F2057" t="s">
        <v>95</v>
      </c>
      <c r="G2057">
        <v>98</v>
      </c>
      <c r="H2057">
        <v>96</v>
      </c>
      <c r="I2057" t="str">
        <f>INDEX('[1]DATA - Teams'!$C:$C,MATCH(C2057,'[1]DATA - Teams'!$B:$B,0))</f>
        <v>LESTER</v>
      </c>
    </row>
    <row r="2058" spans="1:9" x14ac:dyDescent="0.2">
      <c r="A2058">
        <v>2017</v>
      </c>
      <c r="B2058">
        <v>5</v>
      </c>
      <c r="C2058" t="s">
        <v>53</v>
      </c>
      <c r="D2058" t="s">
        <v>311</v>
      </c>
      <c r="E2058" t="s">
        <v>103</v>
      </c>
      <c r="F2058" t="s">
        <v>98</v>
      </c>
      <c r="G2058">
        <v>96</v>
      </c>
      <c r="H2058">
        <v>96</v>
      </c>
      <c r="I2058" t="str">
        <f>INDEX('[1]DATA - Teams'!$C:$C,MATCH(C2058,'[1]DATA - Teams'!$B:$B,0))</f>
        <v>LESTER</v>
      </c>
    </row>
    <row r="2059" spans="1:9" x14ac:dyDescent="0.2">
      <c r="A2059">
        <v>2017</v>
      </c>
      <c r="B2059">
        <v>5</v>
      </c>
      <c r="C2059" t="s">
        <v>53</v>
      </c>
      <c r="D2059" t="s">
        <v>219</v>
      </c>
      <c r="E2059" t="s">
        <v>109</v>
      </c>
      <c r="F2059" t="s">
        <v>95</v>
      </c>
      <c r="G2059">
        <v>98</v>
      </c>
      <c r="H2059">
        <v>85</v>
      </c>
      <c r="I2059" t="str">
        <f>INDEX('[1]DATA - Teams'!$C:$C,MATCH(C2059,'[1]DATA - Teams'!$B:$B,0))</f>
        <v>LESTER</v>
      </c>
    </row>
    <row r="2060" spans="1:9" x14ac:dyDescent="0.2">
      <c r="A2060">
        <v>2017</v>
      </c>
      <c r="B2060">
        <v>5</v>
      </c>
      <c r="C2060" t="s">
        <v>53</v>
      </c>
      <c r="D2060" t="s">
        <v>312</v>
      </c>
      <c r="E2060" t="s">
        <v>117</v>
      </c>
      <c r="F2060" t="s">
        <v>98</v>
      </c>
      <c r="G2060">
        <v>86</v>
      </c>
      <c r="H2060">
        <v>87</v>
      </c>
      <c r="I2060" t="str">
        <f>INDEX('[1]DATA - Teams'!$C:$C,MATCH(C2060,'[1]DATA - Teams'!$B:$B,0))</f>
        <v>LESTER</v>
      </c>
    </row>
    <row r="2061" spans="1:9" x14ac:dyDescent="0.2">
      <c r="A2061">
        <v>2017</v>
      </c>
      <c r="B2061">
        <v>5</v>
      </c>
      <c r="C2061" t="s">
        <v>53</v>
      </c>
      <c r="D2061" t="s">
        <v>314</v>
      </c>
      <c r="E2061" t="s">
        <v>121</v>
      </c>
      <c r="F2061" t="s">
        <v>98</v>
      </c>
      <c r="G2061">
        <v>77</v>
      </c>
      <c r="H2061">
        <v>74</v>
      </c>
      <c r="I2061" t="str">
        <f>INDEX('[1]DATA - Teams'!$C:$C,MATCH(C2061,'[1]DATA - Teams'!$B:$B,0))</f>
        <v>LESTER</v>
      </c>
    </row>
    <row r="2062" spans="1:9" x14ac:dyDescent="0.2">
      <c r="A2062">
        <v>2017</v>
      </c>
      <c r="B2062">
        <v>5</v>
      </c>
      <c r="C2062" t="s">
        <v>53</v>
      </c>
      <c r="D2062" t="s">
        <v>159</v>
      </c>
      <c r="E2062" t="s">
        <v>121</v>
      </c>
      <c r="F2062" t="s">
        <v>90</v>
      </c>
      <c r="G2062">
        <v>71</v>
      </c>
      <c r="H2062">
        <v>68</v>
      </c>
      <c r="I2062" t="str">
        <f>INDEX('[1]DATA - Teams'!$C:$C,MATCH(C2062,'[1]DATA - Teams'!$B:$B,0))</f>
        <v>LESTER</v>
      </c>
    </row>
    <row r="2063" spans="1:9" x14ac:dyDescent="0.2">
      <c r="A2063">
        <v>2017</v>
      </c>
      <c r="B2063">
        <v>5</v>
      </c>
      <c r="C2063" t="s">
        <v>53</v>
      </c>
      <c r="D2063" t="s">
        <v>315</v>
      </c>
      <c r="E2063" t="s">
        <v>123</v>
      </c>
      <c r="F2063" t="s">
        <v>95</v>
      </c>
      <c r="G2063">
        <v>107</v>
      </c>
      <c r="H2063">
        <v>95</v>
      </c>
      <c r="I2063" t="str">
        <f>INDEX('[1]DATA - Teams'!$C:$C,MATCH(C2063,'[1]DATA - Teams'!$B:$B,0))</f>
        <v>LESTER</v>
      </c>
    </row>
    <row r="2064" spans="1:9" x14ac:dyDescent="0.2">
      <c r="A2064">
        <v>2017</v>
      </c>
      <c r="B2064">
        <v>5</v>
      </c>
      <c r="C2064" t="s">
        <v>53</v>
      </c>
      <c r="D2064" t="s">
        <v>316</v>
      </c>
      <c r="E2064" t="s">
        <v>123</v>
      </c>
      <c r="F2064" t="s">
        <v>98</v>
      </c>
      <c r="G2064">
        <v>63</v>
      </c>
      <c r="H2064">
        <v>63</v>
      </c>
      <c r="I2064" t="str">
        <f>INDEX('[1]DATA - Teams'!$C:$C,MATCH(C2064,'[1]DATA - Teams'!$B:$B,0))</f>
        <v>LESTER</v>
      </c>
    </row>
    <row r="2065" spans="1:9" x14ac:dyDescent="0.2">
      <c r="A2065">
        <v>2017</v>
      </c>
      <c r="B2065">
        <v>5</v>
      </c>
      <c r="C2065" t="s">
        <v>53</v>
      </c>
      <c r="D2065" t="s">
        <v>317</v>
      </c>
      <c r="E2065" t="s">
        <v>123</v>
      </c>
      <c r="F2065" t="s">
        <v>90</v>
      </c>
      <c r="G2065">
        <v>129</v>
      </c>
      <c r="H2065">
        <v>59</v>
      </c>
      <c r="I2065" t="str">
        <f>INDEX('[1]DATA - Teams'!$C:$C,MATCH(C2065,'[1]DATA - Teams'!$B:$B,0))</f>
        <v>LESTER</v>
      </c>
    </row>
    <row r="2066" spans="1:9" x14ac:dyDescent="0.2">
      <c r="A2066">
        <v>2017</v>
      </c>
      <c r="B2066">
        <v>5</v>
      </c>
      <c r="C2066" t="s">
        <v>53</v>
      </c>
      <c r="D2066" t="s">
        <v>318</v>
      </c>
      <c r="E2066" t="s">
        <v>131</v>
      </c>
      <c r="F2066" t="s">
        <v>125</v>
      </c>
      <c r="G2066">
        <v>77</v>
      </c>
      <c r="H2066">
        <v>0</v>
      </c>
      <c r="I2066" t="str">
        <f>INDEX('[1]DATA - Teams'!$C:$C,MATCH(C2066,'[1]DATA - Teams'!$B:$B,0))</f>
        <v>LESTER</v>
      </c>
    </row>
    <row r="2067" spans="1:9" x14ac:dyDescent="0.2">
      <c r="A2067">
        <v>2017</v>
      </c>
      <c r="B2067">
        <v>5</v>
      </c>
      <c r="C2067" t="s">
        <v>53</v>
      </c>
      <c r="D2067" t="s">
        <v>321</v>
      </c>
      <c r="E2067" t="s">
        <v>97</v>
      </c>
      <c r="F2067" t="s">
        <v>125</v>
      </c>
      <c r="G2067">
        <v>91</v>
      </c>
      <c r="H2067">
        <v>0</v>
      </c>
      <c r="I2067" t="str">
        <f>INDEX('[1]DATA - Teams'!$C:$C,MATCH(C2067,'[1]DATA - Teams'!$B:$B,0))</f>
        <v>LESTER</v>
      </c>
    </row>
    <row r="2068" spans="1:9" x14ac:dyDescent="0.2">
      <c r="A2068">
        <v>2017</v>
      </c>
      <c r="B2068">
        <v>5</v>
      </c>
      <c r="C2068" t="s">
        <v>53</v>
      </c>
      <c r="D2068" t="s">
        <v>252</v>
      </c>
      <c r="E2068" t="s">
        <v>103</v>
      </c>
      <c r="F2068" t="s">
        <v>125</v>
      </c>
      <c r="G2068">
        <v>71</v>
      </c>
      <c r="H2068">
        <v>93</v>
      </c>
      <c r="I2068" t="str">
        <f>INDEX('[1]DATA - Teams'!$C:$C,MATCH(C2068,'[1]DATA - Teams'!$B:$B,0))</f>
        <v>LESTER</v>
      </c>
    </row>
    <row r="2069" spans="1:9" x14ac:dyDescent="0.2">
      <c r="A2069">
        <v>2017</v>
      </c>
      <c r="B2069">
        <v>5</v>
      </c>
      <c r="C2069" t="s">
        <v>53</v>
      </c>
      <c r="D2069" t="s">
        <v>313</v>
      </c>
      <c r="E2069" t="s">
        <v>119</v>
      </c>
      <c r="F2069" t="s">
        <v>125</v>
      </c>
      <c r="G2069">
        <v>74</v>
      </c>
      <c r="H2069">
        <v>88</v>
      </c>
      <c r="I2069" t="str">
        <f>INDEX('[1]DATA - Teams'!$C:$C,MATCH(C2069,'[1]DATA - Teams'!$B:$B,0))</f>
        <v>LESTER</v>
      </c>
    </row>
    <row r="2070" spans="1:9" x14ac:dyDescent="0.2">
      <c r="A2070">
        <v>2017</v>
      </c>
      <c r="B2070">
        <v>6</v>
      </c>
      <c r="C2070" t="s">
        <v>53</v>
      </c>
      <c r="D2070" t="s">
        <v>304</v>
      </c>
      <c r="E2070" t="s">
        <v>92</v>
      </c>
      <c r="F2070" t="s">
        <v>90</v>
      </c>
      <c r="G2070">
        <v>85</v>
      </c>
      <c r="H2070">
        <v>70</v>
      </c>
      <c r="I2070" t="str">
        <f>INDEX('[1]DATA - Teams'!$C:$C,MATCH(C2070,'[1]DATA - Teams'!$B:$B,0))</f>
        <v>LESTER</v>
      </c>
    </row>
    <row r="2071" spans="1:9" x14ac:dyDescent="0.2">
      <c r="A2071">
        <v>2017</v>
      </c>
      <c r="B2071">
        <v>6</v>
      </c>
      <c r="C2071" t="s">
        <v>53</v>
      </c>
      <c r="D2071" t="s">
        <v>166</v>
      </c>
      <c r="E2071" t="s">
        <v>94</v>
      </c>
      <c r="F2071" t="s">
        <v>98</v>
      </c>
      <c r="G2071">
        <v>73</v>
      </c>
      <c r="H2071">
        <v>70</v>
      </c>
      <c r="I2071" t="str">
        <f>INDEX('[1]DATA - Teams'!$C:$C,MATCH(C2071,'[1]DATA - Teams'!$B:$B,0))</f>
        <v>LESTER</v>
      </c>
    </row>
    <row r="2072" spans="1:9" x14ac:dyDescent="0.2">
      <c r="A2072">
        <v>2017</v>
      </c>
      <c r="B2072">
        <v>6</v>
      </c>
      <c r="C2072" t="s">
        <v>53</v>
      </c>
      <c r="D2072" t="s">
        <v>148</v>
      </c>
      <c r="E2072" t="s">
        <v>94</v>
      </c>
      <c r="F2072" t="s">
        <v>90</v>
      </c>
      <c r="G2072">
        <v>83</v>
      </c>
      <c r="H2072">
        <v>41</v>
      </c>
      <c r="I2072" t="str">
        <f>INDEX('[1]DATA - Teams'!$C:$C,MATCH(C2072,'[1]DATA - Teams'!$B:$B,0))</f>
        <v>LESTER</v>
      </c>
    </row>
    <row r="2073" spans="1:9" x14ac:dyDescent="0.2">
      <c r="A2073">
        <v>2017</v>
      </c>
      <c r="B2073">
        <v>6</v>
      </c>
      <c r="C2073" t="s">
        <v>53</v>
      </c>
      <c r="D2073" t="s">
        <v>306</v>
      </c>
      <c r="E2073" t="s">
        <v>138</v>
      </c>
      <c r="F2073" t="s">
        <v>114</v>
      </c>
      <c r="G2073">
        <v>81</v>
      </c>
      <c r="H2073">
        <v>77</v>
      </c>
      <c r="I2073" t="str">
        <f>INDEX('[1]DATA - Teams'!$C:$C,MATCH(C2073,'[1]DATA - Teams'!$B:$B,0))</f>
        <v>LESTER</v>
      </c>
    </row>
    <row r="2074" spans="1:9" x14ac:dyDescent="0.2">
      <c r="A2074">
        <v>2017</v>
      </c>
      <c r="B2074">
        <v>6</v>
      </c>
      <c r="C2074" t="s">
        <v>53</v>
      </c>
      <c r="D2074" t="s">
        <v>167</v>
      </c>
      <c r="E2074" t="s">
        <v>138</v>
      </c>
      <c r="F2074" t="s">
        <v>98</v>
      </c>
      <c r="G2074">
        <v>83</v>
      </c>
      <c r="H2074">
        <v>93</v>
      </c>
      <c r="I2074" t="str">
        <f>INDEX('[1]DATA - Teams'!$C:$C,MATCH(C2074,'[1]DATA - Teams'!$B:$B,0))</f>
        <v>LESTER</v>
      </c>
    </row>
    <row r="2075" spans="1:9" x14ac:dyDescent="0.2">
      <c r="A2075">
        <v>2017</v>
      </c>
      <c r="B2075">
        <v>6</v>
      </c>
      <c r="C2075" t="s">
        <v>53</v>
      </c>
      <c r="D2075" t="s">
        <v>307</v>
      </c>
      <c r="E2075" t="s">
        <v>97</v>
      </c>
      <c r="F2075" t="s">
        <v>95</v>
      </c>
      <c r="G2075">
        <v>121</v>
      </c>
      <c r="H2075">
        <v>88</v>
      </c>
      <c r="I2075" t="str">
        <f>INDEX('[1]DATA - Teams'!$C:$C,MATCH(C2075,'[1]DATA - Teams'!$B:$B,0))</f>
        <v>LESTER</v>
      </c>
    </row>
    <row r="2076" spans="1:9" x14ac:dyDescent="0.2">
      <c r="A2076">
        <v>2017</v>
      </c>
      <c r="B2076">
        <v>6</v>
      </c>
      <c r="C2076" t="s">
        <v>53</v>
      </c>
      <c r="D2076" t="s">
        <v>308</v>
      </c>
      <c r="E2076" t="s">
        <v>100</v>
      </c>
      <c r="F2076" t="s">
        <v>90</v>
      </c>
      <c r="G2076">
        <v>91</v>
      </c>
      <c r="H2076">
        <v>82</v>
      </c>
      <c r="I2076" t="str">
        <f>INDEX('[1]DATA - Teams'!$C:$C,MATCH(C2076,'[1]DATA - Teams'!$B:$B,0))</f>
        <v>LESTER</v>
      </c>
    </row>
    <row r="2077" spans="1:9" x14ac:dyDescent="0.2">
      <c r="A2077">
        <v>2017</v>
      </c>
      <c r="B2077">
        <v>6</v>
      </c>
      <c r="C2077" t="s">
        <v>53</v>
      </c>
      <c r="D2077" t="s">
        <v>309</v>
      </c>
      <c r="E2077" t="s">
        <v>100</v>
      </c>
      <c r="F2077" t="s">
        <v>95</v>
      </c>
      <c r="G2077">
        <v>85</v>
      </c>
      <c r="H2077">
        <v>103</v>
      </c>
      <c r="I2077" t="str">
        <f>INDEX('[1]DATA - Teams'!$C:$C,MATCH(C2077,'[1]DATA - Teams'!$B:$B,0))</f>
        <v>LESTER</v>
      </c>
    </row>
    <row r="2078" spans="1:9" x14ac:dyDescent="0.2">
      <c r="A2078">
        <v>2017</v>
      </c>
      <c r="B2078">
        <v>6</v>
      </c>
      <c r="C2078" t="s">
        <v>53</v>
      </c>
      <c r="D2078" t="s">
        <v>310</v>
      </c>
      <c r="E2078" t="s">
        <v>128</v>
      </c>
      <c r="F2078" t="s">
        <v>95</v>
      </c>
      <c r="G2078">
        <v>128</v>
      </c>
      <c r="H2078">
        <v>73</v>
      </c>
      <c r="I2078" t="str">
        <f>INDEX('[1]DATA - Teams'!$C:$C,MATCH(C2078,'[1]DATA - Teams'!$B:$B,0))</f>
        <v>LESTER</v>
      </c>
    </row>
    <row r="2079" spans="1:9" x14ac:dyDescent="0.2">
      <c r="A2079">
        <v>2017</v>
      </c>
      <c r="B2079">
        <v>6</v>
      </c>
      <c r="C2079" t="s">
        <v>53</v>
      </c>
      <c r="D2079" t="s">
        <v>311</v>
      </c>
      <c r="E2079" t="s">
        <v>103</v>
      </c>
      <c r="F2079" t="s">
        <v>98</v>
      </c>
      <c r="G2079">
        <v>101</v>
      </c>
      <c r="H2079">
        <v>120</v>
      </c>
      <c r="I2079" t="str">
        <f>INDEX('[1]DATA - Teams'!$C:$C,MATCH(C2079,'[1]DATA - Teams'!$B:$B,0))</f>
        <v>LESTER</v>
      </c>
    </row>
    <row r="2080" spans="1:9" x14ac:dyDescent="0.2">
      <c r="A2080">
        <v>2017</v>
      </c>
      <c r="B2080">
        <v>6</v>
      </c>
      <c r="C2080" t="s">
        <v>53</v>
      </c>
      <c r="D2080" t="s">
        <v>252</v>
      </c>
      <c r="E2080" t="s">
        <v>103</v>
      </c>
      <c r="F2080" t="s">
        <v>90</v>
      </c>
      <c r="G2080">
        <v>77</v>
      </c>
      <c r="H2080">
        <v>96</v>
      </c>
      <c r="I2080" t="str">
        <f>INDEX('[1]DATA - Teams'!$C:$C,MATCH(C2080,'[1]DATA - Teams'!$B:$B,0))</f>
        <v>LESTER</v>
      </c>
    </row>
    <row r="2081" spans="1:9" x14ac:dyDescent="0.2">
      <c r="A2081">
        <v>2017</v>
      </c>
      <c r="B2081">
        <v>6</v>
      </c>
      <c r="C2081" t="s">
        <v>53</v>
      </c>
      <c r="D2081" t="s">
        <v>110</v>
      </c>
      <c r="E2081" t="s">
        <v>103</v>
      </c>
      <c r="F2081" t="s">
        <v>95</v>
      </c>
      <c r="G2081">
        <v>95</v>
      </c>
      <c r="H2081">
        <v>93</v>
      </c>
      <c r="I2081" t="str">
        <f>INDEX('[1]DATA - Teams'!$C:$C,MATCH(C2081,'[1]DATA - Teams'!$B:$B,0))</f>
        <v>LESTER</v>
      </c>
    </row>
    <row r="2082" spans="1:9" x14ac:dyDescent="0.2">
      <c r="A2082">
        <v>2017</v>
      </c>
      <c r="B2082">
        <v>6</v>
      </c>
      <c r="C2082" t="s">
        <v>53</v>
      </c>
      <c r="D2082" t="s">
        <v>219</v>
      </c>
      <c r="E2082" t="s">
        <v>109</v>
      </c>
      <c r="F2082" t="s">
        <v>95</v>
      </c>
      <c r="G2082">
        <v>87</v>
      </c>
      <c r="H2082">
        <v>66</v>
      </c>
      <c r="I2082" t="str">
        <f>INDEX('[1]DATA - Teams'!$C:$C,MATCH(C2082,'[1]DATA - Teams'!$B:$B,0))</f>
        <v>LESTER</v>
      </c>
    </row>
    <row r="2083" spans="1:9" x14ac:dyDescent="0.2">
      <c r="A2083">
        <v>2017</v>
      </c>
      <c r="B2083">
        <v>6</v>
      </c>
      <c r="C2083" t="s">
        <v>53</v>
      </c>
      <c r="D2083" t="s">
        <v>312</v>
      </c>
      <c r="E2083" t="s">
        <v>117</v>
      </c>
      <c r="F2083" t="s">
        <v>98</v>
      </c>
      <c r="G2083">
        <v>93</v>
      </c>
      <c r="H2083">
        <v>77</v>
      </c>
      <c r="I2083" t="str">
        <f>INDEX('[1]DATA - Teams'!$C:$C,MATCH(C2083,'[1]DATA - Teams'!$B:$B,0))</f>
        <v>LESTER</v>
      </c>
    </row>
    <row r="2084" spans="1:9" x14ac:dyDescent="0.2">
      <c r="A2084">
        <v>2017</v>
      </c>
      <c r="B2084">
        <v>6</v>
      </c>
      <c r="C2084" t="s">
        <v>53</v>
      </c>
      <c r="D2084" t="s">
        <v>313</v>
      </c>
      <c r="E2084" t="s">
        <v>119</v>
      </c>
      <c r="F2084" t="s">
        <v>95</v>
      </c>
      <c r="G2084">
        <v>80</v>
      </c>
      <c r="H2084">
        <v>107</v>
      </c>
      <c r="I2084" t="str">
        <f>INDEX('[1]DATA - Teams'!$C:$C,MATCH(C2084,'[1]DATA - Teams'!$B:$B,0))</f>
        <v>LESTER</v>
      </c>
    </row>
    <row r="2085" spans="1:9" x14ac:dyDescent="0.2">
      <c r="A2085">
        <v>2017</v>
      </c>
      <c r="B2085">
        <v>6</v>
      </c>
      <c r="C2085" t="s">
        <v>53</v>
      </c>
      <c r="D2085" t="s">
        <v>314</v>
      </c>
      <c r="E2085" t="s">
        <v>121</v>
      </c>
      <c r="F2085" t="s">
        <v>98</v>
      </c>
      <c r="G2085">
        <v>75</v>
      </c>
      <c r="H2085">
        <v>76</v>
      </c>
      <c r="I2085" t="str">
        <f>INDEX('[1]DATA - Teams'!$C:$C,MATCH(C2085,'[1]DATA - Teams'!$B:$B,0))</f>
        <v>LESTER</v>
      </c>
    </row>
    <row r="2086" spans="1:9" x14ac:dyDescent="0.2">
      <c r="A2086">
        <v>2017</v>
      </c>
      <c r="B2086">
        <v>6</v>
      </c>
      <c r="C2086" t="s">
        <v>53</v>
      </c>
      <c r="D2086" t="s">
        <v>315</v>
      </c>
      <c r="E2086" t="s">
        <v>123</v>
      </c>
      <c r="F2086" t="s">
        <v>95</v>
      </c>
      <c r="G2086">
        <v>109</v>
      </c>
      <c r="H2086">
        <v>98</v>
      </c>
      <c r="I2086" t="str">
        <f>INDEX('[1]DATA - Teams'!$C:$C,MATCH(C2086,'[1]DATA - Teams'!$B:$B,0))</f>
        <v>LESTER</v>
      </c>
    </row>
    <row r="2087" spans="1:9" x14ac:dyDescent="0.2">
      <c r="A2087">
        <v>2017</v>
      </c>
      <c r="B2087">
        <v>6</v>
      </c>
      <c r="C2087" t="s">
        <v>53</v>
      </c>
      <c r="D2087" t="s">
        <v>317</v>
      </c>
      <c r="E2087" t="s">
        <v>123</v>
      </c>
      <c r="F2087" t="s">
        <v>90</v>
      </c>
      <c r="G2087">
        <v>132</v>
      </c>
      <c r="H2087">
        <v>150</v>
      </c>
      <c r="I2087" t="str">
        <f>INDEX('[1]DATA - Teams'!$C:$C,MATCH(C2087,'[1]DATA - Teams'!$B:$B,0))</f>
        <v>LESTER</v>
      </c>
    </row>
    <row r="2088" spans="1:9" x14ac:dyDescent="0.2">
      <c r="A2088">
        <v>2017</v>
      </c>
      <c r="B2088">
        <v>6</v>
      </c>
      <c r="C2088" t="s">
        <v>53</v>
      </c>
      <c r="D2088" t="s">
        <v>305</v>
      </c>
      <c r="E2088" t="s">
        <v>92</v>
      </c>
      <c r="F2088" t="s">
        <v>125</v>
      </c>
      <c r="G2088">
        <v>63</v>
      </c>
      <c r="H2088">
        <v>74</v>
      </c>
      <c r="I2088" t="str">
        <f>INDEX('[1]DATA - Teams'!$C:$C,MATCH(C2088,'[1]DATA - Teams'!$B:$B,0))</f>
        <v>LESTER</v>
      </c>
    </row>
    <row r="2089" spans="1:9" x14ac:dyDescent="0.2">
      <c r="A2089">
        <v>2017</v>
      </c>
      <c r="B2089">
        <v>6</v>
      </c>
      <c r="C2089" t="s">
        <v>53</v>
      </c>
      <c r="D2089" t="s">
        <v>318</v>
      </c>
      <c r="E2089" t="s">
        <v>131</v>
      </c>
      <c r="F2089" t="s">
        <v>125</v>
      </c>
      <c r="G2089">
        <v>77</v>
      </c>
      <c r="H2089">
        <v>0</v>
      </c>
      <c r="I2089" t="str">
        <f>INDEX('[1]DATA - Teams'!$C:$C,MATCH(C2089,'[1]DATA - Teams'!$B:$B,0))</f>
        <v>LESTER</v>
      </c>
    </row>
    <row r="2090" spans="1:9" x14ac:dyDescent="0.2">
      <c r="A2090">
        <v>2017</v>
      </c>
      <c r="B2090">
        <v>6</v>
      </c>
      <c r="C2090" t="s">
        <v>53</v>
      </c>
      <c r="D2090" t="s">
        <v>321</v>
      </c>
      <c r="E2090" t="s">
        <v>97</v>
      </c>
      <c r="F2090" t="s">
        <v>125</v>
      </c>
      <c r="G2090">
        <v>92</v>
      </c>
      <c r="H2090">
        <v>79</v>
      </c>
      <c r="I2090" t="str">
        <f>INDEX('[1]DATA - Teams'!$C:$C,MATCH(C2090,'[1]DATA - Teams'!$B:$B,0))</f>
        <v>LESTER</v>
      </c>
    </row>
    <row r="2091" spans="1:9" x14ac:dyDescent="0.2">
      <c r="A2091">
        <v>2017</v>
      </c>
      <c r="B2091">
        <v>6</v>
      </c>
      <c r="C2091" t="s">
        <v>53</v>
      </c>
      <c r="D2091" t="s">
        <v>120</v>
      </c>
      <c r="E2091" t="s">
        <v>121</v>
      </c>
      <c r="F2091" t="s">
        <v>125</v>
      </c>
      <c r="G2091">
        <v>69</v>
      </c>
      <c r="H2091">
        <v>41</v>
      </c>
      <c r="I2091" t="str">
        <f>INDEX('[1]DATA - Teams'!$C:$C,MATCH(C2091,'[1]DATA - Teams'!$B:$B,0))</f>
        <v>LESTER</v>
      </c>
    </row>
    <row r="2092" spans="1:9" x14ac:dyDescent="0.2">
      <c r="A2092">
        <v>2017</v>
      </c>
      <c r="B2092">
        <v>7</v>
      </c>
      <c r="C2092" t="s">
        <v>53</v>
      </c>
      <c r="D2092" t="s">
        <v>304</v>
      </c>
      <c r="E2092" t="s">
        <v>92</v>
      </c>
      <c r="F2092" t="s">
        <v>90</v>
      </c>
      <c r="G2092">
        <v>75</v>
      </c>
      <c r="H2092">
        <v>28</v>
      </c>
      <c r="I2092" t="str">
        <f>INDEX('[1]DATA - Teams'!$C:$C,MATCH(C2092,'[1]DATA - Teams'!$B:$B,0))</f>
        <v>LESTER</v>
      </c>
    </row>
    <row r="2093" spans="1:9" x14ac:dyDescent="0.2">
      <c r="A2093">
        <v>2017</v>
      </c>
      <c r="B2093">
        <v>7</v>
      </c>
      <c r="C2093" t="s">
        <v>53</v>
      </c>
      <c r="D2093" t="s">
        <v>318</v>
      </c>
      <c r="E2093" t="s">
        <v>131</v>
      </c>
      <c r="F2093" t="s">
        <v>90</v>
      </c>
      <c r="G2093">
        <v>77</v>
      </c>
      <c r="H2093">
        <v>72</v>
      </c>
      <c r="I2093" t="str">
        <f>INDEX('[1]DATA - Teams'!$C:$C,MATCH(C2093,'[1]DATA - Teams'!$B:$B,0))</f>
        <v>LESTER</v>
      </c>
    </row>
    <row r="2094" spans="1:9" x14ac:dyDescent="0.2">
      <c r="A2094">
        <v>2017</v>
      </c>
      <c r="B2094">
        <v>7</v>
      </c>
      <c r="C2094" t="s">
        <v>53</v>
      </c>
      <c r="D2094" t="s">
        <v>166</v>
      </c>
      <c r="E2094" t="s">
        <v>94</v>
      </c>
      <c r="F2094" t="s">
        <v>98</v>
      </c>
      <c r="G2094">
        <v>60</v>
      </c>
      <c r="H2094">
        <v>56</v>
      </c>
      <c r="I2094" t="str">
        <f>INDEX('[1]DATA - Teams'!$C:$C,MATCH(C2094,'[1]DATA - Teams'!$B:$B,0))</f>
        <v>LESTER</v>
      </c>
    </row>
    <row r="2095" spans="1:9" x14ac:dyDescent="0.2">
      <c r="A2095">
        <v>2017</v>
      </c>
      <c r="B2095">
        <v>7</v>
      </c>
      <c r="C2095" t="s">
        <v>53</v>
      </c>
      <c r="D2095" t="s">
        <v>306</v>
      </c>
      <c r="E2095" t="s">
        <v>138</v>
      </c>
      <c r="F2095" t="s">
        <v>114</v>
      </c>
      <c r="G2095">
        <v>82</v>
      </c>
      <c r="H2095">
        <v>111</v>
      </c>
      <c r="I2095" t="str">
        <f>INDEX('[1]DATA - Teams'!$C:$C,MATCH(C2095,'[1]DATA - Teams'!$B:$B,0))</f>
        <v>LESTER</v>
      </c>
    </row>
    <row r="2096" spans="1:9" x14ac:dyDescent="0.2">
      <c r="A2096">
        <v>2017</v>
      </c>
      <c r="B2096">
        <v>7</v>
      </c>
      <c r="C2096" t="s">
        <v>53</v>
      </c>
      <c r="D2096" t="s">
        <v>307</v>
      </c>
      <c r="E2096" t="s">
        <v>97</v>
      </c>
      <c r="F2096" t="s">
        <v>95</v>
      </c>
      <c r="G2096">
        <v>118</v>
      </c>
      <c r="H2096">
        <v>118</v>
      </c>
      <c r="I2096" t="str">
        <f>INDEX('[1]DATA - Teams'!$C:$C,MATCH(C2096,'[1]DATA - Teams'!$B:$B,0))</f>
        <v>LESTER</v>
      </c>
    </row>
    <row r="2097" spans="1:9" x14ac:dyDescent="0.2">
      <c r="A2097">
        <v>2017</v>
      </c>
      <c r="B2097">
        <v>7</v>
      </c>
      <c r="C2097" t="s">
        <v>53</v>
      </c>
      <c r="D2097" t="s">
        <v>308</v>
      </c>
      <c r="E2097" t="s">
        <v>100</v>
      </c>
      <c r="F2097" t="s">
        <v>90</v>
      </c>
      <c r="G2097">
        <v>104</v>
      </c>
      <c r="H2097">
        <v>160</v>
      </c>
      <c r="I2097" t="str">
        <f>INDEX('[1]DATA - Teams'!$C:$C,MATCH(C2097,'[1]DATA - Teams'!$B:$B,0))</f>
        <v>LESTER</v>
      </c>
    </row>
    <row r="2098" spans="1:9" x14ac:dyDescent="0.2">
      <c r="A2098">
        <v>2017</v>
      </c>
      <c r="B2098">
        <v>7</v>
      </c>
      <c r="C2098" t="s">
        <v>53</v>
      </c>
      <c r="D2098" t="s">
        <v>309</v>
      </c>
      <c r="E2098" t="s">
        <v>100</v>
      </c>
      <c r="F2098" t="s">
        <v>95</v>
      </c>
      <c r="G2098">
        <v>93</v>
      </c>
      <c r="H2098">
        <v>118</v>
      </c>
      <c r="I2098" t="str">
        <f>INDEX('[1]DATA - Teams'!$C:$C,MATCH(C2098,'[1]DATA - Teams'!$B:$B,0))</f>
        <v>LESTER</v>
      </c>
    </row>
    <row r="2099" spans="1:9" x14ac:dyDescent="0.2">
      <c r="A2099">
        <v>2017</v>
      </c>
      <c r="B2099">
        <v>7</v>
      </c>
      <c r="C2099" t="s">
        <v>53</v>
      </c>
      <c r="D2099" t="s">
        <v>310</v>
      </c>
      <c r="E2099" t="s">
        <v>128</v>
      </c>
      <c r="F2099" t="s">
        <v>95</v>
      </c>
      <c r="G2099">
        <v>121</v>
      </c>
      <c r="H2099">
        <v>95</v>
      </c>
      <c r="I2099" t="str">
        <f>INDEX('[1]DATA - Teams'!$C:$C,MATCH(C2099,'[1]DATA - Teams'!$B:$B,0))</f>
        <v>LESTER</v>
      </c>
    </row>
    <row r="2100" spans="1:9" x14ac:dyDescent="0.2">
      <c r="A2100">
        <v>2017</v>
      </c>
      <c r="B2100">
        <v>7</v>
      </c>
      <c r="C2100" t="s">
        <v>53</v>
      </c>
      <c r="D2100" t="s">
        <v>252</v>
      </c>
      <c r="E2100" t="s">
        <v>103</v>
      </c>
      <c r="F2100" t="s">
        <v>90</v>
      </c>
      <c r="G2100">
        <v>77</v>
      </c>
      <c r="H2100">
        <v>101</v>
      </c>
      <c r="I2100" t="str">
        <f>INDEX('[1]DATA - Teams'!$C:$C,MATCH(C2100,'[1]DATA - Teams'!$B:$B,0))</f>
        <v>LESTER</v>
      </c>
    </row>
    <row r="2101" spans="1:9" x14ac:dyDescent="0.2">
      <c r="A2101">
        <v>2017</v>
      </c>
      <c r="B2101">
        <v>7</v>
      </c>
      <c r="C2101" t="s">
        <v>53</v>
      </c>
      <c r="D2101" t="s">
        <v>110</v>
      </c>
      <c r="E2101" t="s">
        <v>103</v>
      </c>
      <c r="F2101" t="s">
        <v>95</v>
      </c>
      <c r="G2101">
        <v>93</v>
      </c>
      <c r="H2101">
        <v>108</v>
      </c>
      <c r="I2101" t="str">
        <f>INDEX('[1]DATA - Teams'!$C:$C,MATCH(C2101,'[1]DATA - Teams'!$B:$B,0))</f>
        <v>LESTER</v>
      </c>
    </row>
    <row r="2102" spans="1:9" x14ac:dyDescent="0.2">
      <c r="A2102">
        <v>2017</v>
      </c>
      <c r="B2102">
        <v>7</v>
      </c>
      <c r="C2102" t="s">
        <v>53</v>
      </c>
      <c r="D2102" t="s">
        <v>311</v>
      </c>
      <c r="E2102" t="s">
        <v>103</v>
      </c>
      <c r="F2102" t="s">
        <v>98</v>
      </c>
      <c r="G2102">
        <v>102</v>
      </c>
      <c r="H2102">
        <v>90</v>
      </c>
      <c r="I2102" t="str">
        <f>INDEX('[1]DATA - Teams'!$C:$C,MATCH(C2102,'[1]DATA - Teams'!$B:$B,0))</f>
        <v>LESTER</v>
      </c>
    </row>
    <row r="2103" spans="1:9" x14ac:dyDescent="0.2">
      <c r="A2103">
        <v>2017</v>
      </c>
      <c r="B2103">
        <v>7</v>
      </c>
      <c r="C2103" t="s">
        <v>53</v>
      </c>
      <c r="D2103" t="s">
        <v>219</v>
      </c>
      <c r="E2103" t="s">
        <v>109</v>
      </c>
      <c r="F2103" t="s">
        <v>95</v>
      </c>
      <c r="G2103">
        <v>103</v>
      </c>
      <c r="H2103">
        <v>120</v>
      </c>
      <c r="I2103" t="str">
        <f>INDEX('[1]DATA - Teams'!$C:$C,MATCH(C2103,'[1]DATA - Teams'!$B:$B,0))</f>
        <v>LESTER</v>
      </c>
    </row>
    <row r="2104" spans="1:9" x14ac:dyDescent="0.2">
      <c r="A2104">
        <v>2017</v>
      </c>
      <c r="B2104">
        <v>7</v>
      </c>
      <c r="C2104" t="s">
        <v>53</v>
      </c>
      <c r="D2104" t="s">
        <v>323</v>
      </c>
      <c r="E2104" t="s">
        <v>113</v>
      </c>
      <c r="F2104" t="s">
        <v>98</v>
      </c>
      <c r="G2104">
        <v>101</v>
      </c>
      <c r="H2104">
        <v>109</v>
      </c>
      <c r="I2104" t="str">
        <f>INDEX('[1]DATA - Teams'!$C:$C,MATCH(C2104,'[1]DATA - Teams'!$B:$B,0))</f>
        <v>LESTER</v>
      </c>
    </row>
    <row r="2105" spans="1:9" x14ac:dyDescent="0.2">
      <c r="A2105">
        <v>2017</v>
      </c>
      <c r="B2105">
        <v>7</v>
      </c>
      <c r="C2105" t="s">
        <v>53</v>
      </c>
      <c r="D2105" t="s">
        <v>312</v>
      </c>
      <c r="E2105" t="s">
        <v>117</v>
      </c>
      <c r="F2105" t="s">
        <v>98</v>
      </c>
      <c r="G2105">
        <v>92</v>
      </c>
      <c r="H2105">
        <v>103</v>
      </c>
      <c r="I2105" t="str">
        <f>INDEX('[1]DATA - Teams'!$C:$C,MATCH(C2105,'[1]DATA - Teams'!$B:$B,0))</f>
        <v>LESTER</v>
      </c>
    </row>
    <row r="2106" spans="1:9" x14ac:dyDescent="0.2">
      <c r="A2106">
        <v>2017</v>
      </c>
      <c r="B2106">
        <v>7</v>
      </c>
      <c r="C2106" t="s">
        <v>53</v>
      </c>
      <c r="D2106" t="s">
        <v>313</v>
      </c>
      <c r="E2106" t="s">
        <v>119</v>
      </c>
      <c r="F2106" t="s">
        <v>95</v>
      </c>
      <c r="G2106">
        <v>80</v>
      </c>
      <c r="H2106">
        <v>120</v>
      </c>
      <c r="I2106" t="str">
        <f>INDEX('[1]DATA - Teams'!$C:$C,MATCH(C2106,'[1]DATA - Teams'!$B:$B,0))</f>
        <v>LESTER</v>
      </c>
    </row>
    <row r="2107" spans="1:9" x14ac:dyDescent="0.2">
      <c r="A2107">
        <v>2017</v>
      </c>
      <c r="B2107">
        <v>7</v>
      </c>
      <c r="C2107" t="s">
        <v>53</v>
      </c>
      <c r="D2107" t="s">
        <v>314</v>
      </c>
      <c r="E2107" t="s">
        <v>121</v>
      </c>
      <c r="F2107" t="s">
        <v>98</v>
      </c>
      <c r="G2107">
        <v>69</v>
      </c>
      <c r="H2107">
        <v>48</v>
      </c>
      <c r="I2107" t="str">
        <f>INDEX('[1]DATA - Teams'!$C:$C,MATCH(C2107,'[1]DATA - Teams'!$B:$B,0))</f>
        <v>LESTER</v>
      </c>
    </row>
    <row r="2108" spans="1:9" x14ac:dyDescent="0.2">
      <c r="A2108">
        <v>2017</v>
      </c>
      <c r="B2108">
        <v>7</v>
      </c>
      <c r="C2108" t="s">
        <v>53</v>
      </c>
      <c r="D2108" t="s">
        <v>315</v>
      </c>
      <c r="E2108" t="s">
        <v>123</v>
      </c>
      <c r="F2108" t="s">
        <v>95</v>
      </c>
      <c r="G2108">
        <v>100</v>
      </c>
      <c r="H2108">
        <v>97</v>
      </c>
      <c r="I2108" t="str">
        <f>INDEX('[1]DATA - Teams'!$C:$C,MATCH(C2108,'[1]DATA - Teams'!$B:$B,0))</f>
        <v>LESTER</v>
      </c>
    </row>
    <row r="2109" spans="1:9" x14ac:dyDescent="0.2">
      <c r="A2109">
        <v>2017</v>
      </c>
      <c r="B2109">
        <v>7</v>
      </c>
      <c r="C2109" t="s">
        <v>53</v>
      </c>
      <c r="D2109" t="s">
        <v>317</v>
      </c>
      <c r="E2109" t="s">
        <v>123</v>
      </c>
      <c r="F2109" t="s">
        <v>90</v>
      </c>
      <c r="G2109">
        <v>138</v>
      </c>
      <c r="H2109">
        <v>125</v>
      </c>
      <c r="I2109" t="str">
        <f>INDEX('[1]DATA - Teams'!$C:$C,MATCH(C2109,'[1]DATA - Teams'!$B:$B,0))</f>
        <v>LESTER</v>
      </c>
    </row>
    <row r="2110" spans="1:9" x14ac:dyDescent="0.2">
      <c r="A2110">
        <v>2017</v>
      </c>
      <c r="B2110">
        <v>7</v>
      </c>
      <c r="C2110" t="s">
        <v>53</v>
      </c>
      <c r="D2110" t="s">
        <v>305</v>
      </c>
      <c r="E2110" t="s">
        <v>92</v>
      </c>
      <c r="F2110" t="s">
        <v>125</v>
      </c>
      <c r="G2110">
        <v>73</v>
      </c>
      <c r="H2110">
        <v>126</v>
      </c>
      <c r="I2110" t="str">
        <f>INDEX('[1]DATA - Teams'!$C:$C,MATCH(C2110,'[1]DATA - Teams'!$B:$B,0))</f>
        <v>LESTER</v>
      </c>
    </row>
    <row r="2111" spans="1:9" x14ac:dyDescent="0.2">
      <c r="A2111">
        <v>2017</v>
      </c>
      <c r="B2111">
        <v>7</v>
      </c>
      <c r="C2111" t="s">
        <v>53</v>
      </c>
      <c r="D2111" t="s">
        <v>148</v>
      </c>
      <c r="E2111" t="s">
        <v>94</v>
      </c>
      <c r="F2111" t="s">
        <v>125</v>
      </c>
      <c r="G2111">
        <v>83</v>
      </c>
      <c r="H2111">
        <v>0</v>
      </c>
      <c r="I2111" t="str">
        <f>INDEX('[1]DATA - Teams'!$C:$C,MATCH(C2111,'[1]DATA - Teams'!$B:$B,0))</f>
        <v>LESTER</v>
      </c>
    </row>
    <row r="2112" spans="1:9" x14ac:dyDescent="0.2">
      <c r="A2112">
        <v>2017</v>
      </c>
      <c r="B2112">
        <v>7</v>
      </c>
      <c r="C2112" t="s">
        <v>53</v>
      </c>
      <c r="D2112" t="s">
        <v>167</v>
      </c>
      <c r="E2112" t="s">
        <v>138</v>
      </c>
      <c r="F2112" t="s">
        <v>125</v>
      </c>
      <c r="G2112">
        <v>83</v>
      </c>
      <c r="H2112">
        <v>0</v>
      </c>
      <c r="I2112" t="str">
        <f>INDEX('[1]DATA - Teams'!$C:$C,MATCH(C2112,'[1]DATA - Teams'!$B:$B,0))</f>
        <v>LESTER</v>
      </c>
    </row>
    <row r="2113" spans="1:9" x14ac:dyDescent="0.2">
      <c r="A2113">
        <v>2017</v>
      </c>
      <c r="B2113">
        <v>7</v>
      </c>
      <c r="C2113" t="s">
        <v>53</v>
      </c>
      <c r="D2113" t="s">
        <v>321</v>
      </c>
      <c r="E2113" t="s">
        <v>97</v>
      </c>
      <c r="F2113" t="s">
        <v>125</v>
      </c>
      <c r="G2113">
        <v>93</v>
      </c>
      <c r="H2113">
        <v>127</v>
      </c>
      <c r="I2113" t="str">
        <f>INDEX('[1]DATA - Teams'!$C:$C,MATCH(C2113,'[1]DATA - Teams'!$B:$B,0))</f>
        <v>LESTER</v>
      </c>
    </row>
    <row r="2114" spans="1:9" x14ac:dyDescent="0.2">
      <c r="A2114">
        <v>2017</v>
      </c>
      <c r="B2114">
        <v>8</v>
      </c>
      <c r="C2114" t="s">
        <v>53</v>
      </c>
      <c r="D2114" t="s">
        <v>163</v>
      </c>
      <c r="E2114" t="s">
        <v>89</v>
      </c>
      <c r="F2114" t="s">
        <v>90</v>
      </c>
      <c r="G2114">
        <v>103</v>
      </c>
      <c r="H2114">
        <v>99</v>
      </c>
      <c r="I2114" t="str">
        <f>INDEX('[1]DATA - Teams'!$C:$C,MATCH(C2114,'[1]DATA - Teams'!$B:$B,0))</f>
        <v>LESTER</v>
      </c>
    </row>
    <row r="2115" spans="1:9" x14ac:dyDescent="0.2">
      <c r="A2115">
        <v>2017</v>
      </c>
      <c r="B2115">
        <v>8</v>
      </c>
      <c r="C2115" t="s">
        <v>53</v>
      </c>
      <c r="D2115" t="s">
        <v>167</v>
      </c>
      <c r="E2115" t="s">
        <v>138</v>
      </c>
      <c r="F2115" t="s">
        <v>98</v>
      </c>
      <c r="G2115">
        <v>83</v>
      </c>
      <c r="H2115">
        <v>0</v>
      </c>
      <c r="I2115" t="str">
        <f>INDEX('[1]DATA - Teams'!$C:$C,MATCH(C2115,'[1]DATA - Teams'!$B:$B,0))</f>
        <v>LESTER</v>
      </c>
    </row>
    <row r="2116" spans="1:9" x14ac:dyDescent="0.2">
      <c r="A2116">
        <v>2017</v>
      </c>
      <c r="B2116">
        <v>8</v>
      </c>
      <c r="C2116" t="s">
        <v>53</v>
      </c>
      <c r="D2116" t="s">
        <v>306</v>
      </c>
      <c r="E2116" t="s">
        <v>138</v>
      </c>
      <c r="F2116" t="s">
        <v>114</v>
      </c>
      <c r="G2116">
        <v>92</v>
      </c>
      <c r="H2116">
        <v>107</v>
      </c>
      <c r="I2116" t="str">
        <f>INDEX('[1]DATA - Teams'!$C:$C,MATCH(C2116,'[1]DATA - Teams'!$B:$B,0))</f>
        <v>LESTER</v>
      </c>
    </row>
    <row r="2117" spans="1:9" x14ac:dyDescent="0.2">
      <c r="A2117">
        <v>2017</v>
      </c>
      <c r="B2117">
        <v>8</v>
      </c>
      <c r="C2117" t="s">
        <v>53</v>
      </c>
      <c r="D2117" t="s">
        <v>307</v>
      </c>
      <c r="E2117" t="s">
        <v>97</v>
      </c>
      <c r="F2117" t="s">
        <v>95</v>
      </c>
      <c r="G2117">
        <v>108</v>
      </c>
      <c r="H2117">
        <v>108</v>
      </c>
      <c r="I2117" t="str">
        <f>INDEX('[1]DATA - Teams'!$C:$C,MATCH(C2117,'[1]DATA - Teams'!$B:$B,0))</f>
        <v>LESTER</v>
      </c>
    </row>
    <row r="2118" spans="1:9" x14ac:dyDescent="0.2">
      <c r="A2118">
        <v>2017</v>
      </c>
      <c r="B2118">
        <v>8</v>
      </c>
      <c r="C2118" t="s">
        <v>53</v>
      </c>
      <c r="D2118" t="s">
        <v>308</v>
      </c>
      <c r="E2118" t="s">
        <v>100</v>
      </c>
      <c r="F2118" t="s">
        <v>90</v>
      </c>
      <c r="G2118">
        <v>106</v>
      </c>
      <c r="H2118">
        <v>82</v>
      </c>
      <c r="I2118" t="str">
        <f>INDEX('[1]DATA - Teams'!$C:$C,MATCH(C2118,'[1]DATA - Teams'!$B:$B,0))</f>
        <v>LESTER</v>
      </c>
    </row>
    <row r="2119" spans="1:9" x14ac:dyDescent="0.2">
      <c r="A2119">
        <v>2017</v>
      </c>
      <c r="B2119">
        <v>8</v>
      </c>
      <c r="C2119" t="s">
        <v>53</v>
      </c>
      <c r="D2119" t="s">
        <v>309</v>
      </c>
      <c r="E2119" t="s">
        <v>100</v>
      </c>
      <c r="F2119" t="s">
        <v>95</v>
      </c>
      <c r="G2119">
        <v>97</v>
      </c>
      <c r="H2119">
        <v>134</v>
      </c>
      <c r="I2119" t="str">
        <f>INDEX('[1]DATA - Teams'!$C:$C,MATCH(C2119,'[1]DATA - Teams'!$B:$B,0))</f>
        <v>LESTER</v>
      </c>
    </row>
    <row r="2120" spans="1:9" x14ac:dyDescent="0.2">
      <c r="A2120">
        <v>2017</v>
      </c>
      <c r="B2120">
        <v>8</v>
      </c>
      <c r="C2120" t="s">
        <v>53</v>
      </c>
      <c r="D2120" t="s">
        <v>310</v>
      </c>
      <c r="E2120" t="s">
        <v>128</v>
      </c>
      <c r="F2120" t="s">
        <v>95</v>
      </c>
      <c r="G2120">
        <v>112</v>
      </c>
      <c r="H2120">
        <v>78</v>
      </c>
      <c r="I2120" t="str">
        <f>INDEX('[1]DATA - Teams'!$C:$C,MATCH(C2120,'[1]DATA - Teams'!$B:$B,0))</f>
        <v>LESTER</v>
      </c>
    </row>
    <row r="2121" spans="1:9" x14ac:dyDescent="0.2">
      <c r="A2121">
        <v>2017</v>
      </c>
      <c r="B2121">
        <v>8</v>
      </c>
      <c r="C2121" t="s">
        <v>53</v>
      </c>
      <c r="D2121" t="s">
        <v>252</v>
      </c>
      <c r="E2121" t="s">
        <v>103</v>
      </c>
      <c r="F2121" t="s">
        <v>90</v>
      </c>
      <c r="G2121">
        <v>78</v>
      </c>
      <c r="H2121">
        <v>95</v>
      </c>
      <c r="I2121" t="str">
        <f>INDEX('[1]DATA - Teams'!$C:$C,MATCH(C2121,'[1]DATA - Teams'!$B:$B,0))</f>
        <v>LESTER</v>
      </c>
    </row>
    <row r="2122" spans="1:9" x14ac:dyDescent="0.2">
      <c r="A2122">
        <v>2017</v>
      </c>
      <c r="B2122">
        <v>8</v>
      </c>
      <c r="C2122" t="s">
        <v>53</v>
      </c>
      <c r="D2122" t="s">
        <v>110</v>
      </c>
      <c r="E2122" t="s">
        <v>103</v>
      </c>
      <c r="F2122" t="s">
        <v>95</v>
      </c>
      <c r="G2122">
        <v>100</v>
      </c>
      <c r="H2122">
        <v>147</v>
      </c>
      <c r="I2122" t="str">
        <f>INDEX('[1]DATA - Teams'!$C:$C,MATCH(C2122,'[1]DATA - Teams'!$B:$B,0))</f>
        <v>LESTER</v>
      </c>
    </row>
    <row r="2123" spans="1:9" x14ac:dyDescent="0.2">
      <c r="A2123">
        <v>2017</v>
      </c>
      <c r="B2123">
        <v>8</v>
      </c>
      <c r="C2123" t="s">
        <v>53</v>
      </c>
      <c r="D2123" t="s">
        <v>311</v>
      </c>
      <c r="E2123" t="s">
        <v>103</v>
      </c>
      <c r="F2123" t="s">
        <v>98</v>
      </c>
      <c r="G2123">
        <v>99</v>
      </c>
      <c r="H2123">
        <v>92</v>
      </c>
      <c r="I2123" t="str">
        <f>INDEX('[1]DATA - Teams'!$C:$C,MATCH(C2123,'[1]DATA - Teams'!$B:$B,0))</f>
        <v>LESTER</v>
      </c>
    </row>
    <row r="2124" spans="1:9" x14ac:dyDescent="0.2">
      <c r="A2124">
        <v>2017</v>
      </c>
      <c r="B2124">
        <v>8</v>
      </c>
      <c r="C2124" t="s">
        <v>53</v>
      </c>
      <c r="D2124" t="s">
        <v>219</v>
      </c>
      <c r="E2124" t="s">
        <v>109</v>
      </c>
      <c r="F2124" t="s">
        <v>95</v>
      </c>
      <c r="G2124">
        <v>106</v>
      </c>
      <c r="H2124">
        <v>109</v>
      </c>
      <c r="I2124" t="str">
        <f>INDEX('[1]DATA - Teams'!$C:$C,MATCH(C2124,'[1]DATA - Teams'!$B:$B,0))</f>
        <v>LESTER</v>
      </c>
    </row>
    <row r="2125" spans="1:9" x14ac:dyDescent="0.2">
      <c r="A2125">
        <v>2017</v>
      </c>
      <c r="B2125">
        <v>8</v>
      </c>
      <c r="C2125" t="s">
        <v>53</v>
      </c>
      <c r="D2125" t="s">
        <v>323</v>
      </c>
      <c r="E2125" t="s">
        <v>113</v>
      </c>
      <c r="F2125" t="s">
        <v>98</v>
      </c>
      <c r="G2125">
        <v>107</v>
      </c>
      <c r="H2125">
        <v>99</v>
      </c>
      <c r="I2125" t="str">
        <f>INDEX('[1]DATA - Teams'!$C:$C,MATCH(C2125,'[1]DATA - Teams'!$B:$B,0))</f>
        <v>LESTER</v>
      </c>
    </row>
    <row r="2126" spans="1:9" x14ac:dyDescent="0.2">
      <c r="A2126">
        <v>2017</v>
      </c>
      <c r="B2126">
        <v>8</v>
      </c>
      <c r="C2126" t="s">
        <v>53</v>
      </c>
      <c r="D2126" t="s">
        <v>324</v>
      </c>
      <c r="E2126" t="s">
        <v>113</v>
      </c>
      <c r="F2126" t="s">
        <v>90</v>
      </c>
      <c r="G2126">
        <v>103</v>
      </c>
      <c r="H2126">
        <v>108</v>
      </c>
      <c r="I2126" t="str">
        <f>INDEX('[1]DATA - Teams'!$C:$C,MATCH(C2126,'[1]DATA - Teams'!$B:$B,0))</f>
        <v>LESTER</v>
      </c>
    </row>
    <row r="2127" spans="1:9" x14ac:dyDescent="0.2">
      <c r="A2127">
        <v>2017</v>
      </c>
      <c r="B2127">
        <v>8</v>
      </c>
      <c r="C2127" t="s">
        <v>53</v>
      </c>
      <c r="D2127" t="s">
        <v>312</v>
      </c>
      <c r="E2127" t="s">
        <v>117</v>
      </c>
      <c r="F2127" t="s">
        <v>98</v>
      </c>
      <c r="G2127">
        <v>87</v>
      </c>
      <c r="H2127">
        <v>65</v>
      </c>
      <c r="I2127" t="str">
        <f>INDEX('[1]DATA - Teams'!$C:$C,MATCH(C2127,'[1]DATA - Teams'!$B:$B,0))</f>
        <v>LESTER</v>
      </c>
    </row>
    <row r="2128" spans="1:9" x14ac:dyDescent="0.2">
      <c r="A2128">
        <v>2017</v>
      </c>
      <c r="B2128">
        <v>8</v>
      </c>
      <c r="C2128" t="s">
        <v>53</v>
      </c>
      <c r="D2128" t="s">
        <v>313</v>
      </c>
      <c r="E2128" t="s">
        <v>119</v>
      </c>
      <c r="F2128" t="s">
        <v>95</v>
      </c>
      <c r="G2128">
        <v>86</v>
      </c>
      <c r="H2128">
        <v>110</v>
      </c>
      <c r="I2128" t="str">
        <f>INDEX('[1]DATA - Teams'!$C:$C,MATCH(C2128,'[1]DATA - Teams'!$B:$B,0))</f>
        <v>LESTER</v>
      </c>
    </row>
    <row r="2129" spans="1:9" x14ac:dyDescent="0.2">
      <c r="A2129">
        <v>2017</v>
      </c>
      <c r="B2129">
        <v>8</v>
      </c>
      <c r="C2129" t="s">
        <v>53</v>
      </c>
      <c r="D2129" t="s">
        <v>325</v>
      </c>
      <c r="E2129" t="s">
        <v>119</v>
      </c>
      <c r="F2129" t="s">
        <v>98</v>
      </c>
      <c r="G2129">
        <v>56</v>
      </c>
      <c r="H2129">
        <v>16</v>
      </c>
      <c r="I2129" t="str">
        <f>INDEX('[1]DATA - Teams'!$C:$C,MATCH(C2129,'[1]DATA - Teams'!$B:$B,0))</f>
        <v>LESTER</v>
      </c>
    </row>
    <row r="2130" spans="1:9" x14ac:dyDescent="0.2">
      <c r="A2130">
        <v>2017</v>
      </c>
      <c r="B2130">
        <v>8</v>
      </c>
      <c r="C2130" t="s">
        <v>53</v>
      </c>
      <c r="D2130" t="s">
        <v>315</v>
      </c>
      <c r="E2130" t="s">
        <v>123</v>
      </c>
      <c r="F2130" t="s">
        <v>95</v>
      </c>
      <c r="G2130">
        <v>97</v>
      </c>
      <c r="H2130">
        <v>93</v>
      </c>
      <c r="I2130" t="str">
        <f>INDEX('[1]DATA - Teams'!$C:$C,MATCH(C2130,'[1]DATA - Teams'!$B:$B,0))</f>
        <v>LESTER</v>
      </c>
    </row>
    <row r="2131" spans="1:9" x14ac:dyDescent="0.2">
      <c r="A2131">
        <v>2017</v>
      </c>
      <c r="B2131">
        <v>8</v>
      </c>
      <c r="C2131" t="s">
        <v>53</v>
      </c>
      <c r="D2131" t="s">
        <v>317</v>
      </c>
      <c r="E2131" t="s">
        <v>123</v>
      </c>
      <c r="F2131" t="s">
        <v>90</v>
      </c>
      <c r="G2131">
        <v>144</v>
      </c>
      <c r="H2131">
        <v>109</v>
      </c>
      <c r="I2131" t="str">
        <f>INDEX('[1]DATA - Teams'!$C:$C,MATCH(C2131,'[1]DATA - Teams'!$B:$B,0))</f>
        <v>LESTER</v>
      </c>
    </row>
    <row r="2132" spans="1:9" x14ac:dyDescent="0.2">
      <c r="A2132">
        <v>2017</v>
      </c>
      <c r="B2132">
        <v>8</v>
      </c>
      <c r="C2132" t="s">
        <v>53</v>
      </c>
      <c r="D2132" t="s">
        <v>305</v>
      </c>
      <c r="E2132" t="s">
        <v>92</v>
      </c>
      <c r="F2132" t="s">
        <v>125</v>
      </c>
      <c r="G2132">
        <v>71</v>
      </c>
      <c r="H2132">
        <v>76</v>
      </c>
      <c r="I2132" t="str">
        <f>INDEX('[1]DATA - Teams'!$C:$C,MATCH(C2132,'[1]DATA - Teams'!$B:$B,0))</f>
        <v>LESTER</v>
      </c>
    </row>
    <row r="2133" spans="1:9" x14ac:dyDescent="0.2">
      <c r="A2133">
        <v>2017</v>
      </c>
      <c r="B2133">
        <v>8</v>
      </c>
      <c r="C2133" t="s">
        <v>53</v>
      </c>
      <c r="D2133" t="s">
        <v>318</v>
      </c>
      <c r="E2133" t="s">
        <v>131</v>
      </c>
      <c r="F2133" t="s">
        <v>125</v>
      </c>
      <c r="G2133">
        <v>78</v>
      </c>
      <c r="H2133">
        <v>55</v>
      </c>
      <c r="I2133" t="str">
        <f>INDEX('[1]DATA - Teams'!$C:$C,MATCH(C2133,'[1]DATA - Teams'!$B:$B,0))</f>
        <v>LESTER</v>
      </c>
    </row>
    <row r="2134" spans="1:9" x14ac:dyDescent="0.2">
      <c r="A2134">
        <v>2017</v>
      </c>
      <c r="B2134">
        <v>8</v>
      </c>
      <c r="C2134" t="s">
        <v>53</v>
      </c>
      <c r="D2134" t="s">
        <v>321</v>
      </c>
      <c r="E2134" t="s">
        <v>97</v>
      </c>
      <c r="F2134" t="s">
        <v>125</v>
      </c>
      <c r="G2134">
        <v>100</v>
      </c>
      <c r="H2134">
        <v>104</v>
      </c>
      <c r="I2134" t="str">
        <f>INDEX('[1]DATA - Teams'!$C:$C,MATCH(C2134,'[1]DATA - Teams'!$B:$B,0))</f>
        <v>LESTER</v>
      </c>
    </row>
    <row r="2135" spans="1:9" x14ac:dyDescent="0.2">
      <c r="A2135">
        <v>2017</v>
      </c>
      <c r="B2135">
        <v>8</v>
      </c>
      <c r="C2135" t="s">
        <v>53</v>
      </c>
      <c r="D2135" t="s">
        <v>314</v>
      </c>
      <c r="E2135" t="s">
        <v>121</v>
      </c>
      <c r="F2135" t="s">
        <v>125</v>
      </c>
      <c r="G2135">
        <v>71</v>
      </c>
      <c r="H2135">
        <v>84</v>
      </c>
      <c r="I2135" t="str">
        <f>INDEX('[1]DATA - Teams'!$C:$C,MATCH(C2135,'[1]DATA - Teams'!$B:$B,0))</f>
        <v>LESTER</v>
      </c>
    </row>
    <row r="2136" spans="1:9" x14ac:dyDescent="0.2">
      <c r="A2136">
        <v>2017</v>
      </c>
      <c r="B2136">
        <v>9</v>
      </c>
      <c r="C2136" t="s">
        <v>53</v>
      </c>
      <c r="D2136" t="s">
        <v>163</v>
      </c>
      <c r="E2136" t="s">
        <v>89</v>
      </c>
      <c r="F2136" t="s">
        <v>90</v>
      </c>
      <c r="G2136">
        <v>110</v>
      </c>
      <c r="H2136">
        <v>79</v>
      </c>
      <c r="I2136" t="str">
        <f>INDEX('[1]DATA - Teams'!$C:$C,MATCH(C2136,'[1]DATA - Teams'!$B:$B,0))</f>
        <v>LESTER</v>
      </c>
    </row>
    <row r="2137" spans="1:9" x14ac:dyDescent="0.2">
      <c r="A2137">
        <v>2017</v>
      </c>
      <c r="B2137">
        <v>9</v>
      </c>
      <c r="C2137" t="s">
        <v>53</v>
      </c>
      <c r="D2137" t="s">
        <v>305</v>
      </c>
      <c r="E2137" t="s">
        <v>92</v>
      </c>
      <c r="F2137" t="s">
        <v>95</v>
      </c>
      <c r="G2137">
        <v>66</v>
      </c>
      <c r="H2137">
        <v>39</v>
      </c>
      <c r="I2137" t="str">
        <f>INDEX('[1]DATA - Teams'!$C:$C,MATCH(C2137,'[1]DATA - Teams'!$B:$B,0))</f>
        <v>LESTER</v>
      </c>
    </row>
    <row r="2138" spans="1:9" x14ac:dyDescent="0.2">
      <c r="A2138">
        <v>2017</v>
      </c>
      <c r="B2138">
        <v>9</v>
      </c>
      <c r="C2138" t="s">
        <v>53</v>
      </c>
      <c r="D2138" t="s">
        <v>166</v>
      </c>
      <c r="E2138" t="s">
        <v>94</v>
      </c>
      <c r="F2138" t="s">
        <v>98</v>
      </c>
      <c r="G2138">
        <v>57</v>
      </c>
      <c r="H2138">
        <v>46</v>
      </c>
      <c r="I2138" t="str">
        <f>INDEX('[1]DATA - Teams'!$C:$C,MATCH(C2138,'[1]DATA - Teams'!$B:$B,0))</f>
        <v>LESTER</v>
      </c>
    </row>
    <row r="2139" spans="1:9" x14ac:dyDescent="0.2">
      <c r="A2139">
        <v>2017</v>
      </c>
      <c r="B2139">
        <v>9</v>
      </c>
      <c r="C2139" t="s">
        <v>53</v>
      </c>
      <c r="D2139" t="s">
        <v>167</v>
      </c>
      <c r="E2139" t="s">
        <v>138</v>
      </c>
      <c r="F2139" t="s">
        <v>98</v>
      </c>
      <c r="G2139">
        <v>85</v>
      </c>
      <c r="H2139">
        <v>61</v>
      </c>
      <c r="I2139" t="str">
        <f>INDEX('[1]DATA - Teams'!$C:$C,MATCH(C2139,'[1]DATA - Teams'!$B:$B,0))</f>
        <v>LESTER</v>
      </c>
    </row>
    <row r="2140" spans="1:9" x14ac:dyDescent="0.2">
      <c r="A2140">
        <v>2017</v>
      </c>
      <c r="B2140">
        <v>9</v>
      </c>
      <c r="C2140" t="s">
        <v>53</v>
      </c>
      <c r="D2140" t="s">
        <v>306</v>
      </c>
      <c r="E2140" t="s">
        <v>138</v>
      </c>
      <c r="F2140" t="s">
        <v>114</v>
      </c>
      <c r="G2140">
        <v>100</v>
      </c>
      <c r="H2140">
        <v>135</v>
      </c>
      <c r="I2140" t="str">
        <f>INDEX('[1]DATA - Teams'!$C:$C,MATCH(C2140,'[1]DATA - Teams'!$B:$B,0))</f>
        <v>LESTER</v>
      </c>
    </row>
    <row r="2141" spans="1:9" x14ac:dyDescent="0.2">
      <c r="A2141">
        <v>2017</v>
      </c>
      <c r="B2141">
        <v>9</v>
      </c>
      <c r="C2141" t="s">
        <v>53</v>
      </c>
      <c r="D2141" t="s">
        <v>307</v>
      </c>
      <c r="E2141" t="s">
        <v>97</v>
      </c>
      <c r="F2141" t="s">
        <v>95</v>
      </c>
      <c r="G2141">
        <v>108</v>
      </c>
      <c r="H2141">
        <v>123</v>
      </c>
      <c r="I2141" t="str">
        <f>INDEX('[1]DATA - Teams'!$C:$C,MATCH(C2141,'[1]DATA - Teams'!$B:$B,0))</f>
        <v>LESTER</v>
      </c>
    </row>
    <row r="2142" spans="1:9" x14ac:dyDescent="0.2">
      <c r="A2142">
        <v>2017</v>
      </c>
      <c r="B2142">
        <v>9</v>
      </c>
      <c r="C2142" t="s">
        <v>53</v>
      </c>
      <c r="D2142" t="s">
        <v>308</v>
      </c>
      <c r="E2142" t="s">
        <v>100</v>
      </c>
      <c r="F2142" t="s">
        <v>90</v>
      </c>
      <c r="G2142">
        <v>105</v>
      </c>
      <c r="H2142">
        <v>76</v>
      </c>
      <c r="I2142" t="str">
        <f>INDEX('[1]DATA - Teams'!$C:$C,MATCH(C2142,'[1]DATA - Teams'!$B:$B,0))</f>
        <v>LESTER</v>
      </c>
    </row>
    <row r="2143" spans="1:9" x14ac:dyDescent="0.2">
      <c r="A2143">
        <v>2017</v>
      </c>
      <c r="B2143">
        <v>9</v>
      </c>
      <c r="C2143" t="s">
        <v>53</v>
      </c>
      <c r="D2143" t="s">
        <v>309</v>
      </c>
      <c r="E2143" t="s">
        <v>100</v>
      </c>
      <c r="F2143" t="s">
        <v>95</v>
      </c>
      <c r="G2143">
        <v>104</v>
      </c>
      <c r="H2143">
        <v>137</v>
      </c>
      <c r="I2143" t="str">
        <f>INDEX('[1]DATA - Teams'!$C:$C,MATCH(C2143,'[1]DATA - Teams'!$B:$B,0))</f>
        <v>LESTER</v>
      </c>
    </row>
    <row r="2144" spans="1:9" x14ac:dyDescent="0.2">
      <c r="A2144">
        <v>2017</v>
      </c>
      <c r="B2144">
        <v>9</v>
      </c>
      <c r="C2144" t="s">
        <v>53</v>
      </c>
      <c r="D2144" t="s">
        <v>310</v>
      </c>
      <c r="E2144" t="s">
        <v>128</v>
      </c>
      <c r="F2144" t="s">
        <v>95</v>
      </c>
      <c r="G2144">
        <v>115</v>
      </c>
      <c r="H2144">
        <v>126</v>
      </c>
      <c r="I2144" t="str">
        <f>INDEX('[1]DATA - Teams'!$C:$C,MATCH(C2144,'[1]DATA - Teams'!$B:$B,0))</f>
        <v>LESTER</v>
      </c>
    </row>
    <row r="2145" spans="1:9" x14ac:dyDescent="0.2">
      <c r="A2145">
        <v>2017</v>
      </c>
      <c r="B2145">
        <v>9</v>
      </c>
      <c r="C2145" t="s">
        <v>53</v>
      </c>
      <c r="D2145" t="s">
        <v>110</v>
      </c>
      <c r="E2145" t="s">
        <v>103</v>
      </c>
      <c r="F2145" t="s">
        <v>95</v>
      </c>
      <c r="G2145">
        <v>102</v>
      </c>
      <c r="H2145">
        <v>101</v>
      </c>
      <c r="I2145" t="str">
        <f>INDEX('[1]DATA - Teams'!$C:$C,MATCH(C2145,'[1]DATA - Teams'!$B:$B,0))</f>
        <v>LESTER</v>
      </c>
    </row>
    <row r="2146" spans="1:9" x14ac:dyDescent="0.2">
      <c r="A2146">
        <v>2017</v>
      </c>
      <c r="B2146">
        <v>9</v>
      </c>
      <c r="C2146" t="s">
        <v>53</v>
      </c>
      <c r="D2146" t="s">
        <v>311</v>
      </c>
      <c r="E2146" t="s">
        <v>103</v>
      </c>
      <c r="F2146" t="s">
        <v>98</v>
      </c>
      <c r="G2146">
        <v>95</v>
      </c>
      <c r="H2146">
        <v>72</v>
      </c>
      <c r="I2146" t="str">
        <f>INDEX('[1]DATA - Teams'!$C:$C,MATCH(C2146,'[1]DATA - Teams'!$B:$B,0))</f>
        <v>LESTER</v>
      </c>
    </row>
    <row r="2147" spans="1:9" x14ac:dyDescent="0.2">
      <c r="A2147">
        <v>2017</v>
      </c>
      <c r="B2147">
        <v>9</v>
      </c>
      <c r="C2147" t="s">
        <v>53</v>
      </c>
      <c r="D2147" t="s">
        <v>323</v>
      </c>
      <c r="E2147" t="s">
        <v>113</v>
      </c>
      <c r="F2147" t="s">
        <v>98</v>
      </c>
      <c r="G2147">
        <v>109</v>
      </c>
      <c r="H2147">
        <v>95</v>
      </c>
      <c r="I2147" t="str">
        <f>INDEX('[1]DATA - Teams'!$C:$C,MATCH(C2147,'[1]DATA - Teams'!$B:$B,0))</f>
        <v>LESTER</v>
      </c>
    </row>
    <row r="2148" spans="1:9" x14ac:dyDescent="0.2">
      <c r="A2148">
        <v>2017</v>
      </c>
      <c r="B2148">
        <v>9</v>
      </c>
      <c r="C2148" t="s">
        <v>53</v>
      </c>
      <c r="D2148" t="s">
        <v>326</v>
      </c>
      <c r="E2148" t="s">
        <v>113</v>
      </c>
      <c r="F2148" t="s">
        <v>90</v>
      </c>
      <c r="G2148">
        <v>103</v>
      </c>
      <c r="H2148">
        <v>135</v>
      </c>
      <c r="I2148" t="str">
        <f>INDEX('[1]DATA - Teams'!$C:$C,MATCH(C2148,'[1]DATA - Teams'!$B:$B,0))</f>
        <v>LESTER</v>
      </c>
    </row>
    <row r="2149" spans="1:9" x14ac:dyDescent="0.2">
      <c r="A2149">
        <v>2017</v>
      </c>
      <c r="B2149">
        <v>9</v>
      </c>
      <c r="C2149" t="s">
        <v>53</v>
      </c>
      <c r="D2149" t="s">
        <v>324</v>
      </c>
      <c r="E2149" t="s">
        <v>113</v>
      </c>
      <c r="F2149" t="s">
        <v>90</v>
      </c>
      <c r="G2149">
        <v>102</v>
      </c>
      <c r="H2149">
        <v>58</v>
      </c>
      <c r="I2149" t="str">
        <f>INDEX('[1]DATA - Teams'!$C:$C,MATCH(C2149,'[1]DATA - Teams'!$B:$B,0))</f>
        <v>LESTER</v>
      </c>
    </row>
    <row r="2150" spans="1:9" x14ac:dyDescent="0.2">
      <c r="A2150">
        <v>2017</v>
      </c>
      <c r="B2150">
        <v>9</v>
      </c>
      <c r="C2150" t="s">
        <v>53</v>
      </c>
      <c r="D2150" t="s">
        <v>312</v>
      </c>
      <c r="E2150" t="s">
        <v>117</v>
      </c>
      <c r="F2150" t="s">
        <v>98</v>
      </c>
      <c r="G2150">
        <v>87</v>
      </c>
      <c r="H2150">
        <v>88</v>
      </c>
      <c r="I2150" t="str">
        <f>INDEX('[1]DATA - Teams'!$C:$C,MATCH(C2150,'[1]DATA - Teams'!$B:$B,0))</f>
        <v>LESTER</v>
      </c>
    </row>
    <row r="2151" spans="1:9" x14ac:dyDescent="0.2">
      <c r="A2151">
        <v>2017</v>
      </c>
      <c r="B2151">
        <v>9</v>
      </c>
      <c r="C2151" t="s">
        <v>53</v>
      </c>
      <c r="D2151" t="s">
        <v>313</v>
      </c>
      <c r="E2151" t="s">
        <v>119</v>
      </c>
      <c r="F2151" t="s">
        <v>95</v>
      </c>
      <c r="G2151">
        <v>92</v>
      </c>
      <c r="H2151">
        <v>93</v>
      </c>
      <c r="I2151" t="str">
        <f>INDEX('[1]DATA - Teams'!$C:$C,MATCH(C2151,'[1]DATA - Teams'!$B:$B,0))</f>
        <v>LESTER</v>
      </c>
    </row>
    <row r="2152" spans="1:9" x14ac:dyDescent="0.2">
      <c r="A2152">
        <v>2017</v>
      </c>
      <c r="B2152">
        <v>9</v>
      </c>
      <c r="C2152" t="s">
        <v>53</v>
      </c>
      <c r="D2152" t="s">
        <v>315</v>
      </c>
      <c r="E2152" t="s">
        <v>123</v>
      </c>
      <c r="F2152" t="s">
        <v>95</v>
      </c>
      <c r="G2152">
        <v>88</v>
      </c>
      <c r="H2152">
        <v>78</v>
      </c>
      <c r="I2152" t="str">
        <f>INDEX('[1]DATA - Teams'!$C:$C,MATCH(C2152,'[1]DATA - Teams'!$B:$B,0))</f>
        <v>LESTER</v>
      </c>
    </row>
    <row r="2153" spans="1:9" x14ac:dyDescent="0.2">
      <c r="A2153">
        <v>2017</v>
      </c>
      <c r="B2153">
        <v>9</v>
      </c>
      <c r="C2153" t="s">
        <v>53</v>
      </c>
      <c r="D2153" t="s">
        <v>317</v>
      </c>
      <c r="E2153" t="s">
        <v>123</v>
      </c>
      <c r="F2153" t="s">
        <v>90</v>
      </c>
      <c r="G2153">
        <v>127</v>
      </c>
      <c r="H2153">
        <v>71</v>
      </c>
      <c r="I2153" t="str">
        <f>INDEX('[1]DATA - Teams'!$C:$C,MATCH(C2153,'[1]DATA - Teams'!$B:$B,0))</f>
        <v>LESTER</v>
      </c>
    </row>
    <row r="2154" spans="1:9" x14ac:dyDescent="0.2">
      <c r="A2154">
        <v>2017</v>
      </c>
      <c r="B2154">
        <v>9</v>
      </c>
      <c r="C2154" t="s">
        <v>53</v>
      </c>
      <c r="D2154" t="s">
        <v>321</v>
      </c>
      <c r="E2154" t="s">
        <v>97</v>
      </c>
      <c r="F2154" t="s">
        <v>125</v>
      </c>
      <c r="G2154">
        <v>101</v>
      </c>
      <c r="H2154">
        <v>121</v>
      </c>
      <c r="I2154" t="str">
        <f>INDEX('[1]DATA - Teams'!$C:$C,MATCH(C2154,'[1]DATA - Teams'!$B:$B,0))</f>
        <v>LESTER</v>
      </c>
    </row>
    <row r="2155" spans="1:9" x14ac:dyDescent="0.2">
      <c r="A2155">
        <v>2017</v>
      </c>
      <c r="B2155">
        <v>9</v>
      </c>
      <c r="C2155" t="s">
        <v>53</v>
      </c>
      <c r="D2155" t="s">
        <v>252</v>
      </c>
      <c r="E2155" t="s">
        <v>103</v>
      </c>
      <c r="F2155" t="s">
        <v>125</v>
      </c>
      <c r="G2155">
        <v>78</v>
      </c>
      <c r="H2155">
        <v>0</v>
      </c>
      <c r="I2155" t="str">
        <f>INDEX('[1]DATA - Teams'!$C:$C,MATCH(C2155,'[1]DATA - Teams'!$B:$B,0))</f>
        <v>LESTER</v>
      </c>
    </row>
    <row r="2156" spans="1:9" x14ac:dyDescent="0.2">
      <c r="A2156">
        <v>2017</v>
      </c>
      <c r="B2156">
        <v>9</v>
      </c>
      <c r="C2156" t="s">
        <v>53</v>
      </c>
      <c r="D2156" t="s">
        <v>219</v>
      </c>
      <c r="E2156" t="s">
        <v>109</v>
      </c>
      <c r="F2156" t="s">
        <v>125</v>
      </c>
      <c r="G2156">
        <v>106</v>
      </c>
      <c r="H2156">
        <v>0</v>
      </c>
      <c r="I2156" t="str">
        <f>INDEX('[1]DATA - Teams'!$C:$C,MATCH(C2156,'[1]DATA - Teams'!$B:$B,0))</f>
        <v>LESTER</v>
      </c>
    </row>
    <row r="2157" spans="1:9" x14ac:dyDescent="0.2">
      <c r="A2157">
        <v>2017</v>
      </c>
      <c r="B2157">
        <v>9</v>
      </c>
      <c r="C2157" t="s">
        <v>53</v>
      </c>
      <c r="D2157" t="s">
        <v>314</v>
      </c>
      <c r="E2157" t="s">
        <v>121</v>
      </c>
      <c r="F2157" t="s">
        <v>125</v>
      </c>
      <c r="G2157">
        <v>60</v>
      </c>
      <c r="H2157">
        <v>35</v>
      </c>
      <c r="I2157" t="str">
        <f>INDEX('[1]DATA - Teams'!$C:$C,MATCH(C2157,'[1]DATA - Teams'!$B:$B,0))</f>
        <v>LESTER</v>
      </c>
    </row>
    <row r="2158" spans="1:9" x14ac:dyDescent="0.2">
      <c r="A2158">
        <v>2017</v>
      </c>
      <c r="B2158">
        <v>10</v>
      </c>
      <c r="C2158" t="s">
        <v>53</v>
      </c>
      <c r="D2158" t="s">
        <v>163</v>
      </c>
      <c r="E2158" t="s">
        <v>89</v>
      </c>
      <c r="F2158" t="s">
        <v>90</v>
      </c>
      <c r="G2158">
        <v>115</v>
      </c>
      <c r="H2158">
        <v>86</v>
      </c>
      <c r="I2158" t="str">
        <f>INDEX('[1]DATA - Teams'!$C:$C,MATCH(C2158,'[1]DATA - Teams'!$B:$B,0))</f>
        <v>LESTER</v>
      </c>
    </row>
    <row r="2159" spans="1:9" x14ac:dyDescent="0.2">
      <c r="A2159">
        <v>2017</v>
      </c>
      <c r="B2159">
        <v>10</v>
      </c>
      <c r="C2159" t="s">
        <v>53</v>
      </c>
      <c r="D2159" t="s">
        <v>167</v>
      </c>
      <c r="E2159" t="s">
        <v>138</v>
      </c>
      <c r="F2159" t="s">
        <v>98</v>
      </c>
      <c r="G2159">
        <v>74</v>
      </c>
      <c r="H2159">
        <v>62</v>
      </c>
      <c r="I2159" t="str">
        <f>INDEX('[1]DATA - Teams'!$C:$C,MATCH(C2159,'[1]DATA - Teams'!$B:$B,0))</f>
        <v>LESTER</v>
      </c>
    </row>
    <row r="2160" spans="1:9" x14ac:dyDescent="0.2">
      <c r="A2160">
        <v>2017</v>
      </c>
      <c r="B2160">
        <v>10</v>
      </c>
      <c r="C2160" t="s">
        <v>53</v>
      </c>
      <c r="D2160" t="s">
        <v>306</v>
      </c>
      <c r="E2160" t="s">
        <v>138</v>
      </c>
      <c r="F2160" t="s">
        <v>114</v>
      </c>
      <c r="G2160">
        <v>100</v>
      </c>
      <c r="H2160">
        <v>89</v>
      </c>
      <c r="I2160" t="str">
        <f>INDEX('[1]DATA - Teams'!$C:$C,MATCH(C2160,'[1]DATA - Teams'!$B:$B,0))</f>
        <v>LESTER</v>
      </c>
    </row>
    <row r="2161" spans="1:9" x14ac:dyDescent="0.2">
      <c r="A2161">
        <v>2017</v>
      </c>
      <c r="B2161">
        <v>10</v>
      </c>
      <c r="C2161" t="s">
        <v>53</v>
      </c>
      <c r="D2161" t="s">
        <v>307</v>
      </c>
      <c r="E2161" t="s">
        <v>97</v>
      </c>
      <c r="F2161" t="s">
        <v>95</v>
      </c>
      <c r="G2161">
        <v>110</v>
      </c>
      <c r="H2161">
        <v>83</v>
      </c>
      <c r="I2161" t="str">
        <f>INDEX('[1]DATA - Teams'!$C:$C,MATCH(C2161,'[1]DATA - Teams'!$B:$B,0))</f>
        <v>LESTER</v>
      </c>
    </row>
    <row r="2162" spans="1:9" x14ac:dyDescent="0.2">
      <c r="A2162">
        <v>2017</v>
      </c>
      <c r="B2162">
        <v>10</v>
      </c>
      <c r="C2162" t="s">
        <v>53</v>
      </c>
      <c r="D2162" t="s">
        <v>308</v>
      </c>
      <c r="E2162" t="s">
        <v>100</v>
      </c>
      <c r="F2162" t="s">
        <v>90</v>
      </c>
      <c r="G2162">
        <v>114</v>
      </c>
      <c r="H2162">
        <v>109</v>
      </c>
      <c r="I2162" t="str">
        <f>INDEX('[1]DATA - Teams'!$C:$C,MATCH(C2162,'[1]DATA - Teams'!$B:$B,0))</f>
        <v>LESTER</v>
      </c>
    </row>
    <row r="2163" spans="1:9" x14ac:dyDescent="0.2">
      <c r="A2163">
        <v>2017</v>
      </c>
      <c r="B2163">
        <v>10</v>
      </c>
      <c r="C2163" t="s">
        <v>53</v>
      </c>
      <c r="D2163" t="s">
        <v>309</v>
      </c>
      <c r="E2163" t="s">
        <v>100</v>
      </c>
      <c r="F2163" t="s">
        <v>95</v>
      </c>
      <c r="G2163">
        <v>105</v>
      </c>
      <c r="H2163">
        <v>115</v>
      </c>
      <c r="I2163" t="str">
        <f>INDEX('[1]DATA - Teams'!$C:$C,MATCH(C2163,'[1]DATA - Teams'!$B:$B,0))</f>
        <v>LESTER</v>
      </c>
    </row>
    <row r="2164" spans="1:9" x14ac:dyDescent="0.2">
      <c r="A2164">
        <v>2017</v>
      </c>
      <c r="B2164">
        <v>10</v>
      </c>
      <c r="C2164" t="s">
        <v>53</v>
      </c>
      <c r="D2164" t="s">
        <v>327</v>
      </c>
      <c r="E2164" t="s">
        <v>100</v>
      </c>
      <c r="F2164" t="s">
        <v>98</v>
      </c>
      <c r="G2164">
        <v>70</v>
      </c>
      <c r="H2164">
        <v>59</v>
      </c>
      <c r="I2164" t="str">
        <f>INDEX('[1]DATA - Teams'!$C:$C,MATCH(C2164,'[1]DATA - Teams'!$B:$B,0))</f>
        <v>LESTER</v>
      </c>
    </row>
    <row r="2165" spans="1:9" x14ac:dyDescent="0.2">
      <c r="A2165">
        <v>2017</v>
      </c>
      <c r="B2165">
        <v>10</v>
      </c>
      <c r="C2165" t="s">
        <v>53</v>
      </c>
      <c r="D2165" t="s">
        <v>310</v>
      </c>
      <c r="E2165" t="s">
        <v>128</v>
      </c>
      <c r="F2165" t="s">
        <v>95</v>
      </c>
      <c r="G2165">
        <v>111</v>
      </c>
      <c r="H2165">
        <v>134</v>
      </c>
      <c r="I2165" t="str">
        <f>INDEX('[1]DATA - Teams'!$C:$C,MATCH(C2165,'[1]DATA - Teams'!$B:$B,0))</f>
        <v>LESTER</v>
      </c>
    </row>
    <row r="2166" spans="1:9" x14ac:dyDescent="0.2">
      <c r="A2166">
        <v>2017</v>
      </c>
      <c r="B2166">
        <v>10</v>
      </c>
      <c r="C2166" t="s">
        <v>53</v>
      </c>
      <c r="D2166" t="s">
        <v>311</v>
      </c>
      <c r="E2166" t="s">
        <v>103</v>
      </c>
      <c r="F2166" t="s">
        <v>98</v>
      </c>
      <c r="G2166">
        <v>98</v>
      </c>
      <c r="H2166">
        <v>109</v>
      </c>
      <c r="I2166" t="str">
        <f>INDEX('[1]DATA - Teams'!$C:$C,MATCH(C2166,'[1]DATA - Teams'!$B:$B,0))</f>
        <v>LESTER</v>
      </c>
    </row>
    <row r="2167" spans="1:9" x14ac:dyDescent="0.2">
      <c r="A2167">
        <v>2017</v>
      </c>
      <c r="B2167">
        <v>10</v>
      </c>
      <c r="C2167" t="s">
        <v>53</v>
      </c>
      <c r="D2167" t="s">
        <v>110</v>
      </c>
      <c r="E2167" t="s">
        <v>103</v>
      </c>
      <c r="F2167" t="s">
        <v>95</v>
      </c>
      <c r="G2167">
        <v>104</v>
      </c>
      <c r="H2167">
        <v>107</v>
      </c>
      <c r="I2167" t="str">
        <f>INDEX('[1]DATA - Teams'!$C:$C,MATCH(C2167,'[1]DATA - Teams'!$B:$B,0))</f>
        <v>LESTER</v>
      </c>
    </row>
    <row r="2168" spans="1:9" x14ac:dyDescent="0.2">
      <c r="A2168">
        <v>2017</v>
      </c>
      <c r="B2168">
        <v>10</v>
      </c>
      <c r="C2168" t="s">
        <v>53</v>
      </c>
      <c r="D2168" t="s">
        <v>219</v>
      </c>
      <c r="E2168" t="s">
        <v>109</v>
      </c>
      <c r="F2168" t="s">
        <v>95</v>
      </c>
      <c r="G2168">
        <v>105</v>
      </c>
      <c r="H2168">
        <v>104</v>
      </c>
      <c r="I2168" t="str">
        <f>INDEX('[1]DATA - Teams'!$C:$C,MATCH(C2168,'[1]DATA - Teams'!$B:$B,0))</f>
        <v>LESTER</v>
      </c>
    </row>
    <row r="2169" spans="1:9" x14ac:dyDescent="0.2">
      <c r="A2169">
        <v>2017</v>
      </c>
      <c r="B2169">
        <v>10</v>
      </c>
      <c r="C2169" t="s">
        <v>53</v>
      </c>
      <c r="D2169" t="s">
        <v>323</v>
      </c>
      <c r="E2169" t="s">
        <v>113</v>
      </c>
      <c r="F2169" t="s">
        <v>98</v>
      </c>
      <c r="G2169">
        <v>101</v>
      </c>
      <c r="H2169">
        <v>64</v>
      </c>
      <c r="I2169" t="str">
        <f>INDEX('[1]DATA - Teams'!$C:$C,MATCH(C2169,'[1]DATA - Teams'!$B:$B,0))</f>
        <v>LESTER</v>
      </c>
    </row>
    <row r="2170" spans="1:9" x14ac:dyDescent="0.2">
      <c r="A2170">
        <v>2017</v>
      </c>
      <c r="B2170">
        <v>10</v>
      </c>
      <c r="C2170" t="s">
        <v>53</v>
      </c>
      <c r="D2170" t="s">
        <v>326</v>
      </c>
      <c r="E2170" t="s">
        <v>113</v>
      </c>
      <c r="F2170" t="s">
        <v>90</v>
      </c>
      <c r="G2170">
        <v>105</v>
      </c>
      <c r="H2170">
        <v>49</v>
      </c>
      <c r="I2170" t="str">
        <f>INDEX('[1]DATA - Teams'!$C:$C,MATCH(C2170,'[1]DATA - Teams'!$B:$B,0))</f>
        <v>LESTER</v>
      </c>
    </row>
    <row r="2171" spans="1:9" x14ac:dyDescent="0.2">
      <c r="A2171">
        <v>2017</v>
      </c>
      <c r="B2171">
        <v>10</v>
      </c>
      <c r="C2171" t="s">
        <v>53</v>
      </c>
      <c r="D2171" t="s">
        <v>324</v>
      </c>
      <c r="E2171" t="s">
        <v>113</v>
      </c>
      <c r="F2171" t="s">
        <v>90</v>
      </c>
      <c r="G2171">
        <v>91</v>
      </c>
      <c r="H2171">
        <v>38</v>
      </c>
      <c r="I2171" t="str">
        <f>INDEX('[1]DATA - Teams'!$C:$C,MATCH(C2171,'[1]DATA - Teams'!$B:$B,0))</f>
        <v>LESTER</v>
      </c>
    </row>
    <row r="2172" spans="1:9" x14ac:dyDescent="0.2">
      <c r="A2172">
        <v>2017</v>
      </c>
      <c r="B2172">
        <v>10</v>
      </c>
      <c r="C2172" t="s">
        <v>53</v>
      </c>
      <c r="D2172" t="s">
        <v>312</v>
      </c>
      <c r="E2172" t="s">
        <v>117</v>
      </c>
      <c r="F2172" t="s">
        <v>98</v>
      </c>
      <c r="G2172">
        <v>95</v>
      </c>
      <c r="H2172">
        <v>127</v>
      </c>
      <c r="I2172" t="str">
        <f>INDEX('[1]DATA - Teams'!$C:$C,MATCH(C2172,'[1]DATA - Teams'!$B:$B,0))</f>
        <v>LESTER</v>
      </c>
    </row>
    <row r="2173" spans="1:9" x14ac:dyDescent="0.2">
      <c r="A2173">
        <v>2017</v>
      </c>
      <c r="B2173">
        <v>10</v>
      </c>
      <c r="C2173" t="s">
        <v>53</v>
      </c>
      <c r="D2173" t="s">
        <v>313</v>
      </c>
      <c r="E2173" t="s">
        <v>119</v>
      </c>
      <c r="F2173" t="s">
        <v>95</v>
      </c>
      <c r="G2173">
        <v>88</v>
      </c>
      <c r="H2173">
        <v>69</v>
      </c>
      <c r="I2173" t="str">
        <f>INDEX('[1]DATA - Teams'!$C:$C,MATCH(C2173,'[1]DATA - Teams'!$B:$B,0))</f>
        <v>LESTER</v>
      </c>
    </row>
    <row r="2174" spans="1:9" x14ac:dyDescent="0.2">
      <c r="A2174">
        <v>2017</v>
      </c>
      <c r="B2174">
        <v>10</v>
      </c>
      <c r="C2174" t="s">
        <v>53</v>
      </c>
      <c r="D2174" t="s">
        <v>328</v>
      </c>
      <c r="E2174" t="s">
        <v>123</v>
      </c>
      <c r="F2174" t="s">
        <v>95</v>
      </c>
      <c r="G2174">
        <v>80</v>
      </c>
      <c r="H2174">
        <v>61</v>
      </c>
      <c r="I2174" t="str">
        <f>INDEX('[1]DATA - Teams'!$C:$C,MATCH(C2174,'[1]DATA - Teams'!$B:$B,0))</f>
        <v>LESTER</v>
      </c>
    </row>
    <row r="2175" spans="1:9" x14ac:dyDescent="0.2">
      <c r="A2175">
        <v>2017</v>
      </c>
      <c r="B2175">
        <v>10</v>
      </c>
      <c r="C2175" t="s">
        <v>53</v>
      </c>
      <c r="D2175" t="s">
        <v>317</v>
      </c>
      <c r="E2175" t="s">
        <v>123</v>
      </c>
      <c r="F2175" t="s">
        <v>90</v>
      </c>
      <c r="G2175">
        <v>138</v>
      </c>
      <c r="H2175">
        <v>104</v>
      </c>
      <c r="I2175" t="str">
        <f>INDEX('[1]DATA - Teams'!$C:$C,MATCH(C2175,'[1]DATA - Teams'!$B:$B,0))</f>
        <v>LESTER</v>
      </c>
    </row>
    <row r="2176" spans="1:9" x14ac:dyDescent="0.2">
      <c r="A2176">
        <v>2017</v>
      </c>
      <c r="B2176">
        <v>10</v>
      </c>
      <c r="C2176" t="s">
        <v>53</v>
      </c>
      <c r="D2176" t="s">
        <v>305</v>
      </c>
      <c r="E2176" t="s">
        <v>92</v>
      </c>
      <c r="F2176" t="s">
        <v>125</v>
      </c>
      <c r="G2176">
        <v>70</v>
      </c>
      <c r="H2176">
        <v>67</v>
      </c>
      <c r="I2176" t="str">
        <f>INDEX('[1]DATA - Teams'!$C:$C,MATCH(C2176,'[1]DATA - Teams'!$B:$B,0))</f>
        <v>LESTER</v>
      </c>
    </row>
    <row r="2177" spans="1:9" x14ac:dyDescent="0.2">
      <c r="A2177">
        <v>2017</v>
      </c>
      <c r="B2177">
        <v>10</v>
      </c>
      <c r="C2177" t="s">
        <v>53</v>
      </c>
      <c r="D2177" t="s">
        <v>318</v>
      </c>
      <c r="E2177" t="s">
        <v>131</v>
      </c>
      <c r="F2177" t="s">
        <v>125</v>
      </c>
      <c r="G2177">
        <v>65</v>
      </c>
      <c r="H2177">
        <v>71</v>
      </c>
      <c r="I2177" t="str">
        <f>INDEX('[1]DATA - Teams'!$C:$C,MATCH(C2177,'[1]DATA - Teams'!$B:$B,0))</f>
        <v>LESTER</v>
      </c>
    </row>
    <row r="2178" spans="1:9" x14ac:dyDescent="0.2">
      <c r="A2178">
        <v>2017</v>
      </c>
      <c r="B2178">
        <v>10</v>
      </c>
      <c r="C2178" t="s">
        <v>53</v>
      </c>
      <c r="D2178" t="s">
        <v>321</v>
      </c>
      <c r="E2178" t="s">
        <v>97</v>
      </c>
      <c r="F2178" t="s">
        <v>125</v>
      </c>
      <c r="G2178">
        <v>123</v>
      </c>
      <c r="H2178">
        <v>146</v>
      </c>
      <c r="I2178" t="str">
        <f>INDEX('[1]DATA - Teams'!$C:$C,MATCH(C2178,'[1]DATA - Teams'!$B:$B,0))</f>
        <v>LESTER</v>
      </c>
    </row>
    <row r="2179" spans="1:9" x14ac:dyDescent="0.2">
      <c r="A2179">
        <v>2017</v>
      </c>
      <c r="B2179">
        <v>10</v>
      </c>
      <c r="C2179" t="s">
        <v>53</v>
      </c>
      <c r="D2179" t="s">
        <v>315</v>
      </c>
      <c r="E2179" t="s">
        <v>123</v>
      </c>
      <c r="F2179" t="s">
        <v>125</v>
      </c>
      <c r="G2179">
        <v>88</v>
      </c>
      <c r="H2179">
        <v>0</v>
      </c>
      <c r="I2179" t="str">
        <f>INDEX('[1]DATA - Teams'!$C:$C,MATCH(C2179,'[1]DATA - Teams'!$B:$B,0))</f>
        <v>LESTER</v>
      </c>
    </row>
    <row r="2180" spans="1:9" x14ac:dyDescent="0.2">
      <c r="A2180">
        <v>2017</v>
      </c>
      <c r="B2180">
        <v>11</v>
      </c>
      <c r="C2180" t="s">
        <v>53</v>
      </c>
      <c r="D2180" t="s">
        <v>163</v>
      </c>
      <c r="E2180" t="s">
        <v>89</v>
      </c>
      <c r="F2180" t="s">
        <v>90</v>
      </c>
      <c r="G2180">
        <v>122</v>
      </c>
      <c r="H2180">
        <v>89</v>
      </c>
      <c r="I2180" t="str">
        <f>INDEX('[1]DATA - Teams'!$C:$C,MATCH(C2180,'[1]DATA - Teams'!$B:$B,0))</f>
        <v>LESTER</v>
      </c>
    </row>
    <row r="2181" spans="1:9" x14ac:dyDescent="0.2">
      <c r="A2181">
        <v>2017</v>
      </c>
      <c r="B2181">
        <v>11</v>
      </c>
      <c r="C2181" t="s">
        <v>53</v>
      </c>
      <c r="D2181" t="s">
        <v>126</v>
      </c>
      <c r="E2181" t="s">
        <v>89</v>
      </c>
      <c r="F2181" t="s">
        <v>95</v>
      </c>
      <c r="G2181">
        <v>74</v>
      </c>
      <c r="H2181">
        <v>67</v>
      </c>
      <c r="I2181" t="str">
        <f>INDEX('[1]DATA - Teams'!$C:$C,MATCH(C2181,'[1]DATA - Teams'!$B:$B,0))</f>
        <v>LESTER</v>
      </c>
    </row>
    <row r="2182" spans="1:9" x14ac:dyDescent="0.2">
      <c r="A2182">
        <v>2017</v>
      </c>
      <c r="B2182">
        <v>11</v>
      </c>
      <c r="C2182" t="s">
        <v>53</v>
      </c>
      <c r="D2182" t="s">
        <v>318</v>
      </c>
      <c r="E2182" t="s">
        <v>131</v>
      </c>
      <c r="F2182" t="s">
        <v>90</v>
      </c>
      <c r="G2182">
        <v>64</v>
      </c>
      <c r="H2182">
        <v>85</v>
      </c>
      <c r="I2182" t="str">
        <f>INDEX('[1]DATA - Teams'!$C:$C,MATCH(C2182,'[1]DATA - Teams'!$B:$B,0))</f>
        <v>LESTER</v>
      </c>
    </row>
    <row r="2183" spans="1:9" x14ac:dyDescent="0.2">
      <c r="A2183">
        <v>2017</v>
      </c>
      <c r="B2183">
        <v>11</v>
      </c>
      <c r="C2183" t="s">
        <v>53</v>
      </c>
      <c r="D2183" t="s">
        <v>167</v>
      </c>
      <c r="E2183" t="s">
        <v>138</v>
      </c>
      <c r="F2183" t="s">
        <v>98</v>
      </c>
      <c r="G2183">
        <v>68</v>
      </c>
      <c r="H2183">
        <v>56</v>
      </c>
      <c r="I2183" t="str">
        <f>INDEX('[1]DATA - Teams'!$C:$C,MATCH(C2183,'[1]DATA - Teams'!$B:$B,0))</f>
        <v>LESTER</v>
      </c>
    </row>
    <row r="2184" spans="1:9" x14ac:dyDescent="0.2">
      <c r="A2184">
        <v>2017</v>
      </c>
      <c r="B2184">
        <v>11</v>
      </c>
      <c r="C2184" t="s">
        <v>53</v>
      </c>
      <c r="D2184" t="s">
        <v>306</v>
      </c>
      <c r="E2184" t="s">
        <v>138</v>
      </c>
      <c r="F2184" t="s">
        <v>114</v>
      </c>
      <c r="G2184">
        <v>105</v>
      </c>
      <c r="H2184">
        <v>100</v>
      </c>
      <c r="I2184" t="str">
        <f>INDEX('[1]DATA - Teams'!$C:$C,MATCH(C2184,'[1]DATA - Teams'!$B:$B,0))</f>
        <v>LESTER</v>
      </c>
    </row>
    <row r="2185" spans="1:9" x14ac:dyDescent="0.2">
      <c r="A2185">
        <v>2017</v>
      </c>
      <c r="B2185">
        <v>11</v>
      </c>
      <c r="C2185" t="s">
        <v>53</v>
      </c>
      <c r="D2185" t="s">
        <v>307</v>
      </c>
      <c r="E2185" t="s">
        <v>97</v>
      </c>
      <c r="F2185" t="s">
        <v>95</v>
      </c>
      <c r="G2185">
        <v>110</v>
      </c>
      <c r="H2185">
        <v>0</v>
      </c>
      <c r="I2185" t="str">
        <f>INDEX('[1]DATA - Teams'!$C:$C,MATCH(C2185,'[1]DATA - Teams'!$B:$B,0))</f>
        <v>LESTER</v>
      </c>
    </row>
    <row r="2186" spans="1:9" x14ac:dyDescent="0.2">
      <c r="A2186">
        <v>2017</v>
      </c>
      <c r="B2186">
        <v>11</v>
      </c>
      <c r="C2186" t="s">
        <v>53</v>
      </c>
      <c r="D2186" t="s">
        <v>310</v>
      </c>
      <c r="E2186" t="s">
        <v>128</v>
      </c>
      <c r="F2186" t="s">
        <v>95</v>
      </c>
      <c r="G2186">
        <v>128</v>
      </c>
      <c r="H2186">
        <v>151</v>
      </c>
      <c r="I2186" t="str">
        <f>INDEX('[1]DATA - Teams'!$C:$C,MATCH(C2186,'[1]DATA - Teams'!$B:$B,0))</f>
        <v>LESTER</v>
      </c>
    </row>
    <row r="2187" spans="1:9" x14ac:dyDescent="0.2">
      <c r="A2187">
        <v>2017</v>
      </c>
      <c r="B2187">
        <v>11</v>
      </c>
      <c r="C2187" t="s">
        <v>53</v>
      </c>
      <c r="D2187" t="s">
        <v>311</v>
      </c>
      <c r="E2187" t="s">
        <v>103</v>
      </c>
      <c r="F2187" t="s">
        <v>98</v>
      </c>
      <c r="G2187">
        <v>103</v>
      </c>
      <c r="H2187">
        <v>145</v>
      </c>
      <c r="I2187" t="str">
        <f>INDEX('[1]DATA - Teams'!$C:$C,MATCH(C2187,'[1]DATA - Teams'!$B:$B,0))</f>
        <v>LESTER</v>
      </c>
    </row>
    <row r="2188" spans="1:9" x14ac:dyDescent="0.2">
      <c r="A2188">
        <v>2017</v>
      </c>
      <c r="B2188">
        <v>11</v>
      </c>
      <c r="C2188" t="s">
        <v>53</v>
      </c>
      <c r="D2188" t="s">
        <v>110</v>
      </c>
      <c r="E2188" t="s">
        <v>103</v>
      </c>
      <c r="F2188" t="s">
        <v>95</v>
      </c>
      <c r="G2188">
        <v>119</v>
      </c>
      <c r="H2188">
        <v>176</v>
      </c>
      <c r="I2188" t="str">
        <f>INDEX('[1]DATA - Teams'!$C:$C,MATCH(C2188,'[1]DATA - Teams'!$B:$B,0))</f>
        <v>LESTER</v>
      </c>
    </row>
    <row r="2189" spans="1:9" x14ac:dyDescent="0.2">
      <c r="A2189">
        <v>2017</v>
      </c>
      <c r="B2189">
        <v>11</v>
      </c>
      <c r="C2189" t="s">
        <v>53</v>
      </c>
      <c r="D2189" t="s">
        <v>219</v>
      </c>
      <c r="E2189" t="s">
        <v>109</v>
      </c>
      <c r="F2189" t="s">
        <v>95</v>
      </c>
      <c r="G2189">
        <v>109</v>
      </c>
      <c r="H2189">
        <v>109</v>
      </c>
      <c r="I2189" t="str">
        <f>INDEX('[1]DATA - Teams'!$C:$C,MATCH(C2189,'[1]DATA - Teams'!$B:$B,0))</f>
        <v>LESTER</v>
      </c>
    </row>
    <row r="2190" spans="1:9" x14ac:dyDescent="0.2">
      <c r="A2190">
        <v>2017</v>
      </c>
      <c r="B2190">
        <v>11</v>
      </c>
      <c r="C2190" t="s">
        <v>53</v>
      </c>
      <c r="D2190" t="s">
        <v>323</v>
      </c>
      <c r="E2190" t="s">
        <v>113</v>
      </c>
      <c r="F2190" t="s">
        <v>98</v>
      </c>
      <c r="G2190">
        <v>97</v>
      </c>
      <c r="H2190">
        <v>87</v>
      </c>
      <c r="I2190" t="str">
        <f>INDEX('[1]DATA - Teams'!$C:$C,MATCH(C2190,'[1]DATA - Teams'!$B:$B,0))</f>
        <v>LESTER</v>
      </c>
    </row>
    <row r="2191" spans="1:9" x14ac:dyDescent="0.2">
      <c r="A2191">
        <v>2017</v>
      </c>
      <c r="B2191">
        <v>11</v>
      </c>
      <c r="C2191" t="s">
        <v>53</v>
      </c>
      <c r="D2191" t="s">
        <v>326</v>
      </c>
      <c r="E2191" t="s">
        <v>113</v>
      </c>
      <c r="F2191" t="s">
        <v>90</v>
      </c>
      <c r="G2191">
        <v>117</v>
      </c>
      <c r="H2191">
        <v>81</v>
      </c>
      <c r="I2191" t="str">
        <f>INDEX('[1]DATA - Teams'!$C:$C,MATCH(C2191,'[1]DATA - Teams'!$B:$B,0))</f>
        <v>LESTER</v>
      </c>
    </row>
    <row r="2192" spans="1:9" x14ac:dyDescent="0.2">
      <c r="A2192">
        <v>2017</v>
      </c>
      <c r="B2192">
        <v>11</v>
      </c>
      <c r="C2192" t="s">
        <v>53</v>
      </c>
      <c r="D2192" t="s">
        <v>324</v>
      </c>
      <c r="E2192" t="s">
        <v>113</v>
      </c>
      <c r="F2192" t="s">
        <v>90</v>
      </c>
      <c r="G2192">
        <v>96</v>
      </c>
      <c r="H2192">
        <v>77</v>
      </c>
      <c r="I2192" t="str">
        <f>INDEX('[1]DATA - Teams'!$C:$C,MATCH(C2192,'[1]DATA - Teams'!$B:$B,0))</f>
        <v>LESTER</v>
      </c>
    </row>
    <row r="2193" spans="1:9" x14ac:dyDescent="0.2">
      <c r="A2193">
        <v>2017</v>
      </c>
      <c r="B2193">
        <v>11</v>
      </c>
      <c r="C2193" t="s">
        <v>53</v>
      </c>
      <c r="D2193" t="s">
        <v>312</v>
      </c>
      <c r="E2193" t="s">
        <v>117</v>
      </c>
      <c r="F2193" t="s">
        <v>98</v>
      </c>
      <c r="G2193">
        <v>108</v>
      </c>
      <c r="H2193">
        <v>139</v>
      </c>
      <c r="I2193" t="str">
        <f>INDEX('[1]DATA - Teams'!$C:$C,MATCH(C2193,'[1]DATA - Teams'!$B:$B,0))</f>
        <v>LESTER</v>
      </c>
    </row>
    <row r="2194" spans="1:9" x14ac:dyDescent="0.2">
      <c r="A2194">
        <v>2017</v>
      </c>
      <c r="B2194">
        <v>11</v>
      </c>
      <c r="C2194" t="s">
        <v>53</v>
      </c>
      <c r="D2194" t="s">
        <v>147</v>
      </c>
      <c r="E2194" t="s">
        <v>121</v>
      </c>
      <c r="F2194" t="s">
        <v>98</v>
      </c>
      <c r="G2194">
        <v>91</v>
      </c>
      <c r="H2194">
        <v>81</v>
      </c>
      <c r="I2194" t="str">
        <f>INDEX('[1]DATA - Teams'!$C:$C,MATCH(C2194,'[1]DATA - Teams'!$B:$B,0))</f>
        <v>LESTER</v>
      </c>
    </row>
    <row r="2195" spans="1:9" x14ac:dyDescent="0.2">
      <c r="A2195">
        <v>2017</v>
      </c>
      <c r="B2195">
        <v>11</v>
      </c>
      <c r="C2195" t="s">
        <v>53</v>
      </c>
      <c r="D2195" t="s">
        <v>315</v>
      </c>
      <c r="E2195" t="s">
        <v>123</v>
      </c>
      <c r="F2195" t="s">
        <v>95</v>
      </c>
      <c r="G2195">
        <v>89</v>
      </c>
      <c r="H2195">
        <v>99</v>
      </c>
      <c r="I2195" t="str">
        <f>INDEX('[1]DATA - Teams'!$C:$C,MATCH(C2195,'[1]DATA - Teams'!$B:$B,0))</f>
        <v>LESTER</v>
      </c>
    </row>
    <row r="2196" spans="1:9" x14ac:dyDescent="0.2">
      <c r="A2196">
        <v>2017</v>
      </c>
      <c r="B2196">
        <v>11</v>
      </c>
      <c r="C2196" t="s">
        <v>53</v>
      </c>
      <c r="D2196" t="s">
        <v>329</v>
      </c>
      <c r="E2196" t="s">
        <v>123</v>
      </c>
      <c r="F2196" t="s">
        <v>95</v>
      </c>
      <c r="G2196">
        <v>89</v>
      </c>
      <c r="H2196">
        <v>107</v>
      </c>
      <c r="I2196" t="str">
        <f>INDEX('[1]DATA - Teams'!$C:$C,MATCH(C2196,'[1]DATA - Teams'!$B:$B,0))</f>
        <v>LESTER</v>
      </c>
    </row>
    <row r="2197" spans="1:9" x14ac:dyDescent="0.2">
      <c r="A2197">
        <v>2017</v>
      </c>
      <c r="B2197">
        <v>11</v>
      </c>
      <c r="C2197" t="s">
        <v>53</v>
      </c>
      <c r="D2197" t="s">
        <v>317</v>
      </c>
      <c r="E2197" t="s">
        <v>123</v>
      </c>
      <c r="F2197" t="s">
        <v>90</v>
      </c>
      <c r="G2197">
        <v>126</v>
      </c>
      <c r="H2197">
        <v>103</v>
      </c>
      <c r="I2197" t="str">
        <f>INDEX('[1]DATA - Teams'!$C:$C,MATCH(C2197,'[1]DATA - Teams'!$B:$B,0))</f>
        <v>LESTER</v>
      </c>
    </row>
    <row r="2198" spans="1:9" x14ac:dyDescent="0.2">
      <c r="A2198">
        <v>2017</v>
      </c>
      <c r="B2198">
        <v>11</v>
      </c>
      <c r="C2198" t="s">
        <v>53</v>
      </c>
      <c r="D2198" t="s">
        <v>321</v>
      </c>
      <c r="E2198" t="s">
        <v>97</v>
      </c>
      <c r="F2198" t="s">
        <v>125</v>
      </c>
      <c r="G2198">
        <v>123</v>
      </c>
      <c r="H2198">
        <v>0</v>
      </c>
      <c r="I2198" t="str">
        <f>INDEX('[1]DATA - Teams'!$C:$C,MATCH(C2198,'[1]DATA - Teams'!$B:$B,0))</f>
        <v>LESTER</v>
      </c>
    </row>
    <row r="2199" spans="1:9" x14ac:dyDescent="0.2">
      <c r="A2199">
        <v>2017</v>
      </c>
      <c r="B2199">
        <v>11</v>
      </c>
      <c r="C2199" t="s">
        <v>53</v>
      </c>
      <c r="D2199" t="s">
        <v>309</v>
      </c>
      <c r="E2199" t="s">
        <v>100</v>
      </c>
      <c r="F2199" t="s">
        <v>125</v>
      </c>
      <c r="G2199">
        <v>105</v>
      </c>
      <c r="H2199">
        <v>0</v>
      </c>
      <c r="I2199" t="str">
        <f>INDEX('[1]DATA - Teams'!$C:$C,MATCH(C2199,'[1]DATA - Teams'!$B:$B,0))</f>
        <v>LESTER</v>
      </c>
    </row>
    <row r="2200" spans="1:9" x14ac:dyDescent="0.2">
      <c r="A2200">
        <v>2017</v>
      </c>
      <c r="B2200">
        <v>11</v>
      </c>
      <c r="C2200" t="s">
        <v>53</v>
      </c>
      <c r="D2200" t="s">
        <v>308</v>
      </c>
      <c r="E2200" t="s">
        <v>100</v>
      </c>
      <c r="F2200" t="s">
        <v>125</v>
      </c>
      <c r="G2200">
        <v>114</v>
      </c>
      <c r="H2200">
        <v>0</v>
      </c>
      <c r="I2200" t="str">
        <f>INDEX('[1]DATA - Teams'!$C:$C,MATCH(C2200,'[1]DATA - Teams'!$B:$B,0))</f>
        <v>LESTER</v>
      </c>
    </row>
    <row r="2201" spans="1:9" x14ac:dyDescent="0.2">
      <c r="A2201">
        <v>2017</v>
      </c>
      <c r="B2201">
        <v>11</v>
      </c>
      <c r="C2201" t="s">
        <v>53</v>
      </c>
      <c r="D2201" t="s">
        <v>313</v>
      </c>
      <c r="E2201" t="s">
        <v>119</v>
      </c>
      <c r="F2201" t="s">
        <v>125</v>
      </c>
      <c r="G2201">
        <v>88</v>
      </c>
      <c r="H2201">
        <v>0</v>
      </c>
      <c r="I2201" t="str">
        <f>INDEX('[1]DATA - Teams'!$C:$C,MATCH(C2201,'[1]DATA - Teams'!$B:$B,0))</f>
        <v>LESTER</v>
      </c>
    </row>
    <row r="2202" spans="1:9" x14ac:dyDescent="0.2">
      <c r="A2202">
        <v>2017</v>
      </c>
      <c r="B2202">
        <v>12</v>
      </c>
      <c r="C2202" t="s">
        <v>53</v>
      </c>
      <c r="D2202" t="s">
        <v>163</v>
      </c>
      <c r="E2202" t="s">
        <v>89</v>
      </c>
      <c r="F2202" t="s">
        <v>90</v>
      </c>
      <c r="G2202">
        <v>111</v>
      </c>
      <c r="H2202">
        <v>74</v>
      </c>
      <c r="I2202" t="str">
        <f>INDEX('[1]DATA - Teams'!$C:$C,MATCH(C2202,'[1]DATA - Teams'!$B:$B,0))</f>
        <v>LESTER</v>
      </c>
    </row>
    <row r="2203" spans="1:9" x14ac:dyDescent="0.2">
      <c r="A2203">
        <v>2017</v>
      </c>
      <c r="B2203">
        <v>12</v>
      </c>
      <c r="C2203" t="s">
        <v>53</v>
      </c>
      <c r="D2203" t="s">
        <v>126</v>
      </c>
      <c r="E2203" t="s">
        <v>89</v>
      </c>
      <c r="F2203" t="s">
        <v>95</v>
      </c>
      <c r="G2203">
        <v>82</v>
      </c>
      <c r="H2203">
        <v>80</v>
      </c>
      <c r="I2203" t="str">
        <f>INDEX('[1]DATA - Teams'!$C:$C,MATCH(C2203,'[1]DATA - Teams'!$B:$B,0))</f>
        <v>LESTER</v>
      </c>
    </row>
    <row r="2204" spans="1:9" x14ac:dyDescent="0.2">
      <c r="A2204">
        <v>2017</v>
      </c>
      <c r="B2204">
        <v>12</v>
      </c>
      <c r="C2204" t="s">
        <v>53</v>
      </c>
      <c r="D2204" t="s">
        <v>318</v>
      </c>
      <c r="E2204" t="s">
        <v>131</v>
      </c>
      <c r="F2204" t="s">
        <v>90</v>
      </c>
      <c r="G2204">
        <v>68</v>
      </c>
      <c r="H2204">
        <v>81</v>
      </c>
      <c r="I2204" t="str">
        <f>INDEX('[1]DATA - Teams'!$C:$C,MATCH(C2204,'[1]DATA - Teams'!$B:$B,0))</f>
        <v>LESTER</v>
      </c>
    </row>
    <row r="2205" spans="1:9" x14ac:dyDescent="0.2">
      <c r="A2205">
        <v>2017</v>
      </c>
      <c r="B2205">
        <v>12</v>
      </c>
      <c r="C2205" t="s">
        <v>53</v>
      </c>
      <c r="D2205" t="s">
        <v>321</v>
      </c>
      <c r="E2205" t="s">
        <v>97</v>
      </c>
      <c r="F2205" t="s">
        <v>114</v>
      </c>
      <c r="G2205">
        <v>134</v>
      </c>
      <c r="H2205">
        <v>132</v>
      </c>
      <c r="I2205" t="str">
        <f>INDEX('[1]DATA - Teams'!$C:$C,MATCH(C2205,'[1]DATA - Teams'!$B:$B,0))</f>
        <v>LESTER</v>
      </c>
    </row>
    <row r="2206" spans="1:9" x14ac:dyDescent="0.2">
      <c r="A2206">
        <v>2017</v>
      </c>
      <c r="B2206">
        <v>12</v>
      </c>
      <c r="C2206" t="s">
        <v>53</v>
      </c>
      <c r="D2206" t="s">
        <v>307</v>
      </c>
      <c r="E2206" t="s">
        <v>97</v>
      </c>
      <c r="F2206" t="s">
        <v>95</v>
      </c>
      <c r="G2206">
        <v>110</v>
      </c>
      <c r="H2206">
        <v>86</v>
      </c>
      <c r="I2206" t="str">
        <f>INDEX('[1]DATA - Teams'!$C:$C,MATCH(C2206,'[1]DATA - Teams'!$B:$B,0))</f>
        <v>LESTER</v>
      </c>
    </row>
    <row r="2207" spans="1:9" x14ac:dyDescent="0.2">
      <c r="A2207">
        <v>2017</v>
      </c>
      <c r="B2207">
        <v>12</v>
      </c>
      <c r="C2207" t="s">
        <v>53</v>
      </c>
      <c r="D2207" t="s">
        <v>308</v>
      </c>
      <c r="E2207" t="s">
        <v>100</v>
      </c>
      <c r="F2207" t="s">
        <v>90</v>
      </c>
      <c r="G2207">
        <v>117</v>
      </c>
      <c r="H2207">
        <v>95</v>
      </c>
      <c r="I2207" t="str">
        <f>INDEX('[1]DATA - Teams'!$C:$C,MATCH(C2207,'[1]DATA - Teams'!$B:$B,0))</f>
        <v>LESTER</v>
      </c>
    </row>
    <row r="2208" spans="1:9" x14ac:dyDescent="0.2">
      <c r="A2208">
        <v>2017</v>
      </c>
      <c r="B2208">
        <v>12</v>
      </c>
      <c r="C2208" t="s">
        <v>53</v>
      </c>
      <c r="D2208" t="s">
        <v>309</v>
      </c>
      <c r="E2208" t="s">
        <v>100</v>
      </c>
      <c r="F2208" t="s">
        <v>95</v>
      </c>
      <c r="G2208">
        <v>105</v>
      </c>
      <c r="H2208">
        <v>101</v>
      </c>
      <c r="I2208" t="str">
        <f>INDEX('[1]DATA - Teams'!$C:$C,MATCH(C2208,'[1]DATA - Teams'!$B:$B,0))</f>
        <v>LESTER</v>
      </c>
    </row>
    <row r="2209" spans="1:9" x14ac:dyDescent="0.2">
      <c r="A2209">
        <v>2017</v>
      </c>
      <c r="B2209">
        <v>12</v>
      </c>
      <c r="C2209" t="s">
        <v>53</v>
      </c>
      <c r="D2209" t="s">
        <v>311</v>
      </c>
      <c r="E2209" t="s">
        <v>103</v>
      </c>
      <c r="F2209" t="s">
        <v>98</v>
      </c>
      <c r="G2209">
        <v>98</v>
      </c>
      <c r="H2209">
        <v>63</v>
      </c>
      <c r="I2209" t="str">
        <f>INDEX('[1]DATA - Teams'!$C:$C,MATCH(C2209,'[1]DATA - Teams'!$B:$B,0))</f>
        <v>LESTER</v>
      </c>
    </row>
    <row r="2210" spans="1:9" x14ac:dyDescent="0.2">
      <c r="A2210">
        <v>2017</v>
      </c>
      <c r="B2210">
        <v>12</v>
      </c>
      <c r="C2210" t="s">
        <v>53</v>
      </c>
      <c r="D2210" t="s">
        <v>110</v>
      </c>
      <c r="E2210" t="s">
        <v>103</v>
      </c>
      <c r="F2210" t="s">
        <v>95</v>
      </c>
      <c r="G2210">
        <v>117</v>
      </c>
      <c r="H2210">
        <v>98</v>
      </c>
      <c r="I2210" t="str">
        <f>INDEX('[1]DATA - Teams'!$C:$C,MATCH(C2210,'[1]DATA - Teams'!$B:$B,0))</f>
        <v>LESTER</v>
      </c>
    </row>
    <row r="2211" spans="1:9" x14ac:dyDescent="0.2">
      <c r="A2211">
        <v>2017</v>
      </c>
      <c r="B2211">
        <v>12</v>
      </c>
      <c r="C2211" t="s">
        <v>53</v>
      </c>
      <c r="D2211" t="s">
        <v>219</v>
      </c>
      <c r="E2211" t="s">
        <v>109</v>
      </c>
      <c r="F2211" t="s">
        <v>95</v>
      </c>
      <c r="G2211">
        <v>114</v>
      </c>
      <c r="H2211">
        <v>87</v>
      </c>
      <c r="I2211" t="str">
        <f>INDEX('[1]DATA - Teams'!$C:$C,MATCH(C2211,'[1]DATA - Teams'!$B:$B,0))</f>
        <v>LESTER</v>
      </c>
    </row>
    <row r="2212" spans="1:9" x14ac:dyDescent="0.2">
      <c r="A2212">
        <v>2017</v>
      </c>
      <c r="B2212">
        <v>12</v>
      </c>
      <c r="C2212" t="s">
        <v>53</v>
      </c>
      <c r="D2212" t="s">
        <v>150</v>
      </c>
      <c r="E2212" t="s">
        <v>109</v>
      </c>
      <c r="F2212" t="s">
        <v>95</v>
      </c>
      <c r="G2212">
        <v>74</v>
      </c>
      <c r="H2212">
        <v>90</v>
      </c>
      <c r="I2212" t="str">
        <f>INDEX('[1]DATA - Teams'!$C:$C,MATCH(C2212,'[1]DATA - Teams'!$B:$B,0))</f>
        <v>LESTER</v>
      </c>
    </row>
    <row r="2213" spans="1:9" x14ac:dyDescent="0.2">
      <c r="A2213">
        <v>2017</v>
      </c>
      <c r="B2213">
        <v>12</v>
      </c>
      <c r="C2213" t="s">
        <v>53</v>
      </c>
      <c r="D2213" t="s">
        <v>134</v>
      </c>
      <c r="E2213" t="s">
        <v>109</v>
      </c>
      <c r="F2213" t="s">
        <v>98</v>
      </c>
      <c r="G2213">
        <v>83</v>
      </c>
      <c r="H2213">
        <v>71</v>
      </c>
      <c r="I2213" t="str">
        <f>INDEX('[1]DATA - Teams'!$C:$C,MATCH(C2213,'[1]DATA - Teams'!$B:$B,0))</f>
        <v>LESTER</v>
      </c>
    </row>
    <row r="2214" spans="1:9" x14ac:dyDescent="0.2">
      <c r="A2214">
        <v>2017</v>
      </c>
      <c r="B2214">
        <v>12</v>
      </c>
      <c r="C2214" t="s">
        <v>53</v>
      </c>
      <c r="D2214" t="s">
        <v>323</v>
      </c>
      <c r="E2214" t="s">
        <v>113</v>
      </c>
      <c r="F2214" t="s">
        <v>98</v>
      </c>
      <c r="G2214">
        <v>90</v>
      </c>
      <c r="H2214">
        <v>78</v>
      </c>
      <c r="I2214" t="str">
        <f>INDEX('[1]DATA - Teams'!$C:$C,MATCH(C2214,'[1]DATA - Teams'!$B:$B,0))</f>
        <v>LESTER</v>
      </c>
    </row>
    <row r="2215" spans="1:9" x14ac:dyDescent="0.2">
      <c r="A2215">
        <v>2017</v>
      </c>
      <c r="B2215">
        <v>12</v>
      </c>
      <c r="C2215" t="s">
        <v>53</v>
      </c>
      <c r="D2215" t="s">
        <v>326</v>
      </c>
      <c r="E2215" t="s">
        <v>113</v>
      </c>
      <c r="F2215" t="s">
        <v>90</v>
      </c>
      <c r="G2215">
        <v>111</v>
      </c>
      <c r="H2215">
        <v>95</v>
      </c>
      <c r="I2215" t="str">
        <f>INDEX('[1]DATA - Teams'!$C:$C,MATCH(C2215,'[1]DATA - Teams'!$B:$B,0))</f>
        <v>LESTER</v>
      </c>
    </row>
    <row r="2216" spans="1:9" x14ac:dyDescent="0.2">
      <c r="A2216">
        <v>2017</v>
      </c>
      <c r="B2216">
        <v>12</v>
      </c>
      <c r="C2216" t="s">
        <v>53</v>
      </c>
      <c r="D2216" t="s">
        <v>324</v>
      </c>
      <c r="E2216" t="s">
        <v>113</v>
      </c>
      <c r="F2216" t="s">
        <v>90</v>
      </c>
      <c r="G2216">
        <v>91</v>
      </c>
      <c r="H2216">
        <v>100</v>
      </c>
      <c r="I2216" t="str">
        <f>INDEX('[1]DATA - Teams'!$C:$C,MATCH(C2216,'[1]DATA - Teams'!$B:$B,0))</f>
        <v>LESTER</v>
      </c>
    </row>
    <row r="2217" spans="1:9" x14ac:dyDescent="0.2">
      <c r="A2217">
        <v>2017</v>
      </c>
      <c r="B2217">
        <v>12</v>
      </c>
      <c r="C2217" t="s">
        <v>53</v>
      </c>
      <c r="D2217" t="s">
        <v>312</v>
      </c>
      <c r="E2217" t="s">
        <v>117</v>
      </c>
      <c r="F2217" t="s">
        <v>98</v>
      </c>
      <c r="G2217">
        <v>108</v>
      </c>
      <c r="H2217">
        <v>0</v>
      </c>
      <c r="I2217" t="str">
        <f>INDEX('[1]DATA - Teams'!$C:$C,MATCH(C2217,'[1]DATA - Teams'!$B:$B,0))</f>
        <v>LESTER</v>
      </c>
    </row>
    <row r="2218" spans="1:9" x14ac:dyDescent="0.2">
      <c r="A2218">
        <v>2017</v>
      </c>
      <c r="B2218">
        <v>12</v>
      </c>
      <c r="C2218" t="s">
        <v>53</v>
      </c>
      <c r="D2218" t="s">
        <v>313</v>
      </c>
      <c r="E2218" t="s">
        <v>119</v>
      </c>
      <c r="F2218" t="s">
        <v>95</v>
      </c>
      <c r="G2218">
        <v>82</v>
      </c>
      <c r="H2218">
        <v>73</v>
      </c>
      <c r="I2218" t="str">
        <f>INDEX('[1]DATA - Teams'!$C:$C,MATCH(C2218,'[1]DATA - Teams'!$B:$B,0))</f>
        <v>LESTER</v>
      </c>
    </row>
    <row r="2219" spans="1:9" x14ac:dyDescent="0.2">
      <c r="A2219">
        <v>2017</v>
      </c>
      <c r="B2219">
        <v>12</v>
      </c>
      <c r="C2219" t="s">
        <v>53</v>
      </c>
      <c r="D2219" t="s">
        <v>147</v>
      </c>
      <c r="E2219" t="s">
        <v>121</v>
      </c>
      <c r="F2219" t="s">
        <v>98</v>
      </c>
      <c r="G2219">
        <v>95</v>
      </c>
      <c r="H2219">
        <v>99</v>
      </c>
      <c r="I2219" t="str">
        <f>INDEX('[1]DATA - Teams'!$C:$C,MATCH(C2219,'[1]DATA - Teams'!$B:$B,0))</f>
        <v>LESTER</v>
      </c>
    </row>
    <row r="2220" spans="1:9" x14ac:dyDescent="0.2">
      <c r="A2220">
        <v>2017</v>
      </c>
      <c r="B2220">
        <v>12</v>
      </c>
      <c r="C2220" t="s">
        <v>53</v>
      </c>
      <c r="D2220" t="s">
        <v>306</v>
      </c>
      <c r="E2220" t="s">
        <v>138</v>
      </c>
      <c r="F2220" t="s">
        <v>125</v>
      </c>
      <c r="G2220">
        <v>105</v>
      </c>
      <c r="H2220">
        <v>0</v>
      </c>
      <c r="I2220" t="str">
        <f>INDEX('[1]DATA - Teams'!$C:$C,MATCH(C2220,'[1]DATA - Teams'!$B:$B,0))</f>
        <v>LESTER</v>
      </c>
    </row>
    <row r="2221" spans="1:9" x14ac:dyDescent="0.2">
      <c r="A2221">
        <v>2017</v>
      </c>
      <c r="B2221">
        <v>12</v>
      </c>
      <c r="C2221" t="s">
        <v>53</v>
      </c>
      <c r="D2221" t="s">
        <v>310</v>
      </c>
      <c r="E2221" t="s">
        <v>128</v>
      </c>
      <c r="F2221" t="s">
        <v>125</v>
      </c>
      <c r="G2221">
        <v>128</v>
      </c>
      <c r="H2221">
        <v>0</v>
      </c>
      <c r="I2221" t="str">
        <f>INDEX('[1]DATA - Teams'!$C:$C,MATCH(C2221,'[1]DATA - Teams'!$B:$B,0))</f>
        <v>LESTER</v>
      </c>
    </row>
    <row r="2222" spans="1:9" x14ac:dyDescent="0.2">
      <c r="A2222">
        <v>2017</v>
      </c>
      <c r="B2222">
        <v>12</v>
      </c>
      <c r="C2222" t="s">
        <v>53</v>
      </c>
      <c r="D2222" t="s">
        <v>315</v>
      </c>
      <c r="E2222" t="s">
        <v>123</v>
      </c>
      <c r="F2222" t="s">
        <v>125</v>
      </c>
      <c r="G2222">
        <v>89</v>
      </c>
      <c r="H2222">
        <v>0</v>
      </c>
      <c r="I2222" t="str">
        <f>INDEX('[1]DATA - Teams'!$C:$C,MATCH(C2222,'[1]DATA - Teams'!$B:$B,0))</f>
        <v>LESTER</v>
      </c>
    </row>
    <row r="2223" spans="1:9" x14ac:dyDescent="0.2">
      <c r="A2223">
        <v>2017</v>
      </c>
      <c r="B2223">
        <v>12</v>
      </c>
      <c r="C2223" t="s">
        <v>53</v>
      </c>
      <c r="D2223" t="s">
        <v>317</v>
      </c>
      <c r="E2223" t="s">
        <v>123</v>
      </c>
      <c r="F2223" t="s">
        <v>125</v>
      </c>
      <c r="G2223">
        <v>126</v>
      </c>
      <c r="H2223">
        <v>0</v>
      </c>
      <c r="I2223" t="str">
        <f>INDEX('[1]DATA - Teams'!$C:$C,MATCH(C2223,'[1]DATA - Teams'!$B:$B,0))</f>
        <v>LESTER</v>
      </c>
    </row>
    <row r="2224" spans="1:9" x14ac:dyDescent="0.2">
      <c r="A2224">
        <v>2017</v>
      </c>
      <c r="B2224">
        <v>13</v>
      </c>
      <c r="C2224" t="s">
        <v>53</v>
      </c>
      <c r="D2224" t="s">
        <v>242</v>
      </c>
      <c r="E2224" t="s">
        <v>92</v>
      </c>
      <c r="F2224" t="s">
        <v>90</v>
      </c>
      <c r="G2224">
        <v>58</v>
      </c>
      <c r="H2224">
        <v>19</v>
      </c>
      <c r="I2224" t="str">
        <f>INDEX('[1]DATA - Teams'!$C:$C,MATCH(C2224,'[1]DATA - Teams'!$B:$B,0))</f>
        <v>LESTER</v>
      </c>
    </row>
    <row r="2225" spans="1:9" x14ac:dyDescent="0.2">
      <c r="A2225">
        <v>2017</v>
      </c>
      <c r="B2225">
        <v>13</v>
      </c>
      <c r="C2225" t="s">
        <v>53</v>
      </c>
      <c r="D2225" t="s">
        <v>307</v>
      </c>
      <c r="E2225" t="s">
        <v>97</v>
      </c>
      <c r="F2225" t="s">
        <v>95</v>
      </c>
      <c r="G2225">
        <v>106</v>
      </c>
      <c r="H2225">
        <v>97</v>
      </c>
      <c r="I2225" t="str">
        <f>INDEX('[1]DATA - Teams'!$C:$C,MATCH(C2225,'[1]DATA - Teams'!$B:$B,0))</f>
        <v>LESTER</v>
      </c>
    </row>
    <row r="2226" spans="1:9" x14ac:dyDescent="0.2">
      <c r="A2226">
        <v>2017</v>
      </c>
      <c r="B2226">
        <v>13</v>
      </c>
      <c r="C2226" t="s">
        <v>53</v>
      </c>
      <c r="D2226" t="s">
        <v>330</v>
      </c>
      <c r="E2226" t="s">
        <v>97</v>
      </c>
      <c r="F2226" t="s">
        <v>90</v>
      </c>
      <c r="G2226">
        <v>65</v>
      </c>
      <c r="H2226">
        <v>68</v>
      </c>
      <c r="I2226" t="str">
        <f>INDEX('[1]DATA - Teams'!$C:$C,MATCH(C2226,'[1]DATA - Teams'!$B:$B,0))</f>
        <v>LESTER</v>
      </c>
    </row>
    <row r="2227" spans="1:9" x14ac:dyDescent="0.2">
      <c r="A2227">
        <v>2017</v>
      </c>
      <c r="B2227">
        <v>13</v>
      </c>
      <c r="C2227" t="s">
        <v>53</v>
      </c>
      <c r="D2227" t="s">
        <v>321</v>
      </c>
      <c r="E2227" t="s">
        <v>97</v>
      </c>
      <c r="F2227" t="s">
        <v>114</v>
      </c>
      <c r="G2227">
        <v>138</v>
      </c>
      <c r="H2227">
        <v>144</v>
      </c>
      <c r="I2227" t="str">
        <f>INDEX('[1]DATA - Teams'!$C:$C,MATCH(C2227,'[1]DATA - Teams'!$B:$B,0))</f>
        <v>LESTER</v>
      </c>
    </row>
    <row r="2228" spans="1:9" x14ac:dyDescent="0.2">
      <c r="A2228">
        <v>2017</v>
      </c>
      <c r="B2228">
        <v>13</v>
      </c>
      <c r="C2228" t="s">
        <v>53</v>
      </c>
      <c r="D2228" t="s">
        <v>309</v>
      </c>
      <c r="E2228" t="s">
        <v>100</v>
      </c>
      <c r="F2228" t="s">
        <v>95</v>
      </c>
      <c r="G2228">
        <v>96</v>
      </c>
      <c r="H2228">
        <v>66</v>
      </c>
      <c r="I2228" t="str">
        <f>INDEX('[1]DATA - Teams'!$C:$C,MATCH(C2228,'[1]DATA - Teams'!$B:$B,0))</f>
        <v>LESTER</v>
      </c>
    </row>
    <row r="2229" spans="1:9" x14ac:dyDescent="0.2">
      <c r="A2229">
        <v>2017</v>
      </c>
      <c r="B2229">
        <v>13</v>
      </c>
      <c r="C2229" t="s">
        <v>53</v>
      </c>
      <c r="D2229" t="s">
        <v>308</v>
      </c>
      <c r="E2229" t="s">
        <v>100</v>
      </c>
      <c r="F2229" t="s">
        <v>90</v>
      </c>
      <c r="G2229">
        <v>92</v>
      </c>
      <c r="H2229">
        <v>48</v>
      </c>
      <c r="I2229" t="str">
        <f>INDEX('[1]DATA - Teams'!$C:$C,MATCH(C2229,'[1]DATA - Teams'!$B:$B,0))</f>
        <v>LESTER</v>
      </c>
    </row>
    <row r="2230" spans="1:9" x14ac:dyDescent="0.2">
      <c r="A2230">
        <v>2017</v>
      </c>
      <c r="B2230">
        <v>13</v>
      </c>
      <c r="C2230" t="s">
        <v>53</v>
      </c>
      <c r="D2230" t="s">
        <v>310</v>
      </c>
      <c r="E2230" t="s">
        <v>128</v>
      </c>
      <c r="F2230" t="s">
        <v>95</v>
      </c>
      <c r="G2230">
        <v>123</v>
      </c>
      <c r="H2230">
        <v>73</v>
      </c>
      <c r="I2230" t="str">
        <f>INDEX('[1]DATA - Teams'!$C:$C,MATCH(C2230,'[1]DATA - Teams'!$B:$B,0))</f>
        <v>LESTER</v>
      </c>
    </row>
    <row r="2231" spans="1:9" x14ac:dyDescent="0.2">
      <c r="A2231">
        <v>2017</v>
      </c>
      <c r="B2231">
        <v>13</v>
      </c>
      <c r="C2231" t="s">
        <v>53</v>
      </c>
      <c r="D2231" t="s">
        <v>311</v>
      </c>
      <c r="E2231" t="s">
        <v>103</v>
      </c>
      <c r="F2231" t="s">
        <v>98</v>
      </c>
      <c r="G2231">
        <v>98</v>
      </c>
      <c r="H2231">
        <v>0</v>
      </c>
      <c r="I2231" t="str">
        <f>INDEX('[1]DATA - Teams'!$C:$C,MATCH(C2231,'[1]DATA - Teams'!$B:$B,0))</f>
        <v>LESTER</v>
      </c>
    </row>
    <row r="2232" spans="1:9" x14ac:dyDescent="0.2">
      <c r="A2232">
        <v>2017</v>
      </c>
      <c r="B2232">
        <v>13</v>
      </c>
      <c r="C2232" t="s">
        <v>53</v>
      </c>
      <c r="D2232" t="s">
        <v>219</v>
      </c>
      <c r="E2232" t="s">
        <v>109</v>
      </c>
      <c r="F2232" t="s">
        <v>95</v>
      </c>
      <c r="G2232">
        <v>102</v>
      </c>
      <c r="H2232">
        <v>63</v>
      </c>
      <c r="I2232" t="str">
        <f>INDEX('[1]DATA - Teams'!$C:$C,MATCH(C2232,'[1]DATA - Teams'!$B:$B,0))</f>
        <v>LESTER</v>
      </c>
    </row>
    <row r="2233" spans="1:9" x14ac:dyDescent="0.2">
      <c r="A2233">
        <v>2017</v>
      </c>
      <c r="B2233">
        <v>13</v>
      </c>
      <c r="C2233" t="s">
        <v>53</v>
      </c>
      <c r="D2233" t="s">
        <v>134</v>
      </c>
      <c r="E2233" t="s">
        <v>109</v>
      </c>
      <c r="F2233" t="s">
        <v>98</v>
      </c>
      <c r="G2233">
        <v>79</v>
      </c>
      <c r="H2233">
        <v>45</v>
      </c>
      <c r="I2233" t="str">
        <f>INDEX('[1]DATA - Teams'!$C:$C,MATCH(C2233,'[1]DATA - Teams'!$B:$B,0))</f>
        <v>LESTER</v>
      </c>
    </row>
    <row r="2234" spans="1:9" x14ac:dyDescent="0.2">
      <c r="A2234">
        <v>2017</v>
      </c>
      <c r="B2234">
        <v>13</v>
      </c>
      <c r="C2234" t="s">
        <v>53</v>
      </c>
      <c r="D2234" t="s">
        <v>323</v>
      </c>
      <c r="E2234" t="s">
        <v>113</v>
      </c>
      <c r="F2234" t="s">
        <v>98</v>
      </c>
      <c r="G2234">
        <v>90</v>
      </c>
      <c r="H2234">
        <v>0</v>
      </c>
      <c r="I2234" t="str">
        <f>INDEX('[1]DATA - Teams'!$C:$C,MATCH(C2234,'[1]DATA - Teams'!$B:$B,0))</f>
        <v>LESTER</v>
      </c>
    </row>
    <row r="2235" spans="1:9" x14ac:dyDescent="0.2">
      <c r="A2235">
        <v>2017</v>
      </c>
      <c r="B2235">
        <v>13</v>
      </c>
      <c r="C2235" t="s">
        <v>53</v>
      </c>
      <c r="D2235" t="s">
        <v>326</v>
      </c>
      <c r="E2235" t="s">
        <v>113</v>
      </c>
      <c r="F2235" t="s">
        <v>90</v>
      </c>
      <c r="G2235">
        <v>111</v>
      </c>
      <c r="H2235">
        <v>0</v>
      </c>
      <c r="I2235" t="str">
        <f>INDEX('[1]DATA - Teams'!$C:$C,MATCH(C2235,'[1]DATA - Teams'!$B:$B,0))</f>
        <v>LESTER</v>
      </c>
    </row>
    <row r="2236" spans="1:9" x14ac:dyDescent="0.2">
      <c r="A2236">
        <v>2017</v>
      </c>
      <c r="B2236">
        <v>13</v>
      </c>
      <c r="C2236" t="s">
        <v>53</v>
      </c>
      <c r="D2236" t="s">
        <v>312</v>
      </c>
      <c r="E2236" t="s">
        <v>117</v>
      </c>
      <c r="F2236" t="s">
        <v>98</v>
      </c>
      <c r="G2236">
        <v>114</v>
      </c>
      <c r="H2236">
        <v>129</v>
      </c>
      <c r="I2236" t="str">
        <f>INDEX('[1]DATA - Teams'!$C:$C,MATCH(C2236,'[1]DATA - Teams'!$B:$B,0))</f>
        <v>LESTER</v>
      </c>
    </row>
    <row r="2237" spans="1:9" x14ac:dyDescent="0.2">
      <c r="A2237">
        <v>2017</v>
      </c>
      <c r="B2237">
        <v>13</v>
      </c>
      <c r="C2237" t="s">
        <v>53</v>
      </c>
      <c r="D2237" t="s">
        <v>313</v>
      </c>
      <c r="E2237" t="s">
        <v>119</v>
      </c>
      <c r="F2237" t="s">
        <v>95</v>
      </c>
      <c r="G2237">
        <v>76</v>
      </c>
      <c r="H2237">
        <v>84</v>
      </c>
      <c r="I2237" t="str">
        <f>INDEX('[1]DATA - Teams'!$C:$C,MATCH(C2237,'[1]DATA - Teams'!$B:$B,0))</f>
        <v>LESTER</v>
      </c>
    </row>
    <row r="2238" spans="1:9" x14ac:dyDescent="0.2">
      <c r="A2238">
        <v>2017</v>
      </c>
      <c r="B2238">
        <v>13</v>
      </c>
      <c r="C2238" t="s">
        <v>53</v>
      </c>
      <c r="D2238" t="s">
        <v>325</v>
      </c>
      <c r="E2238" t="s">
        <v>119</v>
      </c>
      <c r="F2238" t="s">
        <v>98</v>
      </c>
      <c r="G2238">
        <v>58</v>
      </c>
      <c r="H2238">
        <v>76</v>
      </c>
      <c r="I2238" t="str">
        <f>INDEX('[1]DATA - Teams'!$C:$C,MATCH(C2238,'[1]DATA - Teams'!$B:$B,0))</f>
        <v>LESTER</v>
      </c>
    </row>
    <row r="2239" spans="1:9" x14ac:dyDescent="0.2">
      <c r="A2239">
        <v>2017</v>
      </c>
      <c r="B2239">
        <v>13</v>
      </c>
      <c r="C2239" t="s">
        <v>53</v>
      </c>
      <c r="D2239" t="s">
        <v>329</v>
      </c>
      <c r="E2239" t="s">
        <v>123</v>
      </c>
      <c r="F2239" t="s">
        <v>95</v>
      </c>
      <c r="G2239">
        <v>104</v>
      </c>
      <c r="H2239">
        <v>127</v>
      </c>
      <c r="I2239" t="str">
        <f>INDEX('[1]DATA - Teams'!$C:$C,MATCH(C2239,'[1]DATA - Teams'!$B:$B,0))</f>
        <v>LESTER</v>
      </c>
    </row>
    <row r="2240" spans="1:9" x14ac:dyDescent="0.2">
      <c r="A2240">
        <v>2017</v>
      </c>
      <c r="B2240">
        <v>13</v>
      </c>
      <c r="C2240" t="s">
        <v>53</v>
      </c>
      <c r="D2240" t="s">
        <v>315</v>
      </c>
      <c r="E2240" t="s">
        <v>123</v>
      </c>
      <c r="F2240" t="s">
        <v>95</v>
      </c>
      <c r="G2240">
        <v>92</v>
      </c>
      <c r="H2240">
        <v>114</v>
      </c>
      <c r="I2240" t="str">
        <f>INDEX('[1]DATA - Teams'!$C:$C,MATCH(C2240,'[1]DATA - Teams'!$B:$B,0))</f>
        <v>LESTER</v>
      </c>
    </row>
    <row r="2241" spans="1:9" x14ac:dyDescent="0.2">
      <c r="A2241">
        <v>2017</v>
      </c>
      <c r="B2241">
        <v>13</v>
      </c>
      <c r="C2241" t="s">
        <v>53</v>
      </c>
      <c r="D2241" t="s">
        <v>317</v>
      </c>
      <c r="E2241" t="s">
        <v>123</v>
      </c>
      <c r="F2241" t="s">
        <v>90</v>
      </c>
      <c r="G2241">
        <v>124</v>
      </c>
      <c r="H2241">
        <v>117</v>
      </c>
      <c r="I2241" t="str">
        <f>INDEX('[1]DATA - Teams'!$C:$C,MATCH(C2241,'[1]DATA - Teams'!$B:$B,0))</f>
        <v>LESTER</v>
      </c>
    </row>
    <row r="2242" spans="1:9" x14ac:dyDescent="0.2">
      <c r="A2242">
        <v>2017</v>
      </c>
      <c r="B2242">
        <v>13</v>
      </c>
      <c r="C2242" t="s">
        <v>53</v>
      </c>
      <c r="D2242" t="s">
        <v>306</v>
      </c>
      <c r="E2242" t="s">
        <v>138</v>
      </c>
      <c r="F2242" t="s">
        <v>125</v>
      </c>
      <c r="G2242">
        <v>108</v>
      </c>
      <c r="H2242">
        <v>128</v>
      </c>
      <c r="I2242" t="str">
        <f>INDEX('[1]DATA - Teams'!$C:$C,MATCH(C2242,'[1]DATA - Teams'!$B:$B,0))</f>
        <v>LESTER</v>
      </c>
    </row>
    <row r="2243" spans="1:9" x14ac:dyDescent="0.2">
      <c r="A2243">
        <v>2017</v>
      </c>
      <c r="B2243">
        <v>13</v>
      </c>
      <c r="C2243" t="s">
        <v>53</v>
      </c>
      <c r="D2243" t="s">
        <v>110</v>
      </c>
      <c r="E2243" t="s">
        <v>103</v>
      </c>
      <c r="F2243" t="s">
        <v>125</v>
      </c>
      <c r="G2243">
        <v>117</v>
      </c>
      <c r="H2243">
        <v>0</v>
      </c>
      <c r="I2243" t="str">
        <f>INDEX('[1]DATA - Teams'!$C:$C,MATCH(C2243,'[1]DATA - Teams'!$B:$B,0))</f>
        <v>LESTER</v>
      </c>
    </row>
    <row r="2244" spans="1:9" x14ac:dyDescent="0.2">
      <c r="A2244">
        <v>2017</v>
      </c>
      <c r="B2244">
        <v>13</v>
      </c>
      <c r="C2244" t="s">
        <v>53</v>
      </c>
      <c r="D2244" t="s">
        <v>324</v>
      </c>
      <c r="E2244" t="s">
        <v>113</v>
      </c>
      <c r="F2244" t="s">
        <v>125</v>
      </c>
      <c r="G2244">
        <v>91</v>
      </c>
      <c r="H2244">
        <v>0</v>
      </c>
      <c r="I2244" t="str">
        <f>INDEX('[1]DATA - Teams'!$C:$C,MATCH(C2244,'[1]DATA - Teams'!$B:$B,0))</f>
        <v>LESTER</v>
      </c>
    </row>
    <row r="2245" spans="1:9" x14ac:dyDescent="0.2">
      <c r="A2245">
        <v>2017</v>
      </c>
      <c r="B2245">
        <v>13</v>
      </c>
      <c r="C2245" t="s">
        <v>53</v>
      </c>
      <c r="D2245" t="s">
        <v>147</v>
      </c>
      <c r="E2245" t="s">
        <v>121</v>
      </c>
      <c r="F2245" t="s">
        <v>125</v>
      </c>
      <c r="G2245">
        <v>95</v>
      </c>
      <c r="H2245">
        <v>0</v>
      </c>
      <c r="I2245" t="str">
        <f>INDEX('[1]DATA - Teams'!$C:$C,MATCH(C2245,'[1]DATA - Teams'!$B:$B,0))</f>
        <v>LESTER</v>
      </c>
    </row>
    <row r="2246" spans="1:9" x14ac:dyDescent="0.2">
      <c r="A2246">
        <v>2017</v>
      </c>
      <c r="B2246">
        <v>14</v>
      </c>
      <c r="C2246" t="s">
        <v>53</v>
      </c>
      <c r="D2246" t="s">
        <v>321</v>
      </c>
      <c r="E2246" t="s">
        <v>97</v>
      </c>
      <c r="F2246" t="s">
        <v>114</v>
      </c>
      <c r="G2246">
        <v>144</v>
      </c>
      <c r="H2246">
        <v>135</v>
      </c>
      <c r="I2246" t="str">
        <f>INDEX('[1]DATA - Teams'!$C:$C,MATCH(C2246,'[1]DATA - Teams'!$B:$B,0))</f>
        <v>LESTER</v>
      </c>
    </row>
    <row r="2247" spans="1:9" x14ac:dyDescent="0.2">
      <c r="A2247">
        <v>2017</v>
      </c>
      <c r="B2247">
        <v>14</v>
      </c>
      <c r="C2247" t="s">
        <v>53</v>
      </c>
      <c r="D2247" t="s">
        <v>307</v>
      </c>
      <c r="E2247" t="s">
        <v>97</v>
      </c>
      <c r="F2247" t="s">
        <v>95</v>
      </c>
      <c r="G2247">
        <v>99</v>
      </c>
      <c r="H2247">
        <v>77</v>
      </c>
      <c r="I2247" t="str">
        <f>INDEX('[1]DATA - Teams'!$C:$C,MATCH(C2247,'[1]DATA - Teams'!$B:$B,0))</f>
        <v>LESTER</v>
      </c>
    </row>
    <row r="2248" spans="1:9" x14ac:dyDescent="0.2">
      <c r="A2248">
        <v>2017</v>
      </c>
      <c r="B2248">
        <v>14</v>
      </c>
      <c r="C2248" t="s">
        <v>53</v>
      </c>
      <c r="D2248" t="s">
        <v>330</v>
      </c>
      <c r="E2248" t="s">
        <v>97</v>
      </c>
      <c r="F2248" t="s">
        <v>90</v>
      </c>
      <c r="G2248">
        <v>71</v>
      </c>
      <c r="H2248">
        <v>82</v>
      </c>
      <c r="I2248" t="str">
        <f>INDEX('[1]DATA - Teams'!$C:$C,MATCH(C2248,'[1]DATA - Teams'!$B:$B,0))</f>
        <v>LESTER</v>
      </c>
    </row>
    <row r="2249" spans="1:9" x14ac:dyDescent="0.2">
      <c r="A2249">
        <v>2017</v>
      </c>
      <c r="B2249">
        <v>14</v>
      </c>
      <c r="C2249" t="s">
        <v>53</v>
      </c>
      <c r="D2249" t="s">
        <v>309</v>
      </c>
      <c r="E2249" t="s">
        <v>100</v>
      </c>
      <c r="F2249" t="s">
        <v>95</v>
      </c>
      <c r="G2249">
        <v>89</v>
      </c>
      <c r="H2249">
        <v>97</v>
      </c>
      <c r="I2249" t="str">
        <f>INDEX('[1]DATA - Teams'!$C:$C,MATCH(C2249,'[1]DATA - Teams'!$B:$B,0))</f>
        <v>LESTER</v>
      </c>
    </row>
    <row r="2250" spans="1:9" x14ac:dyDescent="0.2">
      <c r="A2250">
        <v>2017</v>
      </c>
      <c r="B2250">
        <v>14</v>
      </c>
      <c r="C2250" t="s">
        <v>53</v>
      </c>
      <c r="D2250" t="s">
        <v>308</v>
      </c>
      <c r="E2250" t="s">
        <v>100</v>
      </c>
      <c r="F2250" t="s">
        <v>90</v>
      </c>
      <c r="G2250">
        <v>92</v>
      </c>
      <c r="H2250">
        <v>83</v>
      </c>
      <c r="I2250" t="str">
        <f>INDEX('[1]DATA - Teams'!$C:$C,MATCH(C2250,'[1]DATA - Teams'!$B:$B,0))</f>
        <v>LESTER</v>
      </c>
    </row>
    <row r="2251" spans="1:9" x14ac:dyDescent="0.2">
      <c r="A2251">
        <v>2017</v>
      </c>
      <c r="B2251">
        <v>14</v>
      </c>
      <c r="C2251" t="s">
        <v>53</v>
      </c>
      <c r="D2251" t="s">
        <v>310</v>
      </c>
      <c r="E2251" t="s">
        <v>128</v>
      </c>
      <c r="F2251" t="s">
        <v>95</v>
      </c>
      <c r="G2251">
        <v>107</v>
      </c>
      <c r="H2251">
        <v>3</v>
      </c>
      <c r="I2251" t="str">
        <f>INDEX('[1]DATA - Teams'!$C:$C,MATCH(C2251,'[1]DATA - Teams'!$B:$B,0))</f>
        <v>LESTER</v>
      </c>
    </row>
    <row r="2252" spans="1:9" x14ac:dyDescent="0.2">
      <c r="A2252">
        <v>2017</v>
      </c>
      <c r="B2252">
        <v>14</v>
      </c>
      <c r="C2252" t="s">
        <v>53</v>
      </c>
      <c r="D2252" t="s">
        <v>311</v>
      </c>
      <c r="E2252" t="s">
        <v>103</v>
      </c>
      <c r="F2252" t="s">
        <v>98</v>
      </c>
      <c r="G2252">
        <v>89</v>
      </c>
      <c r="H2252">
        <v>49</v>
      </c>
      <c r="I2252" t="str">
        <f>INDEX('[1]DATA - Teams'!$C:$C,MATCH(C2252,'[1]DATA - Teams'!$B:$B,0))</f>
        <v>LESTER</v>
      </c>
    </row>
    <row r="2253" spans="1:9" x14ac:dyDescent="0.2">
      <c r="A2253">
        <v>2017</v>
      </c>
      <c r="B2253">
        <v>14</v>
      </c>
      <c r="C2253" t="s">
        <v>53</v>
      </c>
      <c r="D2253" t="s">
        <v>150</v>
      </c>
      <c r="E2253" t="s">
        <v>109</v>
      </c>
      <c r="F2253" t="s">
        <v>95</v>
      </c>
      <c r="G2253">
        <v>72</v>
      </c>
      <c r="H2253">
        <v>58</v>
      </c>
      <c r="I2253" t="str">
        <f>INDEX('[1]DATA - Teams'!$C:$C,MATCH(C2253,'[1]DATA - Teams'!$B:$B,0))</f>
        <v>LESTER</v>
      </c>
    </row>
    <row r="2254" spans="1:9" x14ac:dyDescent="0.2">
      <c r="A2254">
        <v>2017</v>
      </c>
      <c r="B2254">
        <v>14</v>
      </c>
      <c r="C2254" t="s">
        <v>53</v>
      </c>
      <c r="D2254" t="s">
        <v>324</v>
      </c>
      <c r="E2254" t="s">
        <v>113</v>
      </c>
      <c r="F2254" t="s">
        <v>90</v>
      </c>
      <c r="G2254">
        <v>97</v>
      </c>
      <c r="H2254">
        <v>130</v>
      </c>
      <c r="I2254" t="str">
        <f>INDEX('[1]DATA - Teams'!$C:$C,MATCH(C2254,'[1]DATA - Teams'!$B:$B,0))</f>
        <v>LESTER</v>
      </c>
    </row>
    <row r="2255" spans="1:9" x14ac:dyDescent="0.2">
      <c r="A2255">
        <v>2017</v>
      </c>
      <c r="B2255">
        <v>14</v>
      </c>
      <c r="C2255" t="s">
        <v>53</v>
      </c>
      <c r="D2255" t="s">
        <v>326</v>
      </c>
      <c r="E2255" t="s">
        <v>113</v>
      </c>
      <c r="F2255" t="s">
        <v>90</v>
      </c>
      <c r="G2255">
        <v>104</v>
      </c>
      <c r="H2255">
        <v>105</v>
      </c>
      <c r="I2255" t="str">
        <f>INDEX('[1]DATA - Teams'!$C:$C,MATCH(C2255,'[1]DATA - Teams'!$B:$B,0))</f>
        <v>LESTER</v>
      </c>
    </row>
    <row r="2256" spans="1:9" x14ac:dyDescent="0.2">
      <c r="A2256">
        <v>2017</v>
      </c>
      <c r="B2256">
        <v>14</v>
      </c>
      <c r="C2256" t="s">
        <v>53</v>
      </c>
      <c r="D2256" t="s">
        <v>323</v>
      </c>
      <c r="E2256" t="s">
        <v>113</v>
      </c>
      <c r="F2256" t="s">
        <v>98</v>
      </c>
      <c r="G2256">
        <v>86</v>
      </c>
      <c r="H2256">
        <v>81</v>
      </c>
      <c r="I2256" t="str">
        <f>INDEX('[1]DATA - Teams'!$C:$C,MATCH(C2256,'[1]DATA - Teams'!$B:$B,0))</f>
        <v>LESTER</v>
      </c>
    </row>
    <row r="2257" spans="1:9" x14ac:dyDescent="0.2">
      <c r="A2257">
        <v>2017</v>
      </c>
      <c r="B2257">
        <v>14</v>
      </c>
      <c r="C2257" t="s">
        <v>53</v>
      </c>
      <c r="D2257" t="s">
        <v>312</v>
      </c>
      <c r="E2257" t="s">
        <v>117</v>
      </c>
      <c r="F2257" t="s">
        <v>98</v>
      </c>
      <c r="G2257">
        <v>125</v>
      </c>
      <c r="H2257">
        <v>119</v>
      </c>
      <c r="I2257" t="str">
        <f>INDEX('[1]DATA - Teams'!$C:$C,MATCH(C2257,'[1]DATA - Teams'!$B:$B,0))</f>
        <v>LESTER</v>
      </c>
    </row>
    <row r="2258" spans="1:9" x14ac:dyDescent="0.2">
      <c r="A2258">
        <v>2017</v>
      </c>
      <c r="B2258">
        <v>14</v>
      </c>
      <c r="C2258" t="s">
        <v>53</v>
      </c>
      <c r="D2258" t="s">
        <v>313</v>
      </c>
      <c r="E2258" t="s">
        <v>119</v>
      </c>
      <c r="F2258" t="s">
        <v>95</v>
      </c>
      <c r="G2258">
        <v>73</v>
      </c>
      <c r="H2258">
        <v>94</v>
      </c>
      <c r="I2258" t="str">
        <f>INDEX('[1]DATA - Teams'!$C:$C,MATCH(C2258,'[1]DATA - Teams'!$B:$B,0))</f>
        <v>LESTER</v>
      </c>
    </row>
    <row r="2259" spans="1:9" x14ac:dyDescent="0.2">
      <c r="A2259">
        <v>2017</v>
      </c>
      <c r="B2259">
        <v>14</v>
      </c>
      <c r="C2259" t="s">
        <v>53</v>
      </c>
      <c r="D2259" t="s">
        <v>314</v>
      </c>
      <c r="E2259" t="s">
        <v>121</v>
      </c>
      <c r="F2259" t="s">
        <v>98</v>
      </c>
      <c r="G2259">
        <v>65</v>
      </c>
      <c r="H2259">
        <v>60</v>
      </c>
      <c r="I2259" t="str">
        <f>INDEX('[1]DATA - Teams'!$C:$C,MATCH(C2259,'[1]DATA - Teams'!$B:$B,0))</f>
        <v>LESTER</v>
      </c>
    </row>
    <row r="2260" spans="1:9" x14ac:dyDescent="0.2">
      <c r="A2260">
        <v>2017</v>
      </c>
      <c r="B2260">
        <v>14</v>
      </c>
      <c r="C2260" t="s">
        <v>53</v>
      </c>
      <c r="D2260" t="s">
        <v>147</v>
      </c>
      <c r="E2260" t="s">
        <v>121</v>
      </c>
      <c r="F2260" t="s">
        <v>98</v>
      </c>
      <c r="G2260">
        <v>91</v>
      </c>
      <c r="H2260">
        <v>71</v>
      </c>
      <c r="I2260" t="str">
        <f>INDEX('[1]DATA - Teams'!$C:$C,MATCH(C2260,'[1]DATA - Teams'!$B:$B,0))</f>
        <v>LESTER</v>
      </c>
    </row>
    <row r="2261" spans="1:9" x14ac:dyDescent="0.2">
      <c r="A2261">
        <v>2017</v>
      </c>
      <c r="B2261">
        <v>14</v>
      </c>
      <c r="C2261" t="s">
        <v>53</v>
      </c>
      <c r="D2261" t="s">
        <v>329</v>
      </c>
      <c r="E2261" t="s">
        <v>123</v>
      </c>
      <c r="F2261" t="s">
        <v>95</v>
      </c>
      <c r="G2261">
        <v>104</v>
      </c>
      <c r="H2261">
        <v>100</v>
      </c>
      <c r="I2261" t="str">
        <f>INDEX('[1]DATA - Teams'!$C:$C,MATCH(C2261,'[1]DATA - Teams'!$B:$B,0))</f>
        <v>LESTER</v>
      </c>
    </row>
    <row r="2262" spans="1:9" x14ac:dyDescent="0.2">
      <c r="A2262">
        <v>2017</v>
      </c>
      <c r="B2262">
        <v>14</v>
      </c>
      <c r="C2262" t="s">
        <v>53</v>
      </c>
      <c r="D2262" t="s">
        <v>315</v>
      </c>
      <c r="E2262" t="s">
        <v>123</v>
      </c>
      <c r="F2262" t="s">
        <v>95</v>
      </c>
      <c r="G2262">
        <v>90</v>
      </c>
      <c r="H2262">
        <v>87</v>
      </c>
      <c r="I2262" t="str">
        <f>INDEX('[1]DATA - Teams'!$C:$C,MATCH(C2262,'[1]DATA - Teams'!$B:$B,0))</f>
        <v>LESTER</v>
      </c>
    </row>
    <row r="2263" spans="1:9" x14ac:dyDescent="0.2">
      <c r="A2263">
        <v>2017</v>
      </c>
      <c r="B2263">
        <v>14</v>
      </c>
      <c r="C2263" t="s">
        <v>53</v>
      </c>
      <c r="D2263" t="s">
        <v>317</v>
      </c>
      <c r="E2263" t="s">
        <v>123</v>
      </c>
      <c r="F2263" t="s">
        <v>90</v>
      </c>
      <c r="G2263">
        <v>121</v>
      </c>
      <c r="H2263">
        <v>94</v>
      </c>
      <c r="I2263" t="str">
        <f>INDEX('[1]DATA - Teams'!$C:$C,MATCH(C2263,'[1]DATA - Teams'!$B:$B,0))</f>
        <v>LESTER</v>
      </c>
    </row>
    <row r="2264" spans="1:9" x14ac:dyDescent="0.2">
      <c r="A2264">
        <v>2017</v>
      </c>
      <c r="B2264">
        <v>14</v>
      </c>
      <c r="C2264" t="s">
        <v>53</v>
      </c>
      <c r="D2264" t="s">
        <v>163</v>
      </c>
      <c r="E2264" t="s">
        <v>89</v>
      </c>
      <c r="F2264" t="s">
        <v>125</v>
      </c>
      <c r="G2264">
        <v>100</v>
      </c>
      <c r="H2264">
        <v>57</v>
      </c>
      <c r="I2264" t="str">
        <f>INDEX('[1]DATA - Teams'!$C:$C,MATCH(C2264,'[1]DATA - Teams'!$B:$B,0))</f>
        <v>LESTER</v>
      </c>
    </row>
    <row r="2265" spans="1:9" x14ac:dyDescent="0.2">
      <c r="A2265">
        <v>2017</v>
      </c>
      <c r="B2265">
        <v>14</v>
      </c>
      <c r="C2265" t="s">
        <v>53</v>
      </c>
      <c r="D2265" t="s">
        <v>306</v>
      </c>
      <c r="E2265" t="s">
        <v>138</v>
      </c>
      <c r="F2265" t="s">
        <v>125</v>
      </c>
      <c r="G2265">
        <v>105</v>
      </c>
      <c r="H2265">
        <v>91</v>
      </c>
      <c r="I2265" t="str">
        <f>INDEX('[1]DATA - Teams'!$C:$C,MATCH(C2265,'[1]DATA - Teams'!$B:$B,0))</f>
        <v>LESTER</v>
      </c>
    </row>
    <row r="2266" spans="1:9" x14ac:dyDescent="0.2">
      <c r="A2266">
        <v>2017</v>
      </c>
      <c r="B2266">
        <v>14</v>
      </c>
      <c r="C2266" t="s">
        <v>53</v>
      </c>
      <c r="D2266" t="s">
        <v>110</v>
      </c>
      <c r="E2266" t="s">
        <v>103</v>
      </c>
      <c r="F2266" t="s">
        <v>125</v>
      </c>
      <c r="G2266">
        <v>117</v>
      </c>
      <c r="H2266">
        <v>0</v>
      </c>
      <c r="I2266" t="str">
        <f>INDEX('[1]DATA - Teams'!$C:$C,MATCH(C2266,'[1]DATA - Teams'!$B:$B,0))</f>
        <v>LESTER</v>
      </c>
    </row>
    <row r="2267" spans="1:9" x14ac:dyDescent="0.2">
      <c r="A2267">
        <v>2017</v>
      </c>
      <c r="B2267">
        <v>14</v>
      </c>
      <c r="C2267" t="s">
        <v>53</v>
      </c>
      <c r="D2267" t="s">
        <v>219</v>
      </c>
      <c r="E2267" t="s">
        <v>109</v>
      </c>
      <c r="F2267" t="s">
        <v>125</v>
      </c>
      <c r="G2267">
        <v>102</v>
      </c>
      <c r="H2267">
        <v>0</v>
      </c>
      <c r="I2267" t="str">
        <f>INDEX('[1]DATA - Teams'!$C:$C,MATCH(C2267,'[1]DATA - Teams'!$B:$B,0))</f>
        <v>LESTER</v>
      </c>
    </row>
    <row r="2268" spans="1:9" x14ac:dyDescent="0.2">
      <c r="A2268">
        <v>2017</v>
      </c>
      <c r="B2268">
        <v>15</v>
      </c>
      <c r="C2268" t="s">
        <v>53</v>
      </c>
      <c r="D2268" t="s">
        <v>126</v>
      </c>
      <c r="E2268" t="s">
        <v>89</v>
      </c>
      <c r="F2268" t="s">
        <v>95</v>
      </c>
      <c r="G2268">
        <v>78</v>
      </c>
      <c r="H2268">
        <v>64</v>
      </c>
      <c r="I2268" t="str">
        <f>INDEX('[1]DATA - Teams'!$C:$C,MATCH(C2268,'[1]DATA - Teams'!$B:$B,0))</f>
        <v>LESTER</v>
      </c>
    </row>
    <row r="2269" spans="1:9" x14ac:dyDescent="0.2">
      <c r="A2269">
        <v>2017</v>
      </c>
      <c r="B2269">
        <v>15</v>
      </c>
      <c r="C2269" t="s">
        <v>53</v>
      </c>
      <c r="D2269" t="s">
        <v>331</v>
      </c>
      <c r="E2269" t="s">
        <v>131</v>
      </c>
      <c r="F2269" t="s">
        <v>98</v>
      </c>
      <c r="G2269">
        <v>70</v>
      </c>
      <c r="H2269">
        <v>78</v>
      </c>
      <c r="I2269" t="str">
        <f>INDEX('[1]DATA - Teams'!$C:$C,MATCH(C2269,'[1]DATA - Teams'!$B:$B,0))</f>
        <v>LESTER</v>
      </c>
    </row>
    <row r="2270" spans="1:9" x14ac:dyDescent="0.2">
      <c r="A2270">
        <v>2017</v>
      </c>
      <c r="B2270">
        <v>15</v>
      </c>
      <c r="C2270" t="s">
        <v>53</v>
      </c>
      <c r="D2270" t="s">
        <v>186</v>
      </c>
      <c r="E2270" t="s">
        <v>94</v>
      </c>
      <c r="F2270" t="s">
        <v>98</v>
      </c>
      <c r="G2270">
        <v>87</v>
      </c>
      <c r="H2270">
        <v>74</v>
      </c>
      <c r="I2270" t="str">
        <f>INDEX('[1]DATA - Teams'!$C:$C,MATCH(C2270,'[1]DATA - Teams'!$B:$B,0))</f>
        <v>LESTER</v>
      </c>
    </row>
    <row r="2271" spans="1:9" x14ac:dyDescent="0.2">
      <c r="A2271">
        <v>2017</v>
      </c>
      <c r="B2271">
        <v>15</v>
      </c>
      <c r="C2271" t="s">
        <v>53</v>
      </c>
      <c r="D2271" t="s">
        <v>330</v>
      </c>
      <c r="E2271" t="s">
        <v>97</v>
      </c>
      <c r="F2271" t="s">
        <v>90</v>
      </c>
      <c r="G2271">
        <v>74</v>
      </c>
      <c r="H2271">
        <v>117</v>
      </c>
      <c r="I2271" t="str">
        <f>INDEX('[1]DATA - Teams'!$C:$C,MATCH(C2271,'[1]DATA - Teams'!$B:$B,0))</f>
        <v>LESTER</v>
      </c>
    </row>
    <row r="2272" spans="1:9" x14ac:dyDescent="0.2">
      <c r="A2272">
        <v>2017</v>
      </c>
      <c r="B2272">
        <v>15</v>
      </c>
      <c r="C2272" t="s">
        <v>53</v>
      </c>
      <c r="D2272" t="s">
        <v>307</v>
      </c>
      <c r="E2272" t="s">
        <v>97</v>
      </c>
      <c r="F2272" t="s">
        <v>95</v>
      </c>
      <c r="G2272">
        <v>97</v>
      </c>
      <c r="H2272">
        <v>112</v>
      </c>
      <c r="I2272" t="str">
        <f>INDEX('[1]DATA - Teams'!$C:$C,MATCH(C2272,'[1]DATA - Teams'!$B:$B,0))</f>
        <v>LESTER</v>
      </c>
    </row>
    <row r="2273" spans="1:9" x14ac:dyDescent="0.2">
      <c r="A2273">
        <v>2017</v>
      </c>
      <c r="B2273">
        <v>15</v>
      </c>
      <c r="C2273" t="s">
        <v>53</v>
      </c>
      <c r="D2273" t="s">
        <v>321</v>
      </c>
      <c r="E2273" t="s">
        <v>97</v>
      </c>
      <c r="F2273" t="s">
        <v>114</v>
      </c>
      <c r="G2273">
        <v>138</v>
      </c>
      <c r="H2273">
        <v>90</v>
      </c>
      <c r="I2273" t="str">
        <f>INDEX('[1]DATA - Teams'!$C:$C,MATCH(C2273,'[1]DATA - Teams'!$B:$B,0))</f>
        <v>LESTER</v>
      </c>
    </row>
    <row r="2274" spans="1:9" x14ac:dyDescent="0.2">
      <c r="A2274">
        <v>2017</v>
      </c>
      <c r="B2274">
        <v>15</v>
      </c>
      <c r="C2274" t="s">
        <v>53</v>
      </c>
      <c r="D2274" t="s">
        <v>309</v>
      </c>
      <c r="E2274" t="s">
        <v>100</v>
      </c>
      <c r="F2274" t="s">
        <v>95</v>
      </c>
      <c r="G2274">
        <v>79</v>
      </c>
      <c r="H2274">
        <v>75</v>
      </c>
      <c r="I2274" t="str">
        <f>INDEX('[1]DATA - Teams'!$C:$C,MATCH(C2274,'[1]DATA - Teams'!$B:$B,0))</f>
        <v>LESTER</v>
      </c>
    </row>
    <row r="2275" spans="1:9" x14ac:dyDescent="0.2">
      <c r="A2275">
        <v>2017</v>
      </c>
      <c r="B2275">
        <v>15</v>
      </c>
      <c r="C2275" t="s">
        <v>53</v>
      </c>
      <c r="D2275" t="s">
        <v>308</v>
      </c>
      <c r="E2275" t="s">
        <v>100</v>
      </c>
      <c r="F2275" t="s">
        <v>90</v>
      </c>
      <c r="G2275">
        <v>102</v>
      </c>
      <c r="H2275">
        <v>122</v>
      </c>
      <c r="I2275" t="str">
        <f>INDEX('[1]DATA - Teams'!$C:$C,MATCH(C2275,'[1]DATA - Teams'!$B:$B,0))</f>
        <v>LESTER</v>
      </c>
    </row>
    <row r="2276" spans="1:9" x14ac:dyDescent="0.2">
      <c r="A2276">
        <v>2017</v>
      </c>
      <c r="B2276">
        <v>15</v>
      </c>
      <c r="C2276" t="s">
        <v>53</v>
      </c>
      <c r="D2276" t="s">
        <v>253</v>
      </c>
      <c r="E2276" t="s">
        <v>103</v>
      </c>
      <c r="F2276" t="s">
        <v>98</v>
      </c>
      <c r="G2276">
        <v>88</v>
      </c>
      <c r="H2276">
        <v>108</v>
      </c>
      <c r="I2276" t="str">
        <f>INDEX('[1]DATA - Teams'!$C:$C,MATCH(C2276,'[1]DATA - Teams'!$B:$B,0))</f>
        <v>LESTER</v>
      </c>
    </row>
    <row r="2277" spans="1:9" x14ac:dyDescent="0.2">
      <c r="A2277">
        <v>2017</v>
      </c>
      <c r="B2277">
        <v>15</v>
      </c>
      <c r="C2277" t="s">
        <v>53</v>
      </c>
      <c r="D2277" t="s">
        <v>110</v>
      </c>
      <c r="E2277" t="s">
        <v>103</v>
      </c>
      <c r="F2277" t="s">
        <v>95</v>
      </c>
      <c r="G2277">
        <v>110</v>
      </c>
      <c r="H2277">
        <v>108</v>
      </c>
      <c r="I2277" t="str">
        <f>INDEX('[1]DATA - Teams'!$C:$C,MATCH(C2277,'[1]DATA - Teams'!$B:$B,0))</f>
        <v>LESTER</v>
      </c>
    </row>
    <row r="2278" spans="1:9" x14ac:dyDescent="0.2">
      <c r="A2278">
        <v>2017</v>
      </c>
      <c r="B2278">
        <v>15</v>
      </c>
      <c r="C2278" t="s">
        <v>53</v>
      </c>
      <c r="D2278" t="s">
        <v>323</v>
      </c>
      <c r="E2278" t="s">
        <v>113</v>
      </c>
      <c r="F2278" t="s">
        <v>98</v>
      </c>
      <c r="G2278">
        <v>87</v>
      </c>
      <c r="H2278">
        <v>101</v>
      </c>
      <c r="I2278" t="str">
        <f>INDEX('[1]DATA - Teams'!$C:$C,MATCH(C2278,'[1]DATA - Teams'!$B:$B,0))</f>
        <v>LESTER</v>
      </c>
    </row>
    <row r="2279" spans="1:9" x14ac:dyDescent="0.2">
      <c r="A2279">
        <v>2017</v>
      </c>
      <c r="B2279">
        <v>15</v>
      </c>
      <c r="C2279" t="s">
        <v>53</v>
      </c>
      <c r="D2279" t="s">
        <v>324</v>
      </c>
      <c r="E2279" t="s">
        <v>113</v>
      </c>
      <c r="F2279" t="s">
        <v>90</v>
      </c>
      <c r="G2279">
        <v>104</v>
      </c>
      <c r="H2279">
        <v>88</v>
      </c>
      <c r="I2279" t="str">
        <f>INDEX('[1]DATA - Teams'!$C:$C,MATCH(C2279,'[1]DATA - Teams'!$B:$B,0))</f>
        <v>LESTER</v>
      </c>
    </row>
    <row r="2280" spans="1:9" x14ac:dyDescent="0.2">
      <c r="A2280">
        <v>2017</v>
      </c>
      <c r="B2280">
        <v>15</v>
      </c>
      <c r="C2280" t="s">
        <v>53</v>
      </c>
      <c r="D2280" t="s">
        <v>326</v>
      </c>
      <c r="E2280" t="s">
        <v>113</v>
      </c>
      <c r="F2280" t="s">
        <v>90</v>
      </c>
      <c r="G2280">
        <v>110</v>
      </c>
      <c r="H2280">
        <v>172</v>
      </c>
      <c r="I2280" t="str">
        <f>INDEX('[1]DATA - Teams'!$C:$C,MATCH(C2280,'[1]DATA - Teams'!$B:$B,0))</f>
        <v>LESTER</v>
      </c>
    </row>
    <row r="2281" spans="1:9" x14ac:dyDescent="0.2">
      <c r="A2281">
        <v>2017</v>
      </c>
      <c r="B2281">
        <v>15</v>
      </c>
      <c r="C2281" t="s">
        <v>53</v>
      </c>
      <c r="D2281" t="s">
        <v>313</v>
      </c>
      <c r="E2281" t="s">
        <v>119</v>
      </c>
      <c r="F2281" t="s">
        <v>95</v>
      </c>
      <c r="G2281">
        <v>70</v>
      </c>
      <c r="H2281">
        <v>77</v>
      </c>
      <c r="I2281" t="str">
        <f>INDEX('[1]DATA - Teams'!$C:$C,MATCH(C2281,'[1]DATA - Teams'!$B:$B,0))</f>
        <v>LESTER</v>
      </c>
    </row>
    <row r="2282" spans="1:9" x14ac:dyDescent="0.2">
      <c r="A2282">
        <v>2017</v>
      </c>
      <c r="B2282">
        <v>15</v>
      </c>
      <c r="C2282" t="s">
        <v>53</v>
      </c>
      <c r="D2282" t="s">
        <v>147</v>
      </c>
      <c r="E2282" t="s">
        <v>121</v>
      </c>
      <c r="F2282" t="s">
        <v>98</v>
      </c>
      <c r="G2282">
        <v>94</v>
      </c>
      <c r="H2282">
        <v>80</v>
      </c>
      <c r="I2282" t="str">
        <f>INDEX('[1]DATA - Teams'!$C:$C,MATCH(C2282,'[1]DATA - Teams'!$B:$B,0))</f>
        <v>LESTER</v>
      </c>
    </row>
    <row r="2283" spans="1:9" x14ac:dyDescent="0.2">
      <c r="A2283">
        <v>2017</v>
      </c>
      <c r="B2283">
        <v>15</v>
      </c>
      <c r="C2283" t="s">
        <v>53</v>
      </c>
      <c r="D2283" t="s">
        <v>329</v>
      </c>
      <c r="E2283" t="s">
        <v>123</v>
      </c>
      <c r="F2283" t="s">
        <v>95</v>
      </c>
      <c r="G2283">
        <v>104</v>
      </c>
      <c r="H2283">
        <v>85</v>
      </c>
      <c r="I2283" t="str">
        <f>INDEX('[1]DATA - Teams'!$C:$C,MATCH(C2283,'[1]DATA - Teams'!$B:$B,0))</f>
        <v>LESTER</v>
      </c>
    </row>
    <row r="2284" spans="1:9" x14ac:dyDescent="0.2">
      <c r="A2284">
        <v>2017</v>
      </c>
      <c r="B2284">
        <v>15</v>
      </c>
      <c r="C2284" t="s">
        <v>53</v>
      </c>
      <c r="D2284" t="s">
        <v>315</v>
      </c>
      <c r="E2284" t="s">
        <v>123</v>
      </c>
      <c r="F2284" t="s">
        <v>95</v>
      </c>
      <c r="G2284">
        <v>88</v>
      </c>
      <c r="H2284">
        <v>85</v>
      </c>
      <c r="I2284" t="str">
        <f>INDEX('[1]DATA - Teams'!$C:$C,MATCH(C2284,'[1]DATA - Teams'!$B:$B,0))</f>
        <v>LESTER</v>
      </c>
    </row>
    <row r="2285" spans="1:9" x14ac:dyDescent="0.2">
      <c r="A2285">
        <v>2017</v>
      </c>
      <c r="B2285">
        <v>15</v>
      </c>
      <c r="C2285" t="s">
        <v>53</v>
      </c>
      <c r="D2285" t="s">
        <v>317</v>
      </c>
      <c r="E2285" t="s">
        <v>123</v>
      </c>
      <c r="F2285" t="s">
        <v>90</v>
      </c>
      <c r="G2285">
        <v>128</v>
      </c>
      <c r="H2285">
        <v>99</v>
      </c>
      <c r="I2285" t="str">
        <f>INDEX('[1]DATA - Teams'!$C:$C,MATCH(C2285,'[1]DATA - Teams'!$B:$B,0))</f>
        <v>LESTER</v>
      </c>
    </row>
    <row r="2286" spans="1:9" x14ac:dyDescent="0.2">
      <c r="A2286">
        <v>2017</v>
      </c>
      <c r="B2286">
        <v>15</v>
      </c>
      <c r="C2286" t="s">
        <v>53</v>
      </c>
      <c r="D2286" t="s">
        <v>306</v>
      </c>
      <c r="E2286" t="s">
        <v>138</v>
      </c>
      <c r="F2286" t="s">
        <v>125</v>
      </c>
      <c r="G2286">
        <v>98</v>
      </c>
      <c r="H2286">
        <v>100</v>
      </c>
      <c r="I2286" t="str">
        <f>INDEX('[1]DATA - Teams'!$C:$C,MATCH(C2286,'[1]DATA - Teams'!$B:$B,0))</f>
        <v>LESTER</v>
      </c>
    </row>
    <row r="2287" spans="1:9" x14ac:dyDescent="0.2">
      <c r="A2287">
        <v>2017</v>
      </c>
      <c r="B2287">
        <v>15</v>
      </c>
      <c r="C2287" t="s">
        <v>53</v>
      </c>
      <c r="D2287" t="s">
        <v>310</v>
      </c>
      <c r="E2287" t="s">
        <v>128</v>
      </c>
      <c r="F2287" t="s">
        <v>125</v>
      </c>
      <c r="G2287">
        <v>107</v>
      </c>
      <c r="H2287">
        <v>0</v>
      </c>
      <c r="I2287" t="str">
        <f>INDEX('[1]DATA - Teams'!$C:$C,MATCH(C2287,'[1]DATA - Teams'!$B:$B,0))</f>
        <v>LESTER</v>
      </c>
    </row>
    <row r="2288" spans="1:9" x14ac:dyDescent="0.2">
      <c r="A2288">
        <v>2017</v>
      </c>
      <c r="B2288">
        <v>15</v>
      </c>
      <c r="C2288" t="s">
        <v>53</v>
      </c>
      <c r="D2288" t="s">
        <v>311</v>
      </c>
      <c r="E2288" t="s">
        <v>103</v>
      </c>
      <c r="F2288" t="s">
        <v>125</v>
      </c>
      <c r="G2288">
        <v>89</v>
      </c>
      <c r="H2288">
        <v>0</v>
      </c>
      <c r="I2288" t="str">
        <f>INDEX('[1]DATA - Teams'!$C:$C,MATCH(C2288,'[1]DATA - Teams'!$B:$B,0))</f>
        <v>LESTER</v>
      </c>
    </row>
    <row r="2289" spans="1:9" x14ac:dyDescent="0.2">
      <c r="A2289">
        <v>2017</v>
      </c>
      <c r="B2289">
        <v>15</v>
      </c>
      <c r="C2289" t="s">
        <v>53</v>
      </c>
      <c r="D2289" t="s">
        <v>312</v>
      </c>
      <c r="E2289" t="s">
        <v>117</v>
      </c>
      <c r="F2289" t="s">
        <v>125</v>
      </c>
      <c r="G2289">
        <v>125</v>
      </c>
      <c r="H2289">
        <v>0</v>
      </c>
      <c r="I2289" t="str">
        <f>INDEX('[1]DATA - Teams'!$C:$C,MATCH(C2289,'[1]DATA - Teams'!$B:$B,0))</f>
        <v>LESTER</v>
      </c>
    </row>
    <row r="2290" spans="1:9" x14ac:dyDescent="0.2">
      <c r="A2290">
        <v>2017</v>
      </c>
      <c r="B2290">
        <v>16</v>
      </c>
      <c r="C2290" t="s">
        <v>53</v>
      </c>
      <c r="D2290" t="s">
        <v>331</v>
      </c>
      <c r="E2290" t="s">
        <v>131</v>
      </c>
      <c r="F2290" t="s">
        <v>98</v>
      </c>
      <c r="G2290">
        <v>70</v>
      </c>
      <c r="H2290">
        <v>85</v>
      </c>
      <c r="I2290" t="str">
        <f>INDEX('[1]DATA - Teams'!$C:$C,MATCH(C2290,'[1]DATA - Teams'!$B:$B,0))</f>
        <v>LESTER</v>
      </c>
    </row>
    <row r="2291" spans="1:9" x14ac:dyDescent="0.2">
      <c r="A2291">
        <v>2017</v>
      </c>
      <c r="B2291">
        <v>16</v>
      </c>
      <c r="C2291" t="s">
        <v>53</v>
      </c>
      <c r="D2291" t="s">
        <v>186</v>
      </c>
      <c r="E2291" t="s">
        <v>94</v>
      </c>
      <c r="F2291" t="s">
        <v>98</v>
      </c>
      <c r="G2291">
        <v>86</v>
      </c>
      <c r="H2291">
        <v>77</v>
      </c>
      <c r="I2291" t="str">
        <f>INDEX('[1]DATA - Teams'!$C:$C,MATCH(C2291,'[1]DATA - Teams'!$B:$B,0))</f>
        <v>LESTER</v>
      </c>
    </row>
    <row r="2292" spans="1:9" x14ac:dyDescent="0.2">
      <c r="A2292">
        <v>2017</v>
      </c>
      <c r="B2292">
        <v>16</v>
      </c>
      <c r="C2292" t="s">
        <v>53</v>
      </c>
      <c r="D2292" t="s">
        <v>332</v>
      </c>
      <c r="E2292" t="s">
        <v>165</v>
      </c>
      <c r="F2292" t="s">
        <v>95</v>
      </c>
      <c r="G2292">
        <v>66</v>
      </c>
      <c r="H2292">
        <v>90</v>
      </c>
      <c r="I2292" t="str">
        <f>INDEX('[1]DATA - Teams'!$C:$C,MATCH(C2292,'[1]DATA - Teams'!$B:$B,0))</f>
        <v>LESTER</v>
      </c>
    </row>
    <row r="2293" spans="1:9" x14ac:dyDescent="0.2">
      <c r="A2293">
        <v>2017</v>
      </c>
      <c r="B2293">
        <v>16</v>
      </c>
      <c r="C2293" t="s">
        <v>53</v>
      </c>
      <c r="D2293" t="s">
        <v>330</v>
      </c>
      <c r="E2293" t="s">
        <v>97</v>
      </c>
      <c r="F2293" t="s">
        <v>90</v>
      </c>
      <c r="G2293">
        <v>80</v>
      </c>
      <c r="H2293">
        <v>65</v>
      </c>
      <c r="I2293" t="str">
        <f>INDEX('[1]DATA - Teams'!$C:$C,MATCH(C2293,'[1]DATA - Teams'!$B:$B,0))</f>
        <v>LESTER</v>
      </c>
    </row>
    <row r="2294" spans="1:9" x14ac:dyDescent="0.2">
      <c r="A2294">
        <v>2017</v>
      </c>
      <c r="B2294">
        <v>16</v>
      </c>
      <c r="C2294" t="s">
        <v>53</v>
      </c>
      <c r="D2294" t="s">
        <v>321</v>
      </c>
      <c r="E2294" t="s">
        <v>97</v>
      </c>
      <c r="F2294" t="s">
        <v>114</v>
      </c>
      <c r="G2294">
        <v>128</v>
      </c>
      <c r="H2294">
        <v>103</v>
      </c>
      <c r="I2294" t="str">
        <f>INDEX('[1]DATA - Teams'!$C:$C,MATCH(C2294,'[1]DATA - Teams'!$B:$B,0))</f>
        <v>LESTER</v>
      </c>
    </row>
    <row r="2295" spans="1:9" x14ac:dyDescent="0.2">
      <c r="A2295">
        <v>2017</v>
      </c>
      <c r="B2295">
        <v>16</v>
      </c>
      <c r="C2295" t="s">
        <v>53</v>
      </c>
      <c r="D2295" t="s">
        <v>307</v>
      </c>
      <c r="E2295" t="s">
        <v>97</v>
      </c>
      <c r="F2295" t="s">
        <v>95</v>
      </c>
      <c r="G2295">
        <v>109</v>
      </c>
      <c r="H2295">
        <v>141</v>
      </c>
      <c r="I2295" t="str">
        <f>INDEX('[1]DATA - Teams'!$C:$C,MATCH(C2295,'[1]DATA - Teams'!$B:$B,0))</f>
        <v>LESTER</v>
      </c>
    </row>
    <row r="2296" spans="1:9" x14ac:dyDescent="0.2">
      <c r="A2296">
        <v>2017</v>
      </c>
      <c r="B2296">
        <v>16</v>
      </c>
      <c r="C2296" t="s">
        <v>53</v>
      </c>
      <c r="D2296" t="s">
        <v>308</v>
      </c>
      <c r="E2296" t="s">
        <v>100</v>
      </c>
      <c r="F2296" t="s">
        <v>90</v>
      </c>
      <c r="G2296">
        <v>101</v>
      </c>
      <c r="H2296">
        <v>101</v>
      </c>
      <c r="I2296" t="str">
        <f>INDEX('[1]DATA - Teams'!$C:$C,MATCH(C2296,'[1]DATA - Teams'!$B:$B,0))</f>
        <v>LESTER</v>
      </c>
    </row>
    <row r="2297" spans="1:9" x14ac:dyDescent="0.2">
      <c r="A2297">
        <v>2017</v>
      </c>
      <c r="B2297">
        <v>16</v>
      </c>
      <c r="C2297" t="s">
        <v>53</v>
      </c>
      <c r="D2297" t="s">
        <v>309</v>
      </c>
      <c r="E2297" t="s">
        <v>100</v>
      </c>
      <c r="F2297" t="s">
        <v>95</v>
      </c>
      <c r="G2297">
        <v>71</v>
      </c>
      <c r="H2297">
        <v>73</v>
      </c>
      <c r="I2297" t="str">
        <f>INDEX('[1]DATA - Teams'!$C:$C,MATCH(C2297,'[1]DATA - Teams'!$B:$B,0))</f>
        <v>LESTER</v>
      </c>
    </row>
    <row r="2298" spans="1:9" x14ac:dyDescent="0.2">
      <c r="A2298">
        <v>2017</v>
      </c>
      <c r="B2298">
        <v>16</v>
      </c>
      <c r="C2298" t="s">
        <v>53</v>
      </c>
      <c r="D2298" t="s">
        <v>310</v>
      </c>
      <c r="E2298" t="s">
        <v>128</v>
      </c>
      <c r="F2298" t="s">
        <v>95</v>
      </c>
      <c r="G2298">
        <v>105</v>
      </c>
      <c r="H2298">
        <v>120</v>
      </c>
      <c r="I2298" t="str">
        <f>INDEX('[1]DATA - Teams'!$C:$C,MATCH(C2298,'[1]DATA - Teams'!$B:$B,0))</f>
        <v>LESTER</v>
      </c>
    </row>
    <row r="2299" spans="1:9" x14ac:dyDescent="0.2">
      <c r="A2299">
        <v>2017</v>
      </c>
      <c r="B2299">
        <v>16</v>
      </c>
      <c r="C2299" t="s">
        <v>53</v>
      </c>
      <c r="D2299" t="s">
        <v>110</v>
      </c>
      <c r="E2299" t="s">
        <v>103</v>
      </c>
      <c r="F2299" t="s">
        <v>95</v>
      </c>
      <c r="G2299">
        <v>116</v>
      </c>
      <c r="H2299">
        <v>134</v>
      </c>
      <c r="I2299" t="str">
        <f>INDEX('[1]DATA - Teams'!$C:$C,MATCH(C2299,'[1]DATA - Teams'!$B:$B,0))</f>
        <v>LESTER</v>
      </c>
    </row>
    <row r="2300" spans="1:9" x14ac:dyDescent="0.2">
      <c r="A2300">
        <v>2017</v>
      </c>
      <c r="B2300">
        <v>16</v>
      </c>
      <c r="C2300" t="s">
        <v>53</v>
      </c>
      <c r="D2300" t="s">
        <v>253</v>
      </c>
      <c r="E2300" t="s">
        <v>103</v>
      </c>
      <c r="F2300" t="s">
        <v>98</v>
      </c>
      <c r="G2300">
        <v>75</v>
      </c>
      <c r="H2300">
        <v>47</v>
      </c>
      <c r="I2300" t="str">
        <f>INDEX('[1]DATA - Teams'!$C:$C,MATCH(C2300,'[1]DATA - Teams'!$B:$B,0))</f>
        <v>LESTER</v>
      </c>
    </row>
    <row r="2301" spans="1:9" x14ac:dyDescent="0.2">
      <c r="A2301">
        <v>2017</v>
      </c>
      <c r="B2301">
        <v>16</v>
      </c>
      <c r="C2301" t="s">
        <v>53</v>
      </c>
      <c r="D2301" t="s">
        <v>323</v>
      </c>
      <c r="E2301" t="s">
        <v>113</v>
      </c>
      <c r="F2301" t="s">
        <v>98</v>
      </c>
      <c r="G2301">
        <v>90</v>
      </c>
      <c r="H2301">
        <v>78</v>
      </c>
      <c r="I2301" t="str">
        <f>INDEX('[1]DATA - Teams'!$C:$C,MATCH(C2301,'[1]DATA - Teams'!$B:$B,0))</f>
        <v>LESTER</v>
      </c>
    </row>
    <row r="2302" spans="1:9" x14ac:dyDescent="0.2">
      <c r="A2302">
        <v>2017</v>
      </c>
      <c r="B2302">
        <v>16</v>
      </c>
      <c r="C2302" t="s">
        <v>53</v>
      </c>
      <c r="D2302" t="s">
        <v>326</v>
      </c>
      <c r="E2302" t="s">
        <v>113</v>
      </c>
      <c r="F2302" t="s">
        <v>90</v>
      </c>
      <c r="G2302">
        <v>122</v>
      </c>
      <c r="H2302">
        <v>106</v>
      </c>
      <c r="I2302" t="str">
        <f>INDEX('[1]DATA - Teams'!$C:$C,MATCH(C2302,'[1]DATA - Teams'!$B:$B,0))</f>
        <v>LESTER</v>
      </c>
    </row>
    <row r="2303" spans="1:9" x14ac:dyDescent="0.2">
      <c r="A2303">
        <v>2017</v>
      </c>
      <c r="B2303">
        <v>16</v>
      </c>
      <c r="C2303" t="s">
        <v>53</v>
      </c>
      <c r="D2303" t="s">
        <v>324</v>
      </c>
      <c r="E2303" t="s">
        <v>113</v>
      </c>
      <c r="F2303" t="s">
        <v>90</v>
      </c>
      <c r="G2303">
        <v>117</v>
      </c>
      <c r="H2303">
        <v>92</v>
      </c>
      <c r="I2303" t="str">
        <f>INDEX('[1]DATA - Teams'!$C:$C,MATCH(C2303,'[1]DATA - Teams'!$B:$B,0))</f>
        <v>LESTER</v>
      </c>
    </row>
    <row r="2304" spans="1:9" x14ac:dyDescent="0.2">
      <c r="A2304">
        <v>2017</v>
      </c>
      <c r="B2304">
        <v>16</v>
      </c>
      <c r="C2304" t="s">
        <v>53</v>
      </c>
      <c r="D2304" t="s">
        <v>147</v>
      </c>
      <c r="E2304" t="s">
        <v>121</v>
      </c>
      <c r="F2304" t="s">
        <v>98</v>
      </c>
      <c r="G2304">
        <v>92</v>
      </c>
      <c r="H2304">
        <v>111</v>
      </c>
      <c r="I2304" t="str">
        <f>INDEX('[1]DATA - Teams'!$C:$C,MATCH(C2304,'[1]DATA - Teams'!$B:$B,0))</f>
        <v>LESTER</v>
      </c>
    </row>
    <row r="2305" spans="1:9" x14ac:dyDescent="0.2">
      <c r="A2305">
        <v>2017</v>
      </c>
      <c r="B2305">
        <v>16</v>
      </c>
      <c r="C2305" t="s">
        <v>53</v>
      </c>
      <c r="D2305" t="s">
        <v>315</v>
      </c>
      <c r="E2305" t="s">
        <v>123</v>
      </c>
      <c r="F2305" t="s">
        <v>95</v>
      </c>
      <c r="G2305">
        <v>87</v>
      </c>
      <c r="H2305">
        <v>73</v>
      </c>
      <c r="I2305" t="str">
        <f>INDEX('[1]DATA - Teams'!$C:$C,MATCH(C2305,'[1]DATA - Teams'!$B:$B,0))</f>
        <v>LESTER</v>
      </c>
    </row>
    <row r="2306" spans="1:9" x14ac:dyDescent="0.2">
      <c r="A2306">
        <v>2017</v>
      </c>
      <c r="B2306">
        <v>16</v>
      </c>
      <c r="C2306" t="s">
        <v>53</v>
      </c>
      <c r="D2306" t="s">
        <v>329</v>
      </c>
      <c r="E2306" t="s">
        <v>123</v>
      </c>
      <c r="F2306" t="s">
        <v>95</v>
      </c>
      <c r="G2306">
        <v>98</v>
      </c>
      <c r="H2306">
        <v>57</v>
      </c>
      <c r="I2306" t="str">
        <f>INDEX('[1]DATA - Teams'!$C:$C,MATCH(C2306,'[1]DATA - Teams'!$B:$B,0))</f>
        <v>LESTER</v>
      </c>
    </row>
    <row r="2307" spans="1:9" x14ac:dyDescent="0.2">
      <c r="A2307">
        <v>2017</v>
      </c>
      <c r="B2307">
        <v>16</v>
      </c>
      <c r="C2307" t="s">
        <v>53</v>
      </c>
      <c r="D2307" t="s">
        <v>317</v>
      </c>
      <c r="E2307" t="s">
        <v>123</v>
      </c>
      <c r="F2307" t="s">
        <v>90</v>
      </c>
      <c r="G2307">
        <v>123</v>
      </c>
      <c r="H2307">
        <v>87</v>
      </c>
      <c r="I2307" t="str">
        <f>INDEX('[1]DATA - Teams'!$C:$C,MATCH(C2307,'[1]DATA - Teams'!$B:$B,0))</f>
        <v>LESTER</v>
      </c>
    </row>
    <row r="2308" spans="1:9" x14ac:dyDescent="0.2">
      <c r="A2308">
        <v>2017</v>
      </c>
      <c r="B2308">
        <v>16</v>
      </c>
      <c r="C2308" t="s">
        <v>53</v>
      </c>
      <c r="D2308" t="s">
        <v>333</v>
      </c>
      <c r="E2308" t="s">
        <v>165</v>
      </c>
      <c r="F2308" t="s">
        <v>125</v>
      </c>
      <c r="G2308">
        <v>102</v>
      </c>
      <c r="H2308">
        <v>55</v>
      </c>
      <c r="I2308" t="str">
        <f>INDEX('[1]DATA - Teams'!$C:$C,MATCH(C2308,'[1]DATA - Teams'!$B:$B,0))</f>
        <v>LESTER</v>
      </c>
    </row>
    <row r="2309" spans="1:9" x14ac:dyDescent="0.2">
      <c r="A2309">
        <v>2017</v>
      </c>
      <c r="B2309">
        <v>16</v>
      </c>
      <c r="C2309" t="s">
        <v>53</v>
      </c>
      <c r="D2309" t="s">
        <v>306</v>
      </c>
      <c r="E2309" t="s">
        <v>138</v>
      </c>
      <c r="F2309" t="s">
        <v>125</v>
      </c>
      <c r="G2309">
        <v>106</v>
      </c>
      <c r="H2309">
        <v>129</v>
      </c>
      <c r="I2309" t="str">
        <f>INDEX('[1]DATA - Teams'!$C:$C,MATCH(C2309,'[1]DATA - Teams'!$B:$B,0))</f>
        <v>LESTER</v>
      </c>
    </row>
    <row r="2310" spans="1:9" x14ac:dyDescent="0.2">
      <c r="A2310">
        <v>2017</v>
      </c>
      <c r="B2310">
        <v>16</v>
      </c>
      <c r="C2310" t="s">
        <v>53</v>
      </c>
      <c r="D2310" t="s">
        <v>269</v>
      </c>
      <c r="E2310" t="s">
        <v>100</v>
      </c>
      <c r="F2310" t="s">
        <v>125</v>
      </c>
      <c r="G2310">
        <v>85</v>
      </c>
      <c r="H2310">
        <v>96</v>
      </c>
      <c r="I2310" t="str">
        <f>INDEX('[1]DATA - Teams'!$C:$C,MATCH(C2310,'[1]DATA - Teams'!$B:$B,0))</f>
        <v>LESTER</v>
      </c>
    </row>
    <row r="2311" spans="1:9" x14ac:dyDescent="0.2">
      <c r="A2311">
        <v>2017</v>
      </c>
      <c r="B2311">
        <v>16</v>
      </c>
      <c r="C2311" t="s">
        <v>53</v>
      </c>
      <c r="D2311" t="s">
        <v>312</v>
      </c>
      <c r="E2311" t="s">
        <v>117</v>
      </c>
      <c r="F2311" t="s">
        <v>125</v>
      </c>
      <c r="G2311">
        <v>125</v>
      </c>
      <c r="H2311">
        <v>0</v>
      </c>
      <c r="I2311" t="str">
        <f>INDEX('[1]DATA - Teams'!$C:$C,MATCH(C2311,'[1]DATA - Teams'!$B:$B,0))</f>
        <v>LESTER</v>
      </c>
    </row>
    <row r="2312" spans="1:9" x14ac:dyDescent="0.2">
      <c r="A2312">
        <v>2017</v>
      </c>
      <c r="B2312">
        <v>17</v>
      </c>
      <c r="C2312" t="s">
        <v>53</v>
      </c>
      <c r="D2312" t="s">
        <v>211</v>
      </c>
      <c r="E2312" t="s">
        <v>92</v>
      </c>
      <c r="F2312" t="s">
        <v>98</v>
      </c>
      <c r="G2312">
        <v>82</v>
      </c>
      <c r="H2312">
        <v>88</v>
      </c>
      <c r="I2312" t="str">
        <f>INDEX('[1]DATA - Teams'!$C:$C,MATCH(C2312,'[1]DATA - Teams'!$B:$B,0))</f>
        <v>LESTER</v>
      </c>
    </row>
    <row r="2313" spans="1:9" x14ac:dyDescent="0.2">
      <c r="A2313">
        <v>2017</v>
      </c>
      <c r="B2313">
        <v>17</v>
      </c>
      <c r="C2313" t="s">
        <v>53</v>
      </c>
      <c r="D2313" t="s">
        <v>331</v>
      </c>
      <c r="E2313" t="s">
        <v>131</v>
      </c>
      <c r="F2313" t="s">
        <v>98</v>
      </c>
      <c r="G2313">
        <v>70</v>
      </c>
      <c r="H2313">
        <v>54</v>
      </c>
      <c r="I2313" t="str">
        <f>INDEX('[1]DATA - Teams'!$C:$C,MATCH(C2313,'[1]DATA - Teams'!$B:$B,0))</f>
        <v>LESTER</v>
      </c>
    </row>
    <row r="2314" spans="1:9" x14ac:dyDescent="0.2">
      <c r="A2314">
        <v>2017</v>
      </c>
      <c r="B2314">
        <v>17</v>
      </c>
      <c r="C2314" t="s">
        <v>53</v>
      </c>
      <c r="D2314" t="s">
        <v>332</v>
      </c>
      <c r="E2314" t="s">
        <v>165</v>
      </c>
      <c r="F2314" t="s">
        <v>95</v>
      </c>
      <c r="G2314">
        <v>60</v>
      </c>
      <c r="H2314">
        <v>57</v>
      </c>
      <c r="I2314" t="str">
        <f>INDEX('[1]DATA - Teams'!$C:$C,MATCH(C2314,'[1]DATA - Teams'!$B:$B,0))</f>
        <v>LESTER</v>
      </c>
    </row>
    <row r="2315" spans="1:9" x14ac:dyDescent="0.2">
      <c r="A2315">
        <v>2017</v>
      </c>
      <c r="B2315">
        <v>17</v>
      </c>
      <c r="C2315" t="s">
        <v>53</v>
      </c>
      <c r="D2315" t="s">
        <v>330</v>
      </c>
      <c r="E2315" t="s">
        <v>97</v>
      </c>
      <c r="F2315" t="s">
        <v>90</v>
      </c>
      <c r="G2315">
        <v>73</v>
      </c>
      <c r="H2315">
        <v>62</v>
      </c>
      <c r="I2315" t="str">
        <f>INDEX('[1]DATA - Teams'!$C:$C,MATCH(C2315,'[1]DATA - Teams'!$B:$B,0))</f>
        <v>LESTER</v>
      </c>
    </row>
    <row r="2316" spans="1:9" x14ac:dyDescent="0.2">
      <c r="A2316">
        <v>2017</v>
      </c>
      <c r="B2316">
        <v>17</v>
      </c>
      <c r="C2316" t="s">
        <v>53</v>
      </c>
      <c r="D2316" t="s">
        <v>321</v>
      </c>
      <c r="E2316" t="s">
        <v>97</v>
      </c>
      <c r="F2316" t="s">
        <v>114</v>
      </c>
      <c r="G2316">
        <v>126</v>
      </c>
      <c r="H2316">
        <v>120</v>
      </c>
      <c r="I2316" t="str">
        <f>INDEX('[1]DATA - Teams'!$C:$C,MATCH(C2316,'[1]DATA - Teams'!$B:$B,0))</f>
        <v>LESTER</v>
      </c>
    </row>
    <row r="2317" spans="1:9" x14ac:dyDescent="0.2">
      <c r="A2317">
        <v>2017</v>
      </c>
      <c r="B2317">
        <v>17</v>
      </c>
      <c r="C2317" t="s">
        <v>53</v>
      </c>
      <c r="D2317" t="s">
        <v>307</v>
      </c>
      <c r="E2317" t="s">
        <v>97</v>
      </c>
      <c r="F2317" t="s">
        <v>95</v>
      </c>
      <c r="G2317">
        <v>108</v>
      </c>
      <c r="H2317">
        <v>83</v>
      </c>
      <c r="I2317" t="str">
        <f>INDEX('[1]DATA - Teams'!$C:$C,MATCH(C2317,'[1]DATA - Teams'!$B:$B,0))</f>
        <v>LESTER</v>
      </c>
    </row>
    <row r="2318" spans="1:9" x14ac:dyDescent="0.2">
      <c r="A2318">
        <v>2017</v>
      </c>
      <c r="B2318">
        <v>17</v>
      </c>
      <c r="C2318" t="s">
        <v>53</v>
      </c>
      <c r="D2318" t="s">
        <v>308</v>
      </c>
      <c r="E2318" t="s">
        <v>100</v>
      </c>
      <c r="F2318" t="s">
        <v>90</v>
      </c>
      <c r="G2318">
        <v>106</v>
      </c>
      <c r="H2318">
        <v>118</v>
      </c>
      <c r="I2318" t="str">
        <f>INDEX('[1]DATA - Teams'!$C:$C,MATCH(C2318,'[1]DATA - Teams'!$B:$B,0))</f>
        <v>LESTER</v>
      </c>
    </row>
    <row r="2319" spans="1:9" x14ac:dyDescent="0.2">
      <c r="A2319">
        <v>2017</v>
      </c>
      <c r="B2319">
        <v>17</v>
      </c>
      <c r="C2319" t="s">
        <v>53</v>
      </c>
      <c r="D2319" t="s">
        <v>309</v>
      </c>
      <c r="E2319" t="s">
        <v>100</v>
      </c>
      <c r="F2319" t="s">
        <v>95</v>
      </c>
      <c r="G2319">
        <v>72</v>
      </c>
      <c r="H2319">
        <v>105</v>
      </c>
      <c r="I2319" t="str">
        <f>INDEX('[1]DATA - Teams'!$C:$C,MATCH(C2319,'[1]DATA - Teams'!$B:$B,0))</f>
        <v>LESTER</v>
      </c>
    </row>
    <row r="2320" spans="1:9" x14ac:dyDescent="0.2">
      <c r="A2320">
        <v>2017</v>
      </c>
      <c r="B2320">
        <v>17</v>
      </c>
      <c r="C2320" t="s">
        <v>53</v>
      </c>
      <c r="D2320" t="s">
        <v>310</v>
      </c>
      <c r="E2320" t="s">
        <v>128</v>
      </c>
      <c r="F2320" t="s">
        <v>95</v>
      </c>
      <c r="G2320">
        <v>97</v>
      </c>
      <c r="H2320">
        <v>94</v>
      </c>
      <c r="I2320" t="str">
        <f>INDEX('[1]DATA - Teams'!$C:$C,MATCH(C2320,'[1]DATA - Teams'!$B:$B,0))</f>
        <v>LESTER</v>
      </c>
    </row>
    <row r="2321" spans="1:9" x14ac:dyDescent="0.2">
      <c r="A2321">
        <v>2017</v>
      </c>
      <c r="B2321">
        <v>17</v>
      </c>
      <c r="C2321" t="s">
        <v>53</v>
      </c>
      <c r="D2321" t="s">
        <v>110</v>
      </c>
      <c r="E2321" t="s">
        <v>103</v>
      </c>
      <c r="F2321" t="s">
        <v>95</v>
      </c>
      <c r="G2321">
        <v>113</v>
      </c>
      <c r="H2321">
        <v>88</v>
      </c>
      <c r="I2321" t="str">
        <f>INDEX('[1]DATA - Teams'!$C:$C,MATCH(C2321,'[1]DATA - Teams'!$B:$B,0))</f>
        <v>LESTER</v>
      </c>
    </row>
    <row r="2322" spans="1:9" x14ac:dyDescent="0.2">
      <c r="A2322">
        <v>2017</v>
      </c>
      <c r="B2322">
        <v>17</v>
      </c>
      <c r="C2322" t="s">
        <v>53</v>
      </c>
      <c r="D2322" t="s">
        <v>253</v>
      </c>
      <c r="E2322" t="s">
        <v>103</v>
      </c>
      <c r="F2322" t="s">
        <v>98</v>
      </c>
      <c r="G2322">
        <v>76</v>
      </c>
      <c r="H2322">
        <v>94</v>
      </c>
      <c r="I2322" t="str">
        <f>INDEX('[1]DATA - Teams'!$C:$C,MATCH(C2322,'[1]DATA - Teams'!$B:$B,0))</f>
        <v>LESTER</v>
      </c>
    </row>
    <row r="2323" spans="1:9" x14ac:dyDescent="0.2">
      <c r="A2323">
        <v>2017</v>
      </c>
      <c r="B2323">
        <v>17</v>
      </c>
      <c r="C2323" t="s">
        <v>53</v>
      </c>
      <c r="D2323" t="s">
        <v>323</v>
      </c>
      <c r="E2323" t="s">
        <v>113</v>
      </c>
      <c r="F2323" t="s">
        <v>98</v>
      </c>
      <c r="G2323">
        <v>86</v>
      </c>
      <c r="H2323">
        <v>68</v>
      </c>
      <c r="I2323" t="str">
        <f>INDEX('[1]DATA - Teams'!$C:$C,MATCH(C2323,'[1]DATA - Teams'!$B:$B,0))</f>
        <v>LESTER</v>
      </c>
    </row>
    <row r="2324" spans="1:9" x14ac:dyDescent="0.2">
      <c r="A2324">
        <v>2017</v>
      </c>
      <c r="B2324">
        <v>17</v>
      </c>
      <c r="C2324" t="s">
        <v>53</v>
      </c>
      <c r="D2324" t="s">
        <v>326</v>
      </c>
      <c r="E2324" t="s">
        <v>113</v>
      </c>
      <c r="F2324" t="s">
        <v>90</v>
      </c>
      <c r="G2324">
        <v>124</v>
      </c>
      <c r="H2324">
        <v>88</v>
      </c>
      <c r="I2324" t="str">
        <f>INDEX('[1]DATA - Teams'!$C:$C,MATCH(C2324,'[1]DATA - Teams'!$B:$B,0))</f>
        <v>LESTER</v>
      </c>
    </row>
    <row r="2325" spans="1:9" x14ac:dyDescent="0.2">
      <c r="A2325">
        <v>2017</v>
      </c>
      <c r="B2325">
        <v>17</v>
      </c>
      <c r="C2325" t="s">
        <v>53</v>
      </c>
      <c r="D2325" t="s">
        <v>324</v>
      </c>
      <c r="E2325" t="s">
        <v>113</v>
      </c>
      <c r="F2325" t="s">
        <v>90</v>
      </c>
      <c r="G2325">
        <v>119</v>
      </c>
      <c r="H2325">
        <v>85</v>
      </c>
      <c r="I2325" t="str">
        <f>INDEX('[1]DATA - Teams'!$C:$C,MATCH(C2325,'[1]DATA - Teams'!$B:$B,0))</f>
        <v>LESTER</v>
      </c>
    </row>
    <row r="2326" spans="1:9" x14ac:dyDescent="0.2">
      <c r="A2326">
        <v>2017</v>
      </c>
      <c r="B2326">
        <v>17</v>
      </c>
      <c r="C2326" t="s">
        <v>53</v>
      </c>
      <c r="D2326" t="s">
        <v>147</v>
      </c>
      <c r="E2326" t="s">
        <v>121</v>
      </c>
      <c r="F2326" t="s">
        <v>98</v>
      </c>
      <c r="G2326">
        <v>89</v>
      </c>
      <c r="H2326">
        <v>66</v>
      </c>
      <c r="I2326" t="str">
        <f>INDEX('[1]DATA - Teams'!$C:$C,MATCH(C2326,'[1]DATA - Teams'!$B:$B,0))</f>
        <v>LESTER</v>
      </c>
    </row>
    <row r="2327" spans="1:9" x14ac:dyDescent="0.2">
      <c r="A2327">
        <v>2017</v>
      </c>
      <c r="B2327">
        <v>17</v>
      </c>
      <c r="C2327" t="s">
        <v>53</v>
      </c>
      <c r="D2327" t="s">
        <v>315</v>
      </c>
      <c r="E2327" t="s">
        <v>123</v>
      </c>
      <c r="F2327" t="s">
        <v>95</v>
      </c>
      <c r="G2327">
        <v>81</v>
      </c>
      <c r="H2327">
        <v>64</v>
      </c>
      <c r="I2327" t="str">
        <f>INDEX('[1]DATA - Teams'!$C:$C,MATCH(C2327,'[1]DATA - Teams'!$B:$B,0))</f>
        <v>LESTER</v>
      </c>
    </row>
    <row r="2328" spans="1:9" x14ac:dyDescent="0.2">
      <c r="A2328">
        <v>2017</v>
      </c>
      <c r="B2328">
        <v>17</v>
      </c>
      <c r="C2328" t="s">
        <v>53</v>
      </c>
      <c r="D2328" t="s">
        <v>329</v>
      </c>
      <c r="E2328" t="s">
        <v>123</v>
      </c>
      <c r="F2328" t="s">
        <v>95</v>
      </c>
      <c r="G2328">
        <v>94</v>
      </c>
      <c r="H2328">
        <v>86</v>
      </c>
      <c r="I2328" t="str">
        <f>INDEX('[1]DATA - Teams'!$C:$C,MATCH(C2328,'[1]DATA - Teams'!$B:$B,0))</f>
        <v>LESTER</v>
      </c>
    </row>
    <row r="2329" spans="1:9" x14ac:dyDescent="0.2">
      <c r="A2329">
        <v>2017</v>
      </c>
      <c r="B2329">
        <v>17</v>
      </c>
      <c r="C2329" t="s">
        <v>53</v>
      </c>
      <c r="D2329" t="s">
        <v>317</v>
      </c>
      <c r="E2329" t="s">
        <v>123</v>
      </c>
      <c r="F2329" t="s">
        <v>90</v>
      </c>
      <c r="G2329">
        <v>123</v>
      </c>
      <c r="H2329">
        <v>0</v>
      </c>
      <c r="I2329" t="str">
        <f>INDEX('[1]DATA - Teams'!$C:$C,MATCH(C2329,'[1]DATA - Teams'!$B:$B,0))</f>
        <v>LESTER</v>
      </c>
    </row>
    <row r="2330" spans="1:9" x14ac:dyDescent="0.2">
      <c r="A2330">
        <v>2017</v>
      </c>
      <c r="B2330">
        <v>17</v>
      </c>
      <c r="C2330" t="s">
        <v>53</v>
      </c>
      <c r="D2330" t="s">
        <v>333</v>
      </c>
      <c r="E2330" t="s">
        <v>165</v>
      </c>
      <c r="F2330" t="s">
        <v>125</v>
      </c>
      <c r="G2330">
        <v>96</v>
      </c>
      <c r="H2330">
        <v>84</v>
      </c>
      <c r="I2330" t="str">
        <f>INDEX('[1]DATA - Teams'!$C:$C,MATCH(C2330,'[1]DATA - Teams'!$B:$B,0))</f>
        <v>LESTER</v>
      </c>
    </row>
    <row r="2331" spans="1:9" x14ac:dyDescent="0.2">
      <c r="A2331">
        <v>2017</v>
      </c>
      <c r="B2331">
        <v>17</v>
      </c>
      <c r="C2331" t="s">
        <v>53</v>
      </c>
      <c r="D2331" t="s">
        <v>306</v>
      </c>
      <c r="E2331" t="s">
        <v>138</v>
      </c>
      <c r="F2331" t="s">
        <v>125</v>
      </c>
      <c r="G2331">
        <v>99</v>
      </c>
      <c r="H2331">
        <v>62</v>
      </c>
      <c r="I2331" t="str">
        <f>INDEX('[1]DATA - Teams'!$C:$C,MATCH(C2331,'[1]DATA - Teams'!$B:$B,0))</f>
        <v>LESTER</v>
      </c>
    </row>
    <row r="2332" spans="1:9" x14ac:dyDescent="0.2">
      <c r="A2332">
        <v>2017</v>
      </c>
      <c r="B2332">
        <v>17</v>
      </c>
      <c r="C2332" t="s">
        <v>53</v>
      </c>
      <c r="D2332" t="s">
        <v>269</v>
      </c>
      <c r="E2332" t="s">
        <v>100</v>
      </c>
      <c r="F2332" t="s">
        <v>125</v>
      </c>
      <c r="G2332">
        <v>92</v>
      </c>
      <c r="H2332">
        <v>104</v>
      </c>
      <c r="I2332" t="str">
        <f>INDEX('[1]DATA - Teams'!$C:$C,MATCH(C2332,'[1]DATA - Teams'!$B:$B,0))</f>
        <v>LESTER</v>
      </c>
    </row>
    <row r="2333" spans="1:9" x14ac:dyDescent="0.2">
      <c r="A2333">
        <v>2017</v>
      </c>
      <c r="B2333">
        <v>17</v>
      </c>
      <c r="C2333" t="s">
        <v>53</v>
      </c>
      <c r="D2333" t="s">
        <v>312</v>
      </c>
      <c r="E2333" t="s">
        <v>117</v>
      </c>
      <c r="F2333" t="s">
        <v>125</v>
      </c>
      <c r="G2333">
        <v>125</v>
      </c>
      <c r="H2333">
        <v>0</v>
      </c>
      <c r="I2333" t="str">
        <f>INDEX('[1]DATA - Teams'!$C:$C,MATCH(C2333,'[1]DATA - Teams'!$B:$B,0))</f>
        <v>LESTER</v>
      </c>
    </row>
    <row r="2334" spans="1:9" x14ac:dyDescent="0.2">
      <c r="A2334">
        <v>2017</v>
      </c>
      <c r="B2334">
        <v>18</v>
      </c>
      <c r="C2334" t="s">
        <v>53</v>
      </c>
      <c r="D2334" t="s">
        <v>211</v>
      </c>
      <c r="E2334" t="s">
        <v>92</v>
      </c>
      <c r="F2334" t="s">
        <v>98</v>
      </c>
      <c r="G2334">
        <v>90</v>
      </c>
      <c r="H2334">
        <v>109</v>
      </c>
      <c r="I2334" t="str">
        <f>INDEX('[1]DATA - Teams'!$C:$C,MATCH(C2334,'[1]DATA - Teams'!$B:$B,0))</f>
        <v>LESTER</v>
      </c>
    </row>
    <row r="2335" spans="1:9" x14ac:dyDescent="0.2">
      <c r="A2335">
        <v>2017</v>
      </c>
      <c r="B2335">
        <v>18</v>
      </c>
      <c r="C2335" t="s">
        <v>53</v>
      </c>
      <c r="D2335" t="s">
        <v>334</v>
      </c>
      <c r="E2335" t="s">
        <v>165</v>
      </c>
      <c r="F2335" t="s">
        <v>98</v>
      </c>
      <c r="G2335">
        <v>87</v>
      </c>
      <c r="H2335">
        <v>86</v>
      </c>
      <c r="I2335" t="str">
        <f>INDEX('[1]DATA - Teams'!$C:$C,MATCH(C2335,'[1]DATA - Teams'!$B:$B,0))</f>
        <v>LESTER</v>
      </c>
    </row>
    <row r="2336" spans="1:9" x14ac:dyDescent="0.2">
      <c r="A2336">
        <v>2017</v>
      </c>
      <c r="B2336">
        <v>18</v>
      </c>
      <c r="C2336" t="s">
        <v>53</v>
      </c>
      <c r="D2336" t="s">
        <v>332</v>
      </c>
      <c r="E2336" t="s">
        <v>165</v>
      </c>
      <c r="F2336" t="s">
        <v>95</v>
      </c>
      <c r="G2336">
        <v>60</v>
      </c>
      <c r="H2336">
        <v>57</v>
      </c>
      <c r="I2336" t="str">
        <f>INDEX('[1]DATA - Teams'!$C:$C,MATCH(C2336,'[1]DATA - Teams'!$B:$B,0))</f>
        <v>LESTER</v>
      </c>
    </row>
    <row r="2337" spans="1:9" x14ac:dyDescent="0.2">
      <c r="A2337">
        <v>2017</v>
      </c>
      <c r="B2337">
        <v>18</v>
      </c>
      <c r="C2337" t="s">
        <v>53</v>
      </c>
      <c r="D2337" t="s">
        <v>330</v>
      </c>
      <c r="E2337" t="s">
        <v>97</v>
      </c>
      <c r="F2337" t="s">
        <v>90</v>
      </c>
      <c r="G2337">
        <v>70</v>
      </c>
      <c r="H2337">
        <v>48</v>
      </c>
      <c r="I2337" t="str">
        <f>INDEX('[1]DATA - Teams'!$C:$C,MATCH(C2337,'[1]DATA - Teams'!$B:$B,0))</f>
        <v>LESTER</v>
      </c>
    </row>
    <row r="2338" spans="1:9" x14ac:dyDescent="0.2">
      <c r="A2338">
        <v>2017</v>
      </c>
      <c r="B2338">
        <v>18</v>
      </c>
      <c r="C2338" t="s">
        <v>53</v>
      </c>
      <c r="D2338" t="s">
        <v>321</v>
      </c>
      <c r="E2338" t="s">
        <v>97</v>
      </c>
      <c r="F2338" t="s">
        <v>114</v>
      </c>
      <c r="G2338">
        <v>123</v>
      </c>
      <c r="H2338">
        <v>128</v>
      </c>
      <c r="I2338" t="str">
        <f>INDEX('[1]DATA - Teams'!$C:$C,MATCH(C2338,'[1]DATA - Teams'!$B:$B,0))</f>
        <v>LESTER</v>
      </c>
    </row>
    <row r="2339" spans="1:9" x14ac:dyDescent="0.2">
      <c r="A2339">
        <v>2017</v>
      </c>
      <c r="B2339">
        <v>18</v>
      </c>
      <c r="C2339" t="s">
        <v>53</v>
      </c>
      <c r="D2339" t="s">
        <v>307</v>
      </c>
      <c r="E2339" t="s">
        <v>97</v>
      </c>
      <c r="F2339" t="s">
        <v>95</v>
      </c>
      <c r="G2339">
        <v>106</v>
      </c>
      <c r="H2339">
        <v>88</v>
      </c>
      <c r="I2339" t="str">
        <f>INDEX('[1]DATA - Teams'!$C:$C,MATCH(C2339,'[1]DATA - Teams'!$B:$B,0))</f>
        <v>LESTER</v>
      </c>
    </row>
    <row r="2340" spans="1:9" x14ac:dyDescent="0.2">
      <c r="A2340">
        <v>2017</v>
      </c>
      <c r="B2340">
        <v>18</v>
      </c>
      <c r="C2340" t="s">
        <v>53</v>
      </c>
      <c r="D2340" t="s">
        <v>308</v>
      </c>
      <c r="E2340" t="s">
        <v>100</v>
      </c>
      <c r="F2340" t="s">
        <v>90</v>
      </c>
      <c r="G2340">
        <v>114</v>
      </c>
      <c r="H2340">
        <v>86</v>
      </c>
      <c r="I2340" t="str">
        <f>INDEX('[1]DATA - Teams'!$C:$C,MATCH(C2340,'[1]DATA - Teams'!$B:$B,0))</f>
        <v>LESTER</v>
      </c>
    </row>
    <row r="2341" spans="1:9" x14ac:dyDescent="0.2">
      <c r="A2341">
        <v>2017</v>
      </c>
      <c r="B2341">
        <v>18</v>
      </c>
      <c r="C2341" t="s">
        <v>53</v>
      </c>
      <c r="D2341" t="s">
        <v>309</v>
      </c>
      <c r="E2341" t="s">
        <v>100</v>
      </c>
      <c r="F2341" t="s">
        <v>95</v>
      </c>
      <c r="G2341">
        <v>77</v>
      </c>
      <c r="H2341">
        <v>96</v>
      </c>
      <c r="I2341" t="str">
        <f>INDEX('[1]DATA - Teams'!$C:$C,MATCH(C2341,'[1]DATA - Teams'!$B:$B,0))</f>
        <v>LESTER</v>
      </c>
    </row>
    <row r="2342" spans="1:9" x14ac:dyDescent="0.2">
      <c r="A2342">
        <v>2017</v>
      </c>
      <c r="B2342">
        <v>18</v>
      </c>
      <c r="C2342" t="s">
        <v>53</v>
      </c>
      <c r="D2342" t="s">
        <v>269</v>
      </c>
      <c r="E2342" t="s">
        <v>100</v>
      </c>
      <c r="F2342" t="s">
        <v>95</v>
      </c>
      <c r="G2342">
        <v>91</v>
      </c>
      <c r="H2342">
        <v>69</v>
      </c>
      <c r="I2342" t="str">
        <f>INDEX('[1]DATA - Teams'!$C:$C,MATCH(C2342,'[1]DATA - Teams'!$B:$B,0))</f>
        <v>LESTER</v>
      </c>
    </row>
    <row r="2343" spans="1:9" x14ac:dyDescent="0.2">
      <c r="A2343">
        <v>2017</v>
      </c>
      <c r="B2343">
        <v>18</v>
      </c>
      <c r="C2343" t="s">
        <v>53</v>
      </c>
      <c r="D2343" t="s">
        <v>310</v>
      </c>
      <c r="E2343" t="s">
        <v>128</v>
      </c>
      <c r="F2343" t="s">
        <v>95</v>
      </c>
      <c r="G2343">
        <v>91</v>
      </c>
      <c r="H2343">
        <v>127</v>
      </c>
      <c r="I2343" t="str">
        <f>INDEX('[1]DATA - Teams'!$C:$C,MATCH(C2343,'[1]DATA - Teams'!$B:$B,0))</f>
        <v>LESTER</v>
      </c>
    </row>
    <row r="2344" spans="1:9" x14ac:dyDescent="0.2">
      <c r="A2344">
        <v>2017</v>
      </c>
      <c r="B2344">
        <v>18</v>
      </c>
      <c r="C2344" t="s">
        <v>53</v>
      </c>
      <c r="D2344" t="s">
        <v>110</v>
      </c>
      <c r="E2344" t="s">
        <v>103</v>
      </c>
      <c r="F2344" t="s">
        <v>95</v>
      </c>
      <c r="G2344">
        <v>99</v>
      </c>
      <c r="H2344">
        <v>103</v>
      </c>
      <c r="I2344" t="str">
        <f>INDEX('[1]DATA - Teams'!$C:$C,MATCH(C2344,'[1]DATA - Teams'!$B:$B,0))</f>
        <v>LESTER</v>
      </c>
    </row>
    <row r="2345" spans="1:9" x14ac:dyDescent="0.2">
      <c r="A2345">
        <v>2017</v>
      </c>
      <c r="B2345">
        <v>18</v>
      </c>
      <c r="C2345" t="s">
        <v>53</v>
      </c>
      <c r="D2345" t="s">
        <v>253</v>
      </c>
      <c r="E2345" t="s">
        <v>103</v>
      </c>
      <c r="F2345" t="s">
        <v>98</v>
      </c>
      <c r="G2345">
        <v>70</v>
      </c>
      <c r="H2345">
        <v>70</v>
      </c>
      <c r="I2345" t="str">
        <f>INDEX('[1]DATA - Teams'!$C:$C,MATCH(C2345,'[1]DATA - Teams'!$B:$B,0))</f>
        <v>LESTER</v>
      </c>
    </row>
    <row r="2346" spans="1:9" x14ac:dyDescent="0.2">
      <c r="A2346">
        <v>2017</v>
      </c>
      <c r="B2346">
        <v>18</v>
      </c>
      <c r="C2346" t="s">
        <v>53</v>
      </c>
      <c r="D2346" t="s">
        <v>110</v>
      </c>
      <c r="E2346" t="s">
        <v>111</v>
      </c>
      <c r="F2346" t="s">
        <v>98</v>
      </c>
      <c r="G2346">
        <v>76</v>
      </c>
      <c r="H2346">
        <v>54</v>
      </c>
      <c r="I2346" t="str">
        <f>INDEX('[1]DATA - Teams'!$C:$C,MATCH(C2346,'[1]DATA - Teams'!$B:$B,0))</f>
        <v>LESTER</v>
      </c>
    </row>
    <row r="2347" spans="1:9" x14ac:dyDescent="0.2">
      <c r="A2347">
        <v>2017</v>
      </c>
      <c r="B2347">
        <v>18</v>
      </c>
      <c r="C2347" t="s">
        <v>53</v>
      </c>
      <c r="D2347" t="s">
        <v>323</v>
      </c>
      <c r="E2347" t="s">
        <v>113</v>
      </c>
      <c r="F2347" t="s">
        <v>98</v>
      </c>
      <c r="G2347">
        <v>82</v>
      </c>
      <c r="H2347">
        <v>57</v>
      </c>
      <c r="I2347" t="str">
        <f>INDEX('[1]DATA - Teams'!$C:$C,MATCH(C2347,'[1]DATA - Teams'!$B:$B,0))</f>
        <v>LESTER</v>
      </c>
    </row>
    <row r="2348" spans="1:9" x14ac:dyDescent="0.2">
      <c r="A2348">
        <v>2017</v>
      </c>
      <c r="B2348">
        <v>18</v>
      </c>
      <c r="C2348" t="s">
        <v>53</v>
      </c>
      <c r="D2348" t="s">
        <v>326</v>
      </c>
      <c r="E2348" t="s">
        <v>113</v>
      </c>
      <c r="F2348" t="s">
        <v>90</v>
      </c>
      <c r="G2348">
        <v>114</v>
      </c>
      <c r="H2348">
        <v>47</v>
      </c>
      <c r="I2348" t="str">
        <f>INDEX('[1]DATA - Teams'!$C:$C,MATCH(C2348,'[1]DATA - Teams'!$B:$B,0))</f>
        <v>LESTER</v>
      </c>
    </row>
    <row r="2349" spans="1:9" x14ac:dyDescent="0.2">
      <c r="A2349">
        <v>2017</v>
      </c>
      <c r="B2349">
        <v>18</v>
      </c>
      <c r="C2349" t="s">
        <v>53</v>
      </c>
      <c r="D2349" t="s">
        <v>324</v>
      </c>
      <c r="E2349" t="s">
        <v>113</v>
      </c>
      <c r="F2349" t="s">
        <v>90</v>
      </c>
      <c r="G2349">
        <v>111</v>
      </c>
      <c r="H2349">
        <v>69</v>
      </c>
      <c r="I2349" t="str">
        <f>INDEX('[1]DATA - Teams'!$C:$C,MATCH(C2349,'[1]DATA - Teams'!$B:$B,0))</f>
        <v>LESTER</v>
      </c>
    </row>
    <row r="2350" spans="1:9" x14ac:dyDescent="0.2">
      <c r="A2350">
        <v>2017</v>
      </c>
      <c r="B2350">
        <v>18</v>
      </c>
      <c r="C2350" t="s">
        <v>53</v>
      </c>
      <c r="D2350" t="s">
        <v>315</v>
      </c>
      <c r="E2350" t="s">
        <v>123</v>
      </c>
      <c r="F2350" t="s">
        <v>95</v>
      </c>
      <c r="G2350">
        <v>76</v>
      </c>
      <c r="H2350">
        <v>91</v>
      </c>
      <c r="I2350" t="str">
        <f>INDEX('[1]DATA - Teams'!$C:$C,MATCH(C2350,'[1]DATA - Teams'!$B:$B,0))</f>
        <v>LESTER</v>
      </c>
    </row>
    <row r="2351" spans="1:9" x14ac:dyDescent="0.2">
      <c r="A2351">
        <v>2017</v>
      </c>
      <c r="B2351">
        <v>18</v>
      </c>
      <c r="C2351" t="s">
        <v>53</v>
      </c>
      <c r="D2351" t="s">
        <v>317</v>
      </c>
      <c r="E2351" t="s">
        <v>123</v>
      </c>
      <c r="F2351" t="s">
        <v>90</v>
      </c>
      <c r="G2351">
        <v>122</v>
      </c>
      <c r="H2351">
        <v>98</v>
      </c>
      <c r="I2351" t="str">
        <f>INDEX('[1]DATA - Teams'!$C:$C,MATCH(C2351,'[1]DATA - Teams'!$B:$B,0))</f>
        <v>LESTER</v>
      </c>
    </row>
    <row r="2352" spans="1:9" x14ac:dyDescent="0.2">
      <c r="A2352">
        <v>2017</v>
      </c>
      <c r="B2352">
        <v>18</v>
      </c>
      <c r="C2352" t="s">
        <v>53</v>
      </c>
      <c r="D2352" t="s">
        <v>306</v>
      </c>
      <c r="E2352" t="s">
        <v>138</v>
      </c>
      <c r="F2352" t="s">
        <v>125</v>
      </c>
      <c r="G2352">
        <v>99</v>
      </c>
      <c r="H2352">
        <v>0</v>
      </c>
      <c r="I2352" t="str">
        <f>INDEX('[1]DATA - Teams'!$C:$C,MATCH(C2352,'[1]DATA - Teams'!$B:$B,0))</f>
        <v>LESTER</v>
      </c>
    </row>
    <row r="2353" spans="1:9" x14ac:dyDescent="0.2">
      <c r="A2353">
        <v>2017</v>
      </c>
      <c r="B2353">
        <v>18</v>
      </c>
      <c r="C2353" t="s">
        <v>53</v>
      </c>
      <c r="D2353" t="s">
        <v>312</v>
      </c>
      <c r="E2353" t="s">
        <v>117</v>
      </c>
      <c r="F2353" t="s">
        <v>125</v>
      </c>
      <c r="G2353">
        <v>125</v>
      </c>
      <c r="H2353">
        <v>0</v>
      </c>
      <c r="I2353" t="str">
        <f>INDEX('[1]DATA - Teams'!$C:$C,MATCH(C2353,'[1]DATA - Teams'!$B:$B,0))</f>
        <v>LESTER</v>
      </c>
    </row>
    <row r="2354" spans="1:9" x14ac:dyDescent="0.2">
      <c r="A2354">
        <v>2017</v>
      </c>
      <c r="B2354">
        <v>18</v>
      </c>
      <c r="C2354" t="s">
        <v>53</v>
      </c>
      <c r="D2354" t="s">
        <v>147</v>
      </c>
      <c r="E2354" t="s">
        <v>121</v>
      </c>
      <c r="F2354" t="s">
        <v>125</v>
      </c>
      <c r="G2354">
        <v>89</v>
      </c>
      <c r="H2354">
        <v>0</v>
      </c>
      <c r="I2354" t="str">
        <f>INDEX('[1]DATA - Teams'!$C:$C,MATCH(C2354,'[1]DATA - Teams'!$B:$B,0))</f>
        <v>LESTER</v>
      </c>
    </row>
    <row r="2355" spans="1:9" x14ac:dyDescent="0.2">
      <c r="A2355">
        <v>2017</v>
      </c>
      <c r="B2355">
        <v>18</v>
      </c>
      <c r="C2355" t="s">
        <v>53</v>
      </c>
      <c r="D2355" t="s">
        <v>329</v>
      </c>
      <c r="E2355" t="s">
        <v>123</v>
      </c>
      <c r="F2355" t="s">
        <v>125</v>
      </c>
      <c r="G2355">
        <v>89</v>
      </c>
      <c r="H2355">
        <v>101</v>
      </c>
      <c r="I2355" t="str">
        <f>INDEX('[1]DATA - Teams'!$C:$C,MATCH(C2355,'[1]DATA - Teams'!$B:$B,0))</f>
        <v>LESTER</v>
      </c>
    </row>
    <row r="2356" spans="1:9" x14ac:dyDescent="0.2">
      <c r="A2356">
        <v>2017</v>
      </c>
      <c r="B2356">
        <v>19</v>
      </c>
      <c r="C2356" t="s">
        <v>53</v>
      </c>
      <c r="D2356" t="s">
        <v>211</v>
      </c>
      <c r="E2356" t="s">
        <v>92</v>
      </c>
      <c r="F2356" t="s">
        <v>98</v>
      </c>
      <c r="G2356">
        <v>100</v>
      </c>
      <c r="H2356">
        <v>115</v>
      </c>
      <c r="I2356" t="str">
        <f>INDEX('[1]DATA - Teams'!$C:$C,MATCH(C2356,'[1]DATA - Teams'!$B:$B,0))</f>
        <v>LESTER</v>
      </c>
    </row>
    <row r="2357" spans="1:9" x14ac:dyDescent="0.2">
      <c r="A2357">
        <v>2017</v>
      </c>
      <c r="B2357">
        <v>19</v>
      </c>
      <c r="C2357" t="s">
        <v>53</v>
      </c>
      <c r="D2357" t="s">
        <v>333</v>
      </c>
      <c r="E2357" t="s">
        <v>165</v>
      </c>
      <c r="F2357" t="s">
        <v>90</v>
      </c>
      <c r="G2357">
        <v>102</v>
      </c>
      <c r="H2357">
        <v>94</v>
      </c>
      <c r="I2357" t="str">
        <f>INDEX('[1]DATA - Teams'!$C:$C,MATCH(C2357,'[1]DATA - Teams'!$B:$B,0))</f>
        <v>LESTER</v>
      </c>
    </row>
    <row r="2358" spans="1:9" x14ac:dyDescent="0.2">
      <c r="A2358">
        <v>2017</v>
      </c>
      <c r="B2358">
        <v>19</v>
      </c>
      <c r="C2358" t="s">
        <v>53</v>
      </c>
      <c r="D2358" t="s">
        <v>332</v>
      </c>
      <c r="E2358" t="s">
        <v>165</v>
      </c>
      <c r="F2358" t="s">
        <v>95</v>
      </c>
      <c r="G2358">
        <v>57</v>
      </c>
      <c r="H2358">
        <v>66</v>
      </c>
      <c r="I2358" t="str">
        <f>INDEX('[1]DATA - Teams'!$C:$C,MATCH(C2358,'[1]DATA - Teams'!$B:$B,0))</f>
        <v>LESTER</v>
      </c>
    </row>
    <row r="2359" spans="1:9" x14ac:dyDescent="0.2">
      <c r="A2359">
        <v>2017</v>
      </c>
      <c r="B2359">
        <v>19</v>
      </c>
      <c r="C2359" t="s">
        <v>53</v>
      </c>
      <c r="D2359" t="s">
        <v>334</v>
      </c>
      <c r="E2359" t="s">
        <v>165</v>
      </c>
      <c r="F2359" t="s">
        <v>98</v>
      </c>
      <c r="G2359">
        <v>93</v>
      </c>
      <c r="H2359">
        <v>103</v>
      </c>
      <c r="I2359" t="str">
        <f>INDEX('[1]DATA - Teams'!$C:$C,MATCH(C2359,'[1]DATA - Teams'!$B:$B,0))</f>
        <v>LESTER</v>
      </c>
    </row>
    <row r="2360" spans="1:9" x14ac:dyDescent="0.2">
      <c r="A2360">
        <v>2017</v>
      </c>
      <c r="B2360">
        <v>19</v>
      </c>
      <c r="C2360" t="s">
        <v>53</v>
      </c>
      <c r="D2360" t="s">
        <v>321</v>
      </c>
      <c r="E2360" t="s">
        <v>97</v>
      </c>
      <c r="F2360" t="s">
        <v>114</v>
      </c>
      <c r="G2360">
        <v>110</v>
      </c>
      <c r="H2360">
        <v>74</v>
      </c>
      <c r="I2360" t="str">
        <f>INDEX('[1]DATA - Teams'!$C:$C,MATCH(C2360,'[1]DATA - Teams'!$B:$B,0))</f>
        <v>LESTER</v>
      </c>
    </row>
    <row r="2361" spans="1:9" x14ac:dyDescent="0.2">
      <c r="A2361">
        <v>2017</v>
      </c>
      <c r="B2361">
        <v>19</v>
      </c>
      <c r="C2361" t="s">
        <v>53</v>
      </c>
      <c r="D2361" t="s">
        <v>330</v>
      </c>
      <c r="E2361" t="s">
        <v>97</v>
      </c>
      <c r="F2361" t="s">
        <v>90</v>
      </c>
      <c r="G2361">
        <v>69</v>
      </c>
      <c r="H2361">
        <v>78</v>
      </c>
      <c r="I2361" t="str">
        <f>INDEX('[1]DATA - Teams'!$C:$C,MATCH(C2361,'[1]DATA - Teams'!$B:$B,0))</f>
        <v>LESTER</v>
      </c>
    </row>
    <row r="2362" spans="1:9" x14ac:dyDescent="0.2">
      <c r="A2362">
        <v>2017</v>
      </c>
      <c r="B2362">
        <v>19</v>
      </c>
      <c r="C2362" t="s">
        <v>53</v>
      </c>
      <c r="D2362" t="s">
        <v>307</v>
      </c>
      <c r="E2362" t="s">
        <v>97</v>
      </c>
      <c r="F2362" t="s">
        <v>95</v>
      </c>
      <c r="G2362">
        <v>112</v>
      </c>
      <c r="H2362">
        <v>105</v>
      </c>
      <c r="I2362" t="str">
        <f>INDEX('[1]DATA - Teams'!$C:$C,MATCH(C2362,'[1]DATA - Teams'!$B:$B,0))</f>
        <v>LESTER</v>
      </c>
    </row>
    <row r="2363" spans="1:9" x14ac:dyDescent="0.2">
      <c r="A2363">
        <v>2017</v>
      </c>
      <c r="B2363">
        <v>19</v>
      </c>
      <c r="C2363" t="s">
        <v>53</v>
      </c>
      <c r="D2363" t="s">
        <v>308</v>
      </c>
      <c r="E2363" t="s">
        <v>100</v>
      </c>
      <c r="F2363" t="s">
        <v>90</v>
      </c>
      <c r="G2363">
        <v>110</v>
      </c>
      <c r="H2363">
        <v>65</v>
      </c>
      <c r="I2363" t="str">
        <f>INDEX('[1]DATA - Teams'!$C:$C,MATCH(C2363,'[1]DATA - Teams'!$B:$B,0))</f>
        <v>LESTER</v>
      </c>
    </row>
    <row r="2364" spans="1:9" x14ac:dyDescent="0.2">
      <c r="A2364">
        <v>2017</v>
      </c>
      <c r="B2364">
        <v>19</v>
      </c>
      <c r="C2364" t="s">
        <v>53</v>
      </c>
      <c r="D2364" t="s">
        <v>309</v>
      </c>
      <c r="E2364" t="s">
        <v>100</v>
      </c>
      <c r="F2364" t="s">
        <v>95</v>
      </c>
      <c r="G2364">
        <v>73</v>
      </c>
      <c r="H2364">
        <v>74</v>
      </c>
      <c r="I2364" t="str">
        <f>INDEX('[1]DATA - Teams'!$C:$C,MATCH(C2364,'[1]DATA - Teams'!$B:$B,0))</f>
        <v>LESTER</v>
      </c>
    </row>
    <row r="2365" spans="1:9" x14ac:dyDescent="0.2">
      <c r="A2365">
        <v>2017</v>
      </c>
      <c r="B2365">
        <v>19</v>
      </c>
      <c r="C2365" t="s">
        <v>53</v>
      </c>
      <c r="D2365" t="s">
        <v>310</v>
      </c>
      <c r="E2365" t="s">
        <v>128</v>
      </c>
      <c r="F2365" t="s">
        <v>95</v>
      </c>
      <c r="G2365">
        <v>90</v>
      </c>
      <c r="H2365">
        <v>65</v>
      </c>
      <c r="I2365" t="str">
        <f>INDEX('[1]DATA - Teams'!$C:$C,MATCH(C2365,'[1]DATA - Teams'!$B:$B,0))</f>
        <v>LESTER</v>
      </c>
    </row>
    <row r="2366" spans="1:9" x14ac:dyDescent="0.2">
      <c r="A2366">
        <v>2017</v>
      </c>
      <c r="B2366">
        <v>19</v>
      </c>
      <c r="C2366" t="s">
        <v>53</v>
      </c>
      <c r="D2366" t="s">
        <v>110</v>
      </c>
      <c r="E2366" t="s">
        <v>103</v>
      </c>
      <c r="F2366" t="s">
        <v>95</v>
      </c>
      <c r="G2366">
        <v>101</v>
      </c>
      <c r="H2366">
        <v>106</v>
      </c>
      <c r="I2366" t="str">
        <f>INDEX('[1]DATA - Teams'!$C:$C,MATCH(C2366,'[1]DATA - Teams'!$B:$B,0))</f>
        <v>LESTER</v>
      </c>
    </row>
    <row r="2367" spans="1:9" x14ac:dyDescent="0.2">
      <c r="A2367">
        <v>2017</v>
      </c>
      <c r="B2367">
        <v>19</v>
      </c>
      <c r="C2367" t="s">
        <v>53</v>
      </c>
      <c r="D2367" t="s">
        <v>253</v>
      </c>
      <c r="E2367" t="s">
        <v>103</v>
      </c>
      <c r="F2367" t="s">
        <v>98</v>
      </c>
      <c r="G2367">
        <v>86</v>
      </c>
      <c r="H2367">
        <v>101</v>
      </c>
      <c r="I2367" t="str">
        <f>INDEX('[1]DATA - Teams'!$C:$C,MATCH(C2367,'[1]DATA - Teams'!$B:$B,0))</f>
        <v>LESTER</v>
      </c>
    </row>
    <row r="2368" spans="1:9" x14ac:dyDescent="0.2">
      <c r="A2368">
        <v>2017</v>
      </c>
      <c r="B2368">
        <v>19</v>
      </c>
      <c r="C2368" t="s">
        <v>53</v>
      </c>
      <c r="D2368" t="s">
        <v>110</v>
      </c>
      <c r="E2368" t="s">
        <v>111</v>
      </c>
      <c r="F2368" t="s">
        <v>98</v>
      </c>
      <c r="G2368">
        <v>76</v>
      </c>
      <c r="H2368">
        <v>65</v>
      </c>
      <c r="I2368" t="str">
        <f>INDEX('[1]DATA - Teams'!$C:$C,MATCH(C2368,'[1]DATA - Teams'!$B:$B,0))</f>
        <v>LESTER</v>
      </c>
    </row>
    <row r="2369" spans="1:9" x14ac:dyDescent="0.2">
      <c r="A2369">
        <v>2017</v>
      </c>
      <c r="B2369">
        <v>19</v>
      </c>
      <c r="C2369" t="s">
        <v>53</v>
      </c>
      <c r="D2369" t="s">
        <v>324</v>
      </c>
      <c r="E2369" t="s">
        <v>113</v>
      </c>
      <c r="F2369" t="s">
        <v>90</v>
      </c>
      <c r="G2369">
        <v>102</v>
      </c>
      <c r="H2369">
        <v>92</v>
      </c>
      <c r="I2369" t="str">
        <f>INDEX('[1]DATA - Teams'!$C:$C,MATCH(C2369,'[1]DATA - Teams'!$B:$B,0))</f>
        <v>LESTER</v>
      </c>
    </row>
    <row r="2370" spans="1:9" x14ac:dyDescent="0.2">
      <c r="A2370">
        <v>2017</v>
      </c>
      <c r="B2370">
        <v>19</v>
      </c>
      <c r="C2370" t="s">
        <v>53</v>
      </c>
      <c r="D2370" t="s">
        <v>312</v>
      </c>
      <c r="E2370" t="s">
        <v>117</v>
      </c>
      <c r="F2370" t="s">
        <v>98</v>
      </c>
      <c r="G2370">
        <v>125</v>
      </c>
      <c r="H2370">
        <v>87</v>
      </c>
      <c r="I2370" t="str">
        <f>INDEX('[1]DATA - Teams'!$C:$C,MATCH(C2370,'[1]DATA - Teams'!$B:$B,0))</f>
        <v>LESTER</v>
      </c>
    </row>
    <row r="2371" spans="1:9" x14ac:dyDescent="0.2">
      <c r="A2371">
        <v>2017</v>
      </c>
      <c r="B2371">
        <v>19</v>
      </c>
      <c r="C2371" t="s">
        <v>53</v>
      </c>
      <c r="D2371" t="s">
        <v>315</v>
      </c>
      <c r="E2371" t="s">
        <v>123</v>
      </c>
      <c r="F2371" t="s">
        <v>95</v>
      </c>
      <c r="G2371">
        <v>83</v>
      </c>
      <c r="H2371">
        <v>121</v>
      </c>
      <c r="I2371" t="str">
        <f>INDEX('[1]DATA - Teams'!$C:$C,MATCH(C2371,'[1]DATA - Teams'!$B:$B,0))</f>
        <v>LESTER</v>
      </c>
    </row>
    <row r="2372" spans="1:9" x14ac:dyDescent="0.2">
      <c r="A2372">
        <v>2017</v>
      </c>
      <c r="B2372">
        <v>19</v>
      </c>
      <c r="C2372" t="s">
        <v>53</v>
      </c>
      <c r="D2372" t="s">
        <v>329</v>
      </c>
      <c r="E2372" t="s">
        <v>123</v>
      </c>
      <c r="F2372" t="s">
        <v>95</v>
      </c>
      <c r="G2372">
        <v>89</v>
      </c>
      <c r="H2372">
        <v>100</v>
      </c>
      <c r="I2372" t="str">
        <f>INDEX('[1]DATA - Teams'!$C:$C,MATCH(C2372,'[1]DATA - Teams'!$B:$B,0))</f>
        <v>LESTER</v>
      </c>
    </row>
    <row r="2373" spans="1:9" x14ac:dyDescent="0.2">
      <c r="A2373">
        <v>2017</v>
      </c>
      <c r="B2373">
        <v>19</v>
      </c>
      <c r="C2373" t="s">
        <v>53</v>
      </c>
      <c r="D2373" t="s">
        <v>317</v>
      </c>
      <c r="E2373" t="s">
        <v>123</v>
      </c>
      <c r="F2373" t="s">
        <v>90</v>
      </c>
      <c r="G2373">
        <v>113</v>
      </c>
      <c r="H2373">
        <v>80</v>
      </c>
      <c r="I2373" t="str">
        <f>INDEX('[1]DATA - Teams'!$C:$C,MATCH(C2373,'[1]DATA - Teams'!$B:$B,0))</f>
        <v>LESTER</v>
      </c>
    </row>
    <row r="2374" spans="1:9" x14ac:dyDescent="0.2">
      <c r="A2374">
        <v>2017</v>
      </c>
      <c r="B2374">
        <v>19</v>
      </c>
      <c r="C2374" t="s">
        <v>53</v>
      </c>
      <c r="D2374" t="s">
        <v>306</v>
      </c>
      <c r="E2374" t="s">
        <v>138</v>
      </c>
      <c r="F2374" t="s">
        <v>125</v>
      </c>
      <c r="G2374">
        <v>99</v>
      </c>
      <c r="H2374">
        <v>0</v>
      </c>
      <c r="I2374" t="str">
        <f>INDEX('[1]DATA - Teams'!$C:$C,MATCH(C2374,'[1]DATA - Teams'!$B:$B,0))</f>
        <v>LESTER</v>
      </c>
    </row>
    <row r="2375" spans="1:9" x14ac:dyDescent="0.2">
      <c r="A2375">
        <v>2017</v>
      </c>
      <c r="B2375">
        <v>19</v>
      </c>
      <c r="C2375" t="s">
        <v>53</v>
      </c>
      <c r="D2375" t="s">
        <v>269</v>
      </c>
      <c r="E2375" t="s">
        <v>100</v>
      </c>
      <c r="F2375" t="s">
        <v>125</v>
      </c>
      <c r="G2375">
        <v>90</v>
      </c>
      <c r="H2375">
        <v>54</v>
      </c>
      <c r="I2375" t="str">
        <f>INDEX('[1]DATA - Teams'!$C:$C,MATCH(C2375,'[1]DATA - Teams'!$B:$B,0))</f>
        <v>LESTER</v>
      </c>
    </row>
    <row r="2376" spans="1:9" x14ac:dyDescent="0.2">
      <c r="A2376">
        <v>2017</v>
      </c>
      <c r="B2376">
        <v>19</v>
      </c>
      <c r="C2376" t="s">
        <v>53</v>
      </c>
      <c r="D2376" t="s">
        <v>323</v>
      </c>
      <c r="E2376" t="s">
        <v>113</v>
      </c>
      <c r="F2376" t="s">
        <v>125</v>
      </c>
      <c r="G2376">
        <v>84</v>
      </c>
      <c r="H2376">
        <v>87</v>
      </c>
      <c r="I2376" t="str">
        <f>INDEX('[1]DATA - Teams'!$C:$C,MATCH(C2376,'[1]DATA - Teams'!$B:$B,0))</f>
        <v>LESTER</v>
      </c>
    </row>
    <row r="2377" spans="1:9" x14ac:dyDescent="0.2">
      <c r="A2377">
        <v>2017</v>
      </c>
      <c r="B2377">
        <v>19</v>
      </c>
      <c r="C2377" t="s">
        <v>53</v>
      </c>
      <c r="D2377" t="s">
        <v>147</v>
      </c>
      <c r="E2377" t="s">
        <v>121</v>
      </c>
      <c r="F2377" t="s">
        <v>125</v>
      </c>
      <c r="G2377">
        <v>89</v>
      </c>
      <c r="H2377">
        <v>0</v>
      </c>
      <c r="I2377" t="str">
        <f>INDEX('[1]DATA - Teams'!$C:$C,MATCH(C2377,'[1]DATA - Teams'!$B:$B,0))</f>
        <v>LESTER</v>
      </c>
    </row>
    <row r="2378" spans="1:9" x14ac:dyDescent="0.2">
      <c r="A2378">
        <v>2017</v>
      </c>
      <c r="B2378">
        <v>20</v>
      </c>
      <c r="C2378" t="s">
        <v>53</v>
      </c>
      <c r="D2378" t="s">
        <v>211</v>
      </c>
      <c r="E2378" t="s">
        <v>92</v>
      </c>
      <c r="F2378" t="s">
        <v>98</v>
      </c>
      <c r="G2378">
        <v>100</v>
      </c>
      <c r="H2378">
        <v>83</v>
      </c>
      <c r="I2378" t="str">
        <f>INDEX('[1]DATA - Teams'!$C:$C,MATCH(C2378,'[1]DATA - Teams'!$B:$B,0))</f>
        <v>LESTER</v>
      </c>
    </row>
    <row r="2379" spans="1:9" x14ac:dyDescent="0.2">
      <c r="A2379">
        <v>2017</v>
      </c>
      <c r="B2379">
        <v>20</v>
      </c>
      <c r="C2379" t="s">
        <v>53</v>
      </c>
      <c r="D2379" t="s">
        <v>281</v>
      </c>
      <c r="E2379" t="s">
        <v>131</v>
      </c>
      <c r="F2379" t="s">
        <v>95</v>
      </c>
      <c r="G2379">
        <v>57</v>
      </c>
      <c r="H2379">
        <v>20</v>
      </c>
      <c r="I2379" t="str">
        <f>INDEX('[1]DATA - Teams'!$C:$C,MATCH(C2379,'[1]DATA - Teams'!$B:$B,0))</f>
        <v>LESTER</v>
      </c>
    </row>
    <row r="2380" spans="1:9" x14ac:dyDescent="0.2">
      <c r="A2380">
        <v>2017</v>
      </c>
      <c r="B2380">
        <v>20</v>
      </c>
      <c r="C2380" t="s">
        <v>53</v>
      </c>
      <c r="D2380" t="s">
        <v>333</v>
      </c>
      <c r="E2380" t="s">
        <v>165</v>
      </c>
      <c r="F2380" t="s">
        <v>90</v>
      </c>
      <c r="G2380">
        <v>107</v>
      </c>
      <c r="H2380">
        <v>85</v>
      </c>
      <c r="I2380" t="str">
        <f>INDEX('[1]DATA - Teams'!$C:$C,MATCH(C2380,'[1]DATA - Teams'!$B:$B,0))</f>
        <v>LESTER</v>
      </c>
    </row>
    <row r="2381" spans="1:9" x14ac:dyDescent="0.2">
      <c r="A2381">
        <v>2017</v>
      </c>
      <c r="B2381">
        <v>20</v>
      </c>
      <c r="C2381" t="s">
        <v>53</v>
      </c>
      <c r="D2381" t="s">
        <v>334</v>
      </c>
      <c r="E2381" t="s">
        <v>165</v>
      </c>
      <c r="F2381" t="s">
        <v>98</v>
      </c>
      <c r="G2381">
        <v>88</v>
      </c>
      <c r="H2381">
        <v>69</v>
      </c>
      <c r="I2381" t="str">
        <f>INDEX('[1]DATA - Teams'!$C:$C,MATCH(C2381,'[1]DATA - Teams'!$B:$B,0))</f>
        <v>LESTER</v>
      </c>
    </row>
    <row r="2382" spans="1:9" x14ac:dyDescent="0.2">
      <c r="A2382">
        <v>2017</v>
      </c>
      <c r="B2382">
        <v>20</v>
      </c>
      <c r="C2382" t="s">
        <v>53</v>
      </c>
      <c r="D2382" t="s">
        <v>321</v>
      </c>
      <c r="E2382" t="s">
        <v>97</v>
      </c>
      <c r="F2382" t="s">
        <v>114</v>
      </c>
      <c r="G2382">
        <v>118</v>
      </c>
      <c r="H2382">
        <v>131</v>
      </c>
      <c r="I2382" t="str">
        <f>INDEX('[1]DATA - Teams'!$C:$C,MATCH(C2382,'[1]DATA - Teams'!$B:$B,0))</f>
        <v>LESTER</v>
      </c>
    </row>
    <row r="2383" spans="1:9" x14ac:dyDescent="0.2">
      <c r="A2383">
        <v>2017</v>
      </c>
      <c r="B2383">
        <v>20</v>
      </c>
      <c r="C2383" t="s">
        <v>53</v>
      </c>
      <c r="D2383" t="s">
        <v>330</v>
      </c>
      <c r="E2383" t="s">
        <v>97</v>
      </c>
      <c r="F2383" t="s">
        <v>90</v>
      </c>
      <c r="G2383">
        <v>64</v>
      </c>
      <c r="H2383">
        <v>92</v>
      </c>
      <c r="I2383" t="str">
        <f>INDEX('[1]DATA - Teams'!$C:$C,MATCH(C2383,'[1]DATA - Teams'!$B:$B,0))</f>
        <v>LESTER</v>
      </c>
    </row>
    <row r="2384" spans="1:9" x14ac:dyDescent="0.2">
      <c r="A2384">
        <v>2017</v>
      </c>
      <c r="B2384">
        <v>20</v>
      </c>
      <c r="C2384" t="s">
        <v>53</v>
      </c>
      <c r="D2384" t="s">
        <v>307</v>
      </c>
      <c r="E2384" t="s">
        <v>97</v>
      </c>
      <c r="F2384" t="s">
        <v>95</v>
      </c>
      <c r="G2384">
        <v>115</v>
      </c>
      <c r="H2384">
        <v>125</v>
      </c>
      <c r="I2384" t="str">
        <f>INDEX('[1]DATA - Teams'!$C:$C,MATCH(C2384,'[1]DATA - Teams'!$B:$B,0))</f>
        <v>LESTER</v>
      </c>
    </row>
    <row r="2385" spans="1:9" x14ac:dyDescent="0.2">
      <c r="A2385">
        <v>2017</v>
      </c>
      <c r="B2385">
        <v>20</v>
      </c>
      <c r="C2385" t="s">
        <v>53</v>
      </c>
      <c r="D2385" t="s">
        <v>308</v>
      </c>
      <c r="E2385" t="s">
        <v>100</v>
      </c>
      <c r="F2385" t="s">
        <v>90</v>
      </c>
      <c r="G2385">
        <v>92</v>
      </c>
      <c r="H2385">
        <v>42</v>
      </c>
      <c r="I2385" t="str">
        <f>INDEX('[1]DATA - Teams'!$C:$C,MATCH(C2385,'[1]DATA - Teams'!$B:$B,0))</f>
        <v>LESTER</v>
      </c>
    </row>
    <row r="2386" spans="1:9" x14ac:dyDescent="0.2">
      <c r="A2386">
        <v>2017</v>
      </c>
      <c r="B2386">
        <v>20</v>
      </c>
      <c r="C2386" t="s">
        <v>53</v>
      </c>
      <c r="D2386" t="s">
        <v>309</v>
      </c>
      <c r="E2386" t="s">
        <v>100</v>
      </c>
      <c r="F2386" t="s">
        <v>95</v>
      </c>
      <c r="G2386">
        <v>79</v>
      </c>
      <c r="H2386">
        <v>109</v>
      </c>
      <c r="I2386" t="str">
        <f>INDEX('[1]DATA - Teams'!$C:$C,MATCH(C2386,'[1]DATA - Teams'!$B:$B,0))</f>
        <v>LESTER</v>
      </c>
    </row>
    <row r="2387" spans="1:9" x14ac:dyDescent="0.2">
      <c r="A2387">
        <v>2017</v>
      </c>
      <c r="B2387">
        <v>20</v>
      </c>
      <c r="C2387" t="s">
        <v>53</v>
      </c>
      <c r="D2387" t="s">
        <v>310</v>
      </c>
      <c r="E2387" t="s">
        <v>128</v>
      </c>
      <c r="F2387" t="s">
        <v>95</v>
      </c>
      <c r="G2387">
        <v>107</v>
      </c>
      <c r="H2387">
        <v>82</v>
      </c>
      <c r="I2387" t="str">
        <f>INDEX('[1]DATA - Teams'!$C:$C,MATCH(C2387,'[1]DATA - Teams'!$B:$B,0))</f>
        <v>LESTER</v>
      </c>
    </row>
    <row r="2388" spans="1:9" x14ac:dyDescent="0.2">
      <c r="A2388">
        <v>2017</v>
      </c>
      <c r="B2388">
        <v>20</v>
      </c>
      <c r="C2388" t="s">
        <v>53</v>
      </c>
      <c r="D2388" t="s">
        <v>110</v>
      </c>
      <c r="E2388" t="s">
        <v>103</v>
      </c>
      <c r="F2388" t="s">
        <v>95</v>
      </c>
      <c r="G2388">
        <v>104</v>
      </c>
      <c r="H2388">
        <v>127</v>
      </c>
      <c r="I2388" t="str">
        <f>INDEX('[1]DATA - Teams'!$C:$C,MATCH(C2388,'[1]DATA - Teams'!$B:$B,0))</f>
        <v>LESTER</v>
      </c>
    </row>
    <row r="2389" spans="1:9" x14ac:dyDescent="0.2">
      <c r="A2389">
        <v>2017</v>
      </c>
      <c r="B2389">
        <v>20</v>
      </c>
      <c r="C2389" t="s">
        <v>53</v>
      </c>
      <c r="D2389" t="s">
        <v>253</v>
      </c>
      <c r="E2389" t="s">
        <v>103</v>
      </c>
      <c r="F2389" t="s">
        <v>98</v>
      </c>
      <c r="G2389">
        <v>76</v>
      </c>
      <c r="H2389">
        <v>59</v>
      </c>
      <c r="I2389" t="str">
        <f>INDEX('[1]DATA - Teams'!$C:$C,MATCH(C2389,'[1]DATA - Teams'!$B:$B,0))</f>
        <v>LESTER</v>
      </c>
    </row>
    <row r="2390" spans="1:9" x14ac:dyDescent="0.2">
      <c r="A2390">
        <v>2017</v>
      </c>
      <c r="B2390">
        <v>20</v>
      </c>
      <c r="C2390" t="s">
        <v>53</v>
      </c>
      <c r="D2390" t="s">
        <v>323</v>
      </c>
      <c r="E2390" t="s">
        <v>113</v>
      </c>
      <c r="F2390" t="s">
        <v>98</v>
      </c>
      <c r="G2390">
        <v>76</v>
      </c>
      <c r="H2390">
        <v>64</v>
      </c>
      <c r="I2390" t="str">
        <f>INDEX('[1]DATA - Teams'!$C:$C,MATCH(C2390,'[1]DATA - Teams'!$B:$B,0))</f>
        <v>LESTER</v>
      </c>
    </row>
    <row r="2391" spans="1:9" x14ac:dyDescent="0.2">
      <c r="A2391">
        <v>2017</v>
      </c>
      <c r="B2391">
        <v>20</v>
      </c>
      <c r="C2391" t="s">
        <v>53</v>
      </c>
      <c r="D2391" t="s">
        <v>324</v>
      </c>
      <c r="E2391" t="s">
        <v>113</v>
      </c>
      <c r="F2391" t="s">
        <v>90</v>
      </c>
      <c r="G2391">
        <v>103</v>
      </c>
      <c r="H2391">
        <v>93</v>
      </c>
      <c r="I2391" t="str">
        <f>INDEX('[1]DATA - Teams'!$C:$C,MATCH(C2391,'[1]DATA - Teams'!$B:$B,0))</f>
        <v>LESTER</v>
      </c>
    </row>
    <row r="2392" spans="1:9" x14ac:dyDescent="0.2">
      <c r="A2392">
        <v>2017</v>
      </c>
      <c r="B2392">
        <v>20</v>
      </c>
      <c r="C2392" t="s">
        <v>53</v>
      </c>
      <c r="D2392" t="s">
        <v>312</v>
      </c>
      <c r="E2392" t="s">
        <v>117</v>
      </c>
      <c r="F2392" t="s">
        <v>98</v>
      </c>
      <c r="G2392">
        <v>109</v>
      </c>
      <c r="H2392">
        <v>51</v>
      </c>
      <c r="I2392" t="str">
        <f>INDEX('[1]DATA - Teams'!$C:$C,MATCH(C2392,'[1]DATA - Teams'!$B:$B,0))</f>
        <v>LESTER</v>
      </c>
    </row>
    <row r="2393" spans="1:9" x14ac:dyDescent="0.2">
      <c r="A2393">
        <v>2017</v>
      </c>
      <c r="B2393">
        <v>20</v>
      </c>
      <c r="C2393" t="s">
        <v>53</v>
      </c>
      <c r="D2393" t="s">
        <v>315</v>
      </c>
      <c r="E2393" t="s">
        <v>123</v>
      </c>
      <c r="F2393" t="s">
        <v>95</v>
      </c>
      <c r="G2393">
        <v>82</v>
      </c>
      <c r="H2393">
        <v>79</v>
      </c>
      <c r="I2393" t="str">
        <f>INDEX('[1]DATA - Teams'!$C:$C,MATCH(C2393,'[1]DATA - Teams'!$B:$B,0))</f>
        <v>LESTER</v>
      </c>
    </row>
    <row r="2394" spans="1:9" x14ac:dyDescent="0.2">
      <c r="A2394">
        <v>2017</v>
      </c>
      <c r="B2394">
        <v>20</v>
      </c>
      <c r="C2394" t="s">
        <v>53</v>
      </c>
      <c r="D2394" t="s">
        <v>329</v>
      </c>
      <c r="E2394" t="s">
        <v>123</v>
      </c>
      <c r="F2394" t="s">
        <v>95</v>
      </c>
      <c r="G2394">
        <v>87</v>
      </c>
      <c r="H2394">
        <v>77</v>
      </c>
      <c r="I2394" t="str">
        <f>INDEX('[1]DATA - Teams'!$C:$C,MATCH(C2394,'[1]DATA - Teams'!$B:$B,0))</f>
        <v>LESTER</v>
      </c>
    </row>
    <row r="2395" spans="1:9" x14ac:dyDescent="0.2">
      <c r="A2395">
        <v>2017</v>
      </c>
      <c r="B2395">
        <v>20</v>
      </c>
      <c r="C2395" t="s">
        <v>53</v>
      </c>
      <c r="D2395" t="s">
        <v>317</v>
      </c>
      <c r="E2395" t="s">
        <v>123</v>
      </c>
      <c r="F2395" t="s">
        <v>90</v>
      </c>
      <c r="G2395">
        <v>112</v>
      </c>
      <c r="H2395">
        <v>88</v>
      </c>
      <c r="I2395" t="str">
        <f>INDEX('[1]DATA - Teams'!$C:$C,MATCH(C2395,'[1]DATA - Teams'!$B:$B,0))</f>
        <v>LESTER</v>
      </c>
    </row>
    <row r="2396" spans="1:9" x14ac:dyDescent="0.2">
      <c r="A2396">
        <v>2017</v>
      </c>
      <c r="B2396">
        <v>20</v>
      </c>
      <c r="C2396" t="s">
        <v>53</v>
      </c>
      <c r="D2396" t="s">
        <v>332</v>
      </c>
      <c r="E2396" t="s">
        <v>165</v>
      </c>
      <c r="F2396" t="s">
        <v>125</v>
      </c>
      <c r="G2396">
        <v>59</v>
      </c>
      <c r="H2396">
        <v>99</v>
      </c>
      <c r="I2396" t="str">
        <f>INDEX('[1]DATA - Teams'!$C:$C,MATCH(C2396,'[1]DATA - Teams'!$B:$B,0))</f>
        <v>LESTER</v>
      </c>
    </row>
    <row r="2397" spans="1:9" x14ac:dyDescent="0.2">
      <c r="A2397">
        <v>2017</v>
      </c>
      <c r="B2397">
        <v>20</v>
      </c>
      <c r="C2397" t="s">
        <v>53</v>
      </c>
      <c r="D2397" t="s">
        <v>306</v>
      </c>
      <c r="E2397" t="s">
        <v>138</v>
      </c>
      <c r="F2397" t="s">
        <v>125</v>
      </c>
      <c r="G2397">
        <v>94</v>
      </c>
      <c r="H2397">
        <v>88</v>
      </c>
      <c r="I2397" t="str">
        <f>INDEX('[1]DATA - Teams'!$C:$C,MATCH(C2397,'[1]DATA - Teams'!$B:$B,0))</f>
        <v>LESTER</v>
      </c>
    </row>
    <row r="2398" spans="1:9" x14ac:dyDescent="0.2">
      <c r="A2398">
        <v>2017</v>
      </c>
      <c r="B2398">
        <v>20</v>
      </c>
      <c r="C2398" t="s">
        <v>53</v>
      </c>
      <c r="D2398" t="s">
        <v>269</v>
      </c>
      <c r="E2398" t="s">
        <v>100</v>
      </c>
      <c r="F2398" t="s">
        <v>125</v>
      </c>
      <c r="G2398">
        <v>80</v>
      </c>
      <c r="H2398">
        <v>76</v>
      </c>
      <c r="I2398" t="str">
        <f>INDEX('[1]DATA - Teams'!$C:$C,MATCH(C2398,'[1]DATA - Teams'!$B:$B,0))</f>
        <v>LESTER</v>
      </c>
    </row>
    <row r="2399" spans="1:9" x14ac:dyDescent="0.2">
      <c r="A2399">
        <v>2017</v>
      </c>
      <c r="B2399">
        <v>20</v>
      </c>
      <c r="C2399" t="s">
        <v>53</v>
      </c>
      <c r="D2399" t="s">
        <v>147</v>
      </c>
      <c r="E2399" t="s">
        <v>121</v>
      </c>
      <c r="F2399" t="s">
        <v>125</v>
      </c>
      <c r="G2399">
        <v>84</v>
      </c>
      <c r="H2399">
        <v>77</v>
      </c>
      <c r="I2399" t="str">
        <f>INDEX('[1]DATA - Teams'!$C:$C,MATCH(C2399,'[1]DATA - Teams'!$B:$B,0))</f>
        <v>LESTER</v>
      </c>
    </row>
    <row r="2400" spans="1:9" x14ac:dyDescent="0.2">
      <c r="A2400">
        <v>2017</v>
      </c>
      <c r="B2400">
        <v>21</v>
      </c>
      <c r="C2400" t="s">
        <v>53</v>
      </c>
      <c r="D2400" t="s">
        <v>211</v>
      </c>
      <c r="E2400" t="s">
        <v>92</v>
      </c>
      <c r="F2400" t="s">
        <v>98</v>
      </c>
      <c r="G2400">
        <v>95</v>
      </c>
      <c r="H2400">
        <v>75</v>
      </c>
      <c r="I2400" t="str">
        <f>INDEX('[1]DATA - Teams'!$C:$C,MATCH(C2400,'[1]DATA - Teams'!$B:$B,0))</f>
        <v>LESTER</v>
      </c>
    </row>
    <row r="2401" spans="1:9" x14ac:dyDescent="0.2">
      <c r="A2401">
        <v>2017</v>
      </c>
      <c r="B2401">
        <v>21</v>
      </c>
      <c r="C2401" t="s">
        <v>53</v>
      </c>
      <c r="D2401" t="s">
        <v>333</v>
      </c>
      <c r="E2401" t="s">
        <v>165</v>
      </c>
      <c r="F2401" t="s">
        <v>90</v>
      </c>
      <c r="G2401">
        <v>126</v>
      </c>
      <c r="H2401">
        <v>129</v>
      </c>
      <c r="I2401" t="str">
        <f>INDEX('[1]DATA - Teams'!$C:$C,MATCH(C2401,'[1]DATA - Teams'!$B:$B,0))</f>
        <v>LESTER</v>
      </c>
    </row>
    <row r="2402" spans="1:9" x14ac:dyDescent="0.2">
      <c r="A2402">
        <v>2017</v>
      </c>
      <c r="B2402">
        <v>21</v>
      </c>
      <c r="C2402" t="s">
        <v>53</v>
      </c>
      <c r="D2402" t="s">
        <v>332</v>
      </c>
      <c r="E2402" t="s">
        <v>165</v>
      </c>
      <c r="F2402" t="s">
        <v>95</v>
      </c>
      <c r="G2402">
        <v>64</v>
      </c>
      <c r="H2402">
        <v>125</v>
      </c>
      <c r="I2402" t="str">
        <f>INDEX('[1]DATA - Teams'!$C:$C,MATCH(C2402,'[1]DATA - Teams'!$B:$B,0))</f>
        <v>LESTER</v>
      </c>
    </row>
    <row r="2403" spans="1:9" x14ac:dyDescent="0.2">
      <c r="A2403">
        <v>2017</v>
      </c>
      <c r="B2403">
        <v>21</v>
      </c>
      <c r="C2403" t="s">
        <v>53</v>
      </c>
      <c r="D2403" t="s">
        <v>321</v>
      </c>
      <c r="E2403" t="s">
        <v>97</v>
      </c>
      <c r="F2403" t="s">
        <v>114</v>
      </c>
      <c r="G2403">
        <v>125</v>
      </c>
      <c r="H2403">
        <v>133</v>
      </c>
      <c r="I2403" t="str">
        <f>INDEX('[1]DATA - Teams'!$C:$C,MATCH(C2403,'[1]DATA - Teams'!$B:$B,0))</f>
        <v>LESTER</v>
      </c>
    </row>
    <row r="2404" spans="1:9" x14ac:dyDescent="0.2">
      <c r="A2404">
        <v>2017</v>
      </c>
      <c r="B2404">
        <v>21</v>
      </c>
      <c r="C2404" t="s">
        <v>53</v>
      </c>
      <c r="D2404" t="s">
        <v>330</v>
      </c>
      <c r="E2404" t="s">
        <v>97</v>
      </c>
      <c r="F2404" t="s">
        <v>90</v>
      </c>
      <c r="G2404">
        <v>67</v>
      </c>
      <c r="H2404">
        <v>80</v>
      </c>
      <c r="I2404" t="str">
        <f>INDEX('[1]DATA - Teams'!$C:$C,MATCH(C2404,'[1]DATA - Teams'!$B:$B,0))</f>
        <v>LESTER</v>
      </c>
    </row>
    <row r="2405" spans="1:9" x14ac:dyDescent="0.2">
      <c r="A2405">
        <v>2017</v>
      </c>
      <c r="B2405">
        <v>21</v>
      </c>
      <c r="C2405" t="s">
        <v>53</v>
      </c>
      <c r="D2405" t="s">
        <v>307</v>
      </c>
      <c r="E2405" t="s">
        <v>97</v>
      </c>
      <c r="F2405" t="s">
        <v>95</v>
      </c>
      <c r="G2405">
        <v>112</v>
      </c>
      <c r="H2405">
        <v>128</v>
      </c>
      <c r="I2405" t="str">
        <f>INDEX('[1]DATA - Teams'!$C:$C,MATCH(C2405,'[1]DATA - Teams'!$B:$B,0))</f>
        <v>LESTER</v>
      </c>
    </row>
    <row r="2406" spans="1:9" x14ac:dyDescent="0.2">
      <c r="A2406">
        <v>2017</v>
      </c>
      <c r="B2406">
        <v>21</v>
      </c>
      <c r="C2406" t="s">
        <v>53</v>
      </c>
      <c r="D2406" t="s">
        <v>308</v>
      </c>
      <c r="E2406" t="s">
        <v>100</v>
      </c>
      <c r="F2406" t="s">
        <v>90</v>
      </c>
      <c r="G2406">
        <v>107</v>
      </c>
      <c r="H2406">
        <v>164</v>
      </c>
      <c r="I2406" t="str">
        <f>INDEX('[1]DATA - Teams'!$C:$C,MATCH(C2406,'[1]DATA - Teams'!$B:$B,0))</f>
        <v>LESTER</v>
      </c>
    </row>
    <row r="2407" spans="1:9" x14ac:dyDescent="0.2">
      <c r="A2407">
        <v>2017</v>
      </c>
      <c r="B2407">
        <v>21</v>
      </c>
      <c r="C2407" t="s">
        <v>53</v>
      </c>
      <c r="D2407" t="s">
        <v>309</v>
      </c>
      <c r="E2407" t="s">
        <v>100</v>
      </c>
      <c r="F2407" t="s">
        <v>95</v>
      </c>
      <c r="G2407">
        <v>87</v>
      </c>
      <c r="H2407">
        <v>117</v>
      </c>
      <c r="I2407" t="str">
        <f>INDEX('[1]DATA - Teams'!$C:$C,MATCH(C2407,'[1]DATA - Teams'!$B:$B,0))</f>
        <v>LESTER</v>
      </c>
    </row>
    <row r="2408" spans="1:9" x14ac:dyDescent="0.2">
      <c r="A2408">
        <v>2017</v>
      </c>
      <c r="B2408">
        <v>21</v>
      </c>
      <c r="C2408" t="s">
        <v>53</v>
      </c>
      <c r="D2408" t="s">
        <v>195</v>
      </c>
      <c r="E2408" t="s">
        <v>128</v>
      </c>
      <c r="F2408" t="s">
        <v>95</v>
      </c>
      <c r="G2408">
        <v>93</v>
      </c>
      <c r="H2408">
        <v>94</v>
      </c>
      <c r="I2408" t="str">
        <f>INDEX('[1]DATA - Teams'!$C:$C,MATCH(C2408,'[1]DATA - Teams'!$B:$B,0))</f>
        <v>LESTER</v>
      </c>
    </row>
    <row r="2409" spans="1:9" x14ac:dyDescent="0.2">
      <c r="A2409">
        <v>2017</v>
      </c>
      <c r="B2409">
        <v>21</v>
      </c>
      <c r="C2409" t="s">
        <v>53</v>
      </c>
      <c r="D2409" t="s">
        <v>110</v>
      </c>
      <c r="E2409" t="s">
        <v>103</v>
      </c>
      <c r="F2409" t="s">
        <v>95</v>
      </c>
      <c r="G2409">
        <v>104</v>
      </c>
      <c r="H2409">
        <v>132</v>
      </c>
      <c r="I2409" t="str">
        <f>INDEX('[1]DATA - Teams'!$C:$C,MATCH(C2409,'[1]DATA - Teams'!$B:$B,0))</f>
        <v>LESTER</v>
      </c>
    </row>
    <row r="2410" spans="1:9" x14ac:dyDescent="0.2">
      <c r="A2410">
        <v>2017</v>
      </c>
      <c r="B2410">
        <v>21</v>
      </c>
      <c r="C2410" t="s">
        <v>53</v>
      </c>
      <c r="D2410" t="s">
        <v>253</v>
      </c>
      <c r="E2410" t="s">
        <v>103</v>
      </c>
      <c r="F2410" t="s">
        <v>98</v>
      </c>
      <c r="G2410">
        <v>83</v>
      </c>
      <c r="H2410">
        <v>82</v>
      </c>
      <c r="I2410" t="str">
        <f>INDEX('[1]DATA - Teams'!$C:$C,MATCH(C2410,'[1]DATA - Teams'!$B:$B,0))</f>
        <v>LESTER</v>
      </c>
    </row>
    <row r="2411" spans="1:9" x14ac:dyDescent="0.2">
      <c r="A2411">
        <v>2017</v>
      </c>
      <c r="B2411">
        <v>21</v>
      </c>
      <c r="C2411" t="s">
        <v>53</v>
      </c>
      <c r="D2411" t="s">
        <v>323</v>
      </c>
      <c r="E2411" t="s">
        <v>113</v>
      </c>
      <c r="F2411" t="s">
        <v>98</v>
      </c>
      <c r="G2411">
        <v>68</v>
      </c>
      <c r="H2411">
        <v>42</v>
      </c>
      <c r="I2411" t="str">
        <f>INDEX('[1]DATA - Teams'!$C:$C,MATCH(C2411,'[1]DATA - Teams'!$B:$B,0))</f>
        <v>LESTER</v>
      </c>
    </row>
    <row r="2412" spans="1:9" x14ac:dyDescent="0.2">
      <c r="A2412">
        <v>2017</v>
      </c>
      <c r="B2412">
        <v>21</v>
      </c>
      <c r="C2412" t="s">
        <v>53</v>
      </c>
      <c r="D2412" t="s">
        <v>324</v>
      </c>
      <c r="E2412" t="s">
        <v>113</v>
      </c>
      <c r="F2412" t="s">
        <v>90</v>
      </c>
      <c r="G2412">
        <v>89</v>
      </c>
      <c r="H2412">
        <v>34</v>
      </c>
      <c r="I2412" t="str">
        <f>INDEX('[1]DATA - Teams'!$C:$C,MATCH(C2412,'[1]DATA - Teams'!$B:$B,0))</f>
        <v>LESTER</v>
      </c>
    </row>
    <row r="2413" spans="1:9" x14ac:dyDescent="0.2">
      <c r="A2413">
        <v>2017</v>
      </c>
      <c r="B2413">
        <v>21</v>
      </c>
      <c r="C2413" t="s">
        <v>53</v>
      </c>
      <c r="D2413" t="s">
        <v>312</v>
      </c>
      <c r="E2413" t="s">
        <v>117</v>
      </c>
      <c r="F2413" t="s">
        <v>98</v>
      </c>
      <c r="G2413">
        <v>97</v>
      </c>
      <c r="H2413">
        <v>80</v>
      </c>
      <c r="I2413" t="str">
        <f>INDEX('[1]DATA - Teams'!$C:$C,MATCH(C2413,'[1]DATA - Teams'!$B:$B,0))</f>
        <v>LESTER</v>
      </c>
    </row>
    <row r="2414" spans="1:9" x14ac:dyDescent="0.2">
      <c r="A2414">
        <v>2017</v>
      </c>
      <c r="B2414">
        <v>21</v>
      </c>
      <c r="C2414" t="s">
        <v>53</v>
      </c>
      <c r="D2414" t="s">
        <v>147</v>
      </c>
      <c r="E2414" t="s">
        <v>121</v>
      </c>
      <c r="F2414" t="s">
        <v>98</v>
      </c>
      <c r="G2414">
        <v>85</v>
      </c>
      <c r="H2414">
        <v>75</v>
      </c>
      <c r="I2414" t="str">
        <f>INDEX('[1]DATA - Teams'!$C:$C,MATCH(C2414,'[1]DATA - Teams'!$B:$B,0))</f>
        <v>LESTER</v>
      </c>
    </row>
    <row r="2415" spans="1:9" x14ac:dyDescent="0.2">
      <c r="A2415">
        <v>2017</v>
      </c>
      <c r="B2415">
        <v>21</v>
      </c>
      <c r="C2415" t="s">
        <v>53</v>
      </c>
      <c r="D2415" t="s">
        <v>315</v>
      </c>
      <c r="E2415" t="s">
        <v>123</v>
      </c>
      <c r="F2415" t="s">
        <v>95</v>
      </c>
      <c r="G2415">
        <v>87</v>
      </c>
      <c r="H2415">
        <v>100</v>
      </c>
      <c r="I2415" t="str">
        <f>INDEX('[1]DATA - Teams'!$C:$C,MATCH(C2415,'[1]DATA - Teams'!$B:$B,0))</f>
        <v>LESTER</v>
      </c>
    </row>
    <row r="2416" spans="1:9" x14ac:dyDescent="0.2">
      <c r="A2416">
        <v>2017</v>
      </c>
      <c r="B2416">
        <v>21</v>
      </c>
      <c r="C2416" t="s">
        <v>53</v>
      </c>
      <c r="D2416" t="s">
        <v>329</v>
      </c>
      <c r="E2416" t="s">
        <v>123</v>
      </c>
      <c r="F2416" t="s">
        <v>95</v>
      </c>
      <c r="G2416">
        <v>87</v>
      </c>
      <c r="H2416">
        <v>58</v>
      </c>
      <c r="I2416" t="str">
        <f>INDEX('[1]DATA - Teams'!$C:$C,MATCH(C2416,'[1]DATA - Teams'!$B:$B,0))</f>
        <v>LESTER</v>
      </c>
    </row>
    <row r="2417" spans="1:9" x14ac:dyDescent="0.2">
      <c r="A2417">
        <v>2017</v>
      </c>
      <c r="B2417">
        <v>21</v>
      </c>
      <c r="C2417" t="s">
        <v>53</v>
      </c>
      <c r="D2417" t="s">
        <v>317</v>
      </c>
      <c r="E2417" t="s">
        <v>123</v>
      </c>
      <c r="F2417" t="s">
        <v>90</v>
      </c>
      <c r="G2417">
        <v>110</v>
      </c>
      <c r="H2417">
        <v>94</v>
      </c>
      <c r="I2417" t="str">
        <f>INDEX('[1]DATA - Teams'!$C:$C,MATCH(C2417,'[1]DATA - Teams'!$B:$B,0))</f>
        <v>LESTER</v>
      </c>
    </row>
    <row r="2418" spans="1:9" x14ac:dyDescent="0.2">
      <c r="A2418">
        <v>2017</v>
      </c>
      <c r="B2418">
        <v>21</v>
      </c>
      <c r="C2418" t="s">
        <v>53</v>
      </c>
      <c r="D2418" t="s">
        <v>281</v>
      </c>
      <c r="E2418" t="s">
        <v>131</v>
      </c>
      <c r="F2418" t="s">
        <v>125</v>
      </c>
      <c r="G2418">
        <v>57</v>
      </c>
      <c r="H2418">
        <v>0</v>
      </c>
      <c r="I2418" t="str">
        <f>INDEX('[1]DATA - Teams'!$C:$C,MATCH(C2418,'[1]DATA - Teams'!$B:$B,0))</f>
        <v>LESTER</v>
      </c>
    </row>
    <row r="2419" spans="1:9" x14ac:dyDescent="0.2">
      <c r="A2419">
        <v>2017</v>
      </c>
      <c r="B2419">
        <v>21</v>
      </c>
      <c r="C2419" t="s">
        <v>53</v>
      </c>
      <c r="D2419" t="s">
        <v>334</v>
      </c>
      <c r="E2419" t="s">
        <v>165</v>
      </c>
      <c r="F2419" t="s">
        <v>125</v>
      </c>
      <c r="G2419">
        <v>88</v>
      </c>
      <c r="H2419">
        <v>0</v>
      </c>
      <c r="I2419" t="str">
        <f>INDEX('[1]DATA - Teams'!$C:$C,MATCH(C2419,'[1]DATA - Teams'!$B:$B,0))</f>
        <v>LESTER</v>
      </c>
    </row>
    <row r="2420" spans="1:9" x14ac:dyDescent="0.2">
      <c r="A2420">
        <v>2017</v>
      </c>
      <c r="B2420">
        <v>21</v>
      </c>
      <c r="C2420" t="s">
        <v>53</v>
      </c>
      <c r="D2420" t="s">
        <v>306</v>
      </c>
      <c r="E2420" t="s">
        <v>138</v>
      </c>
      <c r="F2420" t="s">
        <v>125</v>
      </c>
      <c r="G2420">
        <v>82</v>
      </c>
      <c r="H2420">
        <v>32</v>
      </c>
      <c r="I2420" t="str">
        <f>INDEX('[1]DATA - Teams'!$C:$C,MATCH(C2420,'[1]DATA - Teams'!$B:$B,0))</f>
        <v>LESTER</v>
      </c>
    </row>
    <row r="2421" spans="1:9" x14ac:dyDescent="0.2">
      <c r="A2421">
        <v>2017</v>
      </c>
      <c r="B2421">
        <v>21</v>
      </c>
      <c r="C2421" t="s">
        <v>53</v>
      </c>
      <c r="D2421" t="s">
        <v>99</v>
      </c>
      <c r="E2421" t="s">
        <v>100</v>
      </c>
      <c r="F2421" t="s">
        <v>125</v>
      </c>
      <c r="G2421">
        <v>60</v>
      </c>
      <c r="H2421">
        <v>80</v>
      </c>
      <c r="I2421" t="str">
        <f>INDEX('[1]DATA - Teams'!$C:$C,MATCH(C2421,'[1]DATA - Teams'!$B:$B,0))</f>
        <v>LESTER</v>
      </c>
    </row>
    <row r="2422" spans="1:9" x14ac:dyDescent="0.2">
      <c r="A2422">
        <v>2017</v>
      </c>
      <c r="B2422">
        <v>22</v>
      </c>
      <c r="C2422" t="s">
        <v>53</v>
      </c>
      <c r="D2422" t="s">
        <v>211</v>
      </c>
      <c r="E2422" t="s">
        <v>92</v>
      </c>
      <c r="F2422" t="s">
        <v>98</v>
      </c>
      <c r="G2422">
        <v>91</v>
      </c>
      <c r="H2422">
        <v>68</v>
      </c>
      <c r="I2422" t="str">
        <f>INDEX('[1]DATA - Teams'!$C:$C,MATCH(C2422,'[1]DATA - Teams'!$B:$B,0))</f>
        <v>LESTER</v>
      </c>
    </row>
    <row r="2423" spans="1:9" x14ac:dyDescent="0.2">
      <c r="A2423">
        <v>2017</v>
      </c>
      <c r="B2423">
        <v>22</v>
      </c>
      <c r="C2423" t="s">
        <v>53</v>
      </c>
      <c r="D2423" t="s">
        <v>333</v>
      </c>
      <c r="E2423" t="s">
        <v>165</v>
      </c>
      <c r="F2423" t="s">
        <v>90</v>
      </c>
      <c r="G2423">
        <v>124</v>
      </c>
      <c r="H2423">
        <v>74</v>
      </c>
      <c r="I2423" t="str">
        <f>INDEX('[1]DATA - Teams'!$C:$C,MATCH(C2423,'[1]DATA - Teams'!$B:$B,0))</f>
        <v>LESTER</v>
      </c>
    </row>
    <row r="2424" spans="1:9" x14ac:dyDescent="0.2">
      <c r="A2424">
        <v>2017</v>
      </c>
      <c r="B2424">
        <v>22</v>
      </c>
      <c r="C2424" t="s">
        <v>53</v>
      </c>
      <c r="D2424" t="s">
        <v>332</v>
      </c>
      <c r="E2424" t="s">
        <v>165</v>
      </c>
      <c r="F2424" t="s">
        <v>95</v>
      </c>
      <c r="G2424">
        <v>67</v>
      </c>
      <c r="H2424">
        <v>76</v>
      </c>
      <c r="I2424" t="str">
        <f>INDEX('[1]DATA - Teams'!$C:$C,MATCH(C2424,'[1]DATA - Teams'!$B:$B,0))</f>
        <v>LESTER</v>
      </c>
    </row>
    <row r="2425" spans="1:9" x14ac:dyDescent="0.2">
      <c r="A2425">
        <v>2017</v>
      </c>
      <c r="B2425">
        <v>22</v>
      </c>
      <c r="C2425" t="s">
        <v>53</v>
      </c>
      <c r="D2425" t="s">
        <v>334</v>
      </c>
      <c r="E2425" t="s">
        <v>165</v>
      </c>
      <c r="F2425" t="s">
        <v>98</v>
      </c>
      <c r="G2425">
        <v>88</v>
      </c>
      <c r="H2425">
        <v>72</v>
      </c>
      <c r="I2425" t="str">
        <f>INDEX('[1]DATA - Teams'!$C:$C,MATCH(C2425,'[1]DATA - Teams'!$B:$B,0))</f>
        <v>LESTER</v>
      </c>
    </row>
    <row r="2426" spans="1:9" x14ac:dyDescent="0.2">
      <c r="A2426">
        <v>2017</v>
      </c>
      <c r="B2426">
        <v>22</v>
      </c>
      <c r="C2426" t="s">
        <v>53</v>
      </c>
      <c r="D2426" t="s">
        <v>321</v>
      </c>
      <c r="E2426" t="s">
        <v>97</v>
      </c>
      <c r="F2426" t="s">
        <v>114</v>
      </c>
      <c r="G2426">
        <v>118</v>
      </c>
      <c r="H2426">
        <v>89</v>
      </c>
      <c r="I2426" t="str">
        <f>INDEX('[1]DATA - Teams'!$C:$C,MATCH(C2426,'[1]DATA - Teams'!$B:$B,0))</f>
        <v>LESTER</v>
      </c>
    </row>
    <row r="2427" spans="1:9" x14ac:dyDescent="0.2">
      <c r="A2427">
        <v>2017</v>
      </c>
      <c r="B2427">
        <v>22</v>
      </c>
      <c r="C2427" t="s">
        <v>53</v>
      </c>
      <c r="D2427" t="s">
        <v>307</v>
      </c>
      <c r="E2427" t="s">
        <v>97</v>
      </c>
      <c r="F2427" t="s">
        <v>95</v>
      </c>
      <c r="G2427">
        <v>115</v>
      </c>
      <c r="H2427">
        <v>93</v>
      </c>
      <c r="I2427" t="str">
        <f>INDEX('[1]DATA - Teams'!$C:$C,MATCH(C2427,'[1]DATA - Teams'!$B:$B,0))</f>
        <v>LESTER</v>
      </c>
    </row>
    <row r="2428" spans="1:9" x14ac:dyDescent="0.2">
      <c r="A2428">
        <v>2017</v>
      </c>
      <c r="B2428">
        <v>22</v>
      </c>
      <c r="C2428" t="s">
        <v>53</v>
      </c>
      <c r="D2428" t="s">
        <v>308</v>
      </c>
      <c r="E2428" t="s">
        <v>100</v>
      </c>
      <c r="F2428" t="s">
        <v>90</v>
      </c>
      <c r="G2428">
        <v>102</v>
      </c>
      <c r="H2428">
        <v>98</v>
      </c>
      <c r="I2428" t="str">
        <f>INDEX('[1]DATA - Teams'!$C:$C,MATCH(C2428,'[1]DATA - Teams'!$B:$B,0))</f>
        <v>LESTER</v>
      </c>
    </row>
    <row r="2429" spans="1:9" x14ac:dyDescent="0.2">
      <c r="A2429">
        <v>2017</v>
      </c>
      <c r="B2429">
        <v>22</v>
      </c>
      <c r="C2429" t="s">
        <v>53</v>
      </c>
      <c r="D2429" t="s">
        <v>309</v>
      </c>
      <c r="E2429" t="s">
        <v>100</v>
      </c>
      <c r="F2429" t="s">
        <v>95</v>
      </c>
      <c r="G2429">
        <v>83</v>
      </c>
      <c r="H2429">
        <v>82</v>
      </c>
      <c r="I2429" t="str">
        <f>INDEX('[1]DATA - Teams'!$C:$C,MATCH(C2429,'[1]DATA - Teams'!$B:$B,0))</f>
        <v>LESTER</v>
      </c>
    </row>
    <row r="2430" spans="1:9" x14ac:dyDescent="0.2">
      <c r="A2430">
        <v>2017</v>
      </c>
      <c r="B2430">
        <v>22</v>
      </c>
      <c r="C2430" t="s">
        <v>53</v>
      </c>
      <c r="D2430" t="s">
        <v>195</v>
      </c>
      <c r="E2430" t="s">
        <v>128</v>
      </c>
      <c r="F2430" t="s">
        <v>95</v>
      </c>
      <c r="G2430">
        <v>98</v>
      </c>
      <c r="H2430">
        <v>93</v>
      </c>
      <c r="I2430" t="str">
        <f>INDEX('[1]DATA - Teams'!$C:$C,MATCH(C2430,'[1]DATA - Teams'!$B:$B,0))</f>
        <v>LESTER</v>
      </c>
    </row>
    <row r="2431" spans="1:9" x14ac:dyDescent="0.2">
      <c r="A2431">
        <v>2017</v>
      </c>
      <c r="B2431">
        <v>22</v>
      </c>
      <c r="C2431" t="s">
        <v>53</v>
      </c>
      <c r="D2431" t="s">
        <v>335</v>
      </c>
      <c r="E2431" t="s">
        <v>103</v>
      </c>
      <c r="F2431" t="s">
        <v>90</v>
      </c>
      <c r="G2431">
        <v>75</v>
      </c>
      <c r="H2431">
        <v>63</v>
      </c>
      <c r="I2431" t="str">
        <f>INDEX('[1]DATA - Teams'!$C:$C,MATCH(C2431,'[1]DATA - Teams'!$B:$B,0))</f>
        <v>LESTER</v>
      </c>
    </row>
    <row r="2432" spans="1:9" x14ac:dyDescent="0.2">
      <c r="A2432">
        <v>2017</v>
      </c>
      <c r="B2432">
        <v>22</v>
      </c>
      <c r="C2432" t="s">
        <v>53</v>
      </c>
      <c r="D2432" t="s">
        <v>110</v>
      </c>
      <c r="E2432" t="s">
        <v>103</v>
      </c>
      <c r="F2432" t="s">
        <v>95</v>
      </c>
      <c r="G2432">
        <v>114</v>
      </c>
      <c r="H2432">
        <v>144</v>
      </c>
      <c r="I2432" t="str">
        <f>INDEX('[1]DATA - Teams'!$C:$C,MATCH(C2432,'[1]DATA - Teams'!$B:$B,0))</f>
        <v>LESTER</v>
      </c>
    </row>
    <row r="2433" spans="1:9" x14ac:dyDescent="0.2">
      <c r="A2433">
        <v>2017</v>
      </c>
      <c r="B2433">
        <v>22</v>
      </c>
      <c r="C2433" t="s">
        <v>53</v>
      </c>
      <c r="D2433" t="s">
        <v>253</v>
      </c>
      <c r="E2433" t="s">
        <v>103</v>
      </c>
      <c r="F2433" t="s">
        <v>98</v>
      </c>
      <c r="G2433">
        <v>82</v>
      </c>
      <c r="H2433">
        <v>88</v>
      </c>
      <c r="I2433" t="str">
        <f>INDEX('[1]DATA - Teams'!$C:$C,MATCH(C2433,'[1]DATA - Teams'!$B:$B,0))</f>
        <v>LESTER</v>
      </c>
    </row>
    <row r="2434" spans="1:9" x14ac:dyDescent="0.2">
      <c r="A2434">
        <v>2017</v>
      </c>
      <c r="B2434">
        <v>22</v>
      </c>
      <c r="C2434" t="s">
        <v>53</v>
      </c>
      <c r="D2434" t="s">
        <v>324</v>
      </c>
      <c r="E2434" t="s">
        <v>113</v>
      </c>
      <c r="F2434" t="s">
        <v>90</v>
      </c>
      <c r="G2434">
        <v>87</v>
      </c>
      <c r="H2434">
        <v>75</v>
      </c>
      <c r="I2434" t="str">
        <f>INDEX('[1]DATA - Teams'!$C:$C,MATCH(C2434,'[1]DATA - Teams'!$B:$B,0))</f>
        <v>LESTER</v>
      </c>
    </row>
    <row r="2435" spans="1:9" x14ac:dyDescent="0.2">
      <c r="A2435">
        <v>2017</v>
      </c>
      <c r="B2435">
        <v>22</v>
      </c>
      <c r="C2435" t="s">
        <v>53</v>
      </c>
      <c r="D2435" t="s">
        <v>235</v>
      </c>
      <c r="E2435" t="s">
        <v>117</v>
      </c>
      <c r="F2435" t="s">
        <v>95</v>
      </c>
      <c r="G2435">
        <v>104</v>
      </c>
      <c r="H2435">
        <v>102</v>
      </c>
      <c r="I2435" t="str">
        <f>INDEX('[1]DATA - Teams'!$C:$C,MATCH(C2435,'[1]DATA - Teams'!$B:$B,0))</f>
        <v>LESTER</v>
      </c>
    </row>
    <row r="2436" spans="1:9" x14ac:dyDescent="0.2">
      <c r="A2436">
        <v>2017</v>
      </c>
      <c r="B2436">
        <v>22</v>
      </c>
      <c r="C2436" t="s">
        <v>53</v>
      </c>
      <c r="D2436" t="s">
        <v>312</v>
      </c>
      <c r="E2436" t="s">
        <v>117</v>
      </c>
      <c r="F2436" t="s">
        <v>98</v>
      </c>
      <c r="G2436">
        <v>97</v>
      </c>
      <c r="H2436">
        <v>132</v>
      </c>
      <c r="I2436" t="str">
        <f>INDEX('[1]DATA - Teams'!$C:$C,MATCH(C2436,'[1]DATA - Teams'!$B:$B,0))</f>
        <v>LESTER</v>
      </c>
    </row>
    <row r="2437" spans="1:9" x14ac:dyDescent="0.2">
      <c r="A2437">
        <v>2017</v>
      </c>
      <c r="B2437">
        <v>22</v>
      </c>
      <c r="C2437" t="s">
        <v>53</v>
      </c>
      <c r="D2437" t="s">
        <v>147</v>
      </c>
      <c r="E2437" t="s">
        <v>121</v>
      </c>
      <c r="F2437" t="s">
        <v>98</v>
      </c>
      <c r="G2437">
        <v>84</v>
      </c>
      <c r="H2437">
        <v>74</v>
      </c>
      <c r="I2437" t="str">
        <f>INDEX('[1]DATA - Teams'!$C:$C,MATCH(C2437,'[1]DATA - Teams'!$B:$B,0))</f>
        <v>LESTER</v>
      </c>
    </row>
    <row r="2438" spans="1:9" x14ac:dyDescent="0.2">
      <c r="A2438">
        <v>2017</v>
      </c>
      <c r="B2438">
        <v>22</v>
      </c>
      <c r="C2438" t="s">
        <v>53</v>
      </c>
      <c r="D2438" t="s">
        <v>315</v>
      </c>
      <c r="E2438" t="s">
        <v>123</v>
      </c>
      <c r="F2438" t="s">
        <v>95</v>
      </c>
      <c r="G2438">
        <v>85</v>
      </c>
      <c r="H2438">
        <v>53</v>
      </c>
      <c r="I2438" t="str">
        <f>INDEX('[1]DATA - Teams'!$C:$C,MATCH(C2438,'[1]DATA - Teams'!$B:$B,0))</f>
        <v>LESTER</v>
      </c>
    </row>
    <row r="2439" spans="1:9" x14ac:dyDescent="0.2">
      <c r="A2439">
        <v>2017</v>
      </c>
      <c r="B2439">
        <v>22</v>
      </c>
      <c r="C2439" t="s">
        <v>53</v>
      </c>
      <c r="D2439" t="s">
        <v>317</v>
      </c>
      <c r="E2439" t="s">
        <v>123</v>
      </c>
      <c r="F2439" t="s">
        <v>90</v>
      </c>
      <c r="G2439">
        <v>119</v>
      </c>
      <c r="H2439">
        <v>124</v>
      </c>
      <c r="I2439" t="str">
        <f>INDEX('[1]DATA - Teams'!$C:$C,MATCH(C2439,'[1]DATA - Teams'!$B:$B,0))</f>
        <v>LESTER</v>
      </c>
    </row>
    <row r="2440" spans="1:9" x14ac:dyDescent="0.2">
      <c r="A2440">
        <v>2017</v>
      </c>
      <c r="B2440">
        <v>22</v>
      </c>
      <c r="C2440" t="s">
        <v>53</v>
      </c>
      <c r="D2440" t="s">
        <v>88</v>
      </c>
      <c r="E2440" t="s">
        <v>89</v>
      </c>
      <c r="F2440" t="s">
        <v>125</v>
      </c>
      <c r="G2440">
        <v>87</v>
      </c>
      <c r="H2440">
        <v>42</v>
      </c>
      <c r="I2440" t="str">
        <f>INDEX('[1]DATA - Teams'!$C:$C,MATCH(C2440,'[1]DATA - Teams'!$B:$B,0))</f>
        <v>LESTER</v>
      </c>
    </row>
    <row r="2441" spans="1:9" x14ac:dyDescent="0.2">
      <c r="A2441">
        <v>2017</v>
      </c>
      <c r="B2441">
        <v>22</v>
      </c>
      <c r="C2441" t="s">
        <v>53</v>
      </c>
      <c r="D2441" t="s">
        <v>306</v>
      </c>
      <c r="E2441" t="s">
        <v>138</v>
      </c>
      <c r="F2441" t="s">
        <v>125</v>
      </c>
      <c r="G2441">
        <v>81</v>
      </c>
      <c r="H2441">
        <v>92</v>
      </c>
      <c r="I2441" t="str">
        <f>INDEX('[1]DATA - Teams'!$C:$C,MATCH(C2441,'[1]DATA - Teams'!$B:$B,0))</f>
        <v>LESTER</v>
      </c>
    </row>
    <row r="2442" spans="1:9" x14ac:dyDescent="0.2">
      <c r="A2442">
        <v>2017</v>
      </c>
      <c r="B2442">
        <v>22</v>
      </c>
      <c r="C2442" t="s">
        <v>53</v>
      </c>
      <c r="D2442" t="s">
        <v>99</v>
      </c>
      <c r="E2442" t="s">
        <v>100</v>
      </c>
      <c r="F2442" t="s">
        <v>125</v>
      </c>
      <c r="G2442">
        <v>61</v>
      </c>
      <c r="H2442">
        <v>90</v>
      </c>
      <c r="I2442" t="str">
        <f>INDEX('[1]DATA - Teams'!$C:$C,MATCH(C2442,'[1]DATA - Teams'!$B:$B,0))</f>
        <v>LESTER</v>
      </c>
    </row>
    <row r="2443" spans="1:9" x14ac:dyDescent="0.2">
      <c r="A2443">
        <v>2017</v>
      </c>
      <c r="B2443">
        <v>22</v>
      </c>
      <c r="C2443" t="s">
        <v>53</v>
      </c>
      <c r="D2443" t="s">
        <v>329</v>
      </c>
      <c r="E2443" t="s">
        <v>123</v>
      </c>
      <c r="F2443" t="s">
        <v>125</v>
      </c>
      <c r="G2443">
        <v>87</v>
      </c>
      <c r="H2443">
        <v>84</v>
      </c>
      <c r="I2443" t="str">
        <f>INDEX('[1]DATA - Teams'!$C:$C,MATCH(C2443,'[1]DATA - Teams'!$B:$B,0))</f>
        <v>LESTER</v>
      </c>
    </row>
    <row r="2444" spans="1:9" x14ac:dyDescent="0.2">
      <c r="A2444">
        <v>2017</v>
      </c>
      <c r="B2444">
        <v>1</v>
      </c>
      <c r="C2444" t="s">
        <v>50</v>
      </c>
      <c r="D2444" t="s">
        <v>336</v>
      </c>
      <c r="E2444" t="s">
        <v>131</v>
      </c>
      <c r="F2444" t="s">
        <v>95</v>
      </c>
      <c r="G2444">
        <v>120</v>
      </c>
      <c r="H2444">
        <v>146</v>
      </c>
      <c r="I2444" t="str">
        <f>INDEX('[1]DATA - Teams'!$C:$C,MATCH(C2444,'[1]DATA - Teams'!$B:$B,0))</f>
        <v>RICHO</v>
      </c>
    </row>
    <row r="2445" spans="1:9" x14ac:dyDescent="0.2">
      <c r="A2445">
        <v>2017</v>
      </c>
      <c r="B2445">
        <v>1</v>
      </c>
      <c r="C2445" t="s">
        <v>50</v>
      </c>
      <c r="D2445" t="s">
        <v>337</v>
      </c>
      <c r="E2445" t="s">
        <v>94</v>
      </c>
      <c r="F2445" t="s">
        <v>98</v>
      </c>
      <c r="G2445">
        <v>82</v>
      </c>
      <c r="H2445">
        <v>78</v>
      </c>
      <c r="I2445" t="str">
        <f>INDEX('[1]DATA - Teams'!$C:$C,MATCH(C2445,'[1]DATA - Teams'!$B:$B,0))</f>
        <v>RICHO</v>
      </c>
    </row>
    <row r="2446" spans="1:9" x14ac:dyDescent="0.2">
      <c r="A2446">
        <v>2017</v>
      </c>
      <c r="B2446">
        <v>1</v>
      </c>
      <c r="C2446" t="s">
        <v>50</v>
      </c>
      <c r="D2446" t="s">
        <v>338</v>
      </c>
      <c r="E2446" t="s">
        <v>94</v>
      </c>
      <c r="F2446" t="s">
        <v>95</v>
      </c>
      <c r="G2446">
        <v>92</v>
      </c>
      <c r="H2446">
        <v>93</v>
      </c>
      <c r="I2446" t="str">
        <f>INDEX('[1]DATA - Teams'!$C:$C,MATCH(C2446,'[1]DATA - Teams'!$B:$B,0))</f>
        <v>RICHO</v>
      </c>
    </row>
    <row r="2447" spans="1:9" x14ac:dyDescent="0.2">
      <c r="A2447">
        <v>2017</v>
      </c>
      <c r="B2447">
        <v>1</v>
      </c>
      <c r="C2447" t="s">
        <v>50</v>
      </c>
      <c r="D2447" t="s">
        <v>339</v>
      </c>
      <c r="E2447" t="s">
        <v>165</v>
      </c>
      <c r="F2447" t="s">
        <v>114</v>
      </c>
      <c r="G2447">
        <v>98</v>
      </c>
      <c r="H2447">
        <v>98</v>
      </c>
      <c r="I2447" t="str">
        <f>INDEX('[1]DATA - Teams'!$C:$C,MATCH(C2447,'[1]DATA - Teams'!$B:$B,0))</f>
        <v>RICHO</v>
      </c>
    </row>
    <row r="2448" spans="1:9" x14ac:dyDescent="0.2">
      <c r="A2448">
        <v>2017</v>
      </c>
      <c r="B2448">
        <v>1</v>
      </c>
      <c r="C2448" t="s">
        <v>50</v>
      </c>
      <c r="D2448" t="s">
        <v>340</v>
      </c>
      <c r="E2448" t="s">
        <v>138</v>
      </c>
      <c r="F2448" t="s">
        <v>95</v>
      </c>
      <c r="G2448">
        <v>105</v>
      </c>
      <c r="H2448">
        <v>103</v>
      </c>
      <c r="I2448" t="str">
        <f>INDEX('[1]DATA - Teams'!$C:$C,MATCH(C2448,'[1]DATA - Teams'!$B:$B,0))</f>
        <v>RICHO</v>
      </c>
    </row>
    <row r="2449" spans="1:9" x14ac:dyDescent="0.2">
      <c r="A2449">
        <v>2017</v>
      </c>
      <c r="B2449">
        <v>1</v>
      </c>
      <c r="C2449" t="s">
        <v>50</v>
      </c>
      <c r="D2449" t="s">
        <v>341</v>
      </c>
      <c r="E2449" t="s">
        <v>100</v>
      </c>
      <c r="F2449" t="s">
        <v>98</v>
      </c>
      <c r="G2449">
        <v>76</v>
      </c>
      <c r="H2449">
        <v>61</v>
      </c>
      <c r="I2449" t="str">
        <f>INDEX('[1]DATA - Teams'!$C:$C,MATCH(C2449,'[1]DATA - Teams'!$B:$B,0))</f>
        <v>RICHO</v>
      </c>
    </row>
    <row r="2450" spans="1:9" x14ac:dyDescent="0.2">
      <c r="A2450">
        <v>2017</v>
      </c>
      <c r="B2450">
        <v>1</v>
      </c>
      <c r="C2450" t="s">
        <v>50</v>
      </c>
      <c r="D2450" t="s">
        <v>342</v>
      </c>
      <c r="E2450" t="s">
        <v>128</v>
      </c>
      <c r="F2450" t="s">
        <v>90</v>
      </c>
      <c r="G2450">
        <v>77</v>
      </c>
      <c r="H2450">
        <v>87</v>
      </c>
      <c r="I2450" t="str">
        <f>INDEX('[1]DATA - Teams'!$C:$C,MATCH(C2450,'[1]DATA - Teams'!$B:$B,0))</f>
        <v>RICHO</v>
      </c>
    </row>
    <row r="2451" spans="1:9" x14ac:dyDescent="0.2">
      <c r="A2451">
        <v>2017</v>
      </c>
      <c r="B2451">
        <v>1</v>
      </c>
      <c r="C2451" t="s">
        <v>50</v>
      </c>
      <c r="D2451" t="s">
        <v>343</v>
      </c>
      <c r="E2451" t="s">
        <v>103</v>
      </c>
      <c r="F2451" t="s">
        <v>98</v>
      </c>
      <c r="G2451">
        <v>113</v>
      </c>
      <c r="H2451">
        <v>118</v>
      </c>
      <c r="I2451" t="str">
        <f>INDEX('[1]DATA - Teams'!$C:$C,MATCH(C2451,'[1]DATA - Teams'!$B:$B,0))</f>
        <v>RICHO</v>
      </c>
    </row>
    <row r="2452" spans="1:9" x14ac:dyDescent="0.2">
      <c r="A2452">
        <v>2017</v>
      </c>
      <c r="B2452">
        <v>1</v>
      </c>
      <c r="C2452" t="s">
        <v>50</v>
      </c>
      <c r="D2452" t="s">
        <v>344</v>
      </c>
      <c r="E2452" t="s">
        <v>103</v>
      </c>
      <c r="F2452" t="s">
        <v>95</v>
      </c>
      <c r="G2452">
        <v>105</v>
      </c>
      <c r="H2452">
        <v>76</v>
      </c>
      <c r="I2452" t="str">
        <f>INDEX('[1]DATA - Teams'!$C:$C,MATCH(C2452,'[1]DATA - Teams'!$B:$B,0))</f>
        <v>RICHO</v>
      </c>
    </row>
    <row r="2453" spans="1:9" x14ac:dyDescent="0.2">
      <c r="A2453">
        <v>2017</v>
      </c>
      <c r="B2453">
        <v>1</v>
      </c>
      <c r="C2453" t="s">
        <v>50</v>
      </c>
      <c r="D2453" t="s">
        <v>345</v>
      </c>
      <c r="E2453" t="s">
        <v>103</v>
      </c>
      <c r="F2453" t="s">
        <v>90</v>
      </c>
      <c r="G2453">
        <v>71</v>
      </c>
      <c r="H2453">
        <v>56</v>
      </c>
      <c r="I2453" t="str">
        <f>INDEX('[1]DATA - Teams'!$C:$C,MATCH(C2453,'[1]DATA - Teams'!$B:$B,0))</f>
        <v>RICHO</v>
      </c>
    </row>
    <row r="2454" spans="1:9" x14ac:dyDescent="0.2">
      <c r="A2454">
        <v>2017</v>
      </c>
      <c r="B2454">
        <v>1</v>
      </c>
      <c r="C2454" t="s">
        <v>50</v>
      </c>
      <c r="D2454" t="s">
        <v>346</v>
      </c>
      <c r="E2454" t="s">
        <v>106</v>
      </c>
      <c r="F2454" t="s">
        <v>90</v>
      </c>
      <c r="G2454">
        <v>89</v>
      </c>
      <c r="H2454">
        <v>104</v>
      </c>
      <c r="I2454" t="str">
        <f>INDEX('[1]DATA - Teams'!$C:$C,MATCH(C2454,'[1]DATA - Teams'!$B:$B,0))</f>
        <v>RICHO</v>
      </c>
    </row>
    <row r="2455" spans="1:9" x14ac:dyDescent="0.2">
      <c r="A2455">
        <v>2017</v>
      </c>
      <c r="B2455">
        <v>1</v>
      </c>
      <c r="C2455" t="s">
        <v>50</v>
      </c>
      <c r="D2455" t="s">
        <v>206</v>
      </c>
      <c r="E2455" t="s">
        <v>117</v>
      </c>
      <c r="F2455" t="s">
        <v>90</v>
      </c>
      <c r="G2455">
        <v>73</v>
      </c>
      <c r="H2455">
        <v>73</v>
      </c>
      <c r="I2455" t="str">
        <f>INDEX('[1]DATA - Teams'!$C:$C,MATCH(C2455,'[1]DATA - Teams'!$B:$B,0))</f>
        <v>RICHO</v>
      </c>
    </row>
    <row r="2456" spans="1:9" x14ac:dyDescent="0.2">
      <c r="A2456">
        <v>2017</v>
      </c>
      <c r="B2456">
        <v>1</v>
      </c>
      <c r="C2456" t="s">
        <v>50</v>
      </c>
      <c r="D2456" t="s">
        <v>347</v>
      </c>
      <c r="E2456" t="s">
        <v>117</v>
      </c>
      <c r="F2456" t="s">
        <v>95</v>
      </c>
      <c r="G2456">
        <v>110</v>
      </c>
      <c r="H2456">
        <v>159</v>
      </c>
      <c r="I2456" t="str">
        <f>INDEX('[1]DATA - Teams'!$C:$C,MATCH(C2456,'[1]DATA - Teams'!$B:$B,0))</f>
        <v>RICHO</v>
      </c>
    </row>
    <row r="2457" spans="1:9" x14ac:dyDescent="0.2">
      <c r="A2457">
        <v>2017</v>
      </c>
      <c r="B2457">
        <v>1</v>
      </c>
      <c r="C2457" t="s">
        <v>50</v>
      </c>
      <c r="D2457" t="s">
        <v>209</v>
      </c>
      <c r="E2457" t="s">
        <v>119</v>
      </c>
      <c r="F2457" t="s">
        <v>95</v>
      </c>
      <c r="G2457">
        <v>83</v>
      </c>
      <c r="H2457">
        <v>67</v>
      </c>
      <c r="I2457" t="str">
        <f>INDEX('[1]DATA - Teams'!$C:$C,MATCH(C2457,'[1]DATA - Teams'!$B:$B,0))</f>
        <v>RICHO</v>
      </c>
    </row>
    <row r="2458" spans="1:9" x14ac:dyDescent="0.2">
      <c r="A2458">
        <v>2017</v>
      </c>
      <c r="B2458">
        <v>1</v>
      </c>
      <c r="C2458" t="s">
        <v>50</v>
      </c>
      <c r="D2458" t="s">
        <v>257</v>
      </c>
      <c r="E2458" t="s">
        <v>119</v>
      </c>
      <c r="F2458" t="s">
        <v>98</v>
      </c>
      <c r="G2458">
        <v>85</v>
      </c>
      <c r="H2458">
        <v>65</v>
      </c>
      <c r="I2458" t="str">
        <f>INDEX('[1]DATA - Teams'!$C:$C,MATCH(C2458,'[1]DATA - Teams'!$B:$B,0))</f>
        <v>RICHO</v>
      </c>
    </row>
    <row r="2459" spans="1:9" x14ac:dyDescent="0.2">
      <c r="A2459">
        <v>2017</v>
      </c>
      <c r="B2459">
        <v>1</v>
      </c>
      <c r="C2459" t="s">
        <v>50</v>
      </c>
      <c r="D2459" t="s">
        <v>273</v>
      </c>
      <c r="E2459" t="s">
        <v>121</v>
      </c>
      <c r="F2459" t="s">
        <v>90</v>
      </c>
      <c r="G2459">
        <v>84</v>
      </c>
      <c r="H2459">
        <v>74</v>
      </c>
      <c r="I2459" t="str">
        <f>INDEX('[1]DATA - Teams'!$C:$C,MATCH(C2459,'[1]DATA - Teams'!$B:$B,0))</f>
        <v>RICHO</v>
      </c>
    </row>
    <row r="2460" spans="1:9" x14ac:dyDescent="0.2">
      <c r="A2460">
        <v>2017</v>
      </c>
      <c r="B2460">
        <v>1</v>
      </c>
      <c r="C2460" t="s">
        <v>50</v>
      </c>
      <c r="D2460" t="s">
        <v>348</v>
      </c>
      <c r="E2460" t="s">
        <v>123</v>
      </c>
      <c r="F2460" t="s">
        <v>95</v>
      </c>
      <c r="G2460">
        <v>108</v>
      </c>
      <c r="H2460">
        <v>88</v>
      </c>
      <c r="I2460" t="str">
        <f>INDEX('[1]DATA - Teams'!$C:$C,MATCH(C2460,'[1]DATA - Teams'!$B:$B,0))</f>
        <v>RICHO</v>
      </c>
    </row>
    <row r="2461" spans="1:9" x14ac:dyDescent="0.2">
      <c r="A2461">
        <v>2017</v>
      </c>
      <c r="B2461">
        <v>1</v>
      </c>
      <c r="C2461" t="s">
        <v>50</v>
      </c>
      <c r="D2461" t="s">
        <v>349</v>
      </c>
      <c r="E2461" t="s">
        <v>123</v>
      </c>
      <c r="F2461" t="s">
        <v>98</v>
      </c>
      <c r="G2461">
        <v>93</v>
      </c>
      <c r="H2461">
        <v>98</v>
      </c>
      <c r="I2461" t="str">
        <f>INDEX('[1]DATA - Teams'!$C:$C,MATCH(C2461,'[1]DATA - Teams'!$B:$B,0))</f>
        <v>RICHO</v>
      </c>
    </row>
    <row r="2462" spans="1:9" x14ac:dyDescent="0.2">
      <c r="A2462">
        <v>2017</v>
      </c>
      <c r="B2462">
        <v>1</v>
      </c>
      <c r="C2462" t="s">
        <v>50</v>
      </c>
      <c r="D2462" t="s">
        <v>350</v>
      </c>
      <c r="E2462" t="s">
        <v>138</v>
      </c>
      <c r="F2462" t="s">
        <v>125</v>
      </c>
      <c r="G2462">
        <v>56</v>
      </c>
      <c r="H2462">
        <v>71</v>
      </c>
      <c r="I2462" t="str">
        <f>INDEX('[1]DATA - Teams'!$C:$C,MATCH(C2462,'[1]DATA - Teams'!$B:$B,0))</f>
        <v>RICHO</v>
      </c>
    </row>
    <row r="2463" spans="1:9" x14ac:dyDescent="0.2">
      <c r="A2463">
        <v>2017</v>
      </c>
      <c r="B2463">
        <v>1</v>
      </c>
      <c r="C2463" t="s">
        <v>50</v>
      </c>
      <c r="D2463" t="s">
        <v>351</v>
      </c>
      <c r="E2463" t="s">
        <v>128</v>
      </c>
      <c r="F2463" t="s">
        <v>125</v>
      </c>
      <c r="G2463">
        <v>93</v>
      </c>
      <c r="H2463">
        <v>102</v>
      </c>
      <c r="I2463" t="str">
        <f>INDEX('[1]DATA - Teams'!$C:$C,MATCH(C2463,'[1]DATA - Teams'!$B:$B,0))</f>
        <v>RICHO</v>
      </c>
    </row>
    <row r="2464" spans="1:9" x14ac:dyDescent="0.2">
      <c r="A2464">
        <v>2017</v>
      </c>
      <c r="B2464">
        <v>1</v>
      </c>
      <c r="C2464" t="s">
        <v>50</v>
      </c>
      <c r="D2464" t="s">
        <v>352</v>
      </c>
      <c r="E2464" t="s">
        <v>106</v>
      </c>
      <c r="F2464" t="s">
        <v>125</v>
      </c>
      <c r="G2464">
        <v>86</v>
      </c>
      <c r="H2464">
        <v>99</v>
      </c>
      <c r="I2464" t="str">
        <f>INDEX('[1]DATA - Teams'!$C:$C,MATCH(C2464,'[1]DATA - Teams'!$B:$B,0))</f>
        <v>RICHO</v>
      </c>
    </row>
    <row r="2465" spans="1:9" x14ac:dyDescent="0.2">
      <c r="A2465">
        <v>2017</v>
      </c>
      <c r="B2465">
        <v>1</v>
      </c>
      <c r="C2465" t="s">
        <v>50</v>
      </c>
      <c r="D2465" t="s">
        <v>353</v>
      </c>
      <c r="E2465" t="s">
        <v>119</v>
      </c>
      <c r="F2465" t="s">
        <v>125</v>
      </c>
      <c r="G2465">
        <v>80</v>
      </c>
      <c r="H2465">
        <v>70</v>
      </c>
      <c r="I2465" t="str">
        <f>INDEX('[1]DATA - Teams'!$C:$C,MATCH(C2465,'[1]DATA - Teams'!$B:$B,0))</f>
        <v>RICHO</v>
      </c>
    </row>
    <row r="2466" spans="1:9" x14ac:dyDescent="0.2">
      <c r="A2466">
        <v>2017</v>
      </c>
      <c r="B2466">
        <v>2</v>
      </c>
      <c r="C2466" t="s">
        <v>50</v>
      </c>
      <c r="D2466" t="s">
        <v>354</v>
      </c>
      <c r="E2466" t="s">
        <v>92</v>
      </c>
      <c r="F2466" t="s">
        <v>98</v>
      </c>
      <c r="G2466">
        <v>81</v>
      </c>
      <c r="H2466">
        <v>90</v>
      </c>
      <c r="I2466" t="str">
        <f>INDEX('[1]DATA - Teams'!$C:$C,MATCH(C2466,'[1]DATA - Teams'!$B:$B,0))</f>
        <v>RICHO</v>
      </c>
    </row>
    <row r="2467" spans="1:9" x14ac:dyDescent="0.2">
      <c r="A2467">
        <v>2017</v>
      </c>
      <c r="B2467">
        <v>2</v>
      </c>
      <c r="C2467" t="s">
        <v>50</v>
      </c>
      <c r="D2467" t="s">
        <v>336</v>
      </c>
      <c r="E2467" t="s">
        <v>131</v>
      </c>
      <c r="F2467" t="s">
        <v>95</v>
      </c>
      <c r="G2467">
        <v>120</v>
      </c>
      <c r="H2467">
        <v>120</v>
      </c>
      <c r="I2467" t="str">
        <f>INDEX('[1]DATA - Teams'!$C:$C,MATCH(C2467,'[1]DATA - Teams'!$B:$B,0))</f>
        <v>RICHO</v>
      </c>
    </row>
    <row r="2468" spans="1:9" x14ac:dyDescent="0.2">
      <c r="A2468">
        <v>2017</v>
      </c>
      <c r="B2468">
        <v>2</v>
      </c>
      <c r="C2468" t="s">
        <v>50</v>
      </c>
      <c r="D2468" t="s">
        <v>338</v>
      </c>
      <c r="E2468" t="s">
        <v>94</v>
      </c>
      <c r="F2468" t="s">
        <v>95</v>
      </c>
      <c r="G2468">
        <v>86</v>
      </c>
      <c r="H2468">
        <v>64</v>
      </c>
      <c r="I2468" t="str">
        <f>INDEX('[1]DATA - Teams'!$C:$C,MATCH(C2468,'[1]DATA - Teams'!$B:$B,0))</f>
        <v>RICHO</v>
      </c>
    </row>
    <row r="2469" spans="1:9" x14ac:dyDescent="0.2">
      <c r="A2469">
        <v>2017</v>
      </c>
      <c r="B2469">
        <v>2</v>
      </c>
      <c r="C2469" t="s">
        <v>50</v>
      </c>
      <c r="D2469" t="s">
        <v>337</v>
      </c>
      <c r="E2469" t="s">
        <v>94</v>
      </c>
      <c r="F2469" t="s">
        <v>98</v>
      </c>
      <c r="G2469">
        <v>82</v>
      </c>
      <c r="H2469">
        <v>90</v>
      </c>
      <c r="I2469" t="str">
        <f>INDEX('[1]DATA - Teams'!$C:$C,MATCH(C2469,'[1]DATA - Teams'!$B:$B,0))</f>
        <v>RICHO</v>
      </c>
    </row>
    <row r="2470" spans="1:9" x14ac:dyDescent="0.2">
      <c r="A2470">
        <v>2017</v>
      </c>
      <c r="B2470">
        <v>2</v>
      </c>
      <c r="C2470" t="s">
        <v>50</v>
      </c>
      <c r="D2470" t="s">
        <v>339</v>
      </c>
      <c r="E2470" t="s">
        <v>165</v>
      </c>
      <c r="F2470" t="s">
        <v>114</v>
      </c>
      <c r="G2470">
        <v>105</v>
      </c>
      <c r="H2470">
        <v>126</v>
      </c>
      <c r="I2470" t="str">
        <f>INDEX('[1]DATA - Teams'!$C:$C,MATCH(C2470,'[1]DATA - Teams'!$B:$B,0))</f>
        <v>RICHO</v>
      </c>
    </row>
    <row r="2471" spans="1:9" x14ac:dyDescent="0.2">
      <c r="A2471">
        <v>2017</v>
      </c>
      <c r="B2471">
        <v>2</v>
      </c>
      <c r="C2471" t="s">
        <v>50</v>
      </c>
      <c r="D2471" t="s">
        <v>340</v>
      </c>
      <c r="E2471" t="s">
        <v>138</v>
      </c>
      <c r="F2471" t="s">
        <v>95</v>
      </c>
      <c r="G2471">
        <v>100</v>
      </c>
      <c r="H2471">
        <v>72</v>
      </c>
      <c r="I2471" t="str">
        <f>INDEX('[1]DATA - Teams'!$C:$C,MATCH(C2471,'[1]DATA - Teams'!$B:$B,0))</f>
        <v>RICHO</v>
      </c>
    </row>
    <row r="2472" spans="1:9" x14ac:dyDescent="0.2">
      <c r="A2472">
        <v>2017</v>
      </c>
      <c r="B2472">
        <v>2</v>
      </c>
      <c r="C2472" t="s">
        <v>50</v>
      </c>
      <c r="D2472" t="s">
        <v>342</v>
      </c>
      <c r="E2472" t="s">
        <v>128</v>
      </c>
      <c r="F2472" t="s">
        <v>90</v>
      </c>
      <c r="G2472">
        <v>77</v>
      </c>
      <c r="H2472">
        <v>83</v>
      </c>
      <c r="I2472" t="str">
        <f>INDEX('[1]DATA - Teams'!$C:$C,MATCH(C2472,'[1]DATA - Teams'!$B:$B,0))</f>
        <v>RICHO</v>
      </c>
    </row>
    <row r="2473" spans="1:9" x14ac:dyDescent="0.2">
      <c r="A2473">
        <v>2017</v>
      </c>
      <c r="B2473">
        <v>2</v>
      </c>
      <c r="C2473" t="s">
        <v>50</v>
      </c>
      <c r="D2473" t="s">
        <v>343</v>
      </c>
      <c r="E2473" t="s">
        <v>103</v>
      </c>
      <c r="F2473" t="s">
        <v>98</v>
      </c>
      <c r="G2473">
        <v>102</v>
      </c>
      <c r="H2473">
        <v>53</v>
      </c>
      <c r="I2473" t="str">
        <f>INDEX('[1]DATA - Teams'!$C:$C,MATCH(C2473,'[1]DATA - Teams'!$B:$B,0))</f>
        <v>RICHO</v>
      </c>
    </row>
    <row r="2474" spans="1:9" x14ac:dyDescent="0.2">
      <c r="A2474">
        <v>2017</v>
      </c>
      <c r="B2474">
        <v>2</v>
      </c>
      <c r="C2474" t="s">
        <v>50</v>
      </c>
      <c r="D2474" t="s">
        <v>345</v>
      </c>
      <c r="E2474" t="s">
        <v>103</v>
      </c>
      <c r="F2474" t="s">
        <v>90</v>
      </c>
      <c r="G2474">
        <v>72</v>
      </c>
      <c r="H2474">
        <v>91</v>
      </c>
      <c r="I2474" t="str">
        <f>INDEX('[1]DATA - Teams'!$C:$C,MATCH(C2474,'[1]DATA - Teams'!$B:$B,0))</f>
        <v>RICHO</v>
      </c>
    </row>
    <row r="2475" spans="1:9" x14ac:dyDescent="0.2">
      <c r="A2475">
        <v>2017</v>
      </c>
      <c r="B2475">
        <v>2</v>
      </c>
      <c r="C2475" t="s">
        <v>50</v>
      </c>
      <c r="D2475" t="s">
        <v>344</v>
      </c>
      <c r="E2475" t="s">
        <v>103</v>
      </c>
      <c r="F2475" t="s">
        <v>95</v>
      </c>
      <c r="G2475">
        <v>105</v>
      </c>
      <c r="H2475">
        <v>106</v>
      </c>
      <c r="I2475" t="str">
        <f>INDEX('[1]DATA - Teams'!$C:$C,MATCH(C2475,'[1]DATA - Teams'!$B:$B,0))</f>
        <v>RICHO</v>
      </c>
    </row>
    <row r="2476" spans="1:9" x14ac:dyDescent="0.2">
      <c r="A2476">
        <v>2017</v>
      </c>
      <c r="B2476">
        <v>2</v>
      </c>
      <c r="C2476" t="s">
        <v>50</v>
      </c>
      <c r="D2476" t="s">
        <v>346</v>
      </c>
      <c r="E2476" t="s">
        <v>106</v>
      </c>
      <c r="F2476" t="s">
        <v>90</v>
      </c>
      <c r="G2476">
        <v>89</v>
      </c>
      <c r="H2476">
        <v>83</v>
      </c>
      <c r="I2476" t="str">
        <f>INDEX('[1]DATA - Teams'!$C:$C,MATCH(C2476,'[1]DATA - Teams'!$B:$B,0))</f>
        <v>RICHO</v>
      </c>
    </row>
    <row r="2477" spans="1:9" x14ac:dyDescent="0.2">
      <c r="A2477">
        <v>2017</v>
      </c>
      <c r="B2477">
        <v>2</v>
      </c>
      <c r="C2477" t="s">
        <v>50</v>
      </c>
      <c r="D2477" t="s">
        <v>352</v>
      </c>
      <c r="E2477" t="s">
        <v>106</v>
      </c>
      <c r="F2477" t="s">
        <v>95</v>
      </c>
      <c r="G2477">
        <v>86</v>
      </c>
      <c r="H2477">
        <v>95</v>
      </c>
      <c r="I2477" t="str">
        <f>INDEX('[1]DATA - Teams'!$C:$C,MATCH(C2477,'[1]DATA - Teams'!$B:$B,0))</f>
        <v>RICHO</v>
      </c>
    </row>
    <row r="2478" spans="1:9" x14ac:dyDescent="0.2">
      <c r="A2478">
        <v>2017</v>
      </c>
      <c r="B2478">
        <v>2</v>
      </c>
      <c r="C2478" t="s">
        <v>50</v>
      </c>
      <c r="D2478" t="s">
        <v>347</v>
      </c>
      <c r="E2478" t="s">
        <v>117</v>
      </c>
      <c r="F2478" t="s">
        <v>95</v>
      </c>
      <c r="G2478">
        <v>112</v>
      </c>
      <c r="H2478">
        <v>118</v>
      </c>
      <c r="I2478" t="str">
        <f>INDEX('[1]DATA - Teams'!$C:$C,MATCH(C2478,'[1]DATA - Teams'!$B:$B,0))</f>
        <v>RICHO</v>
      </c>
    </row>
    <row r="2479" spans="1:9" x14ac:dyDescent="0.2">
      <c r="A2479">
        <v>2017</v>
      </c>
      <c r="B2479">
        <v>2</v>
      </c>
      <c r="C2479" t="s">
        <v>50</v>
      </c>
      <c r="D2479" t="s">
        <v>206</v>
      </c>
      <c r="E2479" t="s">
        <v>117</v>
      </c>
      <c r="F2479" t="s">
        <v>90</v>
      </c>
      <c r="G2479">
        <v>73</v>
      </c>
      <c r="H2479">
        <v>92</v>
      </c>
      <c r="I2479" t="str">
        <f>INDEX('[1]DATA - Teams'!$C:$C,MATCH(C2479,'[1]DATA - Teams'!$B:$B,0))</f>
        <v>RICHO</v>
      </c>
    </row>
    <row r="2480" spans="1:9" x14ac:dyDescent="0.2">
      <c r="A2480">
        <v>2017</v>
      </c>
      <c r="B2480">
        <v>2</v>
      </c>
      <c r="C2480" t="s">
        <v>50</v>
      </c>
      <c r="D2480" t="s">
        <v>353</v>
      </c>
      <c r="E2480" t="s">
        <v>119</v>
      </c>
      <c r="F2480" t="s">
        <v>98</v>
      </c>
      <c r="G2480">
        <v>86</v>
      </c>
      <c r="H2480">
        <v>105</v>
      </c>
      <c r="I2480" t="str">
        <f>INDEX('[1]DATA - Teams'!$C:$C,MATCH(C2480,'[1]DATA - Teams'!$B:$B,0))</f>
        <v>RICHO</v>
      </c>
    </row>
    <row r="2481" spans="1:9" x14ac:dyDescent="0.2">
      <c r="A2481">
        <v>2017</v>
      </c>
      <c r="B2481">
        <v>2</v>
      </c>
      <c r="C2481" t="s">
        <v>50</v>
      </c>
      <c r="D2481" t="s">
        <v>273</v>
      </c>
      <c r="E2481" t="s">
        <v>121</v>
      </c>
      <c r="F2481" t="s">
        <v>90</v>
      </c>
      <c r="G2481">
        <v>86</v>
      </c>
      <c r="H2481">
        <v>100</v>
      </c>
      <c r="I2481" t="str">
        <f>INDEX('[1]DATA - Teams'!$C:$C,MATCH(C2481,'[1]DATA - Teams'!$B:$B,0))</f>
        <v>RICHO</v>
      </c>
    </row>
    <row r="2482" spans="1:9" x14ac:dyDescent="0.2">
      <c r="A2482">
        <v>2017</v>
      </c>
      <c r="B2482">
        <v>2</v>
      </c>
      <c r="C2482" t="s">
        <v>50</v>
      </c>
      <c r="D2482" t="s">
        <v>348</v>
      </c>
      <c r="E2482" t="s">
        <v>123</v>
      </c>
      <c r="F2482" t="s">
        <v>95</v>
      </c>
      <c r="G2482">
        <v>108</v>
      </c>
      <c r="H2482">
        <v>110</v>
      </c>
      <c r="I2482" t="str">
        <f>INDEX('[1]DATA - Teams'!$C:$C,MATCH(C2482,'[1]DATA - Teams'!$B:$B,0))</f>
        <v>RICHO</v>
      </c>
    </row>
    <row r="2483" spans="1:9" x14ac:dyDescent="0.2">
      <c r="A2483">
        <v>2017</v>
      </c>
      <c r="B2483">
        <v>2</v>
      </c>
      <c r="C2483" t="s">
        <v>50</v>
      </c>
      <c r="D2483" t="s">
        <v>349</v>
      </c>
      <c r="E2483" t="s">
        <v>123</v>
      </c>
      <c r="F2483" t="s">
        <v>98</v>
      </c>
      <c r="G2483">
        <v>94</v>
      </c>
      <c r="H2483">
        <v>93</v>
      </c>
      <c r="I2483" t="str">
        <f>INDEX('[1]DATA - Teams'!$C:$C,MATCH(C2483,'[1]DATA - Teams'!$B:$B,0))</f>
        <v>RICHO</v>
      </c>
    </row>
    <row r="2484" spans="1:9" x14ac:dyDescent="0.2">
      <c r="A2484">
        <v>2017</v>
      </c>
      <c r="B2484">
        <v>2</v>
      </c>
      <c r="C2484" t="s">
        <v>50</v>
      </c>
      <c r="D2484" t="s">
        <v>341</v>
      </c>
      <c r="E2484" t="s">
        <v>100</v>
      </c>
      <c r="F2484" t="s">
        <v>125</v>
      </c>
      <c r="G2484">
        <v>76</v>
      </c>
      <c r="H2484">
        <v>0</v>
      </c>
      <c r="I2484" t="str">
        <f>INDEX('[1]DATA - Teams'!$C:$C,MATCH(C2484,'[1]DATA - Teams'!$B:$B,0))</f>
        <v>RICHO</v>
      </c>
    </row>
    <row r="2485" spans="1:9" x14ac:dyDescent="0.2">
      <c r="A2485">
        <v>2017</v>
      </c>
      <c r="B2485">
        <v>2</v>
      </c>
      <c r="C2485" t="s">
        <v>50</v>
      </c>
      <c r="D2485" t="s">
        <v>351</v>
      </c>
      <c r="E2485" t="s">
        <v>128</v>
      </c>
      <c r="F2485" t="s">
        <v>125</v>
      </c>
      <c r="G2485">
        <v>93</v>
      </c>
      <c r="H2485">
        <v>83</v>
      </c>
      <c r="I2485" t="str">
        <f>INDEX('[1]DATA - Teams'!$C:$C,MATCH(C2485,'[1]DATA - Teams'!$B:$B,0))</f>
        <v>RICHO</v>
      </c>
    </row>
    <row r="2486" spans="1:9" x14ac:dyDescent="0.2">
      <c r="A2486">
        <v>2017</v>
      </c>
      <c r="B2486">
        <v>2</v>
      </c>
      <c r="C2486" t="s">
        <v>50</v>
      </c>
      <c r="D2486" t="s">
        <v>257</v>
      </c>
      <c r="E2486" t="s">
        <v>119</v>
      </c>
      <c r="F2486" t="s">
        <v>125</v>
      </c>
      <c r="G2486">
        <v>78</v>
      </c>
      <c r="H2486">
        <v>52</v>
      </c>
      <c r="I2486" t="str">
        <f>INDEX('[1]DATA - Teams'!$C:$C,MATCH(C2486,'[1]DATA - Teams'!$B:$B,0))</f>
        <v>RICHO</v>
      </c>
    </row>
    <row r="2487" spans="1:9" x14ac:dyDescent="0.2">
      <c r="A2487">
        <v>2017</v>
      </c>
      <c r="B2487">
        <v>2</v>
      </c>
      <c r="C2487" t="s">
        <v>50</v>
      </c>
      <c r="D2487" t="s">
        <v>209</v>
      </c>
      <c r="E2487" t="s">
        <v>119</v>
      </c>
      <c r="F2487" t="s">
        <v>125</v>
      </c>
      <c r="G2487">
        <v>78</v>
      </c>
      <c r="H2487">
        <v>61</v>
      </c>
      <c r="I2487" t="str">
        <f>INDEX('[1]DATA - Teams'!$C:$C,MATCH(C2487,'[1]DATA - Teams'!$B:$B,0))</f>
        <v>RICHO</v>
      </c>
    </row>
    <row r="2488" spans="1:9" x14ac:dyDescent="0.2">
      <c r="A2488">
        <v>2017</v>
      </c>
      <c r="B2488">
        <v>3</v>
      </c>
      <c r="C2488" t="s">
        <v>50</v>
      </c>
      <c r="D2488" t="s">
        <v>259</v>
      </c>
      <c r="E2488" t="s">
        <v>92</v>
      </c>
      <c r="F2488" t="s">
        <v>95</v>
      </c>
      <c r="G2488">
        <v>75</v>
      </c>
      <c r="H2488">
        <v>30</v>
      </c>
      <c r="I2488" t="str">
        <f>INDEX('[1]DATA - Teams'!$C:$C,MATCH(C2488,'[1]DATA - Teams'!$B:$B,0))</f>
        <v>RICHO</v>
      </c>
    </row>
    <row r="2489" spans="1:9" x14ac:dyDescent="0.2">
      <c r="A2489">
        <v>2017</v>
      </c>
      <c r="B2489">
        <v>3</v>
      </c>
      <c r="C2489" t="s">
        <v>50</v>
      </c>
      <c r="D2489" t="s">
        <v>336</v>
      </c>
      <c r="E2489" t="s">
        <v>131</v>
      </c>
      <c r="F2489" t="s">
        <v>95</v>
      </c>
      <c r="G2489">
        <v>121</v>
      </c>
      <c r="H2489">
        <v>125</v>
      </c>
      <c r="I2489" t="str">
        <f>INDEX('[1]DATA - Teams'!$C:$C,MATCH(C2489,'[1]DATA - Teams'!$B:$B,0))</f>
        <v>RICHO</v>
      </c>
    </row>
    <row r="2490" spans="1:9" x14ac:dyDescent="0.2">
      <c r="A2490">
        <v>2017</v>
      </c>
      <c r="B2490">
        <v>3</v>
      </c>
      <c r="C2490" t="s">
        <v>50</v>
      </c>
      <c r="D2490" t="s">
        <v>337</v>
      </c>
      <c r="E2490" t="s">
        <v>94</v>
      </c>
      <c r="F2490" t="s">
        <v>98</v>
      </c>
      <c r="G2490">
        <v>79</v>
      </c>
      <c r="H2490">
        <v>72</v>
      </c>
      <c r="I2490" t="str">
        <f>INDEX('[1]DATA - Teams'!$C:$C,MATCH(C2490,'[1]DATA - Teams'!$B:$B,0))</f>
        <v>RICHO</v>
      </c>
    </row>
    <row r="2491" spans="1:9" x14ac:dyDescent="0.2">
      <c r="A2491">
        <v>2017</v>
      </c>
      <c r="B2491">
        <v>3</v>
      </c>
      <c r="C2491" t="s">
        <v>50</v>
      </c>
      <c r="D2491" t="s">
        <v>338</v>
      </c>
      <c r="E2491" t="s">
        <v>94</v>
      </c>
      <c r="F2491" t="s">
        <v>95</v>
      </c>
      <c r="G2491">
        <v>86</v>
      </c>
      <c r="H2491">
        <v>98</v>
      </c>
      <c r="I2491" t="str">
        <f>INDEX('[1]DATA - Teams'!$C:$C,MATCH(C2491,'[1]DATA - Teams'!$B:$B,0))</f>
        <v>RICHO</v>
      </c>
    </row>
    <row r="2492" spans="1:9" x14ac:dyDescent="0.2">
      <c r="A2492">
        <v>2017</v>
      </c>
      <c r="B2492">
        <v>3</v>
      </c>
      <c r="C2492" t="s">
        <v>50</v>
      </c>
      <c r="D2492" t="s">
        <v>339</v>
      </c>
      <c r="E2492" t="s">
        <v>165</v>
      </c>
      <c r="F2492" t="s">
        <v>114</v>
      </c>
      <c r="G2492">
        <v>113</v>
      </c>
      <c r="H2492">
        <v>125</v>
      </c>
      <c r="I2492" t="str">
        <f>INDEX('[1]DATA - Teams'!$C:$C,MATCH(C2492,'[1]DATA - Teams'!$B:$B,0))</f>
        <v>RICHO</v>
      </c>
    </row>
    <row r="2493" spans="1:9" x14ac:dyDescent="0.2">
      <c r="A2493">
        <v>2017</v>
      </c>
      <c r="B2493">
        <v>3</v>
      </c>
      <c r="C2493" t="s">
        <v>50</v>
      </c>
      <c r="D2493" t="s">
        <v>340</v>
      </c>
      <c r="E2493" t="s">
        <v>138</v>
      </c>
      <c r="F2493" t="s">
        <v>95</v>
      </c>
      <c r="G2493">
        <v>107</v>
      </c>
      <c r="H2493">
        <v>124</v>
      </c>
      <c r="I2493" t="str">
        <f>INDEX('[1]DATA - Teams'!$C:$C,MATCH(C2493,'[1]DATA - Teams'!$B:$B,0))</f>
        <v>RICHO</v>
      </c>
    </row>
    <row r="2494" spans="1:9" x14ac:dyDescent="0.2">
      <c r="A2494">
        <v>2017</v>
      </c>
      <c r="B2494">
        <v>3</v>
      </c>
      <c r="C2494" t="s">
        <v>50</v>
      </c>
      <c r="D2494" t="s">
        <v>342</v>
      </c>
      <c r="E2494" t="s">
        <v>128</v>
      </c>
      <c r="F2494" t="s">
        <v>90</v>
      </c>
      <c r="G2494">
        <v>77</v>
      </c>
      <c r="H2494">
        <v>84</v>
      </c>
      <c r="I2494" t="str">
        <f>INDEX('[1]DATA - Teams'!$C:$C,MATCH(C2494,'[1]DATA - Teams'!$B:$B,0))</f>
        <v>RICHO</v>
      </c>
    </row>
    <row r="2495" spans="1:9" x14ac:dyDescent="0.2">
      <c r="A2495">
        <v>2017</v>
      </c>
      <c r="B2495">
        <v>3</v>
      </c>
      <c r="C2495" t="s">
        <v>50</v>
      </c>
      <c r="D2495" t="s">
        <v>345</v>
      </c>
      <c r="E2495" t="s">
        <v>103</v>
      </c>
      <c r="F2495" t="s">
        <v>90</v>
      </c>
      <c r="G2495">
        <v>65</v>
      </c>
      <c r="H2495">
        <v>43</v>
      </c>
      <c r="I2495" t="str">
        <f>INDEX('[1]DATA - Teams'!$C:$C,MATCH(C2495,'[1]DATA - Teams'!$B:$B,0))</f>
        <v>RICHO</v>
      </c>
    </row>
    <row r="2496" spans="1:9" x14ac:dyDescent="0.2">
      <c r="A2496">
        <v>2017</v>
      </c>
      <c r="B2496">
        <v>3</v>
      </c>
      <c r="C2496" t="s">
        <v>50</v>
      </c>
      <c r="D2496" t="s">
        <v>344</v>
      </c>
      <c r="E2496" t="s">
        <v>103</v>
      </c>
      <c r="F2496" t="s">
        <v>95</v>
      </c>
      <c r="G2496">
        <v>102</v>
      </c>
      <c r="H2496">
        <v>93</v>
      </c>
      <c r="I2496" t="str">
        <f>INDEX('[1]DATA - Teams'!$C:$C,MATCH(C2496,'[1]DATA - Teams'!$B:$B,0))</f>
        <v>RICHO</v>
      </c>
    </row>
    <row r="2497" spans="1:9" x14ac:dyDescent="0.2">
      <c r="A2497">
        <v>2017</v>
      </c>
      <c r="B2497">
        <v>3</v>
      </c>
      <c r="C2497" t="s">
        <v>50</v>
      </c>
      <c r="D2497" t="s">
        <v>343</v>
      </c>
      <c r="E2497" t="s">
        <v>103</v>
      </c>
      <c r="F2497" t="s">
        <v>98</v>
      </c>
      <c r="G2497">
        <v>99</v>
      </c>
      <c r="H2497">
        <v>89</v>
      </c>
      <c r="I2497" t="str">
        <f>INDEX('[1]DATA - Teams'!$C:$C,MATCH(C2497,'[1]DATA - Teams'!$B:$B,0))</f>
        <v>RICHO</v>
      </c>
    </row>
    <row r="2498" spans="1:9" x14ac:dyDescent="0.2">
      <c r="A2498">
        <v>2017</v>
      </c>
      <c r="B2498">
        <v>3</v>
      </c>
      <c r="C2498" t="s">
        <v>50</v>
      </c>
      <c r="D2498" t="s">
        <v>355</v>
      </c>
      <c r="E2498" t="s">
        <v>106</v>
      </c>
      <c r="F2498" t="s">
        <v>98</v>
      </c>
      <c r="G2498">
        <v>94</v>
      </c>
      <c r="H2498">
        <v>93</v>
      </c>
      <c r="I2498" t="str">
        <f>INDEX('[1]DATA - Teams'!$C:$C,MATCH(C2498,'[1]DATA - Teams'!$B:$B,0))</f>
        <v>RICHO</v>
      </c>
    </row>
    <row r="2499" spans="1:9" x14ac:dyDescent="0.2">
      <c r="A2499">
        <v>2017</v>
      </c>
      <c r="B2499">
        <v>3</v>
      </c>
      <c r="C2499" t="s">
        <v>50</v>
      </c>
      <c r="D2499" t="s">
        <v>346</v>
      </c>
      <c r="E2499" t="s">
        <v>106</v>
      </c>
      <c r="F2499" t="s">
        <v>90</v>
      </c>
      <c r="G2499">
        <v>88</v>
      </c>
      <c r="H2499">
        <v>73</v>
      </c>
      <c r="I2499" t="str">
        <f>INDEX('[1]DATA - Teams'!$C:$C,MATCH(C2499,'[1]DATA - Teams'!$B:$B,0))</f>
        <v>RICHO</v>
      </c>
    </row>
    <row r="2500" spans="1:9" x14ac:dyDescent="0.2">
      <c r="A2500">
        <v>2017</v>
      </c>
      <c r="B2500">
        <v>3</v>
      </c>
      <c r="C2500" t="s">
        <v>50</v>
      </c>
      <c r="D2500" t="s">
        <v>347</v>
      </c>
      <c r="E2500" t="s">
        <v>117</v>
      </c>
      <c r="F2500" t="s">
        <v>95</v>
      </c>
      <c r="G2500">
        <v>121</v>
      </c>
      <c r="H2500">
        <v>155</v>
      </c>
      <c r="I2500" t="str">
        <f>INDEX('[1]DATA - Teams'!$C:$C,MATCH(C2500,'[1]DATA - Teams'!$B:$B,0))</f>
        <v>RICHO</v>
      </c>
    </row>
    <row r="2501" spans="1:9" x14ac:dyDescent="0.2">
      <c r="A2501">
        <v>2017</v>
      </c>
      <c r="B2501">
        <v>3</v>
      </c>
      <c r="C2501" t="s">
        <v>50</v>
      </c>
      <c r="D2501" t="s">
        <v>206</v>
      </c>
      <c r="E2501" t="s">
        <v>117</v>
      </c>
      <c r="F2501" t="s">
        <v>90</v>
      </c>
      <c r="G2501">
        <v>64</v>
      </c>
      <c r="H2501">
        <v>35</v>
      </c>
      <c r="I2501" t="str">
        <f>INDEX('[1]DATA - Teams'!$C:$C,MATCH(C2501,'[1]DATA - Teams'!$B:$B,0))</f>
        <v>RICHO</v>
      </c>
    </row>
    <row r="2502" spans="1:9" x14ac:dyDescent="0.2">
      <c r="A2502">
        <v>2017</v>
      </c>
      <c r="B2502">
        <v>3</v>
      </c>
      <c r="C2502" t="s">
        <v>50</v>
      </c>
      <c r="D2502" t="s">
        <v>353</v>
      </c>
      <c r="E2502" t="s">
        <v>119</v>
      </c>
      <c r="F2502" t="s">
        <v>98</v>
      </c>
      <c r="G2502">
        <v>90</v>
      </c>
      <c r="H2502">
        <v>93</v>
      </c>
      <c r="I2502" t="str">
        <f>INDEX('[1]DATA - Teams'!$C:$C,MATCH(C2502,'[1]DATA - Teams'!$B:$B,0))</f>
        <v>RICHO</v>
      </c>
    </row>
    <row r="2503" spans="1:9" x14ac:dyDescent="0.2">
      <c r="A2503">
        <v>2017</v>
      </c>
      <c r="B2503">
        <v>3</v>
      </c>
      <c r="C2503" t="s">
        <v>50</v>
      </c>
      <c r="D2503" t="s">
        <v>273</v>
      </c>
      <c r="E2503" t="s">
        <v>121</v>
      </c>
      <c r="F2503" t="s">
        <v>90</v>
      </c>
      <c r="G2503">
        <v>91</v>
      </c>
      <c r="H2503">
        <v>110</v>
      </c>
      <c r="I2503" t="str">
        <f>INDEX('[1]DATA - Teams'!$C:$C,MATCH(C2503,'[1]DATA - Teams'!$B:$B,0))</f>
        <v>RICHO</v>
      </c>
    </row>
    <row r="2504" spans="1:9" x14ac:dyDescent="0.2">
      <c r="A2504">
        <v>2017</v>
      </c>
      <c r="B2504">
        <v>3</v>
      </c>
      <c r="C2504" t="s">
        <v>50</v>
      </c>
      <c r="D2504" t="s">
        <v>348</v>
      </c>
      <c r="E2504" t="s">
        <v>123</v>
      </c>
      <c r="F2504" t="s">
        <v>95</v>
      </c>
      <c r="G2504">
        <v>107</v>
      </c>
      <c r="H2504">
        <v>105</v>
      </c>
      <c r="I2504" t="str">
        <f>INDEX('[1]DATA - Teams'!$C:$C,MATCH(C2504,'[1]DATA - Teams'!$B:$B,0))</f>
        <v>RICHO</v>
      </c>
    </row>
    <row r="2505" spans="1:9" x14ac:dyDescent="0.2">
      <c r="A2505">
        <v>2017</v>
      </c>
      <c r="B2505">
        <v>3</v>
      </c>
      <c r="C2505" t="s">
        <v>50</v>
      </c>
      <c r="D2505" t="s">
        <v>349</v>
      </c>
      <c r="E2505" t="s">
        <v>123</v>
      </c>
      <c r="F2505" t="s">
        <v>98</v>
      </c>
      <c r="G2505">
        <v>86</v>
      </c>
      <c r="H2505">
        <v>52</v>
      </c>
      <c r="I2505" t="str">
        <f>INDEX('[1]DATA - Teams'!$C:$C,MATCH(C2505,'[1]DATA - Teams'!$B:$B,0))</f>
        <v>RICHO</v>
      </c>
    </row>
    <row r="2506" spans="1:9" x14ac:dyDescent="0.2">
      <c r="A2506">
        <v>2017</v>
      </c>
      <c r="B2506">
        <v>3</v>
      </c>
      <c r="C2506" t="s">
        <v>50</v>
      </c>
      <c r="D2506" t="s">
        <v>341</v>
      </c>
      <c r="E2506" t="s">
        <v>100</v>
      </c>
      <c r="F2506" t="s">
        <v>125</v>
      </c>
      <c r="G2506">
        <v>79</v>
      </c>
      <c r="H2506">
        <v>0</v>
      </c>
      <c r="I2506" t="str">
        <f>INDEX('[1]DATA - Teams'!$C:$C,MATCH(C2506,'[1]DATA - Teams'!$B:$B,0))</f>
        <v>RICHO</v>
      </c>
    </row>
    <row r="2507" spans="1:9" x14ac:dyDescent="0.2">
      <c r="A2507">
        <v>2017</v>
      </c>
      <c r="B2507">
        <v>3</v>
      </c>
      <c r="C2507" t="s">
        <v>50</v>
      </c>
      <c r="D2507" t="s">
        <v>356</v>
      </c>
      <c r="E2507" t="s">
        <v>100</v>
      </c>
      <c r="F2507" t="s">
        <v>125</v>
      </c>
      <c r="G2507">
        <v>81</v>
      </c>
      <c r="H2507">
        <v>0</v>
      </c>
      <c r="I2507" t="str">
        <f>INDEX('[1]DATA - Teams'!$C:$C,MATCH(C2507,'[1]DATA - Teams'!$B:$B,0))</f>
        <v>RICHO</v>
      </c>
    </row>
    <row r="2508" spans="1:9" x14ac:dyDescent="0.2">
      <c r="A2508">
        <v>2017</v>
      </c>
      <c r="B2508">
        <v>3</v>
      </c>
      <c r="C2508" t="s">
        <v>50</v>
      </c>
      <c r="D2508" t="s">
        <v>351</v>
      </c>
      <c r="E2508" t="s">
        <v>128</v>
      </c>
      <c r="F2508" t="s">
        <v>125</v>
      </c>
      <c r="G2508">
        <v>99</v>
      </c>
      <c r="H2508">
        <v>113</v>
      </c>
      <c r="I2508" t="str">
        <f>INDEX('[1]DATA - Teams'!$C:$C,MATCH(C2508,'[1]DATA - Teams'!$B:$B,0))</f>
        <v>RICHO</v>
      </c>
    </row>
    <row r="2509" spans="1:9" x14ac:dyDescent="0.2">
      <c r="A2509">
        <v>2017</v>
      </c>
      <c r="B2509">
        <v>3</v>
      </c>
      <c r="C2509" t="s">
        <v>50</v>
      </c>
      <c r="D2509" t="s">
        <v>251</v>
      </c>
      <c r="E2509" t="s">
        <v>111</v>
      </c>
      <c r="F2509" t="s">
        <v>125</v>
      </c>
      <c r="G2509">
        <v>63</v>
      </c>
      <c r="H2509">
        <v>43</v>
      </c>
      <c r="I2509" t="str">
        <f>INDEX('[1]DATA - Teams'!$C:$C,MATCH(C2509,'[1]DATA - Teams'!$B:$B,0))</f>
        <v>RICHO</v>
      </c>
    </row>
    <row r="2510" spans="1:9" x14ac:dyDescent="0.2">
      <c r="A2510">
        <v>2017</v>
      </c>
      <c r="B2510">
        <v>4</v>
      </c>
      <c r="C2510" t="s">
        <v>50</v>
      </c>
      <c r="D2510" t="s">
        <v>336</v>
      </c>
      <c r="E2510" t="s">
        <v>131</v>
      </c>
      <c r="F2510" t="s">
        <v>95</v>
      </c>
      <c r="G2510">
        <v>116</v>
      </c>
      <c r="H2510">
        <v>94</v>
      </c>
      <c r="I2510" t="str">
        <f>INDEX('[1]DATA - Teams'!$C:$C,MATCH(C2510,'[1]DATA - Teams'!$B:$B,0))</f>
        <v>RICHO</v>
      </c>
    </row>
    <row r="2511" spans="1:9" x14ac:dyDescent="0.2">
      <c r="A2511">
        <v>2017</v>
      </c>
      <c r="B2511">
        <v>4</v>
      </c>
      <c r="C2511" t="s">
        <v>50</v>
      </c>
      <c r="D2511" t="s">
        <v>337</v>
      </c>
      <c r="E2511" t="s">
        <v>94</v>
      </c>
      <c r="F2511" t="s">
        <v>98</v>
      </c>
      <c r="G2511">
        <v>76</v>
      </c>
      <c r="H2511">
        <v>77</v>
      </c>
      <c r="I2511" t="str">
        <f>INDEX('[1]DATA - Teams'!$C:$C,MATCH(C2511,'[1]DATA - Teams'!$B:$B,0))</f>
        <v>RICHO</v>
      </c>
    </row>
    <row r="2512" spans="1:9" x14ac:dyDescent="0.2">
      <c r="A2512">
        <v>2017</v>
      </c>
      <c r="B2512">
        <v>4</v>
      </c>
      <c r="C2512" t="s">
        <v>50</v>
      </c>
      <c r="D2512" t="s">
        <v>338</v>
      </c>
      <c r="E2512" t="s">
        <v>94</v>
      </c>
      <c r="F2512" t="s">
        <v>95</v>
      </c>
      <c r="G2512">
        <v>84</v>
      </c>
      <c r="H2512">
        <v>87</v>
      </c>
      <c r="I2512" t="str">
        <f>INDEX('[1]DATA - Teams'!$C:$C,MATCH(C2512,'[1]DATA - Teams'!$B:$B,0))</f>
        <v>RICHO</v>
      </c>
    </row>
    <row r="2513" spans="1:9" x14ac:dyDescent="0.2">
      <c r="A2513">
        <v>2017</v>
      </c>
      <c r="B2513">
        <v>4</v>
      </c>
      <c r="C2513" t="s">
        <v>50</v>
      </c>
      <c r="D2513" t="s">
        <v>339</v>
      </c>
      <c r="E2513" t="s">
        <v>165</v>
      </c>
      <c r="F2513" t="s">
        <v>114</v>
      </c>
      <c r="G2513">
        <v>122</v>
      </c>
      <c r="H2513">
        <v>131</v>
      </c>
      <c r="I2513" t="str">
        <f>INDEX('[1]DATA - Teams'!$C:$C,MATCH(C2513,'[1]DATA - Teams'!$B:$B,0))</f>
        <v>RICHO</v>
      </c>
    </row>
    <row r="2514" spans="1:9" x14ac:dyDescent="0.2">
      <c r="A2514">
        <v>2017</v>
      </c>
      <c r="B2514">
        <v>4</v>
      </c>
      <c r="C2514" t="s">
        <v>50</v>
      </c>
      <c r="D2514" t="s">
        <v>340</v>
      </c>
      <c r="E2514" t="s">
        <v>138</v>
      </c>
      <c r="F2514" t="s">
        <v>95</v>
      </c>
      <c r="G2514">
        <v>105</v>
      </c>
      <c r="H2514">
        <v>86</v>
      </c>
      <c r="I2514" t="str">
        <f>INDEX('[1]DATA - Teams'!$C:$C,MATCH(C2514,'[1]DATA - Teams'!$B:$B,0))</f>
        <v>RICHO</v>
      </c>
    </row>
    <row r="2515" spans="1:9" x14ac:dyDescent="0.2">
      <c r="A2515">
        <v>2017</v>
      </c>
      <c r="B2515">
        <v>4</v>
      </c>
      <c r="C2515" t="s">
        <v>50</v>
      </c>
      <c r="D2515" t="s">
        <v>319</v>
      </c>
      <c r="E2515" t="s">
        <v>97</v>
      </c>
      <c r="F2515" t="s">
        <v>95</v>
      </c>
      <c r="G2515">
        <v>96</v>
      </c>
      <c r="H2515">
        <v>86</v>
      </c>
      <c r="I2515" t="str">
        <f>INDEX('[1]DATA - Teams'!$C:$C,MATCH(C2515,'[1]DATA - Teams'!$B:$B,0))</f>
        <v>RICHO</v>
      </c>
    </row>
    <row r="2516" spans="1:9" x14ac:dyDescent="0.2">
      <c r="A2516">
        <v>2017</v>
      </c>
      <c r="B2516">
        <v>4</v>
      </c>
      <c r="C2516" t="s">
        <v>50</v>
      </c>
      <c r="D2516" t="s">
        <v>342</v>
      </c>
      <c r="E2516" t="s">
        <v>128</v>
      </c>
      <c r="F2516" t="s">
        <v>90</v>
      </c>
      <c r="G2516">
        <v>84</v>
      </c>
      <c r="H2516">
        <v>123</v>
      </c>
      <c r="I2516" t="str">
        <f>INDEX('[1]DATA - Teams'!$C:$C,MATCH(C2516,'[1]DATA - Teams'!$B:$B,0))</f>
        <v>RICHO</v>
      </c>
    </row>
    <row r="2517" spans="1:9" x14ac:dyDescent="0.2">
      <c r="A2517">
        <v>2017</v>
      </c>
      <c r="B2517">
        <v>4</v>
      </c>
      <c r="C2517" t="s">
        <v>50</v>
      </c>
      <c r="D2517" t="s">
        <v>351</v>
      </c>
      <c r="E2517" t="s">
        <v>128</v>
      </c>
      <c r="F2517" t="s">
        <v>90</v>
      </c>
      <c r="G2517">
        <v>104</v>
      </c>
      <c r="H2517">
        <v>106</v>
      </c>
      <c r="I2517" t="str">
        <f>INDEX('[1]DATA - Teams'!$C:$C,MATCH(C2517,'[1]DATA - Teams'!$B:$B,0))</f>
        <v>RICHO</v>
      </c>
    </row>
    <row r="2518" spans="1:9" x14ac:dyDescent="0.2">
      <c r="A2518">
        <v>2017</v>
      </c>
      <c r="B2518">
        <v>4</v>
      </c>
      <c r="C2518" t="s">
        <v>50</v>
      </c>
      <c r="D2518" t="s">
        <v>344</v>
      </c>
      <c r="E2518" t="s">
        <v>103</v>
      </c>
      <c r="F2518" t="s">
        <v>95</v>
      </c>
      <c r="G2518">
        <v>94</v>
      </c>
      <c r="H2518">
        <v>65</v>
      </c>
      <c r="I2518" t="str">
        <f>INDEX('[1]DATA - Teams'!$C:$C,MATCH(C2518,'[1]DATA - Teams'!$B:$B,0))</f>
        <v>RICHO</v>
      </c>
    </row>
    <row r="2519" spans="1:9" x14ac:dyDescent="0.2">
      <c r="A2519">
        <v>2017</v>
      </c>
      <c r="B2519">
        <v>4</v>
      </c>
      <c r="C2519" t="s">
        <v>50</v>
      </c>
      <c r="D2519" t="s">
        <v>343</v>
      </c>
      <c r="E2519" t="s">
        <v>103</v>
      </c>
      <c r="F2519" t="s">
        <v>98</v>
      </c>
      <c r="G2519">
        <v>93</v>
      </c>
      <c r="H2519">
        <v>79</v>
      </c>
      <c r="I2519" t="str">
        <f>INDEX('[1]DATA - Teams'!$C:$C,MATCH(C2519,'[1]DATA - Teams'!$B:$B,0))</f>
        <v>RICHO</v>
      </c>
    </row>
    <row r="2520" spans="1:9" x14ac:dyDescent="0.2">
      <c r="A2520">
        <v>2017</v>
      </c>
      <c r="B2520">
        <v>4</v>
      </c>
      <c r="C2520" t="s">
        <v>50</v>
      </c>
      <c r="D2520" t="s">
        <v>355</v>
      </c>
      <c r="E2520" t="s">
        <v>106</v>
      </c>
      <c r="F2520" t="s">
        <v>98</v>
      </c>
      <c r="G2520">
        <v>92</v>
      </c>
      <c r="H2520">
        <v>67</v>
      </c>
      <c r="I2520" t="str">
        <f>INDEX('[1]DATA - Teams'!$C:$C,MATCH(C2520,'[1]DATA - Teams'!$B:$B,0))</f>
        <v>RICHO</v>
      </c>
    </row>
    <row r="2521" spans="1:9" x14ac:dyDescent="0.2">
      <c r="A2521">
        <v>2017</v>
      </c>
      <c r="B2521">
        <v>4</v>
      </c>
      <c r="C2521" t="s">
        <v>50</v>
      </c>
      <c r="D2521" t="s">
        <v>346</v>
      </c>
      <c r="E2521" t="s">
        <v>106</v>
      </c>
      <c r="F2521" t="s">
        <v>90</v>
      </c>
      <c r="G2521">
        <v>83</v>
      </c>
      <c r="H2521">
        <v>58</v>
      </c>
      <c r="I2521" t="str">
        <f>INDEX('[1]DATA - Teams'!$C:$C,MATCH(C2521,'[1]DATA - Teams'!$B:$B,0))</f>
        <v>RICHO</v>
      </c>
    </row>
    <row r="2522" spans="1:9" x14ac:dyDescent="0.2">
      <c r="A2522">
        <v>2017</v>
      </c>
      <c r="B2522">
        <v>4</v>
      </c>
      <c r="C2522" t="s">
        <v>50</v>
      </c>
      <c r="D2522" t="s">
        <v>347</v>
      </c>
      <c r="E2522" t="s">
        <v>117</v>
      </c>
      <c r="F2522" t="s">
        <v>95</v>
      </c>
      <c r="G2522">
        <v>111</v>
      </c>
      <c r="H2522">
        <v>54</v>
      </c>
      <c r="I2522" t="str">
        <f>INDEX('[1]DATA - Teams'!$C:$C,MATCH(C2522,'[1]DATA - Teams'!$B:$B,0))</f>
        <v>RICHO</v>
      </c>
    </row>
    <row r="2523" spans="1:9" x14ac:dyDescent="0.2">
      <c r="A2523">
        <v>2017</v>
      </c>
      <c r="B2523">
        <v>4</v>
      </c>
      <c r="C2523" t="s">
        <v>50</v>
      </c>
      <c r="D2523" t="s">
        <v>206</v>
      </c>
      <c r="E2523" t="s">
        <v>117</v>
      </c>
      <c r="F2523" t="s">
        <v>90</v>
      </c>
      <c r="G2523">
        <v>60</v>
      </c>
      <c r="H2523">
        <v>69</v>
      </c>
      <c r="I2523" t="str">
        <f>INDEX('[1]DATA - Teams'!$C:$C,MATCH(C2523,'[1]DATA - Teams'!$B:$B,0))</f>
        <v>RICHO</v>
      </c>
    </row>
    <row r="2524" spans="1:9" x14ac:dyDescent="0.2">
      <c r="A2524">
        <v>2017</v>
      </c>
      <c r="B2524">
        <v>4</v>
      </c>
      <c r="C2524" t="s">
        <v>50</v>
      </c>
      <c r="D2524" t="s">
        <v>353</v>
      </c>
      <c r="E2524" t="s">
        <v>119</v>
      </c>
      <c r="F2524" t="s">
        <v>98</v>
      </c>
      <c r="G2524">
        <v>100</v>
      </c>
      <c r="H2524">
        <v>126</v>
      </c>
      <c r="I2524" t="str">
        <f>INDEX('[1]DATA - Teams'!$C:$C,MATCH(C2524,'[1]DATA - Teams'!$B:$B,0))</f>
        <v>RICHO</v>
      </c>
    </row>
    <row r="2525" spans="1:9" x14ac:dyDescent="0.2">
      <c r="A2525">
        <v>2017</v>
      </c>
      <c r="B2525">
        <v>4</v>
      </c>
      <c r="C2525" t="s">
        <v>50</v>
      </c>
      <c r="D2525" t="s">
        <v>273</v>
      </c>
      <c r="E2525" t="s">
        <v>121</v>
      </c>
      <c r="F2525" t="s">
        <v>90</v>
      </c>
      <c r="G2525">
        <v>87</v>
      </c>
      <c r="H2525">
        <v>67</v>
      </c>
      <c r="I2525" t="str">
        <f>INDEX('[1]DATA - Teams'!$C:$C,MATCH(C2525,'[1]DATA - Teams'!$B:$B,0))</f>
        <v>RICHO</v>
      </c>
    </row>
    <row r="2526" spans="1:9" x14ac:dyDescent="0.2">
      <c r="A2526">
        <v>2017</v>
      </c>
      <c r="B2526">
        <v>4</v>
      </c>
      <c r="C2526" t="s">
        <v>50</v>
      </c>
      <c r="D2526" t="s">
        <v>348</v>
      </c>
      <c r="E2526" t="s">
        <v>123</v>
      </c>
      <c r="F2526" t="s">
        <v>95</v>
      </c>
      <c r="G2526">
        <v>106</v>
      </c>
      <c r="H2526">
        <v>107</v>
      </c>
      <c r="I2526" t="str">
        <f>INDEX('[1]DATA - Teams'!$C:$C,MATCH(C2526,'[1]DATA - Teams'!$B:$B,0))</f>
        <v>RICHO</v>
      </c>
    </row>
    <row r="2527" spans="1:9" x14ac:dyDescent="0.2">
      <c r="A2527">
        <v>2017</v>
      </c>
      <c r="B2527">
        <v>4</v>
      </c>
      <c r="C2527" t="s">
        <v>50</v>
      </c>
      <c r="D2527" t="s">
        <v>349</v>
      </c>
      <c r="E2527" t="s">
        <v>123</v>
      </c>
      <c r="F2527" t="s">
        <v>98</v>
      </c>
      <c r="G2527">
        <v>92</v>
      </c>
      <c r="H2527">
        <v>116</v>
      </c>
      <c r="I2527" t="str">
        <f>INDEX('[1]DATA - Teams'!$C:$C,MATCH(C2527,'[1]DATA - Teams'!$B:$B,0))</f>
        <v>RICHO</v>
      </c>
    </row>
    <row r="2528" spans="1:9" x14ac:dyDescent="0.2">
      <c r="A2528">
        <v>2017</v>
      </c>
      <c r="B2528">
        <v>4</v>
      </c>
      <c r="C2528" t="s">
        <v>50</v>
      </c>
      <c r="D2528" t="s">
        <v>357</v>
      </c>
      <c r="E2528" t="s">
        <v>94</v>
      </c>
      <c r="F2528" t="s">
        <v>125</v>
      </c>
      <c r="G2528">
        <v>88</v>
      </c>
      <c r="H2528">
        <v>66</v>
      </c>
      <c r="I2528" t="str">
        <f>INDEX('[1]DATA - Teams'!$C:$C,MATCH(C2528,'[1]DATA - Teams'!$B:$B,0))</f>
        <v>RICHO</v>
      </c>
    </row>
    <row r="2529" spans="1:9" x14ac:dyDescent="0.2">
      <c r="A2529">
        <v>2017</v>
      </c>
      <c r="B2529">
        <v>4</v>
      </c>
      <c r="C2529" t="s">
        <v>50</v>
      </c>
      <c r="D2529" t="s">
        <v>341</v>
      </c>
      <c r="E2529" t="s">
        <v>100</v>
      </c>
      <c r="F2529" t="s">
        <v>125</v>
      </c>
      <c r="G2529">
        <v>75</v>
      </c>
      <c r="H2529">
        <v>0</v>
      </c>
      <c r="I2529" t="str">
        <f>INDEX('[1]DATA - Teams'!$C:$C,MATCH(C2529,'[1]DATA - Teams'!$B:$B,0))</f>
        <v>RICHO</v>
      </c>
    </row>
    <row r="2530" spans="1:9" x14ac:dyDescent="0.2">
      <c r="A2530">
        <v>2017</v>
      </c>
      <c r="B2530">
        <v>4</v>
      </c>
      <c r="C2530" t="s">
        <v>50</v>
      </c>
      <c r="D2530" t="s">
        <v>356</v>
      </c>
      <c r="E2530" t="s">
        <v>100</v>
      </c>
      <c r="F2530" t="s">
        <v>125</v>
      </c>
      <c r="G2530">
        <v>93</v>
      </c>
      <c r="H2530">
        <v>0</v>
      </c>
      <c r="I2530" t="str">
        <f>INDEX('[1]DATA - Teams'!$C:$C,MATCH(C2530,'[1]DATA - Teams'!$B:$B,0))</f>
        <v>RICHO</v>
      </c>
    </row>
    <row r="2531" spans="1:9" x14ac:dyDescent="0.2">
      <c r="A2531">
        <v>2017</v>
      </c>
      <c r="B2531">
        <v>4</v>
      </c>
      <c r="C2531" t="s">
        <v>50</v>
      </c>
      <c r="D2531" t="s">
        <v>303</v>
      </c>
      <c r="E2531" t="s">
        <v>119</v>
      </c>
      <c r="F2531" t="s">
        <v>125</v>
      </c>
      <c r="G2531">
        <v>77</v>
      </c>
      <c r="H2531">
        <v>55</v>
      </c>
      <c r="I2531" t="str">
        <f>INDEX('[1]DATA - Teams'!$C:$C,MATCH(C2531,'[1]DATA - Teams'!$B:$B,0))</f>
        <v>RICHO</v>
      </c>
    </row>
    <row r="2532" spans="1:9" x14ac:dyDescent="0.2">
      <c r="A2532">
        <v>2017</v>
      </c>
      <c r="B2532">
        <v>5</v>
      </c>
      <c r="C2532" t="s">
        <v>50</v>
      </c>
      <c r="D2532" t="s">
        <v>211</v>
      </c>
      <c r="E2532" t="s">
        <v>92</v>
      </c>
      <c r="F2532" t="s">
        <v>98</v>
      </c>
      <c r="G2532">
        <v>69</v>
      </c>
      <c r="H2532">
        <v>66</v>
      </c>
      <c r="I2532" t="str">
        <f>INDEX('[1]DATA - Teams'!$C:$C,MATCH(C2532,'[1]DATA - Teams'!$B:$B,0))</f>
        <v>RICHO</v>
      </c>
    </row>
    <row r="2533" spans="1:9" x14ac:dyDescent="0.2">
      <c r="A2533">
        <v>2017</v>
      </c>
      <c r="B2533">
        <v>5</v>
      </c>
      <c r="C2533" t="s">
        <v>50</v>
      </c>
      <c r="D2533" t="s">
        <v>336</v>
      </c>
      <c r="E2533" t="s">
        <v>131</v>
      </c>
      <c r="F2533" t="s">
        <v>95</v>
      </c>
      <c r="G2533">
        <v>106</v>
      </c>
      <c r="H2533">
        <v>67</v>
      </c>
      <c r="I2533" t="str">
        <f>INDEX('[1]DATA - Teams'!$C:$C,MATCH(C2533,'[1]DATA - Teams'!$B:$B,0))</f>
        <v>RICHO</v>
      </c>
    </row>
    <row r="2534" spans="1:9" x14ac:dyDescent="0.2">
      <c r="A2534">
        <v>2017</v>
      </c>
      <c r="B2534">
        <v>5</v>
      </c>
      <c r="C2534" t="s">
        <v>50</v>
      </c>
      <c r="D2534" t="s">
        <v>338</v>
      </c>
      <c r="E2534" t="s">
        <v>94</v>
      </c>
      <c r="F2534" t="s">
        <v>95</v>
      </c>
      <c r="G2534">
        <v>83</v>
      </c>
      <c r="H2534">
        <v>89</v>
      </c>
      <c r="I2534" t="str">
        <f>INDEX('[1]DATA - Teams'!$C:$C,MATCH(C2534,'[1]DATA - Teams'!$B:$B,0))</f>
        <v>RICHO</v>
      </c>
    </row>
    <row r="2535" spans="1:9" x14ac:dyDescent="0.2">
      <c r="A2535">
        <v>2017</v>
      </c>
      <c r="B2535">
        <v>5</v>
      </c>
      <c r="C2535" t="s">
        <v>50</v>
      </c>
      <c r="D2535" t="s">
        <v>337</v>
      </c>
      <c r="E2535" t="s">
        <v>94</v>
      </c>
      <c r="F2535" t="s">
        <v>98</v>
      </c>
      <c r="G2535">
        <v>80</v>
      </c>
      <c r="H2535">
        <v>109</v>
      </c>
      <c r="I2535" t="str">
        <f>INDEX('[1]DATA - Teams'!$C:$C,MATCH(C2535,'[1]DATA - Teams'!$B:$B,0))</f>
        <v>RICHO</v>
      </c>
    </row>
    <row r="2536" spans="1:9" x14ac:dyDescent="0.2">
      <c r="A2536">
        <v>2017</v>
      </c>
      <c r="B2536">
        <v>5</v>
      </c>
      <c r="C2536" t="s">
        <v>50</v>
      </c>
      <c r="D2536" t="s">
        <v>339</v>
      </c>
      <c r="E2536" t="s">
        <v>165</v>
      </c>
      <c r="F2536" t="s">
        <v>114</v>
      </c>
      <c r="G2536">
        <v>125</v>
      </c>
      <c r="H2536">
        <v>107</v>
      </c>
      <c r="I2536" t="str">
        <f>INDEX('[1]DATA - Teams'!$C:$C,MATCH(C2536,'[1]DATA - Teams'!$B:$B,0))</f>
        <v>RICHO</v>
      </c>
    </row>
    <row r="2537" spans="1:9" x14ac:dyDescent="0.2">
      <c r="A2537">
        <v>2017</v>
      </c>
      <c r="B2537">
        <v>5</v>
      </c>
      <c r="C2537" t="s">
        <v>50</v>
      </c>
      <c r="D2537" t="s">
        <v>340</v>
      </c>
      <c r="E2537" t="s">
        <v>138</v>
      </c>
      <c r="F2537" t="s">
        <v>95</v>
      </c>
      <c r="G2537">
        <v>97</v>
      </c>
      <c r="H2537">
        <v>58</v>
      </c>
      <c r="I2537" t="str">
        <f>INDEX('[1]DATA - Teams'!$C:$C,MATCH(C2537,'[1]DATA - Teams'!$B:$B,0))</f>
        <v>RICHO</v>
      </c>
    </row>
    <row r="2538" spans="1:9" x14ac:dyDescent="0.2">
      <c r="A2538">
        <v>2017</v>
      </c>
      <c r="B2538">
        <v>5</v>
      </c>
      <c r="C2538" t="s">
        <v>50</v>
      </c>
      <c r="D2538" t="s">
        <v>319</v>
      </c>
      <c r="E2538" t="s">
        <v>97</v>
      </c>
      <c r="F2538" t="s">
        <v>95</v>
      </c>
      <c r="G2538">
        <v>85</v>
      </c>
      <c r="H2538">
        <v>51</v>
      </c>
      <c r="I2538" t="str">
        <f>INDEX('[1]DATA - Teams'!$C:$C,MATCH(C2538,'[1]DATA - Teams'!$B:$B,0))</f>
        <v>RICHO</v>
      </c>
    </row>
    <row r="2539" spans="1:9" x14ac:dyDescent="0.2">
      <c r="A2539">
        <v>2017</v>
      </c>
      <c r="B2539">
        <v>5</v>
      </c>
      <c r="C2539" t="s">
        <v>50</v>
      </c>
      <c r="D2539" t="s">
        <v>356</v>
      </c>
      <c r="E2539" t="s">
        <v>100</v>
      </c>
      <c r="F2539" t="s">
        <v>90</v>
      </c>
      <c r="G2539">
        <v>93</v>
      </c>
      <c r="H2539">
        <v>75</v>
      </c>
      <c r="I2539" t="str">
        <f>INDEX('[1]DATA - Teams'!$C:$C,MATCH(C2539,'[1]DATA - Teams'!$B:$B,0))</f>
        <v>RICHO</v>
      </c>
    </row>
    <row r="2540" spans="1:9" x14ac:dyDescent="0.2">
      <c r="A2540">
        <v>2017</v>
      </c>
      <c r="B2540">
        <v>5</v>
      </c>
      <c r="C2540" t="s">
        <v>50</v>
      </c>
      <c r="D2540" t="s">
        <v>342</v>
      </c>
      <c r="E2540" t="s">
        <v>128</v>
      </c>
      <c r="F2540" t="s">
        <v>90</v>
      </c>
      <c r="G2540">
        <v>79</v>
      </c>
      <c r="H2540">
        <v>59</v>
      </c>
      <c r="I2540" t="str">
        <f>INDEX('[1]DATA - Teams'!$C:$C,MATCH(C2540,'[1]DATA - Teams'!$B:$B,0))</f>
        <v>RICHO</v>
      </c>
    </row>
    <row r="2541" spans="1:9" x14ac:dyDescent="0.2">
      <c r="A2541">
        <v>2017</v>
      </c>
      <c r="B2541">
        <v>5</v>
      </c>
      <c r="C2541" t="s">
        <v>50</v>
      </c>
      <c r="D2541" t="s">
        <v>351</v>
      </c>
      <c r="E2541" t="s">
        <v>128</v>
      </c>
      <c r="F2541" t="s">
        <v>90</v>
      </c>
      <c r="G2541">
        <v>94</v>
      </c>
      <c r="H2541">
        <v>41</v>
      </c>
      <c r="I2541" t="str">
        <f>INDEX('[1]DATA - Teams'!$C:$C,MATCH(C2541,'[1]DATA - Teams'!$B:$B,0))</f>
        <v>RICHO</v>
      </c>
    </row>
    <row r="2542" spans="1:9" x14ac:dyDescent="0.2">
      <c r="A2542">
        <v>2017</v>
      </c>
      <c r="B2542">
        <v>5</v>
      </c>
      <c r="C2542" t="s">
        <v>50</v>
      </c>
      <c r="D2542" t="s">
        <v>344</v>
      </c>
      <c r="E2542" t="s">
        <v>103</v>
      </c>
      <c r="F2542" t="s">
        <v>95</v>
      </c>
      <c r="G2542">
        <v>92</v>
      </c>
      <c r="H2542">
        <v>100</v>
      </c>
      <c r="I2542" t="str">
        <f>INDEX('[1]DATA - Teams'!$C:$C,MATCH(C2542,'[1]DATA - Teams'!$B:$B,0))</f>
        <v>RICHO</v>
      </c>
    </row>
    <row r="2543" spans="1:9" x14ac:dyDescent="0.2">
      <c r="A2543">
        <v>2017</v>
      </c>
      <c r="B2543">
        <v>5</v>
      </c>
      <c r="C2543" t="s">
        <v>50</v>
      </c>
      <c r="D2543" t="s">
        <v>343</v>
      </c>
      <c r="E2543" t="s">
        <v>103</v>
      </c>
      <c r="F2543" t="s">
        <v>98</v>
      </c>
      <c r="G2543">
        <v>90</v>
      </c>
      <c r="H2543">
        <v>92</v>
      </c>
      <c r="I2543" t="str">
        <f>INDEX('[1]DATA - Teams'!$C:$C,MATCH(C2543,'[1]DATA - Teams'!$B:$B,0))</f>
        <v>RICHO</v>
      </c>
    </row>
    <row r="2544" spans="1:9" x14ac:dyDescent="0.2">
      <c r="A2544">
        <v>2017</v>
      </c>
      <c r="B2544">
        <v>5</v>
      </c>
      <c r="C2544" t="s">
        <v>50</v>
      </c>
      <c r="D2544" t="s">
        <v>346</v>
      </c>
      <c r="E2544" t="s">
        <v>106</v>
      </c>
      <c r="F2544" t="s">
        <v>90</v>
      </c>
      <c r="G2544">
        <v>87</v>
      </c>
      <c r="H2544">
        <v>101</v>
      </c>
      <c r="I2544" t="str">
        <f>INDEX('[1]DATA - Teams'!$C:$C,MATCH(C2544,'[1]DATA - Teams'!$B:$B,0))</f>
        <v>RICHO</v>
      </c>
    </row>
    <row r="2545" spans="1:9" x14ac:dyDescent="0.2">
      <c r="A2545">
        <v>2017</v>
      </c>
      <c r="B2545">
        <v>5</v>
      </c>
      <c r="C2545" t="s">
        <v>50</v>
      </c>
      <c r="D2545" t="s">
        <v>347</v>
      </c>
      <c r="E2545" t="s">
        <v>117</v>
      </c>
      <c r="F2545" t="s">
        <v>95</v>
      </c>
      <c r="G2545">
        <v>108</v>
      </c>
      <c r="H2545">
        <v>92</v>
      </c>
      <c r="I2545" t="str">
        <f>INDEX('[1]DATA - Teams'!$C:$C,MATCH(C2545,'[1]DATA - Teams'!$B:$B,0))</f>
        <v>RICHO</v>
      </c>
    </row>
    <row r="2546" spans="1:9" x14ac:dyDescent="0.2">
      <c r="A2546">
        <v>2017</v>
      </c>
      <c r="B2546">
        <v>5</v>
      </c>
      <c r="C2546" t="s">
        <v>50</v>
      </c>
      <c r="D2546" t="s">
        <v>353</v>
      </c>
      <c r="E2546" t="s">
        <v>119</v>
      </c>
      <c r="F2546" t="s">
        <v>98</v>
      </c>
      <c r="G2546">
        <v>108</v>
      </c>
      <c r="H2546">
        <v>116</v>
      </c>
      <c r="I2546" t="str">
        <f>INDEX('[1]DATA - Teams'!$C:$C,MATCH(C2546,'[1]DATA - Teams'!$B:$B,0))</f>
        <v>RICHO</v>
      </c>
    </row>
    <row r="2547" spans="1:9" x14ac:dyDescent="0.2">
      <c r="A2547">
        <v>2017</v>
      </c>
      <c r="B2547">
        <v>5</v>
      </c>
      <c r="C2547" t="s">
        <v>50</v>
      </c>
      <c r="D2547" t="s">
        <v>273</v>
      </c>
      <c r="E2547" t="s">
        <v>121</v>
      </c>
      <c r="F2547" t="s">
        <v>90</v>
      </c>
      <c r="G2547">
        <v>87</v>
      </c>
      <c r="H2547">
        <v>88</v>
      </c>
      <c r="I2547" t="str">
        <f>INDEX('[1]DATA - Teams'!$C:$C,MATCH(C2547,'[1]DATA - Teams'!$B:$B,0))</f>
        <v>RICHO</v>
      </c>
    </row>
    <row r="2548" spans="1:9" x14ac:dyDescent="0.2">
      <c r="A2548">
        <v>2017</v>
      </c>
      <c r="B2548">
        <v>5</v>
      </c>
      <c r="C2548" t="s">
        <v>50</v>
      </c>
      <c r="D2548" t="s">
        <v>348</v>
      </c>
      <c r="E2548" t="s">
        <v>123</v>
      </c>
      <c r="F2548" t="s">
        <v>95</v>
      </c>
      <c r="G2548">
        <v>104</v>
      </c>
      <c r="H2548">
        <v>97</v>
      </c>
      <c r="I2548" t="str">
        <f>INDEX('[1]DATA - Teams'!$C:$C,MATCH(C2548,'[1]DATA - Teams'!$B:$B,0))</f>
        <v>RICHO</v>
      </c>
    </row>
    <row r="2549" spans="1:9" x14ac:dyDescent="0.2">
      <c r="A2549">
        <v>2017</v>
      </c>
      <c r="B2549">
        <v>5</v>
      </c>
      <c r="C2549" t="s">
        <v>50</v>
      </c>
      <c r="D2549" t="s">
        <v>349</v>
      </c>
      <c r="E2549" t="s">
        <v>123</v>
      </c>
      <c r="F2549" t="s">
        <v>98</v>
      </c>
      <c r="G2549">
        <v>94</v>
      </c>
      <c r="H2549">
        <v>95</v>
      </c>
      <c r="I2549" t="str">
        <f>INDEX('[1]DATA - Teams'!$C:$C,MATCH(C2549,'[1]DATA - Teams'!$B:$B,0))</f>
        <v>RICHO</v>
      </c>
    </row>
    <row r="2550" spans="1:9" x14ac:dyDescent="0.2">
      <c r="A2550">
        <v>2017</v>
      </c>
      <c r="B2550">
        <v>5</v>
      </c>
      <c r="C2550" t="s">
        <v>50</v>
      </c>
      <c r="D2550" t="s">
        <v>169</v>
      </c>
      <c r="E2550" t="s">
        <v>165</v>
      </c>
      <c r="F2550" t="s">
        <v>125</v>
      </c>
      <c r="G2550">
        <v>74</v>
      </c>
      <c r="H2550">
        <v>65</v>
      </c>
      <c r="I2550" t="str">
        <f>INDEX('[1]DATA - Teams'!$C:$C,MATCH(C2550,'[1]DATA - Teams'!$B:$B,0))</f>
        <v>RICHO</v>
      </c>
    </row>
    <row r="2551" spans="1:9" x14ac:dyDescent="0.2">
      <c r="A2551">
        <v>2017</v>
      </c>
      <c r="B2551">
        <v>5</v>
      </c>
      <c r="C2551" t="s">
        <v>50</v>
      </c>
      <c r="D2551" t="s">
        <v>341</v>
      </c>
      <c r="E2551" t="s">
        <v>100</v>
      </c>
      <c r="F2551" t="s">
        <v>125</v>
      </c>
      <c r="G2551">
        <v>79</v>
      </c>
      <c r="H2551">
        <v>0</v>
      </c>
      <c r="I2551" t="str">
        <f>INDEX('[1]DATA - Teams'!$C:$C,MATCH(C2551,'[1]DATA - Teams'!$B:$B,0))</f>
        <v>RICHO</v>
      </c>
    </row>
    <row r="2552" spans="1:9" x14ac:dyDescent="0.2">
      <c r="A2552">
        <v>2017</v>
      </c>
      <c r="B2552">
        <v>5</v>
      </c>
      <c r="C2552" t="s">
        <v>50</v>
      </c>
      <c r="D2552" t="s">
        <v>355</v>
      </c>
      <c r="E2552" t="s">
        <v>106</v>
      </c>
      <c r="F2552" t="s">
        <v>125</v>
      </c>
      <c r="G2552">
        <v>93</v>
      </c>
      <c r="H2552">
        <v>0</v>
      </c>
      <c r="I2552" t="str">
        <f>INDEX('[1]DATA - Teams'!$C:$C,MATCH(C2552,'[1]DATA - Teams'!$B:$B,0))</f>
        <v>RICHO</v>
      </c>
    </row>
    <row r="2553" spans="1:9" x14ac:dyDescent="0.2">
      <c r="A2553">
        <v>2017</v>
      </c>
      <c r="B2553">
        <v>5</v>
      </c>
      <c r="C2553" t="s">
        <v>50</v>
      </c>
      <c r="D2553" t="s">
        <v>206</v>
      </c>
      <c r="E2553" t="s">
        <v>117</v>
      </c>
      <c r="F2553" t="s">
        <v>125</v>
      </c>
      <c r="G2553">
        <v>57</v>
      </c>
      <c r="H2553">
        <v>69</v>
      </c>
      <c r="I2553" t="str">
        <f>INDEX('[1]DATA - Teams'!$C:$C,MATCH(C2553,'[1]DATA - Teams'!$B:$B,0))</f>
        <v>RICHO</v>
      </c>
    </row>
    <row r="2554" spans="1:9" x14ac:dyDescent="0.2">
      <c r="A2554">
        <v>2017</v>
      </c>
      <c r="B2554">
        <v>6</v>
      </c>
      <c r="C2554" t="s">
        <v>50</v>
      </c>
      <c r="D2554" t="s">
        <v>336</v>
      </c>
      <c r="E2554" t="s">
        <v>131</v>
      </c>
      <c r="F2554" t="s">
        <v>95</v>
      </c>
      <c r="G2554">
        <v>107</v>
      </c>
      <c r="H2554">
        <v>149</v>
      </c>
      <c r="I2554" t="str">
        <f>INDEX('[1]DATA - Teams'!$C:$C,MATCH(C2554,'[1]DATA - Teams'!$B:$B,0))</f>
        <v>RICHO</v>
      </c>
    </row>
    <row r="2555" spans="1:9" x14ac:dyDescent="0.2">
      <c r="A2555">
        <v>2017</v>
      </c>
      <c r="B2555">
        <v>6</v>
      </c>
      <c r="C2555" t="s">
        <v>50</v>
      </c>
      <c r="D2555" t="s">
        <v>337</v>
      </c>
      <c r="E2555" t="s">
        <v>94</v>
      </c>
      <c r="F2555" t="s">
        <v>98</v>
      </c>
      <c r="G2555">
        <v>85</v>
      </c>
      <c r="H2555">
        <v>104</v>
      </c>
      <c r="I2555" t="str">
        <f>INDEX('[1]DATA - Teams'!$C:$C,MATCH(C2555,'[1]DATA - Teams'!$B:$B,0))</f>
        <v>RICHO</v>
      </c>
    </row>
    <row r="2556" spans="1:9" x14ac:dyDescent="0.2">
      <c r="A2556">
        <v>2017</v>
      </c>
      <c r="B2556">
        <v>6</v>
      </c>
      <c r="C2556" t="s">
        <v>50</v>
      </c>
      <c r="D2556" t="s">
        <v>338</v>
      </c>
      <c r="E2556" t="s">
        <v>94</v>
      </c>
      <c r="F2556" t="s">
        <v>95</v>
      </c>
      <c r="G2556">
        <v>84</v>
      </c>
      <c r="H2556">
        <v>98</v>
      </c>
      <c r="I2556" t="str">
        <f>INDEX('[1]DATA - Teams'!$C:$C,MATCH(C2556,'[1]DATA - Teams'!$B:$B,0))</f>
        <v>RICHO</v>
      </c>
    </row>
    <row r="2557" spans="1:9" x14ac:dyDescent="0.2">
      <c r="A2557">
        <v>2017</v>
      </c>
      <c r="B2557">
        <v>6</v>
      </c>
      <c r="C2557" t="s">
        <v>50</v>
      </c>
      <c r="D2557" t="s">
        <v>339</v>
      </c>
      <c r="E2557" t="s">
        <v>165</v>
      </c>
      <c r="F2557" t="s">
        <v>114</v>
      </c>
      <c r="G2557">
        <v>119</v>
      </c>
      <c r="H2557">
        <v>68</v>
      </c>
      <c r="I2557" t="str">
        <f>INDEX('[1]DATA - Teams'!$C:$C,MATCH(C2557,'[1]DATA - Teams'!$B:$B,0))</f>
        <v>RICHO</v>
      </c>
    </row>
    <row r="2558" spans="1:9" x14ac:dyDescent="0.2">
      <c r="A2558">
        <v>2017</v>
      </c>
      <c r="B2558">
        <v>6</v>
      </c>
      <c r="C2558" t="s">
        <v>50</v>
      </c>
      <c r="D2558" t="s">
        <v>340</v>
      </c>
      <c r="E2558" t="s">
        <v>138</v>
      </c>
      <c r="F2558" t="s">
        <v>95</v>
      </c>
      <c r="G2558">
        <v>97</v>
      </c>
      <c r="H2558">
        <v>103</v>
      </c>
      <c r="I2558" t="str">
        <f>INDEX('[1]DATA - Teams'!$C:$C,MATCH(C2558,'[1]DATA - Teams'!$B:$B,0))</f>
        <v>RICHO</v>
      </c>
    </row>
    <row r="2559" spans="1:9" x14ac:dyDescent="0.2">
      <c r="A2559">
        <v>2017</v>
      </c>
      <c r="B2559">
        <v>6</v>
      </c>
      <c r="C2559" t="s">
        <v>50</v>
      </c>
      <c r="D2559" t="s">
        <v>356</v>
      </c>
      <c r="E2559" t="s">
        <v>100</v>
      </c>
      <c r="F2559" t="s">
        <v>90</v>
      </c>
      <c r="G2559">
        <v>85</v>
      </c>
      <c r="H2559">
        <v>107</v>
      </c>
      <c r="I2559" t="str">
        <f>INDEX('[1]DATA - Teams'!$C:$C,MATCH(C2559,'[1]DATA - Teams'!$B:$B,0))</f>
        <v>RICHO</v>
      </c>
    </row>
    <row r="2560" spans="1:9" x14ac:dyDescent="0.2">
      <c r="A2560">
        <v>2017</v>
      </c>
      <c r="B2560">
        <v>6</v>
      </c>
      <c r="C2560" t="s">
        <v>50</v>
      </c>
      <c r="D2560" t="s">
        <v>351</v>
      </c>
      <c r="E2560" t="s">
        <v>128</v>
      </c>
      <c r="F2560" t="s">
        <v>90</v>
      </c>
      <c r="G2560">
        <v>85</v>
      </c>
      <c r="H2560">
        <v>60</v>
      </c>
      <c r="I2560" t="str">
        <f>INDEX('[1]DATA - Teams'!$C:$C,MATCH(C2560,'[1]DATA - Teams'!$B:$B,0))</f>
        <v>RICHO</v>
      </c>
    </row>
    <row r="2561" spans="1:9" x14ac:dyDescent="0.2">
      <c r="A2561">
        <v>2017</v>
      </c>
      <c r="B2561">
        <v>6</v>
      </c>
      <c r="C2561" t="s">
        <v>50</v>
      </c>
      <c r="D2561" t="s">
        <v>342</v>
      </c>
      <c r="E2561" t="s">
        <v>128</v>
      </c>
      <c r="F2561" t="s">
        <v>90</v>
      </c>
      <c r="G2561">
        <v>76</v>
      </c>
      <c r="H2561">
        <v>69</v>
      </c>
      <c r="I2561" t="str">
        <f>INDEX('[1]DATA - Teams'!$C:$C,MATCH(C2561,'[1]DATA - Teams'!$B:$B,0))</f>
        <v>RICHO</v>
      </c>
    </row>
    <row r="2562" spans="1:9" x14ac:dyDescent="0.2">
      <c r="A2562">
        <v>2017</v>
      </c>
      <c r="B2562">
        <v>6</v>
      </c>
      <c r="C2562" t="s">
        <v>50</v>
      </c>
      <c r="D2562" t="s">
        <v>344</v>
      </c>
      <c r="E2562" t="s">
        <v>103</v>
      </c>
      <c r="F2562" t="s">
        <v>95</v>
      </c>
      <c r="G2562">
        <v>96</v>
      </c>
      <c r="H2562">
        <v>91</v>
      </c>
      <c r="I2562" t="str">
        <f>INDEX('[1]DATA - Teams'!$C:$C,MATCH(C2562,'[1]DATA - Teams'!$B:$B,0))</f>
        <v>RICHO</v>
      </c>
    </row>
    <row r="2563" spans="1:9" x14ac:dyDescent="0.2">
      <c r="A2563">
        <v>2017</v>
      </c>
      <c r="B2563">
        <v>6</v>
      </c>
      <c r="C2563" t="s">
        <v>50</v>
      </c>
      <c r="D2563" t="s">
        <v>343</v>
      </c>
      <c r="E2563" t="s">
        <v>103</v>
      </c>
      <c r="F2563" t="s">
        <v>98</v>
      </c>
      <c r="G2563">
        <v>89</v>
      </c>
      <c r="H2563">
        <v>111</v>
      </c>
      <c r="I2563" t="str">
        <f>INDEX('[1]DATA - Teams'!$C:$C,MATCH(C2563,'[1]DATA - Teams'!$B:$B,0))</f>
        <v>RICHO</v>
      </c>
    </row>
    <row r="2564" spans="1:9" x14ac:dyDescent="0.2">
      <c r="A2564">
        <v>2017</v>
      </c>
      <c r="B2564">
        <v>6</v>
      </c>
      <c r="C2564" t="s">
        <v>50</v>
      </c>
      <c r="D2564" t="s">
        <v>346</v>
      </c>
      <c r="E2564" t="s">
        <v>106</v>
      </c>
      <c r="F2564" t="s">
        <v>90</v>
      </c>
      <c r="G2564">
        <v>92</v>
      </c>
      <c r="H2564">
        <v>127</v>
      </c>
      <c r="I2564" t="str">
        <f>INDEX('[1]DATA - Teams'!$C:$C,MATCH(C2564,'[1]DATA - Teams'!$B:$B,0))</f>
        <v>RICHO</v>
      </c>
    </row>
    <row r="2565" spans="1:9" x14ac:dyDescent="0.2">
      <c r="A2565">
        <v>2017</v>
      </c>
      <c r="B2565">
        <v>6</v>
      </c>
      <c r="C2565" t="s">
        <v>50</v>
      </c>
      <c r="D2565" t="s">
        <v>151</v>
      </c>
      <c r="E2565" t="s">
        <v>106</v>
      </c>
      <c r="F2565" t="s">
        <v>95</v>
      </c>
      <c r="G2565">
        <v>67</v>
      </c>
      <c r="H2565">
        <v>81</v>
      </c>
      <c r="I2565" t="str">
        <f>INDEX('[1]DATA - Teams'!$C:$C,MATCH(C2565,'[1]DATA - Teams'!$B:$B,0))</f>
        <v>RICHO</v>
      </c>
    </row>
    <row r="2566" spans="1:9" x14ac:dyDescent="0.2">
      <c r="A2566">
        <v>2017</v>
      </c>
      <c r="B2566">
        <v>6</v>
      </c>
      <c r="C2566" t="s">
        <v>50</v>
      </c>
      <c r="D2566" t="s">
        <v>355</v>
      </c>
      <c r="E2566" t="s">
        <v>106</v>
      </c>
      <c r="F2566" t="s">
        <v>98</v>
      </c>
      <c r="G2566">
        <v>96</v>
      </c>
      <c r="H2566">
        <v>96</v>
      </c>
      <c r="I2566" t="str">
        <f>INDEX('[1]DATA - Teams'!$C:$C,MATCH(C2566,'[1]DATA - Teams'!$B:$B,0))</f>
        <v>RICHO</v>
      </c>
    </row>
    <row r="2567" spans="1:9" x14ac:dyDescent="0.2">
      <c r="A2567">
        <v>2017</v>
      </c>
      <c r="B2567">
        <v>6</v>
      </c>
      <c r="C2567" t="s">
        <v>50</v>
      </c>
      <c r="D2567" t="s">
        <v>347</v>
      </c>
      <c r="E2567" t="s">
        <v>117</v>
      </c>
      <c r="F2567" t="s">
        <v>95</v>
      </c>
      <c r="G2567">
        <v>96</v>
      </c>
      <c r="H2567">
        <v>93</v>
      </c>
      <c r="I2567" t="str">
        <f>INDEX('[1]DATA - Teams'!$C:$C,MATCH(C2567,'[1]DATA - Teams'!$B:$B,0))</f>
        <v>RICHO</v>
      </c>
    </row>
    <row r="2568" spans="1:9" x14ac:dyDescent="0.2">
      <c r="A2568">
        <v>2017</v>
      </c>
      <c r="B2568">
        <v>6</v>
      </c>
      <c r="C2568" t="s">
        <v>50</v>
      </c>
      <c r="D2568" t="s">
        <v>353</v>
      </c>
      <c r="E2568" t="s">
        <v>119</v>
      </c>
      <c r="F2568" t="s">
        <v>98</v>
      </c>
      <c r="G2568">
        <v>125</v>
      </c>
      <c r="H2568">
        <v>149</v>
      </c>
      <c r="I2568" t="str">
        <f>INDEX('[1]DATA - Teams'!$C:$C,MATCH(C2568,'[1]DATA - Teams'!$B:$B,0))</f>
        <v>RICHO</v>
      </c>
    </row>
    <row r="2569" spans="1:9" x14ac:dyDescent="0.2">
      <c r="A2569">
        <v>2017</v>
      </c>
      <c r="B2569">
        <v>6</v>
      </c>
      <c r="C2569" t="s">
        <v>50</v>
      </c>
      <c r="D2569" t="s">
        <v>273</v>
      </c>
      <c r="E2569" t="s">
        <v>121</v>
      </c>
      <c r="F2569" t="s">
        <v>90</v>
      </c>
      <c r="G2569">
        <v>96</v>
      </c>
      <c r="H2569">
        <v>121</v>
      </c>
      <c r="I2569" t="str">
        <f>INDEX('[1]DATA - Teams'!$C:$C,MATCH(C2569,'[1]DATA - Teams'!$B:$B,0))</f>
        <v>RICHO</v>
      </c>
    </row>
    <row r="2570" spans="1:9" x14ac:dyDescent="0.2">
      <c r="A2570">
        <v>2017</v>
      </c>
      <c r="B2570">
        <v>6</v>
      </c>
      <c r="C2570" t="s">
        <v>50</v>
      </c>
      <c r="D2570" t="s">
        <v>348</v>
      </c>
      <c r="E2570" t="s">
        <v>123</v>
      </c>
      <c r="F2570" t="s">
        <v>95</v>
      </c>
      <c r="G2570">
        <v>111</v>
      </c>
      <c r="H2570">
        <v>120</v>
      </c>
      <c r="I2570" t="str">
        <f>INDEX('[1]DATA - Teams'!$C:$C,MATCH(C2570,'[1]DATA - Teams'!$B:$B,0))</f>
        <v>RICHO</v>
      </c>
    </row>
    <row r="2571" spans="1:9" x14ac:dyDescent="0.2">
      <c r="A2571">
        <v>2017</v>
      </c>
      <c r="B2571">
        <v>6</v>
      </c>
      <c r="C2571" t="s">
        <v>50</v>
      </c>
      <c r="D2571" t="s">
        <v>349</v>
      </c>
      <c r="E2571" t="s">
        <v>123</v>
      </c>
      <c r="F2571" t="s">
        <v>98</v>
      </c>
      <c r="G2571">
        <v>99</v>
      </c>
      <c r="H2571">
        <v>121</v>
      </c>
      <c r="I2571" t="str">
        <f>INDEX('[1]DATA - Teams'!$C:$C,MATCH(C2571,'[1]DATA - Teams'!$B:$B,0))</f>
        <v>RICHO</v>
      </c>
    </row>
    <row r="2572" spans="1:9" x14ac:dyDescent="0.2">
      <c r="A2572">
        <v>2017</v>
      </c>
      <c r="B2572">
        <v>6</v>
      </c>
      <c r="C2572" t="s">
        <v>50</v>
      </c>
      <c r="D2572" t="s">
        <v>254</v>
      </c>
      <c r="E2572" t="s">
        <v>89</v>
      </c>
      <c r="F2572" t="s">
        <v>125</v>
      </c>
      <c r="G2572">
        <v>77</v>
      </c>
      <c r="H2572">
        <v>0</v>
      </c>
      <c r="I2572" t="str">
        <f>INDEX('[1]DATA - Teams'!$C:$C,MATCH(C2572,'[1]DATA - Teams'!$B:$B,0))</f>
        <v>RICHO</v>
      </c>
    </row>
    <row r="2573" spans="1:9" x14ac:dyDescent="0.2">
      <c r="A2573">
        <v>2017</v>
      </c>
      <c r="B2573">
        <v>6</v>
      </c>
      <c r="C2573" t="s">
        <v>50</v>
      </c>
      <c r="D2573" t="s">
        <v>319</v>
      </c>
      <c r="E2573" t="s">
        <v>97</v>
      </c>
      <c r="F2573" t="s">
        <v>125</v>
      </c>
      <c r="G2573">
        <v>95</v>
      </c>
      <c r="H2573">
        <v>103</v>
      </c>
      <c r="I2573" t="str">
        <f>INDEX('[1]DATA - Teams'!$C:$C,MATCH(C2573,'[1]DATA - Teams'!$B:$B,0))</f>
        <v>RICHO</v>
      </c>
    </row>
    <row r="2574" spans="1:9" x14ac:dyDescent="0.2">
      <c r="A2574">
        <v>2017</v>
      </c>
      <c r="B2574">
        <v>6</v>
      </c>
      <c r="C2574" t="s">
        <v>50</v>
      </c>
      <c r="D2574" t="s">
        <v>341</v>
      </c>
      <c r="E2574" t="s">
        <v>100</v>
      </c>
      <c r="F2574" t="s">
        <v>125</v>
      </c>
      <c r="G2574">
        <v>79</v>
      </c>
      <c r="H2574">
        <v>0</v>
      </c>
      <c r="I2574" t="str">
        <f>INDEX('[1]DATA - Teams'!$C:$C,MATCH(C2574,'[1]DATA - Teams'!$B:$B,0))</f>
        <v>RICHO</v>
      </c>
    </row>
    <row r="2575" spans="1:9" x14ac:dyDescent="0.2">
      <c r="A2575">
        <v>2017</v>
      </c>
      <c r="B2575">
        <v>6</v>
      </c>
      <c r="C2575" t="s">
        <v>50</v>
      </c>
      <c r="D2575" t="s">
        <v>206</v>
      </c>
      <c r="E2575" t="s">
        <v>117</v>
      </c>
      <c r="F2575" t="s">
        <v>125</v>
      </c>
      <c r="G2575">
        <v>56</v>
      </c>
      <c r="H2575">
        <v>67</v>
      </c>
      <c r="I2575" t="str">
        <f>INDEX('[1]DATA - Teams'!$C:$C,MATCH(C2575,'[1]DATA - Teams'!$B:$B,0))</f>
        <v>RICHO</v>
      </c>
    </row>
    <row r="2576" spans="1:9" x14ac:dyDescent="0.2">
      <c r="A2576">
        <v>2017</v>
      </c>
      <c r="B2576">
        <v>7</v>
      </c>
      <c r="C2576" t="s">
        <v>50</v>
      </c>
      <c r="D2576" t="s">
        <v>259</v>
      </c>
      <c r="E2576" t="s">
        <v>92</v>
      </c>
      <c r="F2576" t="s">
        <v>95</v>
      </c>
      <c r="G2576">
        <v>70</v>
      </c>
      <c r="H2576">
        <v>69</v>
      </c>
      <c r="I2576" t="str">
        <f>INDEX('[1]DATA - Teams'!$C:$C,MATCH(C2576,'[1]DATA - Teams'!$B:$B,0))</f>
        <v>RICHO</v>
      </c>
    </row>
    <row r="2577" spans="1:9" x14ac:dyDescent="0.2">
      <c r="A2577">
        <v>2017</v>
      </c>
      <c r="B2577">
        <v>7</v>
      </c>
      <c r="C2577" t="s">
        <v>50</v>
      </c>
      <c r="D2577" t="s">
        <v>336</v>
      </c>
      <c r="E2577" t="s">
        <v>131</v>
      </c>
      <c r="F2577" t="s">
        <v>95</v>
      </c>
      <c r="G2577">
        <v>101</v>
      </c>
      <c r="H2577">
        <v>91</v>
      </c>
      <c r="I2577" t="str">
        <f>INDEX('[1]DATA - Teams'!$C:$C,MATCH(C2577,'[1]DATA - Teams'!$B:$B,0))</f>
        <v>RICHO</v>
      </c>
    </row>
    <row r="2578" spans="1:9" x14ac:dyDescent="0.2">
      <c r="A2578">
        <v>2017</v>
      </c>
      <c r="B2578">
        <v>7</v>
      </c>
      <c r="C2578" t="s">
        <v>50</v>
      </c>
      <c r="D2578" t="s">
        <v>337</v>
      </c>
      <c r="E2578" t="s">
        <v>94</v>
      </c>
      <c r="F2578" t="s">
        <v>98</v>
      </c>
      <c r="G2578">
        <v>83</v>
      </c>
      <c r="H2578">
        <v>81</v>
      </c>
      <c r="I2578" t="str">
        <f>INDEX('[1]DATA - Teams'!$C:$C,MATCH(C2578,'[1]DATA - Teams'!$B:$B,0))</f>
        <v>RICHO</v>
      </c>
    </row>
    <row r="2579" spans="1:9" x14ac:dyDescent="0.2">
      <c r="A2579">
        <v>2017</v>
      </c>
      <c r="B2579">
        <v>7</v>
      </c>
      <c r="C2579" t="s">
        <v>50</v>
      </c>
      <c r="D2579" t="s">
        <v>338</v>
      </c>
      <c r="E2579" t="s">
        <v>94</v>
      </c>
      <c r="F2579" t="s">
        <v>95</v>
      </c>
      <c r="G2579">
        <v>95</v>
      </c>
      <c r="H2579">
        <v>123</v>
      </c>
      <c r="I2579" t="str">
        <f>INDEX('[1]DATA - Teams'!$C:$C,MATCH(C2579,'[1]DATA - Teams'!$B:$B,0))</f>
        <v>RICHO</v>
      </c>
    </row>
    <row r="2580" spans="1:9" x14ac:dyDescent="0.2">
      <c r="A2580">
        <v>2017</v>
      </c>
      <c r="B2580">
        <v>7</v>
      </c>
      <c r="C2580" t="s">
        <v>50</v>
      </c>
      <c r="D2580" t="s">
        <v>339</v>
      </c>
      <c r="E2580" t="s">
        <v>165</v>
      </c>
      <c r="F2580" t="s">
        <v>114</v>
      </c>
      <c r="G2580">
        <v>112</v>
      </c>
      <c r="H2580">
        <v>93</v>
      </c>
      <c r="I2580" t="str">
        <f>INDEX('[1]DATA - Teams'!$C:$C,MATCH(C2580,'[1]DATA - Teams'!$B:$B,0))</f>
        <v>RICHO</v>
      </c>
    </row>
    <row r="2581" spans="1:9" x14ac:dyDescent="0.2">
      <c r="A2581">
        <v>2017</v>
      </c>
      <c r="B2581">
        <v>7</v>
      </c>
      <c r="C2581" t="s">
        <v>50</v>
      </c>
      <c r="D2581" t="s">
        <v>340</v>
      </c>
      <c r="E2581" t="s">
        <v>138</v>
      </c>
      <c r="F2581" t="s">
        <v>95</v>
      </c>
      <c r="G2581">
        <v>101</v>
      </c>
      <c r="H2581">
        <v>91</v>
      </c>
      <c r="I2581" t="str">
        <f>INDEX('[1]DATA - Teams'!$C:$C,MATCH(C2581,'[1]DATA - Teams'!$B:$B,0))</f>
        <v>RICHO</v>
      </c>
    </row>
    <row r="2582" spans="1:9" x14ac:dyDescent="0.2">
      <c r="A2582">
        <v>2017</v>
      </c>
      <c r="B2582">
        <v>7</v>
      </c>
      <c r="C2582" t="s">
        <v>50</v>
      </c>
      <c r="D2582" t="s">
        <v>356</v>
      </c>
      <c r="E2582" t="s">
        <v>100</v>
      </c>
      <c r="F2582" t="s">
        <v>90</v>
      </c>
      <c r="G2582">
        <v>93</v>
      </c>
      <c r="H2582">
        <v>116</v>
      </c>
      <c r="I2582" t="str">
        <f>INDEX('[1]DATA - Teams'!$C:$C,MATCH(C2582,'[1]DATA - Teams'!$B:$B,0))</f>
        <v>RICHO</v>
      </c>
    </row>
    <row r="2583" spans="1:9" x14ac:dyDescent="0.2">
      <c r="A2583">
        <v>2017</v>
      </c>
      <c r="B2583">
        <v>7</v>
      </c>
      <c r="C2583" t="s">
        <v>50</v>
      </c>
      <c r="D2583" t="s">
        <v>351</v>
      </c>
      <c r="E2583" t="s">
        <v>128</v>
      </c>
      <c r="F2583" t="s">
        <v>90</v>
      </c>
      <c r="G2583">
        <v>83</v>
      </c>
      <c r="H2583">
        <v>70</v>
      </c>
      <c r="I2583" t="str">
        <f>INDEX('[1]DATA - Teams'!$C:$C,MATCH(C2583,'[1]DATA - Teams'!$B:$B,0))</f>
        <v>RICHO</v>
      </c>
    </row>
    <row r="2584" spans="1:9" x14ac:dyDescent="0.2">
      <c r="A2584">
        <v>2017</v>
      </c>
      <c r="B2584">
        <v>7</v>
      </c>
      <c r="C2584" t="s">
        <v>50</v>
      </c>
      <c r="D2584" t="s">
        <v>342</v>
      </c>
      <c r="E2584" t="s">
        <v>128</v>
      </c>
      <c r="F2584" t="s">
        <v>90</v>
      </c>
      <c r="G2584">
        <v>74</v>
      </c>
      <c r="H2584">
        <v>74</v>
      </c>
      <c r="I2584" t="str">
        <f>INDEX('[1]DATA - Teams'!$C:$C,MATCH(C2584,'[1]DATA - Teams'!$B:$B,0))</f>
        <v>RICHO</v>
      </c>
    </row>
    <row r="2585" spans="1:9" x14ac:dyDescent="0.2">
      <c r="A2585">
        <v>2017</v>
      </c>
      <c r="B2585">
        <v>7</v>
      </c>
      <c r="C2585" t="s">
        <v>50</v>
      </c>
      <c r="D2585" t="s">
        <v>344</v>
      </c>
      <c r="E2585" t="s">
        <v>103</v>
      </c>
      <c r="F2585" t="s">
        <v>95</v>
      </c>
      <c r="G2585">
        <v>95</v>
      </c>
      <c r="H2585">
        <v>103</v>
      </c>
      <c r="I2585" t="str">
        <f>INDEX('[1]DATA - Teams'!$C:$C,MATCH(C2585,'[1]DATA - Teams'!$B:$B,0))</f>
        <v>RICHO</v>
      </c>
    </row>
    <row r="2586" spans="1:9" x14ac:dyDescent="0.2">
      <c r="A2586">
        <v>2017</v>
      </c>
      <c r="B2586">
        <v>7</v>
      </c>
      <c r="C2586" t="s">
        <v>50</v>
      </c>
      <c r="D2586" t="s">
        <v>343</v>
      </c>
      <c r="E2586" t="s">
        <v>103</v>
      </c>
      <c r="F2586" t="s">
        <v>98</v>
      </c>
      <c r="G2586">
        <v>97</v>
      </c>
      <c r="H2586">
        <v>94</v>
      </c>
      <c r="I2586" t="str">
        <f>INDEX('[1]DATA - Teams'!$C:$C,MATCH(C2586,'[1]DATA - Teams'!$B:$B,0))</f>
        <v>RICHO</v>
      </c>
    </row>
    <row r="2587" spans="1:9" x14ac:dyDescent="0.2">
      <c r="A2587">
        <v>2017</v>
      </c>
      <c r="B2587">
        <v>7</v>
      </c>
      <c r="C2587" t="s">
        <v>50</v>
      </c>
      <c r="D2587" t="s">
        <v>355</v>
      </c>
      <c r="E2587" t="s">
        <v>106</v>
      </c>
      <c r="F2587" t="s">
        <v>98</v>
      </c>
      <c r="G2587">
        <v>97</v>
      </c>
      <c r="H2587">
        <v>77</v>
      </c>
      <c r="I2587" t="str">
        <f>INDEX('[1]DATA - Teams'!$C:$C,MATCH(C2587,'[1]DATA - Teams'!$B:$B,0))</f>
        <v>RICHO</v>
      </c>
    </row>
    <row r="2588" spans="1:9" x14ac:dyDescent="0.2">
      <c r="A2588">
        <v>2017</v>
      </c>
      <c r="B2588">
        <v>7</v>
      </c>
      <c r="C2588" t="s">
        <v>50</v>
      </c>
      <c r="D2588" t="s">
        <v>346</v>
      </c>
      <c r="E2588" t="s">
        <v>106</v>
      </c>
      <c r="F2588" t="s">
        <v>90</v>
      </c>
      <c r="G2588">
        <v>96</v>
      </c>
      <c r="H2588">
        <v>101</v>
      </c>
      <c r="I2588" t="str">
        <f>INDEX('[1]DATA - Teams'!$C:$C,MATCH(C2588,'[1]DATA - Teams'!$B:$B,0))</f>
        <v>RICHO</v>
      </c>
    </row>
    <row r="2589" spans="1:9" x14ac:dyDescent="0.2">
      <c r="A2589">
        <v>2017</v>
      </c>
      <c r="B2589">
        <v>7</v>
      </c>
      <c r="C2589" t="s">
        <v>50</v>
      </c>
      <c r="D2589" t="s">
        <v>347</v>
      </c>
      <c r="E2589" t="s">
        <v>117</v>
      </c>
      <c r="F2589" t="s">
        <v>95</v>
      </c>
      <c r="G2589">
        <v>90</v>
      </c>
      <c r="H2589">
        <v>87</v>
      </c>
      <c r="I2589" t="str">
        <f>INDEX('[1]DATA - Teams'!$C:$C,MATCH(C2589,'[1]DATA - Teams'!$B:$B,0))</f>
        <v>RICHO</v>
      </c>
    </row>
    <row r="2590" spans="1:9" x14ac:dyDescent="0.2">
      <c r="A2590">
        <v>2017</v>
      </c>
      <c r="B2590">
        <v>7</v>
      </c>
      <c r="C2590" t="s">
        <v>50</v>
      </c>
      <c r="D2590" t="s">
        <v>353</v>
      </c>
      <c r="E2590" t="s">
        <v>119</v>
      </c>
      <c r="F2590" t="s">
        <v>98</v>
      </c>
      <c r="G2590">
        <v>123</v>
      </c>
      <c r="H2590">
        <v>96</v>
      </c>
      <c r="I2590" t="str">
        <f>INDEX('[1]DATA - Teams'!$C:$C,MATCH(C2590,'[1]DATA - Teams'!$B:$B,0))</f>
        <v>RICHO</v>
      </c>
    </row>
    <row r="2591" spans="1:9" x14ac:dyDescent="0.2">
      <c r="A2591">
        <v>2017</v>
      </c>
      <c r="B2591">
        <v>7</v>
      </c>
      <c r="C2591" t="s">
        <v>50</v>
      </c>
      <c r="D2591" t="s">
        <v>273</v>
      </c>
      <c r="E2591" t="s">
        <v>121</v>
      </c>
      <c r="F2591" t="s">
        <v>90</v>
      </c>
      <c r="G2591">
        <v>86</v>
      </c>
      <c r="H2591">
        <v>50</v>
      </c>
      <c r="I2591" t="str">
        <f>INDEX('[1]DATA - Teams'!$C:$C,MATCH(C2591,'[1]DATA - Teams'!$B:$B,0))</f>
        <v>RICHO</v>
      </c>
    </row>
    <row r="2592" spans="1:9" x14ac:dyDescent="0.2">
      <c r="A2592">
        <v>2017</v>
      </c>
      <c r="B2592">
        <v>7</v>
      </c>
      <c r="C2592" t="s">
        <v>50</v>
      </c>
      <c r="D2592" t="s">
        <v>348</v>
      </c>
      <c r="E2592" t="s">
        <v>123</v>
      </c>
      <c r="F2592" t="s">
        <v>95</v>
      </c>
      <c r="G2592">
        <v>108</v>
      </c>
      <c r="H2592">
        <v>99</v>
      </c>
      <c r="I2592" t="str">
        <f>INDEX('[1]DATA - Teams'!$C:$C,MATCH(C2592,'[1]DATA - Teams'!$B:$B,0))</f>
        <v>RICHO</v>
      </c>
    </row>
    <row r="2593" spans="1:9" x14ac:dyDescent="0.2">
      <c r="A2593">
        <v>2017</v>
      </c>
      <c r="B2593">
        <v>7</v>
      </c>
      <c r="C2593" t="s">
        <v>50</v>
      </c>
      <c r="D2593" t="s">
        <v>349</v>
      </c>
      <c r="E2593" t="s">
        <v>123</v>
      </c>
      <c r="F2593" t="s">
        <v>98</v>
      </c>
      <c r="G2593">
        <v>90</v>
      </c>
      <c r="H2593">
        <v>52</v>
      </c>
      <c r="I2593" t="str">
        <f>INDEX('[1]DATA - Teams'!$C:$C,MATCH(C2593,'[1]DATA - Teams'!$B:$B,0))</f>
        <v>RICHO</v>
      </c>
    </row>
    <row r="2594" spans="1:9" x14ac:dyDescent="0.2">
      <c r="A2594">
        <v>2017</v>
      </c>
      <c r="B2594">
        <v>7</v>
      </c>
      <c r="C2594" t="s">
        <v>50</v>
      </c>
      <c r="D2594" t="s">
        <v>254</v>
      </c>
      <c r="E2594" t="s">
        <v>89</v>
      </c>
      <c r="F2594" t="s">
        <v>125</v>
      </c>
      <c r="G2594">
        <v>62</v>
      </c>
      <c r="H2594">
        <v>6</v>
      </c>
      <c r="I2594" t="str">
        <f>INDEX('[1]DATA - Teams'!$C:$C,MATCH(C2594,'[1]DATA - Teams'!$B:$B,0))</f>
        <v>RICHO</v>
      </c>
    </row>
    <row r="2595" spans="1:9" x14ac:dyDescent="0.2">
      <c r="A2595">
        <v>2017</v>
      </c>
      <c r="B2595">
        <v>7</v>
      </c>
      <c r="C2595" t="s">
        <v>50</v>
      </c>
      <c r="D2595" t="s">
        <v>221</v>
      </c>
      <c r="E2595" t="s">
        <v>94</v>
      </c>
      <c r="F2595" t="s">
        <v>125</v>
      </c>
      <c r="G2595">
        <v>78</v>
      </c>
      <c r="H2595">
        <v>87</v>
      </c>
      <c r="I2595" t="str">
        <f>INDEX('[1]DATA - Teams'!$C:$C,MATCH(C2595,'[1]DATA - Teams'!$B:$B,0))</f>
        <v>RICHO</v>
      </c>
    </row>
    <row r="2596" spans="1:9" x14ac:dyDescent="0.2">
      <c r="A2596">
        <v>2017</v>
      </c>
      <c r="B2596">
        <v>7</v>
      </c>
      <c r="C2596" t="s">
        <v>50</v>
      </c>
      <c r="D2596" t="s">
        <v>319</v>
      </c>
      <c r="E2596" t="s">
        <v>97</v>
      </c>
      <c r="F2596" t="s">
        <v>125</v>
      </c>
      <c r="G2596">
        <v>93</v>
      </c>
      <c r="H2596">
        <v>93</v>
      </c>
      <c r="I2596" t="str">
        <f>INDEX('[1]DATA - Teams'!$C:$C,MATCH(C2596,'[1]DATA - Teams'!$B:$B,0))</f>
        <v>RICHO</v>
      </c>
    </row>
    <row r="2597" spans="1:9" x14ac:dyDescent="0.2">
      <c r="A2597">
        <v>2017</v>
      </c>
      <c r="B2597">
        <v>7</v>
      </c>
      <c r="C2597" t="s">
        <v>50</v>
      </c>
      <c r="D2597" t="s">
        <v>341</v>
      </c>
      <c r="E2597" t="s">
        <v>100</v>
      </c>
      <c r="F2597" t="s">
        <v>125</v>
      </c>
      <c r="G2597">
        <v>79</v>
      </c>
      <c r="H2597">
        <v>0</v>
      </c>
      <c r="I2597" t="str">
        <f>INDEX('[1]DATA - Teams'!$C:$C,MATCH(C2597,'[1]DATA - Teams'!$B:$B,0))</f>
        <v>RICHO</v>
      </c>
    </row>
    <row r="2598" spans="1:9" x14ac:dyDescent="0.2">
      <c r="A2598">
        <v>2017</v>
      </c>
      <c r="B2598">
        <v>8</v>
      </c>
      <c r="C2598" t="s">
        <v>50</v>
      </c>
      <c r="D2598" t="s">
        <v>336</v>
      </c>
      <c r="E2598" t="s">
        <v>131</v>
      </c>
      <c r="F2598" t="s">
        <v>95</v>
      </c>
      <c r="G2598">
        <v>92</v>
      </c>
      <c r="H2598">
        <v>76</v>
      </c>
      <c r="I2598" t="str">
        <f>INDEX('[1]DATA - Teams'!$C:$C,MATCH(C2598,'[1]DATA - Teams'!$B:$B,0))</f>
        <v>RICHO</v>
      </c>
    </row>
    <row r="2599" spans="1:9" x14ac:dyDescent="0.2">
      <c r="A2599">
        <v>2017</v>
      </c>
      <c r="B2599">
        <v>8</v>
      </c>
      <c r="C2599" t="s">
        <v>50</v>
      </c>
      <c r="D2599" t="s">
        <v>337</v>
      </c>
      <c r="E2599" t="s">
        <v>94</v>
      </c>
      <c r="F2599" t="s">
        <v>98</v>
      </c>
      <c r="G2599">
        <v>88</v>
      </c>
      <c r="H2599">
        <v>96</v>
      </c>
      <c r="I2599" t="str">
        <f>INDEX('[1]DATA - Teams'!$C:$C,MATCH(C2599,'[1]DATA - Teams'!$B:$B,0))</f>
        <v>RICHO</v>
      </c>
    </row>
    <row r="2600" spans="1:9" x14ac:dyDescent="0.2">
      <c r="A2600">
        <v>2017</v>
      </c>
      <c r="B2600">
        <v>8</v>
      </c>
      <c r="C2600" t="s">
        <v>50</v>
      </c>
      <c r="D2600" t="s">
        <v>338</v>
      </c>
      <c r="E2600" t="s">
        <v>94</v>
      </c>
      <c r="F2600" t="s">
        <v>95</v>
      </c>
      <c r="G2600">
        <v>101</v>
      </c>
      <c r="H2600">
        <v>130</v>
      </c>
      <c r="I2600" t="str">
        <f>INDEX('[1]DATA - Teams'!$C:$C,MATCH(C2600,'[1]DATA - Teams'!$B:$B,0))</f>
        <v>RICHO</v>
      </c>
    </row>
    <row r="2601" spans="1:9" x14ac:dyDescent="0.2">
      <c r="A2601">
        <v>2017</v>
      </c>
      <c r="B2601">
        <v>8</v>
      </c>
      <c r="C2601" t="s">
        <v>50</v>
      </c>
      <c r="D2601" t="s">
        <v>339</v>
      </c>
      <c r="E2601" t="s">
        <v>165</v>
      </c>
      <c r="F2601" t="s">
        <v>114</v>
      </c>
      <c r="G2601">
        <v>112</v>
      </c>
      <c r="H2601">
        <v>125</v>
      </c>
      <c r="I2601" t="str">
        <f>INDEX('[1]DATA - Teams'!$C:$C,MATCH(C2601,'[1]DATA - Teams'!$B:$B,0))</f>
        <v>RICHO</v>
      </c>
    </row>
    <row r="2602" spans="1:9" x14ac:dyDescent="0.2">
      <c r="A2602">
        <v>2017</v>
      </c>
      <c r="B2602">
        <v>8</v>
      </c>
      <c r="C2602" t="s">
        <v>50</v>
      </c>
      <c r="D2602" t="s">
        <v>340</v>
      </c>
      <c r="E2602" t="s">
        <v>138</v>
      </c>
      <c r="F2602" t="s">
        <v>95</v>
      </c>
      <c r="G2602">
        <v>94</v>
      </c>
      <c r="H2602">
        <v>93</v>
      </c>
      <c r="I2602" t="str">
        <f>INDEX('[1]DATA - Teams'!$C:$C,MATCH(C2602,'[1]DATA - Teams'!$B:$B,0))</f>
        <v>RICHO</v>
      </c>
    </row>
    <row r="2603" spans="1:9" x14ac:dyDescent="0.2">
      <c r="A2603">
        <v>2017</v>
      </c>
      <c r="B2603">
        <v>8</v>
      </c>
      <c r="C2603" t="s">
        <v>50</v>
      </c>
      <c r="D2603" t="s">
        <v>319</v>
      </c>
      <c r="E2603" t="s">
        <v>97</v>
      </c>
      <c r="F2603" t="s">
        <v>95</v>
      </c>
      <c r="G2603">
        <v>83</v>
      </c>
      <c r="H2603">
        <v>68</v>
      </c>
      <c r="I2603" t="str">
        <f>INDEX('[1]DATA - Teams'!$C:$C,MATCH(C2603,'[1]DATA - Teams'!$B:$B,0))</f>
        <v>RICHO</v>
      </c>
    </row>
    <row r="2604" spans="1:9" x14ac:dyDescent="0.2">
      <c r="A2604">
        <v>2017</v>
      </c>
      <c r="B2604">
        <v>8</v>
      </c>
      <c r="C2604" t="s">
        <v>50</v>
      </c>
      <c r="D2604" t="s">
        <v>356</v>
      </c>
      <c r="E2604" t="s">
        <v>100</v>
      </c>
      <c r="F2604" t="s">
        <v>90</v>
      </c>
      <c r="G2604">
        <v>106</v>
      </c>
      <c r="H2604">
        <v>130</v>
      </c>
      <c r="I2604" t="str">
        <f>INDEX('[1]DATA - Teams'!$C:$C,MATCH(C2604,'[1]DATA - Teams'!$B:$B,0))</f>
        <v>RICHO</v>
      </c>
    </row>
    <row r="2605" spans="1:9" x14ac:dyDescent="0.2">
      <c r="A2605">
        <v>2017</v>
      </c>
      <c r="B2605">
        <v>8</v>
      </c>
      <c r="C2605" t="s">
        <v>50</v>
      </c>
      <c r="D2605" t="s">
        <v>351</v>
      </c>
      <c r="E2605" t="s">
        <v>128</v>
      </c>
      <c r="F2605" t="s">
        <v>90</v>
      </c>
      <c r="G2605">
        <v>79</v>
      </c>
      <c r="H2605">
        <v>94</v>
      </c>
      <c r="I2605" t="str">
        <f>INDEX('[1]DATA - Teams'!$C:$C,MATCH(C2605,'[1]DATA - Teams'!$B:$B,0))</f>
        <v>RICHO</v>
      </c>
    </row>
    <row r="2606" spans="1:9" x14ac:dyDescent="0.2">
      <c r="A2606">
        <v>2017</v>
      </c>
      <c r="B2606">
        <v>8</v>
      </c>
      <c r="C2606" t="s">
        <v>50</v>
      </c>
      <c r="D2606" t="s">
        <v>342</v>
      </c>
      <c r="E2606" t="s">
        <v>128</v>
      </c>
      <c r="F2606" t="s">
        <v>90</v>
      </c>
      <c r="G2606">
        <v>75</v>
      </c>
      <c r="H2606">
        <v>89</v>
      </c>
      <c r="I2606" t="str">
        <f>INDEX('[1]DATA - Teams'!$C:$C,MATCH(C2606,'[1]DATA - Teams'!$B:$B,0))</f>
        <v>RICHO</v>
      </c>
    </row>
    <row r="2607" spans="1:9" x14ac:dyDescent="0.2">
      <c r="A2607">
        <v>2017</v>
      </c>
      <c r="B2607">
        <v>8</v>
      </c>
      <c r="C2607" t="s">
        <v>50</v>
      </c>
      <c r="D2607" t="s">
        <v>344</v>
      </c>
      <c r="E2607" t="s">
        <v>103</v>
      </c>
      <c r="F2607" t="s">
        <v>95</v>
      </c>
      <c r="G2607">
        <v>93</v>
      </c>
      <c r="H2607">
        <v>82</v>
      </c>
      <c r="I2607" t="str">
        <f>INDEX('[1]DATA - Teams'!$C:$C,MATCH(C2607,'[1]DATA - Teams'!$B:$B,0))</f>
        <v>RICHO</v>
      </c>
    </row>
    <row r="2608" spans="1:9" x14ac:dyDescent="0.2">
      <c r="A2608">
        <v>2017</v>
      </c>
      <c r="B2608">
        <v>8</v>
      </c>
      <c r="C2608" t="s">
        <v>50</v>
      </c>
      <c r="D2608" t="s">
        <v>343</v>
      </c>
      <c r="E2608" t="s">
        <v>103</v>
      </c>
      <c r="F2608" t="s">
        <v>98</v>
      </c>
      <c r="G2608">
        <v>95</v>
      </c>
      <c r="H2608">
        <v>77</v>
      </c>
      <c r="I2608" t="str">
        <f>INDEX('[1]DATA - Teams'!$C:$C,MATCH(C2608,'[1]DATA - Teams'!$B:$B,0))</f>
        <v>RICHO</v>
      </c>
    </row>
    <row r="2609" spans="1:9" x14ac:dyDescent="0.2">
      <c r="A2609">
        <v>2017</v>
      </c>
      <c r="B2609">
        <v>8</v>
      </c>
      <c r="C2609" t="s">
        <v>50</v>
      </c>
      <c r="D2609" t="s">
        <v>355</v>
      </c>
      <c r="E2609" t="s">
        <v>106</v>
      </c>
      <c r="F2609" t="s">
        <v>98</v>
      </c>
      <c r="G2609">
        <v>81</v>
      </c>
      <c r="H2609">
        <v>51</v>
      </c>
      <c r="I2609" t="str">
        <f>INDEX('[1]DATA - Teams'!$C:$C,MATCH(C2609,'[1]DATA - Teams'!$B:$B,0))</f>
        <v>RICHO</v>
      </c>
    </row>
    <row r="2610" spans="1:9" x14ac:dyDescent="0.2">
      <c r="A2610">
        <v>2017</v>
      </c>
      <c r="B2610">
        <v>8</v>
      </c>
      <c r="C2610" t="s">
        <v>50</v>
      </c>
      <c r="D2610" t="s">
        <v>346</v>
      </c>
      <c r="E2610" t="s">
        <v>106</v>
      </c>
      <c r="F2610" t="s">
        <v>90</v>
      </c>
      <c r="G2610">
        <v>91</v>
      </c>
      <c r="H2610">
        <v>73</v>
      </c>
      <c r="I2610" t="str">
        <f>INDEX('[1]DATA - Teams'!$C:$C,MATCH(C2610,'[1]DATA - Teams'!$B:$B,0))</f>
        <v>RICHO</v>
      </c>
    </row>
    <row r="2611" spans="1:9" x14ac:dyDescent="0.2">
      <c r="A2611">
        <v>2017</v>
      </c>
      <c r="B2611">
        <v>8</v>
      </c>
      <c r="C2611" t="s">
        <v>50</v>
      </c>
      <c r="D2611" t="s">
        <v>347</v>
      </c>
      <c r="E2611" t="s">
        <v>117</v>
      </c>
      <c r="F2611" t="s">
        <v>95</v>
      </c>
      <c r="G2611">
        <v>80</v>
      </c>
      <c r="H2611">
        <v>105</v>
      </c>
      <c r="I2611" t="str">
        <f>INDEX('[1]DATA - Teams'!$C:$C,MATCH(C2611,'[1]DATA - Teams'!$B:$B,0))</f>
        <v>RICHO</v>
      </c>
    </row>
    <row r="2612" spans="1:9" x14ac:dyDescent="0.2">
      <c r="A2612">
        <v>2017</v>
      </c>
      <c r="B2612">
        <v>8</v>
      </c>
      <c r="C2612" t="s">
        <v>50</v>
      </c>
      <c r="D2612" t="s">
        <v>353</v>
      </c>
      <c r="E2612" t="s">
        <v>119</v>
      </c>
      <c r="F2612" t="s">
        <v>98</v>
      </c>
      <c r="G2612">
        <v>121</v>
      </c>
      <c r="H2612">
        <v>84</v>
      </c>
      <c r="I2612" t="str">
        <f>INDEX('[1]DATA - Teams'!$C:$C,MATCH(C2612,'[1]DATA - Teams'!$B:$B,0))</f>
        <v>RICHO</v>
      </c>
    </row>
    <row r="2613" spans="1:9" x14ac:dyDescent="0.2">
      <c r="A2613">
        <v>2017</v>
      </c>
      <c r="B2613">
        <v>8</v>
      </c>
      <c r="C2613" t="s">
        <v>50</v>
      </c>
      <c r="D2613" t="s">
        <v>273</v>
      </c>
      <c r="E2613" t="s">
        <v>121</v>
      </c>
      <c r="F2613" t="s">
        <v>90</v>
      </c>
      <c r="G2613">
        <v>73</v>
      </c>
      <c r="H2613">
        <v>45</v>
      </c>
      <c r="I2613" t="str">
        <f>INDEX('[1]DATA - Teams'!$C:$C,MATCH(C2613,'[1]DATA - Teams'!$B:$B,0))</f>
        <v>RICHO</v>
      </c>
    </row>
    <row r="2614" spans="1:9" x14ac:dyDescent="0.2">
      <c r="A2614">
        <v>2017</v>
      </c>
      <c r="B2614">
        <v>8</v>
      </c>
      <c r="C2614" t="s">
        <v>50</v>
      </c>
      <c r="D2614" t="s">
        <v>348</v>
      </c>
      <c r="E2614" t="s">
        <v>123</v>
      </c>
      <c r="F2614" t="s">
        <v>95</v>
      </c>
      <c r="G2614">
        <v>108</v>
      </c>
      <c r="H2614">
        <v>106</v>
      </c>
      <c r="I2614" t="str">
        <f>INDEX('[1]DATA - Teams'!$C:$C,MATCH(C2614,'[1]DATA - Teams'!$B:$B,0))</f>
        <v>RICHO</v>
      </c>
    </row>
    <row r="2615" spans="1:9" x14ac:dyDescent="0.2">
      <c r="A2615">
        <v>2017</v>
      </c>
      <c r="B2615">
        <v>8</v>
      </c>
      <c r="C2615" t="s">
        <v>50</v>
      </c>
      <c r="D2615" t="s">
        <v>349</v>
      </c>
      <c r="E2615" t="s">
        <v>123</v>
      </c>
      <c r="F2615" t="s">
        <v>98</v>
      </c>
      <c r="G2615">
        <v>97</v>
      </c>
      <c r="H2615">
        <v>87</v>
      </c>
      <c r="I2615" t="str">
        <f>INDEX('[1]DATA - Teams'!$C:$C,MATCH(C2615,'[1]DATA - Teams'!$B:$B,0))</f>
        <v>RICHO</v>
      </c>
    </row>
    <row r="2616" spans="1:9" x14ac:dyDescent="0.2">
      <c r="A2616">
        <v>2017</v>
      </c>
      <c r="B2616">
        <v>8</v>
      </c>
      <c r="C2616" t="s">
        <v>50</v>
      </c>
      <c r="D2616" t="s">
        <v>259</v>
      </c>
      <c r="E2616" t="s">
        <v>92</v>
      </c>
      <c r="F2616" t="s">
        <v>125</v>
      </c>
      <c r="G2616">
        <v>76</v>
      </c>
      <c r="H2616">
        <v>62</v>
      </c>
      <c r="I2616" t="str">
        <f>INDEX('[1]DATA - Teams'!$C:$C,MATCH(C2616,'[1]DATA - Teams'!$B:$B,0))</f>
        <v>RICHO</v>
      </c>
    </row>
    <row r="2617" spans="1:9" x14ac:dyDescent="0.2">
      <c r="A2617">
        <v>2017</v>
      </c>
      <c r="B2617">
        <v>8</v>
      </c>
      <c r="C2617" t="s">
        <v>50</v>
      </c>
      <c r="D2617" t="s">
        <v>265</v>
      </c>
      <c r="E2617" t="s">
        <v>131</v>
      </c>
      <c r="F2617" t="s">
        <v>125</v>
      </c>
      <c r="G2617">
        <v>76</v>
      </c>
      <c r="H2617">
        <v>58</v>
      </c>
      <c r="I2617" t="str">
        <f>INDEX('[1]DATA - Teams'!$C:$C,MATCH(C2617,'[1]DATA - Teams'!$B:$B,0))</f>
        <v>RICHO</v>
      </c>
    </row>
    <row r="2618" spans="1:9" x14ac:dyDescent="0.2">
      <c r="A2618">
        <v>2017</v>
      </c>
      <c r="B2618">
        <v>8</v>
      </c>
      <c r="C2618" t="s">
        <v>50</v>
      </c>
      <c r="D2618" t="s">
        <v>221</v>
      </c>
      <c r="E2618" t="s">
        <v>94</v>
      </c>
      <c r="F2618" t="s">
        <v>125</v>
      </c>
      <c r="G2618">
        <v>90</v>
      </c>
      <c r="H2618">
        <v>108</v>
      </c>
      <c r="I2618" t="str">
        <f>INDEX('[1]DATA - Teams'!$C:$C,MATCH(C2618,'[1]DATA - Teams'!$B:$B,0))</f>
        <v>RICHO</v>
      </c>
    </row>
    <row r="2619" spans="1:9" x14ac:dyDescent="0.2">
      <c r="A2619">
        <v>2017</v>
      </c>
      <c r="B2619">
        <v>8</v>
      </c>
      <c r="C2619" t="s">
        <v>50</v>
      </c>
      <c r="D2619" t="s">
        <v>341</v>
      </c>
      <c r="E2619" t="s">
        <v>100</v>
      </c>
      <c r="F2619" t="s">
        <v>125</v>
      </c>
      <c r="G2619">
        <v>79</v>
      </c>
      <c r="H2619">
        <v>0</v>
      </c>
      <c r="I2619" t="str">
        <f>INDEX('[1]DATA - Teams'!$C:$C,MATCH(C2619,'[1]DATA - Teams'!$B:$B,0))</f>
        <v>RICHO</v>
      </c>
    </row>
    <row r="2620" spans="1:9" x14ac:dyDescent="0.2">
      <c r="A2620">
        <v>2017</v>
      </c>
      <c r="B2620">
        <v>9</v>
      </c>
      <c r="C2620" t="s">
        <v>50</v>
      </c>
      <c r="D2620" t="s">
        <v>202</v>
      </c>
      <c r="E2620" t="s">
        <v>89</v>
      </c>
      <c r="F2620" t="s">
        <v>98</v>
      </c>
      <c r="G2620">
        <v>77</v>
      </c>
      <c r="H2620">
        <v>62</v>
      </c>
      <c r="I2620" t="str">
        <f>INDEX('[1]DATA - Teams'!$C:$C,MATCH(C2620,'[1]DATA - Teams'!$B:$B,0))</f>
        <v>RICHO</v>
      </c>
    </row>
    <row r="2621" spans="1:9" x14ac:dyDescent="0.2">
      <c r="A2621">
        <v>2017</v>
      </c>
      <c r="B2621">
        <v>9</v>
      </c>
      <c r="C2621" t="s">
        <v>50</v>
      </c>
      <c r="D2621" t="s">
        <v>259</v>
      </c>
      <c r="E2621" t="s">
        <v>92</v>
      </c>
      <c r="F2621" t="s">
        <v>95</v>
      </c>
      <c r="G2621">
        <v>67</v>
      </c>
      <c r="H2621">
        <v>64</v>
      </c>
      <c r="I2621" t="str">
        <f>INDEX('[1]DATA - Teams'!$C:$C,MATCH(C2621,'[1]DATA - Teams'!$B:$B,0))</f>
        <v>RICHO</v>
      </c>
    </row>
    <row r="2622" spans="1:9" x14ac:dyDescent="0.2">
      <c r="A2622">
        <v>2017</v>
      </c>
      <c r="B2622">
        <v>9</v>
      </c>
      <c r="C2622" t="s">
        <v>50</v>
      </c>
      <c r="D2622" t="s">
        <v>336</v>
      </c>
      <c r="E2622" t="s">
        <v>131</v>
      </c>
      <c r="F2622" t="s">
        <v>95</v>
      </c>
      <c r="G2622">
        <v>101</v>
      </c>
      <c r="H2622">
        <v>142</v>
      </c>
      <c r="I2622" t="str">
        <f>INDEX('[1]DATA - Teams'!$C:$C,MATCH(C2622,'[1]DATA - Teams'!$B:$B,0))</f>
        <v>RICHO</v>
      </c>
    </row>
    <row r="2623" spans="1:9" x14ac:dyDescent="0.2">
      <c r="A2623">
        <v>2017</v>
      </c>
      <c r="B2623">
        <v>9</v>
      </c>
      <c r="C2623" t="s">
        <v>50</v>
      </c>
      <c r="D2623" t="s">
        <v>130</v>
      </c>
      <c r="E2623" t="s">
        <v>131</v>
      </c>
      <c r="F2623" t="s">
        <v>90</v>
      </c>
      <c r="G2623">
        <v>88</v>
      </c>
      <c r="H2623">
        <v>71</v>
      </c>
      <c r="I2623" t="str">
        <f>INDEX('[1]DATA - Teams'!$C:$C,MATCH(C2623,'[1]DATA - Teams'!$B:$B,0))</f>
        <v>RICHO</v>
      </c>
    </row>
    <row r="2624" spans="1:9" x14ac:dyDescent="0.2">
      <c r="A2624">
        <v>2017</v>
      </c>
      <c r="B2624">
        <v>9</v>
      </c>
      <c r="C2624" t="s">
        <v>50</v>
      </c>
      <c r="D2624" t="s">
        <v>338</v>
      </c>
      <c r="E2624" t="s">
        <v>94</v>
      </c>
      <c r="F2624" t="s">
        <v>95</v>
      </c>
      <c r="G2624">
        <v>103</v>
      </c>
      <c r="H2624">
        <v>95</v>
      </c>
      <c r="I2624" t="str">
        <f>INDEX('[1]DATA - Teams'!$C:$C,MATCH(C2624,'[1]DATA - Teams'!$B:$B,0))</f>
        <v>RICHO</v>
      </c>
    </row>
    <row r="2625" spans="1:9" x14ac:dyDescent="0.2">
      <c r="A2625">
        <v>2017</v>
      </c>
      <c r="B2625">
        <v>9</v>
      </c>
      <c r="C2625" t="s">
        <v>50</v>
      </c>
      <c r="D2625" t="s">
        <v>337</v>
      </c>
      <c r="E2625" t="s">
        <v>94</v>
      </c>
      <c r="F2625" t="s">
        <v>98</v>
      </c>
      <c r="G2625">
        <v>94</v>
      </c>
      <c r="H2625">
        <v>109</v>
      </c>
      <c r="I2625" t="str">
        <f>INDEX('[1]DATA - Teams'!$C:$C,MATCH(C2625,'[1]DATA - Teams'!$B:$B,0))</f>
        <v>RICHO</v>
      </c>
    </row>
    <row r="2626" spans="1:9" x14ac:dyDescent="0.2">
      <c r="A2626">
        <v>2017</v>
      </c>
      <c r="B2626">
        <v>9</v>
      </c>
      <c r="C2626" t="s">
        <v>50</v>
      </c>
      <c r="D2626" t="s">
        <v>339</v>
      </c>
      <c r="E2626" t="s">
        <v>165</v>
      </c>
      <c r="F2626" t="s">
        <v>114</v>
      </c>
      <c r="G2626">
        <v>107</v>
      </c>
      <c r="H2626">
        <v>107</v>
      </c>
      <c r="I2626" t="str">
        <f>INDEX('[1]DATA - Teams'!$C:$C,MATCH(C2626,'[1]DATA - Teams'!$B:$B,0))</f>
        <v>RICHO</v>
      </c>
    </row>
    <row r="2627" spans="1:9" x14ac:dyDescent="0.2">
      <c r="A2627">
        <v>2017</v>
      </c>
      <c r="B2627">
        <v>9</v>
      </c>
      <c r="C2627" t="s">
        <v>50</v>
      </c>
      <c r="D2627" t="s">
        <v>319</v>
      </c>
      <c r="E2627" t="s">
        <v>97</v>
      </c>
      <c r="F2627" t="s">
        <v>95</v>
      </c>
      <c r="G2627">
        <v>88</v>
      </c>
      <c r="H2627">
        <v>110</v>
      </c>
      <c r="I2627" t="str">
        <f>INDEX('[1]DATA - Teams'!$C:$C,MATCH(C2627,'[1]DATA - Teams'!$B:$B,0))</f>
        <v>RICHO</v>
      </c>
    </row>
    <row r="2628" spans="1:9" x14ac:dyDescent="0.2">
      <c r="A2628">
        <v>2017</v>
      </c>
      <c r="B2628">
        <v>9</v>
      </c>
      <c r="C2628" t="s">
        <v>50</v>
      </c>
      <c r="D2628" t="s">
        <v>356</v>
      </c>
      <c r="E2628" t="s">
        <v>100</v>
      </c>
      <c r="F2628" t="s">
        <v>90</v>
      </c>
      <c r="G2628">
        <v>98</v>
      </c>
      <c r="H2628">
        <v>69</v>
      </c>
      <c r="I2628" t="str">
        <f>INDEX('[1]DATA - Teams'!$C:$C,MATCH(C2628,'[1]DATA - Teams'!$B:$B,0))</f>
        <v>RICHO</v>
      </c>
    </row>
    <row r="2629" spans="1:9" x14ac:dyDescent="0.2">
      <c r="A2629">
        <v>2017</v>
      </c>
      <c r="B2629">
        <v>9</v>
      </c>
      <c r="C2629" t="s">
        <v>50</v>
      </c>
      <c r="D2629" t="s">
        <v>351</v>
      </c>
      <c r="E2629" t="s">
        <v>128</v>
      </c>
      <c r="F2629" t="s">
        <v>90</v>
      </c>
      <c r="G2629">
        <v>72</v>
      </c>
      <c r="H2629">
        <v>74</v>
      </c>
      <c r="I2629" t="str">
        <f>INDEX('[1]DATA - Teams'!$C:$C,MATCH(C2629,'[1]DATA - Teams'!$B:$B,0))</f>
        <v>RICHO</v>
      </c>
    </row>
    <row r="2630" spans="1:9" x14ac:dyDescent="0.2">
      <c r="A2630">
        <v>2017</v>
      </c>
      <c r="B2630">
        <v>9</v>
      </c>
      <c r="C2630" t="s">
        <v>50</v>
      </c>
      <c r="D2630" t="s">
        <v>342</v>
      </c>
      <c r="E2630" t="s">
        <v>128</v>
      </c>
      <c r="F2630" t="s">
        <v>90</v>
      </c>
      <c r="G2630">
        <v>64</v>
      </c>
      <c r="H2630">
        <v>63</v>
      </c>
      <c r="I2630" t="str">
        <f>INDEX('[1]DATA - Teams'!$C:$C,MATCH(C2630,'[1]DATA - Teams'!$B:$B,0))</f>
        <v>RICHO</v>
      </c>
    </row>
    <row r="2631" spans="1:9" x14ac:dyDescent="0.2">
      <c r="A2631">
        <v>2017</v>
      </c>
      <c r="B2631">
        <v>9</v>
      </c>
      <c r="C2631" t="s">
        <v>50</v>
      </c>
      <c r="D2631" t="s">
        <v>344</v>
      </c>
      <c r="E2631" t="s">
        <v>103</v>
      </c>
      <c r="F2631" t="s">
        <v>95</v>
      </c>
      <c r="G2631">
        <v>92</v>
      </c>
      <c r="H2631">
        <v>62</v>
      </c>
      <c r="I2631" t="str">
        <f>INDEX('[1]DATA - Teams'!$C:$C,MATCH(C2631,'[1]DATA - Teams'!$B:$B,0))</f>
        <v>RICHO</v>
      </c>
    </row>
    <row r="2632" spans="1:9" x14ac:dyDescent="0.2">
      <c r="A2632">
        <v>2017</v>
      </c>
      <c r="B2632">
        <v>9</v>
      </c>
      <c r="C2632" t="s">
        <v>50</v>
      </c>
      <c r="D2632" t="s">
        <v>343</v>
      </c>
      <c r="E2632" t="s">
        <v>103</v>
      </c>
      <c r="F2632" t="s">
        <v>98</v>
      </c>
      <c r="G2632">
        <v>94</v>
      </c>
      <c r="H2632">
        <v>73</v>
      </c>
      <c r="I2632" t="str">
        <f>INDEX('[1]DATA - Teams'!$C:$C,MATCH(C2632,'[1]DATA - Teams'!$B:$B,0))</f>
        <v>RICHO</v>
      </c>
    </row>
    <row r="2633" spans="1:9" x14ac:dyDescent="0.2">
      <c r="A2633">
        <v>2017</v>
      </c>
      <c r="B2633">
        <v>9</v>
      </c>
      <c r="C2633" t="s">
        <v>50</v>
      </c>
      <c r="D2633" t="s">
        <v>347</v>
      </c>
      <c r="E2633" t="s">
        <v>117</v>
      </c>
      <c r="F2633" t="s">
        <v>95</v>
      </c>
      <c r="G2633">
        <v>97</v>
      </c>
      <c r="H2633">
        <v>144</v>
      </c>
      <c r="I2633" t="str">
        <f>INDEX('[1]DATA - Teams'!$C:$C,MATCH(C2633,'[1]DATA - Teams'!$B:$B,0))</f>
        <v>RICHO</v>
      </c>
    </row>
    <row r="2634" spans="1:9" x14ac:dyDescent="0.2">
      <c r="A2634">
        <v>2017</v>
      </c>
      <c r="B2634">
        <v>9</v>
      </c>
      <c r="C2634" t="s">
        <v>50</v>
      </c>
      <c r="D2634" t="s">
        <v>353</v>
      </c>
      <c r="E2634" t="s">
        <v>119</v>
      </c>
      <c r="F2634" t="s">
        <v>98</v>
      </c>
      <c r="G2634">
        <v>120</v>
      </c>
      <c r="H2634">
        <v>119</v>
      </c>
      <c r="I2634" t="str">
        <f>INDEX('[1]DATA - Teams'!$C:$C,MATCH(C2634,'[1]DATA - Teams'!$B:$B,0))</f>
        <v>RICHO</v>
      </c>
    </row>
    <row r="2635" spans="1:9" x14ac:dyDescent="0.2">
      <c r="A2635">
        <v>2017</v>
      </c>
      <c r="B2635">
        <v>9</v>
      </c>
      <c r="C2635" t="s">
        <v>50</v>
      </c>
      <c r="D2635" t="s">
        <v>273</v>
      </c>
      <c r="E2635" t="s">
        <v>121</v>
      </c>
      <c r="F2635" t="s">
        <v>90</v>
      </c>
      <c r="G2635">
        <v>79</v>
      </c>
      <c r="H2635">
        <v>96</v>
      </c>
      <c r="I2635" t="str">
        <f>INDEX('[1]DATA - Teams'!$C:$C,MATCH(C2635,'[1]DATA - Teams'!$B:$B,0))</f>
        <v>RICHO</v>
      </c>
    </row>
    <row r="2636" spans="1:9" x14ac:dyDescent="0.2">
      <c r="A2636">
        <v>2017</v>
      </c>
      <c r="B2636">
        <v>9</v>
      </c>
      <c r="C2636" t="s">
        <v>50</v>
      </c>
      <c r="D2636" t="s">
        <v>348</v>
      </c>
      <c r="E2636" t="s">
        <v>123</v>
      </c>
      <c r="F2636" t="s">
        <v>95</v>
      </c>
      <c r="G2636">
        <v>102</v>
      </c>
      <c r="H2636">
        <v>73</v>
      </c>
      <c r="I2636" t="str">
        <f>INDEX('[1]DATA - Teams'!$C:$C,MATCH(C2636,'[1]DATA - Teams'!$B:$B,0))</f>
        <v>RICHO</v>
      </c>
    </row>
    <row r="2637" spans="1:9" x14ac:dyDescent="0.2">
      <c r="A2637">
        <v>2017</v>
      </c>
      <c r="B2637">
        <v>9</v>
      </c>
      <c r="C2637" t="s">
        <v>50</v>
      </c>
      <c r="D2637" t="s">
        <v>349</v>
      </c>
      <c r="E2637" t="s">
        <v>123</v>
      </c>
      <c r="F2637" t="s">
        <v>98</v>
      </c>
      <c r="G2637">
        <v>83</v>
      </c>
      <c r="H2637">
        <v>47</v>
      </c>
      <c r="I2637" t="str">
        <f>INDEX('[1]DATA - Teams'!$C:$C,MATCH(C2637,'[1]DATA - Teams'!$B:$B,0))</f>
        <v>RICHO</v>
      </c>
    </row>
    <row r="2638" spans="1:9" x14ac:dyDescent="0.2">
      <c r="A2638">
        <v>2017</v>
      </c>
      <c r="B2638">
        <v>9</v>
      </c>
      <c r="C2638" t="s">
        <v>50</v>
      </c>
      <c r="D2638" t="s">
        <v>358</v>
      </c>
      <c r="E2638" t="s">
        <v>92</v>
      </c>
      <c r="F2638" t="s">
        <v>125</v>
      </c>
      <c r="G2638">
        <v>69</v>
      </c>
      <c r="H2638">
        <v>0</v>
      </c>
      <c r="I2638" t="str">
        <f>INDEX('[1]DATA - Teams'!$C:$C,MATCH(C2638,'[1]DATA - Teams'!$B:$B,0))</f>
        <v>RICHO</v>
      </c>
    </row>
    <row r="2639" spans="1:9" x14ac:dyDescent="0.2">
      <c r="A2639">
        <v>2017</v>
      </c>
      <c r="B2639">
        <v>9</v>
      </c>
      <c r="C2639" t="s">
        <v>50</v>
      </c>
      <c r="D2639" t="s">
        <v>355</v>
      </c>
      <c r="E2639" t="s">
        <v>106</v>
      </c>
      <c r="F2639" t="s">
        <v>125</v>
      </c>
      <c r="G2639">
        <v>81</v>
      </c>
      <c r="H2639">
        <v>0</v>
      </c>
      <c r="I2639" t="str">
        <f>INDEX('[1]DATA - Teams'!$C:$C,MATCH(C2639,'[1]DATA - Teams'!$B:$B,0))</f>
        <v>RICHO</v>
      </c>
    </row>
    <row r="2640" spans="1:9" x14ac:dyDescent="0.2">
      <c r="A2640">
        <v>2017</v>
      </c>
      <c r="B2640">
        <v>9</v>
      </c>
      <c r="C2640" t="s">
        <v>50</v>
      </c>
      <c r="D2640" t="s">
        <v>359</v>
      </c>
      <c r="E2640" t="s">
        <v>106</v>
      </c>
      <c r="F2640" t="s">
        <v>125</v>
      </c>
      <c r="G2640">
        <v>89</v>
      </c>
      <c r="H2640">
        <v>0</v>
      </c>
      <c r="I2640" t="str">
        <f>INDEX('[1]DATA - Teams'!$C:$C,MATCH(C2640,'[1]DATA - Teams'!$B:$B,0))</f>
        <v>RICHO</v>
      </c>
    </row>
    <row r="2641" spans="1:9" x14ac:dyDescent="0.2">
      <c r="A2641">
        <v>2017</v>
      </c>
      <c r="B2641">
        <v>9</v>
      </c>
      <c r="C2641" t="s">
        <v>50</v>
      </c>
      <c r="D2641" t="s">
        <v>346</v>
      </c>
      <c r="E2641" t="s">
        <v>106</v>
      </c>
      <c r="F2641" t="s">
        <v>125</v>
      </c>
      <c r="G2641">
        <v>91</v>
      </c>
      <c r="H2641">
        <v>0</v>
      </c>
      <c r="I2641" t="str">
        <f>INDEX('[1]DATA - Teams'!$C:$C,MATCH(C2641,'[1]DATA - Teams'!$B:$B,0))</f>
        <v>RICHO</v>
      </c>
    </row>
    <row r="2642" spans="1:9" x14ac:dyDescent="0.2">
      <c r="A2642">
        <v>2017</v>
      </c>
      <c r="B2642">
        <v>10</v>
      </c>
      <c r="C2642" t="s">
        <v>50</v>
      </c>
      <c r="D2642" t="s">
        <v>336</v>
      </c>
      <c r="E2642" t="s">
        <v>131</v>
      </c>
      <c r="F2642" t="s">
        <v>95</v>
      </c>
      <c r="G2642">
        <v>113</v>
      </c>
      <c r="H2642">
        <v>130</v>
      </c>
      <c r="I2642" t="str">
        <f>INDEX('[1]DATA - Teams'!$C:$C,MATCH(C2642,'[1]DATA - Teams'!$B:$B,0))</f>
        <v>RICHO</v>
      </c>
    </row>
    <row r="2643" spans="1:9" x14ac:dyDescent="0.2">
      <c r="A2643">
        <v>2017</v>
      </c>
      <c r="B2643">
        <v>10</v>
      </c>
      <c r="C2643" t="s">
        <v>50</v>
      </c>
      <c r="D2643" t="s">
        <v>130</v>
      </c>
      <c r="E2643" t="s">
        <v>131</v>
      </c>
      <c r="F2643" t="s">
        <v>90</v>
      </c>
      <c r="G2643">
        <v>90</v>
      </c>
      <c r="H2643">
        <v>64</v>
      </c>
      <c r="I2643" t="str">
        <f>INDEX('[1]DATA - Teams'!$C:$C,MATCH(C2643,'[1]DATA - Teams'!$B:$B,0))</f>
        <v>RICHO</v>
      </c>
    </row>
    <row r="2644" spans="1:9" x14ac:dyDescent="0.2">
      <c r="A2644">
        <v>2017</v>
      </c>
      <c r="B2644">
        <v>10</v>
      </c>
      <c r="C2644" t="s">
        <v>50</v>
      </c>
      <c r="D2644" t="s">
        <v>337</v>
      </c>
      <c r="E2644" t="s">
        <v>94</v>
      </c>
      <c r="F2644" t="s">
        <v>98</v>
      </c>
      <c r="G2644">
        <v>82</v>
      </c>
      <c r="H2644">
        <v>48</v>
      </c>
      <c r="I2644" t="str">
        <f>INDEX('[1]DATA - Teams'!$C:$C,MATCH(C2644,'[1]DATA - Teams'!$B:$B,0))</f>
        <v>RICHO</v>
      </c>
    </row>
    <row r="2645" spans="1:9" x14ac:dyDescent="0.2">
      <c r="A2645">
        <v>2017</v>
      </c>
      <c r="B2645">
        <v>10</v>
      </c>
      <c r="C2645" t="s">
        <v>50</v>
      </c>
      <c r="D2645" t="s">
        <v>338</v>
      </c>
      <c r="E2645" t="s">
        <v>94</v>
      </c>
      <c r="F2645" t="s">
        <v>95</v>
      </c>
      <c r="G2645">
        <v>106</v>
      </c>
      <c r="H2645">
        <v>107</v>
      </c>
      <c r="I2645" t="str">
        <f>INDEX('[1]DATA - Teams'!$C:$C,MATCH(C2645,'[1]DATA - Teams'!$B:$B,0))</f>
        <v>RICHO</v>
      </c>
    </row>
    <row r="2646" spans="1:9" x14ac:dyDescent="0.2">
      <c r="A2646">
        <v>2017</v>
      </c>
      <c r="B2646">
        <v>10</v>
      </c>
      <c r="C2646" t="s">
        <v>50</v>
      </c>
      <c r="D2646" t="s">
        <v>339</v>
      </c>
      <c r="E2646" t="s">
        <v>165</v>
      </c>
      <c r="F2646" t="s">
        <v>114</v>
      </c>
      <c r="G2646">
        <v>97</v>
      </c>
      <c r="H2646">
        <v>62</v>
      </c>
      <c r="I2646" t="str">
        <f>INDEX('[1]DATA - Teams'!$C:$C,MATCH(C2646,'[1]DATA - Teams'!$B:$B,0))</f>
        <v>RICHO</v>
      </c>
    </row>
    <row r="2647" spans="1:9" x14ac:dyDescent="0.2">
      <c r="A2647">
        <v>2017</v>
      </c>
      <c r="B2647">
        <v>10</v>
      </c>
      <c r="C2647" t="s">
        <v>50</v>
      </c>
      <c r="D2647" t="s">
        <v>319</v>
      </c>
      <c r="E2647" t="s">
        <v>97</v>
      </c>
      <c r="F2647" t="s">
        <v>95</v>
      </c>
      <c r="G2647">
        <v>102</v>
      </c>
      <c r="H2647">
        <v>118</v>
      </c>
      <c r="I2647" t="str">
        <f>INDEX('[1]DATA - Teams'!$C:$C,MATCH(C2647,'[1]DATA - Teams'!$B:$B,0))</f>
        <v>RICHO</v>
      </c>
    </row>
    <row r="2648" spans="1:9" x14ac:dyDescent="0.2">
      <c r="A2648">
        <v>2017</v>
      </c>
      <c r="B2648">
        <v>10</v>
      </c>
      <c r="C2648" t="s">
        <v>50</v>
      </c>
      <c r="D2648" t="s">
        <v>356</v>
      </c>
      <c r="E2648" t="s">
        <v>100</v>
      </c>
      <c r="F2648" t="s">
        <v>90</v>
      </c>
      <c r="G2648">
        <v>101</v>
      </c>
      <c r="H2648">
        <v>89</v>
      </c>
      <c r="I2648" t="str">
        <f>INDEX('[1]DATA - Teams'!$C:$C,MATCH(C2648,'[1]DATA - Teams'!$B:$B,0))</f>
        <v>RICHO</v>
      </c>
    </row>
    <row r="2649" spans="1:9" x14ac:dyDescent="0.2">
      <c r="A2649">
        <v>2017</v>
      </c>
      <c r="B2649">
        <v>10</v>
      </c>
      <c r="C2649" t="s">
        <v>50</v>
      </c>
      <c r="D2649" t="s">
        <v>351</v>
      </c>
      <c r="E2649" t="s">
        <v>128</v>
      </c>
      <c r="F2649" t="s">
        <v>90</v>
      </c>
      <c r="G2649">
        <v>78</v>
      </c>
      <c r="H2649">
        <v>69</v>
      </c>
      <c r="I2649" t="str">
        <f>INDEX('[1]DATA - Teams'!$C:$C,MATCH(C2649,'[1]DATA - Teams'!$B:$B,0))</f>
        <v>RICHO</v>
      </c>
    </row>
    <row r="2650" spans="1:9" x14ac:dyDescent="0.2">
      <c r="A2650">
        <v>2017</v>
      </c>
      <c r="B2650">
        <v>10</v>
      </c>
      <c r="C2650" t="s">
        <v>50</v>
      </c>
      <c r="D2650" t="s">
        <v>342</v>
      </c>
      <c r="E2650" t="s">
        <v>128</v>
      </c>
      <c r="F2650" t="s">
        <v>90</v>
      </c>
      <c r="G2650">
        <v>69</v>
      </c>
      <c r="H2650">
        <v>84</v>
      </c>
      <c r="I2650" t="str">
        <f>INDEX('[1]DATA - Teams'!$C:$C,MATCH(C2650,'[1]DATA - Teams'!$B:$B,0))</f>
        <v>RICHO</v>
      </c>
    </row>
    <row r="2651" spans="1:9" x14ac:dyDescent="0.2">
      <c r="A2651">
        <v>2017</v>
      </c>
      <c r="B2651">
        <v>10</v>
      </c>
      <c r="C2651" t="s">
        <v>50</v>
      </c>
      <c r="D2651" t="s">
        <v>344</v>
      </c>
      <c r="E2651" t="s">
        <v>103</v>
      </c>
      <c r="F2651" t="s">
        <v>95</v>
      </c>
      <c r="G2651">
        <v>94</v>
      </c>
      <c r="H2651">
        <v>107</v>
      </c>
      <c r="I2651" t="str">
        <f>INDEX('[1]DATA - Teams'!$C:$C,MATCH(C2651,'[1]DATA - Teams'!$B:$B,0))</f>
        <v>RICHO</v>
      </c>
    </row>
    <row r="2652" spans="1:9" x14ac:dyDescent="0.2">
      <c r="A2652">
        <v>2017</v>
      </c>
      <c r="B2652">
        <v>10</v>
      </c>
      <c r="C2652" t="s">
        <v>50</v>
      </c>
      <c r="D2652" t="s">
        <v>343</v>
      </c>
      <c r="E2652" t="s">
        <v>103</v>
      </c>
      <c r="F2652" t="s">
        <v>98</v>
      </c>
      <c r="G2652">
        <v>90</v>
      </c>
      <c r="H2652">
        <v>76</v>
      </c>
      <c r="I2652" t="str">
        <f>INDEX('[1]DATA - Teams'!$C:$C,MATCH(C2652,'[1]DATA - Teams'!$B:$B,0))</f>
        <v>RICHO</v>
      </c>
    </row>
    <row r="2653" spans="1:9" x14ac:dyDescent="0.2">
      <c r="A2653">
        <v>2017</v>
      </c>
      <c r="B2653">
        <v>10</v>
      </c>
      <c r="C2653" t="s">
        <v>50</v>
      </c>
      <c r="D2653" t="s">
        <v>359</v>
      </c>
      <c r="E2653" t="s">
        <v>106</v>
      </c>
      <c r="F2653" t="s">
        <v>95</v>
      </c>
      <c r="G2653">
        <v>96</v>
      </c>
      <c r="H2653">
        <v>104</v>
      </c>
      <c r="I2653" t="str">
        <f>INDEX('[1]DATA - Teams'!$C:$C,MATCH(C2653,'[1]DATA - Teams'!$B:$B,0))</f>
        <v>RICHO</v>
      </c>
    </row>
    <row r="2654" spans="1:9" x14ac:dyDescent="0.2">
      <c r="A2654">
        <v>2017</v>
      </c>
      <c r="B2654">
        <v>10</v>
      </c>
      <c r="C2654" t="s">
        <v>50</v>
      </c>
      <c r="D2654" t="s">
        <v>355</v>
      </c>
      <c r="E2654" t="s">
        <v>106</v>
      </c>
      <c r="F2654" t="s">
        <v>98</v>
      </c>
      <c r="G2654">
        <v>71</v>
      </c>
      <c r="H2654">
        <v>42</v>
      </c>
      <c r="I2654" t="str">
        <f>INDEX('[1]DATA - Teams'!$C:$C,MATCH(C2654,'[1]DATA - Teams'!$B:$B,0))</f>
        <v>RICHO</v>
      </c>
    </row>
    <row r="2655" spans="1:9" x14ac:dyDescent="0.2">
      <c r="A2655">
        <v>2017</v>
      </c>
      <c r="B2655">
        <v>10</v>
      </c>
      <c r="C2655" t="s">
        <v>50</v>
      </c>
      <c r="D2655" t="s">
        <v>347</v>
      </c>
      <c r="E2655" t="s">
        <v>117</v>
      </c>
      <c r="F2655" t="s">
        <v>95</v>
      </c>
      <c r="G2655">
        <v>103</v>
      </c>
      <c r="H2655">
        <v>125</v>
      </c>
      <c r="I2655" t="str">
        <f>INDEX('[1]DATA - Teams'!$C:$C,MATCH(C2655,'[1]DATA - Teams'!$B:$B,0))</f>
        <v>RICHO</v>
      </c>
    </row>
    <row r="2656" spans="1:9" x14ac:dyDescent="0.2">
      <c r="A2656">
        <v>2017</v>
      </c>
      <c r="B2656">
        <v>10</v>
      </c>
      <c r="C2656" t="s">
        <v>50</v>
      </c>
      <c r="D2656" t="s">
        <v>353</v>
      </c>
      <c r="E2656" t="s">
        <v>119</v>
      </c>
      <c r="F2656" t="s">
        <v>98</v>
      </c>
      <c r="G2656">
        <v>114</v>
      </c>
      <c r="H2656">
        <v>89</v>
      </c>
      <c r="I2656" t="str">
        <f>INDEX('[1]DATA - Teams'!$C:$C,MATCH(C2656,'[1]DATA - Teams'!$B:$B,0))</f>
        <v>RICHO</v>
      </c>
    </row>
    <row r="2657" spans="1:9" x14ac:dyDescent="0.2">
      <c r="A2657">
        <v>2017</v>
      </c>
      <c r="B2657">
        <v>10</v>
      </c>
      <c r="C2657" t="s">
        <v>50</v>
      </c>
      <c r="D2657" t="s">
        <v>273</v>
      </c>
      <c r="E2657" t="s">
        <v>121</v>
      </c>
      <c r="F2657" t="s">
        <v>90</v>
      </c>
      <c r="G2657">
        <v>77</v>
      </c>
      <c r="H2657">
        <v>76</v>
      </c>
      <c r="I2657" t="str">
        <f>INDEX('[1]DATA - Teams'!$C:$C,MATCH(C2657,'[1]DATA - Teams'!$B:$B,0))</f>
        <v>RICHO</v>
      </c>
    </row>
    <row r="2658" spans="1:9" x14ac:dyDescent="0.2">
      <c r="A2658">
        <v>2017</v>
      </c>
      <c r="B2658">
        <v>10</v>
      </c>
      <c r="C2658" t="s">
        <v>50</v>
      </c>
      <c r="D2658" t="s">
        <v>348</v>
      </c>
      <c r="E2658" t="s">
        <v>123</v>
      </c>
      <c r="F2658" t="s">
        <v>95</v>
      </c>
      <c r="G2658">
        <v>98</v>
      </c>
      <c r="H2658">
        <v>81</v>
      </c>
      <c r="I2658" t="str">
        <f>INDEX('[1]DATA - Teams'!$C:$C,MATCH(C2658,'[1]DATA - Teams'!$B:$B,0))</f>
        <v>RICHO</v>
      </c>
    </row>
    <row r="2659" spans="1:9" x14ac:dyDescent="0.2">
      <c r="A2659">
        <v>2017</v>
      </c>
      <c r="B2659">
        <v>10</v>
      </c>
      <c r="C2659" t="s">
        <v>50</v>
      </c>
      <c r="D2659" t="s">
        <v>349</v>
      </c>
      <c r="E2659" t="s">
        <v>123</v>
      </c>
      <c r="F2659" t="s">
        <v>98</v>
      </c>
      <c r="G2659">
        <v>89</v>
      </c>
      <c r="H2659">
        <v>126</v>
      </c>
      <c r="I2659" t="str">
        <f>INDEX('[1]DATA - Teams'!$C:$C,MATCH(C2659,'[1]DATA - Teams'!$B:$B,0))</f>
        <v>RICHO</v>
      </c>
    </row>
    <row r="2660" spans="1:9" x14ac:dyDescent="0.2">
      <c r="A2660">
        <v>2017</v>
      </c>
      <c r="B2660">
        <v>10</v>
      </c>
      <c r="C2660" t="s">
        <v>50</v>
      </c>
      <c r="D2660" t="s">
        <v>202</v>
      </c>
      <c r="E2660" t="s">
        <v>89</v>
      </c>
      <c r="F2660" t="s">
        <v>125</v>
      </c>
      <c r="G2660">
        <v>78</v>
      </c>
      <c r="H2660">
        <v>86</v>
      </c>
      <c r="I2660" t="str">
        <f>INDEX('[1]DATA - Teams'!$C:$C,MATCH(C2660,'[1]DATA - Teams'!$B:$B,0))</f>
        <v>RICHO</v>
      </c>
    </row>
    <row r="2661" spans="1:9" x14ac:dyDescent="0.2">
      <c r="A2661">
        <v>2017</v>
      </c>
      <c r="B2661">
        <v>10</v>
      </c>
      <c r="C2661" t="s">
        <v>50</v>
      </c>
      <c r="D2661" t="s">
        <v>358</v>
      </c>
      <c r="E2661" t="s">
        <v>92</v>
      </c>
      <c r="F2661" t="s">
        <v>125</v>
      </c>
      <c r="G2661">
        <v>69</v>
      </c>
      <c r="H2661">
        <v>0</v>
      </c>
      <c r="I2661" t="str">
        <f>INDEX('[1]DATA - Teams'!$C:$C,MATCH(C2661,'[1]DATA - Teams'!$B:$B,0))</f>
        <v>RICHO</v>
      </c>
    </row>
    <row r="2662" spans="1:9" x14ac:dyDescent="0.2">
      <c r="A2662">
        <v>2017</v>
      </c>
      <c r="B2662">
        <v>10</v>
      </c>
      <c r="C2662" t="s">
        <v>50</v>
      </c>
      <c r="D2662" t="s">
        <v>259</v>
      </c>
      <c r="E2662" t="s">
        <v>92</v>
      </c>
      <c r="F2662" t="s">
        <v>125</v>
      </c>
      <c r="G2662">
        <v>62</v>
      </c>
      <c r="H2662">
        <v>75</v>
      </c>
      <c r="I2662" t="str">
        <f>INDEX('[1]DATA - Teams'!$C:$C,MATCH(C2662,'[1]DATA - Teams'!$B:$B,0))</f>
        <v>RICHO</v>
      </c>
    </row>
    <row r="2663" spans="1:9" x14ac:dyDescent="0.2">
      <c r="A2663">
        <v>2017</v>
      </c>
      <c r="B2663">
        <v>10</v>
      </c>
      <c r="C2663" t="s">
        <v>50</v>
      </c>
      <c r="D2663" t="s">
        <v>346</v>
      </c>
      <c r="E2663" t="s">
        <v>106</v>
      </c>
      <c r="F2663" t="s">
        <v>125</v>
      </c>
      <c r="G2663">
        <v>91</v>
      </c>
      <c r="H2663">
        <v>0</v>
      </c>
      <c r="I2663" t="str">
        <f>INDEX('[1]DATA - Teams'!$C:$C,MATCH(C2663,'[1]DATA - Teams'!$B:$B,0))</f>
        <v>RICHO</v>
      </c>
    </row>
    <row r="2664" spans="1:9" x14ac:dyDescent="0.2">
      <c r="A2664">
        <v>2017</v>
      </c>
      <c r="B2664">
        <v>11</v>
      </c>
      <c r="C2664" t="s">
        <v>50</v>
      </c>
      <c r="D2664" t="s">
        <v>202</v>
      </c>
      <c r="E2664" t="s">
        <v>89</v>
      </c>
      <c r="F2664" t="s">
        <v>98</v>
      </c>
      <c r="G2664">
        <v>75</v>
      </c>
      <c r="H2664">
        <v>78</v>
      </c>
      <c r="I2664" t="str">
        <f>INDEX('[1]DATA - Teams'!$C:$C,MATCH(C2664,'[1]DATA - Teams'!$B:$B,0))</f>
        <v>RICHO</v>
      </c>
    </row>
    <row r="2665" spans="1:9" x14ac:dyDescent="0.2">
      <c r="A2665">
        <v>2017</v>
      </c>
      <c r="B2665">
        <v>11</v>
      </c>
      <c r="C2665" t="s">
        <v>50</v>
      </c>
      <c r="D2665" t="s">
        <v>336</v>
      </c>
      <c r="E2665" t="s">
        <v>131</v>
      </c>
      <c r="F2665" t="s">
        <v>95</v>
      </c>
      <c r="G2665">
        <v>105</v>
      </c>
      <c r="H2665">
        <v>108</v>
      </c>
      <c r="I2665" t="str">
        <f>INDEX('[1]DATA - Teams'!$C:$C,MATCH(C2665,'[1]DATA - Teams'!$B:$B,0))</f>
        <v>RICHO</v>
      </c>
    </row>
    <row r="2666" spans="1:9" x14ac:dyDescent="0.2">
      <c r="A2666">
        <v>2017</v>
      </c>
      <c r="B2666">
        <v>11</v>
      </c>
      <c r="C2666" t="s">
        <v>50</v>
      </c>
      <c r="D2666" t="s">
        <v>338</v>
      </c>
      <c r="E2666" t="s">
        <v>94</v>
      </c>
      <c r="F2666" t="s">
        <v>95</v>
      </c>
      <c r="G2666">
        <v>106</v>
      </c>
      <c r="H2666">
        <v>0</v>
      </c>
      <c r="I2666" t="str">
        <f>INDEX('[1]DATA - Teams'!$C:$C,MATCH(C2666,'[1]DATA - Teams'!$B:$B,0))</f>
        <v>RICHO</v>
      </c>
    </row>
    <row r="2667" spans="1:9" x14ac:dyDescent="0.2">
      <c r="A2667">
        <v>2017</v>
      </c>
      <c r="B2667">
        <v>11</v>
      </c>
      <c r="C2667" t="s">
        <v>50</v>
      </c>
      <c r="D2667" t="s">
        <v>339</v>
      </c>
      <c r="E2667" t="s">
        <v>165</v>
      </c>
      <c r="F2667" t="s">
        <v>114</v>
      </c>
      <c r="G2667">
        <v>97</v>
      </c>
      <c r="H2667">
        <v>0</v>
      </c>
      <c r="I2667" t="str">
        <f>INDEX('[1]DATA - Teams'!$C:$C,MATCH(C2667,'[1]DATA - Teams'!$B:$B,0))</f>
        <v>RICHO</v>
      </c>
    </row>
    <row r="2668" spans="1:9" x14ac:dyDescent="0.2">
      <c r="A2668">
        <v>2017</v>
      </c>
      <c r="B2668">
        <v>11</v>
      </c>
      <c r="C2668" t="s">
        <v>50</v>
      </c>
      <c r="D2668" t="s">
        <v>319</v>
      </c>
      <c r="E2668" t="s">
        <v>97</v>
      </c>
      <c r="F2668" t="s">
        <v>95</v>
      </c>
      <c r="G2668">
        <v>102</v>
      </c>
      <c r="H2668">
        <v>0</v>
      </c>
      <c r="I2668" t="str">
        <f>INDEX('[1]DATA - Teams'!$C:$C,MATCH(C2668,'[1]DATA - Teams'!$B:$B,0))</f>
        <v>RICHO</v>
      </c>
    </row>
    <row r="2669" spans="1:9" x14ac:dyDescent="0.2">
      <c r="A2669">
        <v>2017</v>
      </c>
      <c r="B2669">
        <v>11</v>
      </c>
      <c r="C2669" t="s">
        <v>50</v>
      </c>
      <c r="D2669" t="s">
        <v>356</v>
      </c>
      <c r="E2669" t="s">
        <v>100</v>
      </c>
      <c r="F2669" t="s">
        <v>90</v>
      </c>
      <c r="G2669">
        <v>101</v>
      </c>
      <c r="H2669">
        <v>0</v>
      </c>
      <c r="I2669" t="str">
        <f>INDEX('[1]DATA - Teams'!$C:$C,MATCH(C2669,'[1]DATA - Teams'!$B:$B,0))</f>
        <v>RICHO</v>
      </c>
    </row>
    <row r="2670" spans="1:9" x14ac:dyDescent="0.2">
      <c r="A2670">
        <v>2017</v>
      </c>
      <c r="B2670">
        <v>11</v>
      </c>
      <c r="C2670" t="s">
        <v>50</v>
      </c>
      <c r="D2670" t="s">
        <v>351</v>
      </c>
      <c r="E2670" t="s">
        <v>128</v>
      </c>
      <c r="F2670" t="s">
        <v>90</v>
      </c>
      <c r="G2670">
        <v>81</v>
      </c>
      <c r="H2670">
        <v>74</v>
      </c>
      <c r="I2670" t="str">
        <f>INDEX('[1]DATA - Teams'!$C:$C,MATCH(C2670,'[1]DATA - Teams'!$B:$B,0))</f>
        <v>RICHO</v>
      </c>
    </row>
    <row r="2671" spans="1:9" x14ac:dyDescent="0.2">
      <c r="A2671">
        <v>2017</v>
      </c>
      <c r="B2671">
        <v>11</v>
      </c>
      <c r="C2671" t="s">
        <v>50</v>
      </c>
      <c r="D2671" t="s">
        <v>342</v>
      </c>
      <c r="E2671" t="s">
        <v>128</v>
      </c>
      <c r="F2671" t="s">
        <v>90</v>
      </c>
      <c r="G2671">
        <v>72</v>
      </c>
      <c r="H2671">
        <v>87</v>
      </c>
      <c r="I2671" t="str">
        <f>INDEX('[1]DATA - Teams'!$C:$C,MATCH(C2671,'[1]DATA - Teams'!$B:$B,0))</f>
        <v>RICHO</v>
      </c>
    </row>
    <row r="2672" spans="1:9" x14ac:dyDescent="0.2">
      <c r="A2672">
        <v>2017</v>
      </c>
      <c r="B2672">
        <v>11</v>
      </c>
      <c r="C2672" t="s">
        <v>50</v>
      </c>
      <c r="D2672" t="s">
        <v>344</v>
      </c>
      <c r="E2672" t="s">
        <v>103</v>
      </c>
      <c r="F2672" t="s">
        <v>95</v>
      </c>
      <c r="G2672">
        <v>91</v>
      </c>
      <c r="H2672">
        <v>79</v>
      </c>
      <c r="I2672" t="str">
        <f>INDEX('[1]DATA - Teams'!$C:$C,MATCH(C2672,'[1]DATA - Teams'!$B:$B,0))</f>
        <v>RICHO</v>
      </c>
    </row>
    <row r="2673" spans="1:9" x14ac:dyDescent="0.2">
      <c r="A2673">
        <v>2017</v>
      </c>
      <c r="B2673">
        <v>11</v>
      </c>
      <c r="C2673" t="s">
        <v>50</v>
      </c>
      <c r="D2673" t="s">
        <v>343</v>
      </c>
      <c r="E2673" t="s">
        <v>103</v>
      </c>
      <c r="F2673" t="s">
        <v>98</v>
      </c>
      <c r="G2673">
        <v>88</v>
      </c>
      <c r="H2673">
        <v>99</v>
      </c>
      <c r="I2673" t="str">
        <f>INDEX('[1]DATA - Teams'!$C:$C,MATCH(C2673,'[1]DATA - Teams'!$B:$B,0))</f>
        <v>RICHO</v>
      </c>
    </row>
    <row r="2674" spans="1:9" x14ac:dyDescent="0.2">
      <c r="A2674">
        <v>2017</v>
      </c>
      <c r="B2674">
        <v>11</v>
      </c>
      <c r="C2674" t="s">
        <v>50</v>
      </c>
      <c r="D2674" t="s">
        <v>359</v>
      </c>
      <c r="E2674" t="s">
        <v>106</v>
      </c>
      <c r="F2674" t="s">
        <v>95</v>
      </c>
      <c r="G2674">
        <v>77</v>
      </c>
      <c r="H2674">
        <v>44</v>
      </c>
      <c r="I2674" t="str">
        <f>INDEX('[1]DATA - Teams'!$C:$C,MATCH(C2674,'[1]DATA - Teams'!$B:$B,0))</f>
        <v>RICHO</v>
      </c>
    </row>
    <row r="2675" spans="1:9" x14ac:dyDescent="0.2">
      <c r="A2675">
        <v>2017</v>
      </c>
      <c r="B2675">
        <v>11</v>
      </c>
      <c r="C2675" t="s">
        <v>50</v>
      </c>
      <c r="D2675" t="s">
        <v>355</v>
      </c>
      <c r="E2675" t="s">
        <v>106</v>
      </c>
      <c r="F2675" t="s">
        <v>98</v>
      </c>
      <c r="G2675">
        <v>81</v>
      </c>
      <c r="H2675">
        <v>116</v>
      </c>
      <c r="I2675" t="str">
        <f>INDEX('[1]DATA - Teams'!$C:$C,MATCH(C2675,'[1]DATA - Teams'!$B:$B,0))</f>
        <v>RICHO</v>
      </c>
    </row>
    <row r="2676" spans="1:9" x14ac:dyDescent="0.2">
      <c r="A2676">
        <v>2017</v>
      </c>
      <c r="B2676">
        <v>11</v>
      </c>
      <c r="C2676" t="s">
        <v>50</v>
      </c>
      <c r="D2676" t="s">
        <v>347</v>
      </c>
      <c r="E2676" t="s">
        <v>117</v>
      </c>
      <c r="F2676" t="s">
        <v>95</v>
      </c>
      <c r="G2676">
        <v>117</v>
      </c>
      <c r="H2676">
        <v>165</v>
      </c>
      <c r="I2676" t="str">
        <f>INDEX('[1]DATA - Teams'!$C:$C,MATCH(C2676,'[1]DATA - Teams'!$B:$B,0))</f>
        <v>RICHO</v>
      </c>
    </row>
    <row r="2677" spans="1:9" x14ac:dyDescent="0.2">
      <c r="A2677">
        <v>2017</v>
      </c>
      <c r="B2677">
        <v>11</v>
      </c>
      <c r="C2677" t="s">
        <v>50</v>
      </c>
      <c r="D2677" t="s">
        <v>353</v>
      </c>
      <c r="E2677" t="s">
        <v>119</v>
      </c>
      <c r="F2677" t="s">
        <v>98</v>
      </c>
      <c r="G2677">
        <v>114</v>
      </c>
      <c r="H2677">
        <v>0</v>
      </c>
      <c r="I2677" t="str">
        <f>INDEX('[1]DATA - Teams'!$C:$C,MATCH(C2677,'[1]DATA - Teams'!$B:$B,0))</f>
        <v>RICHO</v>
      </c>
    </row>
    <row r="2678" spans="1:9" x14ac:dyDescent="0.2">
      <c r="A2678">
        <v>2017</v>
      </c>
      <c r="B2678">
        <v>11</v>
      </c>
      <c r="C2678" t="s">
        <v>50</v>
      </c>
      <c r="D2678" t="s">
        <v>273</v>
      </c>
      <c r="E2678" t="s">
        <v>121</v>
      </c>
      <c r="F2678" t="s">
        <v>90</v>
      </c>
      <c r="G2678">
        <v>74</v>
      </c>
      <c r="H2678">
        <v>105</v>
      </c>
      <c r="I2678" t="str">
        <f>INDEX('[1]DATA - Teams'!$C:$C,MATCH(C2678,'[1]DATA - Teams'!$B:$B,0))</f>
        <v>RICHO</v>
      </c>
    </row>
    <row r="2679" spans="1:9" x14ac:dyDescent="0.2">
      <c r="A2679">
        <v>2017</v>
      </c>
      <c r="B2679">
        <v>11</v>
      </c>
      <c r="C2679" t="s">
        <v>50</v>
      </c>
      <c r="D2679" t="s">
        <v>159</v>
      </c>
      <c r="E2679" t="s">
        <v>121</v>
      </c>
      <c r="F2679" t="s">
        <v>90</v>
      </c>
      <c r="G2679">
        <v>76</v>
      </c>
      <c r="H2679">
        <v>71</v>
      </c>
      <c r="I2679" t="str">
        <f>INDEX('[1]DATA - Teams'!$C:$C,MATCH(C2679,'[1]DATA - Teams'!$B:$B,0))</f>
        <v>RICHO</v>
      </c>
    </row>
    <row r="2680" spans="1:9" x14ac:dyDescent="0.2">
      <c r="A2680">
        <v>2017</v>
      </c>
      <c r="B2680">
        <v>11</v>
      </c>
      <c r="C2680" t="s">
        <v>50</v>
      </c>
      <c r="D2680" t="s">
        <v>348</v>
      </c>
      <c r="E2680" t="s">
        <v>123</v>
      </c>
      <c r="F2680" t="s">
        <v>95</v>
      </c>
      <c r="G2680">
        <v>90</v>
      </c>
      <c r="H2680">
        <v>80</v>
      </c>
      <c r="I2680" t="str">
        <f>INDEX('[1]DATA - Teams'!$C:$C,MATCH(C2680,'[1]DATA - Teams'!$B:$B,0))</f>
        <v>RICHO</v>
      </c>
    </row>
    <row r="2681" spans="1:9" x14ac:dyDescent="0.2">
      <c r="A2681">
        <v>2017</v>
      </c>
      <c r="B2681">
        <v>11</v>
      </c>
      <c r="C2681" t="s">
        <v>50</v>
      </c>
      <c r="D2681" t="s">
        <v>349</v>
      </c>
      <c r="E2681" t="s">
        <v>123</v>
      </c>
      <c r="F2681" t="s">
        <v>98</v>
      </c>
      <c r="G2681">
        <v>81</v>
      </c>
      <c r="H2681">
        <v>82</v>
      </c>
      <c r="I2681" t="str">
        <f>INDEX('[1]DATA - Teams'!$C:$C,MATCH(C2681,'[1]DATA - Teams'!$B:$B,0))</f>
        <v>RICHO</v>
      </c>
    </row>
    <row r="2682" spans="1:9" x14ac:dyDescent="0.2">
      <c r="A2682">
        <v>2017</v>
      </c>
      <c r="B2682">
        <v>11</v>
      </c>
      <c r="C2682" t="s">
        <v>50</v>
      </c>
      <c r="D2682" t="s">
        <v>358</v>
      </c>
      <c r="E2682" t="s">
        <v>92</v>
      </c>
      <c r="F2682" t="s">
        <v>125</v>
      </c>
      <c r="G2682">
        <v>69</v>
      </c>
      <c r="H2682">
        <v>0</v>
      </c>
      <c r="I2682" t="str">
        <f>INDEX('[1]DATA - Teams'!$C:$C,MATCH(C2682,'[1]DATA - Teams'!$B:$B,0))</f>
        <v>RICHO</v>
      </c>
    </row>
    <row r="2683" spans="1:9" x14ac:dyDescent="0.2">
      <c r="A2683">
        <v>2017</v>
      </c>
      <c r="B2683">
        <v>11</v>
      </c>
      <c r="C2683" t="s">
        <v>50</v>
      </c>
      <c r="D2683" t="s">
        <v>259</v>
      </c>
      <c r="E2683" t="s">
        <v>92</v>
      </c>
      <c r="F2683" t="s">
        <v>125</v>
      </c>
      <c r="G2683">
        <v>62</v>
      </c>
      <c r="H2683">
        <v>0</v>
      </c>
      <c r="I2683" t="str">
        <f>INDEX('[1]DATA - Teams'!$C:$C,MATCH(C2683,'[1]DATA - Teams'!$B:$B,0))</f>
        <v>RICHO</v>
      </c>
    </row>
    <row r="2684" spans="1:9" x14ac:dyDescent="0.2">
      <c r="A2684">
        <v>2017</v>
      </c>
      <c r="B2684">
        <v>11</v>
      </c>
      <c r="C2684" t="s">
        <v>50</v>
      </c>
      <c r="D2684" t="s">
        <v>337</v>
      </c>
      <c r="E2684" t="s">
        <v>94</v>
      </c>
      <c r="F2684" t="s">
        <v>125</v>
      </c>
      <c r="G2684">
        <v>82</v>
      </c>
      <c r="H2684">
        <v>0</v>
      </c>
      <c r="I2684" t="str">
        <f>INDEX('[1]DATA - Teams'!$C:$C,MATCH(C2684,'[1]DATA - Teams'!$B:$B,0))</f>
        <v>RICHO</v>
      </c>
    </row>
    <row r="2685" spans="1:9" x14ac:dyDescent="0.2">
      <c r="A2685">
        <v>2017</v>
      </c>
      <c r="B2685">
        <v>11</v>
      </c>
      <c r="C2685" t="s">
        <v>50</v>
      </c>
      <c r="D2685" t="s">
        <v>346</v>
      </c>
      <c r="E2685" t="s">
        <v>106</v>
      </c>
      <c r="F2685" t="s">
        <v>125</v>
      </c>
      <c r="G2685">
        <v>91</v>
      </c>
      <c r="H2685">
        <v>0</v>
      </c>
      <c r="I2685" t="str">
        <f>INDEX('[1]DATA - Teams'!$C:$C,MATCH(C2685,'[1]DATA - Teams'!$B:$B,0))</f>
        <v>RICHO</v>
      </c>
    </row>
    <row r="2686" spans="1:9" x14ac:dyDescent="0.2">
      <c r="A2686">
        <v>2017</v>
      </c>
      <c r="B2686">
        <v>12</v>
      </c>
      <c r="C2686" t="s">
        <v>50</v>
      </c>
      <c r="D2686" t="s">
        <v>202</v>
      </c>
      <c r="E2686" t="s">
        <v>89</v>
      </c>
      <c r="F2686" t="s">
        <v>98</v>
      </c>
      <c r="G2686">
        <v>78</v>
      </c>
      <c r="H2686">
        <v>91</v>
      </c>
      <c r="I2686" t="str">
        <f>INDEX('[1]DATA - Teams'!$C:$C,MATCH(C2686,'[1]DATA - Teams'!$B:$B,0))</f>
        <v>RICHO</v>
      </c>
    </row>
    <row r="2687" spans="1:9" x14ac:dyDescent="0.2">
      <c r="A2687">
        <v>2017</v>
      </c>
      <c r="B2687">
        <v>12</v>
      </c>
      <c r="C2687" t="s">
        <v>50</v>
      </c>
      <c r="D2687" t="s">
        <v>259</v>
      </c>
      <c r="E2687" t="s">
        <v>92</v>
      </c>
      <c r="F2687" t="s">
        <v>95</v>
      </c>
      <c r="G2687">
        <v>61</v>
      </c>
      <c r="H2687">
        <v>55</v>
      </c>
      <c r="I2687" t="str">
        <f>INDEX('[1]DATA - Teams'!$C:$C,MATCH(C2687,'[1]DATA - Teams'!$B:$B,0))</f>
        <v>RICHO</v>
      </c>
    </row>
    <row r="2688" spans="1:9" x14ac:dyDescent="0.2">
      <c r="A2688">
        <v>2017</v>
      </c>
      <c r="B2688">
        <v>12</v>
      </c>
      <c r="C2688" t="s">
        <v>50</v>
      </c>
      <c r="D2688" t="s">
        <v>336</v>
      </c>
      <c r="E2688" t="s">
        <v>131</v>
      </c>
      <c r="F2688" t="s">
        <v>95</v>
      </c>
      <c r="G2688">
        <v>106</v>
      </c>
      <c r="H2688">
        <v>96</v>
      </c>
      <c r="I2688" t="str">
        <f>INDEX('[1]DATA - Teams'!$C:$C,MATCH(C2688,'[1]DATA - Teams'!$B:$B,0))</f>
        <v>RICHO</v>
      </c>
    </row>
    <row r="2689" spans="1:9" x14ac:dyDescent="0.2">
      <c r="A2689">
        <v>2017</v>
      </c>
      <c r="B2689">
        <v>12</v>
      </c>
      <c r="C2689" t="s">
        <v>50</v>
      </c>
      <c r="D2689" t="s">
        <v>186</v>
      </c>
      <c r="E2689" t="s">
        <v>94</v>
      </c>
      <c r="F2689" t="s">
        <v>95</v>
      </c>
      <c r="G2689">
        <v>75</v>
      </c>
      <c r="H2689">
        <v>60</v>
      </c>
      <c r="I2689" t="str">
        <f>INDEX('[1]DATA - Teams'!$C:$C,MATCH(C2689,'[1]DATA - Teams'!$B:$B,0))</f>
        <v>RICHO</v>
      </c>
    </row>
    <row r="2690" spans="1:9" x14ac:dyDescent="0.2">
      <c r="A2690">
        <v>2017</v>
      </c>
      <c r="B2690">
        <v>12</v>
      </c>
      <c r="C2690" t="s">
        <v>50</v>
      </c>
      <c r="D2690" t="s">
        <v>185</v>
      </c>
      <c r="E2690" t="s">
        <v>94</v>
      </c>
      <c r="F2690" t="s">
        <v>90</v>
      </c>
      <c r="G2690">
        <v>72</v>
      </c>
      <c r="H2690">
        <v>83</v>
      </c>
      <c r="I2690" t="str">
        <f>INDEX('[1]DATA - Teams'!$C:$C,MATCH(C2690,'[1]DATA - Teams'!$B:$B,0))</f>
        <v>RICHO</v>
      </c>
    </row>
    <row r="2691" spans="1:9" x14ac:dyDescent="0.2">
      <c r="A2691">
        <v>2017</v>
      </c>
      <c r="B2691">
        <v>12</v>
      </c>
      <c r="C2691" t="s">
        <v>50</v>
      </c>
      <c r="D2691" t="s">
        <v>337</v>
      </c>
      <c r="E2691" t="s">
        <v>94</v>
      </c>
      <c r="F2691" t="s">
        <v>98</v>
      </c>
      <c r="G2691">
        <v>73</v>
      </c>
      <c r="H2691">
        <v>67</v>
      </c>
      <c r="I2691" t="str">
        <f>INDEX('[1]DATA - Teams'!$C:$C,MATCH(C2691,'[1]DATA - Teams'!$B:$B,0))</f>
        <v>RICHO</v>
      </c>
    </row>
    <row r="2692" spans="1:9" x14ac:dyDescent="0.2">
      <c r="A2692">
        <v>2017</v>
      </c>
      <c r="B2692">
        <v>12</v>
      </c>
      <c r="C2692" t="s">
        <v>50</v>
      </c>
      <c r="D2692" t="s">
        <v>338</v>
      </c>
      <c r="E2692" t="s">
        <v>94</v>
      </c>
      <c r="F2692" t="s">
        <v>95</v>
      </c>
      <c r="G2692">
        <v>105</v>
      </c>
      <c r="H2692">
        <v>83</v>
      </c>
      <c r="I2692" t="str">
        <f>INDEX('[1]DATA - Teams'!$C:$C,MATCH(C2692,'[1]DATA - Teams'!$B:$B,0))</f>
        <v>RICHO</v>
      </c>
    </row>
    <row r="2693" spans="1:9" x14ac:dyDescent="0.2">
      <c r="A2693">
        <v>2017</v>
      </c>
      <c r="B2693">
        <v>12</v>
      </c>
      <c r="C2693" t="s">
        <v>50</v>
      </c>
      <c r="D2693" t="s">
        <v>339</v>
      </c>
      <c r="E2693" t="s">
        <v>165</v>
      </c>
      <c r="F2693" t="s">
        <v>114</v>
      </c>
      <c r="G2693">
        <v>107</v>
      </c>
      <c r="H2693">
        <v>112</v>
      </c>
      <c r="I2693" t="str">
        <f>INDEX('[1]DATA - Teams'!$C:$C,MATCH(C2693,'[1]DATA - Teams'!$B:$B,0))</f>
        <v>RICHO</v>
      </c>
    </row>
    <row r="2694" spans="1:9" x14ac:dyDescent="0.2">
      <c r="A2694">
        <v>2017</v>
      </c>
      <c r="B2694">
        <v>12</v>
      </c>
      <c r="C2694" t="s">
        <v>50</v>
      </c>
      <c r="D2694" t="s">
        <v>319</v>
      </c>
      <c r="E2694" t="s">
        <v>97</v>
      </c>
      <c r="F2694" t="s">
        <v>95</v>
      </c>
      <c r="G2694">
        <v>95</v>
      </c>
      <c r="H2694">
        <v>72</v>
      </c>
      <c r="I2694" t="str">
        <f>INDEX('[1]DATA - Teams'!$C:$C,MATCH(C2694,'[1]DATA - Teams'!$B:$B,0))</f>
        <v>RICHO</v>
      </c>
    </row>
    <row r="2695" spans="1:9" x14ac:dyDescent="0.2">
      <c r="A2695">
        <v>2017</v>
      </c>
      <c r="B2695">
        <v>12</v>
      </c>
      <c r="C2695" t="s">
        <v>50</v>
      </c>
      <c r="D2695" t="s">
        <v>356</v>
      </c>
      <c r="E2695" t="s">
        <v>100</v>
      </c>
      <c r="F2695" t="s">
        <v>90</v>
      </c>
      <c r="G2695">
        <v>106</v>
      </c>
      <c r="H2695">
        <v>131</v>
      </c>
      <c r="I2695" t="str">
        <f>INDEX('[1]DATA - Teams'!$C:$C,MATCH(C2695,'[1]DATA - Teams'!$B:$B,0))</f>
        <v>RICHO</v>
      </c>
    </row>
    <row r="2696" spans="1:9" x14ac:dyDescent="0.2">
      <c r="A2696">
        <v>2017</v>
      </c>
      <c r="B2696">
        <v>12</v>
      </c>
      <c r="C2696" t="s">
        <v>50</v>
      </c>
      <c r="D2696" t="s">
        <v>344</v>
      </c>
      <c r="E2696" t="s">
        <v>103</v>
      </c>
      <c r="F2696" t="s">
        <v>95</v>
      </c>
      <c r="G2696">
        <v>93</v>
      </c>
      <c r="H2696">
        <v>112</v>
      </c>
      <c r="I2696" t="str">
        <f>INDEX('[1]DATA - Teams'!$C:$C,MATCH(C2696,'[1]DATA - Teams'!$B:$B,0))</f>
        <v>RICHO</v>
      </c>
    </row>
    <row r="2697" spans="1:9" x14ac:dyDescent="0.2">
      <c r="A2697">
        <v>2017</v>
      </c>
      <c r="B2697">
        <v>12</v>
      </c>
      <c r="C2697" t="s">
        <v>50</v>
      </c>
      <c r="D2697" t="s">
        <v>343</v>
      </c>
      <c r="E2697" t="s">
        <v>103</v>
      </c>
      <c r="F2697" t="s">
        <v>98</v>
      </c>
      <c r="G2697">
        <v>88</v>
      </c>
      <c r="H2697">
        <v>95</v>
      </c>
      <c r="I2697" t="str">
        <f>INDEX('[1]DATA - Teams'!$C:$C,MATCH(C2697,'[1]DATA - Teams'!$B:$B,0))</f>
        <v>RICHO</v>
      </c>
    </row>
    <row r="2698" spans="1:9" x14ac:dyDescent="0.2">
      <c r="A2698">
        <v>2017</v>
      </c>
      <c r="B2698">
        <v>12</v>
      </c>
      <c r="C2698" t="s">
        <v>50</v>
      </c>
      <c r="D2698" t="s">
        <v>359</v>
      </c>
      <c r="E2698" t="s">
        <v>106</v>
      </c>
      <c r="F2698" t="s">
        <v>95</v>
      </c>
      <c r="G2698">
        <v>71</v>
      </c>
      <c r="H2698">
        <v>85</v>
      </c>
      <c r="I2698" t="str">
        <f>INDEX('[1]DATA - Teams'!$C:$C,MATCH(C2698,'[1]DATA - Teams'!$B:$B,0))</f>
        <v>RICHO</v>
      </c>
    </row>
    <row r="2699" spans="1:9" x14ac:dyDescent="0.2">
      <c r="A2699">
        <v>2017</v>
      </c>
      <c r="B2699">
        <v>12</v>
      </c>
      <c r="C2699" t="s">
        <v>50</v>
      </c>
      <c r="D2699" t="s">
        <v>355</v>
      </c>
      <c r="E2699" t="s">
        <v>106</v>
      </c>
      <c r="F2699" t="s">
        <v>98</v>
      </c>
      <c r="G2699">
        <v>71</v>
      </c>
      <c r="H2699">
        <v>49</v>
      </c>
      <c r="I2699" t="str">
        <f>INDEX('[1]DATA - Teams'!$C:$C,MATCH(C2699,'[1]DATA - Teams'!$B:$B,0))</f>
        <v>RICHO</v>
      </c>
    </row>
    <row r="2700" spans="1:9" x14ac:dyDescent="0.2">
      <c r="A2700">
        <v>2017</v>
      </c>
      <c r="B2700">
        <v>12</v>
      </c>
      <c r="C2700" t="s">
        <v>50</v>
      </c>
      <c r="D2700" t="s">
        <v>346</v>
      </c>
      <c r="E2700" t="s">
        <v>106</v>
      </c>
      <c r="F2700" t="s">
        <v>90</v>
      </c>
      <c r="G2700">
        <v>95</v>
      </c>
      <c r="H2700">
        <v>74</v>
      </c>
      <c r="I2700" t="str">
        <f>INDEX('[1]DATA - Teams'!$C:$C,MATCH(C2700,'[1]DATA - Teams'!$B:$B,0))</f>
        <v>RICHO</v>
      </c>
    </row>
    <row r="2701" spans="1:9" x14ac:dyDescent="0.2">
      <c r="A2701">
        <v>2017</v>
      </c>
      <c r="B2701">
        <v>12</v>
      </c>
      <c r="C2701" t="s">
        <v>50</v>
      </c>
      <c r="D2701" t="s">
        <v>353</v>
      </c>
      <c r="E2701" t="s">
        <v>119</v>
      </c>
      <c r="F2701" t="s">
        <v>98</v>
      </c>
      <c r="G2701">
        <v>100</v>
      </c>
      <c r="H2701">
        <v>83</v>
      </c>
      <c r="I2701" t="str">
        <f>INDEX('[1]DATA - Teams'!$C:$C,MATCH(C2701,'[1]DATA - Teams'!$B:$B,0))</f>
        <v>RICHO</v>
      </c>
    </row>
    <row r="2702" spans="1:9" x14ac:dyDescent="0.2">
      <c r="A2702">
        <v>2017</v>
      </c>
      <c r="B2702">
        <v>12</v>
      </c>
      <c r="C2702" t="s">
        <v>50</v>
      </c>
      <c r="D2702" t="s">
        <v>273</v>
      </c>
      <c r="E2702" t="s">
        <v>121</v>
      </c>
      <c r="F2702" t="s">
        <v>90</v>
      </c>
      <c r="G2702">
        <v>87</v>
      </c>
      <c r="H2702">
        <v>116</v>
      </c>
      <c r="I2702" t="str">
        <f>INDEX('[1]DATA - Teams'!$C:$C,MATCH(C2702,'[1]DATA - Teams'!$B:$B,0))</f>
        <v>RICHO</v>
      </c>
    </row>
    <row r="2703" spans="1:9" x14ac:dyDescent="0.2">
      <c r="A2703">
        <v>2017</v>
      </c>
      <c r="B2703">
        <v>12</v>
      </c>
      <c r="C2703" t="s">
        <v>50</v>
      </c>
      <c r="D2703" t="s">
        <v>159</v>
      </c>
      <c r="E2703" t="s">
        <v>121</v>
      </c>
      <c r="F2703" t="s">
        <v>90</v>
      </c>
      <c r="G2703">
        <v>77</v>
      </c>
      <c r="H2703">
        <v>90</v>
      </c>
      <c r="I2703" t="str">
        <f>INDEX('[1]DATA - Teams'!$C:$C,MATCH(C2703,'[1]DATA - Teams'!$B:$B,0))</f>
        <v>RICHO</v>
      </c>
    </row>
    <row r="2704" spans="1:9" x14ac:dyDescent="0.2">
      <c r="A2704">
        <v>2017</v>
      </c>
      <c r="B2704">
        <v>12</v>
      </c>
      <c r="C2704" t="s">
        <v>50</v>
      </c>
      <c r="D2704" t="s">
        <v>342</v>
      </c>
      <c r="E2704" t="s">
        <v>128</v>
      </c>
      <c r="F2704" t="s">
        <v>125</v>
      </c>
      <c r="G2704">
        <v>72</v>
      </c>
      <c r="H2704">
        <v>0</v>
      </c>
      <c r="I2704" t="str">
        <f>INDEX('[1]DATA - Teams'!$C:$C,MATCH(C2704,'[1]DATA - Teams'!$B:$B,0))</f>
        <v>RICHO</v>
      </c>
    </row>
    <row r="2705" spans="1:9" x14ac:dyDescent="0.2">
      <c r="A2705">
        <v>2017</v>
      </c>
      <c r="B2705">
        <v>12</v>
      </c>
      <c r="C2705" t="s">
        <v>50</v>
      </c>
      <c r="D2705" t="s">
        <v>347</v>
      </c>
      <c r="E2705" t="s">
        <v>117</v>
      </c>
      <c r="F2705" t="s">
        <v>125</v>
      </c>
      <c r="G2705">
        <v>117</v>
      </c>
      <c r="H2705">
        <v>0</v>
      </c>
      <c r="I2705" t="str">
        <f>INDEX('[1]DATA - Teams'!$C:$C,MATCH(C2705,'[1]DATA - Teams'!$B:$B,0))</f>
        <v>RICHO</v>
      </c>
    </row>
    <row r="2706" spans="1:9" x14ac:dyDescent="0.2">
      <c r="A2706">
        <v>2017</v>
      </c>
      <c r="B2706">
        <v>12</v>
      </c>
      <c r="C2706" t="s">
        <v>50</v>
      </c>
      <c r="D2706" t="s">
        <v>349</v>
      </c>
      <c r="E2706" t="s">
        <v>123</v>
      </c>
      <c r="F2706" t="s">
        <v>125</v>
      </c>
      <c r="G2706">
        <v>81</v>
      </c>
      <c r="H2706">
        <v>0</v>
      </c>
      <c r="I2706" t="str">
        <f>INDEX('[1]DATA - Teams'!$C:$C,MATCH(C2706,'[1]DATA - Teams'!$B:$B,0))</f>
        <v>RICHO</v>
      </c>
    </row>
    <row r="2707" spans="1:9" x14ac:dyDescent="0.2">
      <c r="A2707">
        <v>2017</v>
      </c>
      <c r="B2707">
        <v>12</v>
      </c>
      <c r="C2707" t="s">
        <v>50</v>
      </c>
      <c r="D2707" t="s">
        <v>348</v>
      </c>
      <c r="E2707" t="s">
        <v>123</v>
      </c>
      <c r="F2707" t="s">
        <v>125</v>
      </c>
      <c r="G2707">
        <v>90</v>
      </c>
      <c r="H2707">
        <v>0</v>
      </c>
      <c r="I2707" t="str">
        <f>INDEX('[1]DATA - Teams'!$C:$C,MATCH(C2707,'[1]DATA - Teams'!$B:$B,0))</f>
        <v>RICHO</v>
      </c>
    </row>
    <row r="2708" spans="1:9" x14ac:dyDescent="0.2">
      <c r="A2708">
        <v>2017</v>
      </c>
      <c r="B2708">
        <v>13</v>
      </c>
      <c r="C2708" t="s">
        <v>50</v>
      </c>
      <c r="D2708" t="s">
        <v>358</v>
      </c>
      <c r="E2708" t="s">
        <v>92</v>
      </c>
      <c r="F2708" t="s">
        <v>95</v>
      </c>
      <c r="G2708">
        <v>70</v>
      </c>
      <c r="H2708">
        <v>95</v>
      </c>
      <c r="I2708" t="str">
        <f>INDEX('[1]DATA - Teams'!$C:$C,MATCH(C2708,'[1]DATA - Teams'!$B:$B,0))</f>
        <v>RICHO</v>
      </c>
    </row>
    <row r="2709" spans="1:9" x14ac:dyDescent="0.2">
      <c r="A2709">
        <v>2017</v>
      </c>
      <c r="B2709">
        <v>13</v>
      </c>
      <c r="C2709" t="s">
        <v>50</v>
      </c>
      <c r="D2709" t="s">
        <v>337</v>
      </c>
      <c r="E2709" t="s">
        <v>94</v>
      </c>
      <c r="F2709" t="s">
        <v>98</v>
      </c>
      <c r="G2709">
        <v>77</v>
      </c>
      <c r="H2709">
        <v>103</v>
      </c>
      <c r="I2709" t="str">
        <f>INDEX('[1]DATA - Teams'!$C:$C,MATCH(C2709,'[1]DATA - Teams'!$B:$B,0))</f>
        <v>RICHO</v>
      </c>
    </row>
    <row r="2710" spans="1:9" x14ac:dyDescent="0.2">
      <c r="A2710">
        <v>2017</v>
      </c>
      <c r="B2710">
        <v>13</v>
      </c>
      <c r="C2710" t="s">
        <v>50</v>
      </c>
      <c r="D2710" t="s">
        <v>338</v>
      </c>
      <c r="E2710" t="s">
        <v>94</v>
      </c>
      <c r="F2710" t="s">
        <v>95</v>
      </c>
      <c r="G2710">
        <v>96</v>
      </c>
      <c r="H2710">
        <v>79</v>
      </c>
      <c r="I2710" t="str">
        <f>INDEX('[1]DATA - Teams'!$C:$C,MATCH(C2710,'[1]DATA - Teams'!$B:$B,0))</f>
        <v>RICHO</v>
      </c>
    </row>
    <row r="2711" spans="1:9" x14ac:dyDescent="0.2">
      <c r="A2711">
        <v>2017</v>
      </c>
      <c r="B2711">
        <v>13</v>
      </c>
      <c r="C2711" t="s">
        <v>50</v>
      </c>
      <c r="D2711" t="s">
        <v>185</v>
      </c>
      <c r="E2711" t="s">
        <v>94</v>
      </c>
      <c r="F2711" t="s">
        <v>90</v>
      </c>
      <c r="G2711">
        <v>80</v>
      </c>
      <c r="H2711">
        <v>103</v>
      </c>
      <c r="I2711" t="str">
        <f>INDEX('[1]DATA - Teams'!$C:$C,MATCH(C2711,'[1]DATA - Teams'!$B:$B,0))</f>
        <v>RICHO</v>
      </c>
    </row>
    <row r="2712" spans="1:9" x14ac:dyDescent="0.2">
      <c r="A2712">
        <v>2017</v>
      </c>
      <c r="B2712">
        <v>13</v>
      </c>
      <c r="C2712" t="s">
        <v>50</v>
      </c>
      <c r="D2712" t="s">
        <v>339</v>
      </c>
      <c r="E2712" t="s">
        <v>165</v>
      </c>
      <c r="F2712" t="s">
        <v>114</v>
      </c>
      <c r="G2712">
        <v>102</v>
      </c>
      <c r="H2712">
        <v>72</v>
      </c>
      <c r="I2712" t="str">
        <f>INDEX('[1]DATA - Teams'!$C:$C,MATCH(C2712,'[1]DATA - Teams'!$B:$B,0))</f>
        <v>RICHO</v>
      </c>
    </row>
    <row r="2713" spans="1:9" x14ac:dyDescent="0.2">
      <c r="A2713">
        <v>2017</v>
      </c>
      <c r="B2713">
        <v>13</v>
      </c>
      <c r="C2713" t="s">
        <v>50</v>
      </c>
      <c r="D2713" t="s">
        <v>139</v>
      </c>
      <c r="E2713" t="s">
        <v>138</v>
      </c>
      <c r="F2713" t="s">
        <v>90</v>
      </c>
      <c r="G2713">
        <v>94</v>
      </c>
      <c r="H2713">
        <v>37</v>
      </c>
      <c r="I2713" t="str">
        <f>INDEX('[1]DATA - Teams'!$C:$C,MATCH(C2713,'[1]DATA - Teams'!$B:$B,0))</f>
        <v>RICHO</v>
      </c>
    </row>
    <row r="2714" spans="1:9" x14ac:dyDescent="0.2">
      <c r="A2714">
        <v>2017</v>
      </c>
      <c r="B2714">
        <v>13</v>
      </c>
      <c r="C2714" t="s">
        <v>50</v>
      </c>
      <c r="D2714" t="s">
        <v>250</v>
      </c>
      <c r="E2714" t="s">
        <v>138</v>
      </c>
      <c r="F2714" t="s">
        <v>98</v>
      </c>
      <c r="G2714">
        <v>82</v>
      </c>
      <c r="H2714">
        <v>93</v>
      </c>
      <c r="I2714" t="str">
        <f>INDEX('[1]DATA - Teams'!$C:$C,MATCH(C2714,'[1]DATA - Teams'!$B:$B,0))</f>
        <v>RICHO</v>
      </c>
    </row>
    <row r="2715" spans="1:9" x14ac:dyDescent="0.2">
      <c r="A2715">
        <v>2017</v>
      </c>
      <c r="B2715">
        <v>13</v>
      </c>
      <c r="C2715" t="s">
        <v>50</v>
      </c>
      <c r="D2715" t="s">
        <v>319</v>
      </c>
      <c r="E2715" t="s">
        <v>97</v>
      </c>
      <c r="F2715" t="s">
        <v>95</v>
      </c>
      <c r="G2715">
        <v>94</v>
      </c>
      <c r="H2715">
        <v>86</v>
      </c>
      <c r="I2715" t="str">
        <f>INDEX('[1]DATA - Teams'!$C:$C,MATCH(C2715,'[1]DATA - Teams'!$B:$B,0))</f>
        <v>RICHO</v>
      </c>
    </row>
    <row r="2716" spans="1:9" x14ac:dyDescent="0.2">
      <c r="A2716">
        <v>2017</v>
      </c>
      <c r="B2716">
        <v>13</v>
      </c>
      <c r="C2716" t="s">
        <v>50</v>
      </c>
      <c r="D2716" t="s">
        <v>356</v>
      </c>
      <c r="E2716" t="s">
        <v>100</v>
      </c>
      <c r="F2716" t="s">
        <v>90</v>
      </c>
      <c r="G2716">
        <v>104</v>
      </c>
      <c r="H2716">
        <v>106</v>
      </c>
      <c r="I2716" t="str">
        <f>INDEX('[1]DATA - Teams'!$C:$C,MATCH(C2716,'[1]DATA - Teams'!$B:$B,0))</f>
        <v>RICHO</v>
      </c>
    </row>
    <row r="2717" spans="1:9" x14ac:dyDescent="0.2">
      <c r="A2717">
        <v>2017</v>
      </c>
      <c r="B2717">
        <v>13</v>
      </c>
      <c r="C2717" t="s">
        <v>50</v>
      </c>
      <c r="D2717" t="s">
        <v>342</v>
      </c>
      <c r="E2717" t="s">
        <v>128</v>
      </c>
      <c r="F2717" t="s">
        <v>90</v>
      </c>
      <c r="G2717">
        <v>72</v>
      </c>
      <c r="H2717">
        <v>72</v>
      </c>
      <c r="I2717" t="str">
        <f>INDEX('[1]DATA - Teams'!$C:$C,MATCH(C2717,'[1]DATA - Teams'!$B:$B,0))</f>
        <v>RICHO</v>
      </c>
    </row>
    <row r="2718" spans="1:9" x14ac:dyDescent="0.2">
      <c r="A2718">
        <v>2017</v>
      </c>
      <c r="B2718">
        <v>13</v>
      </c>
      <c r="C2718" t="s">
        <v>50</v>
      </c>
      <c r="D2718" t="s">
        <v>346</v>
      </c>
      <c r="E2718" t="s">
        <v>106</v>
      </c>
      <c r="F2718" t="s">
        <v>90</v>
      </c>
      <c r="G2718">
        <v>97</v>
      </c>
      <c r="H2718">
        <v>113</v>
      </c>
      <c r="I2718" t="str">
        <f>INDEX('[1]DATA - Teams'!$C:$C,MATCH(C2718,'[1]DATA - Teams'!$B:$B,0))</f>
        <v>RICHO</v>
      </c>
    </row>
    <row r="2719" spans="1:9" x14ac:dyDescent="0.2">
      <c r="A2719">
        <v>2017</v>
      </c>
      <c r="B2719">
        <v>13</v>
      </c>
      <c r="C2719" t="s">
        <v>50</v>
      </c>
      <c r="D2719" t="s">
        <v>359</v>
      </c>
      <c r="E2719" t="s">
        <v>106</v>
      </c>
      <c r="F2719" t="s">
        <v>95</v>
      </c>
      <c r="G2719">
        <v>92</v>
      </c>
      <c r="H2719">
        <v>129</v>
      </c>
      <c r="I2719" t="str">
        <f>INDEX('[1]DATA - Teams'!$C:$C,MATCH(C2719,'[1]DATA - Teams'!$B:$B,0))</f>
        <v>RICHO</v>
      </c>
    </row>
    <row r="2720" spans="1:9" x14ac:dyDescent="0.2">
      <c r="A2720">
        <v>2017</v>
      </c>
      <c r="B2720">
        <v>13</v>
      </c>
      <c r="C2720" t="s">
        <v>50</v>
      </c>
      <c r="D2720" t="s">
        <v>355</v>
      </c>
      <c r="E2720" t="s">
        <v>106</v>
      </c>
      <c r="F2720" t="s">
        <v>98</v>
      </c>
      <c r="G2720">
        <v>67</v>
      </c>
      <c r="H2720">
        <v>57</v>
      </c>
      <c r="I2720" t="str">
        <f>INDEX('[1]DATA - Teams'!$C:$C,MATCH(C2720,'[1]DATA - Teams'!$B:$B,0))</f>
        <v>RICHO</v>
      </c>
    </row>
    <row r="2721" spans="1:9" x14ac:dyDescent="0.2">
      <c r="A2721">
        <v>2017</v>
      </c>
      <c r="B2721">
        <v>13</v>
      </c>
      <c r="C2721" t="s">
        <v>50</v>
      </c>
      <c r="D2721" t="s">
        <v>150</v>
      </c>
      <c r="E2721" t="s">
        <v>109</v>
      </c>
      <c r="F2721" t="s">
        <v>95</v>
      </c>
      <c r="G2721">
        <v>80</v>
      </c>
      <c r="H2721">
        <v>87</v>
      </c>
      <c r="I2721" t="str">
        <f>INDEX('[1]DATA - Teams'!$C:$C,MATCH(C2721,'[1]DATA - Teams'!$B:$B,0))</f>
        <v>RICHO</v>
      </c>
    </row>
    <row r="2722" spans="1:9" x14ac:dyDescent="0.2">
      <c r="A2722">
        <v>2017</v>
      </c>
      <c r="B2722">
        <v>13</v>
      </c>
      <c r="C2722" t="s">
        <v>50</v>
      </c>
      <c r="D2722" t="s">
        <v>347</v>
      </c>
      <c r="E2722" t="s">
        <v>117</v>
      </c>
      <c r="F2722" t="s">
        <v>95</v>
      </c>
      <c r="G2722">
        <v>120</v>
      </c>
      <c r="H2722">
        <v>106</v>
      </c>
      <c r="I2722" t="str">
        <f>INDEX('[1]DATA - Teams'!$C:$C,MATCH(C2722,'[1]DATA - Teams'!$B:$B,0))</f>
        <v>RICHO</v>
      </c>
    </row>
    <row r="2723" spans="1:9" x14ac:dyDescent="0.2">
      <c r="A2723">
        <v>2017</v>
      </c>
      <c r="B2723">
        <v>13</v>
      </c>
      <c r="C2723" t="s">
        <v>50</v>
      </c>
      <c r="D2723" t="s">
        <v>353</v>
      </c>
      <c r="E2723" t="s">
        <v>119</v>
      </c>
      <c r="F2723" t="s">
        <v>98</v>
      </c>
      <c r="G2723">
        <v>105</v>
      </c>
      <c r="H2723">
        <v>119</v>
      </c>
      <c r="I2723" t="str">
        <f>INDEX('[1]DATA - Teams'!$C:$C,MATCH(C2723,'[1]DATA - Teams'!$B:$B,0))</f>
        <v>RICHO</v>
      </c>
    </row>
    <row r="2724" spans="1:9" x14ac:dyDescent="0.2">
      <c r="A2724">
        <v>2017</v>
      </c>
      <c r="B2724">
        <v>13</v>
      </c>
      <c r="C2724" t="s">
        <v>50</v>
      </c>
      <c r="D2724" t="s">
        <v>348</v>
      </c>
      <c r="E2724" t="s">
        <v>123</v>
      </c>
      <c r="F2724" t="s">
        <v>95</v>
      </c>
      <c r="G2724">
        <v>89</v>
      </c>
      <c r="H2724">
        <v>96</v>
      </c>
      <c r="I2724" t="str">
        <f>INDEX('[1]DATA - Teams'!$C:$C,MATCH(C2724,'[1]DATA - Teams'!$B:$B,0))</f>
        <v>RICHO</v>
      </c>
    </row>
    <row r="2725" spans="1:9" x14ac:dyDescent="0.2">
      <c r="A2725">
        <v>2017</v>
      </c>
      <c r="B2725">
        <v>13</v>
      </c>
      <c r="C2725" t="s">
        <v>50</v>
      </c>
      <c r="D2725" t="s">
        <v>349</v>
      </c>
      <c r="E2725" t="s">
        <v>123</v>
      </c>
      <c r="F2725" t="s">
        <v>98</v>
      </c>
      <c r="G2725">
        <v>85</v>
      </c>
      <c r="H2725">
        <v>71</v>
      </c>
      <c r="I2725" t="str">
        <f>INDEX('[1]DATA - Teams'!$C:$C,MATCH(C2725,'[1]DATA - Teams'!$B:$B,0))</f>
        <v>RICHO</v>
      </c>
    </row>
    <row r="2726" spans="1:9" x14ac:dyDescent="0.2">
      <c r="A2726">
        <v>2017</v>
      </c>
      <c r="B2726">
        <v>13</v>
      </c>
      <c r="C2726" t="s">
        <v>50</v>
      </c>
      <c r="D2726" t="s">
        <v>336</v>
      </c>
      <c r="E2726" t="s">
        <v>131</v>
      </c>
      <c r="F2726" t="s">
        <v>125</v>
      </c>
      <c r="G2726">
        <v>106</v>
      </c>
      <c r="H2726">
        <v>0</v>
      </c>
      <c r="I2726" t="str">
        <f>INDEX('[1]DATA - Teams'!$C:$C,MATCH(C2726,'[1]DATA - Teams'!$B:$B,0))</f>
        <v>RICHO</v>
      </c>
    </row>
    <row r="2727" spans="1:9" x14ac:dyDescent="0.2">
      <c r="A2727">
        <v>2017</v>
      </c>
      <c r="B2727">
        <v>13</v>
      </c>
      <c r="C2727" t="s">
        <v>50</v>
      </c>
      <c r="D2727" t="s">
        <v>343</v>
      </c>
      <c r="E2727" t="s">
        <v>103</v>
      </c>
      <c r="F2727" t="s">
        <v>125</v>
      </c>
      <c r="G2727">
        <v>88</v>
      </c>
      <c r="H2727">
        <v>0</v>
      </c>
      <c r="I2727" t="str">
        <f>INDEX('[1]DATA - Teams'!$C:$C,MATCH(C2727,'[1]DATA - Teams'!$B:$B,0))</f>
        <v>RICHO</v>
      </c>
    </row>
    <row r="2728" spans="1:9" x14ac:dyDescent="0.2">
      <c r="A2728">
        <v>2017</v>
      </c>
      <c r="B2728">
        <v>13</v>
      </c>
      <c r="C2728" t="s">
        <v>50</v>
      </c>
      <c r="D2728" t="s">
        <v>344</v>
      </c>
      <c r="E2728" t="s">
        <v>103</v>
      </c>
      <c r="F2728" t="s">
        <v>125</v>
      </c>
      <c r="G2728">
        <v>93</v>
      </c>
      <c r="H2728">
        <v>0</v>
      </c>
      <c r="I2728" t="str">
        <f>INDEX('[1]DATA - Teams'!$C:$C,MATCH(C2728,'[1]DATA - Teams'!$B:$B,0))</f>
        <v>RICHO</v>
      </c>
    </row>
    <row r="2729" spans="1:9" x14ac:dyDescent="0.2">
      <c r="A2729">
        <v>2017</v>
      </c>
      <c r="B2729">
        <v>13</v>
      </c>
      <c r="C2729" t="s">
        <v>50</v>
      </c>
      <c r="D2729" t="s">
        <v>273</v>
      </c>
      <c r="E2729" t="s">
        <v>121</v>
      </c>
      <c r="F2729" t="s">
        <v>125</v>
      </c>
      <c r="G2729">
        <v>87</v>
      </c>
      <c r="H2729">
        <v>0</v>
      </c>
      <c r="I2729" t="str">
        <f>INDEX('[1]DATA - Teams'!$C:$C,MATCH(C2729,'[1]DATA - Teams'!$B:$B,0))</f>
        <v>RICHO</v>
      </c>
    </row>
    <row r="2730" spans="1:9" x14ac:dyDescent="0.2">
      <c r="A2730">
        <v>2017</v>
      </c>
      <c r="B2730">
        <v>14</v>
      </c>
      <c r="C2730" t="s">
        <v>50</v>
      </c>
      <c r="D2730" t="s">
        <v>358</v>
      </c>
      <c r="E2730" t="s">
        <v>92</v>
      </c>
      <c r="F2730" t="s">
        <v>95</v>
      </c>
      <c r="G2730">
        <v>63</v>
      </c>
      <c r="H2730">
        <v>40</v>
      </c>
      <c r="I2730" t="str">
        <f>INDEX('[1]DATA - Teams'!$C:$C,MATCH(C2730,'[1]DATA - Teams'!$B:$B,0))</f>
        <v>RICHO</v>
      </c>
    </row>
    <row r="2731" spans="1:9" x14ac:dyDescent="0.2">
      <c r="A2731">
        <v>2017</v>
      </c>
      <c r="B2731">
        <v>14</v>
      </c>
      <c r="C2731" t="s">
        <v>50</v>
      </c>
      <c r="D2731" t="s">
        <v>336</v>
      </c>
      <c r="E2731" t="s">
        <v>131</v>
      </c>
      <c r="F2731" t="s">
        <v>95</v>
      </c>
      <c r="G2731">
        <v>112</v>
      </c>
      <c r="H2731">
        <v>109</v>
      </c>
      <c r="I2731" t="str">
        <f>INDEX('[1]DATA - Teams'!$C:$C,MATCH(C2731,'[1]DATA - Teams'!$B:$B,0))</f>
        <v>RICHO</v>
      </c>
    </row>
    <row r="2732" spans="1:9" x14ac:dyDescent="0.2">
      <c r="A2732">
        <v>2017</v>
      </c>
      <c r="B2732">
        <v>14</v>
      </c>
      <c r="C2732" t="s">
        <v>50</v>
      </c>
      <c r="D2732" t="s">
        <v>337</v>
      </c>
      <c r="E2732" t="s">
        <v>94</v>
      </c>
      <c r="F2732" t="s">
        <v>98</v>
      </c>
      <c r="G2732">
        <v>85</v>
      </c>
      <c r="H2732">
        <v>139</v>
      </c>
      <c r="I2732" t="str">
        <f>INDEX('[1]DATA - Teams'!$C:$C,MATCH(C2732,'[1]DATA - Teams'!$B:$B,0))</f>
        <v>RICHO</v>
      </c>
    </row>
    <row r="2733" spans="1:9" x14ac:dyDescent="0.2">
      <c r="A2733">
        <v>2017</v>
      </c>
      <c r="B2733">
        <v>14</v>
      </c>
      <c r="C2733" t="s">
        <v>50</v>
      </c>
      <c r="D2733" t="s">
        <v>338</v>
      </c>
      <c r="E2733" t="s">
        <v>94</v>
      </c>
      <c r="F2733" t="s">
        <v>95</v>
      </c>
      <c r="G2733">
        <v>95</v>
      </c>
      <c r="H2733">
        <v>127</v>
      </c>
      <c r="I2733" t="str">
        <f>INDEX('[1]DATA - Teams'!$C:$C,MATCH(C2733,'[1]DATA - Teams'!$B:$B,0))</f>
        <v>RICHO</v>
      </c>
    </row>
    <row r="2734" spans="1:9" x14ac:dyDescent="0.2">
      <c r="A2734">
        <v>2017</v>
      </c>
      <c r="B2734">
        <v>14</v>
      </c>
      <c r="C2734" t="s">
        <v>50</v>
      </c>
      <c r="D2734" t="s">
        <v>339</v>
      </c>
      <c r="E2734" t="s">
        <v>165</v>
      </c>
      <c r="F2734" t="s">
        <v>114</v>
      </c>
      <c r="G2734">
        <v>103</v>
      </c>
      <c r="H2734">
        <v>128</v>
      </c>
      <c r="I2734" t="str">
        <f>INDEX('[1]DATA - Teams'!$C:$C,MATCH(C2734,'[1]DATA - Teams'!$B:$B,0))</f>
        <v>RICHO</v>
      </c>
    </row>
    <row r="2735" spans="1:9" x14ac:dyDescent="0.2">
      <c r="A2735">
        <v>2017</v>
      </c>
      <c r="B2735">
        <v>14</v>
      </c>
      <c r="C2735" t="s">
        <v>50</v>
      </c>
      <c r="D2735" t="s">
        <v>250</v>
      </c>
      <c r="E2735" t="s">
        <v>138</v>
      </c>
      <c r="F2735" t="s">
        <v>98</v>
      </c>
      <c r="G2735">
        <v>81</v>
      </c>
      <c r="H2735">
        <v>58</v>
      </c>
      <c r="I2735" t="str">
        <f>INDEX('[1]DATA - Teams'!$C:$C,MATCH(C2735,'[1]DATA - Teams'!$B:$B,0))</f>
        <v>RICHO</v>
      </c>
    </row>
    <row r="2736" spans="1:9" x14ac:dyDescent="0.2">
      <c r="A2736">
        <v>2017</v>
      </c>
      <c r="B2736">
        <v>14</v>
      </c>
      <c r="C2736" t="s">
        <v>50</v>
      </c>
      <c r="D2736" t="s">
        <v>356</v>
      </c>
      <c r="E2736" t="s">
        <v>100</v>
      </c>
      <c r="F2736" t="s">
        <v>90</v>
      </c>
      <c r="G2736">
        <v>99</v>
      </c>
      <c r="H2736">
        <v>104</v>
      </c>
      <c r="I2736" t="str">
        <f>INDEX('[1]DATA - Teams'!$C:$C,MATCH(C2736,'[1]DATA - Teams'!$B:$B,0))</f>
        <v>RICHO</v>
      </c>
    </row>
    <row r="2737" spans="1:9" x14ac:dyDescent="0.2">
      <c r="A2737">
        <v>2017</v>
      </c>
      <c r="B2737">
        <v>14</v>
      </c>
      <c r="C2737" t="s">
        <v>50</v>
      </c>
      <c r="D2737" t="s">
        <v>351</v>
      </c>
      <c r="E2737" t="s">
        <v>128</v>
      </c>
      <c r="F2737" t="s">
        <v>90</v>
      </c>
      <c r="G2737">
        <v>83</v>
      </c>
      <c r="H2737">
        <v>80</v>
      </c>
      <c r="I2737" t="str">
        <f>INDEX('[1]DATA - Teams'!$C:$C,MATCH(C2737,'[1]DATA - Teams'!$B:$B,0))</f>
        <v>RICHO</v>
      </c>
    </row>
    <row r="2738" spans="1:9" x14ac:dyDescent="0.2">
      <c r="A2738">
        <v>2017</v>
      </c>
      <c r="B2738">
        <v>14</v>
      </c>
      <c r="C2738" t="s">
        <v>50</v>
      </c>
      <c r="D2738" t="s">
        <v>342</v>
      </c>
      <c r="E2738" t="s">
        <v>128</v>
      </c>
      <c r="F2738" t="s">
        <v>90</v>
      </c>
      <c r="G2738">
        <v>68</v>
      </c>
      <c r="H2738">
        <v>72</v>
      </c>
      <c r="I2738" t="str">
        <f>INDEX('[1]DATA - Teams'!$C:$C,MATCH(C2738,'[1]DATA - Teams'!$B:$B,0))</f>
        <v>RICHO</v>
      </c>
    </row>
    <row r="2739" spans="1:9" x14ac:dyDescent="0.2">
      <c r="A2739">
        <v>2017</v>
      </c>
      <c r="B2739">
        <v>14</v>
      </c>
      <c r="C2739" t="s">
        <v>50</v>
      </c>
      <c r="D2739" t="s">
        <v>343</v>
      </c>
      <c r="E2739" t="s">
        <v>103</v>
      </c>
      <c r="F2739" t="s">
        <v>98</v>
      </c>
      <c r="G2739">
        <v>84</v>
      </c>
      <c r="H2739">
        <v>60</v>
      </c>
      <c r="I2739" t="str">
        <f>INDEX('[1]DATA - Teams'!$C:$C,MATCH(C2739,'[1]DATA - Teams'!$B:$B,0))</f>
        <v>RICHO</v>
      </c>
    </row>
    <row r="2740" spans="1:9" x14ac:dyDescent="0.2">
      <c r="A2740">
        <v>2017</v>
      </c>
      <c r="B2740">
        <v>14</v>
      </c>
      <c r="C2740" t="s">
        <v>50</v>
      </c>
      <c r="D2740" t="s">
        <v>344</v>
      </c>
      <c r="E2740" t="s">
        <v>103</v>
      </c>
      <c r="F2740" t="s">
        <v>95</v>
      </c>
      <c r="G2740">
        <v>100</v>
      </c>
      <c r="H2740">
        <v>116</v>
      </c>
      <c r="I2740" t="str">
        <f>INDEX('[1]DATA - Teams'!$C:$C,MATCH(C2740,'[1]DATA - Teams'!$B:$B,0))</f>
        <v>RICHO</v>
      </c>
    </row>
    <row r="2741" spans="1:9" x14ac:dyDescent="0.2">
      <c r="A2741">
        <v>2017</v>
      </c>
      <c r="B2741">
        <v>14</v>
      </c>
      <c r="C2741" t="s">
        <v>50</v>
      </c>
      <c r="D2741" t="s">
        <v>346</v>
      </c>
      <c r="E2741" t="s">
        <v>106</v>
      </c>
      <c r="F2741" t="s">
        <v>90</v>
      </c>
      <c r="G2741">
        <v>85</v>
      </c>
      <c r="H2741">
        <v>64</v>
      </c>
      <c r="I2741" t="str">
        <f>INDEX('[1]DATA - Teams'!$C:$C,MATCH(C2741,'[1]DATA - Teams'!$B:$B,0))</f>
        <v>RICHO</v>
      </c>
    </row>
    <row r="2742" spans="1:9" x14ac:dyDescent="0.2">
      <c r="A2742">
        <v>2017</v>
      </c>
      <c r="B2742">
        <v>14</v>
      </c>
      <c r="C2742" t="s">
        <v>50</v>
      </c>
      <c r="D2742" t="s">
        <v>359</v>
      </c>
      <c r="E2742" t="s">
        <v>106</v>
      </c>
      <c r="F2742" t="s">
        <v>95</v>
      </c>
      <c r="G2742">
        <v>106</v>
      </c>
      <c r="H2742">
        <v>146</v>
      </c>
      <c r="I2742" t="str">
        <f>INDEX('[1]DATA - Teams'!$C:$C,MATCH(C2742,'[1]DATA - Teams'!$B:$B,0))</f>
        <v>RICHO</v>
      </c>
    </row>
    <row r="2743" spans="1:9" x14ac:dyDescent="0.2">
      <c r="A2743">
        <v>2017</v>
      </c>
      <c r="B2743">
        <v>14</v>
      </c>
      <c r="C2743" t="s">
        <v>50</v>
      </c>
      <c r="D2743" t="s">
        <v>347</v>
      </c>
      <c r="E2743" t="s">
        <v>117</v>
      </c>
      <c r="F2743" t="s">
        <v>95</v>
      </c>
      <c r="G2743">
        <v>123</v>
      </c>
      <c r="H2743">
        <v>121</v>
      </c>
      <c r="I2743" t="str">
        <f>INDEX('[1]DATA - Teams'!$C:$C,MATCH(C2743,'[1]DATA - Teams'!$B:$B,0))</f>
        <v>RICHO</v>
      </c>
    </row>
    <row r="2744" spans="1:9" x14ac:dyDescent="0.2">
      <c r="A2744">
        <v>2017</v>
      </c>
      <c r="B2744">
        <v>14</v>
      </c>
      <c r="C2744" t="s">
        <v>50</v>
      </c>
      <c r="D2744" t="s">
        <v>353</v>
      </c>
      <c r="E2744" t="s">
        <v>119</v>
      </c>
      <c r="F2744" t="s">
        <v>98</v>
      </c>
      <c r="G2744">
        <v>104</v>
      </c>
      <c r="H2744">
        <v>81</v>
      </c>
      <c r="I2744" t="str">
        <f>INDEX('[1]DATA - Teams'!$C:$C,MATCH(C2744,'[1]DATA - Teams'!$B:$B,0))</f>
        <v>RICHO</v>
      </c>
    </row>
    <row r="2745" spans="1:9" x14ac:dyDescent="0.2">
      <c r="A2745">
        <v>2017</v>
      </c>
      <c r="B2745">
        <v>14</v>
      </c>
      <c r="C2745" t="s">
        <v>50</v>
      </c>
      <c r="D2745" t="s">
        <v>273</v>
      </c>
      <c r="E2745" t="s">
        <v>121</v>
      </c>
      <c r="F2745" t="s">
        <v>90</v>
      </c>
      <c r="G2745">
        <v>93</v>
      </c>
      <c r="H2745">
        <v>77</v>
      </c>
      <c r="I2745" t="str">
        <f>INDEX('[1]DATA - Teams'!$C:$C,MATCH(C2745,'[1]DATA - Teams'!$B:$B,0))</f>
        <v>RICHO</v>
      </c>
    </row>
    <row r="2746" spans="1:9" x14ac:dyDescent="0.2">
      <c r="A2746">
        <v>2017</v>
      </c>
      <c r="B2746">
        <v>14</v>
      </c>
      <c r="C2746" t="s">
        <v>50</v>
      </c>
      <c r="D2746" t="s">
        <v>348</v>
      </c>
      <c r="E2746" t="s">
        <v>123</v>
      </c>
      <c r="F2746" t="s">
        <v>95</v>
      </c>
      <c r="G2746">
        <v>82</v>
      </c>
      <c r="H2746">
        <v>68</v>
      </c>
      <c r="I2746" t="str">
        <f>INDEX('[1]DATA - Teams'!$C:$C,MATCH(C2746,'[1]DATA - Teams'!$B:$B,0))</f>
        <v>RICHO</v>
      </c>
    </row>
    <row r="2747" spans="1:9" x14ac:dyDescent="0.2">
      <c r="A2747">
        <v>2017</v>
      </c>
      <c r="B2747">
        <v>14</v>
      </c>
      <c r="C2747" t="s">
        <v>50</v>
      </c>
      <c r="D2747" t="s">
        <v>349</v>
      </c>
      <c r="E2747" t="s">
        <v>123</v>
      </c>
      <c r="F2747" t="s">
        <v>98</v>
      </c>
      <c r="G2747">
        <v>92</v>
      </c>
      <c r="H2747">
        <v>119</v>
      </c>
      <c r="I2747" t="str">
        <f>INDEX('[1]DATA - Teams'!$C:$C,MATCH(C2747,'[1]DATA - Teams'!$B:$B,0))</f>
        <v>RICHO</v>
      </c>
    </row>
    <row r="2748" spans="1:9" x14ac:dyDescent="0.2">
      <c r="A2748">
        <v>2017</v>
      </c>
      <c r="B2748">
        <v>14</v>
      </c>
      <c r="C2748" t="s">
        <v>50</v>
      </c>
      <c r="D2748" t="s">
        <v>185</v>
      </c>
      <c r="E2748" t="s">
        <v>94</v>
      </c>
      <c r="F2748" t="s">
        <v>125</v>
      </c>
      <c r="G2748">
        <v>80</v>
      </c>
      <c r="H2748">
        <v>0</v>
      </c>
      <c r="I2748" t="str">
        <f>INDEX('[1]DATA - Teams'!$C:$C,MATCH(C2748,'[1]DATA - Teams'!$B:$B,0))</f>
        <v>RICHO</v>
      </c>
    </row>
    <row r="2749" spans="1:9" x14ac:dyDescent="0.2">
      <c r="A2749">
        <v>2017</v>
      </c>
      <c r="B2749">
        <v>14</v>
      </c>
      <c r="C2749" t="s">
        <v>50</v>
      </c>
      <c r="D2749" t="s">
        <v>319</v>
      </c>
      <c r="E2749" t="s">
        <v>97</v>
      </c>
      <c r="F2749" t="s">
        <v>125</v>
      </c>
      <c r="G2749">
        <v>92</v>
      </c>
      <c r="H2749">
        <v>58</v>
      </c>
      <c r="I2749" t="str">
        <f>INDEX('[1]DATA - Teams'!$C:$C,MATCH(C2749,'[1]DATA - Teams'!$B:$B,0))</f>
        <v>RICHO</v>
      </c>
    </row>
    <row r="2750" spans="1:9" x14ac:dyDescent="0.2">
      <c r="A2750">
        <v>2017</v>
      </c>
      <c r="B2750">
        <v>14</v>
      </c>
      <c r="C2750" t="s">
        <v>50</v>
      </c>
      <c r="D2750" t="s">
        <v>355</v>
      </c>
      <c r="E2750" t="s">
        <v>106</v>
      </c>
      <c r="F2750" t="s">
        <v>125</v>
      </c>
      <c r="G2750">
        <v>73</v>
      </c>
      <c r="H2750">
        <v>80</v>
      </c>
      <c r="I2750" t="str">
        <f>INDEX('[1]DATA - Teams'!$C:$C,MATCH(C2750,'[1]DATA - Teams'!$B:$B,0))</f>
        <v>RICHO</v>
      </c>
    </row>
    <row r="2751" spans="1:9" x14ac:dyDescent="0.2">
      <c r="A2751">
        <v>2017</v>
      </c>
      <c r="B2751">
        <v>14</v>
      </c>
      <c r="C2751" t="s">
        <v>50</v>
      </c>
      <c r="D2751" t="s">
        <v>112</v>
      </c>
      <c r="E2751" t="s">
        <v>113</v>
      </c>
      <c r="F2751" t="s">
        <v>125</v>
      </c>
      <c r="G2751">
        <v>90</v>
      </c>
      <c r="H2751">
        <v>0</v>
      </c>
      <c r="I2751" t="str">
        <f>INDEX('[1]DATA - Teams'!$C:$C,MATCH(C2751,'[1]DATA - Teams'!$B:$B,0))</f>
        <v>RICHO</v>
      </c>
    </row>
    <row r="2752" spans="1:9" x14ac:dyDescent="0.2">
      <c r="A2752">
        <v>2017</v>
      </c>
      <c r="B2752">
        <v>15</v>
      </c>
      <c r="C2752" t="s">
        <v>50</v>
      </c>
      <c r="D2752" t="s">
        <v>305</v>
      </c>
      <c r="E2752" t="s">
        <v>92</v>
      </c>
      <c r="F2752" t="s">
        <v>95</v>
      </c>
      <c r="G2752">
        <v>80</v>
      </c>
      <c r="H2752">
        <v>100</v>
      </c>
      <c r="I2752" t="str">
        <f>INDEX('[1]DATA - Teams'!$C:$C,MATCH(C2752,'[1]DATA - Teams'!$B:$B,0))</f>
        <v>RICHO</v>
      </c>
    </row>
    <row r="2753" spans="1:9" x14ac:dyDescent="0.2">
      <c r="A2753">
        <v>2017</v>
      </c>
      <c r="B2753">
        <v>15</v>
      </c>
      <c r="C2753" t="s">
        <v>50</v>
      </c>
      <c r="D2753" t="s">
        <v>336</v>
      </c>
      <c r="E2753" t="s">
        <v>131</v>
      </c>
      <c r="F2753" t="s">
        <v>95</v>
      </c>
      <c r="G2753">
        <v>100</v>
      </c>
      <c r="H2753">
        <v>78</v>
      </c>
      <c r="I2753" t="str">
        <f>INDEX('[1]DATA - Teams'!$C:$C,MATCH(C2753,'[1]DATA - Teams'!$B:$B,0))</f>
        <v>RICHO</v>
      </c>
    </row>
    <row r="2754" spans="1:9" x14ac:dyDescent="0.2">
      <c r="A2754">
        <v>2017</v>
      </c>
      <c r="B2754">
        <v>15</v>
      </c>
      <c r="C2754" t="s">
        <v>50</v>
      </c>
      <c r="D2754" t="s">
        <v>318</v>
      </c>
      <c r="E2754" t="s">
        <v>131</v>
      </c>
      <c r="F2754" t="s">
        <v>90</v>
      </c>
      <c r="G2754">
        <v>82</v>
      </c>
      <c r="H2754">
        <v>115</v>
      </c>
      <c r="I2754" t="str">
        <f>INDEX('[1]DATA - Teams'!$C:$C,MATCH(C2754,'[1]DATA - Teams'!$B:$B,0))</f>
        <v>RICHO</v>
      </c>
    </row>
    <row r="2755" spans="1:9" x14ac:dyDescent="0.2">
      <c r="A2755">
        <v>2017</v>
      </c>
      <c r="B2755">
        <v>15</v>
      </c>
      <c r="C2755" t="s">
        <v>50</v>
      </c>
      <c r="D2755" t="s">
        <v>337</v>
      </c>
      <c r="E2755" t="s">
        <v>94</v>
      </c>
      <c r="F2755" t="s">
        <v>98</v>
      </c>
      <c r="G2755">
        <v>86</v>
      </c>
      <c r="H2755">
        <v>117</v>
      </c>
      <c r="I2755" t="str">
        <f>INDEX('[1]DATA - Teams'!$C:$C,MATCH(C2755,'[1]DATA - Teams'!$B:$B,0))</f>
        <v>RICHO</v>
      </c>
    </row>
    <row r="2756" spans="1:9" x14ac:dyDescent="0.2">
      <c r="A2756">
        <v>2017</v>
      </c>
      <c r="B2756">
        <v>15</v>
      </c>
      <c r="C2756" t="s">
        <v>50</v>
      </c>
      <c r="D2756" t="s">
        <v>338</v>
      </c>
      <c r="E2756" t="s">
        <v>94</v>
      </c>
      <c r="F2756" t="s">
        <v>95</v>
      </c>
      <c r="G2756">
        <v>89</v>
      </c>
      <c r="H2756">
        <v>60</v>
      </c>
      <c r="I2756" t="str">
        <f>INDEX('[1]DATA - Teams'!$C:$C,MATCH(C2756,'[1]DATA - Teams'!$B:$B,0))</f>
        <v>RICHO</v>
      </c>
    </row>
    <row r="2757" spans="1:9" x14ac:dyDescent="0.2">
      <c r="A2757">
        <v>2017</v>
      </c>
      <c r="B2757">
        <v>15</v>
      </c>
      <c r="C2757" t="s">
        <v>50</v>
      </c>
      <c r="D2757" t="s">
        <v>213</v>
      </c>
      <c r="E2757" t="s">
        <v>94</v>
      </c>
      <c r="F2757" t="s">
        <v>95</v>
      </c>
      <c r="G2757">
        <v>92</v>
      </c>
      <c r="H2757">
        <v>82</v>
      </c>
      <c r="I2757" t="str">
        <f>INDEX('[1]DATA - Teams'!$C:$C,MATCH(C2757,'[1]DATA - Teams'!$B:$B,0))</f>
        <v>RICHO</v>
      </c>
    </row>
    <row r="2758" spans="1:9" x14ac:dyDescent="0.2">
      <c r="A2758">
        <v>2017</v>
      </c>
      <c r="B2758">
        <v>15</v>
      </c>
      <c r="C2758" t="s">
        <v>50</v>
      </c>
      <c r="D2758" t="s">
        <v>339</v>
      </c>
      <c r="E2758" t="s">
        <v>165</v>
      </c>
      <c r="F2758" t="s">
        <v>114</v>
      </c>
      <c r="G2758">
        <v>100</v>
      </c>
      <c r="H2758">
        <v>95</v>
      </c>
      <c r="I2758" t="str">
        <f>INDEX('[1]DATA - Teams'!$C:$C,MATCH(C2758,'[1]DATA - Teams'!$B:$B,0))</f>
        <v>RICHO</v>
      </c>
    </row>
    <row r="2759" spans="1:9" x14ac:dyDescent="0.2">
      <c r="A2759">
        <v>2017</v>
      </c>
      <c r="B2759">
        <v>15</v>
      </c>
      <c r="C2759" t="s">
        <v>50</v>
      </c>
      <c r="D2759" t="s">
        <v>250</v>
      </c>
      <c r="E2759" t="s">
        <v>138</v>
      </c>
      <c r="F2759" t="s">
        <v>98</v>
      </c>
      <c r="G2759">
        <v>85</v>
      </c>
      <c r="H2759">
        <v>97</v>
      </c>
      <c r="I2759" t="str">
        <f>INDEX('[1]DATA - Teams'!$C:$C,MATCH(C2759,'[1]DATA - Teams'!$B:$B,0))</f>
        <v>RICHO</v>
      </c>
    </row>
    <row r="2760" spans="1:9" x14ac:dyDescent="0.2">
      <c r="A2760">
        <v>2017</v>
      </c>
      <c r="B2760">
        <v>15</v>
      </c>
      <c r="C2760" t="s">
        <v>50</v>
      </c>
      <c r="D2760" t="s">
        <v>356</v>
      </c>
      <c r="E2760" t="s">
        <v>100</v>
      </c>
      <c r="F2760" t="s">
        <v>90</v>
      </c>
      <c r="G2760">
        <v>103</v>
      </c>
      <c r="H2760">
        <v>89</v>
      </c>
      <c r="I2760" t="str">
        <f>INDEX('[1]DATA - Teams'!$C:$C,MATCH(C2760,'[1]DATA - Teams'!$B:$B,0))</f>
        <v>RICHO</v>
      </c>
    </row>
    <row r="2761" spans="1:9" x14ac:dyDescent="0.2">
      <c r="A2761">
        <v>2017</v>
      </c>
      <c r="B2761">
        <v>15</v>
      </c>
      <c r="C2761" t="s">
        <v>50</v>
      </c>
      <c r="D2761" t="s">
        <v>351</v>
      </c>
      <c r="E2761" t="s">
        <v>128</v>
      </c>
      <c r="F2761" t="s">
        <v>90</v>
      </c>
      <c r="G2761">
        <v>75</v>
      </c>
      <c r="H2761">
        <v>59</v>
      </c>
      <c r="I2761" t="str">
        <f>INDEX('[1]DATA - Teams'!$C:$C,MATCH(C2761,'[1]DATA - Teams'!$B:$B,0))</f>
        <v>RICHO</v>
      </c>
    </row>
    <row r="2762" spans="1:9" x14ac:dyDescent="0.2">
      <c r="A2762">
        <v>2017</v>
      </c>
      <c r="B2762">
        <v>15</v>
      </c>
      <c r="C2762" t="s">
        <v>50</v>
      </c>
      <c r="D2762" t="s">
        <v>342</v>
      </c>
      <c r="E2762" t="s">
        <v>128</v>
      </c>
      <c r="F2762" t="s">
        <v>90</v>
      </c>
      <c r="G2762">
        <v>67</v>
      </c>
      <c r="H2762">
        <v>53</v>
      </c>
      <c r="I2762" t="str">
        <f>INDEX('[1]DATA - Teams'!$C:$C,MATCH(C2762,'[1]DATA - Teams'!$B:$B,0))</f>
        <v>RICHO</v>
      </c>
    </row>
    <row r="2763" spans="1:9" x14ac:dyDescent="0.2">
      <c r="A2763">
        <v>2017</v>
      </c>
      <c r="B2763">
        <v>15</v>
      </c>
      <c r="C2763" t="s">
        <v>50</v>
      </c>
      <c r="D2763" t="s">
        <v>344</v>
      </c>
      <c r="E2763" t="s">
        <v>103</v>
      </c>
      <c r="F2763" t="s">
        <v>95</v>
      </c>
      <c r="G2763">
        <v>115</v>
      </c>
      <c r="H2763">
        <v>132</v>
      </c>
      <c r="I2763" t="str">
        <f>INDEX('[1]DATA - Teams'!$C:$C,MATCH(C2763,'[1]DATA - Teams'!$B:$B,0))</f>
        <v>RICHO</v>
      </c>
    </row>
    <row r="2764" spans="1:9" x14ac:dyDescent="0.2">
      <c r="A2764">
        <v>2017</v>
      </c>
      <c r="B2764">
        <v>15</v>
      </c>
      <c r="C2764" t="s">
        <v>50</v>
      </c>
      <c r="D2764" t="s">
        <v>343</v>
      </c>
      <c r="E2764" t="s">
        <v>103</v>
      </c>
      <c r="F2764" t="s">
        <v>98</v>
      </c>
      <c r="G2764">
        <v>87</v>
      </c>
      <c r="H2764">
        <v>85</v>
      </c>
      <c r="I2764" t="str">
        <f>INDEX('[1]DATA - Teams'!$C:$C,MATCH(C2764,'[1]DATA - Teams'!$B:$B,0))</f>
        <v>RICHO</v>
      </c>
    </row>
    <row r="2765" spans="1:9" x14ac:dyDescent="0.2">
      <c r="A2765">
        <v>2017</v>
      </c>
      <c r="B2765">
        <v>15</v>
      </c>
      <c r="C2765" t="s">
        <v>50</v>
      </c>
      <c r="D2765" t="s">
        <v>359</v>
      </c>
      <c r="E2765" t="s">
        <v>106</v>
      </c>
      <c r="F2765" t="s">
        <v>95</v>
      </c>
      <c r="G2765">
        <v>94</v>
      </c>
      <c r="H2765">
        <v>45</v>
      </c>
      <c r="I2765" t="str">
        <f>INDEX('[1]DATA - Teams'!$C:$C,MATCH(C2765,'[1]DATA - Teams'!$B:$B,0))</f>
        <v>RICHO</v>
      </c>
    </row>
    <row r="2766" spans="1:9" x14ac:dyDescent="0.2">
      <c r="A2766">
        <v>2017</v>
      </c>
      <c r="B2766">
        <v>15</v>
      </c>
      <c r="C2766" t="s">
        <v>50</v>
      </c>
      <c r="D2766" t="s">
        <v>346</v>
      </c>
      <c r="E2766" t="s">
        <v>106</v>
      </c>
      <c r="F2766" t="s">
        <v>90</v>
      </c>
      <c r="G2766">
        <v>86</v>
      </c>
      <c r="H2766">
        <v>109</v>
      </c>
      <c r="I2766" t="str">
        <f>INDEX('[1]DATA - Teams'!$C:$C,MATCH(C2766,'[1]DATA - Teams'!$B:$B,0))</f>
        <v>RICHO</v>
      </c>
    </row>
    <row r="2767" spans="1:9" x14ac:dyDescent="0.2">
      <c r="A2767">
        <v>2017</v>
      </c>
      <c r="B2767">
        <v>15</v>
      </c>
      <c r="C2767" t="s">
        <v>50</v>
      </c>
      <c r="D2767" t="s">
        <v>347</v>
      </c>
      <c r="E2767" t="s">
        <v>117</v>
      </c>
      <c r="F2767" t="s">
        <v>95</v>
      </c>
      <c r="G2767">
        <v>119</v>
      </c>
      <c r="H2767">
        <v>121</v>
      </c>
      <c r="I2767" t="str">
        <f>INDEX('[1]DATA - Teams'!$C:$C,MATCH(C2767,'[1]DATA - Teams'!$B:$B,0))</f>
        <v>RICHO</v>
      </c>
    </row>
    <row r="2768" spans="1:9" x14ac:dyDescent="0.2">
      <c r="A2768">
        <v>2017</v>
      </c>
      <c r="B2768">
        <v>15</v>
      </c>
      <c r="C2768" t="s">
        <v>50</v>
      </c>
      <c r="D2768" t="s">
        <v>353</v>
      </c>
      <c r="E2768" t="s">
        <v>119</v>
      </c>
      <c r="F2768" t="s">
        <v>98</v>
      </c>
      <c r="G2768">
        <v>92</v>
      </c>
      <c r="H2768">
        <v>60</v>
      </c>
      <c r="I2768" t="str">
        <f>INDEX('[1]DATA - Teams'!$C:$C,MATCH(C2768,'[1]DATA - Teams'!$B:$B,0))</f>
        <v>RICHO</v>
      </c>
    </row>
    <row r="2769" spans="1:9" x14ac:dyDescent="0.2">
      <c r="A2769">
        <v>2017</v>
      </c>
      <c r="B2769">
        <v>15</v>
      </c>
      <c r="C2769" t="s">
        <v>50</v>
      </c>
      <c r="D2769" t="s">
        <v>349</v>
      </c>
      <c r="E2769" t="s">
        <v>123</v>
      </c>
      <c r="F2769" t="s">
        <v>98</v>
      </c>
      <c r="G2769">
        <v>106</v>
      </c>
      <c r="H2769">
        <v>115</v>
      </c>
      <c r="I2769" t="str">
        <f>INDEX('[1]DATA - Teams'!$C:$C,MATCH(C2769,'[1]DATA - Teams'!$B:$B,0))</f>
        <v>RICHO</v>
      </c>
    </row>
    <row r="2770" spans="1:9" x14ac:dyDescent="0.2">
      <c r="A2770">
        <v>2017</v>
      </c>
      <c r="B2770">
        <v>15</v>
      </c>
      <c r="C2770" t="s">
        <v>50</v>
      </c>
      <c r="D2770" t="s">
        <v>355</v>
      </c>
      <c r="E2770" t="s">
        <v>106</v>
      </c>
      <c r="F2770" t="s">
        <v>125</v>
      </c>
      <c r="G2770">
        <v>78</v>
      </c>
      <c r="H2770">
        <v>65</v>
      </c>
      <c r="I2770" t="str">
        <f>INDEX('[1]DATA - Teams'!$C:$C,MATCH(C2770,'[1]DATA - Teams'!$B:$B,0))</f>
        <v>RICHO</v>
      </c>
    </row>
    <row r="2771" spans="1:9" x14ac:dyDescent="0.2">
      <c r="A2771">
        <v>2017</v>
      </c>
      <c r="B2771">
        <v>15</v>
      </c>
      <c r="C2771" t="s">
        <v>50</v>
      </c>
      <c r="D2771" t="s">
        <v>112</v>
      </c>
      <c r="E2771" t="s">
        <v>113</v>
      </c>
      <c r="F2771" t="s">
        <v>125</v>
      </c>
      <c r="G2771">
        <v>75</v>
      </c>
      <c r="H2771">
        <v>12</v>
      </c>
      <c r="I2771" t="str">
        <f>INDEX('[1]DATA - Teams'!$C:$C,MATCH(C2771,'[1]DATA - Teams'!$B:$B,0))</f>
        <v>RICHO</v>
      </c>
    </row>
    <row r="2772" spans="1:9" x14ac:dyDescent="0.2">
      <c r="A2772">
        <v>2017</v>
      </c>
      <c r="B2772">
        <v>15</v>
      </c>
      <c r="C2772" t="s">
        <v>50</v>
      </c>
      <c r="D2772" t="s">
        <v>273</v>
      </c>
      <c r="E2772" t="s">
        <v>121</v>
      </c>
      <c r="F2772" t="s">
        <v>125</v>
      </c>
      <c r="G2772">
        <v>93</v>
      </c>
      <c r="H2772">
        <v>0</v>
      </c>
      <c r="I2772" t="str">
        <f>INDEX('[1]DATA - Teams'!$C:$C,MATCH(C2772,'[1]DATA - Teams'!$B:$B,0))</f>
        <v>RICHO</v>
      </c>
    </row>
    <row r="2773" spans="1:9" x14ac:dyDescent="0.2">
      <c r="A2773">
        <v>2017</v>
      </c>
      <c r="B2773">
        <v>15</v>
      </c>
      <c r="C2773" t="s">
        <v>50</v>
      </c>
      <c r="D2773" t="s">
        <v>348</v>
      </c>
      <c r="E2773" t="s">
        <v>123</v>
      </c>
      <c r="F2773" t="s">
        <v>125</v>
      </c>
      <c r="G2773">
        <v>82</v>
      </c>
      <c r="H2773">
        <v>0</v>
      </c>
      <c r="I2773" t="str">
        <f>INDEX('[1]DATA - Teams'!$C:$C,MATCH(C2773,'[1]DATA - Teams'!$B:$B,0))</f>
        <v>RICHO</v>
      </c>
    </row>
    <row r="2774" spans="1:9" x14ac:dyDescent="0.2">
      <c r="A2774">
        <v>2017</v>
      </c>
      <c r="B2774">
        <v>16</v>
      </c>
      <c r="C2774" t="s">
        <v>50</v>
      </c>
      <c r="D2774" t="s">
        <v>305</v>
      </c>
      <c r="E2774" t="s">
        <v>92</v>
      </c>
      <c r="F2774" t="s">
        <v>95</v>
      </c>
      <c r="G2774">
        <v>82</v>
      </c>
      <c r="H2774">
        <v>79</v>
      </c>
      <c r="I2774" t="str">
        <f>INDEX('[1]DATA - Teams'!$C:$C,MATCH(C2774,'[1]DATA - Teams'!$B:$B,0))</f>
        <v>RICHO</v>
      </c>
    </row>
    <row r="2775" spans="1:9" x14ac:dyDescent="0.2">
      <c r="A2775">
        <v>2017</v>
      </c>
      <c r="B2775">
        <v>16</v>
      </c>
      <c r="C2775" t="s">
        <v>50</v>
      </c>
      <c r="D2775" t="s">
        <v>336</v>
      </c>
      <c r="E2775" t="s">
        <v>131</v>
      </c>
      <c r="F2775" t="s">
        <v>95</v>
      </c>
      <c r="G2775">
        <v>93</v>
      </c>
      <c r="H2775">
        <v>93</v>
      </c>
      <c r="I2775" t="str">
        <f>INDEX('[1]DATA - Teams'!$C:$C,MATCH(C2775,'[1]DATA - Teams'!$B:$B,0))</f>
        <v>RICHO</v>
      </c>
    </row>
    <row r="2776" spans="1:9" x14ac:dyDescent="0.2">
      <c r="A2776">
        <v>2017</v>
      </c>
      <c r="B2776">
        <v>16</v>
      </c>
      <c r="C2776" t="s">
        <v>50</v>
      </c>
      <c r="D2776" t="s">
        <v>318</v>
      </c>
      <c r="E2776" t="s">
        <v>131</v>
      </c>
      <c r="F2776" t="s">
        <v>90</v>
      </c>
      <c r="G2776">
        <v>80</v>
      </c>
      <c r="H2776">
        <v>57</v>
      </c>
      <c r="I2776" t="str">
        <f>INDEX('[1]DATA - Teams'!$C:$C,MATCH(C2776,'[1]DATA - Teams'!$B:$B,0))</f>
        <v>RICHO</v>
      </c>
    </row>
    <row r="2777" spans="1:9" x14ac:dyDescent="0.2">
      <c r="A2777">
        <v>2017</v>
      </c>
      <c r="B2777">
        <v>16</v>
      </c>
      <c r="C2777" t="s">
        <v>50</v>
      </c>
      <c r="D2777" t="s">
        <v>337</v>
      </c>
      <c r="E2777" t="s">
        <v>94</v>
      </c>
      <c r="F2777" t="s">
        <v>98</v>
      </c>
      <c r="G2777">
        <v>95</v>
      </c>
      <c r="H2777">
        <v>100</v>
      </c>
      <c r="I2777" t="str">
        <f>INDEX('[1]DATA - Teams'!$C:$C,MATCH(C2777,'[1]DATA - Teams'!$B:$B,0))</f>
        <v>RICHO</v>
      </c>
    </row>
    <row r="2778" spans="1:9" x14ac:dyDescent="0.2">
      <c r="A2778">
        <v>2017</v>
      </c>
      <c r="B2778">
        <v>16</v>
      </c>
      <c r="C2778" t="s">
        <v>50</v>
      </c>
      <c r="D2778" t="s">
        <v>339</v>
      </c>
      <c r="E2778" t="s">
        <v>165</v>
      </c>
      <c r="F2778" t="s">
        <v>114</v>
      </c>
      <c r="G2778">
        <v>99</v>
      </c>
      <c r="H2778">
        <v>57</v>
      </c>
      <c r="I2778" t="str">
        <f>INDEX('[1]DATA - Teams'!$C:$C,MATCH(C2778,'[1]DATA - Teams'!$B:$B,0))</f>
        <v>RICHO</v>
      </c>
    </row>
    <row r="2779" spans="1:9" x14ac:dyDescent="0.2">
      <c r="A2779">
        <v>2017</v>
      </c>
      <c r="B2779">
        <v>16</v>
      </c>
      <c r="C2779" t="s">
        <v>50</v>
      </c>
      <c r="D2779" t="s">
        <v>250</v>
      </c>
      <c r="E2779" t="s">
        <v>138</v>
      </c>
      <c r="F2779" t="s">
        <v>98</v>
      </c>
      <c r="G2779">
        <v>79</v>
      </c>
      <c r="H2779">
        <v>82</v>
      </c>
      <c r="I2779" t="str">
        <f>INDEX('[1]DATA - Teams'!$C:$C,MATCH(C2779,'[1]DATA - Teams'!$B:$B,0))</f>
        <v>RICHO</v>
      </c>
    </row>
    <row r="2780" spans="1:9" x14ac:dyDescent="0.2">
      <c r="A2780">
        <v>2017</v>
      </c>
      <c r="B2780">
        <v>16</v>
      </c>
      <c r="C2780" t="s">
        <v>50</v>
      </c>
      <c r="D2780" t="s">
        <v>356</v>
      </c>
      <c r="E2780" t="s">
        <v>100</v>
      </c>
      <c r="F2780" t="s">
        <v>90</v>
      </c>
      <c r="G2780">
        <v>104</v>
      </c>
      <c r="H2780">
        <v>94</v>
      </c>
      <c r="I2780" t="str">
        <f>INDEX('[1]DATA - Teams'!$C:$C,MATCH(C2780,'[1]DATA - Teams'!$B:$B,0))</f>
        <v>RICHO</v>
      </c>
    </row>
    <row r="2781" spans="1:9" x14ac:dyDescent="0.2">
      <c r="A2781">
        <v>2017</v>
      </c>
      <c r="B2781">
        <v>16</v>
      </c>
      <c r="C2781" t="s">
        <v>50</v>
      </c>
      <c r="D2781" t="s">
        <v>342</v>
      </c>
      <c r="E2781" t="s">
        <v>128</v>
      </c>
      <c r="F2781" t="s">
        <v>90</v>
      </c>
      <c r="G2781">
        <v>68</v>
      </c>
      <c r="H2781">
        <v>89</v>
      </c>
      <c r="I2781" t="str">
        <f>INDEX('[1]DATA - Teams'!$C:$C,MATCH(C2781,'[1]DATA - Teams'!$B:$B,0))</f>
        <v>RICHO</v>
      </c>
    </row>
    <row r="2782" spans="1:9" x14ac:dyDescent="0.2">
      <c r="A2782">
        <v>2017</v>
      </c>
      <c r="B2782">
        <v>16</v>
      </c>
      <c r="C2782" t="s">
        <v>50</v>
      </c>
      <c r="D2782" t="s">
        <v>351</v>
      </c>
      <c r="E2782" t="s">
        <v>128</v>
      </c>
      <c r="F2782" t="s">
        <v>90</v>
      </c>
      <c r="G2782">
        <v>82</v>
      </c>
      <c r="H2782">
        <v>105</v>
      </c>
      <c r="I2782" t="str">
        <f>INDEX('[1]DATA - Teams'!$C:$C,MATCH(C2782,'[1]DATA - Teams'!$B:$B,0))</f>
        <v>RICHO</v>
      </c>
    </row>
    <row r="2783" spans="1:9" x14ac:dyDescent="0.2">
      <c r="A2783">
        <v>2017</v>
      </c>
      <c r="B2783">
        <v>16</v>
      </c>
      <c r="C2783" t="s">
        <v>50</v>
      </c>
      <c r="D2783" t="s">
        <v>343</v>
      </c>
      <c r="E2783" t="s">
        <v>103</v>
      </c>
      <c r="F2783" t="s">
        <v>98</v>
      </c>
      <c r="G2783">
        <v>90</v>
      </c>
      <c r="H2783">
        <v>92</v>
      </c>
      <c r="I2783" t="str">
        <f>INDEX('[1]DATA - Teams'!$C:$C,MATCH(C2783,'[1]DATA - Teams'!$B:$B,0))</f>
        <v>RICHO</v>
      </c>
    </row>
    <row r="2784" spans="1:9" x14ac:dyDescent="0.2">
      <c r="A2784">
        <v>2017</v>
      </c>
      <c r="B2784">
        <v>16</v>
      </c>
      <c r="C2784" t="s">
        <v>50</v>
      </c>
      <c r="D2784" t="s">
        <v>344</v>
      </c>
      <c r="E2784" t="s">
        <v>103</v>
      </c>
      <c r="F2784" t="s">
        <v>95</v>
      </c>
      <c r="G2784">
        <v>121</v>
      </c>
      <c r="H2784">
        <v>136</v>
      </c>
      <c r="I2784" t="str">
        <f>INDEX('[1]DATA - Teams'!$C:$C,MATCH(C2784,'[1]DATA - Teams'!$B:$B,0))</f>
        <v>RICHO</v>
      </c>
    </row>
    <row r="2785" spans="1:9" x14ac:dyDescent="0.2">
      <c r="A2785">
        <v>2017</v>
      </c>
      <c r="B2785">
        <v>16</v>
      </c>
      <c r="C2785" t="s">
        <v>50</v>
      </c>
      <c r="D2785" t="s">
        <v>352</v>
      </c>
      <c r="E2785" t="s">
        <v>106</v>
      </c>
      <c r="F2785" t="s">
        <v>95</v>
      </c>
      <c r="G2785">
        <v>74</v>
      </c>
      <c r="H2785">
        <v>100</v>
      </c>
      <c r="I2785" t="str">
        <f>INDEX('[1]DATA - Teams'!$C:$C,MATCH(C2785,'[1]DATA - Teams'!$B:$B,0))</f>
        <v>RICHO</v>
      </c>
    </row>
    <row r="2786" spans="1:9" x14ac:dyDescent="0.2">
      <c r="A2786">
        <v>2017</v>
      </c>
      <c r="B2786">
        <v>16</v>
      </c>
      <c r="C2786" t="s">
        <v>50</v>
      </c>
      <c r="D2786" t="s">
        <v>359</v>
      </c>
      <c r="E2786" t="s">
        <v>106</v>
      </c>
      <c r="F2786" t="s">
        <v>95</v>
      </c>
      <c r="G2786">
        <v>107</v>
      </c>
      <c r="H2786">
        <v>110</v>
      </c>
      <c r="I2786" t="str">
        <f>INDEX('[1]DATA - Teams'!$C:$C,MATCH(C2786,'[1]DATA - Teams'!$B:$B,0))</f>
        <v>RICHO</v>
      </c>
    </row>
    <row r="2787" spans="1:9" x14ac:dyDescent="0.2">
      <c r="A2787">
        <v>2017</v>
      </c>
      <c r="B2787">
        <v>16</v>
      </c>
      <c r="C2787" t="s">
        <v>50</v>
      </c>
      <c r="D2787" t="s">
        <v>346</v>
      </c>
      <c r="E2787" t="s">
        <v>106</v>
      </c>
      <c r="F2787" t="s">
        <v>90</v>
      </c>
      <c r="G2787">
        <v>91</v>
      </c>
      <c r="H2787">
        <v>97</v>
      </c>
      <c r="I2787" t="str">
        <f>INDEX('[1]DATA - Teams'!$C:$C,MATCH(C2787,'[1]DATA - Teams'!$B:$B,0))</f>
        <v>RICHO</v>
      </c>
    </row>
    <row r="2788" spans="1:9" x14ac:dyDescent="0.2">
      <c r="A2788">
        <v>2017</v>
      </c>
      <c r="B2788">
        <v>16</v>
      </c>
      <c r="C2788" t="s">
        <v>50</v>
      </c>
      <c r="D2788" t="s">
        <v>347</v>
      </c>
      <c r="E2788" t="s">
        <v>117</v>
      </c>
      <c r="F2788" t="s">
        <v>95</v>
      </c>
      <c r="G2788">
        <v>110</v>
      </c>
      <c r="H2788">
        <v>74</v>
      </c>
      <c r="I2788" t="str">
        <f>INDEX('[1]DATA - Teams'!$C:$C,MATCH(C2788,'[1]DATA - Teams'!$B:$B,0))</f>
        <v>RICHO</v>
      </c>
    </row>
    <row r="2789" spans="1:9" x14ac:dyDescent="0.2">
      <c r="A2789">
        <v>2017</v>
      </c>
      <c r="B2789">
        <v>16</v>
      </c>
      <c r="C2789" t="s">
        <v>50</v>
      </c>
      <c r="D2789" t="s">
        <v>353</v>
      </c>
      <c r="E2789" t="s">
        <v>119</v>
      </c>
      <c r="F2789" t="s">
        <v>98</v>
      </c>
      <c r="G2789">
        <v>90</v>
      </c>
      <c r="H2789">
        <v>79</v>
      </c>
      <c r="I2789" t="str">
        <f>INDEX('[1]DATA - Teams'!$C:$C,MATCH(C2789,'[1]DATA - Teams'!$B:$B,0))</f>
        <v>RICHO</v>
      </c>
    </row>
    <row r="2790" spans="1:9" x14ac:dyDescent="0.2">
      <c r="A2790">
        <v>2017</v>
      </c>
      <c r="B2790">
        <v>16</v>
      </c>
      <c r="C2790" t="s">
        <v>50</v>
      </c>
      <c r="D2790" t="s">
        <v>348</v>
      </c>
      <c r="E2790" t="s">
        <v>123</v>
      </c>
      <c r="F2790" t="s">
        <v>95</v>
      </c>
      <c r="G2790">
        <v>82</v>
      </c>
      <c r="H2790">
        <v>73</v>
      </c>
      <c r="I2790" t="str">
        <f>INDEX('[1]DATA - Teams'!$C:$C,MATCH(C2790,'[1]DATA - Teams'!$B:$B,0))</f>
        <v>RICHO</v>
      </c>
    </row>
    <row r="2791" spans="1:9" x14ac:dyDescent="0.2">
      <c r="A2791">
        <v>2017</v>
      </c>
      <c r="B2791">
        <v>16</v>
      </c>
      <c r="C2791" t="s">
        <v>50</v>
      </c>
      <c r="D2791" t="s">
        <v>349</v>
      </c>
      <c r="E2791" t="s">
        <v>123</v>
      </c>
      <c r="F2791" t="s">
        <v>98</v>
      </c>
      <c r="G2791">
        <v>97</v>
      </c>
      <c r="H2791">
        <v>85</v>
      </c>
      <c r="I2791" t="str">
        <f>INDEX('[1]DATA - Teams'!$C:$C,MATCH(C2791,'[1]DATA - Teams'!$B:$B,0))</f>
        <v>RICHO</v>
      </c>
    </row>
    <row r="2792" spans="1:9" x14ac:dyDescent="0.2">
      <c r="A2792">
        <v>2017</v>
      </c>
      <c r="B2792">
        <v>16</v>
      </c>
      <c r="C2792" t="s">
        <v>50</v>
      </c>
      <c r="D2792" t="s">
        <v>358</v>
      </c>
      <c r="E2792" t="s">
        <v>92</v>
      </c>
      <c r="F2792" t="s">
        <v>125</v>
      </c>
      <c r="G2792">
        <v>63</v>
      </c>
      <c r="H2792">
        <v>69</v>
      </c>
      <c r="I2792" t="str">
        <f>INDEX('[1]DATA - Teams'!$C:$C,MATCH(C2792,'[1]DATA - Teams'!$B:$B,0))</f>
        <v>RICHO</v>
      </c>
    </row>
    <row r="2793" spans="1:9" x14ac:dyDescent="0.2">
      <c r="A2793">
        <v>2017</v>
      </c>
      <c r="B2793">
        <v>16</v>
      </c>
      <c r="C2793" t="s">
        <v>50</v>
      </c>
      <c r="D2793" t="s">
        <v>338</v>
      </c>
      <c r="E2793" t="s">
        <v>94</v>
      </c>
      <c r="F2793" t="s">
        <v>125</v>
      </c>
      <c r="G2793">
        <v>89</v>
      </c>
      <c r="H2793">
        <v>0</v>
      </c>
      <c r="I2793" t="str">
        <f>INDEX('[1]DATA - Teams'!$C:$C,MATCH(C2793,'[1]DATA - Teams'!$B:$B,0))</f>
        <v>RICHO</v>
      </c>
    </row>
    <row r="2794" spans="1:9" x14ac:dyDescent="0.2">
      <c r="A2794">
        <v>2017</v>
      </c>
      <c r="B2794">
        <v>16</v>
      </c>
      <c r="C2794" t="s">
        <v>50</v>
      </c>
      <c r="D2794" t="s">
        <v>239</v>
      </c>
      <c r="E2794" t="s">
        <v>109</v>
      </c>
      <c r="F2794" t="s">
        <v>125</v>
      </c>
      <c r="G2794">
        <v>81</v>
      </c>
      <c r="H2794">
        <v>96</v>
      </c>
      <c r="I2794" t="str">
        <f>INDEX('[1]DATA - Teams'!$C:$C,MATCH(C2794,'[1]DATA - Teams'!$B:$B,0))</f>
        <v>RICHO</v>
      </c>
    </row>
    <row r="2795" spans="1:9" x14ac:dyDescent="0.2">
      <c r="A2795">
        <v>2017</v>
      </c>
      <c r="B2795">
        <v>16</v>
      </c>
      <c r="C2795" t="s">
        <v>50</v>
      </c>
      <c r="D2795" t="s">
        <v>273</v>
      </c>
      <c r="E2795" t="s">
        <v>121</v>
      </c>
      <c r="F2795" t="s">
        <v>125</v>
      </c>
      <c r="G2795">
        <v>93</v>
      </c>
      <c r="H2795">
        <v>0</v>
      </c>
      <c r="I2795" t="str">
        <f>INDEX('[1]DATA - Teams'!$C:$C,MATCH(C2795,'[1]DATA - Teams'!$B:$B,0))</f>
        <v>RICHO</v>
      </c>
    </row>
    <row r="2796" spans="1:9" x14ac:dyDescent="0.2">
      <c r="A2796">
        <v>2017</v>
      </c>
      <c r="B2796">
        <v>17</v>
      </c>
      <c r="C2796" t="s">
        <v>50</v>
      </c>
      <c r="D2796" t="s">
        <v>305</v>
      </c>
      <c r="E2796" t="s">
        <v>92</v>
      </c>
      <c r="F2796" t="s">
        <v>95</v>
      </c>
      <c r="G2796">
        <v>80</v>
      </c>
      <c r="H2796">
        <v>68</v>
      </c>
      <c r="I2796" t="str">
        <f>INDEX('[1]DATA - Teams'!$C:$C,MATCH(C2796,'[1]DATA - Teams'!$B:$B,0))</f>
        <v>RICHO</v>
      </c>
    </row>
    <row r="2797" spans="1:9" x14ac:dyDescent="0.2">
      <c r="A2797">
        <v>2017</v>
      </c>
      <c r="B2797">
        <v>17</v>
      </c>
      <c r="C2797" t="s">
        <v>50</v>
      </c>
      <c r="D2797" t="s">
        <v>336</v>
      </c>
      <c r="E2797" t="s">
        <v>131</v>
      </c>
      <c r="F2797" t="s">
        <v>95</v>
      </c>
      <c r="G2797">
        <v>88</v>
      </c>
      <c r="H2797">
        <v>83</v>
      </c>
      <c r="I2797" t="str">
        <f>INDEX('[1]DATA - Teams'!$C:$C,MATCH(C2797,'[1]DATA - Teams'!$B:$B,0))</f>
        <v>RICHO</v>
      </c>
    </row>
    <row r="2798" spans="1:9" x14ac:dyDescent="0.2">
      <c r="A2798">
        <v>2017</v>
      </c>
      <c r="B2798">
        <v>17</v>
      </c>
      <c r="C2798" t="s">
        <v>50</v>
      </c>
      <c r="D2798" t="s">
        <v>337</v>
      </c>
      <c r="E2798" t="s">
        <v>94</v>
      </c>
      <c r="F2798" t="s">
        <v>98</v>
      </c>
      <c r="G2798">
        <v>92</v>
      </c>
      <c r="H2798">
        <v>48</v>
      </c>
      <c r="I2798" t="str">
        <f>INDEX('[1]DATA - Teams'!$C:$C,MATCH(C2798,'[1]DATA - Teams'!$B:$B,0))</f>
        <v>RICHO</v>
      </c>
    </row>
    <row r="2799" spans="1:9" x14ac:dyDescent="0.2">
      <c r="A2799">
        <v>2017</v>
      </c>
      <c r="B2799">
        <v>17</v>
      </c>
      <c r="C2799" t="s">
        <v>50</v>
      </c>
      <c r="D2799" t="s">
        <v>339</v>
      </c>
      <c r="E2799" t="s">
        <v>165</v>
      </c>
      <c r="F2799" t="s">
        <v>114</v>
      </c>
      <c r="G2799">
        <v>94</v>
      </c>
      <c r="H2799">
        <v>86</v>
      </c>
      <c r="I2799" t="str">
        <f>INDEX('[1]DATA - Teams'!$C:$C,MATCH(C2799,'[1]DATA - Teams'!$B:$B,0))</f>
        <v>RICHO</v>
      </c>
    </row>
    <row r="2800" spans="1:9" x14ac:dyDescent="0.2">
      <c r="A2800">
        <v>2017</v>
      </c>
      <c r="B2800">
        <v>17</v>
      </c>
      <c r="C2800" t="s">
        <v>50</v>
      </c>
      <c r="D2800" t="s">
        <v>250</v>
      </c>
      <c r="E2800" t="s">
        <v>138</v>
      </c>
      <c r="F2800" t="s">
        <v>98</v>
      </c>
      <c r="G2800">
        <v>83</v>
      </c>
      <c r="H2800">
        <v>89</v>
      </c>
      <c r="I2800" t="str">
        <f>INDEX('[1]DATA - Teams'!$C:$C,MATCH(C2800,'[1]DATA - Teams'!$B:$B,0))</f>
        <v>RICHO</v>
      </c>
    </row>
    <row r="2801" spans="1:9" x14ac:dyDescent="0.2">
      <c r="A2801">
        <v>2017</v>
      </c>
      <c r="B2801">
        <v>17</v>
      </c>
      <c r="C2801" t="s">
        <v>50</v>
      </c>
      <c r="D2801" t="s">
        <v>356</v>
      </c>
      <c r="E2801" t="s">
        <v>100</v>
      </c>
      <c r="F2801" t="s">
        <v>90</v>
      </c>
      <c r="G2801">
        <v>98</v>
      </c>
      <c r="H2801">
        <v>100</v>
      </c>
      <c r="I2801" t="str">
        <f>INDEX('[1]DATA - Teams'!$C:$C,MATCH(C2801,'[1]DATA - Teams'!$B:$B,0))</f>
        <v>RICHO</v>
      </c>
    </row>
    <row r="2802" spans="1:9" x14ac:dyDescent="0.2">
      <c r="A2802">
        <v>2017</v>
      </c>
      <c r="B2802">
        <v>17</v>
      </c>
      <c r="C2802" t="s">
        <v>50</v>
      </c>
      <c r="D2802" t="s">
        <v>342</v>
      </c>
      <c r="E2802" t="s">
        <v>128</v>
      </c>
      <c r="F2802" t="s">
        <v>90</v>
      </c>
      <c r="G2802">
        <v>60</v>
      </c>
      <c r="H2802">
        <v>48</v>
      </c>
      <c r="I2802" t="str">
        <f>INDEX('[1]DATA - Teams'!$C:$C,MATCH(C2802,'[1]DATA - Teams'!$B:$B,0))</f>
        <v>RICHO</v>
      </c>
    </row>
    <row r="2803" spans="1:9" x14ac:dyDescent="0.2">
      <c r="A2803">
        <v>2017</v>
      </c>
      <c r="B2803">
        <v>17</v>
      </c>
      <c r="C2803" t="s">
        <v>50</v>
      </c>
      <c r="D2803" t="s">
        <v>343</v>
      </c>
      <c r="E2803" t="s">
        <v>103</v>
      </c>
      <c r="F2803" t="s">
        <v>98</v>
      </c>
      <c r="G2803">
        <v>89</v>
      </c>
      <c r="H2803">
        <v>95</v>
      </c>
      <c r="I2803" t="str">
        <f>INDEX('[1]DATA - Teams'!$C:$C,MATCH(C2803,'[1]DATA - Teams'!$B:$B,0))</f>
        <v>RICHO</v>
      </c>
    </row>
    <row r="2804" spans="1:9" x14ac:dyDescent="0.2">
      <c r="A2804">
        <v>2017</v>
      </c>
      <c r="B2804">
        <v>17</v>
      </c>
      <c r="C2804" t="s">
        <v>50</v>
      </c>
      <c r="D2804" t="s">
        <v>344</v>
      </c>
      <c r="E2804" t="s">
        <v>103</v>
      </c>
      <c r="F2804" t="s">
        <v>95</v>
      </c>
      <c r="G2804">
        <v>125</v>
      </c>
      <c r="H2804">
        <v>97</v>
      </c>
      <c r="I2804" t="str">
        <f>INDEX('[1]DATA - Teams'!$C:$C,MATCH(C2804,'[1]DATA - Teams'!$B:$B,0))</f>
        <v>RICHO</v>
      </c>
    </row>
    <row r="2805" spans="1:9" x14ac:dyDescent="0.2">
      <c r="A2805">
        <v>2017</v>
      </c>
      <c r="B2805">
        <v>17</v>
      </c>
      <c r="C2805" t="s">
        <v>50</v>
      </c>
      <c r="D2805" t="s">
        <v>346</v>
      </c>
      <c r="E2805" t="s">
        <v>106</v>
      </c>
      <c r="F2805" t="s">
        <v>90</v>
      </c>
      <c r="G2805">
        <v>106</v>
      </c>
      <c r="H2805">
        <v>157</v>
      </c>
      <c r="I2805" t="str">
        <f>INDEX('[1]DATA - Teams'!$C:$C,MATCH(C2805,'[1]DATA - Teams'!$B:$B,0))</f>
        <v>RICHO</v>
      </c>
    </row>
    <row r="2806" spans="1:9" x14ac:dyDescent="0.2">
      <c r="A2806">
        <v>2017</v>
      </c>
      <c r="B2806">
        <v>17</v>
      </c>
      <c r="C2806" t="s">
        <v>50</v>
      </c>
      <c r="D2806" t="s">
        <v>352</v>
      </c>
      <c r="E2806" t="s">
        <v>106</v>
      </c>
      <c r="F2806" t="s">
        <v>95</v>
      </c>
      <c r="G2806">
        <v>75</v>
      </c>
      <c r="H2806">
        <v>83</v>
      </c>
      <c r="I2806" t="str">
        <f>INDEX('[1]DATA - Teams'!$C:$C,MATCH(C2806,'[1]DATA - Teams'!$B:$B,0))</f>
        <v>RICHO</v>
      </c>
    </row>
    <row r="2807" spans="1:9" x14ac:dyDescent="0.2">
      <c r="A2807">
        <v>2017</v>
      </c>
      <c r="B2807">
        <v>17</v>
      </c>
      <c r="C2807" t="s">
        <v>50</v>
      </c>
      <c r="D2807" t="s">
        <v>359</v>
      </c>
      <c r="E2807" t="s">
        <v>106</v>
      </c>
      <c r="F2807" t="s">
        <v>95</v>
      </c>
      <c r="G2807">
        <v>107</v>
      </c>
      <c r="H2807">
        <v>81</v>
      </c>
      <c r="I2807" t="str">
        <f>INDEX('[1]DATA - Teams'!$C:$C,MATCH(C2807,'[1]DATA - Teams'!$B:$B,0))</f>
        <v>RICHO</v>
      </c>
    </row>
    <row r="2808" spans="1:9" x14ac:dyDescent="0.2">
      <c r="A2808">
        <v>2017</v>
      </c>
      <c r="B2808">
        <v>17</v>
      </c>
      <c r="C2808" t="s">
        <v>50</v>
      </c>
      <c r="D2808" t="s">
        <v>239</v>
      </c>
      <c r="E2808" t="s">
        <v>109</v>
      </c>
      <c r="F2808" t="s">
        <v>90</v>
      </c>
      <c r="G2808">
        <v>83</v>
      </c>
      <c r="H2808">
        <v>82</v>
      </c>
      <c r="I2808" t="str">
        <f>INDEX('[1]DATA - Teams'!$C:$C,MATCH(C2808,'[1]DATA - Teams'!$B:$B,0))</f>
        <v>RICHO</v>
      </c>
    </row>
    <row r="2809" spans="1:9" x14ac:dyDescent="0.2">
      <c r="A2809">
        <v>2017</v>
      </c>
      <c r="B2809">
        <v>17</v>
      </c>
      <c r="C2809" t="s">
        <v>50</v>
      </c>
      <c r="D2809" t="s">
        <v>347</v>
      </c>
      <c r="E2809" t="s">
        <v>117</v>
      </c>
      <c r="F2809" t="s">
        <v>95</v>
      </c>
      <c r="G2809">
        <v>99</v>
      </c>
      <c r="H2809">
        <v>111</v>
      </c>
      <c r="I2809" t="str">
        <f>INDEX('[1]DATA - Teams'!$C:$C,MATCH(C2809,'[1]DATA - Teams'!$B:$B,0))</f>
        <v>RICHO</v>
      </c>
    </row>
    <row r="2810" spans="1:9" x14ac:dyDescent="0.2">
      <c r="A2810">
        <v>2017</v>
      </c>
      <c r="B2810">
        <v>17</v>
      </c>
      <c r="C2810" t="s">
        <v>50</v>
      </c>
      <c r="D2810" t="s">
        <v>353</v>
      </c>
      <c r="E2810" t="s">
        <v>119</v>
      </c>
      <c r="F2810" t="s">
        <v>98</v>
      </c>
      <c r="G2810">
        <v>94</v>
      </c>
      <c r="H2810">
        <v>101</v>
      </c>
      <c r="I2810" t="str">
        <f>INDEX('[1]DATA - Teams'!$C:$C,MATCH(C2810,'[1]DATA - Teams'!$B:$B,0))</f>
        <v>RICHO</v>
      </c>
    </row>
    <row r="2811" spans="1:9" x14ac:dyDescent="0.2">
      <c r="A2811">
        <v>2017</v>
      </c>
      <c r="B2811">
        <v>17</v>
      </c>
      <c r="C2811" t="s">
        <v>50</v>
      </c>
      <c r="D2811" t="s">
        <v>263</v>
      </c>
      <c r="E2811" t="s">
        <v>119</v>
      </c>
      <c r="F2811" t="s">
        <v>90</v>
      </c>
      <c r="G2811">
        <v>80</v>
      </c>
      <c r="H2811">
        <v>73</v>
      </c>
      <c r="I2811" t="str">
        <f>INDEX('[1]DATA - Teams'!$C:$C,MATCH(C2811,'[1]DATA - Teams'!$B:$B,0))</f>
        <v>RICHO</v>
      </c>
    </row>
    <row r="2812" spans="1:9" x14ac:dyDescent="0.2">
      <c r="A2812">
        <v>2017</v>
      </c>
      <c r="B2812">
        <v>17</v>
      </c>
      <c r="C2812" t="s">
        <v>50</v>
      </c>
      <c r="D2812" t="s">
        <v>348</v>
      </c>
      <c r="E2812" t="s">
        <v>123</v>
      </c>
      <c r="F2812" t="s">
        <v>95</v>
      </c>
      <c r="G2812">
        <v>85</v>
      </c>
      <c r="H2812">
        <v>99</v>
      </c>
      <c r="I2812" t="str">
        <f>INDEX('[1]DATA - Teams'!$C:$C,MATCH(C2812,'[1]DATA - Teams'!$B:$B,0))</f>
        <v>RICHO</v>
      </c>
    </row>
    <row r="2813" spans="1:9" x14ac:dyDescent="0.2">
      <c r="A2813">
        <v>2017</v>
      </c>
      <c r="B2813">
        <v>17</v>
      </c>
      <c r="C2813" t="s">
        <v>50</v>
      </c>
      <c r="D2813" t="s">
        <v>349</v>
      </c>
      <c r="E2813" t="s">
        <v>123</v>
      </c>
      <c r="F2813" t="s">
        <v>98</v>
      </c>
      <c r="G2813">
        <v>100</v>
      </c>
      <c r="H2813">
        <v>93</v>
      </c>
      <c r="I2813" t="str">
        <f>INDEX('[1]DATA - Teams'!$C:$C,MATCH(C2813,'[1]DATA - Teams'!$B:$B,0))</f>
        <v>RICHO</v>
      </c>
    </row>
    <row r="2814" spans="1:9" x14ac:dyDescent="0.2">
      <c r="A2814">
        <v>2017</v>
      </c>
      <c r="B2814">
        <v>17</v>
      </c>
      <c r="C2814" t="s">
        <v>50</v>
      </c>
      <c r="D2814" t="s">
        <v>358</v>
      </c>
      <c r="E2814" t="s">
        <v>92</v>
      </c>
      <c r="F2814" t="s">
        <v>125</v>
      </c>
      <c r="G2814">
        <v>65</v>
      </c>
      <c r="H2814">
        <v>94</v>
      </c>
      <c r="I2814" t="str">
        <f>INDEX('[1]DATA - Teams'!$C:$C,MATCH(C2814,'[1]DATA - Teams'!$B:$B,0))</f>
        <v>RICHO</v>
      </c>
    </row>
    <row r="2815" spans="1:9" x14ac:dyDescent="0.2">
      <c r="A2815">
        <v>2017</v>
      </c>
      <c r="B2815">
        <v>17</v>
      </c>
      <c r="C2815" t="s">
        <v>50</v>
      </c>
      <c r="D2815" t="s">
        <v>338</v>
      </c>
      <c r="E2815" t="s">
        <v>94</v>
      </c>
      <c r="F2815" t="s">
        <v>125</v>
      </c>
      <c r="G2815">
        <v>89</v>
      </c>
      <c r="H2815">
        <v>0</v>
      </c>
      <c r="I2815" t="str">
        <f>INDEX('[1]DATA - Teams'!$C:$C,MATCH(C2815,'[1]DATA - Teams'!$B:$B,0))</f>
        <v>RICHO</v>
      </c>
    </row>
    <row r="2816" spans="1:9" x14ac:dyDescent="0.2">
      <c r="A2816">
        <v>2017</v>
      </c>
      <c r="B2816">
        <v>17</v>
      </c>
      <c r="C2816" t="s">
        <v>50</v>
      </c>
      <c r="D2816" t="s">
        <v>351</v>
      </c>
      <c r="E2816" t="s">
        <v>128</v>
      </c>
      <c r="F2816" t="s">
        <v>125</v>
      </c>
      <c r="G2816">
        <v>75</v>
      </c>
      <c r="H2816">
        <v>36</v>
      </c>
      <c r="I2816" t="str">
        <f>INDEX('[1]DATA - Teams'!$C:$C,MATCH(C2816,'[1]DATA - Teams'!$B:$B,0))</f>
        <v>RICHO</v>
      </c>
    </row>
    <row r="2817" spans="1:9" x14ac:dyDescent="0.2">
      <c r="A2817">
        <v>2017</v>
      </c>
      <c r="B2817">
        <v>17</v>
      </c>
      <c r="C2817" t="s">
        <v>50</v>
      </c>
      <c r="D2817" t="s">
        <v>273</v>
      </c>
      <c r="E2817" t="s">
        <v>121</v>
      </c>
      <c r="F2817" t="s">
        <v>125</v>
      </c>
      <c r="G2817">
        <v>95</v>
      </c>
      <c r="H2817">
        <v>107</v>
      </c>
      <c r="I2817" t="str">
        <f>INDEX('[1]DATA - Teams'!$C:$C,MATCH(C2817,'[1]DATA - Teams'!$B:$B,0))</f>
        <v>RICHO</v>
      </c>
    </row>
    <row r="2818" spans="1:9" x14ac:dyDescent="0.2">
      <c r="A2818">
        <v>2017</v>
      </c>
      <c r="B2818">
        <v>18</v>
      </c>
      <c r="C2818" t="s">
        <v>50</v>
      </c>
      <c r="D2818" t="s">
        <v>305</v>
      </c>
      <c r="E2818" t="s">
        <v>92</v>
      </c>
      <c r="F2818" t="s">
        <v>95</v>
      </c>
      <c r="G2818">
        <v>87</v>
      </c>
      <c r="H2818">
        <v>116</v>
      </c>
      <c r="I2818" t="str">
        <f>INDEX('[1]DATA - Teams'!$C:$C,MATCH(C2818,'[1]DATA - Teams'!$B:$B,0))</f>
        <v>RICHO</v>
      </c>
    </row>
    <row r="2819" spans="1:9" x14ac:dyDescent="0.2">
      <c r="A2819">
        <v>2017</v>
      </c>
      <c r="B2819">
        <v>18</v>
      </c>
      <c r="C2819" t="s">
        <v>50</v>
      </c>
      <c r="D2819" t="s">
        <v>358</v>
      </c>
      <c r="E2819" t="s">
        <v>92</v>
      </c>
      <c r="F2819" t="s">
        <v>95</v>
      </c>
      <c r="G2819">
        <v>69</v>
      </c>
      <c r="H2819">
        <v>55</v>
      </c>
      <c r="I2819" t="str">
        <f>INDEX('[1]DATA - Teams'!$C:$C,MATCH(C2819,'[1]DATA - Teams'!$B:$B,0))</f>
        <v>RICHO</v>
      </c>
    </row>
    <row r="2820" spans="1:9" x14ac:dyDescent="0.2">
      <c r="A2820">
        <v>2017</v>
      </c>
      <c r="B2820">
        <v>18</v>
      </c>
      <c r="C2820" t="s">
        <v>50</v>
      </c>
      <c r="D2820" t="s">
        <v>337</v>
      </c>
      <c r="E2820" t="s">
        <v>94</v>
      </c>
      <c r="F2820" t="s">
        <v>98</v>
      </c>
      <c r="G2820">
        <v>88</v>
      </c>
      <c r="H2820">
        <v>79</v>
      </c>
      <c r="I2820" t="str">
        <f>INDEX('[1]DATA - Teams'!$C:$C,MATCH(C2820,'[1]DATA - Teams'!$B:$B,0))</f>
        <v>RICHO</v>
      </c>
    </row>
    <row r="2821" spans="1:9" x14ac:dyDescent="0.2">
      <c r="A2821">
        <v>2017</v>
      </c>
      <c r="B2821">
        <v>18</v>
      </c>
      <c r="C2821" t="s">
        <v>50</v>
      </c>
      <c r="D2821" t="s">
        <v>339</v>
      </c>
      <c r="E2821" t="s">
        <v>165</v>
      </c>
      <c r="F2821" t="s">
        <v>114</v>
      </c>
      <c r="G2821">
        <v>100</v>
      </c>
      <c r="H2821">
        <v>104</v>
      </c>
      <c r="I2821" t="str">
        <f>INDEX('[1]DATA - Teams'!$C:$C,MATCH(C2821,'[1]DATA - Teams'!$B:$B,0))</f>
        <v>RICHO</v>
      </c>
    </row>
    <row r="2822" spans="1:9" x14ac:dyDescent="0.2">
      <c r="A2822">
        <v>2017</v>
      </c>
      <c r="B2822">
        <v>18</v>
      </c>
      <c r="C2822" t="s">
        <v>50</v>
      </c>
      <c r="D2822" t="s">
        <v>250</v>
      </c>
      <c r="E2822" t="s">
        <v>138</v>
      </c>
      <c r="F2822" t="s">
        <v>98</v>
      </c>
      <c r="G2822">
        <v>80</v>
      </c>
      <c r="H2822">
        <v>79</v>
      </c>
      <c r="I2822" t="str">
        <f>INDEX('[1]DATA - Teams'!$C:$C,MATCH(C2822,'[1]DATA - Teams'!$B:$B,0))</f>
        <v>RICHO</v>
      </c>
    </row>
    <row r="2823" spans="1:9" x14ac:dyDescent="0.2">
      <c r="A2823">
        <v>2017</v>
      </c>
      <c r="B2823">
        <v>18</v>
      </c>
      <c r="C2823" t="s">
        <v>50</v>
      </c>
      <c r="D2823" t="s">
        <v>356</v>
      </c>
      <c r="E2823" t="s">
        <v>100</v>
      </c>
      <c r="F2823" t="s">
        <v>90</v>
      </c>
      <c r="G2823">
        <v>94</v>
      </c>
      <c r="H2823">
        <v>85</v>
      </c>
      <c r="I2823" t="str">
        <f>INDEX('[1]DATA - Teams'!$C:$C,MATCH(C2823,'[1]DATA - Teams'!$B:$B,0))</f>
        <v>RICHO</v>
      </c>
    </row>
    <row r="2824" spans="1:9" x14ac:dyDescent="0.2">
      <c r="A2824">
        <v>2017</v>
      </c>
      <c r="B2824">
        <v>18</v>
      </c>
      <c r="C2824" t="s">
        <v>50</v>
      </c>
      <c r="D2824" t="s">
        <v>343</v>
      </c>
      <c r="E2824" t="s">
        <v>103</v>
      </c>
      <c r="F2824" t="s">
        <v>98</v>
      </c>
      <c r="G2824">
        <v>87</v>
      </c>
      <c r="H2824">
        <v>82</v>
      </c>
      <c r="I2824" t="str">
        <f>INDEX('[1]DATA - Teams'!$C:$C,MATCH(C2824,'[1]DATA - Teams'!$B:$B,0))</f>
        <v>RICHO</v>
      </c>
    </row>
    <row r="2825" spans="1:9" x14ac:dyDescent="0.2">
      <c r="A2825">
        <v>2017</v>
      </c>
      <c r="B2825">
        <v>18</v>
      </c>
      <c r="C2825" t="s">
        <v>50</v>
      </c>
      <c r="D2825" t="s">
        <v>344</v>
      </c>
      <c r="E2825" t="s">
        <v>103</v>
      </c>
      <c r="F2825" t="s">
        <v>95</v>
      </c>
      <c r="G2825">
        <v>126</v>
      </c>
      <c r="H2825">
        <v>119</v>
      </c>
      <c r="I2825" t="str">
        <f>INDEX('[1]DATA - Teams'!$C:$C,MATCH(C2825,'[1]DATA - Teams'!$B:$B,0))</f>
        <v>RICHO</v>
      </c>
    </row>
    <row r="2826" spans="1:9" x14ac:dyDescent="0.2">
      <c r="A2826">
        <v>2017</v>
      </c>
      <c r="B2826">
        <v>18</v>
      </c>
      <c r="C2826" t="s">
        <v>50</v>
      </c>
      <c r="D2826" t="s">
        <v>346</v>
      </c>
      <c r="E2826" t="s">
        <v>106</v>
      </c>
      <c r="F2826" t="s">
        <v>90</v>
      </c>
      <c r="G2826">
        <v>96</v>
      </c>
      <c r="H2826">
        <v>59</v>
      </c>
      <c r="I2826" t="str">
        <f>INDEX('[1]DATA - Teams'!$C:$C,MATCH(C2826,'[1]DATA - Teams'!$B:$B,0))</f>
        <v>RICHO</v>
      </c>
    </row>
    <row r="2827" spans="1:9" x14ac:dyDescent="0.2">
      <c r="A2827">
        <v>2017</v>
      </c>
      <c r="B2827">
        <v>18</v>
      </c>
      <c r="C2827" t="s">
        <v>50</v>
      </c>
      <c r="D2827" t="s">
        <v>352</v>
      </c>
      <c r="E2827" t="s">
        <v>106</v>
      </c>
      <c r="F2827" t="s">
        <v>95</v>
      </c>
      <c r="G2827">
        <v>87</v>
      </c>
      <c r="H2827">
        <v>114</v>
      </c>
      <c r="I2827" t="str">
        <f>INDEX('[1]DATA - Teams'!$C:$C,MATCH(C2827,'[1]DATA - Teams'!$B:$B,0))</f>
        <v>RICHO</v>
      </c>
    </row>
    <row r="2828" spans="1:9" x14ac:dyDescent="0.2">
      <c r="A2828">
        <v>2017</v>
      </c>
      <c r="B2828">
        <v>18</v>
      </c>
      <c r="C2828" t="s">
        <v>50</v>
      </c>
      <c r="D2828" t="s">
        <v>359</v>
      </c>
      <c r="E2828" t="s">
        <v>106</v>
      </c>
      <c r="F2828" t="s">
        <v>95</v>
      </c>
      <c r="G2828">
        <v>98</v>
      </c>
      <c r="H2828">
        <v>90</v>
      </c>
      <c r="I2828" t="str">
        <f>INDEX('[1]DATA - Teams'!$C:$C,MATCH(C2828,'[1]DATA - Teams'!$B:$B,0))</f>
        <v>RICHO</v>
      </c>
    </row>
    <row r="2829" spans="1:9" x14ac:dyDescent="0.2">
      <c r="A2829">
        <v>2017</v>
      </c>
      <c r="B2829">
        <v>18</v>
      </c>
      <c r="C2829" t="s">
        <v>50</v>
      </c>
      <c r="D2829" t="s">
        <v>239</v>
      </c>
      <c r="E2829" t="s">
        <v>109</v>
      </c>
      <c r="F2829" t="s">
        <v>90</v>
      </c>
      <c r="G2829">
        <v>88</v>
      </c>
      <c r="H2829">
        <v>106</v>
      </c>
      <c r="I2829" t="str">
        <f>INDEX('[1]DATA - Teams'!$C:$C,MATCH(C2829,'[1]DATA - Teams'!$B:$B,0))</f>
        <v>RICHO</v>
      </c>
    </row>
    <row r="2830" spans="1:9" x14ac:dyDescent="0.2">
      <c r="A2830">
        <v>2017</v>
      </c>
      <c r="B2830">
        <v>18</v>
      </c>
      <c r="C2830" t="s">
        <v>50</v>
      </c>
      <c r="D2830" t="s">
        <v>347</v>
      </c>
      <c r="E2830" t="s">
        <v>117</v>
      </c>
      <c r="F2830" t="s">
        <v>95</v>
      </c>
      <c r="G2830">
        <v>108</v>
      </c>
      <c r="H2830">
        <v>150</v>
      </c>
      <c r="I2830" t="str">
        <f>INDEX('[1]DATA - Teams'!$C:$C,MATCH(C2830,'[1]DATA - Teams'!$B:$B,0))</f>
        <v>RICHO</v>
      </c>
    </row>
    <row r="2831" spans="1:9" x14ac:dyDescent="0.2">
      <c r="A2831">
        <v>2017</v>
      </c>
      <c r="B2831">
        <v>18</v>
      </c>
      <c r="C2831" t="s">
        <v>50</v>
      </c>
      <c r="D2831" t="s">
        <v>353</v>
      </c>
      <c r="E2831" t="s">
        <v>119</v>
      </c>
      <c r="F2831" t="s">
        <v>98</v>
      </c>
      <c r="G2831">
        <v>88</v>
      </c>
      <c r="H2831">
        <v>91</v>
      </c>
      <c r="I2831" t="str">
        <f>INDEX('[1]DATA - Teams'!$C:$C,MATCH(C2831,'[1]DATA - Teams'!$B:$B,0))</f>
        <v>RICHO</v>
      </c>
    </row>
    <row r="2832" spans="1:9" x14ac:dyDescent="0.2">
      <c r="A2832">
        <v>2017</v>
      </c>
      <c r="B2832">
        <v>18</v>
      </c>
      <c r="C2832" t="s">
        <v>50</v>
      </c>
      <c r="D2832" t="s">
        <v>263</v>
      </c>
      <c r="E2832" t="s">
        <v>119</v>
      </c>
      <c r="F2832" t="s">
        <v>90</v>
      </c>
      <c r="G2832">
        <v>70</v>
      </c>
      <c r="H2832">
        <v>47</v>
      </c>
      <c r="I2832" t="str">
        <f>INDEX('[1]DATA - Teams'!$C:$C,MATCH(C2832,'[1]DATA - Teams'!$B:$B,0))</f>
        <v>RICHO</v>
      </c>
    </row>
    <row r="2833" spans="1:9" x14ac:dyDescent="0.2">
      <c r="A2833">
        <v>2017</v>
      </c>
      <c r="B2833">
        <v>18</v>
      </c>
      <c r="C2833" t="s">
        <v>50</v>
      </c>
      <c r="D2833" t="s">
        <v>273</v>
      </c>
      <c r="E2833" t="s">
        <v>121</v>
      </c>
      <c r="F2833" t="s">
        <v>90</v>
      </c>
      <c r="G2833">
        <v>93</v>
      </c>
      <c r="H2833">
        <v>68</v>
      </c>
      <c r="I2833" t="str">
        <f>INDEX('[1]DATA - Teams'!$C:$C,MATCH(C2833,'[1]DATA - Teams'!$B:$B,0))</f>
        <v>RICHO</v>
      </c>
    </row>
    <row r="2834" spans="1:9" x14ac:dyDescent="0.2">
      <c r="A2834">
        <v>2017</v>
      </c>
      <c r="B2834">
        <v>18</v>
      </c>
      <c r="C2834" t="s">
        <v>50</v>
      </c>
      <c r="D2834" t="s">
        <v>348</v>
      </c>
      <c r="E2834" t="s">
        <v>123</v>
      </c>
      <c r="F2834" t="s">
        <v>95</v>
      </c>
      <c r="G2834">
        <v>88</v>
      </c>
      <c r="H2834">
        <v>91</v>
      </c>
      <c r="I2834" t="str">
        <f>INDEX('[1]DATA - Teams'!$C:$C,MATCH(C2834,'[1]DATA - Teams'!$B:$B,0))</f>
        <v>RICHO</v>
      </c>
    </row>
    <row r="2835" spans="1:9" x14ac:dyDescent="0.2">
      <c r="A2835">
        <v>2017</v>
      </c>
      <c r="B2835">
        <v>18</v>
      </c>
      <c r="C2835" t="s">
        <v>50</v>
      </c>
      <c r="D2835" t="s">
        <v>349</v>
      </c>
      <c r="E2835" t="s">
        <v>123</v>
      </c>
      <c r="F2835" t="s">
        <v>98</v>
      </c>
      <c r="G2835">
        <v>107</v>
      </c>
      <c r="H2835">
        <v>104</v>
      </c>
      <c r="I2835" t="str">
        <f>INDEX('[1]DATA - Teams'!$C:$C,MATCH(C2835,'[1]DATA - Teams'!$B:$B,0))</f>
        <v>RICHO</v>
      </c>
    </row>
    <row r="2836" spans="1:9" x14ac:dyDescent="0.2">
      <c r="A2836">
        <v>2017</v>
      </c>
      <c r="B2836">
        <v>18</v>
      </c>
      <c r="C2836" t="s">
        <v>50</v>
      </c>
      <c r="D2836" t="s">
        <v>336</v>
      </c>
      <c r="E2836" t="s">
        <v>131</v>
      </c>
      <c r="F2836" t="s">
        <v>125</v>
      </c>
      <c r="G2836">
        <v>88</v>
      </c>
      <c r="H2836">
        <v>0</v>
      </c>
      <c r="I2836" t="str">
        <f>INDEX('[1]DATA - Teams'!$C:$C,MATCH(C2836,'[1]DATA - Teams'!$B:$B,0))</f>
        <v>RICHO</v>
      </c>
    </row>
    <row r="2837" spans="1:9" x14ac:dyDescent="0.2">
      <c r="A2837">
        <v>2017</v>
      </c>
      <c r="B2837">
        <v>18</v>
      </c>
      <c r="C2837" t="s">
        <v>50</v>
      </c>
      <c r="D2837" t="s">
        <v>318</v>
      </c>
      <c r="E2837" t="s">
        <v>131</v>
      </c>
      <c r="F2837" t="s">
        <v>125</v>
      </c>
      <c r="G2837">
        <v>92</v>
      </c>
      <c r="H2837">
        <v>130</v>
      </c>
      <c r="I2837" t="str">
        <f>INDEX('[1]DATA - Teams'!$C:$C,MATCH(C2837,'[1]DATA - Teams'!$B:$B,0))</f>
        <v>RICHO</v>
      </c>
    </row>
    <row r="2838" spans="1:9" x14ac:dyDescent="0.2">
      <c r="A2838">
        <v>2017</v>
      </c>
      <c r="B2838">
        <v>18</v>
      </c>
      <c r="C2838" t="s">
        <v>50</v>
      </c>
      <c r="D2838" t="s">
        <v>338</v>
      </c>
      <c r="E2838" t="s">
        <v>94</v>
      </c>
      <c r="F2838" t="s">
        <v>125</v>
      </c>
      <c r="G2838">
        <v>84</v>
      </c>
      <c r="H2838">
        <v>80</v>
      </c>
      <c r="I2838" t="str">
        <f>INDEX('[1]DATA - Teams'!$C:$C,MATCH(C2838,'[1]DATA - Teams'!$B:$B,0))</f>
        <v>RICHO</v>
      </c>
    </row>
    <row r="2839" spans="1:9" x14ac:dyDescent="0.2">
      <c r="A2839">
        <v>2017</v>
      </c>
      <c r="B2839">
        <v>18</v>
      </c>
      <c r="C2839" t="s">
        <v>50</v>
      </c>
      <c r="D2839" t="s">
        <v>342</v>
      </c>
      <c r="E2839" t="s">
        <v>128</v>
      </c>
      <c r="F2839" t="s">
        <v>125</v>
      </c>
      <c r="G2839">
        <v>54</v>
      </c>
      <c r="H2839">
        <v>36</v>
      </c>
      <c r="I2839" t="str">
        <f>INDEX('[1]DATA - Teams'!$C:$C,MATCH(C2839,'[1]DATA - Teams'!$B:$B,0))</f>
        <v>RICHO</v>
      </c>
    </row>
    <row r="2840" spans="1:9" x14ac:dyDescent="0.2">
      <c r="A2840">
        <v>2017</v>
      </c>
      <c r="B2840">
        <v>19</v>
      </c>
      <c r="C2840" t="s">
        <v>50</v>
      </c>
      <c r="D2840" t="s">
        <v>305</v>
      </c>
      <c r="E2840" t="s">
        <v>92</v>
      </c>
      <c r="F2840" t="s">
        <v>95</v>
      </c>
      <c r="G2840">
        <v>83</v>
      </c>
      <c r="H2840">
        <v>88</v>
      </c>
      <c r="I2840" t="str">
        <f>INDEX('[1]DATA - Teams'!$C:$C,MATCH(C2840,'[1]DATA - Teams'!$B:$B,0))</f>
        <v>RICHO</v>
      </c>
    </row>
    <row r="2841" spans="1:9" x14ac:dyDescent="0.2">
      <c r="A2841">
        <v>2017</v>
      </c>
      <c r="B2841">
        <v>19</v>
      </c>
      <c r="C2841" t="s">
        <v>50</v>
      </c>
      <c r="D2841" t="s">
        <v>318</v>
      </c>
      <c r="E2841" t="s">
        <v>131</v>
      </c>
      <c r="F2841" t="s">
        <v>90</v>
      </c>
      <c r="G2841">
        <v>88</v>
      </c>
      <c r="H2841">
        <v>52</v>
      </c>
      <c r="I2841" t="str">
        <f>INDEX('[1]DATA - Teams'!$C:$C,MATCH(C2841,'[1]DATA - Teams'!$B:$B,0))</f>
        <v>RICHO</v>
      </c>
    </row>
    <row r="2842" spans="1:9" x14ac:dyDescent="0.2">
      <c r="A2842">
        <v>2017</v>
      </c>
      <c r="B2842">
        <v>19</v>
      </c>
      <c r="C2842" t="s">
        <v>50</v>
      </c>
      <c r="D2842" t="s">
        <v>144</v>
      </c>
      <c r="E2842" t="s">
        <v>131</v>
      </c>
      <c r="F2842" t="s">
        <v>95</v>
      </c>
      <c r="G2842">
        <v>84</v>
      </c>
      <c r="H2842">
        <v>74</v>
      </c>
      <c r="I2842" t="str">
        <f>INDEX('[1]DATA - Teams'!$C:$C,MATCH(C2842,'[1]DATA - Teams'!$B:$B,0))</f>
        <v>RICHO</v>
      </c>
    </row>
    <row r="2843" spans="1:9" x14ac:dyDescent="0.2">
      <c r="A2843">
        <v>2017</v>
      </c>
      <c r="B2843">
        <v>19</v>
      </c>
      <c r="C2843" t="s">
        <v>50</v>
      </c>
      <c r="D2843" t="s">
        <v>337</v>
      </c>
      <c r="E2843" t="s">
        <v>94</v>
      </c>
      <c r="F2843" t="s">
        <v>98</v>
      </c>
      <c r="G2843">
        <v>78</v>
      </c>
      <c r="H2843">
        <v>87</v>
      </c>
      <c r="I2843" t="str">
        <f>INDEX('[1]DATA - Teams'!$C:$C,MATCH(C2843,'[1]DATA - Teams'!$B:$B,0))</f>
        <v>RICHO</v>
      </c>
    </row>
    <row r="2844" spans="1:9" x14ac:dyDescent="0.2">
      <c r="A2844">
        <v>2017</v>
      </c>
      <c r="B2844">
        <v>19</v>
      </c>
      <c r="C2844" t="s">
        <v>50</v>
      </c>
      <c r="D2844" t="s">
        <v>338</v>
      </c>
      <c r="E2844" t="s">
        <v>94</v>
      </c>
      <c r="F2844" t="s">
        <v>95</v>
      </c>
      <c r="G2844">
        <v>83</v>
      </c>
      <c r="H2844">
        <v>79</v>
      </c>
      <c r="I2844" t="str">
        <f>INDEX('[1]DATA - Teams'!$C:$C,MATCH(C2844,'[1]DATA - Teams'!$B:$B,0))</f>
        <v>RICHO</v>
      </c>
    </row>
    <row r="2845" spans="1:9" x14ac:dyDescent="0.2">
      <c r="A2845">
        <v>2017</v>
      </c>
      <c r="B2845">
        <v>19</v>
      </c>
      <c r="C2845" t="s">
        <v>50</v>
      </c>
      <c r="D2845" t="s">
        <v>339</v>
      </c>
      <c r="E2845" t="s">
        <v>165</v>
      </c>
      <c r="F2845" t="s">
        <v>114</v>
      </c>
      <c r="G2845">
        <v>94</v>
      </c>
      <c r="H2845">
        <v>96</v>
      </c>
      <c r="I2845" t="str">
        <f>INDEX('[1]DATA - Teams'!$C:$C,MATCH(C2845,'[1]DATA - Teams'!$B:$B,0))</f>
        <v>RICHO</v>
      </c>
    </row>
    <row r="2846" spans="1:9" x14ac:dyDescent="0.2">
      <c r="A2846">
        <v>2017</v>
      </c>
      <c r="B2846">
        <v>19</v>
      </c>
      <c r="C2846" t="s">
        <v>50</v>
      </c>
      <c r="D2846" t="s">
        <v>250</v>
      </c>
      <c r="E2846" t="s">
        <v>138</v>
      </c>
      <c r="F2846" t="s">
        <v>98</v>
      </c>
      <c r="G2846">
        <v>90</v>
      </c>
      <c r="H2846">
        <v>109</v>
      </c>
      <c r="I2846" t="str">
        <f>INDEX('[1]DATA - Teams'!$C:$C,MATCH(C2846,'[1]DATA - Teams'!$B:$B,0))</f>
        <v>RICHO</v>
      </c>
    </row>
    <row r="2847" spans="1:9" x14ac:dyDescent="0.2">
      <c r="A2847">
        <v>2017</v>
      </c>
      <c r="B2847">
        <v>19</v>
      </c>
      <c r="C2847" t="s">
        <v>50</v>
      </c>
      <c r="D2847" t="s">
        <v>356</v>
      </c>
      <c r="E2847" t="s">
        <v>100</v>
      </c>
      <c r="F2847" t="s">
        <v>90</v>
      </c>
      <c r="G2847">
        <v>89</v>
      </c>
      <c r="H2847">
        <v>80</v>
      </c>
      <c r="I2847" t="str">
        <f>INDEX('[1]DATA - Teams'!$C:$C,MATCH(C2847,'[1]DATA - Teams'!$B:$B,0))</f>
        <v>RICHO</v>
      </c>
    </row>
    <row r="2848" spans="1:9" x14ac:dyDescent="0.2">
      <c r="A2848">
        <v>2017</v>
      </c>
      <c r="B2848">
        <v>19</v>
      </c>
      <c r="C2848" t="s">
        <v>50</v>
      </c>
      <c r="D2848" t="s">
        <v>343</v>
      </c>
      <c r="E2848" t="s">
        <v>103</v>
      </c>
      <c r="F2848" t="s">
        <v>98</v>
      </c>
      <c r="G2848">
        <v>86</v>
      </c>
      <c r="H2848">
        <v>55</v>
      </c>
      <c r="I2848" t="str">
        <f>INDEX('[1]DATA - Teams'!$C:$C,MATCH(C2848,'[1]DATA - Teams'!$B:$B,0))</f>
        <v>RICHO</v>
      </c>
    </row>
    <row r="2849" spans="1:9" x14ac:dyDescent="0.2">
      <c r="A2849">
        <v>2017</v>
      </c>
      <c r="B2849">
        <v>19</v>
      </c>
      <c r="C2849" t="s">
        <v>50</v>
      </c>
      <c r="D2849" t="s">
        <v>344</v>
      </c>
      <c r="E2849" t="s">
        <v>103</v>
      </c>
      <c r="F2849" t="s">
        <v>95</v>
      </c>
      <c r="G2849">
        <v>120</v>
      </c>
      <c r="H2849">
        <v>85</v>
      </c>
      <c r="I2849" t="str">
        <f>INDEX('[1]DATA - Teams'!$C:$C,MATCH(C2849,'[1]DATA - Teams'!$B:$B,0))</f>
        <v>RICHO</v>
      </c>
    </row>
    <row r="2850" spans="1:9" x14ac:dyDescent="0.2">
      <c r="A2850">
        <v>2017</v>
      </c>
      <c r="B2850">
        <v>19</v>
      </c>
      <c r="C2850" t="s">
        <v>50</v>
      </c>
      <c r="D2850" t="s">
        <v>359</v>
      </c>
      <c r="E2850" t="s">
        <v>106</v>
      </c>
      <c r="F2850" t="s">
        <v>95</v>
      </c>
      <c r="G2850">
        <v>91</v>
      </c>
      <c r="H2850">
        <v>112</v>
      </c>
      <c r="I2850" t="str">
        <f>INDEX('[1]DATA - Teams'!$C:$C,MATCH(C2850,'[1]DATA - Teams'!$B:$B,0))</f>
        <v>RICHO</v>
      </c>
    </row>
    <row r="2851" spans="1:9" x14ac:dyDescent="0.2">
      <c r="A2851">
        <v>2017</v>
      </c>
      <c r="B2851">
        <v>19</v>
      </c>
      <c r="C2851" t="s">
        <v>50</v>
      </c>
      <c r="D2851" t="s">
        <v>352</v>
      </c>
      <c r="E2851" t="s">
        <v>106</v>
      </c>
      <c r="F2851" t="s">
        <v>95</v>
      </c>
      <c r="G2851">
        <v>83</v>
      </c>
      <c r="H2851">
        <v>49</v>
      </c>
      <c r="I2851" t="str">
        <f>INDEX('[1]DATA - Teams'!$C:$C,MATCH(C2851,'[1]DATA - Teams'!$B:$B,0))</f>
        <v>RICHO</v>
      </c>
    </row>
    <row r="2852" spans="1:9" x14ac:dyDescent="0.2">
      <c r="A2852">
        <v>2017</v>
      </c>
      <c r="B2852">
        <v>19</v>
      </c>
      <c r="C2852" t="s">
        <v>50</v>
      </c>
      <c r="D2852" t="s">
        <v>239</v>
      </c>
      <c r="E2852" t="s">
        <v>109</v>
      </c>
      <c r="F2852" t="s">
        <v>90</v>
      </c>
      <c r="G2852">
        <v>88</v>
      </c>
      <c r="H2852">
        <v>98</v>
      </c>
      <c r="I2852" t="str">
        <f>INDEX('[1]DATA - Teams'!$C:$C,MATCH(C2852,'[1]DATA - Teams'!$B:$B,0))</f>
        <v>RICHO</v>
      </c>
    </row>
    <row r="2853" spans="1:9" x14ac:dyDescent="0.2">
      <c r="A2853">
        <v>2017</v>
      </c>
      <c r="B2853">
        <v>19</v>
      </c>
      <c r="C2853" t="s">
        <v>50</v>
      </c>
      <c r="D2853" t="s">
        <v>347</v>
      </c>
      <c r="E2853" t="s">
        <v>117</v>
      </c>
      <c r="F2853" t="s">
        <v>95</v>
      </c>
      <c r="G2853">
        <v>112</v>
      </c>
      <c r="H2853">
        <v>142</v>
      </c>
      <c r="I2853" t="str">
        <f>INDEX('[1]DATA - Teams'!$C:$C,MATCH(C2853,'[1]DATA - Teams'!$B:$B,0))</f>
        <v>RICHO</v>
      </c>
    </row>
    <row r="2854" spans="1:9" x14ac:dyDescent="0.2">
      <c r="A2854">
        <v>2017</v>
      </c>
      <c r="B2854">
        <v>19</v>
      </c>
      <c r="C2854" t="s">
        <v>50</v>
      </c>
      <c r="D2854" t="s">
        <v>353</v>
      </c>
      <c r="E2854" t="s">
        <v>119</v>
      </c>
      <c r="F2854" t="s">
        <v>98</v>
      </c>
      <c r="G2854">
        <v>88</v>
      </c>
      <c r="H2854">
        <v>82</v>
      </c>
      <c r="I2854" t="str">
        <f>INDEX('[1]DATA - Teams'!$C:$C,MATCH(C2854,'[1]DATA - Teams'!$B:$B,0))</f>
        <v>RICHO</v>
      </c>
    </row>
    <row r="2855" spans="1:9" x14ac:dyDescent="0.2">
      <c r="A2855">
        <v>2017</v>
      </c>
      <c r="B2855">
        <v>19</v>
      </c>
      <c r="C2855" t="s">
        <v>50</v>
      </c>
      <c r="D2855" t="s">
        <v>273</v>
      </c>
      <c r="E2855" t="s">
        <v>121</v>
      </c>
      <c r="F2855" t="s">
        <v>90</v>
      </c>
      <c r="G2855">
        <v>87</v>
      </c>
      <c r="H2855">
        <v>73</v>
      </c>
      <c r="I2855" t="str">
        <f>INDEX('[1]DATA - Teams'!$C:$C,MATCH(C2855,'[1]DATA - Teams'!$B:$B,0))</f>
        <v>RICHO</v>
      </c>
    </row>
    <row r="2856" spans="1:9" x14ac:dyDescent="0.2">
      <c r="A2856">
        <v>2017</v>
      </c>
      <c r="B2856">
        <v>19</v>
      </c>
      <c r="C2856" t="s">
        <v>50</v>
      </c>
      <c r="D2856" t="s">
        <v>159</v>
      </c>
      <c r="E2856" t="s">
        <v>121</v>
      </c>
      <c r="F2856" t="s">
        <v>90</v>
      </c>
      <c r="G2856">
        <v>84</v>
      </c>
      <c r="H2856">
        <v>102</v>
      </c>
      <c r="I2856" t="str">
        <f>INDEX('[1]DATA - Teams'!$C:$C,MATCH(C2856,'[1]DATA - Teams'!$B:$B,0))</f>
        <v>RICHO</v>
      </c>
    </row>
    <row r="2857" spans="1:9" x14ac:dyDescent="0.2">
      <c r="A2857">
        <v>2017</v>
      </c>
      <c r="B2857">
        <v>19</v>
      </c>
      <c r="C2857" t="s">
        <v>50</v>
      </c>
      <c r="D2857" t="s">
        <v>349</v>
      </c>
      <c r="E2857" t="s">
        <v>123</v>
      </c>
      <c r="F2857" t="s">
        <v>98</v>
      </c>
      <c r="G2857">
        <v>100</v>
      </c>
      <c r="H2857">
        <v>85</v>
      </c>
      <c r="I2857" t="str">
        <f>INDEX('[1]DATA - Teams'!$C:$C,MATCH(C2857,'[1]DATA - Teams'!$B:$B,0))</f>
        <v>RICHO</v>
      </c>
    </row>
    <row r="2858" spans="1:9" x14ac:dyDescent="0.2">
      <c r="A2858">
        <v>2017</v>
      </c>
      <c r="B2858">
        <v>19</v>
      </c>
      <c r="C2858" t="s">
        <v>50</v>
      </c>
      <c r="D2858" t="s">
        <v>336</v>
      </c>
      <c r="E2858" t="s">
        <v>131</v>
      </c>
      <c r="F2858" t="s">
        <v>125</v>
      </c>
      <c r="G2858">
        <v>88</v>
      </c>
      <c r="H2858">
        <v>0</v>
      </c>
      <c r="I2858" t="str">
        <f>INDEX('[1]DATA - Teams'!$C:$C,MATCH(C2858,'[1]DATA - Teams'!$B:$B,0))</f>
        <v>RICHO</v>
      </c>
    </row>
    <row r="2859" spans="1:9" x14ac:dyDescent="0.2">
      <c r="A2859">
        <v>2017</v>
      </c>
      <c r="B2859">
        <v>19</v>
      </c>
      <c r="C2859" t="s">
        <v>50</v>
      </c>
      <c r="D2859" t="s">
        <v>139</v>
      </c>
      <c r="E2859" t="s">
        <v>138</v>
      </c>
      <c r="F2859" t="s">
        <v>125</v>
      </c>
      <c r="G2859">
        <v>95</v>
      </c>
      <c r="H2859">
        <v>37</v>
      </c>
      <c r="I2859" t="str">
        <f>INDEX('[1]DATA - Teams'!$C:$C,MATCH(C2859,'[1]DATA - Teams'!$B:$B,0))</f>
        <v>RICHO</v>
      </c>
    </row>
    <row r="2860" spans="1:9" x14ac:dyDescent="0.2">
      <c r="A2860">
        <v>2017</v>
      </c>
      <c r="B2860">
        <v>19</v>
      </c>
      <c r="C2860" t="s">
        <v>50</v>
      </c>
      <c r="D2860" t="s">
        <v>346</v>
      </c>
      <c r="E2860" t="s">
        <v>106</v>
      </c>
      <c r="F2860" t="s">
        <v>125</v>
      </c>
      <c r="G2860">
        <v>96</v>
      </c>
      <c r="H2860">
        <v>0</v>
      </c>
      <c r="I2860" t="str">
        <f>INDEX('[1]DATA - Teams'!$C:$C,MATCH(C2860,'[1]DATA - Teams'!$B:$B,0))</f>
        <v>RICHO</v>
      </c>
    </row>
    <row r="2861" spans="1:9" x14ac:dyDescent="0.2">
      <c r="A2861">
        <v>2017</v>
      </c>
      <c r="B2861">
        <v>19</v>
      </c>
      <c r="C2861" t="s">
        <v>50</v>
      </c>
      <c r="D2861" t="s">
        <v>348</v>
      </c>
      <c r="E2861" t="s">
        <v>123</v>
      </c>
      <c r="F2861" t="s">
        <v>125</v>
      </c>
      <c r="G2861">
        <v>88</v>
      </c>
      <c r="H2861">
        <v>0</v>
      </c>
      <c r="I2861" t="str">
        <f>INDEX('[1]DATA - Teams'!$C:$C,MATCH(C2861,'[1]DATA - Teams'!$B:$B,0))</f>
        <v>RICHO</v>
      </c>
    </row>
    <row r="2862" spans="1:9" x14ac:dyDescent="0.2">
      <c r="A2862">
        <v>2017</v>
      </c>
      <c r="B2862">
        <v>20</v>
      </c>
      <c r="C2862" t="s">
        <v>50</v>
      </c>
      <c r="D2862" t="s">
        <v>305</v>
      </c>
      <c r="E2862" t="s">
        <v>92</v>
      </c>
      <c r="F2862" t="s">
        <v>95</v>
      </c>
      <c r="G2862">
        <v>85</v>
      </c>
      <c r="H2862">
        <v>114</v>
      </c>
      <c r="I2862" t="str">
        <f>INDEX('[1]DATA - Teams'!$C:$C,MATCH(C2862,'[1]DATA - Teams'!$B:$B,0))</f>
        <v>RICHO</v>
      </c>
    </row>
    <row r="2863" spans="1:9" x14ac:dyDescent="0.2">
      <c r="A2863">
        <v>2017</v>
      </c>
      <c r="B2863">
        <v>20</v>
      </c>
      <c r="C2863" t="s">
        <v>50</v>
      </c>
      <c r="D2863" t="s">
        <v>318</v>
      </c>
      <c r="E2863" t="s">
        <v>131</v>
      </c>
      <c r="F2863" t="s">
        <v>90</v>
      </c>
      <c r="G2863">
        <v>87</v>
      </c>
      <c r="H2863">
        <v>110</v>
      </c>
      <c r="I2863" t="str">
        <f>INDEX('[1]DATA - Teams'!$C:$C,MATCH(C2863,'[1]DATA - Teams'!$B:$B,0))</f>
        <v>RICHO</v>
      </c>
    </row>
    <row r="2864" spans="1:9" x14ac:dyDescent="0.2">
      <c r="A2864">
        <v>2017</v>
      </c>
      <c r="B2864">
        <v>20</v>
      </c>
      <c r="C2864" t="s">
        <v>50</v>
      </c>
      <c r="D2864" t="s">
        <v>337</v>
      </c>
      <c r="E2864" t="s">
        <v>94</v>
      </c>
      <c r="F2864" t="s">
        <v>98</v>
      </c>
      <c r="G2864">
        <v>73</v>
      </c>
      <c r="H2864">
        <v>89</v>
      </c>
      <c r="I2864" t="str">
        <f>INDEX('[1]DATA - Teams'!$C:$C,MATCH(C2864,'[1]DATA - Teams'!$B:$B,0))</f>
        <v>RICHO</v>
      </c>
    </row>
    <row r="2865" spans="1:9" x14ac:dyDescent="0.2">
      <c r="A2865">
        <v>2017</v>
      </c>
      <c r="B2865">
        <v>20</v>
      </c>
      <c r="C2865" t="s">
        <v>50</v>
      </c>
      <c r="D2865" t="s">
        <v>93</v>
      </c>
      <c r="E2865" t="s">
        <v>94</v>
      </c>
      <c r="F2865" t="s">
        <v>95</v>
      </c>
      <c r="G2865">
        <v>100</v>
      </c>
      <c r="H2865">
        <v>112</v>
      </c>
      <c r="I2865" t="str">
        <f>INDEX('[1]DATA - Teams'!$C:$C,MATCH(C2865,'[1]DATA - Teams'!$B:$B,0))</f>
        <v>RICHO</v>
      </c>
    </row>
    <row r="2866" spans="1:9" x14ac:dyDescent="0.2">
      <c r="A2866">
        <v>2017</v>
      </c>
      <c r="B2866">
        <v>20</v>
      </c>
      <c r="C2866" t="s">
        <v>50</v>
      </c>
      <c r="D2866" t="s">
        <v>338</v>
      </c>
      <c r="E2866" t="s">
        <v>94</v>
      </c>
      <c r="F2866" t="s">
        <v>95</v>
      </c>
      <c r="G2866">
        <v>79</v>
      </c>
      <c r="H2866">
        <v>59</v>
      </c>
      <c r="I2866" t="str">
        <f>INDEX('[1]DATA - Teams'!$C:$C,MATCH(C2866,'[1]DATA - Teams'!$B:$B,0))</f>
        <v>RICHO</v>
      </c>
    </row>
    <row r="2867" spans="1:9" x14ac:dyDescent="0.2">
      <c r="A2867">
        <v>2017</v>
      </c>
      <c r="B2867">
        <v>20</v>
      </c>
      <c r="C2867" t="s">
        <v>50</v>
      </c>
      <c r="D2867" t="s">
        <v>339</v>
      </c>
      <c r="E2867" t="s">
        <v>165</v>
      </c>
      <c r="F2867" t="s">
        <v>114</v>
      </c>
      <c r="G2867">
        <v>91</v>
      </c>
      <c r="H2867">
        <v>88</v>
      </c>
      <c r="I2867" t="str">
        <f>INDEX('[1]DATA - Teams'!$C:$C,MATCH(C2867,'[1]DATA - Teams'!$B:$B,0))</f>
        <v>RICHO</v>
      </c>
    </row>
    <row r="2868" spans="1:9" x14ac:dyDescent="0.2">
      <c r="A2868">
        <v>2017</v>
      </c>
      <c r="B2868">
        <v>20</v>
      </c>
      <c r="C2868" t="s">
        <v>50</v>
      </c>
      <c r="D2868" t="s">
        <v>250</v>
      </c>
      <c r="E2868" t="s">
        <v>138</v>
      </c>
      <c r="F2868" t="s">
        <v>98</v>
      </c>
      <c r="G2868">
        <v>92</v>
      </c>
      <c r="H2868">
        <v>80</v>
      </c>
      <c r="I2868" t="str">
        <f>INDEX('[1]DATA - Teams'!$C:$C,MATCH(C2868,'[1]DATA - Teams'!$B:$B,0))</f>
        <v>RICHO</v>
      </c>
    </row>
    <row r="2869" spans="1:9" x14ac:dyDescent="0.2">
      <c r="A2869">
        <v>2017</v>
      </c>
      <c r="B2869">
        <v>20</v>
      </c>
      <c r="C2869" t="s">
        <v>50</v>
      </c>
      <c r="D2869" t="s">
        <v>356</v>
      </c>
      <c r="E2869" t="s">
        <v>100</v>
      </c>
      <c r="F2869" t="s">
        <v>90</v>
      </c>
      <c r="G2869">
        <v>88</v>
      </c>
      <c r="H2869">
        <v>85</v>
      </c>
      <c r="I2869" t="str">
        <f>INDEX('[1]DATA - Teams'!$C:$C,MATCH(C2869,'[1]DATA - Teams'!$B:$B,0))</f>
        <v>RICHO</v>
      </c>
    </row>
    <row r="2870" spans="1:9" x14ac:dyDescent="0.2">
      <c r="A2870">
        <v>2017</v>
      </c>
      <c r="B2870">
        <v>20</v>
      </c>
      <c r="C2870" t="s">
        <v>50</v>
      </c>
      <c r="D2870" t="s">
        <v>343</v>
      </c>
      <c r="E2870" t="s">
        <v>103</v>
      </c>
      <c r="F2870" t="s">
        <v>98</v>
      </c>
      <c r="G2870">
        <v>84</v>
      </c>
      <c r="H2870">
        <v>79</v>
      </c>
      <c r="I2870" t="str">
        <f>INDEX('[1]DATA - Teams'!$C:$C,MATCH(C2870,'[1]DATA - Teams'!$B:$B,0))</f>
        <v>RICHO</v>
      </c>
    </row>
    <row r="2871" spans="1:9" x14ac:dyDescent="0.2">
      <c r="A2871">
        <v>2017</v>
      </c>
      <c r="B2871">
        <v>20</v>
      </c>
      <c r="C2871" t="s">
        <v>50</v>
      </c>
      <c r="D2871" t="s">
        <v>344</v>
      </c>
      <c r="E2871" t="s">
        <v>103</v>
      </c>
      <c r="F2871" t="s">
        <v>95</v>
      </c>
      <c r="G2871">
        <v>113</v>
      </c>
      <c r="H2871">
        <v>101</v>
      </c>
      <c r="I2871" t="str">
        <f>INDEX('[1]DATA - Teams'!$C:$C,MATCH(C2871,'[1]DATA - Teams'!$B:$B,0))</f>
        <v>RICHO</v>
      </c>
    </row>
    <row r="2872" spans="1:9" x14ac:dyDescent="0.2">
      <c r="A2872">
        <v>2017</v>
      </c>
      <c r="B2872">
        <v>20</v>
      </c>
      <c r="C2872" t="s">
        <v>50</v>
      </c>
      <c r="D2872" t="s">
        <v>359</v>
      </c>
      <c r="E2872" t="s">
        <v>106</v>
      </c>
      <c r="F2872" t="s">
        <v>95</v>
      </c>
      <c r="G2872">
        <v>103</v>
      </c>
      <c r="H2872">
        <v>101</v>
      </c>
      <c r="I2872" t="str">
        <f>INDEX('[1]DATA - Teams'!$C:$C,MATCH(C2872,'[1]DATA - Teams'!$B:$B,0))</f>
        <v>RICHO</v>
      </c>
    </row>
    <row r="2873" spans="1:9" x14ac:dyDescent="0.2">
      <c r="A2873">
        <v>2017</v>
      </c>
      <c r="B2873">
        <v>20</v>
      </c>
      <c r="C2873" t="s">
        <v>50</v>
      </c>
      <c r="D2873" t="s">
        <v>352</v>
      </c>
      <c r="E2873" t="s">
        <v>106</v>
      </c>
      <c r="F2873" t="s">
        <v>95</v>
      </c>
      <c r="G2873">
        <v>83</v>
      </c>
      <c r="H2873">
        <v>86</v>
      </c>
      <c r="I2873" t="str">
        <f>INDEX('[1]DATA - Teams'!$C:$C,MATCH(C2873,'[1]DATA - Teams'!$B:$B,0))</f>
        <v>RICHO</v>
      </c>
    </row>
    <row r="2874" spans="1:9" x14ac:dyDescent="0.2">
      <c r="A2874">
        <v>2017</v>
      </c>
      <c r="B2874">
        <v>20</v>
      </c>
      <c r="C2874" t="s">
        <v>50</v>
      </c>
      <c r="D2874" t="s">
        <v>239</v>
      </c>
      <c r="E2874" t="s">
        <v>109</v>
      </c>
      <c r="F2874" t="s">
        <v>90</v>
      </c>
      <c r="G2874">
        <v>80</v>
      </c>
      <c r="H2874">
        <v>74</v>
      </c>
      <c r="I2874" t="str">
        <f>INDEX('[1]DATA - Teams'!$C:$C,MATCH(C2874,'[1]DATA - Teams'!$B:$B,0))</f>
        <v>RICHO</v>
      </c>
    </row>
    <row r="2875" spans="1:9" x14ac:dyDescent="0.2">
      <c r="A2875">
        <v>2017</v>
      </c>
      <c r="B2875">
        <v>20</v>
      </c>
      <c r="C2875" t="s">
        <v>50</v>
      </c>
      <c r="D2875" t="s">
        <v>347</v>
      </c>
      <c r="E2875" t="s">
        <v>117</v>
      </c>
      <c r="F2875" t="s">
        <v>95</v>
      </c>
      <c r="G2875">
        <v>111</v>
      </c>
      <c r="H2875">
        <v>119</v>
      </c>
      <c r="I2875" t="str">
        <f>INDEX('[1]DATA - Teams'!$C:$C,MATCH(C2875,'[1]DATA - Teams'!$B:$B,0))</f>
        <v>RICHO</v>
      </c>
    </row>
    <row r="2876" spans="1:9" x14ac:dyDescent="0.2">
      <c r="A2876">
        <v>2017</v>
      </c>
      <c r="B2876">
        <v>20</v>
      </c>
      <c r="C2876" t="s">
        <v>50</v>
      </c>
      <c r="D2876" t="s">
        <v>353</v>
      </c>
      <c r="E2876" t="s">
        <v>119</v>
      </c>
      <c r="F2876" t="s">
        <v>98</v>
      </c>
      <c r="G2876">
        <v>93</v>
      </c>
      <c r="H2876">
        <v>85</v>
      </c>
      <c r="I2876" t="str">
        <f>INDEX('[1]DATA - Teams'!$C:$C,MATCH(C2876,'[1]DATA - Teams'!$B:$B,0))</f>
        <v>RICHO</v>
      </c>
    </row>
    <row r="2877" spans="1:9" x14ac:dyDescent="0.2">
      <c r="A2877">
        <v>2017</v>
      </c>
      <c r="B2877">
        <v>20</v>
      </c>
      <c r="C2877" t="s">
        <v>50</v>
      </c>
      <c r="D2877" t="s">
        <v>159</v>
      </c>
      <c r="E2877" t="s">
        <v>121</v>
      </c>
      <c r="F2877" t="s">
        <v>90</v>
      </c>
      <c r="G2877">
        <v>85</v>
      </c>
      <c r="H2877">
        <v>78</v>
      </c>
      <c r="I2877" t="str">
        <f>INDEX('[1]DATA - Teams'!$C:$C,MATCH(C2877,'[1]DATA - Teams'!$B:$B,0))</f>
        <v>RICHO</v>
      </c>
    </row>
    <row r="2878" spans="1:9" x14ac:dyDescent="0.2">
      <c r="A2878">
        <v>2017</v>
      </c>
      <c r="B2878">
        <v>20</v>
      </c>
      <c r="C2878" t="s">
        <v>50</v>
      </c>
      <c r="D2878" t="s">
        <v>273</v>
      </c>
      <c r="E2878" t="s">
        <v>121</v>
      </c>
      <c r="F2878" t="s">
        <v>90</v>
      </c>
      <c r="G2878">
        <v>84</v>
      </c>
      <c r="H2878">
        <v>101</v>
      </c>
      <c r="I2878" t="str">
        <f>INDEX('[1]DATA - Teams'!$C:$C,MATCH(C2878,'[1]DATA - Teams'!$B:$B,0))</f>
        <v>RICHO</v>
      </c>
    </row>
    <row r="2879" spans="1:9" x14ac:dyDescent="0.2">
      <c r="A2879">
        <v>2017</v>
      </c>
      <c r="B2879">
        <v>20</v>
      </c>
      <c r="C2879" t="s">
        <v>50</v>
      </c>
      <c r="D2879" t="s">
        <v>349</v>
      </c>
      <c r="E2879" t="s">
        <v>123</v>
      </c>
      <c r="F2879" t="s">
        <v>98</v>
      </c>
      <c r="G2879">
        <v>97</v>
      </c>
      <c r="H2879">
        <v>102</v>
      </c>
      <c r="I2879" t="str">
        <f>INDEX('[1]DATA - Teams'!$C:$C,MATCH(C2879,'[1]DATA - Teams'!$B:$B,0))</f>
        <v>RICHO</v>
      </c>
    </row>
    <row r="2880" spans="1:9" x14ac:dyDescent="0.2">
      <c r="A2880">
        <v>2017</v>
      </c>
      <c r="B2880">
        <v>20</v>
      </c>
      <c r="C2880" t="s">
        <v>50</v>
      </c>
      <c r="D2880" t="s">
        <v>336</v>
      </c>
      <c r="E2880" t="s">
        <v>131</v>
      </c>
      <c r="F2880" t="s">
        <v>125</v>
      </c>
      <c r="G2880">
        <v>88</v>
      </c>
      <c r="H2880">
        <v>0</v>
      </c>
      <c r="I2880" t="str">
        <f>INDEX('[1]DATA - Teams'!$C:$C,MATCH(C2880,'[1]DATA - Teams'!$B:$B,0))</f>
        <v>RICHO</v>
      </c>
    </row>
    <row r="2881" spans="1:9" x14ac:dyDescent="0.2">
      <c r="A2881">
        <v>2017</v>
      </c>
      <c r="B2881">
        <v>20</v>
      </c>
      <c r="C2881" t="s">
        <v>50</v>
      </c>
      <c r="D2881" t="s">
        <v>144</v>
      </c>
      <c r="E2881" t="s">
        <v>131</v>
      </c>
      <c r="F2881" t="s">
        <v>125</v>
      </c>
      <c r="G2881">
        <v>86</v>
      </c>
      <c r="H2881">
        <v>101</v>
      </c>
      <c r="I2881" t="str">
        <f>INDEX('[1]DATA - Teams'!$C:$C,MATCH(C2881,'[1]DATA - Teams'!$B:$B,0))</f>
        <v>RICHO</v>
      </c>
    </row>
    <row r="2882" spans="1:9" x14ac:dyDescent="0.2">
      <c r="A2882">
        <v>2017</v>
      </c>
      <c r="B2882">
        <v>20</v>
      </c>
      <c r="C2882" t="s">
        <v>50</v>
      </c>
      <c r="D2882" t="s">
        <v>346</v>
      </c>
      <c r="E2882" t="s">
        <v>106</v>
      </c>
      <c r="F2882" t="s">
        <v>125</v>
      </c>
      <c r="G2882">
        <v>96</v>
      </c>
      <c r="H2882">
        <v>0</v>
      </c>
      <c r="I2882" t="str">
        <f>INDEX('[1]DATA - Teams'!$C:$C,MATCH(C2882,'[1]DATA - Teams'!$B:$B,0))</f>
        <v>RICHO</v>
      </c>
    </row>
    <row r="2883" spans="1:9" x14ac:dyDescent="0.2">
      <c r="A2883">
        <v>2017</v>
      </c>
      <c r="B2883">
        <v>20</v>
      </c>
      <c r="C2883" t="s">
        <v>50</v>
      </c>
      <c r="D2883" t="s">
        <v>348</v>
      </c>
      <c r="E2883" t="s">
        <v>123</v>
      </c>
      <c r="F2883" t="s">
        <v>125</v>
      </c>
      <c r="G2883">
        <v>88</v>
      </c>
      <c r="H2883">
        <v>0</v>
      </c>
      <c r="I2883" t="str">
        <f>INDEX('[1]DATA - Teams'!$C:$C,MATCH(C2883,'[1]DATA - Teams'!$B:$B,0))</f>
        <v>RICHO</v>
      </c>
    </row>
    <row r="2884" spans="1:9" x14ac:dyDescent="0.2">
      <c r="A2884">
        <v>2017</v>
      </c>
      <c r="B2884">
        <v>21</v>
      </c>
      <c r="C2884" t="s">
        <v>50</v>
      </c>
      <c r="D2884" t="s">
        <v>305</v>
      </c>
      <c r="E2884" t="s">
        <v>92</v>
      </c>
      <c r="F2884" t="s">
        <v>95</v>
      </c>
      <c r="G2884">
        <v>85</v>
      </c>
      <c r="H2884">
        <v>80</v>
      </c>
      <c r="I2884" t="str">
        <f>INDEX('[1]DATA - Teams'!$C:$C,MATCH(C2884,'[1]DATA - Teams'!$B:$B,0))</f>
        <v>RICHO</v>
      </c>
    </row>
    <row r="2885" spans="1:9" x14ac:dyDescent="0.2">
      <c r="A2885">
        <v>2017</v>
      </c>
      <c r="B2885">
        <v>21</v>
      </c>
      <c r="C2885" t="s">
        <v>50</v>
      </c>
      <c r="D2885" t="s">
        <v>318</v>
      </c>
      <c r="E2885" t="s">
        <v>131</v>
      </c>
      <c r="F2885" t="s">
        <v>90</v>
      </c>
      <c r="G2885">
        <v>85</v>
      </c>
      <c r="H2885">
        <v>46</v>
      </c>
      <c r="I2885" t="str">
        <f>INDEX('[1]DATA - Teams'!$C:$C,MATCH(C2885,'[1]DATA - Teams'!$B:$B,0))</f>
        <v>RICHO</v>
      </c>
    </row>
    <row r="2886" spans="1:9" x14ac:dyDescent="0.2">
      <c r="A2886">
        <v>2017</v>
      </c>
      <c r="B2886">
        <v>21</v>
      </c>
      <c r="C2886" t="s">
        <v>50</v>
      </c>
      <c r="D2886" t="s">
        <v>337</v>
      </c>
      <c r="E2886" t="s">
        <v>94</v>
      </c>
      <c r="F2886" t="s">
        <v>98</v>
      </c>
      <c r="G2886">
        <v>71</v>
      </c>
      <c r="H2886">
        <v>90</v>
      </c>
      <c r="I2886" t="str">
        <f>INDEX('[1]DATA - Teams'!$C:$C,MATCH(C2886,'[1]DATA - Teams'!$B:$B,0))</f>
        <v>RICHO</v>
      </c>
    </row>
    <row r="2887" spans="1:9" x14ac:dyDescent="0.2">
      <c r="A2887">
        <v>2017</v>
      </c>
      <c r="B2887">
        <v>21</v>
      </c>
      <c r="C2887" t="s">
        <v>50</v>
      </c>
      <c r="D2887" t="s">
        <v>93</v>
      </c>
      <c r="E2887" t="s">
        <v>94</v>
      </c>
      <c r="F2887" t="s">
        <v>95</v>
      </c>
      <c r="G2887">
        <v>106</v>
      </c>
      <c r="H2887">
        <v>107</v>
      </c>
      <c r="I2887" t="str">
        <f>INDEX('[1]DATA - Teams'!$C:$C,MATCH(C2887,'[1]DATA - Teams'!$B:$B,0))</f>
        <v>RICHO</v>
      </c>
    </row>
    <row r="2888" spans="1:9" x14ac:dyDescent="0.2">
      <c r="A2888">
        <v>2017</v>
      </c>
      <c r="B2888">
        <v>21</v>
      </c>
      <c r="C2888" t="s">
        <v>50</v>
      </c>
      <c r="D2888" t="s">
        <v>338</v>
      </c>
      <c r="E2888" t="s">
        <v>94</v>
      </c>
      <c r="F2888" t="s">
        <v>95</v>
      </c>
      <c r="G2888">
        <v>69</v>
      </c>
      <c r="H2888">
        <v>76</v>
      </c>
      <c r="I2888" t="str">
        <f>INDEX('[1]DATA - Teams'!$C:$C,MATCH(C2888,'[1]DATA - Teams'!$B:$B,0))</f>
        <v>RICHO</v>
      </c>
    </row>
    <row r="2889" spans="1:9" x14ac:dyDescent="0.2">
      <c r="A2889">
        <v>2017</v>
      </c>
      <c r="B2889">
        <v>21</v>
      </c>
      <c r="C2889" t="s">
        <v>50</v>
      </c>
      <c r="D2889" t="s">
        <v>339</v>
      </c>
      <c r="E2889" t="s">
        <v>165</v>
      </c>
      <c r="F2889" t="s">
        <v>114</v>
      </c>
      <c r="G2889">
        <v>106</v>
      </c>
      <c r="H2889">
        <v>129</v>
      </c>
      <c r="I2889" t="str">
        <f>INDEX('[1]DATA - Teams'!$C:$C,MATCH(C2889,'[1]DATA - Teams'!$B:$B,0))</f>
        <v>RICHO</v>
      </c>
    </row>
    <row r="2890" spans="1:9" x14ac:dyDescent="0.2">
      <c r="A2890">
        <v>2017</v>
      </c>
      <c r="B2890">
        <v>21</v>
      </c>
      <c r="C2890" t="s">
        <v>50</v>
      </c>
      <c r="D2890" t="s">
        <v>250</v>
      </c>
      <c r="E2890" t="s">
        <v>138</v>
      </c>
      <c r="F2890" t="s">
        <v>98</v>
      </c>
      <c r="G2890">
        <v>97</v>
      </c>
      <c r="H2890">
        <v>102</v>
      </c>
      <c r="I2890" t="str">
        <f>INDEX('[1]DATA - Teams'!$C:$C,MATCH(C2890,'[1]DATA - Teams'!$B:$B,0))</f>
        <v>RICHO</v>
      </c>
    </row>
    <row r="2891" spans="1:9" x14ac:dyDescent="0.2">
      <c r="A2891">
        <v>2017</v>
      </c>
      <c r="B2891">
        <v>21</v>
      </c>
      <c r="C2891" t="s">
        <v>50</v>
      </c>
      <c r="D2891" t="s">
        <v>356</v>
      </c>
      <c r="E2891" t="s">
        <v>100</v>
      </c>
      <c r="F2891" t="s">
        <v>90</v>
      </c>
      <c r="G2891">
        <v>95</v>
      </c>
      <c r="H2891">
        <v>130</v>
      </c>
      <c r="I2891" t="str">
        <f>INDEX('[1]DATA - Teams'!$C:$C,MATCH(C2891,'[1]DATA - Teams'!$B:$B,0))</f>
        <v>RICHO</v>
      </c>
    </row>
    <row r="2892" spans="1:9" x14ac:dyDescent="0.2">
      <c r="A2892">
        <v>2017</v>
      </c>
      <c r="B2892">
        <v>21</v>
      </c>
      <c r="C2892" t="s">
        <v>50</v>
      </c>
      <c r="D2892" t="s">
        <v>343</v>
      </c>
      <c r="E2892" t="s">
        <v>103</v>
      </c>
      <c r="F2892" t="s">
        <v>98</v>
      </c>
      <c r="G2892">
        <v>81</v>
      </c>
      <c r="H2892">
        <v>75</v>
      </c>
      <c r="I2892" t="str">
        <f>INDEX('[1]DATA - Teams'!$C:$C,MATCH(C2892,'[1]DATA - Teams'!$B:$B,0))</f>
        <v>RICHO</v>
      </c>
    </row>
    <row r="2893" spans="1:9" x14ac:dyDescent="0.2">
      <c r="A2893">
        <v>2017</v>
      </c>
      <c r="B2893">
        <v>21</v>
      </c>
      <c r="C2893" t="s">
        <v>50</v>
      </c>
      <c r="D2893" t="s">
        <v>344</v>
      </c>
      <c r="E2893" t="s">
        <v>103</v>
      </c>
      <c r="F2893" t="s">
        <v>95</v>
      </c>
      <c r="G2893">
        <v>101</v>
      </c>
      <c r="H2893">
        <v>79</v>
      </c>
      <c r="I2893" t="str">
        <f>INDEX('[1]DATA - Teams'!$C:$C,MATCH(C2893,'[1]DATA - Teams'!$B:$B,0))</f>
        <v>RICHO</v>
      </c>
    </row>
    <row r="2894" spans="1:9" x14ac:dyDescent="0.2">
      <c r="A2894">
        <v>2017</v>
      </c>
      <c r="B2894">
        <v>21</v>
      </c>
      <c r="C2894" t="s">
        <v>50</v>
      </c>
      <c r="D2894" t="s">
        <v>346</v>
      </c>
      <c r="E2894" t="s">
        <v>106</v>
      </c>
      <c r="F2894" t="s">
        <v>90</v>
      </c>
      <c r="G2894">
        <v>103</v>
      </c>
      <c r="H2894">
        <v>97</v>
      </c>
      <c r="I2894" t="str">
        <f>INDEX('[1]DATA - Teams'!$C:$C,MATCH(C2894,'[1]DATA - Teams'!$B:$B,0))</f>
        <v>RICHO</v>
      </c>
    </row>
    <row r="2895" spans="1:9" x14ac:dyDescent="0.2">
      <c r="A2895">
        <v>2017</v>
      </c>
      <c r="B2895">
        <v>21</v>
      </c>
      <c r="C2895" t="s">
        <v>50</v>
      </c>
      <c r="D2895" t="s">
        <v>359</v>
      </c>
      <c r="E2895" t="s">
        <v>106</v>
      </c>
      <c r="F2895" t="s">
        <v>95</v>
      </c>
      <c r="G2895">
        <v>99</v>
      </c>
      <c r="H2895">
        <v>90</v>
      </c>
      <c r="I2895" t="str">
        <f>INDEX('[1]DATA - Teams'!$C:$C,MATCH(C2895,'[1]DATA - Teams'!$B:$B,0))</f>
        <v>RICHO</v>
      </c>
    </row>
    <row r="2896" spans="1:9" x14ac:dyDescent="0.2">
      <c r="A2896">
        <v>2017</v>
      </c>
      <c r="B2896">
        <v>21</v>
      </c>
      <c r="C2896" t="s">
        <v>50</v>
      </c>
      <c r="D2896" t="s">
        <v>239</v>
      </c>
      <c r="E2896" t="s">
        <v>109</v>
      </c>
      <c r="F2896" t="s">
        <v>90</v>
      </c>
      <c r="G2896">
        <v>85</v>
      </c>
      <c r="H2896">
        <v>127</v>
      </c>
      <c r="I2896" t="str">
        <f>INDEX('[1]DATA - Teams'!$C:$C,MATCH(C2896,'[1]DATA - Teams'!$B:$B,0))</f>
        <v>RICHO</v>
      </c>
    </row>
    <row r="2897" spans="1:9" x14ac:dyDescent="0.2">
      <c r="A2897">
        <v>2017</v>
      </c>
      <c r="B2897">
        <v>21</v>
      </c>
      <c r="C2897" t="s">
        <v>50</v>
      </c>
      <c r="D2897" t="s">
        <v>347</v>
      </c>
      <c r="E2897" t="s">
        <v>117</v>
      </c>
      <c r="F2897" t="s">
        <v>95</v>
      </c>
      <c r="G2897">
        <v>118</v>
      </c>
      <c r="H2897">
        <v>108</v>
      </c>
      <c r="I2897" t="str">
        <f>INDEX('[1]DATA - Teams'!$C:$C,MATCH(C2897,'[1]DATA - Teams'!$B:$B,0))</f>
        <v>RICHO</v>
      </c>
    </row>
    <row r="2898" spans="1:9" x14ac:dyDescent="0.2">
      <c r="A2898">
        <v>2017</v>
      </c>
      <c r="B2898">
        <v>21</v>
      </c>
      <c r="C2898" t="s">
        <v>50</v>
      </c>
      <c r="D2898" t="s">
        <v>353</v>
      </c>
      <c r="E2898" t="s">
        <v>119</v>
      </c>
      <c r="F2898" t="s">
        <v>98</v>
      </c>
      <c r="G2898">
        <v>98</v>
      </c>
      <c r="H2898">
        <v>100</v>
      </c>
      <c r="I2898" t="str">
        <f>INDEX('[1]DATA - Teams'!$C:$C,MATCH(C2898,'[1]DATA - Teams'!$B:$B,0))</f>
        <v>RICHO</v>
      </c>
    </row>
    <row r="2899" spans="1:9" x14ac:dyDescent="0.2">
      <c r="A2899">
        <v>2017</v>
      </c>
      <c r="B2899">
        <v>21</v>
      </c>
      <c r="C2899" t="s">
        <v>50</v>
      </c>
      <c r="D2899" t="s">
        <v>273</v>
      </c>
      <c r="E2899" t="s">
        <v>121</v>
      </c>
      <c r="F2899" t="s">
        <v>90</v>
      </c>
      <c r="G2899">
        <v>89</v>
      </c>
      <c r="H2899">
        <v>99</v>
      </c>
      <c r="I2899" t="str">
        <f>INDEX('[1]DATA - Teams'!$C:$C,MATCH(C2899,'[1]DATA - Teams'!$B:$B,0))</f>
        <v>RICHO</v>
      </c>
    </row>
    <row r="2900" spans="1:9" x14ac:dyDescent="0.2">
      <c r="A2900">
        <v>2017</v>
      </c>
      <c r="B2900">
        <v>21</v>
      </c>
      <c r="C2900" t="s">
        <v>50</v>
      </c>
      <c r="D2900" t="s">
        <v>348</v>
      </c>
      <c r="E2900" t="s">
        <v>123</v>
      </c>
      <c r="F2900" t="s">
        <v>95</v>
      </c>
      <c r="G2900">
        <v>84</v>
      </c>
      <c r="H2900">
        <v>80</v>
      </c>
      <c r="I2900" t="str">
        <f>INDEX('[1]DATA - Teams'!$C:$C,MATCH(C2900,'[1]DATA - Teams'!$B:$B,0))</f>
        <v>RICHO</v>
      </c>
    </row>
    <row r="2901" spans="1:9" x14ac:dyDescent="0.2">
      <c r="A2901">
        <v>2017</v>
      </c>
      <c r="B2901">
        <v>21</v>
      </c>
      <c r="C2901" t="s">
        <v>50</v>
      </c>
      <c r="D2901" t="s">
        <v>349</v>
      </c>
      <c r="E2901" t="s">
        <v>123</v>
      </c>
      <c r="F2901" t="s">
        <v>98</v>
      </c>
      <c r="G2901">
        <v>99</v>
      </c>
      <c r="H2901">
        <v>95</v>
      </c>
      <c r="I2901" t="str">
        <f>INDEX('[1]DATA - Teams'!$C:$C,MATCH(C2901,'[1]DATA - Teams'!$B:$B,0))</f>
        <v>RICHO</v>
      </c>
    </row>
    <row r="2902" spans="1:9" x14ac:dyDescent="0.2">
      <c r="A2902">
        <v>2017</v>
      </c>
      <c r="B2902">
        <v>21</v>
      </c>
      <c r="C2902" t="s">
        <v>50</v>
      </c>
      <c r="D2902" t="s">
        <v>336</v>
      </c>
      <c r="E2902" t="s">
        <v>131</v>
      </c>
      <c r="F2902" t="s">
        <v>125</v>
      </c>
      <c r="G2902">
        <v>88</v>
      </c>
      <c r="H2902">
        <v>0</v>
      </c>
      <c r="I2902" t="str">
        <f>INDEX('[1]DATA - Teams'!$C:$C,MATCH(C2902,'[1]DATA - Teams'!$B:$B,0))</f>
        <v>RICHO</v>
      </c>
    </row>
    <row r="2903" spans="1:9" x14ac:dyDescent="0.2">
      <c r="A2903">
        <v>2017</v>
      </c>
      <c r="B2903">
        <v>21</v>
      </c>
      <c r="C2903" t="s">
        <v>50</v>
      </c>
      <c r="D2903" t="s">
        <v>144</v>
      </c>
      <c r="E2903" t="s">
        <v>131</v>
      </c>
      <c r="F2903" t="s">
        <v>125</v>
      </c>
      <c r="G2903">
        <v>86</v>
      </c>
      <c r="H2903">
        <v>88</v>
      </c>
      <c r="I2903" t="str">
        <f>INDEX('[1]DATA - Teams'!$C:$C,MATCH(C2903,'[1]DATA - Teams'!$B:$B,0))</f>
        <v>RICHO</v>
      </c>
    </row>
    <row r="2904" spans="1:9" x14ac:dyDescent="0.2">
      <c r="A2904">
        <v>2017</v>
      </c>
      <c r="B2904">
        <v>21</v>
      </c>
      <c r="C2904" t="s">
        <v>50</v>
      </c>
      <c r="D2904" t="s">
        <v>352</v>
      </c>
      <c r="E2904" t="s">
        <v>106</v>
      </c>
      <c r="F2904" t="s">
        <v>125</v>
      </c>
      <c r="G2904">
        <v>81</v>
      </c>
      <c r="H2904">
        <v>90</v>
      </c>
      <c r="I2904" t="str">
        <f>INDEX('[1]DATA - Teams'!$C:$C,MATCH(C2904,'[1]DATA - Teams'!$B:$B,0))</f>
        <v>RICHO</v>
      </c>
    </row>
    <row r="2905" spans="1:9" x14ac:dyDescent="0.2">
      <c r="A2905">
        <v>2017</v>
      </c>
      <c r="B2905">
        <v>21</v>
      </c>
      <c r="C2905" t="s">
        <v>50</v>
      </c>
      <c r="D2905" t="s">
        <v>159</v>
      </c>
      <c r="E2905" t="s">
        <v>121</v>
      </c>
      <c r="F2905" t="s">
        <v>125</v>
      </c>
      <c r="G2905">
        <v>99</v>
      </c>
      <c r="H2905">
        <v>116</v>
      </c>
      <c r="I2905" t="str">
        <f>INDEX('[1]DATA - Teams'!$C:$C,MATCH(C2905,'[1]DATA - Teams'!$B:$B,0))</f>
        <v>RICHO</v>
      </c>
    </row>
    <row r="2906" spans="1:9" x14ac:dyDescent="0.2">
      <c r="A2906">
        <v>2017</v>
      </c>
      <c r="B2906">
        <v>1</v>
      </c>
      <c r="C2906" t="s">
        <v>48</v>
      </c>
      <c r="D2906" t="s">
        <v>360</v>
      </c>
      <c r="E2906" t="s">
        <v>89</v>
      </c>
      <c r="F2906" t="s">
        <v>98</v>
      </c>
      <c r="G2906">
        <v>94</v>
      </c>
      <c r="H2906">
        <v>59</v>
      </c>
      <c r="I2906" t="str">
        <f>INDEX('[1]DATA - Teams'!$C:$C,MATCH(C2906,'[1]DATA - Teams'!$B:$B,0))</f>
        <v>MELONS</v>
      </c>
    </row>
    <row r="2907" spans="1:9" x14ac:dyDescent="0.2">
      <c r="A2907">
        <v>2017</v>
      </c>
      <c r="B2907">
        <v>1</v>
      </c>
      <c r="C2907" t="s">
        <v>48</v>
      </c>
      <c r="D2907" t="s">
        <v>361</v>
      </c>
      <c r="E2907" t="s">
        <v>89</v>
      </c>
      <c r="F2907" t="s">
        <v>90</v>
      </c>
      <c r="G2907">
        <v>81</v>
      </c>
      <c r="H2907">
        <v>68</v>
      </c>
      <c r="I2907" t="str">
        <f>INDEX('[1]DATA - Teams'!$C:$C,MATCH(C2907,'[1]DATA - Teams'!$B:$B,0))</f>
        <v>MELONS</v>
      </c>
    </row>
    <row r="2908" spans="1:9" x14ac:dyDescent="0.2">
      <c r="A2908">
        <v>2017</v>
      </c>
      <c r="B2908">
        <v>1</v>
      </c>
      <c r="C2908" t="s">
        <v>48</v>
      </c>
      <c r="D2908" t="s">
        <v>254</v>
      </c>
      <c r="E2908" t="s">
        <v>89</v>
      </c>
      <c r="F2908" t="s">
        <v>98</v>
      </c>
      <c r="G2908">
        <v>79</v>
      </c>
      <c r="H2908">
        <v>69</v>
      </c>
      <c r="I2908" t="str">
        <f>INDEX('[1]DATA - Teams'!$C:$C,MATCH(C2908,'[1]DATA - Teams'!$B:$B,0))</f>
        <v>MELONS</v>
      </c>
    </row>
    <row r="2909" spans="1:9" x14ac:dyDescent="0.2">
      <c r="A2909">
        <v>2017</v>
      </c>
      <c r="B2909">
        <v>1</v>
      </c>
      <c r="C2909" t="s">
        <v>48</v>
      </c>
      <c r="D2909" t="s">
        <v>161</v>
      </c>
      <c r="E2909" t="s">
        <v>92</v>
      </c>
      <c r="F2909" t="s">
        <v>98</v>
      </c>
      <c r="G2909">
        <v>93</v>
      </c>
      <c r="H2909">
        <v>87</v>
      </c>
      <c r="I2909" t="str">
        <f>INDEX('[1]DATA - Teams'!$C:$C,MATCH(C2909,'[1]DATA - Teams'!$B:$B,0))</f>
        <v>MELONS</v>
      </c>
    </row>
    <row r="2910" spans="1:9" x14ac:dyDescent="0.2">
      <c r="A2910">
        <v>2017</v>
      </c>
      <c r="B2910">
        <v>1</v>
      </c>
      <c r="C2910" t="s">
        <v>48</v>
      </c>
      <c r="D2910" t="s">
        <v>362</v>
      </c>
      <c r="E2910" t="s">
        <v>92</v>
      </c>
      <c r="F2910" t="s">
        <v>90</v>
      </c>
      <c r="G2910">
        <v>83</v>
      </c>
      <c r="H2910">
        <v>62</v>
      </c>
      <c r="I2910" t="str">
        <f>INDEX('[1]DATA - Teams'!$C:$C,MATCH(C2910,'[1]DATA - Teams'!$B:$B,0))</f>
        <v>MELONS</v>
      </c>
    </row>
    <row r="2911" spans="1:9" x14ac:dyDescent="0.2">
      <c r="A2911">
        <v>2017</v>
      </c>
      <c r="B2911">
        <v>1</v>
      </c>
      <c r="C2911" t="s">
        <v>48</v>
      </c>
      <c r="D2911" t="s">
        <v>363</v>
      </c>
      <c r="E2911" t="s">
        <v>92</v>
      </c>
      <c r="F2911" t="s">
        <v>95</v>
      </c>
      <c r="G2911">
        <v>99</v>
      </c>
      <c r="H2911">
        <v>120</v>
      </c>
      <c r="I2911" t="str">
        <f>INDEX('[1]DATA - Teams'!$C:$C,MATCH(C2911,'[1]DATA - Teams'!$B:$B,0))</f>
        <v>MELONS</v>
      </c>
    </row>
    <row r="2912" spans="1:9" x14ac:dyDescent="0.2">
      <c r="A2912">
        <v>2017</v>
      </c>
      <c r="B2912">
        <v>1</v>
      </c>
      <c r="C2912" t="s">
        <v>48</v>
      </c>
      <c r="D2912" t="s">
        <v>364</v>
      </c>
      <c r="E2912" t="s">
        <v>94</v>
      </c>
      <c r="F2912" t="s">
        <v>95</v>
      </c>
      <c r="G2912">
        <v>110</v>
      </c>
      <c r="H2912">
        <v>132</v>
      </c>
      <c r="I2912" t="str">
        <f>INDEX('[1]DATA - Teams'!$C:$C,MATCH(C2912,'[1]DATA - Teams'!$B:$B,0))</f>
        <v>MELONS</v>
      </c>
    </row>
    <row r="2913" spans="1:9" x14ac:dyDescent="0.2">
      <c r="A2913">
        <v>2017</v>
      </c>
      <c r="B2913">
        <v>1</v>
      </c>
      <c r="C2913" t="s">
        <v>48</v>
      </c>
      <c r="D2913" t="s">
        <v>365</v>
      </c>
      <c r="E2913" t="s">
        <v>97</v>
      </c>
      <c r="F2913" t="s">
        <v>95</v>
      </c>
      <c r="G2913">
        <v>102</v>
      </c>
      <c r="H2913">
        <v>50</v>
      </c>
      <c r="I2913" t="str">
        <f>INDEX('[1]DATA - Teams'!$C:$C,MATCH(C2913,'[1]DATA - Teams'!$B:$B,0))</f>
        <v>MELONS</v>
      </c>
    </row>
    <row r="2914" spans="1:9" x14ac:dyDescent="0.2">
      <c r="A2914">
        <v>2017</v>
      </c>
      <c r="B2914">
        <v>1</v>
      </c>
      <c r="C2914" t="s">
        <v>48</v>
      </c>
      <c r="D2914" t="s">
        <v>327</v>
      </c>
      <c r="E2914" t="s">
        <v>100</v>
      </c>
      <c r="F2914" t="s">
        <v>98</v>
      </c>
      <c r="G2914">
        <v>77</v>
      </c>
      <c r="H2914">
        <v>78</v>
      </c>
      <c r="I2914" t="str">
        <f>INDEX('[1]DATA - Teams'!$C:$C,MATCH(C2914,'[1]DATA - Teams'!$B:$B,0))</f>
        <v>MELONS</v>
      </c>
    </row>
    <row r="2915" spans="1:9" x14ac:dyDescent="0.2">
      <c r="A2915">
        <v>2017</v>
      </c>
      <c r="B2915">
        <v>1</v>
      </c>
      <c r="C2915" t="s">
        <v>48</v>
      </c>
      <c r="D2915" t="s">
        <v>366</v>
      </c>
      <c r="E2915" t="s">
        <v>100</v>
      </c>
      <c r="F2915" t="s">
        <v>95</v>
      </c>
      <c r="G2915">
        <v>105</v>
      </c>
      <c r="H2915">
        <v>105</v>
      </c>
      <c r="I2915" t="str">
        <f>INDEX('[1]DATA - Teams'!$C:$C,MATCH(C2915,'[1]DATA - Teams'!$B:$B,0))</f>
        <v>MELONS</v>
      </c>
    </row>
    <row r="2916" spans="1:9" x14ac:dyDescent="0.2">
      <c r="A2916">
        <v>2017</v>
      </c>
      <c r="B2916">
        <v>1</v>
      </c>
      <c r="C2916" t="s">
        <v>48</v>
      </c>
      <c r="D2916" t="s">
        <v>367</v>
      </c>
      <c r="E2916" t="s">
        <v>111</v>
      </c>
      <c r="F2916" t="s">
        <v>95</v>
      </c>
      <c r="G2916">
        <v>93</v>
      </c>
      <c r="H2916">
        <v>123</v>
      </c>
      <c r="I2916" t="str">
        <f>INDEX('[1]DATA - Teams'!$C:$C,MATCH(C2916,'[1]DATA - Teams'!$B:$B,0))</f>
        <v>MELONS</v>
      </c>
    </row>
    <row r="2917" spans="1:9" x14ac:dyDescent="0.2">
      <c r="A2917">
        <v>2017</v>
      </c>
      <c r="B2917">
        <v>1</v>
      </c>
      <c r="C2917" t="s">
        <v>48</v>
      </c>
      <c r="D2917" t="s">
        <v>368</v>
      </c>
      <c r="E2917" t="s">
        <v>117</v>
      </c>
      <c r="F2917" t="s">
        <v>90</v>
      </c>
      <c r="G2917">
        <v>88</v>
      </c>
      <c r="H2917">
        <v>82</v>
      </c>
      <c r="I2917" t="str">
        <f>INDEX('[1]DATA - Teams'!$C:$C,MATCH(C2917,'[1]DATA - Teams'!$B:$B,0))</f>
        <v>MELONS</v>
      </c>
    </row>
    <row r="2918" spans="1:9" x14ac:dyDescent="0.2">
      <c r="A2918">
        <v>2017</v>
      </c>
      <c r="B2918">
        <v>1</v>
      </c>
      <c r="C2918" t="s">
        <v>48</v>
      </c>
      <c r="D2918" t="s">
        <v>369</v>
      </c>
      <c r="E2918" t="s">
        <v>121</v>
      </c>
      <c r="F2918" t="s">
        <v>114</v>
      </c>
      <c r="G2918">
        <v>71</v>
      </c>
      <c r="H2918">
        <v>59</v>
      </c>
      <c r="I2918" t="str">
        <f>INDEX('[1]DATA - Teams'!$C:$C,MATCH(C2918,'[1]DATA - Teams'!$B:$B,0))</f>
        <v>MELONS</v>
      </c>
    </row>
    <row r="2919" spans="1:9" x14ac:dyDescent="0.2">
      <c r="A2919">
        <v>2017</v>
      </c>
      <c r="B2919">
        <v>1</v>
      </c>
      <c r="C2919" t="s">
        <v>48</v>
      </c>
      <c r="D2919" t="s">
        <v>370</v>
      </c>
      <c r="E2919" t="s">
        <v>121</v>
      </c>
      <c r="F2919" t="s">
        <v>95</v>
      </c>
      <c r="G2919">
        <v>112</v>
      </c>
      <c r="H2919">
        <v>113</v>
      </c>
      <c r="I2919" t="str">
        <f>INDEX('[1]DATA - Teams'!$C:$C,MATCH(C2919,'[1]DATA - Teams'!$B:$B,0))</f>
        <v>MELONS</v>
      </c>
    </row>
    <row r="2920" spans="1:9" x14ac:dyDescent="0.2">
      <c r="A2920">
        <v>2017</v>
      </c>
      <c r="B2920">
        <v>1</v>
      </c>
      <c r="C2920" t="s">
        <v>48</v>
      </c>
      <c r="D2920" t="s">
        <v>210</v>
      </c>
      <c r="E2920" t="s">
        <v>121</v>
      </c>
      <c r="F2920" t="s">
        <v>98</v>
      </c>
      <c r="G2920">
        <v>110</v>
      </c>
      <c r="H2920">
        <v>147</v>
      </c>
      <c r="I2920" t="str">
        <f>INDEX('[1]DATA - Teams'!$C:$C,MATCH(C2920,'[1]DATA - Teams'!$B:$B,0))</f>
        <v>MELONS</v>
      </c>
    </row>
    <row r="2921" spans="1:9" x14ac:dyDescent="0.2">
      <c r="A2921">
        <v>2017</v>
      </c>
      <c r="B2921">
        <v>1</v>
      </c>
      <c r="C2921" t="s">
        <v>48</v>
      </c>
      <c r="D2921" t="s">
        <v>159</v>
      </c>
      <c r="E2921" t="s">
        <v>121</v>
      </c>
      <c r="F2921" t="s">
        <v>90</v>
      </c>
      <c r="G2921">
        <v>76</v>
      </c>
      <c r="H2921">
        <v>94</v>
      </c>
      <c r="I2921" t="str">
        <f>INDEX('[1]DATA - Teams'!$C:$C,MATCH(C2921,'[1]DATA - Teams'!$B:$B,0))</f>
        <v>MELONS</v>
      </c>
    </row>
    <row r="2922" spans="1:9" x14ac:dyDescent="0.2">
      <c r="A2922">
        <v>2017</v>
      </c>
      <c r="B2922">
        <v>1</v>
      </c>
      <c r="C2922" t="s">
        <v>48</v>
      </c>
      <c r="D2922" t="s">
        <v>371</v>
      </c>
      <c r="E2922" t="s">
        <v>123</v>
      </c>
      <c r="F2922" t="s">
        <v>95</v>
      </c>
      <c r="G2922">
        <v>104</v>
      </c>
      <c r="H2922">
        <v>118</v>
      </c>
      <c r="I2922" t="str">
        <f>INDEX('[1]DATA - Teams'!$C:$C,MATCH(C2922,'[1]DATA - Teams'!$B:$B,0))</f>
        <v>MELONS</v>
      </c>
    </row>
    <row r="2923" spans="1:9" x14ac:dyDescent="0.2">
      <c r="A2923">
        <v>2017</v>
      </c>
      <c r="B2923">
        <v>1</v>
      </c>
      <c r="C2923" t="s">
        <v>48</v>
      </c>
      <c r="D2923" t="s">
        <v>101</v>
      </c>
      <c r="E2923" t="s">
        <v>123</v>
      </c>
      <c r="F2923" t="s">
        <v>90</v>
      </c>
      <c r="G2923">
        <v>103</v>
      </c>
      <c r="H2923">
        <v>174</v>
      </c>
      <c r="I2923" t="str">
        <f>INDEX('[1]DATA - Teams'!$C:$C,MATCH(C2923,'[1]DATA - Teams'!$B:$B,0))</f>
        <v>MELONS</v>
      </c>
    </row>
    <row r="2924" spans="1:9" x14ac:dyDescent="0.2">
      <c r="A2924">
        <v>2017</v>
      </c>
      <c r="B2924">
        <v>1</v>
      </c>
      <c r="C2924" t="s">
        <v>48</v>
      </c>
      <c r="D2924" t="s">
        <v>372</v>
      </c>
      <c r="E2924" t="s">
        <v>94</v>
      </c>
      <c r="F2924" t="s">
        <v>125</v>
      </c>
      <c r="G2924">
        <v>53</v>
      </c>
      <c r="H2924">
        <v>78</v>
      </c>
      <c r="I2924" t="str">
        <f>INDEX('[1]DATA - Teams'!$C:$C,MATCH(C2924,'[1]DATA - Teams'!$B:$B,0))</f>
        <v>MELONS</v>
      </c>
    </row>
    <row r="2925" spans="1:9" x14ac:dyDescent="0.2">
      <c r="A2925">
        <v>2017</v>
      </c>
      <c r="B2925">
        <v>1</v>
      </c>
      <c r="C2925" t="s">
        <v>48</v>
      </c>
      <c r="D2925" t="s">
        <v>256</v>
      </c>
      <c r="E2925" t="s">
        <v>103</v>
      </c>
      <c r="F2925" t="s">
        <v>125</v>
      </c>
      <c r="G2925">
        <v>87</v>
      </c>
      <c r="H2925">
        <v>0</v>
      </c>
      <c r="I2925" t="str">
        <f>INDEX('[1]DATA - Teams'!$C:$C,MATCH(C2925,'[1]DATA - Teams'!$B:$B,0))</f>
        <v>MELONS</v>
      </c>
    </row>
    <row r="2926" spans="1:9" x14ac:dyDescent="0.2">
      <c r="A2926">
        <v>2017</v>
      </c>
      <c r="B2926">
        <v>1</v>
      </c>
      <c r="C2926" t="s">
        <v>48</v>
      </c>
      <c r="D2926" t="s">
        <v>150</v>
      </c>
      <c r="E2926" t="s">
        <v>109</v>
      </c>
      <c r="F2926" t="s">
        <v>125</v>
      </c>
      <c r="G2926">
        <v>61</v>
      </c>
      <c r="H2926">
        <v>0</v>
      </c>
      <c r="I2926" t="str">
        <f>INDEX('[1]DATA - Teams'!$C:$C,MATCH(C2926,'[1]DATA - Teams'!$B:$B,0))</f>
        <v>MELONS</v>
      </c>
    </row>
    <row r="2927" spans="1:9" x14ac:dyDescent="0.2">
      <c r="A2927">
        <v>2017</v>
      </c>
      <c r="B2927">
        <v>1</v>
      </c>
      <c r="C2927" t="s">
        <v>48</v>
      </c>
      <c r="D2927" t="s">
        <v>373</v>
      </c>
      <c r="E2927" t="s">
        <v>119</v>
      </c>
      <c r="F2927" t="s">
        <v>125</v>
      </c>
      <c r="G2927">
        <v>80</v>
      </c>
      <c r="H2927">
        <v>54</v>
      </c>
      <c r="I2927" t="str">
        <f>INDEX('[1]DATA - Teams'!$C:$C,MATCH(C2927,'[1]DATA - Teams'!$B:$B,0))</f>
        <v>MELONS</v>
      </c>
    </row>
    <row r="2928" spans="1:9" x14ac:dyDescent="0.2">
      <c r="A2928">
        <v>2017</v>
      </c>
      <c r="B2928">
        <v>2</v>
      </c>
      <c r="C2928" t="s">
        <v>48</v>
      </c>
      <c r="D2928" t="s">
        <v>360</v>
      </c>
      <c r="E2928" t="s">
        <v>89</v>
      </c>
      <c r="F2928" t="s">
        <v>98</v>
      </c>
      <c r="G2928">
        <v>89</v>
      </c>
      <c r="H2928">
        <v>72</v>
      </c>
      <c r="I2928" t="str">
        <f>INDEX('[1]DATA - Teams'!$C:$C,MATCH(C2928,'[1]DATA - Teams'!$B:$B,0))</f>
        <v>MELONS</v>
      </c>
    </row>
    <row r="2929" spans="1:9" x14ac:dyDescent="0.2">
      <c r="A2929">
        <v>2017</v>
      </c>
      <c r="B2929">
        <v>2</v>
      </c>
      <c r="C2929" t="s">
        <v>48</v>
      </c>
      <c r="D2929" t="s">
        <v>361</v>
      </c>
      <c r="E2929" t="s">
        <v>89</v>
      </c>
      <c r="F2929" t="s">
        <v>90</v>
      </c>
      <c r="G2929">
        <v>89</v>
      </c>
      <c r="H2929">
        <v>131</v>
      </c>
      <c r="I2929" t="str">
        <f>INDEX('[1]DATA - Teams'!$C:$C,MATCH(C2929,'[1]DATA - Teams'!$B:$B,0))</f>
        <v>MELONS</v>
      </c>
    </row>
    <row r="2930" spans="1:9" x14ac:dyDescent="0.2">
      <c r="A2930">
        <v>2017</v>
      </c>
      <c r="B2930">
        <v>2</v>
      </c>
      <c r="C2930" t="s">
        <v>48</v>
      </c>
      <c r="D2930" t="s">
        <v>254</v>
      </c>
      <c r="E2930" t="s">
        <v>89</v>
      </c>
      <c r="F2930" t="s">
        <v>98</v>
      </c>
      <c r="G2930">
        <v>78</v>
      </c>
      <c r="H2930">
        <v>82</v>
      </c>
      <c r="I2930" t="str">
        <f>INDEX('[1]DATA - Teams'!$C:$C,MATCH(C2930,'[1]DATA - Teams'!$B:$B,0))</f>
        <v>MELONS</v>
      </c>
    </row>
    <row r="2931" spans="1:9" x14ac:dyDescent="0.2">
      <c r="A2931">
        <v>2017</v>
      </c>
      <c r="B2931">
        <v>2</v>
      </c>
      <c r="C2931" t="s">
        <v>48</v>
      </c>
      <c r="D2931" t="s">
        <v>161</v>
      </c>
      <c r="E2931" t="s">
        <v>92</v>
      </c>
      <c r="F2931" t="s">
        <v>98</v>
      </c>
      <c r="G2931">
        <v>85</v>
      </c>
      <c r="H2931">
        <v>56</v>
      </c>
      <c r="I2931" t="str">
        <f>INDEX('[1]DATA - Teams'!$C:$C,MATCH(C2931,'[1]DATA - Teams'!$B:$B,0))</f>
        <v>MELONS</v>
      </c>
    </row>
    <row r="2932" spans="1:9" x14ac:dyDescent="0.2">
      <c r="A2932">
        <v>2017</v>
      </c>
      <c r="B2932">
        <v>2</v>
      </c>
      <c r="C2932" t="s">
        <v>48</v>
      </c>
      <c r="D2932" t="s">
        <v>362</v>
      </c>
      <c r="E2932" t="s">
        <v>92</v>
      </c>
      <c r="F2932" t="s">
        <v>90</v>
      </c>
      <c r="G2932">
        <v>79</v>
      </c>
      <c r="H2932">
        <v>61</v>
      </c>
      <c r="I2932" t="str">
        <f>INDEX('[1]DATA - Teams'!$C:$C,MATCH(C2932,'[1]DATA - Teams'!$B:$B,0))</f>
        <v>MELONS</v>
      </c>
    </row>
    <row r="2933" spans="1:9" x14ac:dyDescent="0.2">
      <c r="A2933">
        <v>2017</v>
      </c>
      <c r="B2933">
        <v>2</v>
      </c>
      <c r="C2933" t="s">
        <v>48</v>
      </c>
      <c r="D2933" t="s">
        <v>363</v>
      </c>
      <c r="E2933" t="s">
        <v>92</v>
      </c>
      <c r="F2933" t="s">
        <v>95</v>
      </c>
      <c r="G2933">
        <v>104</v>
      </c>
      <c r="H2933">
        <v>140</v>
      </c>
      <c r="I2933" t="str">
        <f>INDEX('[1]DATA - Teams'!$C:$C,MATCH(C2933,'[1]DATA - Teams'!$B:$B,0))</f>
        <v>MELONS</v>
      </c>
    </row>
    <row r="2934" spans="1:9" x14ac:dyDescent="0.2">
      <c r="A2934">
        <v>2017</v>
      </c>
      <c r="B2934">
        <v>2</v>
      </c>
      <c r="C2934" t="s">
        <v>48</v>
      </c>
      <c r="D2934" t="s">
        <v>364</v>
      </c>
      <c r="E2934" t="s">
        <v>94</v>
      </c>
      <c r="F2934" t="s">
        <v>95</v>
      </c>
      <c r="G2934">
        <v>111</v>
      </c>
      <c r="H2934">
        <v>100</v>
      </c>
      <c r="I2934" t="str">
        <f>INDEX('[1]DATA - Teams'!$C:$C,MATCH(C2934,'[1]DATA - Teams'!$B:$B,0))</f>
        <v>MELONS</v>
      </c>
    </row>
    <row r="2935" spans="1:9" x14ac:dyDescent="0.2">
      <c r="A2935">
        <v>2017</v>
      </c>
      <c r="B2935">
        <v>2</v>
      </c>
      <c r="C2935" t="s">
        <v>48</v>
      </c>
      <c r="D2935" t="s">
        <v>365</v>
      </c>
      <c r="E2935" t="s">
        <v>97</v>
      </c>
      <c r="F2935" t="s">
        <v>95</v>
      </c>
      <c r="G2935">
        <v>102</v>
      </c>
      <c r="H2935">
        <v>109</v>
      </c>
      <c r="I2935" t="str">
        <f>INDEX('[1]DATA - Teams'!$C:$C,MATCH(C2935,'[1]DATA - Teams'!$B:$B,0))</f>
        <v>MELONS</v>
      </c>
    </row>
    <row r="2936" spans="1:9" x14ac:dyDescent="0.2">
      <c r="A2936">
        <v>2017</v>
      </c>
      <c r="B2936">
        <v>2</v>
      </c>
      <c r="C2936" t="s">
        <v>48</v>
      </c>
      <c r="D2936" t="s">
        <v>327</v>
      </c>
      <c r="E2936" t="s">
        <v>100</v>
      </c>
      <c r="F2936" t="s">
        <v>98</v>
      </c>
      <c r="G2936">
        <v>72</v>
      </c>
      <c r="H2936">
        <v>54</v>
      </c>
      <c r="I2936" t="str">
        <f>INDEX('[1]DATA - Teams'!$C:$C,MATCH(C2936,'[1]DATA - Teams'!$B:$B,0))</f>
        <v>MELONS</v>
      </c>
    </row>
    <row r="2937" spans="1:9" x14ac:dyDescent="0.2">
      <c r="A2937">
        <v>2017</v>
      </c>
      <c r="B2937">
        <v>2</v>
      </c>
      <c r="C2937" t="s">
        <v>48</v>
      </c>
      <c r="D2937" t="s">
        <v>366</v>
      </c>
      <c r="E2937" t="s">
        <v>100</v>
      </c>
      <c r="F2937" t="s">
        <v>95</v>
      </c>
      <c r="G2937">
        <v>99</v>
      </c>
      <c r="H2937">
        <v>79</v>
      </c>
      <c r="I2937" t="str">
        <f>INDEX('[1]DATA - Teams'!$C:$C,MATCH(C2937,'[1]DATA - Teams'!$B:$B,0))</f>
        <v>MELONS</v>
      </c>
    </row>
    <row r="2938" spans="1:9" x14ac:dyDescent="0.2">
      <c r="A2938">
        <v>2017</v>
      </c>
      <c r="B2938">
        <v>2</v>
      </c>
      <c r="C2938" t="s">
        <v>48</v>
      </c>
      <c r="D2938" t="s">
        <v>367</v>
      </c>
      <c r="E2938" t="s">
        <v>111</v>
      </c>
      <c r="F2938" t="s">
        <v>95</v>
      </c>
      <c r="G2938">
        <v>92</v>
      </c>
      <c r="H2938">
        <v>94</v>
      </c>
      <c r="I2938" t="str">
        <f>INDEX('[1]DATA - Teams'!$C:$C,MATCH(C2938,'[1]DATA - Teams'!$B:$B,0))</f>
        <v>MELONS</v>
      </c>
    </row>
    <row r="2939" spans="1:9" x14ac:dyDescent="0.2">
      <c r="A2939">
        <v>2017</v>
      </c>
      <c r="B2939">
        <v>2</v>
      </c>
      <c r="C2939" t="s">
        <v>48</v>
      </c>
      <c r="D2939" t="s">
        <v>368</v>
      </c>
      <c r="E2939" t="s">
        <v>117</v>
      </c>
      <c r="F2939" t="s">
        <v>90</v>
      </c>
      <c r="G2939">
        <v>86</v>
      </c>
      <c r="H2939">
        <v>73</v>
      </c>
      <c r="I2939" t="str">
        <f>INDEX('[1]DATA - Teams'!$C:$C,MATCH(C2939,'[1]DATA - Teams'!$B:$B,0))</f>
        <v>MELONS</v>
      </c>
    </row>
    <row r="2940" spans="1:9" x14ac:dyDescent="0.2">
      <c r="A2940">
        <v>2017</v>
      </c>
      <c r="B2940">
        <v>2</v>
      </c>
      <c r="C2940" t="s">
        <v>48</v>
      </c>
      <c r="D2940" t="s">
        <v>369</v>
      </c>
      <c r="E2940" t="s">
        <v>121</v>
      </c>
      <c r="F2940" t="s">
        <v>114</v>
      </c>
      <c r="G2940">
        <v>75</v>
      </c>
      <c r="H2940">
        <v>108</v>
      </c>
      <c r="I2940" t="str">
        <f>INDEX('[1]DATA - Teams'!$C:$C,MATCH(C2940,'[1]DATA - Teams'!$B:$B,0))</f>
        <v>MELONS</v>
      </c>
    </row>
    <row r="2941" spans="1:9" x14ac:dyDescent="0.2">
      <c r="A2941">
        <v>2017</v>
      </c>
      <c r="B2941">
        <v>2</v>
      </c>
      <c r="C2941" t="s">
        <v>48</v>
      </c>
      <c r="D2941" t="s">
        <v>370</v>
      </c>
      <c r="E2941" t="s">
        <v>121</v>
      </c>
      <c r="F2941" t="s">
        <v>95</v>
      </c>
      <c r="G2941">
        <v>108</v>
      </c>
      <c r="H2941">
        <v>76</v>
      </c>
      <c r="I2941" t="str">
        <f>INDEX('[1]DATA - Teams'!$C:$C,MATCH(C2941,'[1]DATA - Teams'!$B:$B,0))</f>
        <v>MELONS</v>
      </c>
    </row>
    <row r="2942" spans="1:9" x14ac:dyDescent="0.2">
      <c r="A2942">
        <v>2017</v>
      </c>
      <c r="B2942">
        <v>2</v>
      </c>
      <c r="C2942" t="s">
        <v>48</v>
      </c>
      <c r="D2942" t="s">
        <v>210</v>
      </c>
      <c r="E2942" t="s">
        <v>121</v>
      </c>
      <c r="F2942" t="s">
        <v>98</v>
      </c>
      <c r="G2942">
        <v>105</v>
      </c>
      <c r="H2942">
        <v>76</v>
      </c>
      <c r="I2942" t="str">
        <f>INDEX('[1]DATA - Teams'!$C:$C,MATCH(C2942,'[1]DATA - Teams'!$B:$B,0))</f>
        <v>MELONS</v>
      </c>
    </row>
    <row r="2943" spans="1:9" x14ac:dyDescent="0.2">
      <c r="A2943">
        <v>2017</v>
      </c>
      <c r="B2943">
        <v>2</v>
      </c>
      <c r="C2943" t="s">
        <v>48</v>
      </c>
      <c r="D2943" t="s">
        <v>159</v>
      </c>
      <c r="E2943" t="s">
        <v>121</v>
      </c>
      <c r="F2943" t="s">
        <v>90</v>
      </c>
      <c r="G2943">
        <v>70</v>
      </c>
      <c r="H2943">
        <v>48</v>
      </c>
      <c r="I2943" t="str">
        <f>INDEX('[1]DATA - Teams'!$C:$C,MATCH(C2943,'[1]DATA - Teams'!$B:$B,0))</f>
        <v>MELONS</v>
      </c>
    </row>
    <row r="2944" spans="1:9" x14ac:dyDescent="0.2">
      <c r="A2944">
        <v>2017</v>
      </c>
      <c r="B2944">
        <v>2</v>
      </c>
      <c r="C2944" t="s">
        <v>48</v>
      </c>
      <c r="D2944" t="s">
        <v>371</v>
      </c>
      <c r="E2944" t="s">
        <v>123</v>
      </c>
      <c r="F2944" t="s">
        <v>95</v>
      </c>
      <c r="G2944">
        <v>105</v>
      </c>
      <c r="H2944">
        <v>111</v>
      </c>
      <c r="I2944" t="str">
        <f>INDEX('[1]DATA - Teams'!$C:$C,MATCH(C2944,'[1]DATA - Teams'!$B:$B,0))</f>
        <v>MELONS</v>
      </c>
    </row>
    <row r="2945" spans="1:9" x14ac:dyDescent="0.2">
      <c r="A2945">
        <v>2017</v>
      </c>
      <c r="B2945">
        <v>2</v>
      </c>
      <c r="C2945" t="s">
        <v>48</v>
      </c>
      <c r="D2945" t="s">
        <v>101</v>
      </c>
      <c r="E2945" t="s">
        <v>123</v>
      </c>
      <c r="F2945" t="s">
        <v>90</v>
      </c>
      <c r="G2945">
        <v>100</v>
      </c>
      <c r="H2945">
        <v>82</v>
      </c>
      <c r="I2945" t="str">
        <f>INDEX('[1]DATA - Teams'!$C:$C,MATCH(C2945,'[1]DATA - Teams'!$B:$B,0))</f>
        <v>MELONS</v>
      </c>
    </row>
    <row r="2946" spans="1:9" x14ac:dyDescent="0.2">
      <c r="A2946">
        <v>2017</v>
      </c>
      <c r="B2946">
        <v>2</v>
      </c>
      <c r="C2946" t="s">
        <v>48</v>
      </c>
      <c r="D2946" t="s">
        <v>372</v>
      </c>
      <c r="E2946" t="s">
        <v>94</v>
      </c>
      <c r="F2946" t="s">
        <v>125</v>
      </c>
      <c r="G2946">
        <v>54</v>
      </c>
      <c r="H2946">
        <v>64</v>
      </c>
      <c r="I2946" t="str">
        <f>INDEX('[1]DATA - Teams'!$C:$C,MATCH(C2946,'[1]DATA - Teams'!$B:$B,0))</f>
        <v>MELONS</v>
      </c>
    </row>
    <row r="2947" spans="1:9" x14ac:dyDescent="0.2">
      <c r="A2947">
        <v>2017</v>
      </c>
      <c r="B2947">
        <v>2</v>
      </c>
      <c r="C2947" t="s">
        <v>48</v>
      </c>
      <c r="D2947" t="s">
        <v>256</v>
      </c>
      <c r="E2947" t="s">
        <v>103</v>
      </c>
      <c r="F2947" t="s">
        <v>125</v>
      </c>
      <c r="G2947">
        <v>84</v>
      </c>
      <c r="H2947">
        <v>0</v>
      </c>
      <c r="I2947" t="str">
        <f>INDEX('[1]DATA - Teams'!$C:$C,MATCH(C2947,'[1]DATA - Teams'!$B:$B,0))</f>
        <v>MELONS</v>
      </c>
    </row>
    <row r="2948" spans="1:9" x14ac:dyDescent="0.2">
      <c r="A2948">
        <v>2017</v>
      </c>
      <c r="B2948">
        <v>2</v>
      </c>
      <c r="C2948" t="s">
        <v>48</v>
      </c>
      <c r="D2948" t="s">
        <v>374</v>
      </c>
      <c r="E2948" t="s">
        <v>106</v>
      </c>
      <c r="F2948" t="s">
        <v>125</v>
      </c>
      <c r="G2948">
        <v>86</v>
      </c>
      <c r="H2948">
        <v>121</v>
      </c>
      <c r="I2948" t="str">
        <f>INDEX('[1]DATA - Teams'!$C:$C,MATCH(C2948,'[1]DATA - Teams'!$B:$B,0))</f>
        <v>MELONS</v>
      </c>
    </row>
    <row r="2949" spans="1:9" x14ac:dyDescent="0.2">
      <c r="A2949">
        <v>2017</v>
      </c>
      <c r="B2949">
        <v>2</v>
      </c>
      <c r="C2949" t="s">
        <v>48</v>
      </c>
      <c r="D2949" t="s">
        <v>150</v>
      </c>
      <c r="E2949" t="s">
        <v>109</v>
      </c>
      <c r="F2949" t="s">
        <v>125</v>
      </c>
      <c r="G2949">
        <v>73</v>
      </c>
      <c r="H2949">
        <v>88</v>
      </c>
      <c r="I2949" t="str">
        <f>INDEX('[1]DATA - Teams'!$C:$C,MATCH(C2949,'[1]DATA - Teams'!$B:$B,0))</f>
        <v>MELONS</v>
      </c>
    </row>
    <row r="2950" spans="1:9" x14ac:dyDescent="0.2">
      <c r="A2950">
        <v>2017</v>
      </c>
      <c r="B2950">
        <v>3</v>
      </c>
      <c r="C2950" t="s">
        <v>48</v>
      </c>
      <c r="D2950" t="s">
        <v>360</v>
      </c>
      <c r="E2950" t="s">
        <v>89</v>
      </c>
      <c r="F2950" t="s">
        <v>98</v>
      </c>
      <c r="G2950">
        <v>88</v>
      </c>
      <c r="H2950">
        <v>89</v>
      </c>
      <c r="I2950" t="str">
        <f>INDEX('[1]DATA - Teams'!$C:$C,MATCH(C2950,'[1]DATA - Teams'!$B:$B,0))</f>
        <v>MELONS</v>
      </c>
    </row>
    <row r="2951" spans="1:9" x14ac:dyDescent="0.2">
      <c r="A2951">
        <v>2017</v>
      </c>
      <c r="B2951">
        <v>3</v>
      </c>
      <c r="C2951" t="s">
        <v>48</v>
      </c>
      <c r="D2951" t="s">
        <v>361</v>
      </c>
      <c r="E2951" t="s">
        <v>89</v>
      </c>
      <c r="F2951" t="s">
        <v>90</v>
      </c>
      <c r="G2951">
        <v>83</v>
      </c>
      <c r="H2951">
        <v>60</v>
      </c>
      <c r="I2951" t="str">
        <f>INDEX('[1]DATA - Teams'!$C:$C,MATCH(C2951,'[1]DATA - Teams'!$B:$B,0))</f>
        <v>MELONS</v>
      </c>
    </row>
    <row r="2952" spans="1:9" x14ac:dyDescent="0.2">
      <c r="A2952">
        <v>2017</v>
      </c>
      <c r="B2952">
        <v>3</v>
      </c>
      <c r="C2952" t="s">
        <v>48</v>
      </c>
      <c r="D2952" t="s">
        <v>375</v>
      </c>
      <c r="E2952" t="s">
        <v>89</v>
      </c>
      <c r="F2952" t="s">
        <v>90</v>
      </c>
      <c r="G2952">
        <v>71</v>
      </c>
      <c r="H2952">
        <v>65</v>
      </c>
      <c r="I2952" t="str">
        <f>INDEX('[1]DATA - Teams'!$C:$C,MATCH(C2952,'[1]DATA - Teams'!$B:$B,0))</f>
        <v>MELONS</v>
      </c>
    </row>
    <row r="2953" spans="1:9" x14ac:dyDescent="0.2">
      <c r="A2953">
        <v>2017</v>
      </c>
      <c r="B2953">
        <v>3</v>
      </c>
      <c r="C2953" t="s">
        <v>48</v>
      </c>
      <c r="D2953" t="s">
        <v>363</v>
      </c>
      <c r="E2953" t="s">
        <v>92</v>
      </c>
      <c r="F2953" t="s">
        <v>95</v>
      </c>
      <c r="G2953">
        <v>109</v>
      </c>
      <c r="H2953">
        <v>133</v>
      </c>
      <c r="I2953" t="str">
        <f>INDEX('[1]DATA - Teams'!$C:$C,MATCH(C2953,'[1]DATA - Teams'!$B:$B,0))</f>
        <v>MELONS</v>
      </c>
    </row>
    <row r="2954" spans="1:9" x14ac:dyDescent="0.2">
      <c r="A2954">
        <v>2017</v>
      </c>
      <c r="B2954">
        <v>3</v>
      </c>
      <c r="C2954" t="s">
        <v>48</v>
      </c>
      <c r="D2954" t="s">
        <v>161</v>
      </c>
      <c r="E2954" t="s">
        <v>92</v>
      </c>
      <c r="F2954" t="s">
        <v>98</v>
      </c>
      <c r="G2954">
        <v>81</v>
      </c>
      <c r="H2954">
        <v>86</v>
      </c>
      <c r="I2954" t="str">
        <f>INDEX('[1]DATA - Teams'!$C:$C,MATCH(C2954,'[1]DATA - Teams'!$B:$B,0))</f>
        <v>MELONS</v>
      </c>
    </row>
    <row r="2955" spans="1:9" x14ac:dyDescent="0.2">
      <c r="A2955">
        <v>2017</v>
      </c>
      <c r="B2955">
        <v>3</v>
      </c>
      <c r="C2955" t="s">
        <v>48</v>
      </c>
      <c r="D2955" t="s">
        <v>364</v>
      </c>
      <c r="E2955" t="s">
        <v>94</v>
      </c>
      <c r="F2955" t="s">
        <v>95</v>
      </c>
      <c r="G2955">
        <v>116</v>
      </c>
      <c r="H2955">
        <v>123</v>
      </c>
      <c r="I2955" t="str">
        <f>INDEX('[1]DATA - Teams'!$C:$C,MATCH(C2955,'[1]DATA - Teams'!$B:$B,0))</f>
        <v>MELONS</v>
      </c>
    </row>
    <row r="2956" spans="1:9" x14ac:dyDescent="0.2">
      <c r="A2956">
        <v>2017</v>
      </c>
      <c r="B2956">
        <v>3</v>
      </c>
      <c r="C2956" t="s">
        <v>48</v>
      </c>
      <c r="D2956" t="s">
        <v>365</v>
      </c>
      <c r="E2956" t="s">
        <v>97</v>
      </c>
      <c r="F2956" t="s">
        <v>95</v>
      </c>
      <c r="G2956">
        <v>101</v>
      </c>
      <c r="H2956">
        <v>100</v>
      </c>
      <c r="I2956" t="str">
        <f>INDEX('[1]DATA - Teams'!$C:$C,MATCH(C2956,'[1]DATA - Teams'!$B:$B,0))</f>
        <v>MELONS</v>
      </c>
    </row>
    <row r="2957" spans="1:9" x14ac:dyDescent="0.2">
      <c r="A2957">
        <v>2017</v>
      </c>
      <c r="B2957">
        <v>3</v>
      </c>
      <c r="C2957" t="s">
        <v>48</v>
      </c>
      <c r="D2957" t="s">
        <v>327</v>
      </c>
      <c r="E2957" t="s">
        <v>100</v>
      </c>
      <c r="F2957" t="s">
        <v>98</v>
      </c>
      <c r="G2957">
        <v>74</v>
      </c>
      <c r="H2957">
        <v>83</v>
      </c>
      <c r="I2957" t="str">
        <f>INDEX('[1]DATA - Teams'!$C:$C,MATCH(C2957,'[1]DATA - Teams'!$B:$B,0))</f>
        <v>MELONS</v>
      </c>
    </row>
    <row r="2958" spans="1:9" x14ac:dyDescent="0.2">
      <c r="A2958">
        <v>2017</v>
      </c>
      <c r="B2958">
        <v>3</v>
      </c>
      <c r="C2958" t="s">
        <v>48</v>
      </c>
      <c r="D2958" t="s">
        <v>366</v>
      </c>
      <c r="E2958" t="s">
        <v>100</v>
      </c>
      <c r="F2958" t="s">
        <v>95</v>
      </c>
      <c r="G2958">
        <v>95</v>
      </c>
      <c r="H2958">
        <v>93</v>
      </c>
      <c r="I2958" t="str">
        <f>INDEX('[1]DATA - Teams'!$C:$C,MATCH(C2958,'[1]DATA - Teams'!$B:$B,0))</f>
        <v>MELONS</v>
      </c>
    </row>
    <row r="2959" spans="1:9" x14ac:dyDescent="0.2">
      <c r="A2959">
        <v>2017</v>
      </c>
      <c r="B2959">
        <v>3</v>
      </c>
      <c r="C2959" t="s">
        <v>48</v>
      </c>
      <c r="D2959" t="s">
        <v>376</v>
      </c>
      <c r="E2959" t="s">
        <v>128</v>
      </c>
      <c r="F2959" t="s">
        <v>98</v>
      </c>
      <c r="G2959">
        <v>83</v>
      </c>
      <c r="H2959">
        <v>71</v>
      </c>
      <c r="I2959" t="str">
        <f>INDEX('[1]DATA - Teams'!$C:$C,MATCH(C2959,'[1]DATA - Teams'!$B:$B,0))</f>
        <v>MELONS</v>
      </c>
    </row>
    <row r="2960" spans="1:9" x14ac:dyDescent="0.2">
      <c r="A2960">
        <v>2017</v>
      </c>
      <c r="B2960">
        <v>3</v>
      </c>
      <c r="C2960" t="s">
        <v>48</v>
      </c>
      <c r="D2960" t="s">
        <v>367</v>
      </c>
      <c r="E2960" t="s">
        <v>111</v>
      </c>
      <c r="F2960" t="s">
        <v>95</v>
      </c>
      <c r="G2960">
        <v>99</v>
      </c>
      <c r="H2960">
        <v>133</v>
      </c>
      <c r="I2960" t="str">
        <f>INDEX('[1]DATA - Teams'!$C:$C,MATCH(C2960,'[1]DATA - Teams'!$B:$B,0))</f>
        <v>MELONS</v>
      </c>
    </row>
    <row r="2961" spans="1:9" x14ac:dyDescent="0.2">
      <c r="A2961">
        <v>2017</v>
      </c>
      <c r="B2961">
        <v>3</v>
      </c>
      <c r="C2961" t="s">
        <v>48</v>
      </c>
      <c r="D2961" t="s">
        <v>368</v>
      </c>
      <c r="E2961" t="s">
        <v>117</v>
      </c>
      <c r="F2961" t="s">
        <v>90</v>
      </c>
      <c r="G2961">
        <v>83</v>
      </c>
      <c r="H2961">
        <v>72</v>
      </c>
      <c r="I2961" t="str">
        <f>INDEX('[1]DATA - Teams'!$C:$C,MATCH(C2961,'[1]DATA - Teams'!$B:$B,0))</f>
        <v>MELONS</v>
      </c>
    </row>
    <row r="2962" spans="1:9" x14ac:dyDescent="0.2">
      <c r="A2962">
        <v>2017</v>
      </c>
      <c r="B2962">
        <v>3</v>
      </c>
      <c r="C2962" t="s">
        <v>48</v>
      </c>
      <c r="D2962" t="s">
        <v>369</v>
      </c>
      <c r="E2962" t="s">
        <v>121</v>
      </c>
      <c r="F2962" t="s">
        <v>114</v>
      </c>
      <c r="G2962">
        <v>77</v>
      </c>
      <c r="H2962">
        <v>95</v>
      </c>
      <c r="I2962" t="str">
        <f>INDEX('[1]DATA - Teams'!$C:$C,MATCH(C2962,'[1]DATA - Teams'!$B:$B,0))</f>
        <v>MELONS</v>
      </c>
    </row>
    <row r="2963" spans="1:9" x14ac:dyDescent="0.2">
      <c r="A2963">
        <v>2017</v>
      </c>
      <c r="B2963">
        <v>3</v>
      </c>
      <c r="C2963" t="s">
        <v>48</v>
      </c>
      <c r="D2963" t="s">
        <v>370</v>
      </c>
      <c r="E2963" t="s">
        <v>121</v>
      </c>
      <c r="F2963" t="s">
        <v>95</v>
      </c>
      <c r="G2963">
        <v>107</v>
      </c>
      <c r="H2963">
        <v>88</v>
      </c>
      <c r="I2963" t="str">
        <f>INDEX('[1]DATA - Teams'!$C:$C,MATCH(C2963,'[1]DATA - Teams'!$B:$B,0))</f>
        <v>MELONS</v>
      </c>
    </row>
    <row r="2964" spans="1:9" x14ac:dyDescent="0.2">
      <c r="A2964">
        <v>2017</v>
      </c>
      <c r="B2964">
        <v>3</v>
      </c>
      <c r="C2964" t="s">
        <v>48</v>
      </c>
      <c r="D2964" t="s">
        <v>210</v>
      </c>
      <c r="E2964" t="s">
        <v>121</v>
      </c>
      <c r="F2964" t="s">
        <v>98</v>
      </c>
      <c r="G2964">
        <v>103</v>
      </c>
      <c r="H2964">
        <v>86</v>
      </c>
      <c r="I2964" t="str">
        <f>INDEX('[1]DATA - Teams'!$C:$C,MATCH(C2964,'[1]DATA - Teams'!$B:$B,0))</f>
        <v>MELONS</v>
      </c>
    </row>
    <row r="2965" spans="1:9" x14ac:dyDescent="0.2">
      <c r="A2965">
        <v>2017</v>
      </c>
      <c r="B2965">
        <v>3</v>
      </c>
      <c r="C2965" t="s">
        <v>48</v>
      </c>
      <c r="D2965" t="s">
        <v>377</v>
      </c>
      <c r="E2965" t="s">
        <v>121</v>
      </c>
      <c r="F2965" t="s">
        <v>90</v>
      </c>
      <c r="G2965">
        <v>79</v>
      </c>
      <c r="H2965">
        <v>111</v>
      </c>
      <c r="I2965" t="str">
        <f>INDEX('[1]DATA - Teams'!$C:$C,MATCH(C2965,'[1]DATA - Teams'!$B:$B,0))</f>
        <v>MELONS</v>
      </c>
    </row>
    <row r="2966" spans="1:9" x14ac:dyDescent="0.2">
      <c r="A2966">
        <v>2017</v>
      </c>
      <c r="B2966">
        <v>3</v>
      </c>
      <c r="C2966" t="s">
        <v>48</v>
      </c>
      <c r="D2966" t="s">
        <v>371</v>
      </c>
      <c r="E2966" t="s">
        <v>123</v>
      </c>
      <c r="F2966" t="s">
        <v>95</v>
      </c>
      <c r="G2966">
        <v>97</v>
      </c>
      <c r="H2966">
        <v>65</v>
      </c>
      <c r="I2966" t="str">
        <f>INDEX('[1]DATA - Teams'!$C:$C,MATCH(C2966,'[1]DATA - Teams'!$B:$B,0))</f>
        <v>MELONS</v>
      </c>
    </row>
    <row r="2967" spans="1:9" x14ac:dyDescent="0.2">
      <c r="A2967">
        <v>2017</v>
      </c>
      <c r="B2967">
        <v>3</v>
      </c>
      <c r="C2967" t="s">
        <v>48</v>
      </c>
      <c r="D2967" t="s">
        <v>101</v>
      </c>
      <c r="E2967" t="s">
        <v>123</v>
      </c>
      <c r="F2967" t="s">
        <v>90</v>
      </c>
      <c r="G2967">
        <v>94</v>
      </c>
      <c r="H2967">
        <v>66</v>
      </c>
      <c r="I2967" t="str">
        <f>INDEX('[1]DATA - Teams'!$C:$C,MATCH(C2967,'[1]DATA - Teams'!$B:$B,0))</f>
        <v>MELONS</v>
      </c>
    </row>
    <row r="2968" spans="1:9" x14ac:dyDescent="0.2">
      <c r="A2968">
        <v>2017</v>
      </c>
      <c r="B2968">
        <v>3</v>
      </c>
      <c r="C2968" t="s">
        <v>48</v>
      </c>
      <c r="D2968" t="s">
        <v>372</v>
      </c>
      <c r="E2968" t="s">
        <v>94</v>
      </c>
      <c r="F2968" t="s">
        <v>125</v>
      </c>
      <c r="G2968">
        <v>63</v>
      </c>
      <c r="H2968">
        <v>114</v>
      </c>
      <c r="I2968" t="str">
        <f>INDEX('[1]DATA - Teams'!$C:$C,MATCH(C2968,'[1]DATA - Teams'!$B:$B,0))</f>
        <v>MELONS</v>
      </c>
    </row>
    <row r="2969" spans="1:9" x14ac:dyDescent="0.2">
      <c r="A2969">
        <v>2017</v>
      </c>
      <c r="B2969">
        <v>3</v>
      </c>
      <c r="C2969" t="s">
        <v>48</v>
      </c>
      <c r="D2969" t="s">
        <v>256</v>
      </c>
      <c r="E2969" t="s">
        <v>103</v>
      </c>
      <c r="F2969" t="s">
        <v>125</v>
      </c>
      <c r="G2969">
        <v>85</v>
      </c>
      <c r="H2969">
        <v>0</v>
      </c>
      <c r="I2969" t="str">
        <f>INDEX('[1]DATA - Teams'!$C:$C,MATCH(C2969,'[1]DATA - Teams'!$B:$B,0))</f>
        <v>MELONS</v>
      </c>
    </row>
    <row r="2970" spans="1:9" x14ac:dyDescent="0.2">
      <c r="A2970">
        <v>2017</v>
      </c>
      <c r="B2970">
        <v>3</v>
      </c>
      <c r="C2970" t="s">
        <v>48</v>
      </c>
      <c r="D2970" t="s">
        <v>374</v>
      </c>
      <c r="E2970" t="s">
        <v>106</v>
      </c>
      <c r="F2970" t="s">
        <v>125</v>
      </c>
      <c r="G2970">
        <v>90</v>
      </c>
      <c r="H2970">
        <v>107</v>
      </c>
      <c r="I2970" t="str">
        <f>INDEX('[1]DATA - Teams'!$C:$C,MATCH(C2970,'[1]DATA - Teams'!$B:$B,0))</f>
        <v>MELONS</v>
      </c>
    </row>
    <row r="2971" spans="1:9" x14ac:dyDescent="0.2">
      <c r="A2971">
        <v>2017</v>
      </c>
      <c r="B2971">
        <v>3</v>
      </c>
      <c r="C2971" t="s">
        <v>48</v>
      </c>
      <c r="D2971" t="s">
        <v>150</v>
      </c>
      <c r="E2971" t="s">
        <v>109</v>
      </c>
      <c r="F2971" t="s">
        <v>125</v>
      </c>
      <c r="G2971">
        <v>86</v>
      </c>
      <c r="H2971">
        <v>117</v>
      </c>
      <c r="I2971" t="str">
        <f>INDEX('[1]DATA - Teams'!$C:$C,MATCH(C2971,'[1]DATA - Teams'!$B:$B,0))</f>
        <v>MELONS</v>
      </c>
    </row>
    <row r="2972" spans="1:9" x14ac:dyDescent="0.2">
      <c r="A2972">
        <v>2017</v>
      </c>
      <c r="B2972">
        <v>4</v>
      </c>
      <c r="C2972" t="s">
        <v>48</v>
      </c>
      <c r="D2972" t="s">
        <v>360</v>
      </c>
      <c r="E2972" t="s">
        <v>89</v>
      </c>
      <c r="F2972" t="s">
        <v>98</v>
      </c>
      <c r="G2972">
        <v>83</v>
      </c>
      <c r="H2972">
        <v>70</v>
      </c>
      <c r="I2972" t="str">
        <f>INDEX('[1]DATA - Teams'!$C:$C,MATCH(C2972,'[1]DATA - Teams'!$B:$B,0))</f>
        <v>MELONS</v>
      </c>
    </row>
    <row r="2973" spans="1:9" x14ac:dyDescent="0.2">
      <c r="A2973">
        <v>2017</v>
      </c>
      <c r="B2973">
        <v>4</v>
      </c>
      <c r="C2973" t="s">
        <v>48</v>
      </c>
      <c r="D2973" t="s">
        <v>361</v>
      </c>
      <c r="E2973" t="s">
        <v>89</v>
      </c>
      <c r="F2973" t="s">
        <v>90</v>
      </c>
      <c r="G2973">
        <v>80</v>
      </c>
      <c r="H2973">
        <v>80</v>
      </c>
      <c r="I2973" t="str">
        <f>INDEX('[1]DATA - Teams'!$C:$C,MATCH(C2973,'[1]DATA - Teams'!$B:$B,0))</f>
        <v>MELONS</v>
      </c>
    </row>
    <row r="2974" spans="1:9" x14ac:dyDescent="0.2">
      <c r="A2974">
        <v>2017</v>
      </c>
      <c r="B2974">
        <v>4</v>
      </c>
      <c r="C2974" t="s">
        <v>48</v>
      </c>
      <c r="D2974" t="s">
        <v>375</v>
      </c>
      <c r="E2974" t="s">
        <v>89</v>
      </c>
      <c r="F2974" t="s">
        <v>90</v>
      </c>
      <c r="G2974">
        <v>66</v>
      </c>
      <c r="H2974">
        <v>64</v>
      </c>
      <c r="I2974" t="str">
        <f>INDEX('[1]DATA - Teams'!$C:$C,MATCH(C2974,'[1]DATA - Teams'!$B:$B,0))</f>
        <v>MELONS</v>
      </c>
    </row>
    <row r="2975" spans="1:9" x14ac:dyDescent="0.2">
      <c r="A2975">
        <v>2017</v>
      </c>
      <c r="B2975">
        <v>4</v>
      </c>
      <c r="C2975" t="s">
        <v>48</v>
      </c>
      <c r="D2975" t="s">
        <v>363</v>
      </c>
      <c r="E2975" t="s">
        <v>92</v>
      </c>
      <c r="F2975" t="s">
        <v>95</v>
      </c>
      <c r="G2975">
        <v>110</v>
      </c>
      <c r="H2975">
        <v>115</v>
      </c>
      <c r="I2975" t="str">
        <f>INDEX('[1]DATA - Teams'!$C:$C,MATCH(C2975,'[1]DATA - Teams'!$B:$B,0))</f>
        <v>MELONS</v>
      </c>
    </row>
    <row r="2976" spans="1:9" x14ac:dyDescent="0.2">
      <c r="A2976">
        <v>2017</v>
      </c>
      <c r="B2976">
        <v>4</v>
      </c>
      <c r="C2976" t="s">
        <v>48</v>
      </c>
      <c r="D2976" t="s">
        <v>161</v>
      </c>
      <c r="E2976" t="s">
        <v>92</v>
      </c>
      <c r="F2976" t="s">
        <v>98</v>
      </c>
      <c r="G2976">
        <v>74</v>
      </c>
      <c r="H2976">
        <v>62</v>
      </c>
      <c r="I2976" t="str">
        <f>INDEX('[1]DATA - Teams'!$C:$C,MATCH(C2976,'[1]DATA - Teams'!$B:$B,0))</f>
        <v>MELONS</v>
      </c>
    </row>
    <row r="2977" spans="1:9" x14ac:dyDescent="0.2">
      <c r="A2977">
        <v>2017</v>
      </c>
      <c r="B2977">
        <v>4</v>
      </c>
      <c r="C2977" t="s">
        <v>48</v>
      </c>
      <c r="D2977" t="s">
        <v>372</v>
      </c>
      <c r="E2977" t="s">
        <v>94</v>
      </c>
      <c r="F2977" t="s">
        <v>98</v>
      </c>
      <c r="G2977">
        <v>67</v>
      </c>
      <c r="H2977">
        <v>85</v>
      </c>
      <c r="I2977" t="str">
        <f>INDEX('[1]DATA - Teams'!$C:$C,MATCH(C2977,'[1]DATA - Teams'!$B:$B,0))</f>
        <v>MELONS</v>
      </c>
    </row>
    <row r="2978" spans="1:9" x14ac:dyDescent="0.2">
      <c r="A2978">
        <v>2017</v>
      </c>
      <c r="B2978">
        <v>4</v>
      </c>
      <c r="C2978" t="s">
        <v>48</v>
      </c>
      <c r="D2978" t="s">
        <v>364</v>
      </c>
      <c r="E2978" t="s">
        <v>94</v>
      </c>
      <c r="F2978" t="s">
        <v>95</v>
      </c>
      <c r="G2978">
        <v>110</v>
      </c>
      <c r="H2978">
        <v>67</v>
      </c>
      <c r="I2978" t="str">
        <f>INDEX('[1]DATA - Teams'!$C:$C,MATCH(C2978,'[1]DATA - Teams'!$B:$B,0))</f>
        <v>MELONS</v>
      </c>
    </row>
    <row r="2979" spans="1:9" x14ac:dyDescent="0.2">
      <c r="A2979">
        <v>2017</v>
      </c>
      <c r="B2979">
        <v>4</v>
      </c>
      <c r="C2979" t="s">
        <v>48</v>
      </c>
      <c r="D2979" t="s">
        <v>365</v>
      </c>
      <c r="E2979" t="s">
        <v>97</v>
      </c>
      <c r="F2979" t="s">
        <v>95</v>
      </c>
      <c r="G2979">
        <v>94</v>
      </c>
      <c r="H2979">
        <v>77</v>
      </c>
      <c r="I2979" t="str">
        <f>INDEX('[1]DATA - Teams'!$C:$C,MATCH(C2979,'[1]DATA - Teams'!$B:$B,0))</f>
        <v>MELONS</v>
      </c>
    </row>
    <row r="2980" spans="1:9" x14ac:dyDescent="0.2">
      <c r="A2980">
        <v>2017</v>
      </c>
      <c r="B2980">
        <v>4</v>
      </c>
      <c r="C2980" t="s">
        <v>48</v>
      </c>
      <c r="D2980" t="s">
        <v>327</v>
      </c>
      <c r="E2980" t="s">
        <v>100</v>
      </c>
      <c r="F2980" t="s">
        <v>98</v>
      </c>
      <c r="G2980">
        <v>69</v>
      </c>
      <c r="H2980">
        <v>56</v>
      </c>
      <c r="I2980" t="str">
        <f>INDEX('[1]DATA - Teams'!$C:$C,MATCH(C2980,'[1]DATA - Teams'!$B:$B,0))</f>
        <v>MELONS</v>
      </c>
    </row>
    <row r="2981" spans="1:9" x14ac:dyDescent="0.2">
      <c r="A2981">
        <v>2017</v>
      </c>
      <c r="B2981">
        <v>4</v>
      </c>
      <c r="C2981" t="s">
        <v>48</v>
      </c>
      <c r="D2981" t="s">
        <v>366</v>
      </c>
      <c r="E2981" t="s">
        <v>100</v>
      </c>
      <c r="F2981" t="s">
        <v>95</v>
      </c>
      <c r="G2981">
        <v>91</v>
      </c>
      <c r="H2981">
        <v>92</v>
      </c>
      <c r="I2981" t="str">
        <f>INDEX('[1]DATA - Teams'!$C:$C,MATCH(C2981,'[1]DATA - Teams'!$B:$B,0))</f>
        <v>MELONS</v>
      </c>
    </row>
    <row r="2982" spans="1:9" x14ac:dyDescent="0.2">
      <c r="A2982">
        <v>2017</v>
      </c>
      <c r="B2982">
        <v>4</v>
      </c>
      <c r="C2982" t="s">
        <v>48</v>
      </c>
      <c r="D2982" t="s">
        <v>367</v>
      </c>
      <c r="E2982" t="s">
        <v>111</v>
      </c>
      <c r="F2982" t="s">
        <v>95</v>
      </c>
      <c r="G2982">
        <v>102</v>
      </c>
      <c r="H2982">
        <v>117</v>
      </c>
      <c r="I2982" t="str">
        <f>INDEX('[1]DATA - Teams'!$C:$C,MATCH(C2982,'[1]DATA - Teams'!$B:$B,0))</f>
        <v>MELONS</v>
      </c>
    </row>
    <row r="2983" spans="1:9" x14ac:dyDescent="0.2">
      <c r="A2983">
        <v>2017</v>
      </c>
      <c r="B2983">
        <v>4</v>
      </c>
      <c r="C2983" t="s">
        <v>48</v>
      </c>
      <c r="D2983" t="s">
        <v>368</v>
      </c>
      <c r="E2983" t="s">
        <v>117</v>
      </c>
      <c r="F2983" t="s">
        <v>90</v>
      </c>
      <c r="G2983">
        <v>90</v>
      </c>
      <c r="H2983">
        <v>122</v>
      </c>
      <c r="I2983" t="str">
        <f>INDEX('[1]DATA - Teams'!$C:$C,MATCH(C2983,'[1]DATA - Teams'!$B:$B,0))</f>
        <v>MELONS</v>
      </c>
    </row>
    <row r="2984" spans="1:9" x14ac:dyDescent="0.2">
      <c r="A2984">
        <v>2017</v>
      </c>
      <c r="B2984">
        <v>4</v>
      </c>
      <c r="C2984" t="s">
        <v>48</v>
      </c>
      <c r="D2984" t="s">
        <v>369</v>
      </c>
      <c r="E2984" t="s">
        <v>121</v>
      </c>
      <c r="F2984" t="s">
        <v>114</v>
      </c>
      <c r="G2984">
        <v>81</v>
      </c>
      <c r="H2984">
        <v>110</v>
      </c>
      <c r="I2984" t="str">
        <f>INDEX('[1]DATA - Teams'!$C:$C,MATCH(C2984,'[1]DATA - Teams'!$B:$B,0))</f>
        <v>MELONS</v>
      </c>
    </row>
    <row r="2985" spans="1:9" x14ac:dyDescent="0.2">
      <c r="A2985">
        <v>2017</v>
      </c>
      <c r="B2985">
        <v>4</v>
      </c>
      <c r="C2985" t="s">
        <v>48</v>
      </c>
      <c r="D2985" t="s">
        <v>370</v>
      </c>
      <c r="E2985" t="s">
        <v>121</v>
      </c>
      <c r="F2985" t="s">
        <v>95</v>
      </c>
      <c r="G2985">
        <v>103</v>
      </c>
      <c r="H2985">
        <v>78</v>
      </c>
      <c r="I2985" t="str">
        <f>INDEX('[1]DATA - Teams'!$C:$C,MATCH(C2985,'[1]DATA - Teams'!$B:$B,0))</f>
        <v>MELONS</v>
      </c>
    </row>
    <row r="2986" spans="1:9" x14ac:dyDescent="0.2">
      <c r="A2986">
        <v>2017</v>
      </c>
      <c r="B2986">
        <v>4</v>
      </c>
      <c r="C2986" t="s">
        <v>48</v>
      </c>
      <c r="D2986" t="s">
        <v>210</v>
      </c>
      <c r="E2986" t="s">
        <v>121</v>
      </c>
      <c r="F2986" t="s">
        <v>98</v>
      </c>
      <c r="G2986">
        <v>106</v>
      </c>
      <c r="H2986">
        <v>112</v>
      </c>
      <c r="I2986" t="str">
        <f>INDEX('[1]DATA - Teams'!$C:$C,MATCH(C2986,'[1]DATA - Teams'!$B:$B,0))</f>
        <v>MELONS</v>
      </c>
    </row>
    <row r="2987" spans="1:9" x14ac:dyDescent="0.2">
      <c r="A2987">
        <v>2017</v>
      </c>
      <c r="B2987">
        <v>4</v>
      </c>
      <c r="C2987" t="s">
        <v>48</v>
      </c>
      <c r="D2987" t="s">
        <v>377</v>
      </c>
      <c r="E2987" t="s">
        <v>121</v>
      </c>
      <c r="F2987" t="s">
        <v>90</v>
      </c>
      <c r="G2987">
        <v>90</v>
      </c>
      <c r="H2987">
        <v>142</v>
      </c>
      <c r="I2987" t="str">
        <f>INDEX('[1]DATA - Teams'!$C:$C,MATCH(C2987,'[1]DATA - Teams'!$B:$B,0))</f>
        <v>MELONS</v>
      </c>
    </row>
    <row r="2988" spans="1:9" x14ac:dyDescent="0.2">
      <c r="A2988">
        <v>2017</v>
      </c>
      <c r="B2988">
        <v>4</v>
      </c>
      <c r="C2988" t="s">
        <v>48</v>
      </c>
      <c r="D2988" t="s">
        <v>371</v>
      </c>
      <c r="E2988" t="s">
        <v>123</v>
      </c>
      <c r="F2988" t="s">
        <v>95</v>
      </c>
      <c r="G2988">
        <v>92</v>
      </c>
      <c r="H2988">
        <v>77</v>
      </c>
      <c r="I2988" t="str">
        <f>INDEX('[1]DATA - Teams'!$C:$C,MATCH(C2988,'[1]DATA - Teams'!$B:$B,0))</f>
        <v>MELONS</v>
      </c>
    </row>
    <row r="2989" spans="1:9" x14ac:dyDescent="0.2">
      <c r="A2989">
        <v>2017</v>
      </c>
      <c r="B2989">
        <v>4</v>
      </c>
      <c r="C2989" t="s">
        <v>48</v>
      </c>
      <c r="D2989" t="s">
        <v>101</v>
      </c>
      <c r="E2989" t="s">
        <v>123</v>
      </c>
      <c r="F2989" t="s">
        <v>90</v>
      </c>
      <c r="G2989">
        <v>97</v>
      </c>
      <c r="H2989">
        <v>110</v>
      </c>
      <c r="I2989" t="str">
        <f>INDEX('[1]DATA - Teams'!$C:$C,MATCH(C2989,'[1]DATA - Teams'!$B:$B,0))</f>
        <v>MELONS</v>
      </c>
    </row>
    <row r="2990" spans="1:9" x14ac:dyDescent="0.2">
      <c r="A2990">
        <v>2017</v>
      </c>
      <c r="B2990">
        <v>4</v>
      </c>
      <c r="C2990" t="s">
        <v>48</v>
      </c>
      <c r="D2990" t="s">
        <v>376</v>
      </c>
      <c r="E2990" t="s">
        <v>128</v>
      </c>
      <c r="F2990" t="s">
        <v>125</v>
      </c>
      <c r="G2990">
        <v>84</v>
      </c>
      <c r="H2990">
        <v>77</v>
      </c>
      <c r="I2990" t="str">
        <f>INDEX('[1]DATA - Teams'!$C:$C,MATCH(C2990,'[1]DATA - Teams'!$B:$B,0))</f>
        <v>MELONS</v>
      </c>
    </row>
    <row r="2991" spans="1:9" x14ac:dyDescent="0.2">
      <c r="A2991">
        <v>2017</v>
      </c>
      <c r="B2991">
        <v>4</v>
      </c>
      <c r="C2991" t="s">
        <v>48</v>
      </c>
      <c r="D2991" t="s">
        <v>256</v>
      </c>
      <c r="E2991" t="s">
        <v>103</v>
      </c>
      <c r="F2991" t="s">
        <v>125</v>
      </c>
      <c r="G2991">
        <v>83</v>
      </c>
      <c r="H2991">
        <v>0</v>
      </c>
      <c r="I2991" t="str">
        <f>INDEX('[1]DATA - Teams'!$C:$C,MATCH(C2991,'[1]DATA - Teams'!$B:$B,0))</f>
        <v>MELONS</v>
      </c>
    </row>
    <row r="2992" spans="1:9" x14ac:dyDescent="0.2">
      <c r="A2992">
        <v>2017</v>
      </c>
      <c r="B2992">
        <v>4</v>
      </c>
      <c r="C2992" t="s">
        <v>48</v>
      </c>
      <c r="D2992" t="s">
        <v>374</v>
      </c>
      <c r="E2992" t="s">
        <v>106</v>
      </c>
      <c r="F2992" t="s">
        <v>125</v>
      </c>
      <c r="G2992">
        <v>93</v>
      </c>
      <c r="H2992">
        <v>95</v>
      </c>
      <c r="I2992" t="str">
        <f>INDEX('[1]DATA - Teams'!$C:$C,MATCH(C2992,'[1]DATA - Teams'!$B:$B,0))</f>
        <v>MELONS</v>
      </c>
    </row>
    <row r="2993" spans="1:9" x14ac:dyDescent="0.2">
      <c r="A2993">
        <v>2017</v>
      </c>
      <c r="B2993">
        <v>4</v>
      </c>
      <c r="C2993" t="s">
        <v>48</v>
      </c>
      <c r="D2993" t="s">
        <v>150</v>
      </c>
      <c r="E2993" t="s">
        <v>109</v>
      </c>
      <c r="F2993" t="s">
        <v>125</v>
      </c>
      <c r="G2993">
        <v>76</v>
      </c>
      <c r="H2993">
        <v>46</v>
      </c>
      <c r="I2993" t="str">
        <f>INDEX('[1]DATA - Teams'!$C:$C,MATCH(C2993,'[1]DATA - Teams'!$B:$B,0))</f>
        <v>MELONS</v>
      </c>
    </row>
    <row r="2994" spans="1:9" x14ac:dyDescent="0.2">
      <c r="A2994">
        <v>2017</v>
      </c>
      <c r="B2994">
        <v>5</v>
      </c>
      <c r="C2994" t="s">
        <v>48</v>
      </c>
      <c r="D2994" t="s">
        <v>360</v>
      </c>
      <c r="E2994" t="s">
        <v>89</v>
      </c>
      <c r="F2994" t="s">
        <v>98</v>
      </c>
      <c r="G2994">
        <v>85</v>
      </c>
      <c r="H2994">
        <v>103</v>
      </c>
      <c r="I2994" t="str">
        <f>INDEX('[1]DATA - Teams'!$C:$C,MATCH(C2994,'[1]DATA - Teams'!$B:$B,0))</f>
        <v>MELONS</v>
      </c>
    </row>
    <row r="2995" spans="1:9" x14ac:dyDescent="0.2">
      <c r="A2995">
        <v>2017</v>
      </c>
      <c r="B2995">
        <v>5</v>
      </c>
      <c r="C2995" t="s">
        <v>48</v>
      </c>
      <c r="D2995" t="s">
        <v>361</v>
      </c>
      <c r="E2995" t="s">
        <v>89</v>
      </c>
      <c r="F2995" t="s">
        <v>90</v>
      </c>
      <c r="G2995">
        <v>81</v>
      </c>
      <c r="H2995">
        <v>99</v>
      </c>
      <c r="I2995" t="str">
        <f>INDEX('[1]DATA - Teams'!$C:$C,MATCH(C2995,'[1]DATA - Teams'!$B:$B,0))</f>
        <v>MELONS</v>
      </c>
    </row>
    <row r="2996" spans="1:9" x14ac:dyDescent="0.2">
      <c r="A2996">
        <v>2017</v>
      </c>
      <c r="B2996">
        <v>5</v>
      </c>
      <c r="C2996" t="s">
        <v>48</v>
      </c>
      <c r="D2996" t="s">
        <v>363</v>
      </c>
      <c r="E2996" t="s">
        <v>92</v>
      </c>
      <c r="F2996" t="s">
        <v>95</v>
      </c>
      <c r="G2996">
        <v>107</v>
      </c>
      <c r="H2996">
        <v>88</v>
      </c>
      <c r="I2996" t="str">
        <f>INDEX('[1]DATA - Teams'!$C:$C,MATCH(C2996,'[1]DATA - Teams'!$B:$B,0))</f>
        <v>MELONS</v>
      </c>
    </row>
    <row r="2997" spans="1:9" x14ac:dyDescent="0.2">
      <c r="A2997">
        <v>2017</v>
      </c>
      <c r="B2997">
        <v>5</v>
      </c>
      <c r="C2997" t="s">
        <v>48</v>
      </c>
      <c r="D2997" t="s">
        <v>161</v>
      </c>
      <c r="E2997" t="s">
        <v>92</v>
      </c>
      <c r="F2997" t="s">
        <v>98</v>
      </c>
      <c r="G2997">
        <v>67</v>
      </c>
      <c r="H2997">
        <v>69</v>
      </c>
      <c r="I2997" t="str">
        <f>INDEX('[1]DATA - Teams'!$C:$C,MATCH(C2997,'[1]DATA - Teams'!$B:$B,0))</f>
        <v>MELONS</v>
      </c>
    </row>
    <row r="2998" spans="1:9" x14ac:dyDescent="0.2">
      <c r="A2998">
        <v>2017</v>
      </c>
      <c r="B2998">
        <v>5</v>
      </c>
      <c r="C2998" t="s">
        <v>48</v>
      </c>
      <c r="D2998" t="s">
        <v>372</v>
      </c>
      <c r="E2998" t="s">
        <v>94</v>
      </c>
      <c r="F2998" t="s">
        <v>98</v>
      </c>
      <c r="G2998">
        <v>74</v>
      </c>
      <c r="H2998">
        <v>99</v>
      </c>
      <c r="I2998" t="str">
        <f>INDEX('[1]DATA - Teams'!$C:$C,MATCH(C2998,'[1]DATA - Teams'!$B:$B,0))</f>
        <v>MELONS</v>
      </c>
    </row>
    <row r="2999" spans="1:9" x14ac:dyDescent="0.2">
      <c r="A2999">
        <v>2017</v>
      </c>
      <c r="B2999">
        <v>5</v>
      </c>
      <c r="C2999" t="s">
        <v>48</v>
      </c>
      <c r="D2999" t="s">
        <v>364</v>
      </c>
      <c r="E2999" t="s">
        <v>94</v>
      </c>
      <c r="F2999" t="s">
        <v>95</v>
      </c>
      <c r="G2999">
        <v>109</v>
      </c>
      <c r="H2999">
        <v>91</v>
      </c>
      <c r="I2999" t="str">
        <f>INDEX('[1]DATA - Teams'!$C:$C,MATCH(C2999,'[1]DATA - Teams'!$B:$B,0))</f>
        <v>MELONS</v>
      </c>
    </row>
    <row r="3000" spans="1:9" x14ac:dyDescent="0.2">
      <c r="A3000">
        <v>2017</v>
      </c>
      <c r="B3000">
        <v>5</v>
      </c>
      <c r="C3000" t="s">
        <v>48</v>
      </c>
      <c r="D3000" t="s">
        <v>365</v>
      </c>
      <c r="E3000" t="s">
        <v>97</v>
      </c>
      <c r="F3000" t="s">
        <v>95</v>
      </c>
      <c r="G3000">
        <v>94</v>
      </c>
      <c r="H3000">
        <v>109</v>
      </c>
      <c r="I3000" t="str">
        <f>INDEX('[1]DATA - Teams'!$C:$C,MATCH(C3000,'[1]DATA - Teams'!$B:$B,0))</f>
        <v>MELONS</v>
      </c>
    </row>
    <row r="3001" spans="1:9" x14ac:dyDescent="0.2">
      <c r="A3001">
        <v>2017</v>
      </c>
      <c r="B3001">
        <v>5</v>
      </c>
      <c r="C3001" t="s">
        <v>48</v>
      </c>
      <c r="D3001" t="s">
        <v>366</v>
      </c>
      <c r="E3001" t="s">
        <v>100</v>
      </c>
      <c r="F3001" t="s">
        <v>95</v>
      </c>
      <c r="G3001">
        <v>86</v>
      </c>
      <c r="H3001">
        <v>83</v>
      </c>
      <c r="I3001" t="str">
        <f>INDEX('[1]DATA - Teams'!$C:$C,MATCH(C3001,'[1]DATA - Teams'!$B:$B,0))</f>
        <v>MELONS</v>
      </c>
    </row>
    <row r="3002" spans="1:9" x14ac:dyDescent="0.2">
      <c r="A3002">
        <v>2017</v>
      </c>
      <c r="B3002">
        <v>5</v>
      </c>
      <c r="C3002" t="s">
        <v>48</v>
      </c>
      <c r="D3002" t="s">
        <v>376</v>
      </c>
      <c r="E3002" t="s">
        <v>128</v>
      </c>
      <c r="F3002" t="s">
        <v>98</v>
      </c>
      <c r="G3002">
        <v>87</v>
      </c>
      <c r="H3002">
        <v>83</v>
      </c>
      <c r="I3002" t="str">
        <f>INDEX('[1]DATA - Teams'!$C:$C,MATCH(C3002,'[1]DATA - Teams'!$B:$B,0))</f>
        <v>MELONS</v>
      </c>
    </row>
    <row r="3003" spans="1:9" x14ac:dyDescent="0.2">
      <c r="A3003">
        <v>2017</v>
      </c>
      <c r="B3003">
        <v>5</v>
      </c>
      <c r="C3003" t="s">
        <v>48</v>
      </c>
      <c r="D3003" t="s">
        <v>378</v>
      </c>
      <c r="E3003" t="s">
        <v>103</v>
      </c>
      <c r="F3003" t="s">
        <v>90</v>
      </c>
      <c r="G3003">
        <v>75</v>
      </c>
      <c r="H3003">
        <v>66</v>
      </c>
      <c r="I3003" t="str">
        <f>INDEX('[1]DATA - Teams'!$C:$C,MATCH(C3003,'[1]DATA - Teams'!$B:$B,0))</f>
        <v>MELONS</v>
      </c>
    </row>
    <row r="3004" spans="1:9" x14ac:dyDescent="0.2">
      <c r="A3004">
        <v>2017</v>
      </c>
      <c r="B3004">
        <v>5</v>
      </c>
      <c r="C3004" t="s">
        <v>48</v>
      </c>
      <c r="D3004" t="s">
        <v>374</v>
      </c>
      <c r="E3004" t="s">
        <v>106</v>
      </c>
      <c r="F3004" t="s">
        <v>95</v>
      </c>
      <c r="G3004">
        <v>100</v>
      </c>
      <c r="H3004">
        <v>122</v>
      </c>
      <c r="I3004" t="str">
        <f>INDEX('[1]DATA - Teams'!$C:$C,MATCH(C3004,'[1]DATA - Teams'!$B:$B,0))</f>
        <v>MELONS</v>
      </c>
    </row>
    <row r="3005" spans="1:9" x14ac:dyDescent="0.2">
      <c r="A3005">
        <v>2017</v>
      </c>
      <c r="B3005">
        <v>5</v>
      </c>
      <c r="C3005" t="s">
        <v>48</v>
      </c>
      <c r="D3005" t="s">
        <v>367</v>
      </c>
      <c r="E3005" t="s">
        <v>111</v>
      </c>
      <c r="F3005" t="s">
        <v>95</v>
      </c>
      <c r="G3005">
        <v>101</v>
      </c>
      <c r="H3005">
        <v>89</v>
      </c>
      <c r="I3005" t="str">
        <f>INDEX('[1]DATA - Teams'!$C:$C,MATCH(C3005,'[1]DATA - Teams'!$B:$B,0))</f>
        <v>MELONS</v>
      </c>
    </row>
    <row r="3006" spans="1:9" x14ac:dyDescent="0.2">
      <c r="A3006">
        <v>2017</v>
      </c>
      <c r="B3006">
        <v>5</v>
      </c>
      <c r="C3006" t="s">
        <v>48</v>
      </c>
      <c r="D3006" t="s">
        <v>368</v>
      </c>
      <c r="E3006" t="s">
        <v>117</v>
      </c>
      <c r="F3006" t="s">
        <v>90</v>
      </c>
      <c r="G3006">
        <v>97</v>
      </c>
      <c r="H3006">
        <v>120</v>
      </c>
      <c r="I3006" t="str">
        <f>INDEX('[1]DATA - Teams'!$C:$C,MATCH(C3006,'[1]DATA - Teams'!$B:$B,0))</f>
        <v>MELONS</v>
      </c>
    </row>
    <row r="3007" spans="1:9" x14ac:dyDescent="0.2">
      <c r="A3007">
        <v>2017</v>
      </c>
      <c r="B3007">
        <v>5</v>
      </c>
      <c r="C3007" t="s">
        <v>48</v>
      </c>
      <c r="D3007" t="s">
        <v>370</v>
      </c>
      <c r="E3007" t="s">
        <v>121</v>
      </c>
      <c r="F3007" t="s">
        <v>95</v>
      </c>
      <c r="G3007">
        <v>111</v>
      </c>
      <c r="H3007">
        <v>124</v>
      </c>
      <c r="I3007" t="str">
        <f>INDEX('[1]DATA - Teams'!$C:$C,MATCH(C3007,'[1]DATA - Teams'!$B:$B,0))</f>
        <v>MELONS</v>
      </c>
    </row>
    <row r="3008" spans="1:9" x14ac:dyDescent="0.2">
      <c r="A3008">
        <v>2017</v>
      </c>
      <c r="B3008">
        <v>5</v>
      </c>
      <c r="C3008" t="s">
        <v>48</v>
      </c>
      <c r="D3008" t="s">
        <v>369</v>
      </c>
      <c r="E3008" t="s">
        <v>121</v>
      </c>
      <c r="F3008" t="s">
        <v>114</v>
      </c>
      <c r="G3008">
        <v>76</v>
      </c>
      <c r="H3008">
        <v>61</v>
      </c>
      <c r="I3008" t="str">
        <f>INDEX('[1]DATA - Teams'!$C:$C,MATCH(C3008,'[1]DATA - Teams'!$B:$B,0))</f>
        <v>MELONS</v>
      </c>
    </row>
    <row r="3009" spans="1:9" x14ac:dyDescent="0.2">
      <c r="A3009">
        <v>2017</v>
      </c>
      <c r="B3009">
        <v>5</v>
      </c>
      <c r="C3009" t="s">
        <v>48</v>
      </c>
      <c r="D3009" t="s">
        <v>210</v>
      </c>
      <c r="E3009" t="s">
        <v>121</v>
      </c>
      <c r="F3009" t="s">
        <v>98</v>
      </c>
      <c r="G3009">
        <v>111</v>
      </c>
      <c r="H3009">
        <v>121</v>
      </c>
      <c r="I3009" t="str">
        <f>INDEX('[1]DATA - Teams'!$C:$C,MATCH(C3009,'[1]DATA - Teams'!$B:$B,0))</f>
        <v>MELONS</v>
      </c>
    </row>
    <row r="3010" spans="1:9" x14ac:dyDescent="0.2">
      <c r="A3010">
        <v>2017</v>
      </c>
      <c r="B3010">
        <v>5</v>
      </c>
      <c r="C3010" t="s">
        <v>48</v>
      </c>
      <c r="D3010" t="s">
        <v>377</v>
      </c>
      <c r="E3010" t="s">
        <v>121</v>
      </c>
      <c r="F3010" t="s">
        <v>90</v>
      </c>
      <c r="G3010">
        <v>92</v>
      </c>
      <c r="H3010">
        <v>92</v>
      </c>
      <c r="I3010" t="str">
        <f>INDEX('[1]DATA - Teams'!$C:$C,MATCH(C3010,'[1]DATA - Teams'!$B:$B,0))</f>
        <v>MELONS</v>
      </c>
    </row>
    <row r="3011" spans="1:9" x14ac:dyDescent="0.2">
      <c r="A3011">
        <v>2017</v>
      </c>
      <c r="B3011">
        <v>5</v>
      </c>
      <c r="C3011" t="s">
        <v>48</v>
      </c>
      <c r="D3011" t="s">
        <v>101</v>
      </c>
      <c r="E3011" t="s">
        <v>123</v>
      </c>
      <c r="F3011" t="s">
        <v>90</v>
      </c>
      <c r="G3011">
        <v>93</v>
      </c>
      <c r="H3011">
        <v>76</v>
      </c>
      <c r="I3011" t="str">
        <f>INDEX('[1]DATA - Teams'!$C:$C,MATCH(C3011,'[1]DATA - Teams'!$B:$B,0))</f>
        <v>MELONS</v>
      </c>
    </row>
    <row r="3012" spans="1:9" x14ac:dyDescent="0.2">
      <c r="A3012">
        <v>2017</v>
      </c>
      <c r="B3012">
        <v>5</v>
      </c>
      <c r="C3012" t="s">
        <v>48</v>
      </c>
      <c r="D3012" t="s">
        <v>327</v>
      </c>
      <c r="E3012" t="s">
        <v>100</v>
      </c>
      <c r="F3012" t="s">
        <v>125</v>
      </c>
      <c r="G3012">
        <v>73</v>
      </c>
      <c r="H3012">
        <v>94</v>
      </c>
      <c r="I3012" t="str">
        <f>INDEX('[1]DATA - Teams'!$C:$C,MATCH(C3012,'[1]DATA - Teams'!$B:$B,0))</f>
        <v>MELONS</v>
      </c>
    </row>
    <row r="3013" spans="1:9" x14ac:dyDescent="0.2">
      <c r="A3013">
        <v>2017</v>
      </c>
      <c r="B3013">
        <v>5</v>
      </c>
      <c r="C3013" t="s">
        <v>48</v>
      </c>
      <c r="D3013" t="s">
        <v>256</v>
      </c>
      <c r="E3013" t="s">
        <v>103</v>
      </c>
      <c r="F3013" t="s">
        <v>125</v>
      </c>
      <c r="G3013">
        <v>86</v>
      </c>
      <c r="H3013">
        <v>0</v>
      </c>
      <c r="I3013" t="str">
        <f>INDEX('[1]DATA - Teams'!$C:$C,MATCH(C3013,'[1]DATA - Teams'!$B:$B,0))</f>
        <v>MELONS</v>
      </c>
    </row>
    <row r="3014" spans="1:9" x14ac:dyDescent="0.2">
      <c r="A3014">
        <v>2017</v>
      </c>
      <c r="B3014">
        <v>5</v>
      </c>
      <c r="C3014" t="s">
        <v>48</v>
      </c>
      <c r="D3014" t="s">
        <v>150</v>
      </c>
      <c r="E3014" t="s">
        <v>109</v>
      </c>
      <c r="F3014" t="s">
        <v>125</v>
      </c>
      <c r="G3014">
        <v>71</v>
      </c>
      <c r="H3014">
        <v>55</v>
      </c>
      <c r="I3014" t="str">
        <f>INDEX('[1]DATA - Teams'!$C:$C,MATCH(C3014,'[1]DATA - Teams'!$B:$B,0))</f>
        <v>MELONS</v>
      </c>
    </row>
    <row r="3015" spans="1:9" x14ac:dyDescent="0.2">
      <c r="A3015">
        <v>2017</v>
      </c>
      <c r="B3015">
        <v>5</v>
      </c>
      <c r="C3015" t="s">
        <v>48</v>
      </c>
      <c r="D3015" t="s">
        <v>371</v>
      </c>
      <c r="E3015" t="s">
        <v>123</v>
      </c>
      <c r="F3015" t="s">
        <v>125</v>
      </c>
      <c r="G3015">
        <v>89</v>
      </c>
      <c r="H3015">
        <v>0</v>
      </c>
      <c r="I3015" t="str">
        <f>INDEX('[1]DATA - Teams'!$C:$C,MATCH(C3015,'[1]DATA - Teams'!$B:$B,0))</f>
        <v>MELONS</v>
      </c>
    </row>
    <row r="3016" spans="1:9" x14ac:dyDescent="0.2">
      <c r="A3016">
        <v>2017</v>
      </c>
      <c r="B3016">
        <v>6</v>
      </c>
      <c r="C3016" t="s">
        <v>48</v>
      </c>
      <c r="D3016" t="s">
        <v>360</v>
      </c>
      <c r="E3016" t="s">
        <v>89</v>
      </c>
      <c r="F3016" t="s">
        <v>98</v>
      </c>
      <c r="G3016">
        <v>88</v>
      </c>
      <c r="H3016">
        <v>74</v>
      </c>
      <c r="I3016" t="str">
        <f>INDEX('[1]DATA - Teams'!$C:$C,MATCH(C3016,'[1]DATA - Teams'!$B:$B,0))</f>
        <v>MELONS</v>
      </c>
    </row>
    <row r="3017" spans="1:9" x14ac:dyDescent="0.2">
      <c r="A3017">
        <v>2017</v>
      </c>
      <c r="B3017">
        <v>6</v>
      </c>
      <c r="C3017" t="s">
        <v>48</v>
      </c>
      <c r="D3017" t="s">
        <v>361</v>
      </c>
      <c r="E3017" t="s">
        <v>89</v>
      </c>
      <c r="F3017" t="s">
        <v>90</v>
      </c>
      <c r="G3017">
        <v>77</v>
      </c>
      <c r="H3017">
        <v>43</v>
      </c>
      <c r="I3017" t="str">
        <f>INDEX('[1]DATA - Teams'!$C:$C,MATCH(C3017,'[1]DATA - Teams'!$B:$B,0))</f>
        <v>MELONS</v>
      </c>
    </row>
    <row r="3018" spans="1:9" x14ac:dyDescent="0.2">
      <c r="A3018">
        <v>2017</v>
      </c>
      <c r="B3018">
        <v>6</v>
      </c>
      <c r="C3018" t="s">
        <v>48</v>
      </c>
      <c r="D3018" t="s">
        <v>363</v>
      </c>
      <c r="E3018" t="s">
        <v>92</v>
      </c>
      <c r="F3018" t="s">
        <v>95</v>
      </c>
      <c r="G3018">
        <v>111</v>
      </c>
      <c r="H3018">
        <v>141</v>
      </c>
      <c r="I3018" t="str">
        <f>INDEX('[1]DATA - Teams'!$C:$C,MATCH(C3018,'[1]DATA - Teams'!$B:$B,0))</f>
        <v>MELONS</v>
      </c>
    </row>
    <row r="3019" spans="1:9" x14ac:dyDescent="0.2">
      <c r="A3019">
        <v>2017</v>
      </c>
      <c r="B3019">
        <v>6</v>
      </c>
      <c r="C3019" t="s">
        <v>48</v>
      </c>
      <c r="D3019" t="s">
        <v>372</v>
      </c>
      <c r="E3019" t="s">
        <v>94</v>
      </c>
      <c r="F3019" t="s">
        <v>98</v>
      </c>
      <c r="G3019">
        <v>70</v>
      </c>
      <c r="H3019">
        <v>56</v>
      </c>
      <c r="I3019" t="str">
        <f>INDEX('[1]DATA - Teams'!$C:$C,MATCH(C3019,'[1]DATA - Teams'!$B:$B,0))</f>
        <v>MELONS</v>
      </c>
    </row>
    <row r="3020" spans="1:9" x14ac:dyDescent="0.2">
      <c r="A3020">
        <v>2017</v>
      </c>
      <c r="B3020">
        <v>6</v>
      </c>
      <c r="C3020" t="s">
        <v>48</v>
      </c>
      <c r="D3020" t="s">
        <v>364</v>
      </c>
      <c r="E3020" t="s">
        <v>94</v>
      </c>
      <c r="F3020" t="s">
        <v>95</v>
      </c>
      <c r="G3020">
        <v>98</v>
      </c>
      <c r="H3020">
        <v>83</v>
      </c>
      <c r="I3020" t="str">
        <f>INDEX('[1]DATA - Teams'!$C:$C,MATCH(C3020,'[1]DATA - Teams'!$B:$B,0))</f>
        <v>MELONS</v>
      </c>
    </row>
    <row r="3021" spans="1:9" x14ac:dyDescent="0.2">
      <c r="A3021">
        <v>2017</v>
      </c>
      <c r="B3021">
        <v>6</v>
      </c>
      <c r="C3021" t="s">
        <v>48</v>
      </c>
      <c r="D3021" t="s">
        <v>365</v>
      </c>
      <c r="E3021" t="s">
        <v>97</v>
      </c>
      <c r="F3021" t="s">
        <v>95</v>
      </c>
      <c r="G3021">
        <v>106</v>
      </c>
      <c r="H3021">
        <v>103</v>
      </c>
      <c r="I3021" t="str">
        <f>INDEX('[1]DATA - Teams'!$C:$C,MATCH(C3021,'[1]DATA - Teams'!$B:$B,0))</f>
        <v>MELONS</v>
      </c>
    </row>
    <row r="3022" spans="1:9" x14ac:dyDescent="0.2">
      <c r="A3022">
        <v>2017</v>
      </c>
      <c r="B3022">
        <v>6</v>
      </c>
      <c r="C3022" t="s">
        <v>48</v>
      </c>
      <c r="D3022" t="s">
        <v>327</v>
      </c>
      <c r="E3022" t="s">
        <v>100</v>
      </c>
      <c r="F3022" t="s">
        <v>98</v>
      </c>
      <c r="G3022">
        <v>70</v>
      </c>
      <c r="H3022">
        <v>63</v>
      </c>
      <c r="I3022" t="str">
        <f>INDEX('[1]DATA - Teams'!$C:$C,MATCH(C3022,'[1]DATA - Teams'!$B:$B,0))</f>
        <v>MELONS</v>
      </c>
    </row>
    <row r="3023" spans="1:9" x14ac:dyDescent="0.2">
      <c r="A3023">
        <v>2017</v>
      </c>
      <c r="B3023">
        <v>6</v>
      </c>
      <c r="C3023" t="s">
        <v>48</v>
      </c>
      <c r="D3023" t="s">
        <v>366</v>
      </c>
      <c r="E3023" t="s">
        <v>100</v>
      </c>
      <c r="F3023" t="s">
        <v>95</v>
      </c>
      <c r="G3023">
        <v>85</v>
      </c>
      <c r="H3023">
        <v>98</v>
      </c>
      <c r="I3023" t="str">
        <f>INDEX('[1]DATA - Teams'!$C:$C,MATCH(C3023,'[1]DATA - Teams'!$B:$B,0))</f>
        <v>MELONS</v>
      </c>
    </row>
    <row r="3024" spans="1:9" x14ac:dyDescent="0.2">
      <c r="A3024">
        <v>2017</v>
      </c>
      <c r="B3024">
        <v>6</v>
      </c>
      <c r="C3024" t="s">
        <v>48</v>
      </c>
      <c r="D3024" t="s">
        <v>376</v>
      </c>
      <c r="E3024" t="s">
        <v>128</v>
      </c>
      <c r="F3024" t="s">
        <v>98</v>
      </c>
      <c r="G3024">
        <v>80</v>
      </c>
      <c r="H3024">
        <v>77</v>
      </c>
      <c r="I3024" t="str">
        <f>INDEX('[1]DATA - Teams'!$C:$C,MATCH(C3024,'[1]DATA - Teams'!$B:$B,0))</f>
        <v>MELONS</v>
      </c>
    </row>
    <row r="3025" spans="1:9" x14ac:dyDescent="0.2">
      <c r="A3025">
        <v>2017</v>
      </c>
      <c r="B3025">
        <v>6</v>
      </c>
      <c r="C3025" t="s">
        <v>48</v>
      </c>
      <c r="D3025" t="s">
        <v>374</v>
      </c>
      <c r="E3025" t="s">
        <v>106</v>
      </c>
      <c r="F3025" t="s">
        <v>95</v>
      </c>
      <c r="G3025">
        <v>98</v>
      </c>
      <c r="H3025">
        <v>109</v>
      </c>
      <c r="I3025" t="str">
        <f>INDEX('[1]DATA - Teams'!$C:$C,MATCH(C3025,'[1]DATA - Teams'!$B:$B,0))</f>
        <v>MELONS</v>
      </c>
    </row>
    <row r="3026" spans="1:9" x14ac:dyDescent="0.2">
      <c r="A3026">
        <v>2017</v>
      </c>
      <c r="B3026">
        <v>6</v>
      </c>
      <c r="C3026" t="s">
        <v>48</v>
      </c>
      <c r="D3026" t="s">
        <v>367</v>
      </c>
      <c r="E3026" t="s">
        <v>111</v>
      </c>
      <c r="F3026" t="s">
        <v>95</v>
      </c>
      <c r="G3026">
        <v>99</v>
      </c>
      <c r="H3026">
        <v>116</v>
      </c>
      <c r="I3026" t="str">
        <f>INDEX('[1]DATA - Teams'!$C:$C,MATCH(C3026,'[1]DATA - Teams'!$B:$B,0))</f>
        <v>MELONS</v>
      </c>
    </row>
    <row r="3027" spans="1:9" x14ac:dyDescent="0.2">
      <c r="A3027">
        <v>2017</v>
      </c>
      <c r="B3027">
        <v>6</v>
      </c>
      <c r="C3027" t="s">
        <v>48</v>
      </c>
      <c r="D3027" t="s">
        <v>379</v>
      </c>
      <c r="E3027" t="s">
        <v>111</v>
      </c>
      <c r="F3027" t="s">
        <v>90</v>
      </c>
      <c r="G3027">
        <v>76</v>
      </c>
      <c r="H3027">
        <v>79</v>
      </c>
      <c r="I3027" t="str">
        <f>INDEX('[1]DATA - Teams'!$C:$C,MATCH(C3027,'[1]DATA - Teams'!$B:$B,0))</f>
        <v>MELONS</v>
      </c>
    </row>
    <row r="3028" spans="1:9" x14ac:dyDescent="0.2">
      <c r="A3028">
        <v>2017</v>
      </c>
      <c r="B3028">
        <v>6</v>
      </c>
      <c r="C3028" t="s">
        <v>48</v>
      </c>
      <c r="D3028" t="s">
        <v>368</v>
      </c>
      <c r="E3028" t="s">
        <v>117</v>
      </c>
      <c r="F3028" t="s">
        <v>90</v>
      </c>
      <c r="G3028">
        <v>93</v>
      </c>
      <c r="H3028">
        <v>62</v>
      </c>
      <c r="I3028" t="str">
        <f>INDEX('[1]DATA - Teams'!$C:$C,MATCH(C3028,'[1]DATA - Teams'!$B:$B,0))</f>
        <v>MELONS</v>
      </c>
    </row>
    <row r="3029" spans="1:9" x14ac:dyDescent="0.2">
      <c r="A3029">
        <v>2017</v>
      </c>
      <c r="B3029">
        <v>6</v>
      </c>
      <c r="C3029" t="s">
        <v>48</v>
      </c>
      <c r="D3029" t="s">
        <v>370</v>
      </c>
      <c r="E3029" t="s">
        <v>121</v>
      </c>
      <c r="F3029" t="s">
        <v>95</v>
      </c>
      <c r="G3029">
        <v>110</v>
      </c>
      <c r="H3029">
        <v>111</v>
      </c>
      <c r="I3029" t="str">
        <f>INDEX('[1]DATA - Teams'!$C:$C,MATCH(C3029,'[1]DATA - Teams'!$B:$B,0))</f>
        <v>MELONS</v>
      </c>
    </row>
    <row r="3030" spans="1:9" x14ac:dyDescent="0.2">
      <c r="A3030">
        <v>2017</v>
      </c>
      <c r="B3030">
        <v>6</v>
      </c>
      <c r="C3030" t="s">
        <v>48</v>
      </c>
      <c r="D3030" t="s">
        <v>369</v>
      </c>
      <c r="E3030" t="s">
        <v>121</v>
      </c>
      <c r="F3030" t="s">
        <v>114</v>
      </c>
      <c r="G3030">
        <v>86</v>
      </c>
      <c r="H3030">
        <v>116</v>
      </c>
      <c r="I3030" t="str">
        <f>INDEX('[1]DATA - Teams'!$C:$C,MATCH(C3030,'[1]DATA - Teams'!$B:$B,0))</f>
        <v>MELONS</v>
      </c>
    </row>
    <row r="3031" spans="1:9" x14ac:dyDescent="0.2">
      <c r="A3031">
        <v>2017</v>
      </c>
      <c r="B3031">
        <v>6</v>
      </c>
      <c r="C3031" t="s">
        <v>48</v>
      </c>
      <c r="D3031" t="s">
        <v>210</v>
      </c>
      <c r="E3031" t="s">
        <v>121</v>
      </c>
      <c r="F3031" t="s">
        <v>98</v>
      </c>
      <c r="G3031">
        <v>106</v>
      </c>
      <c r="H3031">
        <v>122</v>
      </c>
      <c r="I3031" t="str">
        <f>INDEX('[1]DATA - Teams'!$C:$C,MATCH(C3031,'[1]DATA - Teams'!$B:$B,0))</f>
        <v>MELONS</v>
      </c>
    </row>
    <row r="3032" spans="1:9" x14ac:dyDescent="0.2">
      <c r="A3032">
        <v>2017</v>
      </c>
      <c r="B3032">
        <v>6</v>
      </c>
      <c r="C3032" t="s">
        <v>48</v>
      </c>
      <c r="D3032" t="s">
        <v>377</v>
      </c>
      <c r="E3032" t="s">
        <v>121</v>
      </c>
      <c r="F3032" t="s">
        <v>90</v>
      </c>
      <c r="G3032">
        <v>95</v>
      </c>
      <c r="H3032">
        <v>85</v>
      </c>
      <c r="I3032" t="str">
        <f>INDEX('[1]DATA - Teams'!$C:$C,MATCH(C3032,'[1]DATA - Teams'!$B:$B,0))</f>
        <v>MELONS</v>
      </c>
    </row>
    <row r="3033" spans="1:9" x14ac:dyDescent="0.2">
      <c r="A3033">
        <v>2017</v>
      </c>
      <c r="B3033">
        <v>6</v>
      </c>
      <c r="C3033" t="s">
        <v>48</v>
      </c>
      <c r="D3033" t="s">
        <v>101</v>
      </c>
      <c r="E3033" t="s">
        <v>123</v>
      </c>
      <c r="F3033" t="s">
        <v>90</v>
      </c>
      <c r="G3033">
        <v>87</v>
      </c>
      <c r="H3033">
        <v>141</v>
      </c>
      <c r="I3033" t="str">
        <f>INDEX('[1]DATA - Teams'!$C:$C,MATCH(C3033,'[1]DATA - Teams'!$B:$B,0))</f>
        <v>MELONS</v>
      </c>
    </row>
    <row r="3034" spans="1:9" x14ac:dyDescent="0.2">
      <c r="A3034">
        <v>2017</v>
      </c>
      <c r="B3034">
        <v>6</v>
      </c>
      <c r="C3034" t="s">
        <v>48</v>
      </c>
      <c r="D3034" t="s">
        <v>161</v>
      </c>
      <c r="E3034" t="s">
        <v>92</v>
      </c>
      <c r="F3034" t="s">
        <v>125</v>
      </c>
      <c r="G3034">
        <v>67</v>
      </c>
      <c r="H3034">
        <v>0</v>
      </c>
      <c r="I3034" t="str">
        <f>INDEX('[1]DATA - Teams'!$C:$C,MATCH(C3034,'[1]DATA - Teams'!$B:$B,0))</f>
        <v>MELONS</v>
      </c>
    </row>
    <row r="3035" spans="1:9" x14ac:dyDescent="0.2">
      <c r="A3035">
        <v>2017</v>
      </c>
      <c r="B3035">
        <v>6</v>
      </c>
      <c r="C3035" t="s">
        <v>48</v>
      </c>
      <c r="D3035" t="s">
        <v>160</v>
      </c>
      <c r="E3035" t="s">
        <v>131</v>
      </c>
      <c r="F3035" t="s">
        <v>125</v>
      </c>
      <c r="G3035">
        <v>65</v>
      </c>
      <c r="H3035">
        <v>69</v>
      </c>
      <c r="I3035" t="str">
        <f>INDEX('[1]DATA - Teams'!$C:$C,MATCH(C3035,'[1]DATA - Teams'!$B:$B,0))</f>
        <v>MELONS</v>
      </c>
    </row>
    <row r="3036" spans="1:9" x14ac:dyDescent="0.2">
      <c r="A3036">
        <v>2017</v>
      </c>
      <c r="B3036">
        <v>6</v>
      </c>
      <c r="C3036" t="s">
        <v>48</v>
      </c>
      <c r="D3036" t="s">
        <v>256</v>
      </c>
      <c r="E3036" t="s">
        <v>103</v>
      </c>
      <c r="F3036" t="s">
        <v>125</v>
      </c>
      <c r="G3036">
        <v>86</v>
      </c>
      <c r="H3036">
        <v>0</v>
      </c>
      <c r="I3036" t="str">
        <f>INDEX('[1]DATA - Teams'!$C:$C,MATCH(C3036,'[1]DATA - Teams'!$B:$B,0))</f>
        <v>MELONS</v>
      </c>
    </row>
    <row r="3037" spans="1:9" x14ac:dyDescent="0.2">
      <c r="A3037">
        <v>2017</v>
      </c>
      <c r="B3037">
        <v>6</v>
      </c>
      <c r="C3037" t="s">
        <v>48</v>
      </c>
      <c r="D3037" t="s">
        <v>371</v>
      </c>
      <c r="E3037" t="s">
        <v>123</v>
      </c>
      <c r="F3037" t="s">
        <v>125</v>
      </c>
      <c r="G3037">
        <v>91</v>
      </c>
      <c r="H3037">
        <v>99</v>
      </c>
      <c r="I3037" t="str">
        <f>INDEX('[1]DATA - Teams'!$C:$C,MATCH(C3037,'[1]DATA - Teams'!$B:$B,0))</f>
        <v>MELONS</v>
      </c>
    </row>
    <row r="3038" spans="1:9" x14ac:dyDescent="0.2">
      <c r="A3038">
        <v>2017</v>
      </c>
      <c r="B3038">
        <v>7</v>
      </c>
      <c r="C3038" t="s">
        <v>48</v>
      </c>
      <c r="D3038" t="s">
        <v>360</v>
      </c>
      <c r="E3038" t="s">
        <v>89</v>
      </c>
      <c r="F3038" t="s">
        <v>98</v>
      </c>
      <c r="G3038">
        <v>95</v>
      </c>
      <c r="H3038">
        <v>106</v>
      </c>
      <c r="I3038" t="str">
        <f>INDEX('[1]DATA - Teams'!$C:$C,MATCH(C3038,'[1]DATA - Teams'!$B:$B,0))</f>
        <v>MELONS</v>
      </c>
    </row>
    <row r="3039" spans="1:9" x14ac:dyDescent="0.2">
      <c r="A3039">
        <v>2017</v>
      </c>
      <c r="B3039">
        <v>7</v>
      </c>
      <c r="C3039" t="s">
        <v>48</v>
      </c>
      <c r="D3039" t="s">
        <v>361</v>
      </c>
      <c r="E3039" t="s">
        <v>89</v>
      </c>
      <c r="F3039" t="s">
        <v>90</v>
      </c>
      <c r="G3039">
        <v>68</v>
      </c>
      <c r="H3039">
        <v>82</v>
      </c>
      <c r="I3039" t="str">
        <f>INDEX('[1]DATA - Teams'!$C:$C,MATCH(C3039,'[1]DATA - Teams'!$B:$B,0))</f>
        <v>MELONS</v>
      </c>
    </row>
    <row r="3040" spans="1:9" x14ac:dyDescent="0.2">
      <c r="A3040">
        <v>2017</v>
      </c>
      <c r="B3040">
        <v>7</v>
      </c>
      <c r="C3040" t="s">
        <v>48</v>
      </c>
      <c r="D3040" t="s">
        <v>300</v>
      </c>
      <c r="E3040" t="s">
        <v>92</v>
      </c>
      <c r="F3040" t="s">
        <v>98</v>
      </c>
      <c r="G3040">
        <v>78</v>
      </c>
      <c r="H3040">
        <v>87</v>
      </c>
      <c r="I3040" t="str">
        <f>INDEX('[1]DATA - Teams'!$C:$C,MATCH(C3040,'[1]DATA - Teams'!$B:$B,0))</f>
        <v>MELONS</v>
      </c>
    </row>
    <row r="3041" spans="1:9" x14ac:dyDescent="0.2">
      <c r="A3041">
        <v>2017</v>
      </c>
      <c r="B3041">
        <v>7</v>
      </c>
      <c r="C3041" t="s">
        <v>48</v>
      </c>
      <c r="D3041" t="s">
        <v>363</v>
      </c>
      <c r="E3041" t="s">
        <v>92</v>
      </c>
      <c r="F3041" t="s">
        <v>95</v>
      </c>
      <c r="G3041">
        <v>108</v>
      </c>
      <c r="H3041">
        <v>128</v>
      </c>
      <c r="I3041" t="str">
        <f>INDEX('[1]DATA - Teams'!$C:$C,MATCH(C3041,'[1]DATA - Teams'!$B:$B,0))</f>
        <v>MELONS</v>
      </c>
    </row>
    <row r="3042" spans="1:9" x14ac:dyDescent="0.2">
      <c r="A3042">
        <v>2017</v>
      </c>
      <c r="B3042">
        <v>7</v>
      </c>
      <c r="C3042" t="s">
        <v>48</v>
      </c>
      <c r="D3042" t="s">
        <v>161</v>
      </c>
      <c r="E3042" t="s">
        <v>92</v>
      </c>
      <c r="F3042" t="s">
        <v>98</v>
      </c>
      <c r="G3042">
        <v>62</v>
      </c>
      <c r="H3042">
        <v>58</v>
      </c>
      <c r="I3042" t="str">
        <f>INDEX('[1]DATA - Teams'!$C:$C,MATCH(C3042,'[1]DATA - Teams'!$B:$B,0))</f>
        <v>MELONS</v>
      </c>
    </row>
    <row r="3043" spans="1:9" x14ac:dyDescent="0.2">
      <c r="A3043">
        <v>2017</v>
      </c>
      <c r="B3043">
        <v>7</v>
      </c>
      <c r="C3043" t="s">
        <v>48</v>
      </c>
      <c r="D3043" t="s">
        <v>380</v>
      </c>
      <c r="E3043" t="s">
        <v>94</v>
      </c>
      <c r="F3043" t="s">
        <v>90</v>
      </c>
      <c r="G3043">
        <v>85</v>
      </c>
      <c r="H3043">
        <v>54</v>
      </c>
      <c r="I3043" t="str">
        <f>INDEX('[1]DATA - Teams'!$C:$C,MATCH(C3043,'[1]DATA - Teams'!$B:$B,0))</f>
        <v>MELONS</v>
      </c>
    </row>
    <row r="3044" spans="1:9" x14ac:dyDescent="0.2">
      <c r="A3044">
        <v>2017</v>
      </c>
      <c r="B3044">
        <v>7</v>
      </c>
      <c r="C3044" t="s">
        <v>48</v>
      </c>
      <c r="D3044" t="s">
        <v>365</v>
      </c>
      <c r="E3044" t="s">
        <v>97</v>
      </c>
      <c r="F3044" t="s">
        <v>95</v>
      </c>
      <c r="G3044">
        <v>104</v>
      </c>
      <c r="H3044">
        <v>101</v>
      </c>
      <c r="I3044" t="str">
        <f>INDEX('[1]DATA - Teams'!$C:$C,MATCH(C3044,'[1]DATA - Teams'!$B:$B,0))</f>
        <v>MELONS</v>
      </c>
    </row>
    <row r="3045" spans="1:9" x14ac:dyDescent="0.2">
      <c r="A3045">
        <v>2017</v>
      </c>
      <c r="B3045">
        <v>7</v>
      </c>
      <c r="C3045" t="s">
        <v>48</v>
      </c>
      <c r="D3045" t="s">
        <v>366</v>
      </c>
      <c r="E3045" t="s">
        <v>100</v>
      </c>
      <c r="F3045" t="s">
        <v>95</v>
      </c>
      <c r="G3045">
        <v>85</v>
      </c>
      <c r="H3045">
        <v>83</v>
      </c>
      <c r="I3045" t="str">
        <f>INDEX('[1]DATA - Teams'!$C:$C,MATCH(C3045,'[1]DATA - Teams'!$B:$B,0))</f>
        <v>MELONS</v>
      </c>
    </row>
    <row r="3046" spans="1:9" x14ac:dyDescent="0.2">
      <c r="A3046">
        <v>2017</v>
      </c>
      <c r="B3046">
        <v>7</v>
      </c>
      <c r="C3046" t="s">
        <v>48</v>
      </c>
      <c r="D3046" t="s">
        <v>376</v>
      </c>
      <c r="E3046" t="s">
        <v>128</v>
      </c>
      <c r="F3046" t="s">
        <v>98</v>
      </c>
      <c r="G3046">
        <v>78</v>
      </c>
      <c r="H3046">
        <v>84</v>
      </c>
      <c r="I3046" t="str">
        <f>INDEX('[1]DATA - Teams'!$C:$C,MATCH(C3046,'[1]DATA - Teams'!$B:$B,0))</f>
        <v>MELONS</v>
      </c>
    </row>
    <row r="3047" spans="1:9" x14ac:dyDescent="0.2">
      <c r="A3047">
        <v>2017</v>
      </c>
      <c r="B3047">
        <v>7</v>
      </c>
      <c r="C3047" t="s">
        <v>48</v>
      </c>
      <c r="D3047" t="s">
        <v>256</v>
      </c>
      <c r="E3047" t="s">
        <v>103</v>
      </c>
      <c r="F3047" t="s">
        <v>95</v>
      </c>
      <c r="G3047">
        <v>82</v>
      </c>
      <c r="H3047">
        <v>101</v>
      </c>
      <c r="I3047" t="str">
        <f>INDEX('[1]DATA - Teams'!$C:$C,MATCH(C3047,'[1]DATA - Teams'!$B:$B,0))</f>
        <v>MELONS</v>
      </c>
    </row>
    <row r="3048" spans="1:9" x14ac:dyDescent="0.2">
      <c r="A3048">
        <v>2017</v>
      </c>
      <c r="B3048">
        <v>7</v>
      </c>
      <c r="C3048" t="s">
        <v>48</v>
      </c>
      <c r="D3048" t="s">
        <v>374</v>
      </c>
      <c r="E3048" t="s">
        <v>106</v>
      </c>
      <c r="F3048" t="s">
        <v>95</v>
      </c>
      <c r="G3048">
        <v>96</v>
      </c>
      <c r="H3048">
        <v>112</v>
      </c>
      <c r="I3048" t="str">
        <f>INDEX('[1]DATA - Teams'!$C:$C,MATCH(C3048,'[1]DATA - Teams'!$B:$B,0))</f>
        <v>MELONS</v>
      </c>
    </row>
    <row r="3049" spans="1:9" x14ac:dyDescent="0.2">
      <c r="A3049">
        <v>2017</v>
      </c>
      <c r="B3049">
        <v>7</v>
      </c>
      <c r="C3049" t="s">
        <v>48</v>
      </c>
      <c r="D3049" t="s">
        <v>367</v>
      </c>
      <c r="E3049" t="s">
        <v>111</v>
      </c>
      <c r="F3049" t="s">
        <v>95</v>
      </c>
      <c r="G3049">
        <v>99</v>
      </c>
      <c r="H3049">
        <v>90</v>
      </c>
      <c r="I3049" t="str">
        <f>INDEX('[1]DATA - Teams'!$C:$C,MATCH(C3049,'[1]DATA - Teams'!$B:$B,0))</f>
        <v>MELONS</v>
      </c>
    </row>
    <row r="3050" spans="1:9" x14ac:dyDescent="0.2">
      <c r="A3050">
        <v>2017</v>
      </c>
      <c r="B3050">
        <v>7</v>
      </c>
      <c r="C3050" t="s">
        <v>48</v>
      </c>
      <c r="D3050" t="s">
        <v>368</v>
      </c>
      <c r="E3050" t="s">
        <v>117</v>
      </c>
      <c r="F3050" t="s">
        <v>90</v>
      </c>
      <c r="G3050">
        <v>98</v>
      </c>
      <c r="H3050">
        <v>98</v>
      </c>
      <c r="I3050" t="str">
        <f>INDEX('[1]DATA - Teams'!$C:$C,MATCH(C3050,'[1]DATA - Teams'!$B:$B,0))</f>
        <v>MELONS</v>
      </c>
    </row>
    <row r="3051" spans="1:9" x14ac:dyDescent="0.2">
      <c r="A3051">
        <v>2017</v>
      </c>
      <c r="B3051">
        <v>7</v>
      </c>
      <c r="C3051" t="s">
        <v>48</v>
      </c>
      <c r="D3051" t="s">
        <v>370</v>
      </c>
      <c r="E3051" t="s">
        <v>121</v>
      </c>
      <c r="F3051" t="s">
        <v>95</v>
      </c>
      <c r="G3051">
        <v>115</v>
      </c>
      <c r="H3051">
        <v>97</v>
      </c>
      <c r="I3051" t="str">
        <f>INDEX('[1]DATA - Teams'!$C:$C,MATCH(C3051,'[1]DATA - Teams'!$B:$B,0))</f>
        <v>MELONS</v>
      </c>
    </row>
    <row r="3052" spans="1:9" x14ac:dyDescent="0.2">
      <c r="A3052">
        <v>2017</v>
      </c>
      <c r="B3052">
        <v>7</v>
      </c>
      <c r="C3052" t="s">
        <v>48</v>
      </c>
      <c r="D3052" t="s">
        <v>369</v>
      </c>
      <c r="E3052" t="s">
        <v>121</v>
      </c>
      <c r="F3052" t="s">
        <v>114</v>
      </c>
      <c r="G3052">
        <v>88</v>
      </c>
      <c r="H3052">
        <v>118</v>
      </c>
      <c r="I3052" t="str">
        <f>INDEX('[1]DATA - Teams'!$C:$C,MATCH(C3052,'[1]DATA - Teams'!$B:$B,0))</f>
        <v>MELONS</v>
      </c>
    </row>
    <row r="3053" spans="1:9" x14ac:dyDescent="0.2">
      <c r="A3053">
        <v>2017</v>
      </c>
      <c r="B3053">
        <v>7</v>
      </c>
      <c r="C3053" t="s">
        <v>48</v>
      </c>
      <c r="D3053" t="s">
        <v>210</v>
      </c>
      <c r="E3053" t="s">
        <v>121</v>
      </c>
      <c r="F3053" t="s">
        <v>98</v>
      </c>
      <c r="G3053">
        <v>111</v>
      </c>
      <c r="H3053">
        <v>100</v>
      </c>
      <c r="I3053" t="str">
        <f>INDEX('[1]DATA - Teams'!$C:$C,MATCH(C3053,'[1]DATA - Teams'!$B:$B,0))</f>
        <v>MELONS</v>
      </c>
    </row>
    <row r="3054" spans="1:9" x14ac:dyDescent="0.2">
      <c r="A3054">
        <v>2017</v>
      </c>
      <c r="B3054">
        <v>7</v>
      </c>
      <c r="C3054" t="s">
        <v>48</v>
      </c>
      <c r="D3054" t="s">
        <v>377</v>
      </c>
      <c r="E3054" t="s">
        <v>121</v>
      </c>
      <c r="F3054" t="s">
        <v>90</v>
      </c>
      <c r="G3054">
        <v>83</v>
      </c>
      <c r="H3054">
        <v>24</v>
      </c>
      <c r="I3054" t="str">
        <f>INDEX('[1]DATA - Teams'!$C:$C,MATCH(C3054,'[1]DATA - Teams'!$B:$B,0))</f>
        <v>MELONS</v>
      </c>
    </row>
    <row r="3055" spans="1:9" x14ac:dyDescent="0.2">
      <c r="A3055">
        <v>2017</v>
      </c>
      <c r="B3055">
        <v>7</v>
      </c>
      <c r="C3055" t="s">
        <v>48</v>
      </c>
      <c r="D3055" t="s">
        <v>101</v>
      </c>
      <c r="E3055" t="s">
        <v>123</v>
      </c>
      <c r="F3055" t="s">
        <v>90</v>
      </c>
      <c r="G3055">
        <v>89</v>
      </c>
      <c r="H3055">
        <v>96</v>
      </c>
      <c r="I3055" t="str">
        <f>INDEX('[1]DATA - Teams'!$C:$C,MATCH(C3055,'[1]DATA - Teams'!$B:$B,0))</f>
        <v>MELONS</v>
      </c>
    </row>
    <row r="3056" spans="1:9" x14ac:dyDescent="0.2">
      <c r="A3056">
        <v>2017</v>
      </c>
      <c r="B3056">
        <v>7</v>
      </c>
      <c r="C3056" t="s">
        <v>48</v>
      </c>
      <c r="D3056" t="s">
        <v>362</v>
      </c>
      <c r="E3056" t="s">
        <v>92</v>
      </c>
      <c r="F3056" t="s">
        <v>125</v>
      </c>
      <c r="G3056">
        <v>82</v>
      </c>
      <c r="H3056">
        <v>80</v>
      </c>
      <c r="I3056" t="str">
        <f>INDEX('[1]DATA - Teams'!$C:$C,MATCH(C3056,'[1]DATA - Teams'!$B:$B,0))</f>
        <v>MELONS</v>
      </c>
    </row>
    <row r="3057" spans="1:9" x14ac:dyDescent="0.2">
      <c r="A3057">
        <v>2017</v>
      </c>
      <c r="B3057">
        <v>7</v>
      </c>
      <c r="C3057" t="s">
        <v>48</v>
      </c>
      <c r="D3057" t="s">
        <v>372</v>
      </c>
      <c r="E3057" t="s">
        <v>94</v>
      </c>
      <c r="F3057" t="s">
        <v>125</v>
      </c>
      <c r="G3057">
        <v>72</v>
      </c>
      <c r="H3057">
        <v>75</v>
      </c>
      <c r="I3057" t="str">
        <f>INDEX('[1]DATA - Teams'!$C:$C,MATCH(C3057,'[1]DATA - Teams'!$B:$B,0))</f>
        <v>MELONS</v>
      </c>
    </row>
    <row r="3058" spans="1:9" x14ac:dyDescent="0.2">
      <c r="A3058">
        <v>2017</v>
      </c>
      <c r="B3058">
        <v>7</v>
      </c>
      <c r="C3058" t="s">
        <v>48</v>
      </c>
      <c r="D3058" t="s">
        <v>379</v>
      </c>
      <c r="E3058" t="s">
        <v>111</v>
      </c>
      <c r="F3058" t="s">
        <v>125</v>
      </c>
      <c r="G3058">
        <v>88</v>
      </c>
      <c r="H3058">
        <v>114</v>
      </c>
      <c r="I3058" t="str">
        <f>INDEX('[1]DATA - Teams'!$C:$C,MATCH(C3058,'[1]DATA - Teams'!$B:$B,0))</f>
        <v>MELONS</v>
      </c>
    </row>
    <row r="3059" spans="1:9" x14ac:dyDescent="0.2">
      <c r="A3059">
        <v>2017</v>
      </c>
      <c r="B3059">
        <v>7</v>
      </c>
      <c r="C3059" t="s">
        <v>48</v>
      </c>
      <c r="D3059" t="s">
        <v>371</v>
      </c>
      <c r="E3059" t="s">
        <v>123</v>
      </c>
      <c r="F3059" t="s">
        <v>125</v>
      </c>
      <c r="G3059">
        <v>84</v>
      </c>
      <c r="H3059">
        <v>84</v>
      </c>
      <c r="I3059" t="str">
        <f>INDEX('[1]DATA - Teams'!$C:$C,MATCH(C3059,'[1]DATA - Teams'!$B:$B,0))</f>
        <v>MELONS</v>
      </c>
    </row>
    <row r="3060" spans="1:9" x14ac:dyDescent="0.2">
      <c r="A3060">
        <v>2017</v>
      </c>
      <c r="B3060">
        <v>8</v>
      </c>
      <c r="C3060" t="s">
        <v>48</v>
      </c>
      <c r="D3060" t="s">
        <v>360</v>
      </c>
      <c r="E3060" t="s">
        <v>89</v>
      </c>
      <c r="F3060" t="s">
        <v>98</v>
      </c>
      <c r="G3060">
        <v>97</v>
      </c>
      <c r="H3060">
        <v>97</v>
      </c>
      <c r="I3060" t="str">
        <f>INDEX('[1]DATA - Teams'!$C:$C,MATCH(C3060,'[1]DATA - Teams'!$B:$B,0))</f>
        <v>MELONS</v>
      </c>
    </row>
    <row r="3061" spans="1:9" x14ac:dyDescent="0.2">
      <c r="A3061">
        <v>2017</v>
      </c>
      <c r="B3061">
        <v>8</v>
      </c>
      <c r="C3061" t="s">
        <v>48</v>
      </c>
      <c r="D3061" t="s">
        <v>361</v>
      </c>
      <c r="E3061" t="s">
        <v>89</v>
      </c>
      <c r="F3061" t="s">
        <v>90</v>
      </c>
      <c r="G3061">
        <v>71</v>
      </c>
      <c r="H3061">
        <v>75</v>
      </c>
      <c r="I3061" t="str">
        <f>INDEX('[1]DATA - Teams'!$C:$C,MATCH(C3061,'[1]DATA - Teams'!$B:$B,0))</f>
        <v>MELONS</v>
      </c>
    </row>
    <row r="3062" spans="1:9" x14ac:dyDescent="0.2">
      <c r="A3062">
        <v>2017</v>
      </c>
      <c r="B3062">
        <v>8</v>
      </c>
      <c r="C3062" t="s">
        <v>48</v>
      </c>
      <c r="D3062" t="s">
        <v>363</v>
      </c>
      <c r="E3062" t="s">
        <v>92</v>
      </c>
      <c r="F3062" t="s">
        <v>95</v>
      </c>
      <c r="G3062">
        <v>102</v>
      </c>
      <c r="H3062">
        <v>99</v>
      </c>
      <c r="I3062" t="str">
        <f>INDEX('[1]DATA - Teams'!$C:$C,MATCH(C3062,'[1]DATA - Teams'!$B:$B,0))</f>
        <v>MELONS</v>
      </c>
    </row>
    <row r="3063" spans="1:9" x14ac:dyDescent="0.2">
      <c r="A3063">
        <v>2017</v>
      </c>
      <c r="B3063">
        <v>8</v>
      </c>
      <c r="C3063" t="s">
        <v>48</v>
      </c>
      <c r="D3063" t="s">
        <v>372</v>
      </c>
      <c r="E3063" t="s">
        <v>94</v>
      </c>
      <c r="F3063" t="s">
        <v>98</v>
      </c>
      <c r="G3063">
        <v>62</v>
      </c>
      <c r="H3063">
        <v>56</v>
      </c>
      <c r="I3063" t="str">
        <f>INDEX('[1]DATA - Teams'!$C:$C,MATCH(C3063,'[1]DATA - Teams'!$B:$B,0))</f>
        <v>MELONS</v>
      </c>
    </row>
    <row r="3064" spans="1:9" x14ac:dyDescent="0.2">
      <c r="A3064">
        <v>2017</v>
      </c>
      <c r="B3064">
        <v>8</v>
      </c>
      <c r="C3064" t="s">
        <v>48</v>
      </c>
      <c r="D3064" t="s">
        <v>227</v>
      </c>
      <c r="E3064" t="s">
        <v>138</v>
      </c>
      <c r="F3064" t="s">
        <v>98</v>
      </c>
      <c r="G3064">
        <v>85</v>
      </c>
      <c r="H3064">
        <v>75</v>
      </c>
      <c r="I3064" t="str">
        <f>INDEX('[1]DATA - Teams'!$C:$C,MATCH(C3064,'[1]DATA - Teams'!$B:$B,0))</f>
        <v>MELONS</v>
      </c>
    </row>
    <row r="3065" spans="1:9" x14ac:dyDescent="0.2">
      <c r="A3065">
        <v>2017</v>
      </c>
      <c r="B3065">
        <v>8</v>
      </c>
      <c r="C3065" t="s">
        <v>48</v>
      </c>
      <c r="D3065" t="s">
        <v>365</v>
      </c>
      <c r="E3065" t="s">
        <v>97</v>
      </c>
      <c r="F3065" t="s">
        <v>95</v>
      </c>
      <c r="G3065">
        <v>116</v>
      </c>
      <c r="H3065">
        <v>157</v>
      </c>
      <c r="I3065" t="str">
        <f>INDEX('[1]DATA - Teams'!$C:$C,MATCH(C3065,'[1]DATA - Teams'!$B:$B,0))</f>
        <v>MELONS</v>
      </c>
    </row>
    <row r="3066" spans="1:9" x14ac:dyDescent="0.2">
      <c r="A3066">
        <v>2017</v>
      </c>
      <c r="B3066">
        <v>8</v>
      </c>
      <c r="C3066" t="s">
        <v>48</v>
      </c>
      <c r="D3066" t="s">
        <v>366</v>
      </c>
      <c r="E3066" t="s">
        <v>100</v>
      </c>
      <c r="F3066" t="s">
        <v>95</v>
      </c>
      <c r="G3066">
        <v>91</v>
      </c>
      <c r="H3066">
        <v>122</v>
      </c>
      <c r="I3066" t="str">
        <f>INDEX('[1]DATA - Teams'!$C:$C,MATCH(C3066,'[1]DATA - Teams'!$B:$B,0))</f>
        <v>MELONS</v>
      </c>
    </row>
    <row r="3067" spans="1:9" x14ac:dyDescent="0.2">
      <c r="A3067">
        <v>2017</v>
      </c>
      <c r="B3067">
        <v>8</v>
      </c>
      <c r="C3067" t="s">
        <v>48</v>
      </c>
      <c r="D3067" t="s">
        <v>376</v>
      </c>
      <c r="E3067" t="s">
        <v>128</v>
      </c>
      <c r="F3067" t="s">
        <v>98</v>
      </c>
      <c r="G3067">
        <v>76</v>
      </c>
      <c r="H3067">
        <v>64</v>
      </c>
      <c r="I3067" t="str">
        <f>INDEX('[1]DATA - Teams'!$C:$C,MATCH(C3067,'[1]DATA - Teams'!$B:$B,0))</f>
        <v>MELONS</v>
      </c>
    </row>
    <row r="3068" spans="1:9" x14ac:dyDescent="0.2">
      <c r="A3068">
        <v>2017</v>
      </c>
      <c r="B3068">
        <v>8</v>
      </c>
      <c r="C3068" t="s">
        <v>48</v>
      </c>
      <c r="D3068" t="s">
        <v>256</v>
      </c>
      <c r="E3068" t="s">
        <v>103</v>
      </c>
      <c r="F3068" t="s">
        <v>95</v>
      </c>
      <c r="G3068">
        <v>78</v>
      </c>
      <c r="H3068">
        <v>71</v>
      </c>
      <c r="I3068" t="str">
        <f>INDEX('[1]DATA - Teams'!$C:$C,MATCH(C3068,'[1]DATA - Teams'!$B:$B,0))</f>
        <v>MELONS</v>
      </c>
    </row>
    <row r="3069" spans="1:9" x14ac:dyDescent="0.2">
      <c r="A3069">
        <v>2017</v>
      </c>
      <c r="B3069">
        <v>8</v>
      </c>
      <c r="C3069" t="s">
        <v>48</v>
      </c>
      <c r="D3069" t="s">
        <v>374</v>
      </c>
      <c r="E3069" t="s">
        <v>106</v>
      </c>
      <c r="F3069" t="s">
        <v>95</v>
      </c>
      <c r="G3069">
        <v>93</v>
      </c>
      <c r="H3069">
        <v>89</v>
      </c>
      <c r="I3069" t="str">
        <f>INDEX('[1]DATA - Teams'!$C:$C,MATCH(C3069,'[1]DATA - Teams'!$B:$B,0))</f>
        <v>MELONS</v>
      </c>
    </row>
    <row r="3070" spans="1:9" x14ac:dyDescent="0.2">
      <c r="A3070">
        <v>2017</v>
      </c>
      <c r="B3070">
        <v>8</v>
      </c>
      <c r="C3070" t="s">
        <v>48</v>
      </c>
      <c r="D3070" t="s">
        <v>367</v>
      </c>
      <c r="E3070" t="s">
        <v>111</v>
      </c>
      <c r="F3070" t="s">
        <v>95</v>
      </c>
      <c r="G3070">
        <v>92</v>
      </c>
      <c r="H3070">
        <v>97</v>
      </c>
      <c r="I3070" t="str">
        <f>INDEX('[1]DATA - Teams'!$C:$C,MATCH(C3070,'[1]DATA - Teams'!$B:$B,0))</f>
        <v>MELONS</v>
      </c>
    </row>
    <row r="3071" spans="1:9" x14ac:dyDescent="0.2">
      <c r="A3071">
        <v>2017</v>
      </c>
      <c r="B3071">
        <v>8</v>
      </c>
      <c r="C3071" t="s">
        <v>48</v>
      </c>
      <c r="D3071" t="s">
        <v>379</v>
      </c>
      <c r="E3071" t="s">
        <v>111</v>
      </c>
      <c r="F3071" t="s">
        <v>90</v>
      </c>
      <c r="G3071">
        <v>101</v>
      </c>
      <c r="H3071">
        <v>106</v>
      </c>
      <c r="I3071" t="str">
        <f>INDEX('[1]DATA - Teams'!$C:$C,MATCH(C3071,'[1]DATA - Teams'!$B:$B,0))</f>
        <v>MELONS</v>
      </c>
    </row>
    <row r="3072" spans="1:9" x14ac:dyDescent="0.2">
      <c r="A3072">
        <v>2017</v>
      </c>
      <c r="B3072">
        <v>8</v>
      </c>
      <c r="C3072" t="s">
        <v>48</v>
      </c>
      <c r="D3072" t="s">
        <v>368</v>
      </c>
      <c r="E3072" t="s">
        <v>117</v>
      </c>
      <c r="F3072" t="s">
        <v>90</v>
      </c>
      <c r="G3072">
        <v>102</v>
      </c>
      <c r="H3072">
        <v>91</v>
      </c>
      <c r="I3072" t="str">
        <f>INDEX('[1]DATA - Teams'!$C:$C,MATCH(C3072,'[1]DATA - Teams'!$B:$B,0))</f>
        <v>MELONS</v>
      </c>
    </row>
    <row r="3073" spans="1:9" x14ac:dyDescent="0.2">
      <c r="A3073">
        <v>2017</v>
      </c>
      <c r="B3073">
        <v>8</v>
      </c>
      <c r="C3073" t="s">
        <v>48</v>
      </c>
      <c r="D3073" t="s">
        <v>370</v>
      </c>
      <c r="E3073" t="s">
        <v>121</v>
      </c>
      <c r="F3073" t="s">
        <v>95</v>
      </c>
      <c r="G3073">
        <v>113</v>
      </c>
      <c r="H3073">
        <v>79</v>
      </c>
      <c r="I3073" t="str">
        <f>INDEX('[1]DATA - Teams'!$C:$C,MATCH(C3073,'[1]DATA - Teams'!$B:$B,0))</f>
        <v>MELONS</v>
      </c>
    </row>
    <row r="3074" spans="1:9" x14ac:dyDescent="0.2">
      <c r="A3074">
        <v>2017</v>
      </c>
      <c r="B3074">
        <v>8</v>
      </c>
      <c r="C3074" t="s">
        <v>48</v>
      </c>
      <c r="D3074" t="s">
        <v>369</v>
      </c>
      <c r="E3074" t="s">
        <v>121</v>
      </c>
      <c r="F3074" t="s">
        <v>114</v>
      </c>
      <c r="G3074">
        <v>96</v>
      </c>
      <c r="H3074">
        <v>141</v>
      </c>
      <c r="I3074" t="str">
        <f>INDEX('[1]DATA - Teams'!$C:$C,MATCH(C3074,'[1]DATA - Teams'!$B:$B,0))</f>
        <v>MELONS</v>
      </c>
    </row>
    <row r="3075" spans="1:9" x14ac:dyDescent="0.2">
      <c r="A3075">
        <v>2017</v>
      </c>
      <c r="B3075">
        <v>8</v>
      </c>
      <c r="C3075" t="s">
        <v>48</v>
      </c>
      <c r="D3075" t="s">
        <v>210</v>
      </c>
      <c r="E3075" t="s">
        <v>121</v>
      </c>
      <c r="F3075" t="s">
        <v>98</v>
      </c>
      <c r="G3075">
        <v>119</v>
      </c>
      <c r="H3075">
        <v>124</v>
      </c>
      <c r="I3075" t="str">
        <f>INDEX('[1]DATA - Teams'!$C:$C,MATCH(C3075,'[1]DATA - Teams'!$B:$B,0))</f>
        <v>MELONS</v>
      </c>
    </row>
    <row r="3076" spans="1:9" x14ac:dyDescent="0.2">
      <c r="A3076">
        <v>2017</v>
      </c>
      <c r="B3076">
        <v>8</v>
      </c>
      <c r="C3076" t="s">
        <v>48</v>
      </c>
      <c r="D3076" t="s">
        <v>377</v>
      </c>
      <c r="E3076" t="s">
        <v>121</v>
      </c>
      <c r="F3076" t="s">
        <v>90</v>
      </c>
      <c r="G3076">
        <v>78</v>
      </c>
      <c r="H3076">
        <v>83</v>
      </c>
      <c r="I3076" t="str">
        <f>INDEX('[1]DATA - Teams'!$C:$C,MATCH(C3076,'[1]DATA - Teams'!$B:$B,0))</f>
        <v>MELONS</v>
      </c>
    </row>
    <row r="3077" spans="1:9" x14ac:dyDescent="0.2">
      <c r="A3077">
        <v>2017</v>
      </c>
      <c r="B3077">
        <v>8</v>
      </c>
      <c r="C3077" t="s">
        <v>48</v>
      </c>
      <c r="D3077" t="s">
        <v>101</v>
      </c>
      <c r="E3077" t="s">
        <v>123</v>
      </c>
      <c r="F3077" t="s">
        <v>90</v>
      </c>
      <c r="G3077">
        <v>96</v>
      </c>
      <c r="H3077">
        <v>102</v>
      </c>
      <c r="I3077" t="str">
        <f>INDEX('[1]DATA - Teams'!$C:$C,MATCH(C3077,'[1]DATA - Teams'!$B:$B,0))</f>
        <v>MELONS</v>
      </c>
    </row>
    <row r="3078" spans="1:9" x14ac:dyDescent="0.2">
      <c r="A3078">
        <v>2017</v>
      </c>
      <c r="B3078">
        <v>8</v>
      </c>
      <c r="C3078" t="s">
        <v>48</v>
      </c>
      <c r="D3078" t="s">
        <v>300</v>
      </c>
      <c r="E3078" t="s">
        <v>92</v>
      </c>
      <c r="F3078" t="s">
        <v>125</v>
      </c>
      <c r="G3078">
        <v>78</v>
      </c>
      <c r="H3078">
        <v>0</v>
      </c>
      <c r="I3078" t="str">
        <f>INDEX('[1]DATA - Teams'!$C:$C,MATCH(C3078,'[1]DATA - Teams'!$B:$B,0))</f>
        <v>MELONS</v>
      </c>
    </row>
    <row r="3079" spans="1:9" x14ac:dyDescent="0.2">
      <c r="A3079">
        <v>2017</v>
      </c>
      <c r="B3079">
        <v>8</v>
      </c>
      <c r="C3079" t="s">
        <v>48</v>
      </c>
      <c r="D3079" t="s">
        <v>362</v>
      </c>
      <c r="E3079" t="s">
        <v>92</v>
      </c>
      <c r="F3079" t="s">
        <v>125</v>
      </c>
      <c r="G3079">
        <v>94</v>
      </c>
      <c r="H3079">
        <v>116</v>
      </c>
      <c r="I3079" t="str">
        <f>INDEX('[1]DATA - Teams'!$C:$C,MATCH(C3079,'[1]DATA - Teams'!$B:$B,0))</f>
        <v>MELONS</v>
      </c>
    </row>
    <row r="3080" spans="1:9" x14ac:dyDescent="0.2">
      <c r="A3080">
        <v>2017</v>
      </c>
      <c r="B3080">
        <v>8</v>
      </c>
      <c r="C3080" t="s">
        <v>48</v>
      </c>
      <c r="D3080" t="s">
        <v>380</v>
      </c>
      <c r="E3080" t="s">
        <v>94</v>
      </c>
      <c r="F3080" t="s">
        <v>125</v>
      </c>
      <c r="G3080">
        <v>90</v>
      </c>
      <c r="H3080">
        <v>121</v>
      </c>
      <c r="I3080" t="str">
        <f>INDEX('[1]DATA - Teams'!$C:$C,MATCH(C3080,'[1]DATA - Teams'!$B:$B,0))</f>
        <v>MELONS</v>
      </c>
    </row>
    <row r="3081" spans="1:9" x14ac:dyDescent="0.2">
      <c r="A3081">
        <v>2017</v>
      </c>
      <c r="B3081">
        <v>8</v>
      </c>
      <c r="C3081" t="s">
        <v>48</v>
      </c>
      <c r="D3081" t="s">
        <v>371</v>
      </c>
      <c r="E3081" t="s">
        <v>123</v>
      </c>
      <c r="F3081" t="s">
        <v>125</v>
      </c>
      <c r="G3081">
        <v>83</v>
      </c>
      <c r="H3081">
        <v>103</v>
      </c>
      <c r="I3081" t="str">
        <f>INDEX('[1]DATA - Teams'!$C:$C,MATCH(C3081,'[1]DATA - Teams'!$B:$B,0))</f>
        <v>MELONS</v>
      </c>
    </row>
    <row r="3082" spans="1:9" x14ac:dyDescent="0.2">
      <c r="A3082">
        <v>2017</v>
      </c>
      <c r="B3082">
        <v>9</v>
      </c>
      <c r="C3082" t="s">
        <v>48</v>
      </c>
      <c r="D3082" t="s">
        <v>360</v>
      </c>
      <c r="E3082" t="s">
        <v>89</v>
      </c>
      <c r="F3082" t="s">
        <v>98</v>
      </c>
      <c r="G3082">
        <v>91</v>
      </c>
      <c r="H3082">
        <v>42</v>
      </c>
      <c r="I3082" t="str">
        <f>INDEX('[1]DATA - Teams'!$C:$C,MATCH(C3082,'[1]DATA - Teams'!$B:$B,0))</f>
        <v>MELONS</v>
      </c>
    </row>
    <row r="3083" spans="1:9" x14ac:dyDescent="0.2">
      <c r="A3083">
        <v>2017</v>
      </c>
      <c r="B3083">
        <v>9</v>
      </c>
      <c r="C3083" t="s">
        <v>48</v>
      </c>
      <c r="D3083" t="s">
        <v>363</v>
      </c>
      <c r="E3083" t="s">
        <v>92</v>
      </c>
      <c r="F3083" t="s">
        <v>95</v>
      </c>
      <c r="G3083">
        <v>96</v>
      </c>
      <c r="H3083">
        <v>81</v>
      </c>
      <c r="I3083" t="str">
        <f>INDEX('[1]DATA - Teams'!$C:$C,MATCH(C3083,'[1]DATA - Teams'!$B:$B,0))</f>
        <v>MELONS</v>
      </c>
    </row>
    <row r="3084" spans="1:9" x14ac:dyDescent="0.2">
      <c r="A3084">
        <v>2017</v>
      </c>
      <c r="B3084">
        <v>9</v>
      </c>
      <c r="C3084" t="s">
        <v>48</v>
      </c>
      <c r="D3084" t="s">
        <v>300</v>
      </c>
      <c r="E3084" t="s">
        <v>92</v>
      </c>
      <c r="F3084" t="s">
        <v>98</v>
      </c>
      <c r="G3084">
        <v>83</v>
      </c>
      <c r="H3084">
        <v>99</v>
      </c>
      <c r="I3084" t="str">
        <f>INDEX('[1]DATA - Teams'!$C:$C,MATCH(C3084,'[1]DATA - Teams'!$B:$B,0))</f>
        <v>MELONS</v>
      </c>
    </row>
    <row r="3085" spans="1:9" x14ac:dyDescent="0.2">
      <c r="A3085">
        <v>2017</v>
      </c>
      <c r="B3085">
        <v>9</v>
      </c>
      <c r="C3085" t="s">
        <v>48</v>
      </c>
      <c r="D3085" t="s">
        <v>380</v>
      </c>
      <c r="E3085" t="s">
        <v>94</v>
      </c>
      <c r="F3085" t="s">
        <v>90</v>
      </c>
      <c r="G3085">
        <v>86</v>
      </c>
      <c r="H3085">
        <v>70</v>
      </c>
      <c r="I3085" t="str">
        <f>INDEX('[1]DATA - Teams'!$C:$C,MATCH(C3085,'[1]DATA - Teams'!$B:$B,0))</f>
        <v>MELONS</v>
      </c>
    </row>
    <row r="3086" spans="1:9" x14ac:dyDescent="0.2">
      <c r="A3086">
        <v>2017</v>
      </c>
      <c r="B3086">
        <v>9</v>
      </c>
      <c r="C3086" t="s">
        <v>48</v>
      </c>
      <c r="D3086" t="s">
        <v>227</v>
      </c>
      <c r="E3086" t="s">
        <v>138</v>
      </c>
      <c r="F3086" t="s">
        <v>98</v>
      </c>
      <c r="G3086">
        <v>89</v>
      </c>
      <c r="H3086">
        <v>87</v>
      </c>
      <c r="I3086" t="str">
        <f>INDEX('[1]DATA - Teams'!$C:$C,MATCH(C3086,'[1]DATA - Teams'!$B:$B,0))</f>
        <v>MELONS</v>
      </c>
    </row>
    <row r="3087" spans="1:9" x14ac:dyDescent="0.2">
      <c r="A3087">
        <v>2017</v>
      </c>
      <c r="B3087">
        <v>9</v>
      </c>
      <c r="C3087" t="s">
        <v>48</v>
      </c>
      <c r="D3087" t="s">
        <v>214</v>
      </c>
      <c r="E3087" t="s">
        <v>138</v>
      </c>
      <c r="F3087" t="s">
        <v>95</v>
      </c>
      <c r="G3087">
        <v>85</v>
      </c>
      <c r="H3087">
        <v>74</v>
      </c>
      <c r="I3087" t="str">
        <f>INDEX('[1]DATA - Teams'!$C:$C,MATCH(C3087,'[1]DATA - Teams'!$B:$B,0))</f>
        <v>MELONS</v>
      </c>
    </row>
    <row r="3088" spans="1:9" x14ac:dyDescent="0.2">
      <c r="A3088">
        <v>2017</v>
      </c>
      <c r="B3088">
        <v>9</v>
      </c>
      <c r="C3088" t="s">
        <v>48</v>
      </c>
      <c r="D3088" t="s">
        <v>365</v>
      </c>
      <c r="E3088" t="s">
        <v>97</v>
      </c>
      <c r="F3088" t="s">
        <v>95</v>
      </c>
      <c r="G3088">
        <v>120</v>
      </c>
      <c r="H3088">
        <v>94</v>
      </c>
      <c r="I3088" t="str">
        <f>INDEX('[1]DATA - Teams'!$C:$C,MATCH(C3088,'[1]DATA - Teams'!$B:$B,0))</f>
        <v>MELONS</v>
      </c>
    </row>
    <row r="3089" spans="1:9" x14ac:dyDescent="0.2">
      <c r="A3089">
        <v>2017</v>
      </c>
      <c r="B3089">
        <v>9</v>
      </c>
      <c r="C3089" t="s">
        <v>48</v>
      </c>
      <c r="D3089" t="s">
        <v>366</v>
      </c>
      <c r="E3089" t="s">
        <v>100</v>
      </c>
      <c r="F3089" t="s">
        <v>95</v>
      </c>
      <c r="G3089">
        <v>87</v>
      </c>
      <c r="H3089">
        <v>74</v>
      </c>
      <c r="I3089" t="str">
        <f>INDEX('[1]DATA - Teams'!$C:$C,MATCH(C3089,'[1]DATA - Teams'!$B:$B,0))</f>
        <v>MELONS</v>
      </c>
    </row>
    <row r="3090" spans="1:9" x14ac:dyDescent="0.2">
      <c r="A3090">
        <v>2017</v>
      </c>
      <c r="B3090">
        <v>9</v>
      </c>
      <c r="C3090" t="s">
        <v>48</v>
      </c>
      <c r="D3090" t="s">
        <v>376</v>
      </c>
      <c r="E3090" t="s">
        <v>128</v>
      </c>
      <c r="F3090" t="s">
        <v>98</v>
      </c>
      <c r="G3090">
        <v>72</v>
      </c>
      <c r="H3090">
        <v>56</v>
      </c>
      <c r="I3090" t="str">
        <f>INDEX('[1]DATA - Teams'!$C:$C,MATCH(C3090,'[1]DATA - Teams'!$B:$B,0))</f>
        <v>MELONS</v>
      </c>
    </row>
    <row r="3091" spans="1:9" x14ac:dyDescent="0.2">
      <c r="A3091">
        <v>2017</v>
      </c>
      <c r="B3091">
        <v>9</v>
      </c>
      <c r="C3091" t="s">
        <v>48</v>
      </c>
      <c r="D3091" t="s">
        <v>379</v>
      </c>
      <c r="E3091" t="s">
        <v>111</v>
      </c>
      <c r="F3091" t="s">
        <v>90</v>
      </c>
      <c r="G3091">
        <v>107</v>
      </c>
      <c r="H3091">
        <v>124</v>
      </c>
      <c r="I3091" t="str">
        <f>INDEX('[1]DATA - Teams'!$C:$C,MATCH(C3091,'[1]DATA - Teams'!$B:$B,0))</f>
        <v>MELONS</v>
      </c>
    </row>
    <row r="3092" spans="1:9" x14ac:dyDescent="0.2">
      <c r="A3092">
        <v>2017</v>
      </c>
      <c r="B3092">
        <v>9</v>
      </c>
      <c r="C3092" t="s">
        <v>48</v>
      </c>
      <c r="D3092" t="s">
        <v>367</v>
      </c>
      <c r="E3092" t="s">
        <v>111</v>
      </c>
      <c r="F3092" t="s">
        <v>95</v>
      </c>
      <c r="G3092">
        <v>88</v>
      </c>
      <c r="H3092">
        <v>94</v>
      </c>
      <c r="I3092" t="str">
        <f>INDEX('[1]DATA - Teams'!$C:$C,MATCH(C3092,'[1]DATA - Teams'!$B:$B,0))</f>
        <v>MELONS</v>
      </c>
    </row>
    <row r="3093" spans="1:9" x14ac:dyDescent="0.2">
      <c r="A3093">
        <v>2017</v>
      </c>
      <c r="B3093">
        <v>9</v>
      </c>
      <c r="C3093" t="s">
        <v>48</v>
      </c>
      <c r="D3093" t="s">
        <v>368</v>
      </c>
      <c r="E3093" t="s">
        <v>117</v>
      </c>
      <c r="F3093" t="s">
        <v>90</v>
      </c>
      <c r="G3093">
        <v>92</v>
      </c>
      <c r="H3093">
        <v>73</v>
      </c>
      <c r="I3093" t="str">
        <f>INDEX('[1]DATA - Teams'!$C:$C,MATCH(C3093,'[1]DATA - Teams'!$B:$B,0))</f>
        <v>MELONS</v>
      </c>
    </row>
    <row r="3094" spans="1:9" x14ac:dyDescent="0.2">
      <c r="A3094">
        <v>2017</v>
      </c>
      <c r="B3094">
        <v>9</v>
      </c>
      <c r="C3094" t="s">
        <v>48</v>
      </c>
      <c r="D3094" t="s">
        <v>369</v>
      </c>
      <c r="E3094" t="s">
        <v>121</v>
      </c>
      <c r="F3094" t="s">
        <v>114</v>
      </c>
      <c r="G3094">
        <v>91</v>
      </c>
      <c r="H3094">
        <v>82</v>
      </c>
      <c r="I3094" t="str">
        <f>INDEX('[1]DATA - Teams'!$C:$C,MATCH(C3094,'[1]DATA - Teams'!$B:$B,0))</f>
        <v>MELONS</v>
      </c>
    </row>
    <row r="3095" spans="1:9" x14ac:dyDescent="0.2">
      <c r="A3095">
        <v>2017</v>
      </c>
      <c r="B3095">
        <v>9</v>
      </c>
      <c r="C3095" t="s">
        <v>48</v>
      </c>
      <c r="D3095" t="s">
        <v>370</v>
      </c>
      <c r="E3095" t="s">
        <v>121</v>
      </c>
      <c r="F3095" t="s">
        <v>95</v>
      </c>
      <c r="G3095">
        <v>115</v>
      </c>
      <c r="H3095">
        <v>88</v>
      </c>
      <c r="I3095" t="str">
        <f>INDEX('[1]DATA - Teams'!$C:$C,MATCH(C3095,'[1]DATA - Teams'!$B:$B,0))</f>
        <v>MELONS</v>
      </c>
    </row>
    <row r="3096" spans="1:9" x14ac:dyDescent="0.2">
      <c r="A3096">
        <v>2017</v>
      </c>
      <c r="B3096">
        <v>9</v>
      </c>
      <c r="C3096" t="s">
        <v>48</v>
      </c>
      <c r="D3096" t="s">
        <v>210</v>
      </c>
      <c r="E3096" t="s">
        <v>121</v>
      </c>
      <c r="F3096" t="s">
        <v>98</v>
      </c>
      <c r="G3096">
        <v>118</v>
      </c>
      <c r="H3096">
        <v>110</v>
      </c>
      <c r="I3096" t="str">
        <f>INDEX('[1]DATA - Teams'!$C:$C,MATCH(C3096,'[1]DATA - Teams'!$B:$B,0))</f>
        <v>MELONS</v>
      </c>
    </row>
    <row r="3097" spans="1:9" x14ac:dyDescent="0.2">
      <c r="A3097">
        <v>2017</v>
      </c>
      <c r="B3097">
        <v>9</v>
      </c>
      <c r="C3097" t="s">
        <v>48</v>
      </c>
      <c r="D3097" t="s">
        <v>377</v>
      </c>
      <c r="E3097" t="s">
        <v>121</v>
      </c>
      <c r="F3097" t="s">
        <v>90</v>
      </c>
      <c r="G3097">
        <v>68</v>
      </c>
      <c r="H3097">
        <v>89</v>
      </c>
      <c r="I3097" t="str">
        <f>INDEX('[1]DATA - Teams'!$C:$C,MATCH(C3097,'[1]DATA - Teams'!$B:$B,0))</f>
        <v>MELONS</v>
      </c>
    </row>
    <row r="3098" spans="1:9" x14ac:dyDescent="0.2">
      <c r="A3098">
        <v>2017</v>
      </c>
      <c r="B3098">
        <v>9</v>
      </c>
      <c r="C3098" t="s">
        <v>48</v>
      </c>
      <c r="D3098" t="s">
        <v>371</v>
      </c>
      <c r="E3098" t="s">
        <v>123</v>
      </c>
      <c r="F3098" t="s">
        <v>95</v>
      </c>
      <c r="G3098">
        <v>83</v>
      </c>
      <c r="H3098">
        <v>68</v>
      </c>
      <c r="I3098" t="str">
        <f>INDEX('[1]DATA - Teams'!$C:$C,MATCH(C3098,'[1]DATA - Teams'!$B:$B,0))</f>
        <v>MELONS</v>
      </c>
    </row>
    <row r="3099" spans="1:9" x14ac:dyDescent="0.2">
      <c r="A3099">
        <v>2017</v>
      </c>
      <c r="B3099">
        <v>9</v>
      </c>
      <c r="C3099" t="s">
        <v>48</v>
      </c>
      <c r="D3099" t="s">
        <v>101</v>
      </c>
      <c r="E3099" t="s">
        <v>123</v>
      </c>
      <c r="F3099" t="s">
        <v>90</v>
      </c>
      <c r="G3099">
        <v>89</v>
      </c>
      <c r="H3099">
        <v>72</v>
      </c>
      <c r="I3099" t="str">
        <f>INDEX('[1]DATA - Teams'!$C:$C,MATCH(C3099,'[1]DATA - Teams'!$B:$B,0))</f>
        <v>MELONS</v>
      </c>
    </row>
    <row r="3100" spans="1:9" x14ac:dyDescent="0.2">
      <c r="A3100">
        <v>2017</v>
      </c>
      <c r="B3100">
        <v>9</v>
      </c>
      <c r="C3100" t="s">
        <v>48</v>
      </c>
      <c r="D3100" t="s">
        <v>361</v>
      </c>
      <c r="E3100" t="s">
        <v>89</v>
      </c>
      <c r="F3100" t="s">
        <v>125</v>
      </c>
      <c r="G3100">
        <v>71</v>
      </c>
      <c r="H3100">
        <v>81</v>
      </c>
      <c r="I3100" t="str">
        <f>INDEX('[1]DATA - Teams'!$C:$C,MATCH(C3100,'[1]DATA - Teams'!$B:$B,0))</f>
        <v>MELONS</v>
      </c>
    </row>
    <row r="3101" spans="1:9" x14ac:dyDescent="0.2">
      <c r="A3101">
        <v>2017</v>
      </c>
      <c r="B3101">
        <v>9</v>
      </c>
      <c r="C3101" t="s">
        <v>48</v>
      </c>
      <c r="D3101" t="s">
        <v>362</v>
      </c>
      <c r="E3101" t="s">
        <v>92</v>
      </c>
      <c r="F3101" t="s">
        <v>125</v>
      </c>
      <c r="G3101">
        <v>98</v>
      </c>
      <c r="H3101">
        <v>80</v>
      </c>
      <c r="I3101" t="str">
        <f>INDEX('[1]DATA - Teams'!$C:$C,MATCH(C3101,'[1]DATA - Teams'!$B:$B,0))</f>
        <v>MELONS</v>
      </c>
    </row>
    <row r="3102" spans="1:9" x14ac:dyDescent="0.2">
      <c r="A3102">
        <v>2017</v>
      </c>
      <c r="B3102">
        <v>9</v>
      </c>
      <c r="C3102" t="s">
        <v>48</v>
      </c>
      <c r="D3102" t="s">
        <v>372</v>
      </c>
      <c r="E3102" t="s">
        <v>94</v>
      </c>
      <c r="F3102" t="s">
        <v>125</v>
      </c>
      <c r="G3102">
        <v>57</v>
      </c>
      <c r="H3102">
        <v>51</v>
      </c>
      <c r="I3102" t="str">
        <f>INDEX('[1]DATA - Teams'!$C:$C,MATCH(C3102,'[1]DATA - Teams'!$B:$B,0))</f>
        <v>MELONS</v>
      </c>
    </row>
    <row r="3103" spans="1:9" x14ac:dyDescent="0.2">
      <c r="A3103">
        <v>2017</v>
      </c>
      <c r="B3103">
        <v>9</v>
      </c>
      <c r="C3103" t="s">
        <v>48</v>
      </c>
      <c r="D3103" t="s">
        <v>374</v>
      </c>
      <c r="E3103" t="s">
        <v>106</v>
      </c>
      <c r="F3103" t="s">
        <v>125</v>
      </c>
      <c r="G3103">
        <v>93</v>
      </c>
      <c r="H3103">
        <v>0</v>
      </c>
      <c r="I3103" t="str">
        <f>INDEX('[1]DATA - Teams'!$C:$C,MATCH(C3103,'[1]DATA - Teams'!$B:$B,0))</f>
        <v>MELONS</v>
      </c>
    </row>
    <row r="3104" spans="1:9" x14ac:dyDescent="0.2">
      <c r="A3104">
        <v>2017</v>
      </c>
      <c r="B3104">
        <v>10</v>
      </c>
      <c r="C3104" t="s">
        <v>48</v>
      </c>
      <c r="D3104" t="s">
        <v>360</v>
      </c>
      <c r="E3104" t="s">
        <v>89</v>
      </c>
      <c r="F3104" t="s">
        <v>98</v>
      </c>
      <c r="G3104">
        <v>100</v>
      </c>
      <c r="H3104">
        <v>144</v>
      </c>
      <c r="I3104" t="str">
        <f>INDEX('[1]DATA - Teams'!$C:$C,MATCH(C3104,'[1]DATA - Teams'!$B:$B,0))</f>
        <v>MELONS</v>
      </c>
    </row>
    <row r="3105" spans="1:9" x14ac:dyDescent="0.2">
      <c r="A3105">
        <v>2017</v>
      </c>
      <c r="B3105">
        <v>10</v>
      </c>
      <c r="C3105" t="s">
        <v>48</v>
      </c>
      <c r="D3105" t="s">
        <v>363</v>
      </c>
      <c r="E3105" t="s">
        <v>92</v>
      </c>
      <c r="F3105" t="s">
        <v>95</v>
      </c>
      <c r="G3105">
        <v>96</v>
      </c>
      <c r="H3105">
        <v>88</v>
      </c>
      <c r="I3105" t="str">
        <f>INDEX('[1]DATA - Teams'!$C:$C,MATCH(C3105,'[1]DATA - Teams'!$B:$B,0))</f>
        <v>MELONS</v>
      </c>
    </row>
    <row r="3106" spans="1:9" x14ac:dyDescent="0.2">
      <c r="A3106">
        <v>2017</v>
      </c>
      <c r="B3106">
        <v>10</v>
      </c>
      <c r="C3106" t="s">
        <v>48</v>
      </c>
      <c r="D3106" t="s">
        <v>300</v>
      </c>
      <c r="E3106" t="s">
        <v>92</v>
      </c>
      <c r="F3106" t="s">
        <v>98</v>
      </c>
      <c r="G3106">
        <v>86</v>
      </c>
      <c r="H3106">
        <v>85</v>
      </c>
      <c r="I3106" t="str">
        <f>INDEX('[1]DATA - Teams'!$C:$C,MATCH(C3106,'[1]DATA - Teams'!$B:$B,0))</f>
        <v>MELONS</v>
      </c>
    </row>
    <row r="3107" spans="1:9" x14ac:dyDescent="0.2">
      <c r="A3107">
        <v>2017</v>
      </c>
      <c r="B3107">
        <v>10</v>
      </c>
      <c r="C3107" t="s">
        <v>48</v>
      </c>
      <c r="D3107" t="s">
        <v>380</v>
      </c>
      <c r="E3107" t="s">
        <v>94</v>
      </c>
      <c r="F3107" t="s">
        <v>90</v>
      </c>
      <c r="G3107">
        <v>86</v>
      </c>
      <c r="H3107">
        <v>63</v>
      </c>
      <c r="I3107" t="str">
        <f>INDEX('[1]DATA - Teams'!$C:$C,MATCH(C3107,'[1]DATA - Teams'!$B:$B,0))</f>
        <v>MELONS</v>
      </c>
    </row>
    <row r="3108" spans="1:9" x14ac:dyDescent="0.2">
      <c r="A3108">
        <v>2017</v>
      </c>
      <c r="B3108">
        <v>10</v>
      </c>
      <c r="C3108" t="s">
        <v>48</v>
      </c>
      <c r="D3108" t="s">
        <v>227</v>
      </c>
      <c r="E3108" t="s">
        <v>138</v>
      </c>
      <c r="F3108" t="s">
        <v>98</v>
      </c>
      <c r="G3108">
        <v>79</v>
      </c>
      <c r="H3108">
        <v>67</v>
      </c>
      <c r="I3108" t="str">
        <f>INDEX('[1]DATA - Teams'!$C:$C,MATCH(C3108,'[1]DATA - Teams'!$B:$B,0))</f>
        <v>MELONS</v>
      </c>
    </row>
    <row r="3109" spans="1:9" x14ac:dyDescent="0.2">
      <c r="A3109">
        <v>2017</v>
      </c>
      <c r="B3109">
        <v>10</v>
      </c>
      <c r="C3109" t="s">
        <v>48</v>
      </c>
      <c r="D3109" t="s">
        <v>365</v>
      </c>
      <c r="E3109" t="s">
        <v>97</v>
      </c>
      <c r="F3109" t="s">
        <v>95</v>
      </c>
      <c r="G3109">
        <v>117</v>
      </c>
      <c r="H3109">
        <v>97</v>
      </c>
      <c r="I3109" t="str">
        <f>INDEX('[1]DATA - Teams'!$C:$C,MATCH(C3109,'[1]DATA - Teams'!$B:$B,0))</f>
        <v>MELONS</v>
      </c>
    </row>
    <row r="3110" spans="1:9" x14ac:dyDescent="0.2">
      <c r="A3110">
        <v>2017</v>
      </c>
      <c r="B3110">
        <v>10</v>
      </c>
      <c r="C3110" t="s">
        <v>48</v>
      </c>
      <c r="D3110" t="s">
        <v>366</v>
      </c>
      <c r="E3110" t="s">
        <v>100</v>
      </c>
      <c r="F3110" t="s">
        <v>95</v>
      </c>
      <c r="G3110">
        <v>85</v>
      </c>
      <c r="H3110">
        <v>72</v>
      </c>
      <c r="I3110" t="str">
        <f>INDEX('[1]DATA - Teams'!$C:$C,MATCH(C3110,'[1]DATA - Teams'!$B:$B,0))</f>
        <v>MELONS</v>
      </c>
    </row>
    <row r="3111" spans="1:9" x14ac:dyDescent="0.2">
      <c r="A3111">
        <v>2017</v>
      </c>
      <c r="B3111">
        <v>10</v>
      </c>
      <c r="C3111" t="s">
        <v>48</v>
      </c>
      <c r="D3111" t="s">
        <v>376</v>
      </c>
      <c r="E3111" t="s">
        <v>128</v>
      </c>
      <c r="F3111" t="s">
        <v>98</v>
      </c>
      <c r="G3111">
        <v>71</v>
      </c>
      <c r="H3111">
        <v>78</v>
      </c>
      <c r="I3111" t="str">
        <f>INDEX('[1]DATA - Teams'!$C:$C,MATCH(C3111,'[1]DATA - Teams'!$B:$B,0))</f>
        <v>MELONS</v>
      </c>
    </row>
    <row r="3112" spans="1:9" x14ac:dyDescent="0.2">
      <c r="A3112">
        <v>2017</v>
      </c>
      <c r="B3112">
        <v>10</v>
      </c>
      <c r="C3112" t="s">
        <v>48</v>
      </c>
      <c r="D3112" t="s">
        <v>374</v>
      </c>
      <c r="E3112" t="s">
        <v>106</v>
      </c>
      <c r="F3112" t="s">
        <v>95</v>
      </c>
      <c r="G3112">
        <v>94</v>
      </c>
      <c r="H3112">
        <v>97</v>
      </c>
      <c r="I3112" t="str">
        <f>INDEX('[1]DATA - Teams'!$C:$C,MATCH(C3112,'[1]DATA - Teams'!$B:$B,0))</f>
        <v>MELONS</v>
      </c>
    </row>
    <row r="3113" spans="1:9" x14ac:dyDescent="0.2">
      <c r="A3113">
        <v>2017</v>
      </c>
      <c r="B3113">
        <v>10</v>
      </c>
      <c r="C3113" t="s">
        <v>48</v>
      </c>
      <c r="D3113" t="s">
        <v>379</v>
      </c>
      <c r="E3113" t="s">
        <v>111</v>
      </c>
      <c r="F3113" t="s">
        <v>90</v>
      </c>
      <c r="G3113">
        <v>101</v>
      </c>
      <c r="H3113">
        <v>72</v>
      </c>
      <c r="I3113" t="str">
        <f>INDEX('[1]DATA - Teams'!$C:$C,MATCH(C3113,'[1]DATA - Teams'!$B:$B,0))</f>
        <v>MELONS</v>
      </c>
    </row>
    <row r="3114" spans="1:9" x14ac:dyDescent="0.2">
      <c r="A3114">
        <v>2017</v>
      </c>
      <c r="B3114">
        <v>10</v>
      </c>
      <c r="C3114" t="s">
        <v>48</v>
      </c>
      <c r="D3114" t="s">
        <v>367</v>
      </c>
      <c r="E3114" t="s">
        <v>111</v>
      </c>
      <c r="F3114" t="s">
        <v>95</v>
      </c>
      <c r="G3114">
        <v>92</v>
      </c>
      <c r="H3114">
        <v>110</v>
      </c>
      <c r="I3114" t="str">
        <f>INDEX('[1]DATA - Teams'!$C:$C,MATCH(C3114,'[1]DATA - Teams'!$B:$B,0))</f>
        <v>MELONS</v>
      </c>
    </row>
    <row r="3115" spans="1:9" x14ac:dyDescent="0.2">
      <c r="A3115">
        <v>2017</v>
      </c>
      <c r="B3115">
        <v>10</v>
      </c>
      <c r="C3115" t="s">
        <v>48</v>
      </c>
      <c r="D3115" t="s">
        <v>368</v>
      </c>
      <c r="E3115" t="s">
        <v>117</v>
      </c>
      <c r="F3115" t="s">
        <v>90</v>
      </c>
      <c r="G3115">
        <v>83</v>
      </c>
      <c r="H3115">
        <v>76</v>
      </c>
      <c r="I3115" t="str">
        <f>INDEX('[1]DATA - Teams'!$C:$C,MATCH(C3115,'[1]DATA - Teams'!$B:$B,0))</f>
        <v>MELONS</v>
      </c>
    </row>
    <row r="3116" spans="1:9" x14ac:dyDescent="0.2">
      <c r="A3116">
        <v>2017</v>
      </c>
      <c r="B3116">
        <v>10</v>
      </c>
      <c r="C3116" t="s">
        <v>48</v>
      </c>
      <c r="D3116" t="s">
        <v>369</v>
      </c>
      <c r="E3116" t="s">
        <v>121</v>
      </c>
      <c r="F3116" t="s">
        <v>114</v>
      </c>
      <c r="G3116">
        <v>95</v>
      </c>
      <c r="H3116">
        <v>84</v>
      </c>
      <c r="I3116" t="str">
        <f>INDEX('[1]DATA - Teams'!$C:$C,MATCH(C3116,'[1]DATA - Teams'!$B:$B,0))</f>
        <v>MELONS</v>
      </c>
    </row>
    <row r="3117" spans="1:9" x14ac:dyDescent="0.2">
      <c r="A3117">
        <v>2017</v>
      </c>
      <c r="B3117">
        <v>10</v>
      </c>
      <c r="C3117" t="s">
        <v>48</v>
      </c>
      <c r="D3117" t="s">
        <v>370</v>
      </c>
      <c r="E3117" t="s">
        <v>121</v>
      </c>
      <c r="F3117" t="s">
        <v>95</v>
      </c>
      <c r="G3117">
        <v>115</v>
      </c>
      <c r="H3117">
        <v>123</v>
      </c>
      <c r="I3117" t="str">
        <f>INDEX('[1]DATA - Teams'!$C:$C,MATCH(C3117,'[1]DATA - Teams'!$B:$B,0))</f>
        <v>MELONS</v>
      </c>
    </row>
    <row r="3118" spans="1:9" x14ac:dyDescent="0.2">
      <c r="A3118">
        <v>2017</v>
      </c>
      <c r="B3118">
        <v>10</v>
      </c>
      <c r="C3118" t="s">
        <v>48</v>
      </c>
      <c r="D3118" t="s">
        <v>210</v>
      </c>
      <c r="E3118" t="s">
        <v>121</v>
      </c>
      <c r="F3118" t="s">
        <v>98</v>
      </c>
      <c r="G3118">
        <v>112</v>
      </c>
      <c r="H3118">
        <v>89</v>
      </c>
      <c r="I3118" t="str">
        <f>INDEX('[1]DATA - Teams'!$C:$C,MATCH(C3118,'[1]DATA - Teams'!$B:$B,0))</f>
        <v>MELONS</v>
      </c>
    </row>
    <row r="3119" spans="1:9" x14ac:dyDescent="0.2">
      <c r="A3119">
        <v>2017</v>
      </c>
      <c r="B3119">
        <v>10</v>
      </c>
      <c r="C3119" t="s">
        <v>48</v>
      </c>
      <c r="D3119" t="s">
        <v>377</v>
      </c>
      <c r="E3119" t="s">
        <v>121</v>
      </c>
      <c r="F3119" t="s">
        <v>90</v>
      </c>
      <c r="G3119">
        <v>56</v>
      </c>
      <c r="H3119">
        <v>26</v>
      </c>
      <c r="I3119" t="str">
        <f>INDEX('[1]DATA - Teams'!$C:$C,MATCH(C3119,'[1]DATA - Teams'!$B:$B,0))</f>
        <v>MELONS</v>
      </c>
    </row>
    <row r="3120" spans="1:9" x14ac:dyDescent="0.2">
      <c r="A3120">
        <v>2017</v>
      </c>
      <c r="B3120">
        <v>10</v>
      </c>
      <c r="C3120" t="s">
        <v>48</v>
      </c>
      <c r="D3120" t="s">
        <v>371</v>
      </c>
      <c r="E3120" t="s">
        <v>123</v>
      </c>
      <c r="F3120" t="s">
        <v>95</v>
      </c>
      <c r="G3120">
        <v>89</v>
      </c>
      <c r="H3120">
        <v>108</v>
      </c>
      <c r="I3120" t="str">
        <f>INDEX('[1]DATA - Teams'!$C:$C,MATCH(C3120,'[1]DATA - Teams'!$B:$B,0))</f>
        <v>MELONS</v>
      </c>
    </row>
    <row r="3121" spans="1:9" x14ac:dyDescent="0.2">
      <c r="A3121">
        <v>2017</v>
      </c>
      <c r="B3121">
        <v>10</v>
      </c>
      <c r="C3121" t="s">
        <v>48</v>
      </c>
      <c r="D3121" t="s">
        <v>101</v>
      </c>
      <c r="E3121" t="s">
        <v>123</v>
      </c>
      <c r="F3121" t="s">
        <v>90</v>
      </c>
      <c r="G3121">
        <v>85</v>
      </c>
      <c r="H3121">
        <v>56</v>
      </c>
      <c r="I3121" t="str">
        <f>INDEX('[1]DATA - Teams'!$C:$C,MATCH(C3121,'[1]DATA - Teams'!$B:$B,0))</f>
        <v>MELONS</v>
      </c>
    </row>
    <row r="3122" spans="1:9" x14ac:dyDescent="0.2">
      <c r="A3122">
        <v>2017</v>
      </c>
      <c r="B3122">
        <v>10</v>
      </c>
      <c r="C3122" t="s">
        <v>48</v>
      </c>
      <c r="D3122" t="s">
        <v>361</v>
      </c>
      <c r="E3122" t="s">
        <v>89</v>
      </c>
      <c r="F3122" t="s">
        <v>125</v>
      </c>
      <c r="G3122">
        <v>70</v>
      </c>
      <c r="H3122">
        <v>96</v>
      </c>
      <c r="I3122" t="str">
        <f>INDEX('[1]DATA - Teams'!$C:$C,MATCH(C3122,'[1]DATA - Teams'!$B:$B,0))</f>
        <v>MELONS</v>
      </c>
    </row>
    <row r="3123" spans="1:9" x14ac:dyDescent="0.2">
      <c r="A3123">
        <v>2017</v>
      </c>
      <c r="B3123">
        <v>10</v>
      </c>
      <c r="C3123" t="s">
        <v>48</v>
      </c>
      <c r="D3123" t="s">
        <v>381</v>
      </c>
      <c r="E3123" t="s">
        <v>92</v>
      </c>
      <c r="F3123" t="s">
        <v>125</v>
      </c>
      <c r="G3123">
        <v>81</v>
      </c>
      <c r="H3123">
        <v>61</v>
      </c>
      <c r="I3123" t="str">
        <f>INDEX('[1]DATA - Teams'!$C:$C,MATCH(C3123,'[1]DATA - Teams'!$B:$B,0))</f>
        <v>MELONS</v>
      </c>
    </row>
    <row r="3124" spans="1:9" x14ac:dyDescent="0.2">
      <c r="A3124">
        <v>2017</v>
      </c>
      <c r="B3124">
        <v>10</v>
      </c>
      <c r="C3124" t="s">
        <v>48</v>
      </c>
      <c r="D3124" t="s">
        <v>362</v>
      </c>
      <c r="E3124" t="s">
        <v>92</v>
      </c>
      <c r="F3124" t="s">
        <v>125</v>
      </c>
      <c r="G3124">
        <v>101</v>
      </c>
      <c r="H3124">
        <v>76</v>
      </c>
      <c r="I3124" t="str">
        <f>INDEX('[1]DATA - Teams'!$C:$C,MATCH(C3124,'[1]DATA - Teams'!$B:$B,0))</f>
        <v>MELONS</v>
      </c>
    </row>
    <row r="3125" spans="1:9" x14ac:dyDescent="0.2">
      <c r="A3125">
        <v>2017</v>
      </c>
      <c r="B3125">
        <v>10</v>
      </c>
      <c r="C3125" t="s">
        <v>48</v>
      </c>
      <c r="D3125" t="s">
        <v>258</v>
      </c>
      <c r="E3125" t="s">
        <v>103</v>
      </c>
      <c r="F3125" t="s">
        <v>125</v>
      </c>
      <c r="G3125">
        <v>87</v>
      </c>
      <c r="H3125">
        <v>0</v>
      </c>
      <c r="I3125" t="str">
        <f>INDEX('[1]DATA - Teams'!$C:$C,MATCH(C3125,'[1]DATA - Teams'!$B:$B,0))</f>
        <v>MELONS</v>
      </c>
    </row>
    <row r="3126" spans="1:9" x14ac:dyDescent="0.2">
      <c r="A3126">
        <v>2017</v>
      </c>
      <c r="B3126">
        <v>11</v>
      </c>
      <c r="C3126" t="s">
        <v>48</v>
      </c>
      <c r="D3126" t="s">
        <v>360</v>
      </c>
      <c r="E3126" t="s">
        <v>89</v>
      </c>
      <c r="F3126" t="s">
        <v>98</v>
      </c>
      <c r="G3126">
        <v>99</v>
      </c>
      <c r="H3126">
        <v>70</v>
      </c>
      <c r="I3126" t="str">
        <f>INDEX('[1]DATA - Teams'!$C:$C,MATCH(C3126,'[1]DATA - Teams'!$B:$B,0))</f>
        <v>MELONS</v>
      </c>
    </row>
    <row r="3127" spans="1:9" x14ac:dyDescent="0.2">
      <c r="A3127">
        <v>2017</v>
      </c>
      <c r="B3127">
        <v>11</v>
      </c>
      <c r="C3127" t="s">
        <v>48</v>
      </c>
      <c r="D3127" t="s">
        <v>361</v>
      </c>
      <c r="E3127" t="s">
        <v>89</v>
      </c>
      <c r="F3127" t="s">
        <v>90</v>
      </c>
      <c r="G3127">
        <v>67</v>
      </c>
      <c r="H3127">
        <v>27</v>
      </c>
      <c r="I3127" t="str">
        <f>INDEX('[1]DATA - Teams'!$C:$C,MATCH(C3127,'[1]DATA - Teams'!$B:$B,0))</f>
        <v>MELONS</v>
      </c>
    </row>
    <row r="3128" spans="1:9" x14ac:dyDescent="0.2">
      <c r="A3128">
        <v>2017</v>
      </c>
      <c r="B3128">
        <v>11</v>
      </c>
      <c r="C3128" t="s">
        <v>48</v>
      </c>
      <c r="D3128" t="s">
        <v>182</v>
      </c>
      <c r="E3128" t="s">
        <v>131</v>
      </c>
      <c r="F3128" t="s">
        <v>98</v>
      </c>
      <c r="G3128">
        <v>71</v>
      </c>
      <c r="H3128">
        <v>107</v>
      </c>
      <c r="I3128" t="str">
        <f>INDEX('[1]DATA - Teams'!$C:$C,MATCH(C3128,'[1]DATA - Teams'!$B:$B,0))</f>
        <v>MELONS</v>
      </c>
    </row>
    <row r="3129" spans="1:9" x14ac:dyDescent="0.2">
      <c r="A3129">
        <v>2017</v>
      </c>
      <c r="B3129">
        <v>11</v>
      </c>
      <c r="C3129" t="s">
        <v>48</v>
      </c>
      <c r="D3129" t="s">
        <v>130</v>
      </c>
      <c r="E3129" t="s">
        <v>131</v>
      </c>
      <c r="F3129" t="s">
        <v>90</v>
      </c>
      <c r="G3129">
        <v>83</v>
      </c>
      <c r="H3129">
        <v>90</v>
      </c>
      <c r="I3129" t="str">
        <f>INDEX('[1]DATA - Teams'!$C:$C,MATCH(C3129,'[1]DATA - Teams'!$B:$B,0))</f>
        <v>MELONS</v>
      </c>
    </row>
    <row r="3130" spans="1:9" x14ac:dyDescent="0.2">
      <c r="A3130">
        <v>2017</v>
      </c>
      <c r="B3130">
        <v>11</v>
      </c>
      <c r="C3130" t="s">
        <v>48</v>
      </c>
      <c r="D3130" t="s">
        <v>227</v>
      </c>
      <c r="E3130" t="s">
        <v>138</v>
      </c>
      <c r="F3130" t="s">
        <v>98</v>
      </c>
      <c r="G3130">
        <v>87</v>
      </c>
      <c r="H3130">
        <v>107</v>
      </c>
      <c r="I3130" t="str">
        <f>INDEX('[1]DATA - Teams'!$C:$C,MATCH(C3130,'[1]DATA - Teams'!$B:$B,0))</f>
        <v>MELONS</v>
      </c>
    </row>
    <row r="3131" spans="1:9" x14ac:dyDescent="0.2">
      <c r="A3131">
        <v>2017</v>
      </c>
      <c r="B3131">
        <v>11</v>
      </c>
      <c r="C3131" t="s">
        <v>48</v>
      </c>
      <c r="D3131" t="s">
        <v>376</v>
      </c>
      <c r="E3131" t="s">
        <v>128</v>
      </c>
      <c r="F3131" t="s">
        <v>98</v>
      </c>
      <c r="G3131">
        <v>77</v>
      </c>
      <c r="H3131">
        <v>107</v>
      </c>
      <c r="I3131" t="str">
        <f>INDEX('[1]DATA - Teams'!$C:$C,MATCH(C3131,'[1]DATA - Teams'!$B:$B,0))</f>
        <v>MELONS</v>
      </c>
    </row>
    <row r="3132" spans="1:9" x14ac:dyDescent="0.2">
      <c r="A3132">
        <v>2017</v>
      </c>
      <c r="B3132">
        <v>11</v>
      </c>
      <c r="C3132" t="s">
        <v>48</v>
      </c>
      <c r="D3132" t="s">
        <v>382</v>
      </c>
      <c r="E3132" t="s">
        <v>128</v>
      </c>
      <c r="F3132" t="s">
        <v>95</v>
      </c>
      <c r="G3132">
        <v>80</v>
      </c>
      <c r="H3132">
        <v>69</v>
      </c>
      <c r="I3132" t="str">
        <f>INDEX('[1]DATA - Teams'!$C:$C,MATCH(C3132,'[1]DATA - Teams'!$B:$B,0))</f>
        <v>MELONS</v>
      </c>
    </row>
    <row r="3133" spans="1:9" x14ac:dyDescent="0.2">
      <c r="A3133">
        <v>2017</v>
      </c>
      <c r="B3133">
        <v>11</v>
      </c>
      <c r="C3133" t="s">
        <v>48</v>
      </c>
      <c r="D3133" t="s">
        <v>383</v>
      </c>
      <c r="E3133" t="s">
        <v>128</v>
      </c>
      <c r="F3133" t="s">
        <v>95</v>
      </c>
      <c r="G3133">
        <v>64</v>
      </c>
      <c r="H3133">
        <v>74</v>
      </c>
      <c r="I3133" t="str">
        <f>INDEX('[1]DATA - Teams'!$C:$C,MATCH(C3133,'[1]DATA - Teams'!$B:$B,0))</f>
        <v>MELONS</v>
      </c>
    </row>
    <row r="3134" spans="1:9" x14ac:dyDescent="0.2">
      <c r="A3134">
        <v>2017</v>
      </c>
      <c r="B3134">
        <v>11</v>
      </c>
      <c r="C3134" t="s">
        <v>48</v>
      </c>
      <c r="D3134" t="s">
        <v>374</v>
      </c>
      <c r="E3134" t="s">
        <v>106</v>
      </c>
      <c r="F3134" t="s">
        <v>95</v>
      </c>
      <c r="G3134">
        <v>97</v>
      </c>
      <c r="H3134">
        <v>141</v>
      </c>
      <c r="I3134" t="str">
        <f>INDEX('[1]DATA - Teams'!$C:$C,MATCH(C3134,'[1]DATA - Teams'!$B:$B,0))</f>
        <v>MELONS</v>
      </c>
    </row>
    <row r="3135" spans="1:9" x14ac:dyDescent="0.2">
      <c r="A3135">
        <v>2017</v>
      </c>
      <c r="B3135">
        <v>11</v>
      </c>
      <c r="C3135" t="s">
        <v>48</v>
      </c>
      <c r="D3135" t="s">
        <v>367</v>
      </c>
      <c r="E3135" t="s">
        <v>111</v>
      </c>
      <c r="F3135" t="s">
        <v>95</v>
      </c>
      <c r="G3135">
        <v>85</v>
      </c>
      <c r="H3135">
        <v>77</v>
      </c>
      <c r="I3135" t="str">
        <f>INDEX('[1]DATA - Teams'!$C:$C,MATCH(C3135,'[1]DATA - Teams'!$B:$B,0))</f>
        <v>MELONS</v>
      </c>
    </row>
    <row r="3136" spans="1:9" x14ac:dyDescent="0.2">
      <c r="A3136">
        <v>2017</v>
      </c>
      <c r="B3136">
        <v>11</v>
      </c>
      <c r="C3136" t="s">
        <v>48</v>
      </c>
      <c r="D3136" t="s">
        <v>379</v>
      </c>
      <c r="E3136" t="s">
        <v>111</v>
      </c>
      <c r="F3136" t="s">
        <v>90</v>
      </c>
      <c r="G3136">
        <v>98</v>
      </c>
      <c r="H3136">
        <v>62</v>
      </c>
      <c r="I3136" t="str">
        <f>INDEX('[1]DATA - Teams'!$C:$C,MATCH(C3136,'[1]DATA - Teams'!$B:$B,0))</f>
        <v>MELONS</v>
      </c>
    </row>
    <row r="3137" spans="1:9" x14ac:dyDescent="0.2">
      <c r="A3137">
        <v>2017</v>
      </c>
      <c r="B3137">
        <v>11</v>
      </c>
      <c r="C3137" t="s">
        <v>48</v>
      </c>
      <c r="D3137" t="s">
        <v>368</v>
      </c>
      <c r="E3137" t="s">
        <v>117</v>
      </c>
      <c r="F3137" t="s">
        <v>90</v>
      </c>
      <c r="G3137">
        <v>92</v>
      </c>
      <c r="H3137">
        <v>105</v>
      </c>
      <c r="I3137" t="str">
        <f>INDEX('[1]DATA - Teams'!$C:$C,MATCH(C3137,'[1]DATA - Teams'!$B:$B,0))</f>
        <v>MELONS</v>
      </c>
    </row>
    <row r="3138" spans="1:9" x14ac:dyDescent="0.2">
      <c r="A3138">
        <v>2017</v>
      </c>
      <c r="B3138">
        <v>11</v>
      </c>
      <c r="C3138" t="s">
        <v>48</v>
      </c>
      <c r="D3138" t="s">
        <v>384</v>
      </c>
      <c r="E3138" t="s">
        <v>117</v>
      </c>
      <c r="F3138" t="s">
        <v>95</v>
      </c>
      <c r="G3138">
        <v>87</v>
      </c>
      <c r="H3138">
        <v>96</v>
      </c>
      <c r="I3138" t="str">
        <f>INDEX('[1]DATA - Teams'!$C:$C,MATCH(C3138,'[1]DATA - Teams'!$B:$B,0))</f>
        <v>MELONS</v>
      </c>
    </row>
    <row r="3139" spans="1:9" x14ac:dyDescent="0.2">
      <c r="A3139">
        <v>2017</v>
      </c>
      <c r="B3139">
        <v>11</v>
      </c>
      <c r="C3139" t="s">
        <v>48</v>
      </c>
      <c r="D3139" t="s">
        <v>369</v>
      </c>
      <c r="E3139" t="s">
        <v>121</v>
      </c>
      <c r="F3139" t="s">
        <v>114</v>
      </c>
      <c r="G3139">
        <v>89</v>
      </c>
      <c r="H3139">
        <v>82</v>
      </c>
      <c r="I3139" t="str">
        <f>INDEX('[1]DATA - Teams'!$C:$C,MATCH(C3139,'[1]DATA - Teams'!$B:$B,0))</f>
        <v>MELONS</v>
      </c>
    </row>
    <row r="3140" spans="1:9" x14ac:dyDescent="0.2">
      <c r="A3140">
        <v>2017</v>
      </c>
      <c r="B3140">
        <v>11</v>
      </c>
      <c r="C3140" t="s">
        <v>48</v>
      </c>
      <c r="D3140" t="s">
        <v>370</v>
      </c>
      <c r="E3140" t="s">
        <v>121</v>
      </c>
      <c r="F3140" t="s">
        <v>95</v>
      </c>
      <c r="G3140">
        <v>114</v>
      </c>
      <c r="H3140">
        <v>105</v>
      </c>
      <c r="I3140" t="str">
        <f>INDEX('[1]DATA - Teams'!$C:$C,MATCH(C3140,'[1]DATA - Teams'!$B:$B,0))</f>
        <v>MELONS</v>
      </c>
    </row>
    <row r="3141" spans="1:9" x14ac:dyDescent="0.2">
      <c r="A3141">
        <v>2017</v>
      </c>
      <c r="B3141">
        <v>11</v>
      </c>
      <c r="C3141" t="s">
        <v>48</v>
      </c>
      <c r="D3141" t="s">
        <v>210</v>
      </c>
      <c r="E3141" t="s">
        <v>121</v>
      </c>
      <c r="F3141" t="s">
        <v>98</v>
      </c>
      <c r="G3141">
        <v>99</v>
      </c>
      <c r="H3141">
        <v>59</v>
      </c>
      <c r="I3141" t="str">
        <f>INDEX('[1]DATA - Teams'!$C:$C,MATCH(C3141,'[1]DATA - Teams'!$B:$B,0))</f>
        <v>MELONS</v>
      </c>
    </row>
    <row r="3142" spans="1:9" x14ac:dyDescent="0.2">
      <c r="A3142">
        <v>2017</v>
      </c>
      <c r="B3142">
        <v>11</v>
      </c>
      <c r="C3142" t="s">
        <v>48</v>
      </c>
      <c r="D3142" t="s">
        <v>377</v>
      </c>
      <c r="E3142" t="s">
        <v>121</v>
      </c>
      <c r="F3142" t="s">
        <v>90</v>
      </c>
      <c r="G3142">
        <v>55</v>
      </c>
      <c r="H3142">
        <v>80</v>
      </c>
      <c r="I3142" t="str">
        <f>INDEX('[1]DATA - Teams'!$C:$C,MATCH(C3142,'[1]DATA - Teams'!$B:$B,0))</f>
        <v>MELONS</v>
      </c>
    </row>
    <row r="3143" spans="1:9" x14ac:dyDescent="0.2">
      <c r="A3143">
        <v>2017</v>
      </c>
      <c r="B3143">
        <v>11</v>
      </c>
      <c r="C3143" t="s">
        <v>48</v>
      </c>
      <c r="D3143" t="s">
        <v>371</v>
      </c>
      <c r="E3143" t="s">
        <v>123</v>
      </c>
      <c r="F3143" t="s">
        <v>95</v>
      </c>
      <c r="G3143">
        <v>92</v>
      </c>
      <c r="H3143">
        <v>111</v>
      </c>
      <c r="I3143" t="str">
        <f>INDEX('[1]DATA - Teams'!$C:$C,MATCH(C3143,'[1]DATA - Teams'!$B:$B,0))</f>
        <v>MELONS</v>
      </c>
    </row>
    <row r="3144" spans="1:9" x14ac:dyDescent="0.2">
      <c r="A3144">
        <v>2017</v>
      </c>
      <c r="B3144">
        <v>11</v>
      </c>
      <c r="C3144" t="s">
        <v>48</v>
      </c>
      <c r="D3144" t="s">
        <v>363</v>
      </c>
      <c r="E3144" t="s">
        <v>92</v>
      </c>
      <c r="F3144" t="s">
        <v>125</v>
      </c>
      <c r="G3144">
        <v>96</v>
      </c>
      <c r="H3144">
        <v>0</v>
      </c>
      <c r="I3144" t="str">
        <f>INDEX('[1]DATA - Teams'!$C:$C,MATCH(C3144,'[1]DATA - Teams'!$B:$B,0))</f>
        <v>MELONS</v>
      </c>
    </row>
    <row r="3145" spans="1:9" x14ac:dyDescent="0.2">
      <c r="A3145">
        <v>2017</v>
      </c>
      <c r="B3145">
        <v>11</v>
      </c>
      <c r="C3145" t="s">
        <v>48</v>
      </c>
      <c r="D3145" t="s">
        <v>365</v>
      </c>
      <c r="E3145" t="s">
        <v>97</v>
      </c>
      <c r="F3145" t="s">
        <v>125</v>
      </c>
      <c r="G3145">
        <v>117</v>
      </c>
      <c r="H3145">
        <v>0</v>
      </c>
      <c r="I3145" t="str">
        <f>INDEX('[1]DATA - Teams'!$C:$C,MATCH(C3145,'[1]DATA - Teams'!$B:$B,0))</f>
        <v>MELONS</v>
      </c>
    </row>
    <row r="3146" spans="1:9" x14ac:dyDescent="0.2">
      <c r="A3146">
        <v>2017</v>
      </c>
      <c r="B3146">
        <v>11</v>
      </c>
      <c r="C3146" t="s">
        <v>48</v>
      </c>
      <c r="D3146" t="s">
        <v>366</v>
      </c>
      <c r="E3146" t="s">
        <v>100</v>
      </c>
      <c r="F3146" t="s">
        <v>125</v>
      </c>
      <c r="G3146">
        <v>85</v>
      </c>
      <c r="H3146">
        <v>0</v>
      </c>
      <c r="I3146" t="str">
        <f>INDEX('[1]DATA - Teams'!$C:$C,MATCH(C3146,'[1]DATA - Teams'!$B:$B,0))</f>
        <v>MELONS</v>
      </c>
    </row>
    <row r="3147" spans="1:9" x14ac:dyDescent="0.2">
      <c r="A3147">
        <v>2017</v>
      </c>
      <c r="B3147">
        <v>11</v>
      </c>
      <c r="C3147" t="s">
        <v>48</v>
      </c>
      <c r="D3147" t="s">
        <v>101</v>
      </c>
      <c r="E3147" t="s">
        <v>123</v>
      </c>
      <c r="F3147" t="s">
        <v>125</v>
      </c>
      <c r="G3147">
        <v>85</v>
      </c>
      <c r="H3147">
        <v>0</v>
      </c>
      <c r="I3147" t="str">
        <f>INDEX('[1]DATA - Teams'!$C:$C,MATCH(C3147,'[1]DATA - Teams'!$B:$B,0))</f>
        <v>MELONS</v>
      </c>
    </row>
    <row r="3148" spans="1:9" x14ac:dyDescent="0.2">
      <c r="A3148">
        <v>2017</v>
      </c>
      <c r="B3148">
        <v>12</v>
      </c>
      <c r="C3148" t="s">
        <v>48</v>
      </c>
      <c r="D3148" t="s">
        <v>360</v>
      </c>
      <c r="E3148" t="s">
        <v>89</v>
      </c>
      <c r="F3148" t="s">
        <v>98</v>
      </c>
      <c r="G3148">
        <v>92</v>
      </c>
      <c r="H3148">
        <v>73</v>
      </c>
      <c r="I3148" t="str">
        <f>INDEX('[1]DATA - Teams'!$C:$C,MATCH(C3148,'[1]DATA - Teams'!$B:$B,0))</f>
        <v>MELONS</v>
      </c>
    </row>
    <row r="3149" spans="1:9" x14ac:dyDescent="0.2">
      <c r="A3149">
        <v>2017</v>
      </c>
      <c r="B3149">
        <v>12</v>
      </c>
      <c r="C3149" t="s">
        <v>48</v>
      </c>
      <c r="D3149" t="s">
        <v>362</v>
      </c>
      <c r="E3149" t="s">
        <v>92</v>
      </c>
      <c r="F3149" t="s">
        <v>90</v>
      </c>
      <c r="G3149">
        <v>103</v>
      </c>
      <c r="H3149">
        <v>115</v>
      </c>
      <c r="I3149" t="str">
        <f>INDEX('[1]DATA - Teams'!$C:$C,MATCH(C3149,'[1]DATA - Teams'!$B:$B,0))</f>
        <v>MELONS</v>
      </c>
    </row>
    <row r="3150" spans="1:9" x14ac:dyDescent="0.2">
      <c r="A3150">
        <v>2017</v>
      </c>
      <c r="B3150">
        <v>12</v>
      </c>
      <c r="C3150" t="s">
        <v>48</v>
      </c>
      <c r="D3150" t="s">
        <v>363</v>
      </c>
      <c r="E3150" t="s">
        <v>92</v>
      </c>
      <c r="F3150" t="s">
        <v>95</v>
      </c>
      <c r="G3150">
        <v>87</v>
      </c>
      <c r="H3150">
        <v>92</v>
      </c>
      <c r="I3150" t="str">
        <f>INDEX('[1]DATA - Teams'!$C:$C,MATCH(C3150,'[1]DATA - Teams'!$B:$B,0))</f>
        <v>MELONS</v>
      </c>
    </row>
    <row r="3151" spans="1:9" x14ac:dyDescent="0.2">
      <c r="A3151">
        <v>2017</v>
      </c>
      <c r="B3151">
        <v>12</v>
      </c>
      <c r="C3151" t="s">
        <v>48</v>
      </c>
      <c r="D3151" t="s">
        <v>237</v>
      </c>
      <c r="E3151" t="s">
        <v>92</v>
      </c>
      <c r="F3151" t="s">
        <v>98</v>
      </c>
      <c r="G3151">
        <v>74</v>
      </c>
      <c r="H3151">
        <v>76</v>
      </c>
      <c r="I3151" t="str">
        <f>INDEX('[1]DATA - Teams'!$C:$C,MATCH(C3151,'[1]DATA - Teams'!$B:$B,0))</f>
        <v>MELONS</v>
      </c>
    </row>
    <row r="3152" spans="1:9" x14ac:dyDescent="0.2">
      <c r="A3152">
        <v>2017</v>
      </c>
      <c r="B3152">
        <v>12</v>
      </c>
      <c r="C3152" t="s">
        <v>48</v>
      </c>
      <c r="D3152" t="s">
        <v>182</v>
      </c>
      <c r="E3152" t="s">
        <v>131</v>
      </c>
      <c r="F3152" t="s">
        <v>98</v>
      </c>
      <c r="G3152">
        <v>47</v>
      </c>
      <c r="H3152">
        <v>18</v>
      </c>
      <c r="I3152" t="str">
        <f>INDEX('[1]DATA - Teams'!$C:$C,MATCH(C3152,'[1]DATA - Teams'!$B:$B,0))</f>
        <v>MELONS</v>
      </c>
    </row>
    <row r="3153" spans="1:9" x14ac:dyDescent="0.2">
      <c r="A3153">
        <v>2017</v>
      </c>
      <c r="B3153">
        <v>12</v>
      </c>
      <c r="C3153" t="s">
        <v>48</v>
      </c>
      <c r="D3153" t="s">
        <v>130</v>
      </c>
      <c r="E3153" t="s">
        <v>131</v>
      </c>
      <c r="F3153" t="s">
        <v>90</v>
      </c>
      <c r="G3153">
        <v>78</v>
      </c>
      <c r="H3153">
        <v>62</v>
      </c>
      <c r="I3153" t="str">
        <f>INDEX('[1]DATA - Teams'!$C:$C,MATCH(C3153,'[1]DATA - Teams'!$B:$B,0))</f>
        <v>MELONS</v>
      </c>
    </row>
    <row r="3154" spans="1:9" x14ac:dyDescent="0.2">
      <c r="A3154">
        <v>2017</v>
      </c>
      <c r="B3154">
        <v>12</v>
      </c>
      <c r="C3154" t="s">
        <v>48</v>
      </c>
      <c r="D3154" t="s">
        <v>365</v>
      </c>
      <c r="E3154" t="s">
        <v>97</v>
      </c>
      <c r="F3154" t="s">
        <v>95</v>
      </c>
      <c r="G3154">
        <v>110</v>
      </c>
      <c r="H3154">
        <v>70</v>
      </c>
      <c r="I3154" t="str">
        <f>INDEX('[1]DATA - Teams'!$C:$C,MATCH(C3154,'[1]DATA - Teams'!$B:$B,0))</f>
        <v>MELONS</v>
      </c>
    </row>
    <row r="3155" spans="1:9" x14ac:dyDescent="0.2">
      <c r="A3155">
        <v>2017</v>
      </c>
      <c r="B3155">
        <v>12</v>
      </c>
      <c r="C3155" t="s">
        <v>48</v>
      </c>
      <c r="D3155" t="s">
        <v>366</v>
      </c>
      <c r="E3155" t="s">
        <v>100</v>
      </c>
      <c r="F3155" t="s">
        <v>95</v>
      </c>
      <c r="G3155">
        <v>87</v>
      </c>
      <c r="H3155">
        <v>108</v>
      </c>
      <c r="I3155" t="str">
        <f>INDEX('[1]DATA - Teams'!$C:$C,MATCH(C3155,'[1]DATA - Teams'!$B:$B,0))</f>
        <v>MELONS</v>
      </c>
    </row>
    <row r="3156" spans="1:9" x14ac:dyDescent="0.2">
      <c r="A3156">
        <v>2017</v>
      </c>
      <c r="B3156">
        <v>12</v>
      </c>
      <c r="C3156" t="s">
        <v>48</v>
      </c>
      <c r="D3156" t="s">
        <v>200</v>
      </c>
      <c r="E3156" t="s">
        <v>103</v>
      </c>
      <c r="F3156" t="s">
        <v>90</v>
      </c>
      <c r="G3156">
        <v>72</v>
      </c>
      <c r="H3156">
        <v>50</v>
      </c>
      <c r="I3156" t="str">
        <f>INDEX('[1]DATA - Teams'!$C:$C,MATCH(C3156,'[1]DATA - Teams'!$B:$B,0))</f>
        <v>MELONS</v>
      </c>
    </row>
    <row r="3157" spans="1:9" x14ac:dyDescent="0.2">
      <c r="A3157">
        <v>2017</v>
      </c>
      <c r="B3157">
        <v>12</v>
      </c>
      <c r="C3157" t="s">
        <v>48</v>
      </c>
      <c r="D3157" t="s">
        <v>238</v>
      </c>
      <c r="E3157" t="s">
        <v>106</v>
      </c>
      <c r="F3157" t="s">
        <v>98</v>
      </c>
      <c r="G3157">
        <v>87</v>
      </c>
      <c r="H3157">
        <v>58</v>
      </c>
      <c r="I3157" t="str">
        <f>INDEX('[1]DATA - Teams'!$C:$C,MATCH(C3157,'[1]DATA - Teams'!$B:$B,0))</f>
        <v>MELONS</v>
      </c>
    </row>
    <row r="3158" spans="1:9" x14ac:dyDescent="0.2">
      <c r="A3158">
        <v>2017</v>
      </c>
      <c r="B3158">
        <v>12</v>
      </c>
      <c r="C3158" t="s">
        <v>48</v>
      </c>
      <c r="D3158" t="s">
        <v>374</v>
      </c>
      <c r="E3158" t="s">
        <v>106</v>
      </c>
      <c r="F3158" t="s">
        <v>95</v>
      </c>
      <c r="G3158">
        <v>94</v>
      </c>
      <c r="H3158">
        <v>91</v>
      </c>
      <c r="I3158" t="str">
        <f>INDEX('[1]DATA - Teams'!$C:$C,MATCH(C3158,'[1]DATA - Teams'!$B:$B,0))</f>
        <v>MELONS</v>
      </c>
    </row>
    <row r="3159" spans="1:9" x14ac:dyDescent="0.2">
      <c r="A3159">
        <v>2017</v>
      </c>
      <c r="B3159">
        <v>12</v>
      </c>
      <c r="C3159" t="s">
        <v>48</v>
      </c>
      <c r="D3159" t="s">
        <v>379</v>
      </c>
      <c r="E3159" t="s">
        <v>111</v>
      </c>
      <c r="F3159" t="s">
        <v>90</v>
      </c>
      <c r="G3159">
        <v>91</v>
      </c>
      <c r="H3159">
        <v>80</v>
      </c>
      <c r="I3159" t="str">
        <f>INDEX('[1]DATA - Teams'!$C:$C,MATCH(C3159,'[1]DATA - Teams'!$B:$B,0))</f>
        <v>MELONS</v>
      </c>
    </row>
    <row r="3160" spans="1:9" x14ac:dyDescent="0.2">
      <c r="A3160">
        <v>2017</v>
      </c>
      <c r="B3160">
        <v>12</v>
      </c>
      <c r="C3160" t="s">
        <v>48</v>
      </c>
      <c r="D3160" t="s">
        <v>367</v>
      </c>
      <c r="E3160" t="s">
        <v>111</v>
      </c>
      <c r="F3160" t="s">
        <v>95</v>
      </c>
      <c r="G3160">
        <v>87</v>
      </c>
      <c r="H3160">
        <v>98</v>
      </c>
      <c r="I3160" t="str">
        <f>INDEX('[1]DATA - Teams'!$C:$C,MATCH(C3160,'[1]DATA - Teams'!$B:$B,0))</f>
        <v>MELONS</v>
      </c>
    </row>
    <row r="3161" spans="1:9" x14ac:dyDescent="0.2">
      <c r="A3161">
        <v>2017</v>
      </c>
      <c r="B3161">
        <v>12</v>
      </c>
      <c r="C3161" t="s">
        <v>48</v>
      </c>
      <c r="D3161" t="s">
        <v>155</v>
      </c>
      <c r="E3161" t="s">
        <v>111</v>
      </c>
      <c r="F3161" t="s">
        <v>98</v>
      </c>
      <c r="G3161">
        <v>93</v>
      </c>
      <c r="H3161">
        <v>140</v>
      </c>
      <c r="I3161" t="str">
        <f>INDEX('[1]DATA - Teams'!$C:$C,MATCH(C3161,'[1]DATA - Teams'!$B:$B,0))</f>
        <v>MELONS</v>
      </c>
    </row>
    <row r="3162" spans="1:9" x14ac:dyDescent="0.2">
      <c r="A3162">
        <v>2017</v>
      </c>
      <c r="B3162">
        <v>12</v>
      </c>
      <c r="C3162" t="s">
        <v>48</v>
      </c>
      <c r="D3162" t="s">
        <v>193</v>
      </c>
      <c r="E3162" t="s">
        <v>113</v>
      </c>
      <c r="F3162" t="s">
        <v>95</v>
      </c>
      <c r="G3162">
        <v>91</v>
      </c>
      <c r="H3162">
        <v>81</v>
      </c>
      <c r="I3162" t="str">
        <f>INDEX('[1]DATA - Teams'!$C:$C,MATCH(C3162,'[1]DATA - Teams'!$B:$B,0))</f>
        <v>MELONS</v>
      </c>
    </row>
    <row r="3163" spans="1:9" x14ac:dyDescent="0.2">
      <c r="A3163">
        <v>2017</v>
      </c>
      <c r="B3163">
        <v>12</v>
      </c>
      <c r="C3163" t="s">
        <v>48</v>
      </c>
      <c r="D3163" t="s">
        <v>369</v>
      </c>
      <c r="E3163" t="s">
        <v>121</v>
      </c>
      <c r="F3163" t="s">
        <v>114</v>
      </c>
      <c r="G3163">
        <v>86</v>
      </c>
      <c r="H3163">
        <v>100</v>
      </c>
      <c r="I3163" t="str">
        <f>INDEX('[1]DATA - Teams'!$C:$C,MATCH(C3163,'[1]DATA - Teams'!$B:$B,0))</f>
        <v>MELONS</v>
      </c>
    </row>
    <row r="3164" spans="1:9" x14ac:dyDescent="0.2">
      <c r="A3164">
        <v>2017</v>
      </c>
      <c r="B3164">
        <v>12</v>
      </c>
      <c r="C3164" t="s">
        <v>48</v>
      </c>
      <c r="D3164" t="s">
        <v>370</v>
      </c>
      <c r="E3164" t="s">
        <v>121</v>
      </c>
      <c r="F3164" t="s">
        <v>95</v>
      </c>
      <c r="G3164">
        <v>114</v>
      </c>
      <c r="H3164">
        <v>100</v>
      </c>
      <c r="I3164" t="str">
        <f>INDEX('[1]DATA - Teams'!$C:$C,MATCH(C3164,'[1]DATA - Teams'!$B:$B,0))</f>
        <v>MELONS</v>
      </c>
    </row>
    <row r="3165" spans="1:9" x14ac:dyDescent="0.2">
      <c r="A3165">
        <v>2017</v>
      </c>
      <c r="B3165">
        <v>12</v>
      </c>
      <c r="C3165" t="s">
        <v>48</v>
      </c>
      <c r="D3165" t="s">
        <v>377</v>
      </c>
      <c r="E3165" t="s">
        <v>121</v>
      </c>
      <c r="F3165" t="s">
        <v>90</v>
      </c>
      <c r="G3165">
        <v>68</v>
      </c>
      <c r="H3165">
        <v>92</v>
      </c>
      <c r="I3165" t="str">
        <f>INDEX('[1]DATA - Teams'!$C:$C,MATCH(C3165,'[1]DATA - Teams'!$B:$B,0))</f>
        <v>MELONS</v>
      </c>
    </row>
    <row r="3166" spans="1:9" x14ac:dyDescent="0.2">
      <c r="A3166">
        <v>2017</v>
      </c>
      <c r="B3166">
        <v>12</v>
      </c>
      <c r="C3166" t="s">
        <v>48</v>
      </c>
      <c r="D3166" t="s">
        <v>227</v>
      </c>
      <c r="E3166" t="s">
        <v>138</v>
      </c>
      <c r="F3166" t="s">
        <v>125</v>
      </c>
      <c r="G3166">
        <v>87</v>
      </c>
      <c r="H3166">
        <v>0</v>
      </c>
      <c r="I3166" t="str">
        <f>INDEX('[1]DATA - Teams'!$C:$C,MATCH(C3166,'[1]DATA - Teams'!$B:$B,0))</f>
        <v>MELONS</v>
      </c>
    </row>
    <row r="3167" spans="1:9" x14ac:dyDescent="0.2">
      <c r="A3167">
        <v>2017</v>
      </c>
      <c r="B3167">
        <v>12</v>
      </c>
      <c r="C3167" t="s">
        <v>48</v>
      </c>
      <c r="D3167" t="s">
        <v>376</v>
      </c>
      <c r="E3167" t="s">
        <v>128</v>
      </c>
      <c r="F3167" t="s">
        <v>125</v>
      </c>
      <c r="G3167">
        <v>77</v>
      </c>
      <c r="H3167">
        <v>0</v>
      </c>
      <c r="I3167" t="str">
        <f>INDEX('[1]DATA - Teams'!$C:$C,MATCH(C3167,'[1]DATA - Teams'!$B:$B,0))</f>
        <v>MELONS</v>
      </c>
    </row>
    <row r="3168" spans="1:9" x14ac:dyDescent="0.2">
      <c r="A3168">
        <v>2017</v>
      </c>
      <c r="B3168">
        <v>12</v>
      </c>
      <c r="C3168" t="s">
        <v>48</v>
      </c>
      <c r="D3168" t="s">
        <v>368</v>
      </c>
      <c r="E3168" t="s">
        <v>117</v>
      </c>
      <c r="F3168" t="s">
        <v>125</v>
      </c>
      <c r="G3168">
        <v>92</v>
      </c>
      <c r="H3168">
        <v>0</v>
      </c>
      <c r="I3168" t="str">
        <f>INDEX('[1]DATA - Teams'!$C:$C,MATCH(C3168,'[1]DATA - Teams'!$B:$B,0))</f>
        <v>MELONS</v>
      </c>
    </row>
    <row r="3169" spans="1:9" x14ac:dyDescent="0.2">
      <c r="A3169">
        <v>2017</v>
      </c>
      <c r="B3169">
        <v>12</v>
      </c>
      <c r="C3169" t="s">
        <v>48</v>
      </c>
      <c r="D3169" t="s">
        <v>371</v>
      </c>
      <c r="E3169" t="s">
        <v>123</v>
      </c>
      <c r="F3169" t="s">
        <v>125</v>
      </c>
      <c r="G3169">
        <v>92</v>
      </c>
      <c r="H3169">
        <v>0</v>
      </c>
      <c r="I3169" t="str">
        <f>INDEX('[1]DATA - Teams'!$C:$C,MATCH(C3169,'[1]DATA - Teams'!$B:$B,0))</f>
        <v>MELONS</v>
      </c>
    </row>
    <row r="3170" spans="1:9" x14ac:dyDescent="0.2">
      <c r="A3170">
        <v>2017</v>
      </c>
      <c r="B3170">
        <v>13</v>
      </c>
      <c r="C3170" t="s">
        <v>48</v>
      </c>
      <c r="D3170" t="s">
        <v>360</v>
      </c>
      <c r="E3170" t="s">
        <v>89</v>
      </c>
      <c r="F3170" t="s">
        <v>98</v>
      </c>
      <c r="G3170">
        <v>92</v>
      </c>
      <c r="H3170">
        <v>0</v>
      </c>
      <c r="I3170" t="str">
        <f>INDEX('[1]DATA - Teams'!$C:$C,MATCH(C3170,'[1]DATA - Teams'!$B:$B,0))</f>
        <v>MELONS</v>
      </c>
    </row>
    <row r="3171" spans="1:9" x14ac:dyDescent="0.2">
      <c r="A3171">
        <v>2017</v>
      </c>
      <c r="B3171">
        <v>13</v>
      </c>
      <c r="C3171" t="s">
        <v>48</v>
      </c>
      <c r="D3171" t="s">
        <v>362</v>
      </c>
      <c r="E3171" t="s">
        <v>92</v>
      </c>
      <c r="F3171" t="s">
        <v>90</v>
      </c>
      <c r="G3171">
        <v>105</v>
      </c>
      <c r="H3171">
        <v>93</v>
      </c>
      <c r="I3171" t="str">
        <f>INDEX('[1]DATA - Teams'!$C:$C,MATCH(C3171,'[1]DATA - Teams'!$B:$B,0))</f>
        <v>MELONS</v>
      </c>
    </row>
    <row r="3172" spans="1:9" x14ac:dyDescent="0.2">
      <c r="A3172">
        <v>2017</v>
      </c>
      <c r="B3172">
        <v>13</v>
      </c>
      <c r="C3172" t="s">
        <v>48</v>
      </c>
      <c r="D3172" t="s">
        <v>304</v>
      </c>
      <c r="E3172" t="s">
        <v>92</v>
      </c>
      <c r="F3172" t="s">
        <v>90</v>
      </c>
      <c r="G3172">
        <v>56</v>
      </c>
      <c r="H3172">
        <v>31</v>
      </c>
      <c r="I3172" t="str">
        <f>INDEX('[1]DATA - Teams'!$C:$C,MATCH(C3172,'[1]DATA - Teams'!$B:$B,0))</f>
        <v>MELONS</v>
      </c>
    </row>
    <row r="3173" spans="1:9" x14ac:dyDescent="0.2">
      <c r="A3173">
        <v>2017</v>
      </c>
      <c r="B3173">
        <v>13</v>
      </c>
      <c r="C3173" t="s">
        <v>48</v>
      </c>
      <c r="D3173" t="s">
        <v>363</v>
      </c>
      <c r="E3173" t="s">
        <v>92</v>
      </c>
      <c r="F3173" t="s">
        <v>95</v>
      </c>
      <c r="G3173">
        <v>81</v>
      </c>
      <c r="H3173">
        <v>90</v>
      </c>
      <c r="I3173" t="str">
        <f>INDEX('[1]DATA - Teams'!$C:$C,MATCH(C3173,'[1]DATA - Teams'!$B:$B,0))</f>
        <v>MELONS</v>
      </c>
    </row>
    <row r="3174" spans="1:9" x14ac:dyDescent="0.2">
      <c r="A3174">
        <v>2017</v>
      </c>
      <c r="B3174">
        <v>13</v>
      </c>
      <c r="C3174" t="s">
        <v>48</v>
      </c>
      <c r="D3174" t="s">
        <v>305</v>
      </c>
      <c r="E3174" t="s">
        <v>92</v>
      </c>
      <c r="F3174" t="s">
        <v>95</v>
      </c>
      <c r="G3174">
        <v>62</v>
      </c>
      <c r="H3174">
        <v>78</v>
      </c>
      <c r="I3174" t="str">
        <f>INDEX('[1]DATA - Teams'!$C:$C,MATCH(C3174,'[1]DATA - Teams'!$B:$B,0))</f>
        <v>MELONS</v>
      </c>
    </row>
    <row r="3175" spans="1:9" x14ac:dyDescent="0.2">
      <c r="A3175">
        <v>2017</v>
      </c>
      <c r="B3175">
        <v>13</v>
      </c>
      <c r="C3175" t="s">
        <v>48</v>
      </c>
      <c r="D3175" t="s">
        <v>237</v>
      </c>
      <c r="E3175" t="s">
        <v>92</v>
      </c>
      <c r="F3175" t="s">
        <v>98</v>
      </c>
      <c r="G3175">
        <v>79</v>
      </c>
      <c r="H3175">
        <v>95</v>
      </c>
      <c r="I3175" t="str">
        <f>INDEX('[1]DATA - Teams'!$C:$C,MATCH(C3175,'[1]DATA - Teams'!$B:$B,0))</f>
        <v>MELONS</v>
      </c>
    </row>
    <row r="3176" spans="1:9" x14ac:dyDescent="0.2">
      <c r="A3176">
        <v>2017</v>
      </c>
      <c r="B3176">
        <v>13</v>
      </c>
      <c r="C3176" t="s">
        <v>48</v>
      </c>
      <c r="D3176" t="s">
        <v>227</v>
      </c>
      <c r="E3176" t="s">
        <v>138</v>
      </c>
      <c r="F3176" t="s">
        <v>98</v>
      </c>
      <c r="G3176">
        <v>87</v>
      </c>
      <c r="H3176">
        <v>0</v>
      </c>
      <c r="I3176" t="str">
        <f>INDEX('[1]DATA - Teams'!$C:$C,MATCH(C3176,'[1]DATA - Teams'!$B:$B,0))</f>
        <v>MELONS</v>
      </c>
    </row>
    <row r="3177" spans="1:9" x14ac:dyDescent="0.2">
      <c r="A3177">
        <v>2017</v>
      </c>
      <c r="B3177">
        <v>13</v>
      </c>
      <c r="C3177" t="s">
        <v>48</v>
      </c>
      <c r="D3177" t="s">
        <v>365</v>
      </c>
      <c r="E3177" t="s">
        <v>97</v>
      </c>
      <c r="F3177" t="s">
        <v>95</v>
      </c>
      <c r="G3177">
        <v>113</v>
      </c>
      <c r="H3177">
        <v>114</v>
      </c>
      <c r="I3177" t="str">
        <f>INDEX('[1]DATA - Teams'!$C:$C,MATCH(C3177,'[1]DATA - Teams'!$B:$B,0))</f>
        <v>MELONS</v>
      </c>
    </row>
    <row r="3178" spans="1:9" x14ac:dyDescent="0.2">
      <c r="A3178">
        <v>2017</v>
      </c>
      <c r="B3178">
        <v>13</v>
      </c>
      <c r="C3178" t="s">
        <v>48</v>
      </c>
      <c r="D3178" t="s">
        <v>366</v>
      </c>
      <c r="E3178" t="s">
        <v>100</v>
      </c>
      <c r="F3178" t="s">
        <v>95</v>
      </c>
      <c r="G3178">
        <v>91</v>
      </c>
      <c r="H3178">
        <v>104</v>
      </c>
      <c r="I3178" t="str">
        <f>INDEX('[1]DATA - Teams'!$C:$C,MATCH(C3178,'[1]DATA - Teams'!$B:$B,0))</f>
        <v>MELONS</v>
      </c>
    </row>
    <row r="3179" spans="1:9" x14ac:dyDescent="0.2">
      <c r="A3179">
        <v>2017</v>
      </c>
      <c r="B3179">
        <v>13</v>
      </c>
      <c r="C3179" t="s">
        <v>48</v>
      </c>
      <c r="D3179" t="s">
        <v>376</v>
      </c>
      <c r="E3179" t="s">
        <v>128</v>
      </c>
      <c r="F3179" t="s">
        <v>98</v>
      </c>
      <c r="G3179">
        <v>76</v>
      </c>
      <c r="H3179">
        <v>77</v>
      </c>
      <c r="I3179" t="str">
        <f>INDEX('[1]DATA - Teams'!$C:$C,MATCH(C3179,'[1]DATA - Teams'!$B:$B,0))</f>
        <v>MELONS</v>
      </c>
    </row>
    <row r="3180" spans="1:9" x14ac:dyDescent="0.2">
      <c r="A3180">
        <v>2017</v>
      </c>
      <c r="B3180">
        <v>13</v>
      </c>
      <c r="C3180" t="s">
        <v>48</v>
      </c>
      <c r="D3180" t="s">
        <v>374</v>
      </c>
      <c r="E3180" t="s">
        <v>106</v>
      </c>
      <c r="F3180" t="s">
        <v>95</v>
      </c>
      <c r="G3180">
        <v>93</v>
      </c>
      <c r="H3180">
        <v>105</v>
      </c>
      <c r="I3180" t="str">
        <f>INDEX('[1]DATA - Teams'!$C:$C,MATCH(C3180,'[1]DATA - Teams'!$B:$B,0))</f>
        <v>MELONS</v>
      </c>
    </row>
    <row r="3181" spans="1:9" x14ac:dyDescent="0.2">
      <c r="A3181">
        <v>2017</v>
      </c>
      <c r="B3181">
        <v>13</v>
      </c>
      <c r="C3181" t="s">
        <v>48</v>
      </c>
      <c r="D3181" t="s">
        <v>238</v>
      </c>
      <c r="E3181" t="s">
        <v>106</v>
      </c>
      <c r="F3181" t="s">
        <v>98</v>
      </c>
      <c r="G3181">
        <v>86</v>
      </c>
      <c r="H3181">
        <v>75</v>
      </c>
      <c r="I3181" t="str">
        <f>INDEX('[1]DATA - Teams'!$C:$C,MATCH(C3181,'[1]DATA - Teams'!$B:$B,0))</f>
        <v>MELONS</v>
      </c>
    </row>
    <row r="3182" spans="1:9" x14ac:dyDescent="0.2">
      <c r="A3182">
        <v>2017</v>
      </c>
      <c r="B3182">
        <v>13</v>
      </c>
      <c r="C3182" t="s">
        <v>48</v>
      </c>
      <c r="D3182" t="s">
        <v>379</v>
      </c>
      <c r="E3182" t="s">
        <v>111</v>
      </c>
      <c r="F3182" t="s">
        <v>90</v>
      </c>
      <c r="G3182">
        <v>91</v>
      </c>
      <c r="H3182">
        <v>0</v>
      </c>
      <c r="I3182" t="str">
        <f>INDEX('[1]DATA - Teams'!$C:$C,MATCH(C3182,'[1]DATA - Teams'!$B:$B,0))</f>
        <v>MELONS</v>
      </c>
    </row>
    <row r="3183" spans="1:9" x14ac:dyDescent="0.2">
      <c r="A3183">
        <v>2017</v>
      </c>
      <c r="B3183">
        <v>13</v>
      </c>
      <c r="C3183" t="s">
        <v>48</v>
      </c>
      <c r="D3183" t="s">
        <v>235</v>
      </c>
      <c r="E3183" t="s">
        <v>117</v>
      </c>
      <c r="F3183" t="s">
        <v>95</v>
      </c>
      <c r="G3183">
        <v>84</v>
      </c>
      <c r="H3183">
        <v>84</v>
      </c>
      <c r="I3183" t="str">
        <f>INDEX('[1]DATA - Teams'!$C:$C,MATCH(C3183,'[1]DATA - Teams'!$B:$B,0))</f>
        <v>MELONS</v>
      </c>
    </row>
    <row r="3184" spans="1:9" x14ac:dyDescent="0.2">
      <c r="A3184">
        <v>2017</v>
      </c>
      <c r="B3184">
        <v>13</v>
      </c>
      <c r="C3184" t="s">
        <v>48</v>
      </c>
      <c r="D3184" t="s">
        <v>368</v>
      </c>
      <c r="E3184" t="s">
        <v>117</v>
      </c>
      <c r="F3184" t="s">
        <v>90</v>
      </c>
      <c r="G3184">
        <v>86</v>
      </c>
      <c r="H3184">
        <v>69</v>
      </c>
      <c r="I3184" t="str">
        <f>INDEX('[1]DATA - Teams'!$C:$C,MATCH(C3184,'[1]DATA - Teams'!$B:$B,0))</f>
        <v>MELONS</v>
      </c>
    </row>
    <row r="3185" spans="1:9" x14ac:dyDescent="0.2">
      <c r="A3185">
        <v>2017</v>
      </c>
      <c r="B3185">
        <v>13</v>
      </c>
      <c r="C3185" t="s">
        <v>48</v>
      </c>
      <c r="D3185" t="s">
        <v>369</v>
      </c>
      <c r="E3185" t="s">
        <v>121</v>
      </c>
      <c r="F3185" t="s">
        <v>114</v>
      </c>
      <c r="G3185">
        <v>86</v>
      </c>
      <c r="H3185">
        <v>0</v>
      </c>
      <c r="I3185" t="str">
        <f>INDEX('[1]DATA - Teams'!$C:$C,MATCH(C3185,'[1]DATA - Teams'!$B:$B,0))</f>
        <v>MELONS</v>
      </c>
    </row>
    <row r="3186" spans="1:9" x14ac:dyDescent="0.2">
      <c r="A3186">
        <v>2017</v>
      </c>
      <c r="B3186">
        <v>13</v>
      </c>
      <c r="C3186" t="s">
        <v>48</v>
      </c>
      <c r="D3186" t="s">
        <v>377</v>
      </c>
      <c r="E3186" t="s">
        <v>121</v>
      </c>
      <c r="F3186" t="s">
        <v>90</v>
      </c>
      <c r="G3186">
        <v>68</v>
      </c>
      <c r="H3186">
        <v>0</v>
      </c>
      <c r="I3186" t="str">
        <f>INDEX('[1]DATA - Teams'!$C:$C,MATCH(C3186,'[1]DATA - Teams'!$B:$B,0))</f>
        <v>MELONS</v>
      </c>
    </row>
    <row r="3187" spans="1:9" x14ac:dyDescent="0.2">
      <c r="A3187">
        <v>2017</v>
      </c>
      <c r="B3187">
        <v>13</v>
      </c>
      <c r="C3187" t="s">
        <v>48</v>
      </c>
      <c r="D3187" t="s">
        <v>371</v>
      </c>
      <c r="E3187" t="s">
        <v>123</v>
      </c>
      <c r="F3187" t="s">
        <v>95</v>
      </c>
      <c r="G3187">
        <v>99</v>
      </c>
      <c r="H3187">
        <v>122</v>
      </c>
      <c r="I3187" t="str">
        <f>INDEX('[1]DATA - Teams'!$C:$C,MATCH(C3187,'[1]DATA - Teams'!$B:$B,0))</f>
        <v>MELONS</v>
      </c>
    </row>
    <row r="3188" spans="1:9" x14ac:dyDescent="0.2">
      <c r="A3188">
        <v>2017</v>
      </c>
      <c r="B3188">
        <v>13</v>
      </c>
      <c r="C3188" t="s">
        <v>48</v>
      </c>
      <c r="D3188" t="s">
        <v>200</v>
      </c>
      <c r="E3188" t="s">
        <v>103</v>
      </c>
      <c r="F3188" t="s">
        <v>125</v>
      </c>
      <c r="G3188">
        <v>72</v>
      </c>
      <c r="H3188">
        <v>0</v>
      </c>
      <c r="I3188" t="str">
        <f>INDEX('[1]DATA - Teams'!$C:$C,MATCH(C3188,'[1]DATA - Teams'!$B:$B,0))</f>
        <v>MELONS</v>
      </c>
    </row>
    <row r="3189" spans="1:9" x14ac:dyDescent="0.2">
      <c r="A3189">
        <v>2017</v>
      </c>
      <c r="B3189">
        <v>13</v>
      </c>
      <c r="C3189" t="s">
        <v>48</v>
      </c>
      <c r="D3189" t="s">
        <v>367</v>
      </c>
      <c r="E3189" t="s">
        <v>111</v>
      </c>
      <c r="F3189" t="s">
        <v>125</v>
      </c>
      <c r="G3189">
        <v>87</v>
      </c>
      <c r="H3189">
        <v>0</v>
      </c>
      <c r="I3189" t="str">
        <f>INDEX('[1]DATA - Teams'!$C:$C,MATCH(C3189,'[1]DATA - Teams'!$B:$B,0))</f>
        <v>MELONS</v>
      </c>
    </row>
    <row r="3190" spans="1:9" x14ac:dyDescent="0.2">
      <c r="A3190">
        <v>2017</v>
      </c>
      <c r="B3190">
        <v>13</v>
      </c>
      <c r="C3190" t="s">
        <v>48</v>
      </c>
      <c r="D3190" t="s">
        <v>193</v>
      </c>
      <c r="E3190" t="s">
        <v>113</v>
      </c>
      <c r="F3190" t="s">
        <v>125</v>
      </c>
      <c r="G3190">
        <v>91</v>
      </c>
      <c r="H3190">
        <v>0</v>
      </c>
      <c r="I3190" t="str">
        <f>INDEX('[1]DATA - Teams'!$C:$C,MATCH(C3190,'[1]DATA - Teams'!$B:$B,0))</f>
        <v>MELONS</v>
      </c>
    </row>
    <row r="3191" spans="1:9" x14ac:dyDescent="0.2">
      <c r="A3191">
        <v>2017</v>
      </c>
      <c r="B3191">
        <v>13</v>
      </c>
      <c r="C3191" t="s">
        <v>48</v>
      </c>
      <c r="D3191" t="s">
        <v>370</v>
      </c>
      <c r="E3191" t="s">
        <v>121</v>
      </c>
      <c r="F3191" t="s">
        <v>125</v>
      </c>
      <c r="G3191">
        <v>114</v>
      </c>
      <c r="H3191">
        <v>0</v>
      </c>
      <c r="I3191" t="str">
        <f>INDEX('[1]DATA - Teams'!$C:$C,MATCH(C3191,'[1]DATA - Teams'!$B:$B,0))</f>
        <v>MELONS</v>
      </c>
    </row>
    <row r="3192" spans="1:9" x14ac:dyDescent="0.2">
      <c r="A3192">
        <v>2017</v>
      </c>
      <c r="B3192">
        <v>14</v>
      </c>
      <c r="C3192" t="s">
        <v>48</v>
      </c>
      <c r="D3192" t="s">
        <v>360</v>
      </c>
      <c r="E3192" t="s">
        <v>89</v>
      </c>
      <c r="F3192" t="s">
        <v>98</v>
      </c>
      <c r="G3192">
        <v>97</v>
      </c>
      <c r="H3192">
        <v>123</v>
      </c>
      <c r="I3192" t="str">
        <f>INDEX('[1]DATA - Teams'!$C:$C,MATCH(C3192,'[1]DATA - Teams'!$B:$B,0))</f>
        <v>MELONS</v>
      </c>
    </row>
    <row r="3193" spans="1:9" x14ac:dyDescent="0.2">
      <c r="A3193">
        <v>2017</v>
      </c>
      <c r="B3193">
        <v>14</v>
      </c>
      <c r="C3193" t="s">
        <v>48</v>
      </c>
      <c r="D3193" t="s">
        <v>362</v>
      </c>
      <c r="E3193" t="s">
        <v>92</v>
      </c>
      <c r="F3193" t="s">
        <v>90</v>
      </c>
      <c r="G3193">
        <v>94</v>
      </c>
      <c r="H3193">
        <v>65</v>
      </c>
      <c r="I3193" t="str">
        <f>INDEX('[1]DATA - Teams'!$C:$C,MATCH(C3193,'[1]DATA - Teams'!$B:$B,0))</f>
        <v>MELONS</v>
      </c>
    </row>
    <row r="3194" spans="1:9" x14ac:dyDescent="0.2">
      <c r="A3194">
        <v>2017</v>
      </c>
      <c r="B3194">
        <v>14</v>
      </c>
      <c r="C3194" t="s">
        <v>48</v>
      </c>
      <c r="D3194" t="s">
        <v>363</v>
      </c>
      <c r="E3194" t="s">
        <v>92</v>
      </c>
      <c r="F3194" t="s">
        <v>95</v>
      </c>
      <c r="G3194">
        <v>88</v>
      </c>
      <c r="H3194">
        <v>139</v>
      </c>
      <c r="I3194" t="str">
        <f>INDEX('[1]DATA - Teams'!$C:$C,MATCH(C3194,'[1]DATA - Teams'!$B:$B,0))</f>
        <v>MELONS</v>
      </c>
    </row>
    <row r="3195" spans="1:9" x14ac:dyDescent="0.2">
      <c r="A3195">
        <v>2017</v>
      </c>
      <c r="B3195">
        <v>14</v>
      </c>
      <c r="C3195" t="s">
        <v>48</v>
      </c>
      <c r="D3195" t="s">
        <v>237</v>
      </c>
      <c r="E3195" t="s">
        <v>92</v>
      </c>
      <c r="F3195" t="s">
        <v>98</v>
      </c>
      <c r="G3195">
        <v>78</v>
      </c>
      <c r="H3195">
        <v>68</v>
      </c>
      <c r="I3195" t="str">
        <f>INDEX('[1]DATA - Teams'!$C:$C,MATCH(C3195,'[1]DATA - Teams'!$B:$B,0))</f>
        <v>MELONS</v>
      </c>
    </row>
    <row r="3196" spans="1:9" x14ac:dyDescent="0.2">
      <c r="A3196">
        <v>2017</v>
      </c>
      <c r="B3196">
        <v>14</v>
      </c>
      <c r="C3196" t="s">
        <v>48</v>
      </c>
      <c r="D3196" t="s">
        <v>227</v>
      </c>
      <c r="E3196" t="s">
        <v>138</v>
      </c>
      <c r="F3196" t="s">
        <v>98</v>
      </c>
      <c r="G3196">
        <v>84</v>
      </c>
      <c r="H3196">
        <v>64</v>
      </c>
      <c r="I3196" t="str">
        <f>INDEX('[1]DATA - Teams'!$C:$C,MATCH(C3196,'[1]DATA - Teams'!$B:$B,0))</f>
        <v>MELONS</v>
      </c>
    </row>
    <row r="3197" spans="1:9" x14ac:dyDescent="0.2">
      <c r="A3197">
        <v>2017</v>
      </c>
      <c r="B3197">
        <v>14</v>
      </c>
      <c r="C3197" t="s">
        <v>48</v>
      </c>
      <c r="D3197" t="s">
        <v>365</v>
      </c>
      <c r="E3197" t="s">
        <v>97</v>
      </c>
      <c r="F3197" t="s">
        <v>95</v>
      </c>
      <c r="G3197">
        <v>108</v>
      </c>
      <c r="H3197">
        <v>134</v>
      </c>
      <c r="I3197" t="str">
        <f>INDEX('[1]DATA - Teams'!$C:$C,MATCH(C3197,'[1]DATA - Teams'!$B:$B,0))</f>
        <v>MELONS</v>
      </c>
    </row>
    <row r="3198" spans="1:9" x14ac:dyDescent="0.2">
      <c r="A3198">
        <v>2017</v>
      </c>
      <c r="B3198">
        <v>14</v>
      </c>
      <c r="C3198" t="s">
        <v>48</v>
      </c>
      <c r="D3198" t="s">
        <v>341</v>
      </c>
      <c r="E3198" t="s">
        <v>100</v>
      </c>
      <c r="F3198" t="s">
        <v>98</v>
      </c>
      <c r="G3198">
        <v>65</v>
      </c>
      <c r="H3198">
        <v>57</v>
      </c>
      <c r="I3198" t="str">
        <f>INDEX('[1]DATA - Teams'!$C:$C,MATCH(C3198,'[1]DATA - Teams'!$B:$B,0))</f>
        <v>MELONS</v>
      </c>
    </row>
    <row r="3199" spans="1:9" x14ac:dyDescent="0.2">
      <c r="A3199">
        <v>2017</v>
      </c>
      <c r="B3199">
        <v>14</v>
      </c>
      <c r="C3199" t="s">
        <v>48</v>
      </c>
      <c r="D3199" t="s">
        <v>366</v>
      </c>
      <c r="E3199" t="s">
        <v>100</v>
      </c>
      <c r="F3199" t="s">
        <v>95</v>
      </c>
      <c r="G3199">
        <v>88</v>
      </c>
      <c r="H3199">
        <v>104</v>
      </c>
      <c r="I3199" t="str">
        <f>INDEX('[1]DATA - Teams'!$C:$C,MATCH(C3199,'[1]DATA - Teams'!$B:$B,0))</f>
        <v>MELONS</v>
      </c>
    </row>
    <row r="3200" spans="1:9" x14ac:dyDescent="0.2">
      <c r="A3200">
        <v>2017</v>
      </c>
      <c r="B3200">
        <v>14</v>
      </c>
      <c r="C3200" t="s">
        <v>48</v>
      </c>
      <c r="D3200" t="s">
        <v>376</v>
      </c>
      <c r="E3200" t="s">
        <v>128</v>
      </c>
      <c r="F3200" t="s">
        <v>98</v>
      </c>
      <c r="G3200">
        <v>78</v>
      </c>
      <c r="H3200">
        <v>74</v>
      </c>
      <c r="I3200" t="str">
        <f>INDEX('[1]DATA - Teams'!$C:$C,MATCH(C3200,'[1]DATA - Teams'!$B:$B,0))</f>
        <v>MELONS</v>
      </c>
    </row>
    <row r="3201" spans="1:9" x14ac:dyDescent="0.2">
      <c r="A3201">
        <v>2017</v>
      </c>
      <c r="B3201">
        <v>14</v>
      </c>
      <c r="C3201" t="s">
        <v>48</v>
      </c>
      <c r="D3201" t="s">
        <v>200</v>
      </c>
      <c r="E3201" t="s">
        <v>103</v>
      </c>
      <c r="F3201" t="s">
        <v>90</v>
      </c>
      <c r="G3201">
        <v>74</v>
      </c>
      <c r="H3201">
        <v>133</v>
      </c>
      <c r="I3201" t="str">
        <f>INDEX('[1]DATA - Teams'!$C:$C,MATCH(C3201,'[1]DATA - Teams'!$B:$B,0))</f>
        <v>MELONS</v>
      </c>
    </row>
    <row r="3202" spans="1:9" x14ac:dyDescent="0.2">
      <c r="A3202">
        <v>2017</v>
      </c>
      <c r="B3202">
        <v>14</v>
      </c>
      <c r="C3202" t="s">
        <v>48</v>
      </c>
      <c r="D3202" t="s">
        <v>374</v>
      </c>
      <c r="E3202" t="s">
        <v>106</v>
      </c>
      <c r="F3202" t="s">
        <v>95</v>
      </c>
      <c r="G3202">
        <v>88</v>
      </c>
      <c r="H3202">
        <v>58</v>
      </c>
      <c r="I3202" t="str">
        <f>INDEX('[1]DATA - Teams'!$C:$C,MATCH(C3202,'[1]DATA - Teams'!$B:$B,0))</f>
        <v>MELONS</v>
      </c>
    </row>
    <row r="3203" spans="1:9" x14ac:dyDescent="0.2">
      <c r="A3203">
        <v>2017</v>
      </c>
      <c r="B3203">
        <v>14</v>
      </c>
      <c r="C3203" t="s">
        <v>48</v>
      </c>
      <c r="D3203" t="s">
        <v>379</v>
      </c>
      <c r="E3203" t="s">
        <v>111</v>
      </c>
      <c r="F3203" t="s">
        <v>90</v>
      </c>
      <c r="G3203">
        <v>85</v>
      </c>
      <c r="H3203">
        <v>77</v>
      </c>
      <c r="I3203" t="str">
        <f>INDEX('[1]DATA - Teams'!$C:$C,MATCH(C3203,'[1]DATA - Teams'!$B:$B,0))</f>
        <v>MELONS</v>
      </c>
    </row>
    <row r="3204" spans="1:9" x14ac:dyDescent="0.2">
      <c r="A3204">
        <v>2017</v>
      </c>
      <c r="B3204">
        <v>14</v>
      </c>
      <c r="C3204" t="s">
        <v>48</v>
      </c>
      <c r="D3204" t="s">
        <v>367</v>
      </c>
      <c r="E3204" t="s">
        <v>111</v>
      </c>
      <c r="F3204" t="s">
        <v>95</v>
      </c>
      <c r="G3204">
        <v>83</v>
      </c>
      <c r="H3204">
        <v>73</v>
      </c>
      <c r="I3204" t="str">
        <f>INDEX('[1]DATA - Teams'!$C:$C,MATCH(C3204,'[1]DATA - Teams'!$B:$B,0))</f>
        <v>MELONS</v>
      </c>
    </row>
    <row r="3205" spans="1:9" x14ac:dyDescent="0.2">
      <c r="A3205">
        <v>2017</v>
      </c>
      <c r="B3205">
        <v>14</v>
      </c>
      <c r="C3205" t="s">
        <v>48</v>
      </c>
      <c r="D3205" t="s">
        <v>368</v>
      </c>
      <c r="E3205" t="s">
        <v>117</v>
      </c>
      <c r="F3205" t="s">
        <v>90</v>
      </c>
      <c r="G3205">
        <v>83</v>
      </c>
      <c r="H3205">
        <v>78</v>
      </c>
      <c r="I3205" t="str">
        <f>INDEX('[1]DATA - Teams'!$C:$C,MATCH(C3205,'[1]DATA - Teams'!$B:$B,0))</f>
        <v>MELONS</v>
      </c>
    </row>
    <row r="3206" spans="1:9" x14ac:dyDescent="0.2">
      <c r="A3206">
        <v>2017</v>
      </c>
      <c r="B3206">
        <v>14</v>
      </c>
      <c r="C3206" t="s">
        <v>48</v>
      </c>
      <c r="D3206" t="s">
        <v>369</v>
      </c>
      <c r="E3206" t="s">
        <v>121</v>
      </c>
      <c r="F3206" t="s">
        <v>114</v>
      </c>
      <c r="G3206">
        <v>77</v>
      </c>
      <c r="H3206">
        <v>90</v>
      </c>
      <c r="I3206" t="str">
        <f>INDEX('[1]DATA - Teams'!$C:$C,MATCH(C3206,'[1]DATA - Teams'!$B:$B,0))</f>
        <v>MELONS</v>
      </c>
    </row>
    <row r="3207" spans="1:9" x14ac:dyDescent="0.2">
      <c r="A3207">
        <v>2017</v>
      </c>
      <c r="B3207">
        <v>14</v>
      </c>
      <c r="C3207" t="s">
        <v>48</v>
      </c>
      <c r="D3207" t="s">
        <v>370</v>
      </c>
      <c r="E3207" t="s">
        <v>121</v>
      </c>
      <c r="F3207" t="s">
        <v>95</v>
      </c>
      <c r="G3207">
        <v>126</v>
      </c>
      <c r="H3207">
        <v>131</v>
      </c>
      <c r="I3207" t="str">
        <f>INDEX('[1]DATA - Teams'!$C:$C,MATCH(C3207,'[1]DATA - Teams'!$B:$B,0))</f>
        <v>MELONS</v>
      </c>
    </row>
    <row r="3208" spans="1:9" x14ac:dyDescent="0.2">
      <c r="A3208">
        <v>2017</v>
      </c>
      <c r="B3208">
        <v>14</v>
      </c>
      <c r="C3208" t="s">
        <v>48</v>
      </c>
      <c r="D3208" t="s">
        <v>377</v>
      </c>
      <c r="E3208" t="s">
        <v>121</v>
      </c>
      <c r="F3208" t="s">
        <v>90</v>
      </c>
      <c r="G3208">
        <v>66</v>
      </c>
      <c r="H3208">
        <v>73</v>
      </c>
      <c r="I3208" t="str">
        <f>INDEX('[1]DATA - Teams'!$C:$C,MATCH(C3208,'[1]DATA - Teams'!$B:$B,0))</f>
        <v>MELONS</v>
      </c>
    </row>
    <row r="3209" spans="1:9" x14ac:dyDescent="0.2">
      <c r="A3209">
        <v>2017</v>
      </c>
      <c r="B3209">
        <v>14</v>
      </c>
      <c r="C3209" t="s">
        <v>48</v>
      </c>
      <c r="D3209" t="s">
        <v>371</v>
      </c>
      <c r="E3209" t="s">
        <v>123</v>
      </c>
      <c r="F3209" t="s">
        <v>95</v>
      </c>
      <c r="G3209">
        <v>97</v>
      </c>
      <c r="H3209">
        <v>92</v>
      </c>
      <c r="I3209" t="str">
        <f>INDEX('[1]DATA - Teams'!$C:$C,MATCH(C3209,'[1]DATA - Teams'!$B:$B,0))</f>
        <v>MELONS</v>
      </c>
    </row>
    <row r="3210" spans="1:9" x14ac:dyDescent="0.2">
      <c r="A3210">
        <v>2017</v>
      </c>
      <c r="B3210">
        <v>14</v>
      </c>
      <c r="C3210" t="s">
        <v>48</v>
      </c>
      <c r="D3210" t="s">
        <v>361</v>
      </c>
      <c r="E3210" t="s">
        <v>89</v>
      </c>
      <c r="F3210" t="s">
        <v>125</v>
      </c>
      <c r="G3210">
        <v>72</v>
      </c>
      <c r="H3210">
        <v>60</v>
      </c>
      <c r="I3210" t="str">
        <f>INDEX('[1]DATA - Teams'!$C:$C,MATCH(C3210,'[1]DATA - Teams'!$B:$B,0))</f>
        <v>MELONS</v>
      </c>
    </row>
    <row r="3211" spans="1:9" x14ac:dyDescent="0.2">
      <c r="A3211">
        <v>2017</v>
      </c>
      <c r="B3211">
        <v>14</v>
      </c>
      <c r="C3211" t="s">
        <v>48</v>
      </c>
      <c r="D3211" t="s">
        <v>300</v>
      </c>
      <c r="E3211" t="s">
        <v>92</v>
      </c>
      <c r="F3211" t="s">
        <v>125</v>
      </c>
      <c r="G3211">
        <v>86</v>
      </c>
      <c r="H3211">
        <v>0</v>
      </c>
      <c r="I3211" t="str">
        <f>INDEX('[1]DATA - Teams'!$C:$C,MATCH(C3211,'[1]DATA - Teams'!$B:$B,0))</f>
        <v>MELONS</v>
      </c>
    </row>
    <row r="3212" spans="1:9" x14ac:dyDescent="0.2">
      <c r="A3212">
        <v>2017</v>
      </c>
      <c r="B3212">
        <v>14</v>
      </c>
      <c r="C3212" t="s">
        <v>48</v>
      </c>
      <c r="D3212" t="s">
        <v>149</v>
      </c>
      <c r="E3212" t="s">
        <v>94</v>
      </c>
      <c r="F3212" t="s">
        <v>125</v>
      </c>
      <c r="G3212">
        <v>82</v>
      </c>
      <c r="H3212">
        <v>97</v>
      </c>
      <c r="I3212" t="str">
        <f>INDEX('[1]DATA - Teams'!$C:$C,MATCH(C3212,'[1]DATA - Teams'!$B:$B,0))</f>
        <v>MELONS</v>
      </c>
    </row>
    <row r="3213" spans="1:9" x14ac:dyDescent="0.2">
      <c r="A3213">
        <v>2017</v>
      </c>
      <c r="B3213">
        <v>14</v>
      </c>
      <c r="C3213" t="s">
        <v>48</v>
      </c>
      <c r="D3213" t="s">
        <v>193</v>
      </c>
      <c r="E3213" t="s">
        <v>113</v>
      </c>
      <c r="F3213" t="s">
        <v>125</v>
      </c>
      <c r="G3213">
        <v>91</v>
      </c>
      <c r="H3213">
        <v>0</v>
      </c>
      <c r="I3213" t="str">
        <f>INDEX('[1]DATA - Teams'!$C:$C,MATCH(C3213,'[1]DATA - Teams'!$B:$B,0))</f>
        <v>MELONS</v>
      </c>
    </row>
    <row r="3214" spans="1:9" x14ac:dyDescent="0.2">
      <c r="A3214">
        <v>2017</v>
      </c>
      <c r="B3214">
        <v>15</v>
      </c>
      <c r="C3214" t="s">
        <v>48</v>
      </c>
      <c r="D3214" t="s">
        <v>360</v>
      </c>
      <c r="E3214" t="s">
        <v>89</v>
      </c>
      <c r="F3214" t="s">
        <v>98</v>
      </c>
      <c r="G3214">
        <v>113</v>
      </c>
      <c r="H3214">
        <v>113</v>
      </c>
      <c r="I3214" t="str">
        <f>INDEX('[1]DATA - Teams'!$C:$C,MATCH(C3214,'[1]DATA - Teams'!$B:$B,0))</f>
        <v>MELONS</v>
      </c>
    </row>
    <row r="3215" spans="1:9" x14ac:dyDescent="0.2">
      <c r="A3215">
        <v>2017</v>
      </c>
      <c r="B3215">
        <v>15</v>
      </c>
      <c r="C3215" t="s">
        <v>48</v>
      </c>
      <c r="D3215" t="s">
        <v>362</v>
      </c>
      <c r="E3215" t="s">
        <v>92</v>
      </c>
      <c r="F3215" t="s">
        <v>90</v>
      </c>
      <c r="G3215">
        <v>95</v>
      </c>
      <c r="H3215">
        <v>83</v>
      </c>
      <c r="I3215" t="str">
        <f>INDEX('[1]DATA - Teams'!$C:$C,MATCH(C3215,'[1]DATA - Teams'!$B:$B,0))</f>
        <v>MELONS</v>
      </c>
    </row>
    <row r="3216" spans="1:9" x14ac:dyDescent="0.2">
      <c r="A3216">
        <v>2017</v>
      </c>
      <c r="B3216">
        <v>15</v>
      </c>
      <c r="C3216" t="s">
        <v>48</v>
      </c>
      <c r="D3216" t="s">
        <v>363</v>
      </c>
      <c r="E3216" t="s">
        <v>92</v>
      </c>
      <c r="F3216" t="s">
        <v>95</v>
      </c>
      <c r="G3216">
        <v>89</v>
      </c>
      <c r="H3216">
        <v>85</v>
      </c>
      <c r="I3216" t="str">
        <f>INDEX('[1]DATA - Teams'!$C:$C,MATCH(C3216,'[1]DATA - Teams'!$B:$B,0))</f>
        <v>MELONS</v>
      </c>
    </row>
    <row r="3217" spans="1:9" x14ac:dyDescent="0.2">
      <c r="A3217">
        <v>2017</v>
      </c>
      <c r="B3217">
        <v>15</v>
      </c>
      <c r="C3217" t="s">
        <v>48</v>
      </c>
      <c r="D3217" t="s">
        <v>300</v>
      </c>
      <c r="E3217" t="s">
        <v>92</v>
      </c>
      <c r="F3217" t="s">
        <v>98</v>
      </c>
      <c r="G3217">
        <v>82</v>
      </c>
      <c r="H3217">
        <v>66</v>
      </c>
      <c r="I3217" t="str">
        <f>INDEX('[1]DATA - Teams'!$C:$C,MATCH(C3217,'[1]DATA - Teams'!$B:$B,0))</f>
        <v>MELONS</v>
      </c>
    </row>
    <row r="3218" spans="1:9" x14ac:dyDescent="0.2">
      <c r="A3218">
        <v>2017</v>
      </c>
      <c r="B3218">
        <v>15</v>
      </c>
      <c r="C3218" t="s">
        <v>48</v>
      </c>
      <c r="D3218" t="s">
        <v>149</v>
      </c>
      <c r="E3218" t="s">
        <v>94</v>
      </c>
      <c r="F3218" t="s">
        <v>98</v>
      </c>
      <c r="G3218">
        <v>71</v>
      </c>
      <c r="H3218">
        <v>37</v>
      </c>
      <c r="I3218" t="str">
        <f>INDEX('[1]DATA - Teams'!$C:$C,MATCH(C3218,'[1]DATA - Teams'!$B:$B,0))</f>
        <v>MELONS</v>
      </c>
    </row>
    <row r="3219" spans="1:9" x14ac:dyDescent="0.2">
      <c r="A3219">
        <v>2017</v>
      </c>
      <c r="B3219">
        <v>15</v>
      </c>
      <c r="C3219" t="s">
        <v>48</v>
      </c>
      <c r="D3219" t="s">
        <v>227</v>
      </c>
      <c r="E3219" t="s">
        <v>138</v>
      </c>
      <c r="F3219" t="s">
        <v>98</v>
      </c>
      <c r="G3219">
        <v>79</v>
      </c>
      <c r="H3219">
        <v>51</v>
      </c>
      <c r="I3219" t="str">
        <f>INDEX('[1]DATA - Teams'!$C:$C,MATCH(C3219,'[1]DATA - Teams'!$B:$B,0))</f>
        <v>MELONS</v>
      </c>
    </row>
    <row r="3220" spans="1:9" x14ac:dyDescent="0.2">
      <c r="A3220">
        <v>2017</v>
      </c>
      <c r="B3220">
        <v>15</v>
      </c>
      <c r="C3220" t="s">
        <v>48</v>
      </c>
      <c r="D3220" t="s">
        <v>365</v>
      </c>
      <c r="E3220" t="s">
        <v>97</v>
      </c>
      <c r="F3220" t="s">
        <v>95</v>
      </c>
      <c r="G3220">
        <v>115</v>
      </c>
      <c r="H3220">
        <v>126</v>
      </c>
      <c r="I3220" t="str">
        <f>INDEX('[1]DATA - Teams'!$C:$C,MATCH(C3220,'[1]DATA - Teams'!$B:$B,0))</f>
        <v>MELONS</v>
      </c>
    </row>
    <row r="3221" spans="1:9" x14ac:dyDescent="0.2">
      <c r="A3221">
        <v>2017</v>
      </c>
      <c r="B3221">
        <v>15</v>
      </c>
      <c r="C3221" t="s">
        <v>48</v>
      </c>
      <c r="D3221" t="s">
        <v>366</v>
      </c>
      <c r="E3221" t="s">
        <v>100</v>
      </c>
      <c r="F3221" t="s">
        <v>95</v>
      </c>
      <c r="G3221">
        <v>98</v>
      </c>
      <c r="H3221">
        <v>129</v>
      </c>
      <c r="I3221" t="str">
        <f>INDEX('[1]DATA - Teams'!$C:$C,MATCH(C3221,'[1]DATA - Teams'!$B:$B,0))</f>
        <v>MELONS</v>
      </c>
    </row>
    <row r="3222" spans="1:9" x14ac:dyDescent="0.2">
      <c r="A3222">
        <v>2017</v>
      </c>
      <c r="B3222">
        <v>15</v>
      </c>
      <c r="C3222" t="s">
        <v>48</v>
      </c>
      <c r="D3222" t="s">
        <v>376</v>
      </c>
      <c r="E3222" t="s">
        <v>128</v>
      </c>
      <c r="F3222" t="s">
        <v>98</v>
      </c>
      <c r="G3222">
        <v>77</v>
      </c>
      <c r="H3222">
        <v>53</v>
      </c>
      <c r="I3222" t="str">
        <f>INDEX('[1]DATA - Teams'!$C:$C,MATCH(C3222,'[1]DATA - Teams'!$B:$B,0))</f>
        <v>MELONS</v>
      </c>
    </row>
    <row r="3223" spans="1:9" x14ac:dyDescent="0.2">
      <c r="A3223">
        <v>2017</v>
      </c>
      <c r="B3223">
        <v>15</v>
      </c>
      <c r="C3223" t="s">
        <v>48</v>
      </c>
      <c r="D3223" t="s">
        <v>200</v>
      </c>
      <c r="E3223" t="s">
        <v>103</v>
      </c>
      <c r="F3223" t="s">
        <v>90</v>
      </c>
      <c r="G3223">
        <v>70</v>
      </c>
      <c r="H3223">
        <v>77</v>
      </c>
      <c r="I3223" t="str">
        <f>INDEX('[1]DATA - Teams'!$C:$C,MATCH(C3223,'[1]DATA - Teams'!$B:$B,0))</f>
        <v>MELONS</v>
      </c>
    </row>
    <row r="3224" spans="1:9" x14ac:dyDescent="0.2">
      <c r="A3224">
        <v>2017</v>
      </c>
      <c r="B3224">
        <v>15</v>
      </c>
      <c r="C3224" t="s">
        <v>48</v>
      </c>
      <c r="D3224" t="s">
        <v>374</v>
      </c>
      <c r="E3224" t="s">
        <v>106</v>
      </c>
      <c r="F3224" t="s">
        <v>95</v>
      </c>
      <c r="G3224">
        <v>81</v>
      </c>
      <c r="H3224">
        <v>58</v>
      </c>
      <c r="I3224" t="str">
        <f>INDEX('[1]DATA - Teams'!$C:$C,MATCH(C3224,'[1]DATA - Teams'!$B:$B,0))</f>
        <v>MELONS</v>
      </c>
    </row>
    <row r="3225" spans="1:9" x14ac:dyDescent="0.2">
      <c r="A3225">
        <v>2017</v>
      </c>
      <c r="B3225">
        <v>15</v>
      </c>
      <c r="C3225" t="s">
        <v>48</v>
      </c>
      <c r="D3225" t="s">
        <v>379</v>
      </c>
      <c r="E3225" t="s">
        <v>111</v>
      </c>
      <c r="F3225" t="s">
        <v>90</v>
      </c>
      <c r="G3225">
        <v>74</v>
      </c>
      <c r="H3225">
        <v>70</v>
      </c>
      <c r="I3225" t="str">
        <f>INDEX('[1]DATA - Teams'!$C:$C,MATCH(C3225,'[1]DATA - Teams'!$B:$B,0))</f>
        <v>MELONS</v>
      </c>
    </row>
    <row r="3226" spans="1:9" x14ac:dyDescent="0.2">
      <c r="A3226">
        <v>2017</v>
      </c>
      <c r="B3226">
        <v>15</v>
      </c>
      <c r="C3226" t="s">
        <v>48</v>
      </c>
      <c r="D3226" t="s">
        <v>193</v>
      </c>
      <c r="E3226" t="s">
        <v>113</v>
      </c>
      <c r="F3226" t="s">
        <v>95</v>
      </c>
      <c r="G3226">
        <v>89</v>
      </c>
      <c r="H3226">
        <v>84</v>
      </c>
      <c r="I3226" t="str">
        <f>INDEX('[1]DATA - Teams'!$C:$C,MATCH(C3226,'[1]DATA - Teams'!$B:$B,0))</f>
        <v>MELONS</v>
      </c>
    </row>
    <row r="3227" spans="1:9" x14ac:dyDescent="0.2">
      <c r="A3227">
        <v>2017</v>
      </c>
      <c r="B3227">
        <v>15</v>
      </c>
      <c r="C3227" t="s">
        <v>48</v>
      </c>
      <c r="D3227" t="s">
        <v>368</v>
      </c>
      <c r="E3227" t="s">
        <v>117</v>
      </c>
      <c r="F3227" t="s">
        <v>90</v>
      </c>
      <c r="G3227">
        <v>82</v>
      </c>
      <c r="H3227">
        <v>67</v>
      </c>
      <c r="I3227" t="str">
        <f>INDEX('[1]DATA - Teams'!$C:$C,MATCH(C3227,'[1]DATA - Teams'!$B:$B,0))</f>
        <v>MELONS</v>
      </c>
    </row>
    <row r="3228" spans="1:9" x14ac:dyDescent="0.2">
      <c r="A3228">
        <v>2017</v>
      </c>
      <c r="B3228">
        <v>15</v>
      </c>
      <c r="C3228" t="s">
        <v>48</v>
      </c>
      <c r="D3228" t="s">
        <v>369</v>
      </c>
      <c r="E3228" t="s">
        <v>121</v>
      </c>
      <c r="F3228" t="s">
        <v>114</v>
      </c>
      <c r="G3228">
        <v>79</v>
      </c>
      <c r="H3228">
        <v>92</v>
      </c>
      <c r="I3228" t="str">
        <f>INDEX('[1]DATA - Teams'!$C:$C,MATCH(C3228,'[1]DATA - Teams'!$B:$B,0))</f>
        <v>MELONS</v>
      </c>
    </row>
    <row r="3229" spans="1:9" x14ac:dyDescent="0.2">
      <c r="A3229">
        <v>2017</v>
      </c>
      <c r="B3229">
        <v>15</v>
      </c>
      <c r="C3229" t="s">
        <v>48</v>
      </c>
      <c r="D3229" t="s">
        <v>370</v>
      </c>
      <c r="E3229" t="s">
        <v>121</v>
      </c>
      <c r="F3229" t="s">
        <v>95</v>
      </c>
      <c r="G3229">
        <v>136</v>
      </c>
      <c r="H3229">
        <v>132</v>
      </c>
      <c r="I3229" t="str">
        <f>INDEX('[1]DATA - Teams'!$C:$C,MATCH(C3229,'[1]DATA - Teams'!$B:$B,0))</f>
        <v>MELONS</v>
      </c>
    </row>
    <row r="3230" spans="1:9" x14ac:dyDescent="0.2">
      <c r="A3230">
        <v>2017</v>
      </c>
      <c r="B3230">
        <v>15</v>
      </c>
      <c r="C3230" t="s">
        <v>48</v>
      </c>
      <c r="D3230" t="s">
        <v>377</v>
      </c>
      <c r="E3230" t="s">
        <v>121</v>
      </c>
      <c r="F3230" t="s">
        <v>90</v>
      </c>
      <c r="G3230">
        <v>60</v>
      </c>
      <c r="H3230">
        <v>57</v>
      </c>
      <c r="I3230" t="str">
        <f>INDEX('[1]DATA - Teams'!$C:$C,MATCH(C3230,'[1]DATA - Teams'!$B:$B,0))</f>
        <v>MELONS</v>
      </c>
    </row>
    <row r="3231" spans="1:9" x14ac:dyDescent="0.2">
      <c r="A3231">
        <v>2017</v>
      </c>
      <c r="B3231">
        <v>15</v>
      </c>
      <c r="C3231" t="s">
        <v>48</v>
      </c>
      <c r="D3231" t="s">
        <v>371</v>
      </c>
      <c r="E3231" t="s">
        <v>123</v>
      </c>
      <c r="F3231" t="s">
        <v>95</v>
      </c>
      <c r="G3231">
        <v>100</v>
      </c>
      <c r="H3231">
        <v>83</v>
      </c>
      <c r="I3231" t="str">
        <f>INDEX('[1]DATA - Teams'!$C:$C,MATCH(C3231,'[1]DATA - Teams'!$B:$B,0))</f>
        <v>MELONS</v>
      </c>
    </row>
    <row r="3232" spans="1:9" x14ac:dyDescent="0.2">
      <c r="A3232">
        <v>2017</v>
      </c>
      <c r="B3232">
        <v>15</v>
      </c>
      <c r="C3232" t="s">
        <v>48</v>
      </c>
      <c r="D3232" t="s">
        <v>361</v>
      </c>
      <c r="E3232" t="s">
        <v>89</v>
      </c>
      <c r="F3232" t="s">
        <v>125</v>
      </c>
      <c r="G3232">
        <v>74</v>
      </c>
      <c r="H3232">
        <v>96</v>
      </c>
      <c r="I3232" t="str">
        <f>INDEX('[1]DATA - Teams'!$C:$C,MATCH(C3232,'[1]DATA - Teams'!$B:$B,0))</f>
        <v>MELONS</v>
      </c>
    </row>
    <row r="3233" spans="1:9" x14ac:dyDescent="0.2">
      <c r="A3233">
        <v>2017</v>
      </c>
      <c r="B3233">
        <v>15</v>
      </c>
      <c r="C3233" t="s">
        <v>48</v>
      </c>
      <c r="D3233" t="s">
        <v>265</v>
      </c>
      <c r="E3233" t="s">
        <v>131</v>
      </c>
      <c r="F3233" t="s">
        <v>125</v>
      </c>
      <c r="G3233">
        <v>82</v>
      </c>
      <c r="H3233">
        <v>0</v>
      </c>
      <c r="I3233" t="str">
        <f>INDEX('[1]DATA - Teams'!$C:$C,MATCH(C3233,'[1]DATA - Teams'!$B:$B,0))</f>
        <v>MELONS</v>
      </c>
    </row>
    <row r="3234" spans="1:9" x14ac:dyDescent="0.2">
      <c r="A3234">
        <v>2017</v>
      </c>
      <c r="B3234">
        <v>15</v>
      </c>
      <c r="C3234" t="s">
        <v>48</v>
      </c>
      <c r="D3234" t="s">
        <v>341</v>
      </c>
      <c r="E3234" t="s">
        <v>100</v>
      </c>
      <c r="F3234" t="s">
        <v>125</v>
      </c>
      <c r="G3234">
        <v>72</v>
      </c>
      <c r="H3234">
        <v>95</v>
      </c>
      <c r="I3234" t="str">
        <f>INDEX('[1]DATA - Teams'!$C:$C,MATCH(C3234,'[1]DATA - Teams'!$B:$B,0))</f>
        <v>MELONS</v>
      </c>
    </row>
    <row r="3235" spans="1:9" x14ac:dyDescent="0.2">
      <c r="A3235">
        <v>2017</v>
      </c>
      <c r="B3235">
        <v>15</v>
      </c>
      <c r="C3235" t="s">
        <v>48</v>
      </c>
      <c r="D3235" t="s">
        <v>367</v>
      </c>
      <c r="E3235" t="s">
        <v>111</v>
      </c>
      <c r="F3235" t="s">
        <v>125</v>
      </c>
      <c r="G3235">
        <v>85</v>
      </c>
      <c r="H3235">
        <v>106</v>
      </c>
      <c r="I3235" t="str">
        <f>INDEX('[1]DATA - Teams'!$C:$C,MATCH(C3235,'[1]DATA - Teams'!$B:$B,0))</f>
        <v>MELONS</v>
      </c>
    </row>
    <row r="3236" spans="1:9" x14ac:dyDescent="0.2">
      <c r="A3236">
        <v>2017</v>
      </c>
      <c r="B3236">
        <v>16</v>
      </c>
      <c r="C3236" t="s">
        <v>48</v>
      </c>
      <c r="D3236" t="s">
        <v>360</v>
      </c>
      <c r="E3236" t="s">
        <v>89</v>
      </c>
      <c r="F3236" t="s">
        <v>98</v>
      </c>
      <c r="G3236">
        <v>104</v>
      </c>
      <c r="H3236">
        <v>103</v>
      </c>
      <c r="I3236" t="str">
        <f>INDEX('[1]DATA - Teams'!$C:$C,MATCH(C3236,'[1]DATA - Teams'!$B:$B,0))</f>
        <v>MELONS</v>
      </c>
    </row>
    <row r="3237" spans="1:9" x14ac:dyDescent="0.2">
      <c r="A3237">
        <v>2017</v>
      </c>
      <c r="B3237">
        <v>16</v>
      </c>
      <c r="C3237" t="s">
        <v>48</v>
      </c>
      <c r="D3237" t="s">
        <v>361</v>
      </c>
      <c r="E3237" t="s">
        <v>89</v>
      </c>
      <c r="F3237" t="s">
        <v>90</v>
      </c>
      <c r="G3237">
        <v>69</v>
      </c>
      <c r="H3237">
        <v>68</v>
      </c>
      <c r="I3237" t="str">
        <f>INDEX('[1]DATA - Teams'!$C:$C,MATCH(C3237,'[1]DATA - Teams'!$B:$B,0))</f>
        <v>MELONS</v>
      </c>
    </row>
    <row r="3238" spans="1:9" x14ac:dyDescent="0.2">
      <c r="A3238">
        <v>2017</v>
      </c>
      <c r="B3238">
        <v>16</v>
      </c>
      <c r="C3238" t="s">
        <v>48</v>
      </c>
      <c r="D3238" t="s">
        <v>363</v>
      </c>
      <c r="E3238" t="s">
        <v>92</v>
      </c>
      <c r="F3238" t="s">
        <v>95</v>
      </c>
      <c r="G3238">
        <v>90</v>
      </c>
      <c r="H3238">
        <v>97</v>
      </c>
      <c r="I3238" t="str">
        <f>INDEX('[1]DATA - Teams'!$C:$C,MATCH(C3238,'[1]DATA - Teams'!$B:$B,0))</f>
        <v>MELONS</v>
      </c>
    </row>
    <row r="3239" spans="1:9" x14ac:dyDescent="0.2">
      <c r="A3239">
        <v>2017</v>
      </c>
      <c r="B3239">
        <v>16</v>
      </c>
      <c r="C3239" t="s">
        <v>48</v>
      </c>
      <c r="D3239" t="s">
        <v>362</v>
      </c>
      <c r="E3239" t="s">
        <v>92</v>
      </c>
      <c r="F3239" t="s">
        <v>90</v>
      </c>
      <c r="G3239">
        <v>88</v>
      </c>
      <c r="H3239">
        <v>45</v>
      </c>
      <c r="I3239" t="str">
        <f>INDEX('[1]DATA - Teams'!$C:$C,MATCH(C3239,'[1]DATA - Teams'!$B:$B,0))</f>
        <v>MELONS</v>
      </c>
    </row>
    <row r="3240" spans="1:9" x14ac:dyDescent="0.2">
      <c r="A3240">
        <v>2017</v>
      </c>
      <c r="B3240">
        <v>16</v>
      </c>
      <c r="C3240" t="s">
        <v>48</v>
      </c>
      <c r="D3240" t="s">
        <v>365</v>
      </c>
      <c r="E3240" t="s">
        <v>97</v>
      </c>
      <c r="F3240" t="s">
        <v>95</v>
      </c>
      <c r="G3240">
        <v>99</v>
      </c>
      <c r="H3240">
        <v>25</v>
      </c>
      <c r="I3240" t="str">
        <f>INDEX('[1]DATA - Teams'!$C:$C,MATCH(C3240,'[1]DATA - Teams'!$B:$B,0))</f>
        <v>MELONS</v>
      </c>
    </row>
    <row r="3241" spans="1:9" x14ac:dyDescent="0.2">
      <c r="A3241">
        <v>2017</v>
      </c>
      <c r="B3241">
        <v>16</v>
      </c>
      <c r="C3241" t="s">
        <v>48</v>
      </c>
      <c r="D3241" t="s">
        <v>341</v>
      </c>
      <c r="E3241" t="s">
        <v>100</v>
      </c>
      <c r="F3241" t="s">
        <v>98</v>
      </c>
      <c r="G3241">
        <v>77</v>
      </c>
      <c r="H3241">
        <v>111</v>
      </c>
      <c r="I3241" t="str">
        <f>INDEX('[1]DATA - Teams'!$C:$C,MATCH(C3241,'[1]DATA - Teams'!$B:$B,0))</f>
        <v>MELONS</v>
      </c>
    </row>
    <row r="3242" spans="1:9" x14ac:dyDescent="0.2">
      <c r="A3242">
        <v>2017</v>
      </c>
      <c r="B3242">
        <v>16</v>
      </c>
      <c r="C3242" t="s">
        <v>48</v>
      </c>
      <c r="D3242" t="s">
        <v>366</v>
      </c>
      <c r="E3242" t="s">
        <v>100</v>
      </c>
      <c r="F3242" t="s">
        <v>95</v>
      </c>
      <c r="G3242">
        <v>105</v>
      </c>
      <c r="H3242">
        <v>109</v>
      </c>
      <c r="I3242" t="str">
        <f>INDEX('[1]DATA - Teams'!$C:$C,MATCH(C3242,'[1]DATA - Teams'!$B:$B,0))</f>
        <v>MELONS</v>
      </c>
    </row>
    <row r="3243" spans="1:9" x14ac:dyDescent="0.2">
      <c r="A3243">
        <v>2017</v>
      </c>
      <c r="B3243">
        <v>16</v>
      </c>
      <c r="C3243" t="s">
        <v>48</v>
      </c>
      <c r="D3243" t="s">
        <v>385</v>
      </c>
      <c r="E3243" t="s">
        <v>100</v>
      </c>
      <c r="F3243" t="s">
        <v>98</v>
      </c>
      <c r="G3243">
        <v>83</v>
      </c>
      <c r="H3243">
        <v>95</v>
      </c>
      <c r="I3243" t="str">
        <f>INDEX('[1]DATA - Teams'!$C:$C,MATCH(C3243,'[1]DATA - Teams'!$B:$B,0))</f>
        <v>MELONS</v>
      </c>
    </row>
    <row r="3244" spans="1:9" x14ac:dyDescent="0.2">
      <c r="A3244">
        <v>2017</v>
      </c>
      <c r="B3244">
        <v>16</v>
      </c>
      <c r="C3244" t="s">
        <v>48</v>
      </c>
      <c r="D3244" t="s">
        <v>376</v>
      </c>
      <c r="E3244" t="s">
        <v>128</v>
      </c>
      <c r="F3244" t="s">
        <v>98</v>
      </c>
      <c r="G3244">
        <v>73</v>
      </c>
      <c r="H3244">
        <v>57</v>
      </c>
      <c r="I3244" t="str">
        <f>INDEX('[1]DATA - Teams'!$C:$C,MATCH(C3244,'[1]DATA - Teams'!$B:$B,0))</f>
        <v>MELONS</v>
      </c>
    </row>
    <row r="3245" spans="1:9" x14ac:dyDescent="0.2">
      <c r="A3245">
        <v>2017</v>
      </c>
      <c r="B3245">
        <v>16</v>
      </c>
      <c r="C3245" t="s">
        <v>48</v>
      </c>
      <c r="D3245" t="s">
        <v>200</v>
      </c>
      <c r="E3245" t="s">
        <v>103</v>
      </c>
      <c r="F3245" t="s">
        <v>90</v>
      </c>
      <c r="G3245">
        <v>67</v>
      </c>
      <c r="H3245">
        <v>69</v>
      </c>
      <c r="I3245" t="str">
        <f>INDEX('[1]DATA - Teams'!$C:$C,MATCH(C3245,'[1]DATA - Teams'!$B:$B,0))</f>
        <v>MELONS</v>
      </c>
    </row>
    <row r="3246" spans="1:9" x14ac:dyDescent="0.2">
      <c r="A3246">
        <v>2017</v>
      </c>
      <c r="B3246">
        <v>16</v>
      </c>
      <c r="C3246" t="s">
        <v>48</v>
      </c>
      <c r="D3246" t="s">
        <v>379</v>
      </c>
      <c r="E3246" t="s">
        <v>111</v>
      </c>
      <c r="F3246" t="s">
        <v>90</v>
      </c>
      <c r="G3246">
        <v>79</v>
      </c>
      <c r="H3246">
        <v>97</v>
      </c>
      <c r="I3246" t="str">
        <f>INDEX('[1]DATA - Teams'!$C:$C,MATCH(C3246,'[1]DATA - Teams'!$B:$B,0))</f>
        <v>MELONS</v>
      </c>
    </row>
    <row r="3247" spans="1:9" x14ac:dyDescent="0.2">
      <c r="A3247">
        <v>2017</v>
      </c>
      <c r="B3247">
        <v>16</v>
      </c>
      <c r="C3247" t="s">
        <v>48</v>
      </c>
      <c r="D3247" t="s">
        <v>367</v>
      </c>
      <c r="E3247" t="s">
        <v>111</v>
      </c>
      <c r="F3247" t="s">
        <v>95</v>
      </c>
      <c r="G3247">
        <v>81</v>
      </c>
      <c r="H3247">
        <v>92</v>
      </c>
      <c r="I3247" t="str">
        <f>INDEX('[1]DATA - Teams'!$C:$C,MATCH(C3247,'[1]DATA - Teams'!$B:$B,0))</f>
        <v>MELONS</v>
      </c>
    </row>
    <row r="3248" spans="1:9" x14ac:dyDescent="0.2">
      <c r="A3248">
        <v>2017</v>
      </c>
      <c r="B3248">
        <v>16</v>
      </c>
      <c r="C3248" t="s">
        <v>48</v>
      </c>
      <c r="D3248" t="s">
        <v>193</v>
      </c>
      <c r="E3248" t="s">
        <v>113</v>
      </c>
      <c r="F3248" t="s">
        <v>95</v>
      </c>
      <c r="G3248">
        <v>96</v>
      </c>
      <c r="H3248">
        <v>139</v>
      </c>
      <c r="I3248" t="str">
        <f>INDEX('[1]DATA - Teams'!$C:$C,MATCH(C3248,'[1]DATA - Teams'!$B:$B,0))</f>
        <v>MELONS</v>
      </c>
    </row>
    <row r="3249" spans="1:9" x14ac:dyDescent="0.2">
      <c r="A3249">
        <v>2017</v>
      </c>
      <c r="B3249">
        <v>16</v>
      </c>
      <c r="C3249" t="s">
        <v>48</v>
      </c>
      <c r="D3249" t="s">
        <v>368</v>
      </c>
      <c r="E3249" t="s">
        <v>117</v>
      </c>
      <c r="F3249" t="s">
        <v>90</v>
      </c>
      <c r="G3249">
        <v>75</v>
      </c>
      <c r="H3249">
        <v>44</v>
      </c>
      <c r="I3249" t="str">
        <f>INDEX('[1]DATA - Teams'!$C:$C,MATCH(C3249,'[1]DATA - Teams'!$B:$B,0))</f>
        <v>MELONS</v>
      </c>
    </row>
    <row r="3250" spans="1:9" x14ac:dyDescent="0.2">
      <c r="A3250">
        <v>2017</v>
      </c>
      <c r="B3250">
        <v>16</v>
      </c>
      <c r="C3250" t="s">
        <v>48</v>
      </c>
      <c r="D3250" t="s">
        <v>369</v>
      </c>
      <c r="E3250" t="s">
        <v>121</v>
      </c>
      <c r="F3250" t="s">
        <v>114</v>
      </c>
      <c r="G3250">
        <v>75</v>
      </c>
      <c r="H3250">
        <v>65</v>
      </c>
      <c r="I3250" t="str">
        <f>INDEX('[1]DATA - Teams'!$C:$C,MATCH(C3250,'[1]DATA - Teams'!$B:$B,0))</f>
        <v>MELONS</v>
      </c>
    </row>
    <row r="3251" spans="1:9" x14ac:dyDescent="0.2">
      <c r="A3251">
        <v>2017</v>
      </c>
      <c r="B3251">
        <v>16</v>
      </c>
      <c r="C3251" t="s">
        <v>48</v>
      </c>
      <c r="D3251" t="s">
        <v>370</v>
      </c>
      <c r="E3251" t="s">
        <v>121</v>
      </c>
      <c r="F3251" t="s">
        <v>95</v>
      </c>
      <c r="G3251">
        <v>135</v>
      </c>
      <c r="H3251">
        <v>116</v>
      </c>
      <c r="I3251" t="str">
        <f>INDEX('[1]DATA - Teams'!$C:$C,MATCH(C3251,'[1]DATA - Teams'!$B:$B,0))</f>
        <v>MELONS</v>
      </c>
    </row>
    <row r="3252" spans="1:9" x14ac:dyDescent="0.2">
      <c r="A3252">
        <v>2017</v>
      </c>
      <c r="B3252">
        <v>16</v>
      </c>
      <c r="C3252" t="s">
        <v>48</v>
      </c>
      <c r="D3252" t="s">
        <v>314</v>
      </c>
      <c r="E3252" t="s">
        <v>121</v>
      </c>
      <c r="F3252" t="s">
        <v>98</v>
      </c>
      <c r="G3252">
        <v>82</v>
      </c>
      <c r="H3252">
        <v>91</v>
      </c>
      <c r="I3252" t="str">
        <f>INDEX('[1]DATA - Teams'!$C:$C,MATCH(C3252,'[1]DATA - Teams'!$B:$B,0))</f>
        <v>MELONS</v>
      </c>
    </row>
    <row r="3253" spans="1:9" x14ac:dyDescent="0.2">
      <c r="A3253">
        <v>2017</v>
      </c>
      <c r="B3253">
        <v>16</v>
      </c>
      <c r="C3253" t="s">
        <v>48</v>
      </c>
      <c r="D3253" t="s">
        <v>371</v>
      </c>
      <c r="E3253" t="s">
        <v>123</v>
      </c>
      <c r="F3253" t="s">
        <v>95</v>
      </c>
      <c r="G3253">
        <v>93</v>
      </c>
      <c r="H3253">
        <v>72</v>
      </c>
      <c r="I3253" t="str">
        <f>INDEX('[1]DATA - Teams'!$C:$C,MATCH(C3253,'[1]DATA - Teams'!$B:$B,0))</f>
        <v>MELONS</v>
      </c>
    </row>
    <row r="3254" spans="1:9" x14ac:dyDescent="0.2">
      <c r="A3254">
        <v>2017</v>
      </c>
      <c r="B3254">
        <v>16</v>
      </c>
      <c r="C3254" t="s">
        <v>48</v>
      </c>
      <c r="D3254" t="s">
        <v>149</v>
      </c>
      <c r="E3254" t="s">
        <v>94</v>
      </c>
      <c r="F3254" t="s">
        <v>125</v>
      </c>
      <c r="G3254">
        <v>65</v>
      </c>
      <c r="H3254">
        <v>60</v>
      </c>
      <c r="I3254" t="str">
        <f>INDEX('[1]DATA - Teams'!$C:$C,MATCH(C3254,'[1]DATA - Teams'!$B:$B,0))</f>
        <v>MELONS</v>
      </c>
    </row>
    <row r="3255" spans="1:9" x14ac:dyDescent="0.2">
      <c r="A3255">
        <v>2017</v>
      </c>
      <c r="B3255">
        <v>16</v>
      </c>
      <c r="C3255" t="s">
        <v>48</v>
      </c>
      <c r="D3255" t="s">
        <v>374</v>
      </c>
      <c r="E3255" t="s">
        <v>106</v>
      </c>
      <c r="F3255" t="s">
        <v>125</v>
      </c>
      <c r="G3255">
        <v>76</v>
      </c>
      <c r="H3255">
        <v>115</v>
      </c>
      <c r="I3255" t="str">
        <f>INDEX('[1]DATA - Teams'!$C:$C,MATCH(C3255,'[1]DATA - Teams'!$B:$B,0))</f>
        <v>MELONS</v>
      </c>
    </row>
    <row r="3256" spans="1:9" x14ac:dyDescent="0.2">
      <c r="A3256">
        <v>2017</v>
      </c>
      <c r="B3256">
        <v>16</v>
      </c>
      <c r="C3256" t="s">
        <v>48</v>
      </c>
      <c r="D3256" t="s">
        <v>377</v>
      </c>
      <c r="E3256" t="s">
        <v>121</v>
      </c>
      <c r="F3256" t="s">
        <v>125</v>
      </c>
      <c r="G3256">
        <v>80</v>
      </c>
      <c r="H3256">
        <v>133</v>
      </c>
      <c r="I3256" t="str">
        <f>INDEX('[1]DATA - Teams'!$C:$C,MATCH(C3256,'[1]DATA - Teams'!$B:$B,0))</f>
        <v>MELONS</v>
      </c>
    </row>
    <row r="3257" spans="1:9" x14ac:dyDescent="0.2">
      <c r="A3257">
        <v>2017</v>
      </c>
      <c r="B3257">
        <v>16</v>
      </c>
      <c r="C3257" t="s">
        <v>48</v>
      </c>
      <c r="D3257" t="s">
        <v>386</v>
      </c>
      <c r="E3257" t="s">
        <v>123</v>
      </c>
      <c r="F3257" t="s">
        <v>125</v>
      </c>
      <c r="G3257">
        <v>80</v>
      </c>
      <c r="H3257">
        <v>53</v>
      </c>
      <c r="I3257" t="str">
        <f>INDEX('[1]DATA - Teams'!$C:$C,MATCH(C3257,'[1]DATA - Teams'!$B:$B,0))</f>
        <v>MELONS</v>
      </c>
    </row>
    <row r="3258" spans="1:9" x14ac:dyDescent="0.2">
      <c r="A3258">
        <v>2017</v>
      </c>
      <c r="B3258">
        <v>17</v>
      </c>
      <c r="C3258" t="s">
        <v>48</v>
      </c>
      <c r="D3258" t="s">
        <v>360</v>
      </c>
      <c r="E3258" t="s">
        <v>89</v>
      </c>
      <c r="F3258" t="s">
        <v>98</v>
      </c>
      <c r="G3258">
        <v>109</v>
      </c>
      <c r="H3258">
        <v>96</v>
      </c>
      <c r="I3258" t="str">
        <f>INDEX('[1]DATA - Teams'!$C:$C,MATCH(C3258,'[1]DATA - Teams'!$B:$B,0))</f>
        <v>MELONS</v>
      </c>
    </row>
    <row r="3259" spans="1:9" x14ac:dyDescent="0.2">
      <c r="A3259">
        <v>2017</v>
      </c>
      <c r="B3259">
        <v>17</v>
      </c>
      <c r="C3259" t="s">
        <v>48</v>
      </c>
      <c r="D3259" t="s">
        <v>361</v>
      </c>
      <c r="E3259" t="s">
        <v>89</v>
      </c>
      <c r="F3259" t="s">
        <v>90</v>
      </c>
      <c r="G3259">
        <v>83</v>
      </c>
      <c r="H3259">
        <v>102</v>
      </c>
      <c r="I3259" t="str">
        <f>INDEX('[1]DATA - Teams'!$C:$C,MATCH(C3259,'[1]DATA - Teams'!$B:$B,0))</f>
        <v>MELONS</v>
      </c>
    </row>
    <row r="3260" spans="1:9" x14ac:dyDescent="0.2">
      <c r="A3260">
        <v>2017</v>
      </c>
      <c r="B3260">
        <v>17</v>
      </c>
      <c r="C3260" t="s">
        <v>48</v>
      </c>
      <c r="D3260" t="s">
        <v>363</v>
      </c>
      <c r="E3260" t="s">
        <v>92</v>
      </c>
      <c r="F3260" t="s">
        <v>95</v>
      </c>
      <c r="G3260">
        <v>95</v>
      </c>
      <c r="H3260">
        <v>120</v>
      </c>
      <c r="I3260" t="str">
        <f>INDEX('[1]DATA - Teams'!$C:$C,MATCH(C3260,'[1]DATA - Teams'!$B:$B,0))</f>
        <v>MELONS</v>
      </c>
    </row>
    <row r="3261" spans="1:9" x14ac:dyDescent="0.2">
      <c r="A3261">
        <v>2017</v>
      </c>
      <c r="B3261">
        <v>17</v>
      </c>
      <c r="C3261" t="s">
        <v>48</v>
      </c>
      <c r="D3261" t="s">
        <v>362</v>
      </c>
      <c r="E3261" t="s">
        <v>92</v>
      </c>
      <c r="F3261" t="s">
        <v>90</v>
      </c>
      <c r="G3261">
        <v>81</v>
      </c>
      <c r="H3261">
        <v>81</v>
      </c>
      <c r="I3261" t="str">
        <f>INDEX('[1]DATA - Teams'!$C:$C,MATCH(C3261,'[1]DATA - Teams'!$B:$B,0))</f>
        <v>MELONS</v>
      </c>
    </row>
    <row r="3262" spans="1:9" x14ac:dyDescent="0.2">
      <c r="A3262">
        <v>2017</v>
      </c>
      <c r="B3262">
        <v>17</v>
      </c>
      <c r="C3262" t="s">
        <v>48</v>
      </c>
      <c r="D3262" t="s">
        <v>385</v>
      </c>
      <c r="E3262" t="s">
        <v>100</v>
      </c>
      <c r="F3262" t="s">
        <v>98</v>
      </c>
      <c r="G3262">
        <v>74</v>
      </c>
      <c r="H3262">
        <v>51</v>
      </c>
      <c r="I3262" t="str">
        <f>INDEX('[1]DATA - Teams'!$C:$C,MATCH(C3262,'[1]DATA - Teams'!$B:$B,0))</f>
        <v>MELONS</v>
      </c>
    </row>
    <row r="3263" spans="1:9" x14ac:dyDescent="0.2">
      <c r="A3263">
        <v>2017</v>
      </c>
      <c r="B3263">
        <v>17</v>
      </c>
      <c r="C3263" t="s">
        <v>48</v>
      </c>
      <c r="D3263" t="s">
        <v>366</v>
      </c>
      <c r="E3263" t="s">
        <v>100</v>
      </c>
      <c r="F3263" t="s">
        <v>95</v>
      </c>
      <c r="G3263">
        <v>101</v>
      </c>
      <c r="H3263">
        <v>84</v>
      </c>
      <c r="I3263" t="str">
        <f>INDEX('[1]DATA - Teams'!$C:$C,MATCH(C3263,'[1]DATA - Teams'!$B:$B,0))</f>
        <v>MELONS</v>
      </c>
    </row>
    <row r="3264" spans="1:9" x14ac:dyDescent="0.2">
      <c r="A3264">
        <v>2017</v>
      </c>
      <c r="B3264">
        <v>17</v>
      </c>
      <c r="C3264" t="s">
        <v>48</v>
      </c>
      <c r="D3264" t="s">
        <v>341</v>
      </c>
      <c r="E3264" t="s">
        <v>100</v>
      </c>
      <c r="F3264" t="s">
        <v>98</v>
      </c>
      <c r="G3264">
        <v>79</v>
      </c>
      <c r="H3264">
        <v>66</v>
      </c>
      <c r="I3264" t="str">
        <f>INDEX('[1]DATA - Teams'!$C:$C,MATCH(C3264,'[1]DATA - Teams'!$B:$B,0))</f>
        <v>MELONS</v>
      </c>
    </row>
    <row r="3265" spans="1:9" x14ac:dyDescent="0.2">
      <c r="A3265">
        <v>2017</v>
      </c>
      <c r="B3265">
        <v>17</v>
      </c>
      <c r="C3265" t="s">
        <v>48</v>
      </c>
      <c r="D3265" t="s">
        <v>355</v>
      </c>
      <c r="E3265" t="s">
        <v>106</v>
      </c>
      <c r="F3265" t="s">
        <v>98</v>
      </c>
      <c r="G3265">
        <v>83</v>
      </c>
      <c r="H3265">
        <v>106</v>
      </c>
      <c r="I3265" t="str">
        <f>INDEX('[1]DATA - Teams'!$C:$C,MATCH(C3265,'[1]DATA - Teams'!$B:$B,0))</f>
        <v>MELONS</v>
      </c>
    </row>
    <row r="3266" spans="1:9" x14ac:dyDescent="0.2">
      <c r="A3266">
        <v>2017</v>
      </c>
      <c r="B3266">
        <v>17</v>
      </c>
      <c r="C3266" t="s">
        <v>48</v>
      </c>
      <c r="D3266" t="s">
        <v>374</v>
      </c>
      <c r="E3266" t="s">
        <v>106</v>
      </c>
      <c r="F3266" t="s">
        <v>95</v>
      </c>
      <c r="G3266">
        <v>86</v>
      </c>
      <c r="H3266">
        <v>148</v>
      </c>
      <c r="I3266" t="str">
        <f>INDEX('[1]DATA - Teams'!$C:$C,MATCH(C3266,'[1]DATA - Teams'!$B:$B,0))</f>
        <v>MELONS</v>
      </c>
    </row>
    <row r="3267" spans="1:9" x14ac:dyDescent="0.2">
      <c r="A3267">
        <v>2017</v>
      </c>
      <c r="B3267">
        <v>17</v>
      </c>
      <c r="C3267" t="s">
        <v>48</v>
      </c>
      <c r="D3267" t="s">
        <v>379</v>
      </c>
      <c r="E3267" t="s">
        <v>111</v>
      </c>
      <c r="F3267" t="s">
        <v>90</v>
      </c>
      <c r="G3267">
        <v>87</v>
      </c>
      <c r="H3267">
        <v>100</v>
      </c>
      <c r="I3267" t="str">
        <f>INDEX('[1]DATA - Teams'!$C:$C,MATCH(C3267,'[1]DATA - Teams'!$B:$B,0))</f>
        <v>MELONS</v>
      </c>
    </row>
    <row r="3268" spans="1:9" x14ac:dyDescent="0.2">
      <c r="A3268">
        <v>2017</v>
      </c>
      <c r="B3268">
        <v>17</v>
      </c>
      <c r="C3268" t="s">
        <v>48</v>
      </c>
      <c r="D3268" t="s">
        <v>367</v>
      </c>
      <c r="E3268" t="s">
        <v>111</v>
      </c>
      <c r="F3268" t="s">
        <v>95</v>
      </c>
      <c r="G3268">
        <v>83</v>
      </c>
      <c r="H3268">
        <v>85</v>
      </c>
      <c r="I3268" t="str">
        <f>INDEX('[1]DATA - Teams'!$C:$C,MATCH(C3268,'[1]DATA - Teams'!$B:$B,0))</f>
        <v>MELONS</v>
      </c>
    </row>
    <row r="3269" spans="1:9" x14ac:dyDescent="0.2">
      <c r="A3269">
        <v>2017</v>
      </c>
      <c r="B3269">
        <v>17</v>
      </c>
      <c r="C3269" t="s">
        <v>48</v>
      </c>
      <c r="D3269" t="s">
        <v>193</v>
      </c>
      <c r="E3269" t="s">
        <v>113</v>
      </c>
      <c r="F3269" t="s">
        <v>95</v>
      </c>
      <c r="G3269">
        <v>105</v>
      </c>
      <c r="H3269">
        <v>126</v>
      </c>
      <c r="I3269" t="str">
        <f>INDEX('[1]DATA - Teams'!$C:$C,MATCH(C3269,'[1]DATA - Teams'!$B:$B,0))</f>
        <v>MELONS</v>
      </c>
    </row>
    <row r="3270" spans="1:9" x14ac:dyDescent="0.2">
      <c r="A3270">
        <v>2017</v>
      </c>
      <c r="B3270">
        <v>17</v>
      </c>
      <c r="C3270" t="s">
        <v>48</v>
      </c>
      <c r="D3270" t="s">
        <v>368</v>
      </c>
      <c r="E3270" t="s">
        <v>117</v>
      </c>
      <c r="F3270" t="s">
        <v>90</v>
      </c>
      <c r="G3270">
        <v>78</v>
      </c>
      <c r="H3270">
        <v>117</v>
      </c>
      <c r="I3270" t="str">
        <f>INDEX('[1]DATA - Teams'!$C:$C,MATCH(C3270,'[1]DATA - Teams'!$B:$B,0))</f>
        <v>MELONS</v>
      </c>
    </row>
    <row r="3271" spans="1:9" x14ac:dyDescent="0.2">
      <c r="A3271">
        <v>2017</v>
      </c>
      <c r="B3271">
        <v>17</v>
      </c>
      <c r="C3271" t="s">
        <v>48</v>
      </c>
      <c r="D3271" t="s">
        <v>369</v>
      </c>
      <c r="E3271" t="s">
        <v>121</v>
      </c>
      <c r="F3271" t="s">
        <v>114</v>
      </c>
      <c r="G3271">
        <v>72</v>
      </c>
      <c r="H3271">
        <v>60</v>
      </c>
      <c r="I3271" t="str">
        <f>INDEX('[1]DATA - Teams'!$C:$C,MATCH(C3271,'[1]DATA - Teams'!$B:$B,0))</f>
        <v>MELONS</v>
      </c>
    </row>
    <row r="3272" spans="1:9" x14ac:dyDescent="0.2">
      <c r="A3272">
        <v>2017</v>
      </c>
      <c r="B3272">
        <v>17</v>
      </c>
      <c r="C3272" t="s">
        <v>48</v>
      </c>
      <c r="D3272" t="s">
        <v>370</v>
      </c>
      <c r="E3272" t="s">
        <v>121</v>
      </c>
      <c r="F3272" t="s">
        <v>95</v>
      </c>
      <c r="G3272">
        <v>135</v>
      </c>
      <c r="H3272">
        <v>104</v>
      </c>
      <c r="I3272" t="str">
        <f>INDEX('[1]DATA - Teams'!$C:$C,MATCH(C3272,'[1]DATA - Teams'!$B:$B,0))</f>
        <v>MELONS</v>
      </c>
    </row>
    <row r="3273" spans="1:9" x14ac:dyDescent="0.2">
      <c r="A3273">
        <v>2017</v>
      </c>
      <c r="B3273">
        <v>17</v>
      </c>
      <c r="C3273" t="s">
        <v>48</v>
      </c>
      <c r="D3273" t="s">
        <v>314</v>
      </c>
      <c r="E3273" t="s">
        <v>121</v>
      </c>
      <c r="F3273" t="s">
        <v>98</v>
      </c>
      <c r="G3273">
        <v>85</v>
      </c>
      <c r="H3273">
        <v>77</v>
      </c>
      <c r="I3273" t="str">
        <f>INDEX('[1]DATA - Teams'!$C:$C,MATCH(C3273,'[1]DATA - Teams'!$B:$B,0))</f>
        <v>MELONS</v>
      </c>
    </row>
    <row r="3274" spans="1:9" x14ac:dyDescent="0.2">
      <c r="A3274">
        <v>2017</v>
      </c>
      <c r="B3274">
        <v>17</v>
      </c>
      <c r="C3274" t="s">
        <v>48</v>
      </c>
      <c r="D3274" t="s">
        <v>377</v>
      </c>
      <c r="E3274" t="s">
        <v>121</v>
      </c>
      <c r="F3274" t="s">
        <v>90</v>
      </c>
      <c r="G3274">
        <v>87</v>
      </c>
      <c r="H3274">
        <v>117</v>
      </c>
      <c r="I3274" t="str">
        <f>INDEX('[1]DATA - Teams'!$C:$C,MATCH(C3274,'[1]DATA - Teams'!$B:$B,0))</f>
        <v>MELONS</v>
      </c>
    </row>
    <row r="3275" spans="1:9" x14ac:dyDescent="0.2">
      <c r="A3275">
        <v>2017</v>
      </c>
      <c r="B3275">
        <v>17</v>
      </c>
      <c r="C3275" t="s">
        <v>48</v>
      </c>
      <c r="D3275" t="s">
        <v>371</v>
      </c>
      <c r="E3275" t="s">
        <v>123</v>
      </c>
      <c r="F3275" t="s">
        <v>95</v>
      </c>
      <c r="G3275">
        <v>89</v>
      </c>
      <c r="H3275">
        <v>93</v>
      </c>
      <c r="I3275" t="str">
        <f>INDEX('[1]DATA - Teams'!$C:$C,MATCH(C3275,'[1]DATA - Teams'!$B:$B,0))</f>
        <v>MELONS</v>
      </c>
    </row>
    <row r="3276" spans="1:9" x14ac:dyDescent="0.2">
      <c r="A3276">
        <v>2017</v>
      </c>
      <c r="B3276">
        <v>17</v>
      </c>
      <c r="C3276" t="s">
        <v>48</v>
      </c>
      <c r="D3276" t="s">
        <v>261</v>
      </c>
      <c r="E3276" t="s">
        <v>89</v>
      </c>
      <c r="F3276" t="s">
        <v>125</v>
      </c>
      <c r="G3276">
        <v>88</v>
      </c>
      <c r="H3276">
        <v>46</v>
      </c>
      <c r="I3276" t="str">
        <f>INDEX('[1]DATA - Teams'!$C:$C,MATCH(C3276,'[1]DATA - Teams'!$B:$B,0))</f>
        <v>MELONS</v>
      </c>
    </row>
    <row r="3277" spans="1:9" x14ac:dyDescent="0.2">
      <c r="A3277">
        <v>2017</v>
      </c>
      <c r="B3277">
        <v>17</v>
      </c>
      <c r="C3277" t="s">
        <v>48</v>
      </c>
      <c r="D3277" t="s">
        <v>149</v>
      </c>
      <c r="E3277" t="s">
        <v>94</v>
      </c>
      <c r="F3277" t="s">
        <v>125</v>
      </c>
      <c r="G3277">
        <v>67</v>
      </c>
      <c r="H3277">
        <v>69</v>
      </c>
      <c r="I3277" t="str">
        <f>INDEX('[1]DATA - Teams'!$C:$C,MATCH(C3277,'[1]DATA - Teams'!$B:$B,0))</f>
        <v>MELONS</v>
      </c>
    </row>
    <row r="3278" spans="1:9" x14ac:dyDescent="0.2">
      <c r="A3278">
        <v>2017</v>
      </c>
      <c r="B3278">
        <v>17</v>
      </c>
      <c r="C3278" t="s">
        <v>48</v>
      </c>
      <c r="D3278" t="s">
        <v>200</v>
      </c>
      <c r="E3278" t="s">
        <v>103</v>
      </c>
      <c r="F3278" t="s">
        <v>125</v>
      </c>
      <c r="G3278">
        <v>67</v>
      </c>
      <c r="H3278">
        <v>0</v>
      </c>
      <c r="I3278" t="str">
        <f>INDEX('[1]DATA - Teams'!$C:$C,MATCH(C3278,'[1]DATA - Teams'!$B:$B,0))</f>
        <v>MELONS</v>
      </c>
    </row>
    <row r="3279" spans="1:9" x14ac:dyDescent="0.2">
      <c r="A3279">
        <v>2017</v>
      </c>
      <c r="B3279">
        <v>17</v>
      </c>
      <c r="C3279" t="s">
        <v>48</v>
      </c>
      <c r="D3279" t="s">
        <v>251</v>
      </c>
      <c r="E3279" t="s">
        <v>111</v>
      </c>
      <c r="F3279" t="s">
        <v>125</v>
      </c>
      <c r="G3279">
        <v>76</v>
      </c>
      <c r="H3279">
        <v>103</v>
      </c>
      <c r="I3279" t="str">
        <f>INDEX('[1]DATA - Teams'!$C:$C,MATCH(C3279,'[1]DATA - Teams'!$B:$B,0))</f>
        <v>MELONS</v>
      </c>
    </row>
    <row r="3280" spans="1:9" x14ac:dyDescent="0.2">
      <c r="A3280">
        <v>2017</v>
      </c>
      <c r="B3280">
        <v>18</v>
      </c>
      <c r="C3280" t="s">
        <v>48</v>
      </c>
      <c r="D3280" t="s">
        <v>360</v>
      </c>
      <c r="E3280" t="s">
        <v>89</v>
      </c>
      <c r="F3280" t="s">
        <v>98</v>
      </c>
      <c r="G3280">
        <v>110</v>
      </c>
      <c r="H3280">
        <v>78</v>
      </c>
      <c r="I3280" t="str">
        <f>INDEX('[1]DATA - Teams'!$C:$C,MATCH(C3280,'[1]DATA - Teams'!$B:$B,0))</f>
        <v>MELONS</v>
      </c>
    </row>
    <row r="3281" spans="1:9" x14ac:dyDescent="0.2">
      <c r="A3281">
        <v>2017</v>
      </c>
      <c r="B3281">
        <v>18</v>
      </c>
      <c r="C3281" t="s">
        <v>48</v>
      </c>
      <c r="D3281" t="s">
        <v>361</v>
      </c>
      <c r="E3281" t="s">
        <v>89</v>
      </c>
      <c r="F3281" t="s">
        <v>90</v>
      </c>
      <c r="G3281">
        <v>88</v>
      </c>
      <c r="H3281">
        <v>146</v>
      </c>
      <c r="I3281" t="str">
        <f>INDEX('[1]DATA - Teams'!$C:$C,MATCH(C3281,'[1]DATA - Teams'!$B:$B,0))</f>
        <v>MELONS</v>
      </c>
    </row>
    <row r="3282" spans="1:9" x14ac:dyDescent="0.2">
      <c r="A3282">
        <v>2017</v>
      </c>
      <c r="B3282">
        <v>18</v>
      </c>
      <c r="C3282" t="s">
        <v>48</v>
      </c>
      <c r="D3282" t="s">
        <v>363</v>
      </c>
      <c r="E3282" t="s">
        <v>92</v>
      </c>
      <c r="F3282" t="s">
        <v>95</v>
      </c>
      <c r="G3282">
        <v>93</v>
      </c>
      <c r="H3282">
        <v>80</v>
      </c>
      <c r="I3282" t="str">
        <f>INDEX('[1]DATA - Teams'!$C:$C,MATCH(C3282,'[1]DATA - Teams'!$B:$B,0))</f>
        <v>MELONS</v>
      </c>
    </row>
    <row r="3283" spans="1:9" x14ac:dyDescent="0.2">
      <c r="A3283">
        <v>2017</v>
      </c>
      <c r="B3283">
        <v>18</v>
      </c>
      <c r="C3283" t="s">
        <v>48</v>
      </c>
      <c r="D3283" t="s">
        <v>362</v>
      </c>
      <c r="E3283" t="s">
        <v>92</v>
      </c>
      <c r="F3283" t="s">
        <v>90</v>
      </c>
      <c r="G3283">
        <v>77</v>
      </c>
      <c r="H3283">
        <v>78</v>
      </c>
      <c r="I3283" t="str">
        <f>INDEX('[1]DATA - Teams'!$C:$C,MATCH(C3283,'[1]DATA - Teams'!$B:$B,0))</f>
        <v>MELONS</v>
      </c>
    </row>
    <row r="3284" spans="1:9" x14ac:dyDescent="0.2">
      <c r="A3284">
        <v>2017</v>
      </c>
      <c r="B3284">
        <v>18</v>
      </c>
      <c r="C3284" t="s">
        <v>48</v>
      </c>
      <c r="D3284" t="s">
        <v>385</v>
      </c>
      <c r="E3284" t="s">
        <v>100</v>
      </c>
      <c r="F3284" t="s">
        <v>98</v>
      </c>
      <c r="G3284">
        <v>76</v>
      </c>
      <c r="H3284">
        <v>56</v>
      </c>
      <c r="I3284" t="str">
        <f>INDEX('[1]DATA - Teams'!$C:$C,MATCH(C3284,'[1]DATA - Teams'!$B:$B,0))</f>
        <v>MELONS</v>
      </c>
    </row>
    <row r="3285" spans="1:9" x14ac:dyDescent="0.2">
      <c r="A3285">
        <v>2017</v>
      </c>
      <c r="B3285">
        <v>18</v>
      </c>
      <c r="C3285" t="s">
        <v>48</v>
      </c>
      <c r="D3285" t="s">
        <v>366</v>
      </c>
      <c r="E3285" t="s">
        <v>100</v>
      </c>
      <c r="F3285" t="s">
        <v>95</v>
      </c>
      <c r="G3285">
        <v>100</v>
      </c>
      <c r="H3285">
        <v>102</v>
      </c>
      <c r="I3285" t="str">
        <f>INDEX('[1]DATA - Teams'!$C:$C,MATCH(C3285,'[1]DATA - Teams'!$B:$B,0))</f>
        <v>MELONS</v>
      </c>
    </row>
    <row r="3286" spans="1:9" x14ac:dyDescent="0.2">
      <c r="A3286">
        <v>2017</v>
      </c>
      <c r="B3286">
        <v>18</v>
      </c>
      <c r="C3286" t="s">
        <v>48</v>
      </c>
      <c r="D3286" t="s">
        <v>341</v>
      </c>
      <c r="E3286" t="s">
        <v>100</v>
      </c>
      <c r="F3286" t="s">
        <v>98</v>
      </c>
      <c r="G3286">
        <v>73</v>
      </c>
      <c r="H3286">
        <v>59</v>
      </c>
      <c r="I3286" t="str">
        <f>INDEX('[1]DATA - Teams'!$C:$C,MATCH(C3286,'[1]DATA - Teams'!$B:$B,0))</f>
        <v>MELONS</v>
      </c>
    </row>
    <row r="3287" spans="1:9" x14ac:dyDescent="0.2">
      <c r="A3287">
        <v>2017</v>
      </c>
      <c r="B3287">
        <v>18</v>
      </c>
      <c r="C3287" t="s">
        <v>48</v>
      </c>
      <c r="D3287" t="s">
        <v>355</v>
      </c>
      <c r="E3287" t="s">
        <v>106</v>
      </c>
      <c r="F3287" t="s">
        <v>98</v>
      </c>
      <c r="G3287">
        <v>85</v>
      </c>
      <c r="H3287">
        <v>64</v>
      </c>
      <c r="I3287" t="str">
        <f>INDEX('[1]DATA - Teams'!$C:$C,MATCH(C3287,'[1]DATA - Teams'!$B:$B,0))</f>
        <v>MELONS</v>
      </c>
    </row>
    <row r="3288" spans="1:9" x14ac:dyDescent="0.2">
      <c r="A3288">
        <v>2017</v>
      </c>
      <c r="B3288">
        <v>18</v>
      </c>
      <c r="C3288" t="s">
        <v>48</v>
      </c>
      <c r="D3288" t="s">
        <v>374</v>
      </c>
      <c r="E3288" t="s">
        <v>106</v>
      </c>
      <c r="F3288" t="s">
        <v>95</v>
      </c>
      <c r="G3288">
        <v>86</v>
      </c>
      <c r="H3288">
        <v>106</v>
      </c>
      <c r="I3288" t="str">
        <f>INDEX('[1]DATA - Teams'!$C:$C,MATCH(C3288,'[1]DATA - Teams'!$B:$B,0))</f>
        <v>MELONS</v>
      </c>
    </row>
    <row r="3289" spans="1:9" x14ac:dyDescent="0.2">
      <c r="A3289">
        <v>2017</v>
      </c>
      <c r="B3289">
        <v>18</v>
      </c>
      <c r="C3289" t="s">
        <v>48</v>
      </c>
      <c r="D3289" t="s">
        <v>379</v>
      </c>
      <c r="E3289" t="s">
        <v>111</v>
      </c>
      <c r="F3289" t="s">
        <v>90</v>
      </c>
      <c r="G3289">
        <v>88</v>
      </c>
      <c r="H3289">
        <v>85</v>
      </c>
      <c r="I3289" t="str">
        <f>INDEX('[1]DATA - Teams'!$C:$C,MATCH(C3289,'[1]DATA - Teams'!$B:$B,0))</f>
        <v>MELONS</v>
      </c>
    </row>
    <row r="3290" spans="1:9" x14ac:dyDescent="0.2">
      <c r="A3290">
        <v>2017</v>
      </c>
      <c r="B3290">
        <v>18</v>
      </c>
      <c r="C3290" t="s">
        <v>48</v>
      </c>
      <c r="D3290" t="s">
        <v>367</v>
      </c>
      <c r="E3290" t="s">
        <v>111</v>
      </c>
      <c r="F3290" t="s">
        <v>95</v>
      </c>
      <c r="G3290">
        <v>82</v>
      </c>
      <c r="H3290">
        <v>93</v>
      </c>
      <c r="I3290" t="str">
        <f>INDEX('[1]DATA - Teams'!$C:$C,MATCH(C3290,'[1]DATA - Teams'!$B:$B,0))</f>
        <v>MELONS</v>
      </c>
    </row>
    <row r="3291" spans="1:9" x14ac:dyDescent="0.2">
      <c r="A3291">
        <v>2017</v>
      </c>
      <c r="B3291">
        <v>18</v>
      </c>
      <c r="C3291" t="s">
        <v>48</v>
      </c>
      <c r="D3291" t="s">
        <v>251</v>
      </c>
      <c r="E3291" t="s">
        <v>111</v>
      </c>
      <c r="F3291" t="s">
        <v>95</v>
      </c>
      <c r="G3291">
        <v>73</v>
      </c>
      <c r="H3291">
        <v>81</v>
      </c>
      <c r="I3291" t="str">
        <f>INDEX('[1]DATA - Teams'!$C:$C,MATCH(C3291,'[1]DATA - Teams'!$B:$B,0))</f>
        <v>MELONS</v>
      </c>
    </row>
    <row r="3292" spans="1:9" x14ac:dyDescent="0.2">
      <c r="A3292">
        <v>2017</v>
      </c>
      <c r="B3292">
        <v>18</v>
      </c>
      <c r="C3292" t="s">
        <v>48</v>
      </c>
      <c r="D3292" t="s">
        <v>193</v>
      </c>
      <c r="E3292" t="s">
        <v>113</v>
      </c>
      <c r="F3292" t="s">
        <v>95</v>
      </c>
      <c r="G3292">
        <v>103</v>
      </c>
      <c r="H3292">
        <v>93</v>
      </c>
      <c r="I3292" t="str">
        <f>INDEX('[1]DATA - Teams'!$C:$C,MATCH(C3292,'[1]DATA - Teams'!$B:$B,0))</f>
        <v>MELONS</v>
      </c>
    </row>
    <row r="3293" spans="1:9" x14ac:dyDescent="0.2">
      <c r="A3293">
        <v>2017</v>
      </c>
      <c r="B3293">
        <v>18</v>
      </c>
      <c r="C3293" t="s">
        <v>48</v>
      </c>
      <c r="D3293" t="s">
        <v>368</v>
      </c>
      <c r="E3293" t="s">
        <v>117</v>
      </c>
      <c r="F3293" t="s">
        <v>90</v>
      </c>
      <c r="G3293">
        <v>80</v>
      </c>
      <c r="H3293">
        <v>79</v>
      </c>
      <c r="I3293" t="str">
        <f>INDEX('[1]DATA - Teams'!$C:$C,MATCH(C3293,'[1]DATA - Teams'!$B:$B,0))</f>
        <v>MELONS</v>
      </c>
    </row>
    <row r="3294" spans="1:9" x14ac:dyDescent="0.2">
      <c r="A3294">
        <v>2017</v>
      </c>
      <c r="B3294">
        <v>18</v>
      </c>
      <c r="C3294" t="s">
        <v>48</v>
      </c>
      <c r="D3294" t="s">
        <v>370</v>
      </c>
      <c r="E3294" t="s">
        <v>121</v>
      </c>
      <c r="F3294" t="s">
        <v>95</v>
      </c>
      <c r="G3294">
        <v>142</v>
      </c>
      <c r="H3294">
        <v>134</v>
      </c>
      <c r="I3294" t="str">
        <f>INDEX('[1]DATA - Teams'!$C:$C,MATCH(C3294,'[1]DATA - Teams'!$B:$B,0))</f>
        <v>MELONS</v>
      </c>
    </row>
    <row r="3295" spans="1:9" x14ac:dyDescent="0.2">
      <c r="A3295">
        <v>2017</v>
      </c>
      <c r="B3295">
        <v>18</v>
      </c>
      <c r="C3295" t="s">
        <v>48</v>
      </c>
      <c r="D3295" t="s">
        <v>369</v>
      </c>
      <c r="E3295" t="s">
        <v>121</v>
      </c>
      <c r="F3295" t="s">
        <v>114</v>
      </c>
      <c r="G3295">
        <v>77</v>
      </c>
      <c r="H3295">
        <v>133</v>
      </c>
      <c r="I3295" t="str">
        <f>INDEX('[1]DATA - Teams'!$C:$C,MATCH(C3295,'[1]DATA - Teams'!$B:$B,0))</f>
        <v>MELONS</v>
      </c>
    </row>
    <row r="3296" spans="1:9" x14ac:dyDescent="0.2">
      <c r="A3296">
        <v>2017</v>
      </c>
      <c r="B3296">
        <v>18</v>
      </c>
      <c r="C3296" t="s">
        <v>48</v>
      </c>
      <c r="D3296" t="s">
        <v>314</v>
      </c>
      <c r="E3296" t="s">
        <v>121</v>
      </c>
      <c r="F3296" t="s">
        <v>98</v>
      </c>
      <c r="G3296">
        <v>79</v>
      </c>
      <c r="H3296">
        <v>80</v>
      </c>
      <c r="I3296" t="str">
        <f>INDEX('[1]DATA - Teams'!$C:$C,MATCH(C3296,'[1]DATA - Teams'!$B:$B,0))</f>
        <v>MELONS</v>
      </c>
    </row>
    <row r="3297" spans="1:9" x14ac:dyDescent="0.2">
      <c r="A3297">
        <v>2017</v>
      </c>
      <c r="B3297">
        <v>18</v>
      </c>
      <c r="C3297" t="s">
        <v>48</v>
      </c>
      <c r="D3297" t="s">
        <v>377</v>
      </c>
      <c r="E3297" t="s">
        <v>121</v>
      </c>
      <c r="F3297" t="s">
        <v>90</v>
      </c>
      <c r="G3297">
        <v>83</v>
      </c>
      <c r="H3297">
        <v>75</v>
      </c>
      <c r="I3297" t="str">
        <f>INDEX('[1]DATA - Teams'!$C:$C,MATCH(C3297,'[1]DATA - Teams'!$B:$B,0))</f>
        <v>MELONS</v>
      </c>
    </row>
    <row r="3298" spans="1:9" x14ac:dyDescent="0.2">
      <c r="A3298">
        <v>2017</v>
      </c>
      <c r="B3298">
        <v>18</v>
      </c>
      <c r="C3298" t="s">
        <v>48</v>
      </c>
      <c r="D3298" t="s">
        <v>149</v>
      </c>
      <c r="E3298" t="s">
        <v>94</v>
      </c>
      <c r="F3298" t="s">
        <v>125</v>
      </c>
      <c r="G3298">
        <v>67</v>
      </c>
      <c r="H3298">
        <v>73</v>
      </c>
      <c r="I3298" t="str">
        <f>INDEX('[1]DATA - Teams'!$C:$C,MATCH(C3298,'[1]DATA - Teams'!$B:$B,0))</f>
        <v>MELONS</v>
      </c>
    </row>
    <row r="3299" spans="1:9" x14ac:dyDescent="0.2">
      <c r="A3299">
        <v>2017</v>
      </c>
      <c r="B3299">
        <v>18</v>
      </c>
      <c r="C3299" t="s">
        <v>48</v>
      </c>
      <c r="D3299" t="s">
        <v>387</v>
      </c>
      <c r="E3299" t="s">
        <v>165</v>
      </c>
      <c r="F3299" t="s">
        <v>125</v>
      </c>
      <c r="G3299">
        <v>57</v>
      </c>
      <c r="H3299">
        <v>52</v>
      </c>
      <c r="I3299" t="str">
        <f>INDEX('[1]DATA - Teams'!$C:$C,MATCH(C3299,'[1]DATA - Teams'!$B:$B,0))</f>
        <v>MELONS</v>
      </c>
    </row>
    <row r="3300" spans="1:9" x14ac:dyDescent="0.2">
      <c r="A3300">
        <v>2017</v>
      </c>
      <c r="B3300">
        <v>18</v>
      </c>
      <c r="C3300" t="s">
        <v>48</v>
      </c>
      <c r="D3300" t="s">
        <v>200</v>
      </c>
      <c r="E3300" t="s">
        <v>103</v>
      </c>
      <c r="F3300" t="s">
        <v>125</v>
      </c>
      <c r="G3300">
        <v>67</v>
      </c>
      <c r="H3300">
        <v>0</v>
      </c>
      <c r="I3300" t="str">
        <f>INDEX('[1]DATA - Teams'!$C:$C,MATCH(C3300,'[1]DATA - Teams'!$B:$B,0))</f>
        <v>MELONS</v>
      </c>
    </row>
    <row r="3301" spans="1:9" x14ac:dyDescent="0.2">
      <c r="A3301">
        <v>2017</v>
      </c>
      <c r="B3301">
        <v>18</v>
      </c>
      <c r="C3301" t="s">
        <v>48</v>
      </c>
      <c r="D3301" t="s">
        <v>371</v>
      </c>
      <c r="E3301" t="s">
        <v>123</v>
      </c>
      <c r="F3301" t="s">
        <v>125</v>
      </c>
      <c r="G3301">
        <v>89</v>
      </c>
      <c r="H3301">
        <v>0</v>
      </c>
      <c r="I3301" t="str">
        <f>INDEX('[1]DATA - Teams'!$C:$C,MATCH(C3301,'[1]DATA - Teams'!$B:$B,0))</f>
        <v>MELONS</v>
      </c>
    </row>
    <row r="3302" spans="1:9" x14ac:dyDescent="0.2">
      <c r="A3302">
        <v>2017</v>
      </c>
      <c r="B3302">
        <v>19</v>
      </c>
      <c r="C3302" t="s">
        <v>48</v>
      </c>
      <c r="D3302" t="s">
        <v>360</v>
      </c>
      <c r="E3302" t="s">
        <v>89</v>
      </c>
      <c r="F3302" t="s">
        <v>98</v>
      </c>
      <c r="G3302">
        <v>101</v>
      </c>
      <c r="H3302">
        <v>80</v>
      </c>
      <c r="I3302" t="str">
        <f>INDEX('[1]DATA - Teams'!$C:$C,MATCH(C3302,'[1]DATA - Teams'!$B:$B,0))</f>
        <v>MELONS</v>
      </c>
    </row>
    <row r="3303" spans="1:9" x14ac:dyDescent="0.2">
      <c r="A3303">
        <v>2017</v>
      </c>
      <c r="B3303">
        <v>19</v>
      </c>
      <c r="C3303" t="s">
        <v>48</v>
      </c>
      <c r="D3303" t="s">
        <v>361</v>
      </c>
      <c r="E3303" t="s">
        <v>89</v>
      </c>
      <c r="F3303" t="s">
        <v>90</v>
      </c>
      <c r="G3303">
        <v>89</v>
      </c>
      <c r="H3303">
        <v>68</v>
      </c>
      <c r="I3303" t="str">
        <f>INDEX('[1]DATA - Teams'!$C:$C,MATCH(C3303,'[1]DATA - Teams'!$B:$B,0))</f>
        <v>MELONS</v>
      </c>
    </row>
    <row r="3304" spans="1:9" x14ac:dyDescent="0.2">
      <c r="A3304">
        <v>2017</v>
      </c>
      <c r="B3304">
        <v>19</v>
      </c>
      <c r="C3304" t="s">
        <v>48</v>
      </c>
      <c r="D3304" t="s">
        <v>363</v>
      </c>
      <c r="E3304" t="s">
        <v>92</v>
      </c>
      <c r="F3304" t="s">
        <v>95</v>
      </c>
      <c r="G3304">
        <v>90</v>
      </c>
      <c r="H3304">
        <v>123</v>
      </c>
      <c r="I3304" t="str">
        <f>INDEX('[1]DATA - Teams'!$C:$C,MATCH(C3304,'[1]DATA - Teams'!$B:$B,0))</f>
        <v>MELONS</v>
      </c>
    </row>
    <row r="3305" spans="1:9" x14ac:dyDescent="0.2">
      <c r="A3305">
        <v>2017</v>
      </c>
      <c r="B3305">
        <v>19</v>
      </c>
      <c r="C3305" t="s">
        <v>48</v>
      </c>
      <c r="D3305" t="s">
        <v>362</v>
      </c>
      <c r="E3305" t="s">
        <v>92</v>
      </c>
      <c r="F3305" t="s">
        <v>90</v>
      </c>
      <c r="G3305">
        <v>78</v>
      </c>
      <c r="H3305">
        <v>67</v>
      </c>
      <c r="I3305" t="str">
        <f>INDEX('[1]DATA - Teams'!$C:$C,MATCH(C3305,'[1]DATA - Teams'!$B:$B,0))</f>
        <v>MELONS</v>
      </c>
    </row>
    <row r="3306" spans="1:9" x14ac:dyDescent="0.2">
      <c r="A3306">
        <v>2017</v>
      </c>
      <c r="B3306">
        <v>19</v>
      </c>
      <c r="C3306" t="s">
        <v>48</v>
      </c>
      <c r="D3306" t="s">
        <v>331</v>
      </c>
      <c r="E3306" t="s">
        <v>131</v>
      </c>
      <c r="F3306" t="s">
        <v>98</v>
      </c>
      <c r="G3306">
        <v>77</v>
      </c>
      <c r="H3306">
        <v>96</v>
      </c>
      <c r="I3306" t="str">
        <f>INDEX('[1]DATA - Teams'!$C:$C,MATCH(C3306,'[1]DATA - Teams'!$B:$B,0))</f>
        <v>MELONS</v>
      </c>
    </row>
    <row r="3307" spans="1:9" x14ac:dyDescent="0.2">
      <c r="A3307">
        <v>2017</v>
      </c>
      <c r="B3307">
        <v>19</v>
      </c>
      <c r="C3307" t="s">
        <v>48</v>
      </c>
      <c r="D3307" t="s">
        <v>341</v>
      </c>
      <c r="E3307" t="s">
        <v>100</v>
      </c>
      <c r="F3307" t="s">
        <v>98</v>
      </c>
      <c r="G3307">
        <v>77</v>
      </c>
      <c r="H3307">
        <v>80</v>
      </c>
      <c r="I3307" t="str">
        <f>INDEX('[1]DATA - Teams'!$C:$C,MATCH(C3307,'[1]DATA - Teams'!$B:$B,0))</f>
        <v>MELONS</v>
      </c>
    </row>
    <row r="3308" spans="1:9" x14ac:dyDescent="0.2">
      <c r="A3308">
        <v>2017</v>
      </c>
      <c r="B3308">
        <v>19</v>
      </c>
      <c r="C3308" t="s">
        <v>48</v>
      </c>
      <c r="D3308" t="s">
        <v>366</v>
      </c>
      <c r="E3308" t="s">
        <v>100</v>
      </c>
      <c r="F3308" t="s">
        <v>95</v>
      </c>
      <c r="G3308">
        <v>98</v>
      </c>
      <c r="H3308">
        <v>90</v>
      </c>
      <c r="I3308" t="str">
        <f>INDEX('[1]DATA - Teams'!$C:$C,MATCH(C3308,'[1]DATA - Teams'!$B:$B,0))</f>
        <v>MELONS</v>
      </c>
    </row>
    <row r="3309" spans="1:9" x14ac:dyDescent="0.2">
      <c r="A3309">
        <v>2017</v>
      </c>
      <c r="B3309">
        <v>19</v>
      </c>
      <c r="C3309" t="s">
        <v>48</v>
      </c>
      <c r="D3309" t="s">
        <v>200</v>
      </c>
      <c r="E3309" t="s">
        <v>103</v>
      </c>
      <c r="F3309" t="s">
        <v>90</v>
      </c>
      <c r="G3309">
        <v>64</v>
      </c>
      <c r="H3309">
        <v>65</v>
      </c>
      <c r="I3309" t="str">
        <f>INDEX('[1]DATA - Teams'!$C:$C,MATCH(C3309,'[1]DATA - Teams'!$B:$B,0))</f>
        <v>MELONS</v>
      </c>
    </row>
    <row r="3310" spans="1:9" x14ac:dyDescent="0.2">
      <c r="A3310">
        <v>2017</v>
      </c>
      <c r="B3310">
        <v>19</v>
      </c>
      <c r="C3310" t="s">
        <v>48</v>
      </c>
      <c r="D3310" t="s">
        <v>355</v>
      </c>
      <c r="E3310" t="s">
        <v>106</v>
      </c>
      <c r="F3310" t="s">
        <v>98</v>
      </c>
      <c r="G3310">
        <v>85</v>
      </c>
      <c r="H3310">
        <v>79</v>
      </c>
      <c r="I3310" t="str">
        <f>INDEX('[1]DATA - Teams'!$C:$C,MATCH(C3310,'[1]DATA - Teams'!$B:$B,0))</f>
        <v>MELONS</v>
      </c>
    </row>
    <row r="3311" spans="1:9" x14ac:dyDescent="0.2">
      <c r="A3311">
        <v>2017</v>
      </c>
      <c r="B3311">
        <v>19</v>
      </c>
      <c r="C3311" t="s">
        <v>48</v>
      </c>
      <c r="D3311" t="s">
        <v>374</v>
      </c>
      <c r="E3311" t="s">
        <v>106</v>
      </c>
      <c r="F3311" t="s">
        <v>95</v>
      </c>
      <c r="G3311">
        <v>90</v>
      </c>
      <c r="H3311">
        <v>75</v>
      </c>
      <c r="I3311" t="str">
        <f>INDEX('[1]DATA - Teams'!$C:$C,MATCH(C3311,'[1]DATA - Teams'!$B:$B,0))</f>
        <v>MELONS</v>
      </c>
    </row>
    <row r="3312" spans="1:9" x14ac:dyDescent="0.2">
      <c r="A3312">
        <v>2017</v>
      </c>
      <c r="B3312">
        <v>19</v>
      </c>
      <c r="C3312" t="s">
        <v>48</v>
      </c>
      <c r="D3312" t="s">
        <v>379</v>
      </c>
      <c r="E3312" t="s">
        <v>111</v>
      </c>
      <c r="F3312" t="s">
        <v>90</v>
      </c>
      <c r="G3312">
        <v>95</v>
      </c>
      <c r="H3312">
        <v>113</v>
      </c>
      <c r="I3312" t="str">
        <f>INDEX('[1]DATA - Teams'!$C:$C,MATCH(C3312,'[1]DATA - Teams'!$B:$B,0))</f>
        <v>MELONS</v>
      </c>
    </row>
    <row r="3313" spans="1:9" x14ac:dyDescent="0.2">
      <c r="A3313">
        <v>2017</v>
      </c>
      <c r="B3313">
        <v>19</v>
      </c>
      <c r="C3313" t="s">
        <v>48</v>
      </c>
      <c r="D3313" t="s">
        <v>367</v>
      </c>
      <c r="E3313" t="s">
        <v>111</v>
      </c>
      <c r="F3313" t="s">
        <v>95</v>
      </c>
      <c r="G3313">
        <v>88</v>
      </c>
      <c r="H3313">
        <v>107</v>
      </c>
      <c r="I3313" t="str">
        <f>INDEX('[1]DATA - Teams'!$C:$C,MATCH(C3313,'[1]DATA - Teams'!$B:$B,0))</f>
        <v>MELONS</v>
      </c>
    </row>
    <row r="3314" spans="1:9" x14ac:dyDescent="0.2">
      <c r="A3314">
        <v>2017</v>
      </c>
      <c r="B3314">
        <v>19</v>
      </c>
      <c r="C3314" t="s">
        <v>48</v>
      </c>
      <c r="D3314" t="s">
        <v>193</v>
      </c>
      <c r="E3314" t="s">
        <v>113</v>
      </c>
      <c r="F3314" t="s">
        <v>95</v>
      </c>
      <c r="G3314">
        <v>112</v>
      </c>
      <c r="H3314">
        <v>132</v>
      </c>
      <c r="I3314" t="str">
        <f>INDEX('[1]DATA - Teams'!$C:$C,MATCH(C3314,'[1]DATA - Teams'!$B:$B,0))</f>
        <v>MELONS</v>
      </c>
    </row>
    <row r="3315" spans="1:9" x14ac:dyDescent="0.2">
      <c r="A3315">
        <v>2017</v>
      </c>
      <c r="B3315">
        <v>19</v>
      </c>
      <c r="C3315" t="s">
        <v>48</v>
      </c>
      <c r="D3315" t="s">
        <v>369</v>
      </c>
      <c r="E3315" t="s">
        <v>121</v>
      </c>
      <c r="F3315" t="s">
        <v>114</v>
      </c>
      <c r="G3315">
        <v>79</v>
      </c>
      <c r="H3315">
        <v>97</v>
      </c>
      <c r="I3315" t="str">
        <f>INDEX('[1]DATA - Teams'!$C:$C,MATCH(C3315,'[1]DATA - Teams'!$B:$B,0))</f>
        <v>MELONS</v>
      </c>
    </row>
    <row r="3316" spans="1:9" x14ac:dyDescent="0.2">
      <c r="A3316">
        <v>2017</v>
      </c>
      <c r="B3316">
        <v>19</v>
      </c>
      <c r="C3316" t="s">
        <v>48</v>
      </c>
      <c r="D3316" t="s">
        <v>370</v>
      </c>
      <c r="E3316" t="s">
        <v>121</v>
      </c>
      <c r="F3316" t="s">
        <v>95</v>
      </c>
      <c r="G3316">
        <v>140</v>
      </c>
      <c r="H3316">
        <v>120</v>
      </c>
      <c r="I3316" t="str">
        <f>INDEX('[1]DATA - Teams'!$C:$C,MATCH(C3316,'[1]DATA - Teams'!$B:$B,0))</f>
        <v>MELONS</v>
      </c>
    </row>
    <row r="3317" spans="1:9" x14ac:dyDescent="0.2">
      <c r="A3317">
        <v>2017</v>
      </c>
      <c r="B3317">
        <v>19</v>
      </c>
      <c r="C3317" t="s">
        <v>48</v>
      </c>
      <c r="D3317" t="s">
        <v>314</v>
      </c>
      <c r="E3317" t="s">
        <v>121</v>
      </c>
      <c r="F3317" t="s">
        <v>98</v>
      </c>
      <c r="G3317">
        <v>91</v>
      </c>
      <c r="H3317">
        <v>127</v>
      </c>
      <c r="I3317" t="str">
        <f>INDEX('[1]DATA - Teams'!$C:$C,MATCH(C3317,'[1]DATA - Teams'!$B:$B,0))</f>
        <v>MELONS</v>
      </c>
    </row>
    <row r="3318" spans="1:9" x14ac:dyDescent="0.2">
      <c r="A3318">
        <v>2017</v>
      </c>
      <c r="B3318">
        <v>19</v>
      </c>
      <c r="C3318" t="s">
        <v>48</v>
      </c>
      <c r="D3318" t="s">
        <v>377</v>
      </c>
      <c r="E3318" t="s">
        <v>121</v>
      </c>
      <c r="F3318" t="s">
        <v>90</v>
      </c>
      <c r="G3318">
        <v>82</v>
      </c>
      <c r="H3318">
        <v>65</v>
      </c>
      <c r="I3318" t="str">
        <f>INDEX('[1]DATA - Teams'!$C:$C,MATCH(C3318,'[1]DATA - Teams'!$B:$B,0))</f>
        <v>MELONS</v>
      </c>
    </row>
    <row r="3319" spans="1:9" x14ac:dyDescent="0.2">
      <c r="A3319">
        <v>2017</v>
      </c>
      <c r="B3319">
        <v>19</v>
      </c>
      <c r="C3319" t="s">
        <v>48</v>
      </c>
      <c r="D3319" t="s">
        <v>371</v>
      </c>
      <c r="E3319" t="s">
        <v>123</v>
      </c>
      <c r="F3319" t="s">
        <v>95</v>
      </c>
      <c r="G3319">
        <v>83</v>
      </c>
      <c r="H3319">
        <v>90</v>
      </c>
      <c r="I3319" t="str">
        <f>INDEX('[1]DATA - Teams'!$C:$C,MATCH(C3319,'[1]DATA - Teams'!$B:$B,0))</f>
        <v>MELONS</v>
      </c>
    </row>
    <row r="3320" spans="1:9" x14ac:dyDescent="0.2">
      <c r="A3320">
        <v>2017</v>
      </c>
      <c r="B3320">
        <v>19</v>
      </c>
      <c r="C3320" t="s">
        <v>48</v>
      </c>
      <c r="D3320" t="s">
        <v>149</v>
      </c>
      <c r="E3320" t="s">
        <v>94</v>
      </c>
      <c r="F3320" t="s">
        <v>125</v>
      </c>
      <c r="G3320">
        <v>63</v>
      </c>
      <c r="H3320">
        <v>80</v>
      </c>
      <c r="I3320" t="str">
        <f>INDEX('[1]DATA - Teams'!$C:$C,MATCH(C3320,'[1]DATA - Teams'!$B:$B,0))</f>
        <v>MELONS</v>
      </c>
    </row>
    <row r="3321" spans="1:9" x14ac:dyDescent="0.2">
      <c r="A3321">
        <v>2017</v>
      </c>
      <c r="B3321">
        <v>19</v>
      </c>
      <c r="C3321" t="s">
        <v>48</v>
      </c>
      <c r="D3321" t="s">
        <v>266</v>
      </c>
      <c r="E3321" t="s">
        <v>94</v>
      </c>
      <c r="F3321" t="s">
        <v>125</v>
      </c>
      <c r="G3321">
        <v>62</v>
      </c>
      <c r="H3321">
        <v>37</v>
      </c>
      <c r="I3321" t="str">
        <f>INDEX('[1]DATA - Teams'!$C:$C,MATCH(C3321,'[1]DATA - Teams'!$B:$B,0))</f>
        <v>MELONS</v>
      </c>
    </row>
    <row r="3322" spans="1:9" x14ac:dyDescent="0.2">
      <c r="A3322">
        <v>2017</v>
      </c>
      <c r="B3322">
        <v>19</v>
      </c>
      <c r="C3322" t="s">
        <v>48</v>
      </c>
      <c r="D3322" t="s">
        <v>251</v>
      </c>
      <c r="E3322" t="s">
        <v>111</v>
      </c>
      <c r="F3322" t="s">
        <v>125</v>
      </c>
      <c r="G3322">
        <v>72</v>
      </c>
      <c r="H3322">
        <v>97</v>
      </c>
      <c r="I3322" t="str">
        <f>INDEX('[1]DATA - Teams'!$C:$C,MATCH(C3322,'[1]DATA - Teams'!$B:$B,0))</f>
        <v>MELONS</v>
      </c>
    </row>
    <row r="3323" spans="1:9" x14ac:dyDescent="0.2">
      <c r="A3323">
        <v>2017</v>
      </c>
      <c r="B3323">
        <v>19</v>
      </c>
      <c r="C3323" t="s">
        <v>48</v>
      </c>
      <c r="D3323" t="s">
        <v>368</v>
      </c>
      <c r="E3323" t="s">
        <v>117</v>
      </c>
      <c r="F3323" t="s">
        <v>125</v>
      </c>
      <c r="G3323">
        <v>80</v>
      </c>
      <c r="H3323">
        <v>0</v>
      </c>
      <c r="I3323" t="str">
        <f>INDEX('[1]DATA - Teams'!$C:$C,MATCH(C3323,'[1]DATA - Teams'!$B:$B,0))</f>
        <v>MELONS</v>
      </c>
    </row>
    <row r="3324" spans="1:9" x14ac:dyDescent="0.2">
      <c r="A3324">
        <v>2017</v>
      </c>
      <c r="B3324">
        <v>20</v>
      </c>
      <c r="C3324" t="s">
        <v>48</v>
      </c>
      <c r="D3324" t="s">
        <v>360</v>
      </c>
      <c r="E3324" t="s">
        <v>89</v>
      </c>
      <c r="F3324" t="s">
        <v>98</v>
      </c>
      <c r="G3324">
        <v>92</v>
      </c>
      <c r="H3324">
        <v>68</v>
      </c>
      <c r="I3324" t="str">
        <f>INDEX('[1]DATA - Teams'!$C:$C,MATCH(C3324,'[1]DATA - Teams'!$B:$B,0))</f>
        <v>MELONS</v>
      </c>
    </row>
    <row r="3325" spans="1:9" x14ac:dyDescent="0.2">
      <c r="A3325">
        <v>2017</v>
      </c>
      <c r="B3325">
        <v>20</v>
      </c>
      <c r="C3325" t="s">
        <v>48</v>
      </c>
      <c r="D3325" t="s">
        <v>361</v>
      </c>
      <c r="E3325" t="s">
        <v>89</v>
      </c>
      <c r="F3325" t="s">
        <v>90</v>
      </c>
      <c r="G3325">
        <v>89</v>
      </c>
      <c r="H3325">
        <v>94</v>
      </c>
      <c r="I3325" t="str">
        <f>INDEX('[1]DATA - Teams'!$C:$C,MATCH(C3325,'[1]DATA - Teams'!$B:$B,0))</f>
        <v>MELONS</v>
      </c>
    </row>
    <row r="3326" spans="1:9" x14ac:dyDescent="0.2">
      <c r="A3326">
        <v>2017</v>
      </c>
      <c r="B3326">
        <v>20</v>
      </c>
      <c r="C3326" t="s">
        <v>48</v>
      </c>
      <c r="D3326" t="s">
        <v>363</v>
      </c>
      <c r="E3326" t="s">
        <v>92</v>
      </c>
      <c r="F3326" t="s">
        <v>95</v>
      </c>
      <c r="G3326">
        <v>98</v>
      </c>
      <c r="H3326">
        <v>127</v>
      </c>
      <c r="I3326" t="str">
        <f>INDEX('[1]DATA - Teams'!$C:$C,MATCH(C3326,'[1]DATA - Teams'!$B:$B,0))</f>
        <v>MELONS</v>
      </c>
    </row>
    <row r="3327" spans="1:9" x14ac:dyDescent="0.2">
      <c r="A3327">
        <v>2017</v>
      </c>
      <c r="B3327">
        <v>20</v>
      </c>
      <c r="C3327" t="s">
        <v>48</v>
      </c>
      <c r="D3327" t="s">
        <v>362</v>
      </c>
      <c r="E3327" t="s">
        <v>92</v>
      </c>
      <c r="F3327" t="s">
        <v>90</v>
      </c>
      <c r="G3327">
        <v>80</v>
      </c>
      <c r="H3327">
        <v>94</v>
      </c>
      <c r="I3327" t="str">
        <f>INDEX('[1]DATA - Teams'!$C:$C,MATCH(C3327,'[1]DATA - Teams'!$B:$B,0))</f>
        <v>MELONS</v>
      </c>
    </row>
    <row r="3328" spans="1:9" x14ac:dyDescent="0.2">
      <c r="A3328">
        <v>2017</v>
      </c>
      <c r="B3328">
        <v>20</v>
      </c>
      <c r="C3328" t="s">
        <v>48</v>
      </c>
      <c r="D3328" t="s">
        <v>331</v>
      </c>
      <c r="E3328" t="s">
        <v>131</v>
      </c>
      <c r="F3328" t="s">
        <v>98</v>
      </c>
      <c r="G3328">
        <v>79</v>
      </c>
      <c r="H3328">
        <v>90</v>
      </c>
      <c r="I3328" t="str">
        <f>INDEX('[1]DATA - Teams'!$C:$C,MATCH(C3328,'[1]DATA - Teams'!$B:$B,0))</f>
        <v>MELONS</v>
      </c>
    </row>
    <row r="3329" spans="1:9" x14ac:dyDescent="0.2">
      <c r="A3329">
        <v>2017</v>
      </c>
      <c r="B3329">
        <v>20</v>
      </c>
      <c r="C3329" t="s">
        <v>48</v>
      </c>
      <c r="D3329" t="s">
        <v>341</v>
      </c>
      <c r="E3329" t="s">
        <v>100</v>
      </c>
      <c r="F3329" t="s">
        <v>98</v>
      </c>
      <c r="G3329">
        <v>75</v>
      </c>
      <c r="H3329">
        <v>87</v>
      </c>
      <c r="I3329" t="str">
        <f>INDEX('[1]DATA - Teams'!$C:$C,MATCH(C3329,'[1]DATA - Teams'!$B:$B,0))</f>
        <v>MELONS</v>
      </c>
    </row>
    <row r="3330" spans="1:9" x14ac:dyDescent="0.2">
      <c r="A3330">
        <v>2017</v>
      </c>
      <c r="B3330">
        <v>20</v>
      </c>
      <c r="C3330" t="s">
        <v>48</v>
      </c>
      <c r="D3330" t="s">
        <v>366</v>
      </c>
      <c r="E3330" t="s">
        <v>100</v>
      </c>
      <c r="F3330" t="s">
        <v>95</v>
      </c>
      <c r="G3330">
        <v>99</v>
      </c>
      <c r="H3330">
        <v>134</v>
      </c>
      <c r="I3330" t="str">
        <f>INDEX('[1]DATA - Teams'!$C:$C,MATCH(C3330,'[1]DATA - Teams'!$B:$B,0))</f>
        <v>MELONS</v>
      </c>
    </row>
    <row r="3331" spans="1:9" x14ac:dyDescent="0.2">
      <c r="A3331">
        <v>2017</v>
      </c>
      <c r="B3331">
        <v>20</v>
      </c>
      <c r="C3331" t="s">
        <v>48</v>
      </c>
      <c r="D3331" t="s">
        <v>355</v>
      </c>
      <c r="E3331" t="s">
        <v>106</v>
      </c>
      <c r="F3331" t="s">
        <v>98</v>
      </c>
      <c r="G3331">
        <v>84</v>
      </c>
      <c r="H3331">
        <v>64</v>
      </c>
      <c r="I3331" t="str">
        <f>INDEX('[1]DATA - Teams'!$C:$C,MATCH(C3331,'[1]DATA - Teams'!$B:$B,0))</f>
        <v>MELONS</v>
      </c>
    </row>
    <row r="3332" spans="1:9" x14ac:dyDescent="0.2">
      <c r="A3332">
        <v>2017</v>
      </c>
      <c r="B3332">
        <v>20</v>
      </c>
      <c r="C3332" t="s">
        <v>48</v>
      </c>
      <c r="D3332" t="s">
        <v>374</v>
      </c>
      <c r="E3332" t="s">
        <v>106</v>
      </c>
      <c r="F3332" t="s">
        <v>95</v>
      </c>
      <c r="G3332">
        <v>94</v>
      </c>
      <c r="H3332">
        <v>85</v>
      </c>
      <c r="I3332" t="str">
        <f>INDEX('[1]DATA - Teams'!$C:$C,MATCH(C3332,'[1]DATA - Teams'!$B:$B,0))</f>
        <v>MELONS</v>
      </c>
    </row>
    <row r="3333" spans="1:9" x14ac:dyDescent="0.2">
      <c r="A3333">
        <v>2017</v>
      </c>
      <c r="B3333">
        <v>20</v>
      </c>
      <c r="C3333" t="s">
        <v>48</v>
      </c>
      <c r="D3333" t="s">
        <v>379</v>
      </c>
      <c r="E3333" t="s">
        <v>111</v>
      </c>
      <c r="F3333" t="s">
        <v>90</v>
      </c>
      <c r="G3333">
        <v>95</v>
      </c>
      <c r="H3333">
        <v>70</v>
      </c>
      <c r="I3333" t="str">
        <f>INDEX('[1]DATA - Teams'!$C:$C,MATCH(C3333,'[1]DATA - Teams'!$B:$B,0))</f>
        <v>MELONS</v>
      </c>
    </row>
    <row r="3334" spans="1:9" x14ac:dyDescent="0.2">
      <c r="A3334">
        <v>2017</v>
      </c>
      <c r="B3334">
        <v>20</v>
      </c>
      <c r="C3334" t="s">
        <v>48</v>
      </c>
      <c r="D3334" t="s">
        <v>367</v>
      </c>
      <c r="E3334" t="s">
        <v>111</v>
      </c>
      <c r="F3334" t="s">
        <v>95</v>
      </c>
      <c r="G3334">
        <v>86</v>
      </c>
      <c r="H3334">
        <v>91</v>
      </c>
      <c r="I3334" t="str">
        <f>INDEX('[1]DATA - Teams'!$C:$C,MATCH(C3334,'[1]DATA - Teams'!$B:$B,0))</f>
        <v>MELONS</v>
      </c>
    </row>
    <row r="3335" spans="1:9" x14ac:dyDescent="0.2">
      <c r="A3335">
        <v>2017</v>
      </c>
      <c r="B3335">
        <v>20</v>
      </c>
      <c r="C3335" t="s">
        <v>48</v>
      </c>
      <c r="D3335" t="s">
        <v>193</v>
      </c>
      <c r="E3335" t="s">
        <v>113</v>
      </c>
      <c r="F3335" t="s">
        <v>95</v>
      </c>
      <c r="G3335">
        <v>123</v>
      </c>
      <c r="H3335">
        <v>140</v>
      </c>
      <c r="I3335" t="str">
        <f>INDEX('[1]DATA - Teams'!$C:$C,MATCH(C3335,'[1]DATA - Teams'!$B:$B,0))</f>
        <v>MELONS</v>
      </c>
    </row>
    <row r="3336" spans="1:9" x14ac:dyDescent="0.2">
      <c r="A3336">
        <v>2017</v>
      </c>
      <c r="B3336">
        <v>20</v>
      </c>
      <c r="C3336" t="s">
        <v>48</v>
      </c>
      <c r="D3336" t="s">
        <v>369</v>
      </c>
      <c r="E3336" t="s">
        <v>121</v>
      </c>
      <c r="F3336" t="s">
        <v>114</v>
      </c>
      <c r="G3336">
        <v>87</v>
      </c>
      <c r="H3336">
        <v>138</v>
      </c>
      <c r="I3336" t="str">
        <f>INDEX('[1]DATA - Teams'!$C:$C,MATCH(C3336,'[1]DATA - Teams'!$B:$B,0))</f>
        <v>MELONS</v>
      </c>
    </row>
    <row r="3337" spans="1:9" x14ac:dyDescent="0.2">
      <c r="A3337">
        <v>2017</v>
      </c>
      <c r="B3337">
        <v>20</v>
      </c>
      <c r="C3337" t="s">
        <v>48</v>
      </c>
      <c r="D3337" t="s">
        <v>370</v>
      </c>
      <c r="E3337" t="s">
        <v>121</v>
      </c>
      <c r="F3337" t="s">
        <v>95</v>
      </c>
      <c r="G3337">
        <v>142</v>
      </c>
      <c r="H3337">
        <v>139</v>
      </c>
      <c r="I3337" t="str">
        <f>INDEX('[1]DATA - Teams'!$C:$C,MATCH(C3337,'[1]DATA - Teams'!$B:$B,0))</f>
        <v>MELONS</v>
      </c>
    </row>
    <row r="3338" spans="1:9" x14ac:dyDescent="0.2">
      <c r="A3338">
        <v>2017</v>
      </c>
      <c r="B3338">
        <v>20</v>
      </c>
      <c r="C3338" t="s">
        <v>48</v>
      </c>
      <c r="D3338" t="s">
        <v>314</v>
      </c>
      <c r="E3338" t="s">
        <v>121</v>
      </c>
      <c r="F3338" t="s">
        <v>98</v>
      </c>
      <c r="G3338">
        <v>88</v>
      </c>
      <c r="H3338">
        <v>91</v>
      </c>
      <c r="I3338" t="str">
        <f>INDEX('[1]DATA - Teams'!$C:$C,MATCH(C3338,'[1]DATA - Teams'!$B:$B,0))</f>
        <v>MELONS</v>
      </c>
    </row>
    <row r="3339" spans="1:9" x14ac:dyDescent="0.2">
      <c r="A3339">
        <v>2017</v>
      </c>
      <c r="B3339">
        <v>20</v>
      </c>
      <c r="C3339" t="s">
        <v>48</v>
      </c>
      <c r="D3339" t="s">
        <v>377</v>
      </c>
      <c r="E3339" t="s">
        <v>121</v>
      </c>
      <c r="F3339" t="s">
        <v>90</v>
      </c>
      <c r="G3339">
        <v>97</v>
      </c>
      <c r="H3339">
        <v>140</v>
      </c>
      <c r="I3339" t="str">
        <f>INDEX('[1]DATA - Teams'!$C:$C,MATCH(C3339,'[1]DATA - Teams'!$B:$B,0))</f>
        <v>MELONS</v>
      </c>
    </row>
    <row r="3340" spans="1:9" x14ac:dyDescent="0.2">
      <c r="A3340">
        <v>2017</v>
      </c>
      <c r="B3340">
        <v>20</v>
      </c>
      <c r="C3340" t="s">
        <v>48</v>
      </c>
      <c r="D3340" t="s">
        <v>280</v>
      </c>
      <c r="E3340" t="s">
        <v>121</v>
      </c>
      <c r="F3340" t="s">
        <v>90</v>
      </c>
      <c r="G3340">
        <v>78</v>
      </c>
      <c r="H3340">
        <v>129</v>
      </c>
      <c r="I3340" t="str">
        <f>INDEX('[1]DATA - Teams'!$C:$C,MATCH(C3340,'[1]DATA - Teams'!$B:$B,0))</f>
        <v>MELONS</v>
      </c>
    </row>
    <row r="3341" spans="1:9" x14ac:dyDescent="0.2">
      <c r="A3341">
        <v>2017</v>
      </c>
      <c r="B3341">
        <v>20</v>
      </c>
      <c r="C3341" t="s">
        <v>48</v>
      </c>
      <c r="D3341" t="s">
        <v>371</v>
      </c>
      <c r="E3341" t="s">
        <v>123</v>
      </c>
      <c r="F3341" t="s">
        <v>95</v>
      </c>
      <c r="G3341">
        <v>79</v>
      </c>
      <c r="H3341">
        <v>72</v>
      </c>
      <c r="I3341" t="str">
        <f>INDEX('[1]DATA - Teams'!$C:$C,MATCH(C3341,'[1]DATA - Teams'!$B:$B,0))</f>
        <v>MELONS</v>
      </c>
    </row>
    <row r="3342" spans="1:9" x14ac:dyDescent="0.2">
      <c r="A3342">
        <v>2017</v>
      </c>
      <c r="B3342">
        <v>20</v>
      </c>
      <c r="C3342" t="s">
        <v>48</v>
      </c>
      <c r="D3342" t="s">
        <v>149</v>
      </c>
      <c r="E3342" t="s">
        <v>94</v>
      </c>
      <c r="F3342" t="s">
        <v>125</v>
      </c>
      <c r="G3342">
        <v>65</v>
      </c>
      <c r="H3342">
        <v>45</v>
      </c>
      <c r="I3342" t="str">
        <f>INDEX('[1]DATA - Teams'!$C:$C,MATCH(C3342,'[1]DATA - Teams'!$B:$B,0))</f>
        <v>MELONS</v>
      </c>
    </row>
    <row r="3343" spans="1:9" x14ac:dyDescent="0.2">
      <c r="A3343">
        <v>2017</v>
      </c>
      <c r="B3343">
        <v>20</v>
      </c>
      <c r="C3343" t="s">
        <v>48</v>
      </c>
      <c r="D3343" t="s">
        <v>200</v>
      </c>
      <c r="E3343" t="s">
        <v>103</v>
      </c>
      <c r="F3343" t="s">
        <v>125</v>
      </c>
      <c r="G3343">
        <v>64</v>
      </c>
      <c r="H3343">
        <v>0</v>
      </c>
      <c r="I3343" t="str">
        <f>INDEX('[1]DATA - Teams'!$C:$C,MATCH(C3343,'[1]DATA - Teams'!$B:$B,0))</f>
        <v>MELONS</v>
      </c>
    </row>
    <row r="3344" spans="1:9" x14ac:dyDescent="0.2">
      <c r="A3344">
        <v>2017</v>
      </c>
      <c r="B3344">
        <v>20</v>
      </c>
      <c r="C3344" t="s">
        <v>48</v>
      </c>
      <c r="D3344" t="s">
        <v>251</v>
      </c>
      <c r="E3344" t="s">
        <v>111</v>
      </c>
      <c r="F3344" t="s">
        <v>125</v>
      </c>
      <c r="G3344">
        <v>83</v>
      </c>
      <c r="H3344">
        <v>129</v>
      </c>
      <c r="I3344" t="str">
        <f>INDEX('[1]DATA - Teams'!$C:$C,MATCH(C3344,'[1]DATA - Teams'!$B:$B,0))</f>
        <v>MELONS</v>
      </c>
    </row>
    <row r="3345" spans="1:9" x14ac:dyDescent="0.2">
      <c r="A3345">
        <v>2017</v>
      </c>
      <c r="B3345">
        <v>20</v>
      </c>
      <c r="C3345" t="s">
        <v>48</v>
      </c>
      <c r="D3345" t="s">
        <v>368</v>
      </c>
      <c r="E3345" t="s">
        <v>117</v>
      </c>
      <c r="F3345" t="s">
        <v>125</v>
      </c>
      <c r="G3345">
        <v>80</v>
      </c>
      <c r="H3345">
        <v>0</v>
      </c>
      <c r="I3345" t="str">
        <f>INDEX('[1]DATA - Teams'!$C:$C,MATCH(C3345,'[1]DATA - Teams'!$B:$B,0))</f>
        <v>MELONS</v>
      </c>
    </row>
    <row r="3346" spans="1:9" x14ac:dyDescent="0.2">
      <c r="A3346">
        <v>2017</v>
      </c>
      <c r="B3346">
        <v>21</v>
      </c>
      <c r="C3346" t="s">
        <v>48</v>
      </c>
      <c r="D3346" t="s">
        <v>360</v>
      </c>
      <c r="E3346" t="s">
        <v>89</v>
      </c>
      <c r="F3346" t="s">
        <v>98</v>
      </c>
      <c r="G3346">
        <v>86</v>
      </c>
      <c r="H3346">
        <v>76</v>
      </c>
      <c r="I3346" t="str">
        <f>INDEX('[1]DATA - Teams'!$C:$C,MATCH(C3346,'[1]DATA - Teams'!$B:$B,0))</f>
        <v>MELONS</v>
      </c>
    </row>
    <row r="3347" spans="1:9" x14ac:dyDescent="0.2">
      <c r="A3347">
        <v>2017</v>
      </c>
      <c r="B3347">
        <v>21</v>
      </c>
      <c r="C3347" t="s">
        <v>48</v>
      </c>
      <c r="D3347" t="s">
        <v>361</v>
      </c>
      <c r="E3347" t="s">
        <v>89</v>
      </c>
      <c r="F3347" t="s">
        <v>90</v>
      </c>
      <c r="G3347">
        <v>99</v>
      </c>
      <c r="H3347">
        <v>124</v>
      </c>
      <c r="I3347" t="str">
        <f>INDEX('[1]DATA - Teams'!$C:$C,MATCH(C3347,'[1]DATA - Teams'!$B:$B,0))</f>
        <v>MELONS</v>
      </c>
    </row>
    <row r="3348" spans="1:9" x14ac:dyDescent="0.2">
      <c r="A3348">
        <v>2017</v>
      </c>
      <c r="B3348">
        <v>21</v>
      </c>
      <c r="C3348" t="s">
        <v>48</v>
      </c>
      <c r="D3348" t="s">
        <v>363</v>
      </c>
      <c r="E3348" t="s">
        <v>92</v>
      </c>
      <c r="F3348" t="s">
        <v>95</v>
      </c>
      <c r="G3348">
        <v>100</v>
      </c>
      <c r="H3348">
        <v>108</v>
      </c>
      <c r="I3348" t="str">
        <f>INDEX('[1]DATA - Teams'!$C:$C,MATCH(C3348,'[1]DATA - Teams'!$B:$B,0))</f>
        <v>MELONS</v>
      </c>
    </row>
    <row r="3349" spans="1:9" x14ac:dyDescent="0.2">
      <c r="A3349">
        <v>2017</v>
      </c>
      <c r="B3349">
        <v>21</v>
      </c>
      <c r="C3349" t="s">
        <v>48</v>
      </c>
      <c r="D3349" t="s">
        <v>362</v>
      </c>
      <c r="E3349" t="s">
        <v>92</v>
      </c>
      <c r="F3349" t="s">
        <v>90</v>
      </c>
      <c r="G3349">
        <v>87</v>
      </c>
      <c r="H3349">
        <v>76</v>
      </c>
      <c r="I3349" t="str">
        <f>INDEX('[1]DATA - Teams'!$C:$C,MATCH(C3349,'[1]DATA - Teams'!$B:$B,0))</f>
        <v>MELONS</v>
      </c>
    </row>
    <row r="3350" spans="1:9" x14ac:dyDescent="0.2">
      <c r="A3350">
        <v>2017</v>
      </c>
      <c r="B3350">
        <v>21</v>
      </c>
      <c r="C3350" t="s">
        <v>48</v>
      </c>
      <c r="D3350" t="s">
        <v>331</v>
      </c>
      <c r="E3350" t="s">
        <v>131</v>
      </c>
      <c r="F3350" t="s">
        <v>98</v>
      </c>
      <c r="G3350">
        <v>82</v>
      </c>
      <c r="H3350">
        <v>103</v>
      </c>
      <c r="I3350" t="str">
        <f>INDEX('[1]DATA - Teams'!$C:$C,MATCH(C3350,'[1]DATA - Teams'!$B:$B,0))</f>
        <v>MELONS</v>
      </c>
    </row>
    <row r="3351" spans="1:9" x14ac:dyDescent="0.2">
      <c r="A3351">
        <v>2017</v>
      </c>
      <c r="B3351">
        <v>21</v>
      </c>
      <c r="C3351" t="s">
        <v>48</v>
      </c>
      <c r="D3351" t="s">
        <v>341</v>
      </c>
      <c r="E3351" t="s">
        <v>100</v>
      </c>
      <c r="F3351" t="s">
        <v>98</v>
      </c>
      <c r="G3351">
        <v>78</v>
      </c>
      <c r="H3351">
        <v>126</v>
      </c>
      <c r="I3351" t="str">
        <f>INDEX('[1]DATA - Teams'!$C:$C,MATCH(C3351,'[1]DATA - Teams'!$B:$B,0))</f>
        <v>MELONS</v>
      </c>
    </row>
    <row r="3352" spans="1:9" x14ac:dyDescent="0.2">
      <c r="A3352">
        <v>2017</v>
      </c>
      <c r="B3352">
        <v>21</v>
      </c>
      <c r="C3352" t="s">
        <v>48</v>
      </c>
      <c r="D3352" t="s">
        <v>366</v>
      </c>
      <c r="E3352" t="s">
        <v>100</v>
      </c>
      <c r="F3352" t="s">
        <v>95</v>
      </c>
      <c r="G3352">
        <v>102</v>
      </c>
      <c r="H3352">
        <v>126</v>
      </c>
      <c r="I3352" t="str">
        <f>INDEX('[1]DATA - Teams'!$C:$C,MATCH(C3352,'[1]DATA - Teams'!$B:$B,0))</f>
        <v>MELONS</v>
      </c>
    </row>
    <row r="3353" spans="1:9" x14ac:dyDescent="0.2">
      <c r="A3353">
        <v>2017</v>
      </c>
      <c r="B3353">
        <v>21</v>
      </c>
      <c r="C3353" t="s">
        <v>48</v>
      </c>
      <c r="D3353" t="s">
        <v>376</v>
      </c>
      <c r="E3353" t="s">
        <v>128</v>
      </c>
      <c r="F3353" t="s">
        <v>98</v>
      </c>
      <c r="G3353">
        <v>74</v>
      </c>
      <c r="H3353">
        <v>89</v>
      </c>
      <c r="I3353" t="str">
        <f>INDEX('[1]DATA - Teams'!$C:$C,MATCH(C3353,'[1]DATA - Teams'!$B:$B,0))</f>
        <v>MELONS</v>
      </c>
    </row>
    <row r="3354" spans="1:9" x14ac:dyDescent="0.2">
      <c r="A3354">
        <v>2017</v>
      </c>
      <c r="B3354">
        <v>21</v>
      </c>
      <c r="C3354" t="s">
        <v>48</v>
      </c>
      <c r="D3354" t="s">
        <v>374</v>
      </c>
      <c r="E3354" t="s">
        <v>106</v>
      </c>
      <c r="F3354" t="s">
        <v>95</v>
      </c>
      <c r="G3354">
        <v>90</v>
      </c>
      <c r="H3354">
        <v>88</v>
      </c>
      <c r="I3354" t="str">
        <f>INDEX('[1]DATA - Teams'!$C:$C,MATCH(C3354,'[1]DATA - Teams'!$B:$B,0))</f>
        <v>MELONS</v>
      </c>
    </row>
    <row r="3355" spans="1:9" x14ac:dyDescent="0.2">
      <c r="A3355">
        <v>2017</v>
      </c>
      <c r="B3355">
        <v>21</v>
      </c>
      <c r="C3355" t="s">
        <v>48</v>
      </c>
      <c r="D3355" t="s">
        <v>379</v>
      </c>
      <c r="E3355" t="s">
        <v>111</v>
      </c>
      <c r="F3355" t="s">
        <v>90</v>
      </c>
      <c r="G3355">
        <v>95</v>
      </c>
      <c r="H3355">
        <v>96</v>
      </c>
      <c r="I3355" t="str">
        <f>INDEX('[1]DATA - Teams'!$C:$C,MATCH(C3355,'[1]DATA - Teams'!$B:$B,0))</f>
        <v>MELONS</v>
      </c>
    </row>
    <row r="3356" spans="1:9" x14ac:dyDescent="0.2">
      <c r="A3356">
        <v>2017</v>
      </c>
      <c r="B3356">
        <v>21</v>
      </c>
      <c r="C3356" t="s">
        <v>48</v>
      </c>
      <c r="D3356" t="s">
        <v>367</v>
      </c>
      <c r="E3356" t="s">
        <v>111</v>
      </c>
      <c r="F3356" t="s">
        <v>95</v>
      </c>
      <c r="G3356">
        <v>85</v>
      </c>
      <c r="H3356">
        <v>86</v>
      </c>
      <c r="I3356" t="str">
        <f>INDEX('[1]DATA - Teams'!$C:$C,MATCH(C3356,'[1]DATA - Teams'!$B:$B,0))</f>
        <v>MELONS</v>
      </c>
    </row>
    <row r="3357" spans="1:9" x14ac:dyDescent="0.2">
      <c r="A3357">
        <v>2017</v>
      </c>
      <c r="B3357">
        <v>21</v>
      </c>
      <c r="C3357" t="s">
        <v>48</v>
      </c>
      <c r="D3357" t="s">
        <v>251</v>
      </c>
      <c r="E3357" t="s">
        <v>111</v>
      </c>
      <c r="F3357" t="s">
        <v>95</v>
      </c>
      <c r="G3357">
        <v>80</v>
      </c>
      <c r="H3357">
        <v>103</v>
      </c>
      <c r="I3357" t="str">
        <f>INDEX('[1]DATA - Teams'!$C:$C,MATCH(C3357,'[1]DATA - Teams'!$B:$B,0))</f>
        <v>MELONS</v>
      </c>
    </row>
    <row r="3358" spans="1:9" x14ac:dyDescent="0.2">
      <c r="A3358">
        <v>2017</v>
      </c>
      <c r="B3358">
        <v>21</v>
      </c>
      <c r="C3358" t="s">
        <v>48</v>
      </c>
      <c r="D3358" t="s">
        <v>193</v>
      </c>
      <c r="E3358" t="s">
        <v>113</v>
      </c>
      <c r="F3358" t="s">
        <v>95</v>
      </c>
      <c r="G3358">
        <v>118</v>
      </c>
      <c r="H3358">
        <v>115</v>
      </c>
      <c r="I3358" t="str">
        <f>INDEX('[1]DATA - Teams'!$C:$C,MATCH(C3358,'[1]DATA - Teams'!$B:$B,0))</f>
        <v>MELONS</v>
      </c>
    </row>
    <row r="3359" spans="1:9" x14ac:dyDescent="0.2">
      <c r="A3359">
        <v>2017</v>
      </c>
      <c r="B3359">
        <v>21</v>
      </c>
      <c r="C3359" t="s">
        <v>48</v>
      </c>
      <c r="D3359" t="s">
        <v>370</v>
      </c>
      <c r="E3359" t="s">
        <v>121</v>
      </c>
      <c r="F3359" t="s">
        <v>95</v>
      </c>
      <c r="G3359">
        <v>147</v>
      </c>
      <c r="H3359">
        <v>139</v>
      </c>
      <c r="I3359" t="str">
        <f>INDEX('[1]DATA - Teams'!$C:$C,MATCH(C3359,'[1]DATA - Teams'!$B:$B,0))</f>
        <v>MELONS</v>
      </c>
    </row>
    <row r="3360" spans="1:9" x14ac:dyDescent="0.2">
      <c r="A3360">
        <v>2017</v>
      </c>
      <c r="B3360">
        <v>21</v>
      </c>
      <c r="C3360" t="s">
        <v>48</v>
      </c>
      <c r="D3360" t="s">
        <v>369</v>
      </c>
      <c r="E3360" t="s">
        <v>121</v>
      </c>
      <c r="F3360" t="s">
        <v>114</v>
      </c>
      <c r="G3360">
        <v>86</v>
      </c>
      <c r="H3360">
        <v>60</v>
      </c>
      <c r="I3360" t="str">
        <f>INDEX('[1]DATA - Teams'!$C:$C,MATCH(C3360,'[1]DATA - Teams'!$B:$B,0))</f>
        <v>MELONS</v>
      </c>
    </row>
    <row r="3361" spans="1:9" x14ac:dyDescent="0.2">
      <c r="A3361">
        <v>2017</v>
      </c>
      <c r="B3361">
        <v>21</v>
      </c>
      <c r="C3361" t="s">
        <v>48</v>
      </c>
      <c r="D3361" t="s">
        <v>314</v>
      </c>
      <c r="E3361" t="s">
        <v>121</v>
      </c>
      <c r="F3361" t="s">
        <v>98</v>
      </c>
      <c r="G3361">
        <v>94</v>
      </c>
      <c r="H3361">
        <v>125</v>
      </c>
      <c r="I3361" t="str">
        <f>INDEX('[1]DATA - Teams'!$C:$C,MATCH(C3361,'[1]DATA - Teams'!$B:$B,0))</f>
        <v>MELONS</v>
      </c>
    </row>
    <row r="3362" spans="1:9" x14ac:dyDescent="0.2">
      <c r="A3362">
        <v>2017</v>
      </c>
      <c r="B3362">
        <v>21</v>
      </c>
      <c r="C3362" t="s">
        <v>48</v>
      </c>
      <c r="D3362" t="s">
        <v>377</v>
      </c>
      <c r="E3362" t="s">
        <v>121</v>
      </c>
      <c r="F3362" t="s">
        <v>90</v>
      </c>
      <c r="G3362">
        <v>86</v>
      </c>
      <c r="H3362">
        <v>70</v>
      </c>
      <c r="I3362" t="str">
        <f>INDEX('[1]DATA - Teams'!$C:$C,MATCH(C3362,'[1]DATA - Teams'!$B:$B,0))</f>
        <v>MELONS</v>
      </c>
    </row>
    <row r="3363" spans="1:9" x14ac:dyDescent="0.2">
      <c r="A3363">
        <v>2017</v>
      </c>
      <c r="B3363">
        <v>21</v>
      </c>
      <c r="C3363" t="s">
        <v>48</v>
      </c>
      <c r="D3363" t="s">
        <v>280</v>
      </c>
      <c r="E3363" t="s">
        <v>121</v>
      </c>
      <c r="F3363" t="s">
        <v>90</v>
      </c>
      <c r="G3363">
        <v>71</v>
      </c>
      <c r="H3363">
        <v>34</v>
      </c>
      <c r="I3363" t="str">
        <f>INDEX('[1]DATA - Teams'!$C:$C,MATCH(C3363,'[1]DATA - Teams'!$B:$B,0))</f>
        <v>MELONS</v>
      </c>
    </row>
    <row r="3364" spans="1:9" x14ac:dyDescent="0.2">
      <c r="A3364">
        <v>2017</v>
      </c>
      <c r="B3364">
        <v>21</v>
      </c>
      <c r="C3364" t="s">
        <v>48</v>
      </c>
      <c r="D3364" t="s">
        <v>200</v>
      </c>
      <c r="E3364" t="s">
        <v>103</v>
      </c>
      <c r="F3364" t="s">
        <v>125</v>
      </c>
      <c r="G3364">
        <v>64</v>
      </c>
      <c r="H3364">
        <v>0</v>
      </c>
      <c r="I3364" t="str">
        <f>INDEX('[1]DATA - Teams'!$C:$C,MATCH(C3364,'[1]DATA - Teams'!$B:$B,0))</f>
        <v>MELONS</v>
      </c>
    </row>
    <row r="3365" spans="1:9" x14ac:dyDescent="0.2">
      <c r="A3365">
        <v>2017</v>
      </c>
      <c r="B3365">
        <v>21</v>
      </c>
      <c r="C3365" t="s">
        <v>48</v>
      </c>
      <c r="D3365" t="s">
        <v>355</v>
      </c>
      <c r="E3365" t="s">
        <v>106</v>
      </c>
      <c r="F3365" t="s">
        <v>125</v>
      </c>
      <c r="G3365">
        <v>84</v>
      </c>
      <c r="H3365">
        <v>81</v>
      </c>
      <c r="I3365" t="str">
        <f>INDEX('[1]DATA - Teams'!$C:$C,MATCH(C3365,'[1]DATA - Teams'!$B:$B,0))</f>
        <v>MELONS</v>
      </c>
    </row>
    <row r="3366" spans="1:9" x14ac:dyDescent="0.2">
      <c r="A3366">
        <v>2017</v>
      </c>
      <c r="B3366">
        <v>21</v>
      </c>
      <c r="C3366" t="s">
        <v>48</v>
      </c>
      <c r="D3366" t="s">
        <v>368</v>
      </c>
      <c r="E3366" t="s">
        <v>117</v>
      </c>
      <c r="F3366" t="s">
        <v>125</v>
      </c>
      <c r="G3366">
        <v>78</v>
      </c>
      <c r="H3366">
        <v>68</v>
      </c>
      <c r="I3366" t="str">
        <f>INDEX('[1]DATA - Teams'!$C:$C,MATCH(C3366,'[1]DATA - Teams'!$B:$B,0))</f>
        <v>MELONS</v>
      </c>
    </row>
    <row r="3367" spans="1:9" x14ac:dyDescent="0.2">
      <c r="A3367">
        <v>2017</v>
      </c>
      <c r="B3367">
        <v>21</v>
      </c>
      <c r="C3367" t="s">
        <v>48</v>
      </c>
      <c r="D3367" t="s">
        <v>371</v>
      </c>
      <c r="E3367" t="s">
        <v>123</v>
      </c>
      <c r="F3367" t="s">
        <v>125</v>
      </c>
      <c r="G3367">
        <v>80</v>
      </c>
      <c r="H3367">
        <v>86</v>
      </c>
      <c r="I3367" t="str">
        <f>INDEX('[1]DATA - Teams'!$C:$C,MATCH(C3367,'[1]DATA - Teams'!$B:$B,0))</f>
        <v>MELONS</v>
      </c>
    </row>
    <row r="3368" spans="1:9" x14ac:dyDescent="0.2">
      <c r="A3368">
        <v>2017</v>
      </c>
      <c r="B3368">
        <v>1</v>
      </c>
      <c r="C3368" t="s">
        <v>49</v>
      </c>
      <c r="D3368" t="s">
        <v>388</v>
      </c>
      <c r="E3368" t="s">
        <v>89</v>
      </c>
      <c r="F3368" t="s">
        <v>95</v>
      </c>
      <c r="G3368">
        <v>70</v>
      </c>
      <c r="H3368">
        <v>71</v>
      </c>
      <c r="I3368" t="str">
        <f>INDEX('[1]DATA - Teams'!$C:$C,MATCH(C3368,'[1]DATA - Teams'!$B:$B,0))</f>
        <v>CHIEF</v>
      </c>
    </row>
    <row r="3369" spans="1:9" x14ac:dyDescent="0.2">
      <c r="A3369">
        <v>2017</v>
      </c>
      <c r="B3369">
        <v>1</v>
      </c>
      <c r="C3369" t="s">
        <v>49</v>
      </c>
      <c r="D3369" t="s">
        <v>375</v>
      </c>
      <c r="E3369" t="s">
        <v>89</v>
      </c>
      <c r="F3369" t="s">
        <v>90</v>
      </c>
      <c r="G3369">
        <v>79</v>
      </c>
      <c r="H3369">
        <v>38</v>
      </c>
      <c r="I3369" t="str">
        <f>INDEX('[1]DATA - Teams'!$C:$C,MATCH(C3369,'[1]DATA - Teams'!$B:$B,0))</f>
        <v>CHIEF</v>
      </c>
    </row>
    <row r="3370" spans="1:9" x14ac:dyDescent="0.2">
      <c r="A3370">
        <v>2017</v>
      </c>
      <c r="B3370">
        <v>1</v>
      </c>
      <c r="C3370" t="s">
        <v>49</v>
      </c>
      <c r="D3370" t="s">
        <v>300</v>
      </c>
      <c r="E3370" t="s">
        <v>92</v>
      </c>
      <c r="F3370" t="s">
        <v>98</v>
      </c>
      <c r="G3370">
        <v>95</v>
      </c>
      <c r="H3370">
        <v>72</v>
      </c>
      <c r="I3370" t="str">
        <f>INDEX('[1]DATA - Teams'!$C:$C,MATCH(C3370,'[1]DATA - Teams'!$B:$B,0))</f>
        <v>CHIEF</v>
      </c>
    </row>
    <row r="3371" spans="1:9" x14ac:dyDescent="0.2">
      <c r="A3371">
        <v>2017</v>
      </c>
      <c r="B3371">
        <v>1</v>
      </c>
      <c r="C3371" t="s">
        <v>49</v>
      </c>
      <c r="D3371" t="s">
        <v>358</v>
      </c>
      <c r="E3371" t="s">
        <v>92</v>
      </c>
      <c r="F3371" t="s">
        <v>95</v>
      </c>
      <c r="G3371">
        <v>91</v>
      </c>
      <c r="H3371">
        <v>102</v>
      </c>
      <c r="I3371" t="str">
        <f>INDEX('[1]DATA - Teams'!$C:$C,MATCH(C3371,'[1]DATA - Teams'!$B:$B,0))</f>
        <v>CHIEF</v>
      </c>
    </row>
    <row r="3372" spans="1:9" x14ac:dyDescent="0.2">
      <c r="A3372">
        <v>2017</v>
      </c>
      <c r="B3372">
        <v>1</v>
      </c>
      <c r="C3372" t="s">
        <v>49</v>
      </c>
      <c r="D3372" t="s">
        <v>389</v>
      </c>
      <c r="E3372" t="s">
        <v>131</v>
      </c>
      <c r="F3372" t="s">
        <v>95</v>
      </c>
      <c r="G3372">
        <v>94</v>
      </c>
      <c r="H3372">
        <v>117</v>
      </c>
      <c r="I3372" t="str">
        <f>INDEX('[1]DATA - Teams'!$C:$C,MATCH(C3372,'[1]DATA - Teams'!$B:$B,0))</f>
        <v>CHIEF</v>
      </c>
    </row>
    <row r="3373" spans="1:9" x14ac:dyDescent="0.2">
      <c r="A3373">
        <v>2017</v>
      </c>
      <c r="B3373">
        <v>1</v>
      </c>
      <c r="C3373" t="s">
        <v>49</v>
      </c>
      <c r="D3373" t="s">
        <v>390</v>
      </c>
      <c r="E3373" t="s">
        <v>94</v>
      </c>
      <c r="F3373" t="s">
        <v>114</v>
      </c>
      <c r="G3373">
        <v>122</v>
      </c>
      <c r="H3373">
        <v>128</v>
      </c>
      <c r="I3373" t="str">
        <f>INDEX('[1]DATA - Teams'!$C:$C,MATCH(C3373,'[1]DATA - Teams'!$B:$B,0))</f>
        <v>CHIEF</v>
      </c>
    </row>
    <row r="3374" spans="1:9" x14ac:dyDescent="0.2">
      <c r="A3374">
        <v>2017</v>
      </c>
      <c r="B3374">
        <v>1</v>
      </c>
      <c r="C3374" t="s">
        <v>49</v>
      </c>
      <c r="D3374" t="s">
        <v>380</v>
      </c>
      <c r="E3374" t="s">
        <v>94</v>
      </c>
      <c r="F3374" t="s">
        <v>90</v>
      </c>
      <c r="G3374">
        <v>82</v>
      </c>
      <c r="H3374">
        <v>95</v>
      </c>
      <c r="I3374" t="str">
        <f>INDEX('[1]DATA - Teams'!$C:$C,MATCH(C3374,'[1]DATA - Teams'!$B:$B,0))</f>
        <v>CHIEF</v>
      </c>
    </row>
    <row r="3375" spans="1:9" x14ac:dyDescent="0.2">
      <c r="A3375">
        <v>2017</v>
      </c>
      <c r="B3375">
        <v>1</v>
      </c>
      <c r="C3375" t="s">
        <v>49</v>
      </c>
      <c r="D3375" t="s">
        <v>332</v>
      </c>
      <c r="E3375" t="s">
        <v>165</v>
      </c>
      <c r="F3375" t="s">
        <v>95</v>
      </c>
      <c r="G3375">
        <v>98</v>
      </c>
      <c r="H3375">
        <v>137</v>
      </c>
      <c r="I3375" t="str">
        <f>INDEX('[1]DATA - Teams'!$C:$C,MATCH(C3375,'[1]DATA - Teams'!$B:$B,0))</f>
        <v>CHIEF</v>
      </c>
    </row>
    <row r="3376" spans="1:9" x14ac:dyDescent="0.2">
      <c r="A3376">
        <v>2017</v>
      </c>
      <c r="B3376">
        <v>1</v>
      </c>
      <c r="C3376" t="s">
        <v>49</v>
      </c>
      <c r="D3376" t="s">
        <v>391</v>
      </c>
      <c r="E3376" t="s">
        <v>138</v>
      </c>
      <c r="F3376" t="s">
        <v>90</v>
      </c>
      <c r="G3376">
        <v>90</v>
      </c>
      <c r="H3376">
        <v>111</v>
      </c>
      <c r="I3376" t="str">
        <f>INDEX('[1]DATA - Teams'!$C:$C,MATCH(C3376,'[1]DATA - Teams'!$B:$B,0))</f>
        <v>CHIEF</v>
      </c>
    </row>
    <row r="3377" spans="1:9" x14ac:dyDescent="0.2">
      <c r="A3377">
        <v>2017</v>
      </c>
      <c r="B3377">
        <v>1</v>
      </c>
      <c r="C3377" t="s">
        <v>49</v>
      </c>
      <c r="D3377" t="s">
        <v>199</v>
      </c>
      <c r="E3377" t="s">
        <v>138</v>
      </c>
      <c r="F3377" t="s">
        <v>98</v>
      </c>
      <c r="G3377">
        <v>75</v>
      </c>
      <c r="H3377">
        <v>59</v>
      </c>
      <c r="I3377" t="str">
        <f>INDEX('[1]DATA - Teams'!$C:$C,MATCH(C3377,'[1]DATA - Teams'!$B:$B,0))</f>
        <v>CHIEF</v>
      </c>
    </row>
    <row r="3378" spans="1:9" x14ac:dyDescent="0.2">
      <c r="A3378">
        <v>2017</v>
      </c>
      <c r="B3378">
        <v>1</v>
      </c>
      <c r="C3378" t="s">
        <v>49</v>
      </c>
      <c r="D3378" t="s">
        <v>245</v>
      </c>
      <c r="E3378" t="s">
        <v>97</v>
      </c>
      <c r="F3378" t="s">
        <v>98</v>
      </c>
      <c r="G3378">
        <v>107</v>
      </c>
      <c r="H3378">
        <v>107</v>
      </c>
      <c r="I3378" t="str">
        <f>INDEX('[1]DATA - Teams'!$C:$C,MATCH(C3378,'[1]DATA - Teams'!$B:$B,0))</f>
        <v>CHIEF</v>
      </c>
    </row>
    <row r="3379" spans="1:9" x14ac:dyDescent="0.2">
      <c r="A3379">
        <v>2017</v>
      </c>
      <c r="B3379">
        <v>1</v>
      </c>
      <c r="C3379" t="s">
        <v>49</v>
      </c>
      <c r="D3379" t="s">
        <v>359</v>
      </c>
      <c r="E3379" t="s">
        <v>106</v>
      </c>
      <c r="F3379" t="s">
        <v>95</v>
      </c>
      <c r="G3379">
        <v>102</v>
      </c>
      <c r="H3379">
        <v>38</v>
      </c>
      <c r="I3379" t="str">
        <f>INDEX('[1]DATA - Teams'!$C:$C,MATCH(C3379,'[1]DATA - Teams'!$B:$B,0))</f>
        <v>CHIEF</v>
      </c>
    </row>
    <row r="3380" spans="1:9" x14ac:dyDescent="0.2">
      <c r="A3380">
        <v>2017</v>
      </c>
      <c r="B3380">
        <v>1</v>
      </c>
      <c r="C3380" t="s">
        <v>49</v>
      </c>
      <c r="D3380" t="s">
        <v>355</v>
      </c>
      <c r="E3380" t="s">
        <v>106</v>
      </c>
      <c r="F3380" t="s">
        <v>98</v>
      </c>
      <c r="G3380">
        <v>92</v>
      </c>
      <c r="H3380">
        <v>79</v>
      </c>
      <c r="I3380" t="str">
        <f>INDEX('[1]DATA - Teams'!$C:$C,MATCH(C3380,'[1]DATA - Teams'!$B:$B,0))</f>
        <v>CHIEF</v>
      </c>
    </row>
    <row r="3381" spans="1:9" x14ac:dyDescent="0.2">
      <c r="A3381">
        <v>2017</v>
      </c>
      <c r="B3381">
        <v>1</v>
      </c>
      <c r="C3381" t="s">
        <v>49</v>
      </c>
      <c r="D3381" t="s">
        <v>298</v>
      </c>
      <c r="E3381" t="s">
        <v>109</v>
      </c>
      <c r="F3381" t="s">
        <v>95</v>
      </c>
      <c r="G3381">
        <v>58</v>
      </c>
      <c r="H3381">
        <v>56</v>
      </c>
      <c r="I3381" t="str">
        <f>INDEX('[1]DATA - Teams'!$C:$C,MATCH(C3381,'[1]DATA - Teams'!$B:$B,0))</f>
        <v>CHIEF</v>
      </c>
    </row>
    <row r="3382" spans="1:9" x14ac:dyDescent="0.2">
      <c r="A3382">
        <v>2017</v>
      </c>
      <c r="B3382">
        <v>1</v>
      </c>
      <c r="C3382" t="s">
        <v>49</v>
      </c>
      <c r="D3382" t="s">
        <v>134</v>
      </c>
      <c r="E3382" t="s">
        <v>109</v>
      </c>
      <c r="F3382" t="s">
        <v>98</v>
      </c>
      <c r="G3382">
        <v>69</v>
      </c>
      <c r="H3382">
        <v>73</v>
      </c>
      <c r="I3382" t="str">
        <f>INDEX('[1]DATA - Teams'!$C:$C,MATCH(C3382,'[1]DATA - Teams'!$B:$B,0))</f>
        <v>CHIEF</v>
      </c>
    </row>
    <row r="3383" spans="1:9" x14ac:dyDescent="0.2">
      <c r="A3383">
        <v>2017</v>
      </c>
      <c r="B3383">
        <v>1</v>
      </c>
      <c r="C3383" t="s">
        <v>49</v>
      </c>
      <c r="D3383" t="s">
        <v>155</v>
      </c>
      <c r="E3383" t="s">
        <v>111</v>
      </c>
      <c r="F3383" t="s">
        <v>90</v>
      </c>
      <c r="G3383">
        <v>85</v>
      </c>
      <c r="H3383">
        <v>82</v>
      </c>
      <c r="I3383" t="str">
        <f>INDEX('[1]DATA - Teams'!$C:$C,MATCH(C3383,'[1]DATA - Teams'!$B:$B,0))</f>
        <v>CHIEF</v>
      </c>
    </row>
    <row r="3384" spans="1:9" x14ac:dyDescent="0.2">
      <c r="A3384">
        <v>2017</v>
      </c>
      <c r="B3384">
        <v>1</v>
      </c>
      <c r="C3384" t="s">
        <v>49</v>
      </c>
      <c r="D3384" t="s">
        <v>392</v>
      </c>
      <c r="E3384" t="s">
        <v>113</v>
      </c>
      <c r="F3384" t="s">
        <v>95</v>
      </c>
      <c r="G3384">
        <v>116</v>
      </c>
      <c r="H3384">
        <v>83</v>
      </c>
      <c r="I3384" t="str">
        <f>INDEX('[1]DATA - Teams'!$C:$C,MATCH(C3384,'[1]DATA - Teams'!$B:$B,0))</f>
        <v>CHIEF</v>
      </c>
    </row>
    <row r="3385" spans="1:9" x14ac:dyDescent="0.2">
      <c r="A3385">
        <v>2017</v>
      </c>
      <c r="B3385">
        <v>1</v>
      </c>
      <c r="C3385" t="s">
        <v>49</v>
      </c>
      <c r="D3385" t="s">
        <v>216</v>
      </c>
      <c r="E3385" t="s">
        <v>117</v>
      </c>
      <c r="F3385" t="s">
        <v>90</v>
      </c>
      <c r="G3385">
        <v>84</v>
      </c>
      <c r="H3385">
        <v>114</v>
      </c>
      <c r="I3385" t="str">
        <f>INDEX('[1]DATA - Teams'!$C:$C,MATCH(C3385,'[1]DATA - Teams'!$B:$B,0))</f>
        <v>CHIEF</v>
      </c>
    </row>
    <row r="3386" spans="1:9" x14ac:dyDescent="0.2">
      <c r="A3386">
        <v>2017</v>
      </c>
      <c r="B3386">
        <v>1</v>
      </c>
      <c r="C3386" t="s">
        <v>49</v>
      </c>
      <c r="D3386" t="s">
        <v>212</v>
      </c>
      <c r="E3386" t="s">
        <v>94</v>
      </c>
      <c r="F3386" t="s">
        <v>125</v>
      </c>
      <c r="G3386">
        <v>69</v>
      </c>
      <c r="H3386">
        <v>0</v>
      </c>
      <c r="I3386" t="str">
        <f>INDEX('[1]DATA - Teams'!$C:$C,MATCH(C3386,'[1]DATA - Teams'!$B:$B,0))</f>
        <v>CHIEF</v>
      </c>
    </row>
    <row r="3387" spans="1:9" x14ac:dyDescent="0.2">
      <c r="A3387">
        <v>2017</v>
      </c>
      <c r="B3387">
        <v>1</v>
      </c>
      <c r="C3387" t="s">
        <v>49</v>
      </c>
      <c r="D3387" t="s">
        <v>356</v>
      </c>
      <c r="E3387" t="s">
        <v>100</v>
      </c>
      <c r="F3387" t="s">
        <v>125</v>
      </c>
      <c r="G3387">
        <v>84</v>
      </c>
      <c r="H3387">
        <v>0</v>
      </c>
      <c r="I3387" t="str">
        <f>INDEX('[1]DATA - Teams'!$C:$C,MATCH(C3387,'[1]DATA - Teams'!$B:$B,0))</f>
        <v>CHIEF</v>
      </c>
    </row>
    <row r="3388" spans="1:9" x14ac:dyDescent="0.2">
      <c r="A3388">
        <v>2017</v>
      </c>
      <c r="B3388">
        <v>1</v>
      </c>
      <c r="C3388" t="s">
        <v>49</v>
      </c>
      <c r="D3388" t="s">
        <v>218</v>
      </c>
      <c r="E3388" t="s">
        <v>113</v>
      </c>
      <c r="F3388" t="s">
        <v>125</v>
      </c>
      <c r="G3388">
        <v>67</v>
      </c>
      <c r="H3388">
        <v>0</v>
      </c>
      <c r="I3388" t="str">
        <f>INDEX('[1]DATA - Teams'!$C:$C,MATCH(C3388,'[1]DATA - Teams'!$B:$B,0))</f>
        <v>CHIEF</v>
      </c>
    </row>
    <row r="3389" spans="1:9" x14ac:dyDescent="0.2">
      <c r="A3389">
        <v>2017</v>
      </c>
      <c r="B3389">
        <v>1</v>
      </c>
      <c r="C3389" t="s">
        <v>49</v>
      </c>
      <c r="D3389" t="s">
        <v>393</v>
      </c>
      <c r="E3389" t="s">
        <v>119</v>
      </c>
      <c r="F3389" t="s">
        <v>125</v>
      </c>
      <c r="G3389">
        <v>98</v>
      </c>
      <c r="H3389">
        <v>0</v>
      </c>
      <c r="I3389" t="str">
        <f>INDEX('[1]DATA - Teams'!$C:$C,MATCH(C3389,'[1]DATA - Teams'!$B:$B,0))</f>
        <v>CHIEF</v>
      </c>
    </row>
    <row r="3390" spans="1:9" x14ac:dyDescent="0.2">
      <c r="A3390">
        <v>2017</v>
      </c>
      <c r="B3390">
        <v>2</v>
      </c>
      <c r="C3390" t="s">
        <v>49</v>
      </c>
      <c r="D3390" t="s">
        <v>388</v>
      </c>
      <c r="E3390" t="s">
        <v>89</v>
      </c>
      <c r="F3390" t="s">
        <v>95</v>
      </c>
      <c r="G3390">
        <v>78</v>
      </c>
      <c r="H3390">
        <v>89</v>
      </c>
      <c r="I3390" t="str">
        <f>INDEX('[1]DATA - Teams'!$C:$C,MATCH(C3390,'[1]DATA - Teams'!$B:$B,0))</f>
        <v>CHIEF</v>
      </c>
    </row>
    <row r="3391" spans="1:9" x14ac:dyDescent="0.2">
      <c r="A3391">
        <v>2017</v>
      </c>
      <c r="B3391">
        <v>2</v>
      </c>
      <c r="C3391" t="s">
        <v>49</v>
      </c>
      <c r="D3391" t="s">
        <v>375</v>
      </c>
      <c r="E3391" t="s">
        <v>89</v>
      </c>
      <c r="F3391" t="s">
        <v>90</v>
      </c>
      <c r="G3391">
        <v>76</v>
      </c>
      <c r="H3391">
        <v>76</v>
      </c>
      <c r="I3391" t="str">
        <f>INDEX('[1]DATA - Teams'!$C:$C,MATCH(C3391,'[1]DATA - Teams'!$B:$B,0))</f>
        <v>CHIEF</v>
      </c>
    </row>
    <row r="3392" spans="1:9" x14ac:dyDescent="0.2">
      <c r="A3392">
        <v>2017</v>
      </c>
      <c r="B3392">
        <v>2</v>
      </c>
      <c r="C3392" t="s">
        <v>49</v>
      </c>
      <c r="D3392" t="s">
        <v>300</v>
      </c>
      <c r="E3392" t="s">
        <v>92</v>
      </c>
      <c r="F3392" t="s">
        <v>98</v>
      </c>
      <c r="G3392">
        <v>90</v>
      </c>
      <c r="H3392">
        <v>81</v>
      </c>
      <c r="I3392" t="str">
        <f>INDEX('[1]DATA - Teams'!$C:$C,MATCH(C3392,'[1]DATA - Teams'!$B:$B,0))</f>
        <v>CHIEF</v>
      </c>
    </row>
    <row r="3393" spans="1:9" x14ac:dyDescent="0.2">
      <c r="A3393">
        <v>2017</v>
      </c>
      <c r="B3393">
        <v>2</v>
      </c>
      <c r="C3393" t="s">
        <v>49</v>
      </c>
      <c r="D3393" t="s">
        <v>358</v>
      </c>
      <c r="E3393" t="s">
        <v>92</v>
      </c>
      <c r="F3393" t="s">
        <v>95</v>
      </c>
      <c r="G3393">
        <v>91</v>
      </c>
      <c r="H3393">
        <v>93</v>
      </c>
      <c r="I3393" t="str">
        <f>INDEX('[1]DATA - Teams'!$C:$C,MATCH(C3393,'[1]DATA - Teams'!$B:$B,0))</f>
        <v>CHIEF</v>
      </c>
    </row>
    <row r="3394" spans="1:9" x14ac:dyDescent="0.2">
      <c r="A3394">
        <v>2017</v>
      </c>
      <c r="B3394">
        <v>2</v>
      </c>
      <c r="C3394" t="s">
        <v>49</v>
      </c>
      <c r="D3394" t="s">
        <v>389</v>
      </c>
      <c r="E3394" t="s">
        <v>131</v>
      </c>
      <c r="F3394" t="s">
        <v>95</v>
      </c>
      <c r="G3394">
        <v>88</v>
      </c>
      <c r="H3394">
        <v>75</v>
      </c>
      <c r="I3394" t="str">
        <f>INDEX('[1]DATA - Teams'!$C:$C,MATCH(C3394,'[1]DATA - Teams'!$B:$B,0))</f>
        <v>CHIEF</v>
      </c>
    </row>
    <row r="3395" spans="1:9" x14ac:dyDescent="0.2">
      <c r="A3395">
        <v>2017</v>
      </c>
      <c r="B3395">
        <v>2</v>
      </c>
      <c r="C3395" t="s">
        <v>49</v>
      </c>
      <c r="D3395" t="s">
        <v>390</v>
      </c>
      <c r="E3395" t="s">
        <v>94</v>
      </c>
      <c r="F3395" t="s">
        <v>114</v>
      </c>
      <c r="G3395">
        <v>121</v>
      </c>
      <c r="H3395">
        <v>111</v>
      </c>
      <c r="I3395" t="str">
        <f>INDEX('[1]DATA - Teams'!$C:$C,MATCH(C3395,'[1]DATA - Teams'!$B:$B,0))</f>
        <v>CHIEF</v>
      </c>
    </row>
    <row r="3396" spans="1:9" x14ac:dyDescent="0.2">
      <c r="A3396">
        <v>2017</v>
      </c>
      <c r="B3396">
        <v>2</v>
      </c>
      <c r="C3396" t="s">
        <v>49</v>
      </c>
      <c r="D3396" t="s">
        <v>380</v>
      </c>
      <c r="E3396" t="s">
        <v>94</v>
      </c>
      <c r="F3396" t="s">
        <v>90</v>
      </c>
      <c r="G3396">
        <v>83</v>
      </c>
      <c r="H3396">
        <v>80</v>
      </c>
      <c r="I3396" t="str">
        <f>INDEX('[1]DATA - Teams'!$C:$C,MATCH(C3396,'[1]DATA - Teams'!$B:$B,0))</f>
        <v>CHIEF</v>
      </c>
    </row>
    <row r="3397" spans="1:9" x14ac:dyDescent="0.2">
      <c r="A3397">
        <v>2017</v>
      </c>
      <c r="B3397">
        <v>2</v>
      </c>
      <c r="C3397" t="s">
        <v>49</v>
      </c>
      <c r="D3397" t="s">
        <v>332</v>
      </c>
      <c r="E3397" t="s">
        <v>165</v>
      </c>
      <c r="F3397" t="s">
        <v>95</v>
      </c>
      <c r="G3397">
        <v>99</v>
      </c>
      <c r="H3397">
        <v>118</v>
      </c>
      <c r="I3397" t="str">
        <f>INDEX('[1]DATA - Teams'!$C:$C,MATCH(C3397,'[1]DATA - Teams'!$B:$B,0))</f>
        <v>CHIEF</v>
      </c>
    </row>
    <row r="3398" spans="1:9" x14ac:dyDescent="0.2">
      <c r="A3398">
        <v>2017</v>
      </c>
      <c r="B3398">
        <v>2</v>
      </c>
      <c r="C3398" t="s">
        <v>49</v>
      </c>
      <c r="D3398" t="s">
        <v>394</v>
      </c>
      <c r="E3398" t="s">
        <v>165</v>
      </c>
      <c r="F3398" t="s">
        <v>98</v>
      </c>
      <c r="G3398">
        <v>70</v>
      </c>
      <c r="H3398">
        <v>83</v>
      </c>
      <c r="I3398" t="str">
        <f>INDEX('[1]DATA - Teams'!$C:$C,MATCH(C3398,'[1]DATA - Teams'!$B:$B,0))</f>
        <v>CHIEF</v>
      </c>
    </row>
    <row r="3399" spans="1:9" x14ac:dyDescent="0.2">
      <c r="A3399">
        <v>2017</v>
      </c>
      <c r="B3399">
        <v>2</v>
      </c>
      <c r="C3399" t="s">
        <v>49</v>
      </c>
      <c r="D3399" t="s">
        <v>391</v>
      </c>
      <c r="E3399" t="s">
        <v>138</v>
      </c>
      <c r="F3399" t="s">
        <v>90</v>
      </c>
      <c r="G3399">
        <v>100</v>
      </c>
      <c r="H3399">
        <v>130</v>
      </c>
      <c r="I3399" t="str">
        <f>INDEX('[1]DATA - Teams'!$C:$C,MATCH(C3399,'[1]DATA - Teams'!$B:$B,0))</f>
        <v>CHIEF</v>
      </c>
    </row>
    <row r="3400" spans="1:9" x14ac:dyDescent="0.2">
      <c r="A3400">
        <v>2017</v>
      </c>
      <c r="B3400">
        <v>2</v>
      </c>
      <c r="C3400" t="s">
        <v>49</v>
      </c>
      <c r="D3400" t="s">
        <v>245</v>
      </c>
      <c r="E3400" t="s">
        <v>97</v>
      </c>
      <c r="F3400" t="s">
        <v>98</v>
      </c>
      <c r="G3400">
        <v>97</v>
      </c>
      <c r="H3400">
        <v>57</v>
      </c>
      <c r="I3400" t="str">
        <f>INDEX('[1]DATA - Teams'!$C:$C,MATCH(C3400,'[1]DATA - Teams'!$B:$B,0))</f>
        <v>CHIEF</v>
      </c>
    </row>
    <row r="3401" spans="1:9" x14ac:dyDescent="0.2">
      <c r="A3401">
        <v>2017</v>
      </c>
      <c r="B3401">
        <v>2</v>
      </c>
      <c r="C3401" t="s">
        <v>49</v>
      </c>
      <c r="D3401" t="s">
        <v>359</v>
      </c>
      <c r="E3401" t="s">
        <v>106</v>
      </c>
      <c r="F3401" t="s">
        <v>95</v>
      </c>
      <c r="G3401">
        <v>115</v>
      </c>
      <c r="H3401">
        <v>164</v>
      </c>
      <c r="I3401" t="str">
        <f>INDEX('[1]DATA - Teams'!$C:$C,MATCH(C3401,'[1]DATA - Teams'!$B:$B,0))</f>
        <v>CHIEF</v>
      </c>
    </row>
    <row r="3402" spans="1:9" x14ac:dyDescent="0.2">
      <c r="A3402">
        <v>2017</v>
      </c>
      <c r="B3402">
        <v>2</v>
      </c>
      <c r="C3402" t="s">
        <v>49</v>
      </c>
      <c r="D3402" t="s">
        <v>355</v>
      </c>
      <c r="E3402" t="s">
        <v>106</v>
      </c>
      <c r="F3402" t="s">
        <v>98</v>
      </c>
      <c r="G3402">
        <v>91</v>
      </c>
      <c r="H3402">
        <v>0</v>
      </c>
      <c r="I3402" t="str">
        <f>INDEX('[1]DATA - Teams'!$C:$C,MATCH(C3402,'[1]DATA - Teams'!$B:$B,0))</f>
        <v>CHIEF</v>
      </c>
    </row>
    <row r="3403" spans="1:9" x14ac:dyDescent="0.2">
      <c r="A3403">
        <v>2017</v>
      </c>
      <c r="B3403">
        <v>2</v>
      </c>
      <c r="C3403" t="s">
        <v>49</v>
      </c>
      <c r="D3403" t="s">
        <v>155</v>
      </c>
      <c r="E3403" t="s">
        <v>111</v>
      </c>
      <c r="F3403" t="s">
        <v>90</v>
      </c>
      <c r="G3403">
        <v>78</v>
      </c>
      <c r="H3403">
        <v>68</v>
      </c>
      <c r="I3403" t="str">
        <f>INDEX('[1]DATA - Teams'!$C:$C,MATCH(C3403,'[1]DATA - Teams'!$B:$B,0))</f>
        <v>CHIEF</v>
      </c>
    </row>
    <row r="3404" spans="1:9" x14ac:dyDescent="0.2">
      <c r="A3404">
        <v>2017</v>
      </c>
      <c r="B3404">
        <v>2</v>
      </c>
      <c r="C3404" t="s">
        <v>49</v>
      </c>
      <c r="D3404" t="s">
        <v>392</v>
      </c>
      <c r="E3404" t="s">
        <v>113</v>
      </c>
      <c r="F3404" t="s">
        <v>95</v>
      </c>
      <c r="G3404">
        <v>119</v>
      </c>
      <c r="H3404">
        <v>129</v>
      </c>
      <c r="I3404" t="str">
        <f>INDEX('[1]DATA - Teams'!$C:$C,MATCH(C3404,'[1]DATA - Teams'!$B:$B,0))</f>
        <v>CHIEF</v>
      </c>
    </row>
    <row r="3405" spans="1:9" x14ac:dyDescent="0.2">
      <c r="A3405">
        <v>2017</v>
      </c>
      <c r="B3405">
        <v>2</v>
      </c>
      <c r="C3405" t="s">
        <v>49</v>
      </c>
      <c r="D3405" t="s">
        <v>216</v>
      </c>
      <c r="E3405" t="s">
        <v>117</v>
      </c>
      <c r="F3405" t="s">
        <v>90</v>
      </c>
      <c r="G3405">
        <v>94</v>
      </c>
      <c r="H3405">
        <v>124</v>
      </c>
      <c r="I3405" t="str">
        <f>INDEX('[1]DATA - Teams'!$C:$C,MATCH(C3405,'[1]DATA - Teams'!$B:$B,0))</f>
        <v>CHIEF</v>
      </c>
    </row>
    <row r="3406" spans="1:9" x14ac:dyDescent="0.2">
      <c r="A3406">
        <v>2017</v>
      </c>
      <c r="B3406">
        <v>2</v>
      </c>
      <c r="C3406" t="s">
        <v>49</v>
      </c>
      <c r="D3406" t="s">
        <v>393</v>
      </c>
      <c r="E3406" t="s">
        <v>119</v>
      </c>
      <c r="F3406" t="s">
        <v>98</v>
      </c>
      <c r="G3406">
        <v>94</v>
      </c>
      <c r="H3406">
        <v>77</v>
      </c>
      <c r="I3406" t="str">
        <f>INDEX('[1]DATA - Teams'!$C:$C,MATCH(C3406,'[1]DATA - Teams'!$B:$B,0))</f>
        <v>CHIEF</v>
      </c>
    </row>
    <row r="3407" spans="1:9" x14ac:dyDescent="0.2">
      <c r="A3407">
        <v>2017</v>
      </c>
      <c r="B3407">
        <v>2</v>
      </c>
      <c r="C3407" t="s">
        <v>49</v>
      </c>
      <c r="D3407" t="s">
        <v>395</v>
      </c>
      <c r="E3407" t="s">
        <v>121</v>
      </c>
      <c r="F3407" t="s">
        <v>95</v>
      </c>
      <c r="G3407">
        <v>79</v>
      </c>
      <c r="H3407">
        <v>68</v>
      </c>
      <c r="I3407" t="str">
        <f>INDEX('[1]DATA - Teams'!$C:$C,MATCH(C3407,'[1]DATA - Teams'!$B:$B,0))</f>
        <v>CHIEF</v>
      </c>
    </row>
    <row r="3408" spans="1:9" x14ac:dyDescent="0.2">
      <c r="A3408">
        <v>2017</v>
      </c>
      <c r="B3408">
        <v>2</v>
      </c>
      <c r="C3408" t="s">
        <v>49</v>
      </c>
      <c r="D3408" t="s">
        <v>212</v>
      </c>
      <c r="E3408" t="s">
        <v>94</v>
      </c>
      <c r="F3408" t="s">
        <v>125</v>
      </c>
      <c r="G3408">
        <v>82</v>
      </c>
      <c r="H3408">
        <v>0</v>
      </c>
      <c r="I3408" t="str">
        <f>INDEX('[1]DATA - Teams'!$C:$C,MATCH(C3408,'[1]DATA - Teams'!$B:$B,0))</f>
        <v>CHIEF</v>
      </c>
    </row>
    <row r="3409" spans="1:9" x14ac:dyDescent="0.2">
      <c r="A3409">
        <v>2017</v>
      </c>
      <c r="B3409">
        <v>2</v>
      </c>
      <c r="C3409" t="s">
        <v>49</v>
      </c>
      <c r="D3409" t="s">
        <v>356</v>
      </c>
      <c r="E3409" t="s">
        <v>100</v>
      </c>
      <c r="F3409" t="s">
        <v>125</v>
      </c>
      <c r="G3409">
        <v>81</v>
      </c>
      <c r="H3409">
        <v>0</v>
      </c>
      <c r="I3409" t="str">
        <f>INDEX('[1]DATA - Teams'!$C:$C,MATCH(C3409,'[1]DATA - Teams'!$B:$B,0))</f>
        <v>CHIEF</v>
      </c>
    </row>
    <row r="3410" spans="1:9" x14ac:dyDescent="0.2">
      <c r="A3410">
        <v>2017</v>
      </c>
      <c r="B3410">
        <v>2</v>
      </c>
      <c r="C3410" t="s">
        <v>49</v>
      </c>
      <c r="D3410" t="s">
        <v>218</v>
      </c>
      <c r="E3410" t="s">
        <v>113</v>
      </c>
      <c r="F3410" t="s">
        <v>125</v>
      </c>
      <c r="G3410">
        <v>83</v>
      </c>
      <c r="H3410">
        <v>0</v>
      </c>
      <c r="I3410" t="str">
        <f>INDEX('[1]DATA - Teams'!$C:$C,MATCH(C3410,'[1]DATA - Teams'!$B:$B,0))</f>
        <v>CHIEF</v>
      </c>
    </row>
    <row r="3411" spans="1:9" x14ac:dyDescent="0.2">
      <c r="A3411">
        <v>2017</v>
      </c>
      <c r="B3411">
        <v>2</v>
      </c>
      <c r="C3411" t="s">
        <v>49</v>
      </c>
      <c r="D3411" t="s">
        <v>396</v>
      </c>
      <c r="E3411" t="s">
        <v>121</v>
      </c>
      <c r="F3411" t="s">
        <v>125</v>
      </c>
      <c r="G3411">
        <v>70</v>
      </c>
      <c r="H3411">
        <v>89</v>
      </c>
      <c r="I3411" t="str">
        <f>INDEX('[1]DATA - Teams'!$C:$C,MATCH(C3411,'[1]DATA - Teams'!$B:$B,0))</f>
        <v>CHIEF</v>
      </c>
    </row>
    <row r="3412" spans="1:9" x14ac:dyDescent="0.2">
      <c r="A3412">
        <v>2017</v>
      </c>
      <c r="B3412">
        <v>3</v>
      </c>
      <c r="C3412" t="s">
        <v>49</v>
      </c>
      <c r="D3412" t="s">
        <v>388</v>
      </c>
      <c r="E3412" t="s">
        <v>89</v>
      </c>
      <c r="F3412" t="s">
        <v>95</v>
      </c>
      <c r="G3412">
        <v>67</v>
      </c>
      <c r="H3412">
        <v>44</v>
      </c>
      <c r="I3412" t="str">
        <f>INDEX('[1]DATA - Teams'!$C:$C,MATCH(C3412,'[1]DATA - Teams'!$B:$B,0))</f>
        <v>CHIEF</v>
      </c>
    </row>
    <row r="3413" spans="1:9" x14ac:dyDescent="0.2">
      <c r="A3413">
        <v>2017</v>
      </c>
      <c r="B3413">
        <v>3</v>
      </c>
      <c r="C3413" t="s">
        <v>49</v>
      </c>
      <c r="D3413" t="s">
        <v>354</v>
      </c>
      <c r="E3413" t="s">
        <v>92</v>
      </c>
      <c r="F3413" t="s">
        <v>98</v>
      </c>
      <c r="G3413">
        <v>78</v>
      </c>
      <c r="H3413">
        <v>70</v>
      </c>
      <c r="I3413" t="str">
        <f>INDEX('[1]DATA - Teams'!$C:$C,MATCH(C3413,'[1]DATA - Teams'!$B:$B,0))</f>
        <v>CHIEF</v>
      </c>
    </row>
    <row r="3414" spans="1:9" x14ac:dyDescent="0.2">
      <c r="A3414">
        <v>2017</v>
      </c>
      <c r="B3414">
        <v>3</v>
      </c>
      <c r="C3414" t="s">
        <v>49</v>
      </c>
      <c r="D3414" t="s">
        <v>358</v>
      </c>
      <c r="E3414" t="s">
        <v>92</v>
      </c>
      <c r="F3414" t="s">
        <v>95</v>
      </c>
      <c r="G3414">
        <v>99</v>
      </c>
      <c r="H3414">
        <v>131</v>
      </c>
      <c r="I3414" t="str">
        <f>INDEX('[1]DATA - Teams'!$C:$C,MATCH(C3414,'[1]DATA - Teams'!$B:$B,0))</f>
        <v>CHIEF</v>
      </c>
    </row>
    <row r="3415" spans="1:9" x14ac:dyDescent="0.2">
      <c r="A3415">
        <v>2017</v>
      </c>
      <c r="B3415">
        <v>3</v>
      </c>
      <c r="C3415" t="s">
        <v>49</v>
      </c>
      <c r="D3415" t="s">
        <v>300</v>
      </c>
      <c r="E3415" t="s">
        <v>92</v>
      </c>
      <c r="F3415" t="s">
        <v>98</v>
      </c>
      <c r="G3415">
        <v>84</v>
      </c>
      <c r="H3415">
        <v>71</v>
      </c>
      <c r="I3415" t="str">
        <f>INDEX('[1]DATA - Teams'!$C:$C,MATCH(C3415,'[1]DATA - Teams'!$B:$B,0))</f>
        <v>CHIEF</v>
      </c>
    </row>
    <row r="3416" spans="1:9" x14ac:dyDescent="0.2">
      <c r="A3416">
        <v>2017</v>
      </c>
      <c r="B3416">
        <v>3</v>
      </c>
      <c r="C3416" t="s">
        <v>49</v>
      </c>
      <c r="D3416" t="s">
        <v>389</v>
      </c>
      <c r="E3416" t="s">
        <v>131</v>
      </c>
      <c r="F3416" t="s">
        <v>95</v>
      </c>
      <c r="G3416">
        <v>89</v>
      </c>
      <c r="H3416">
        <v>112</v>
      </c>
      <c r="I3416" t="str">
        <f>INDEX('[1]DATA - Teams'!$C:$C,MATCH(C3416,'[1]DATA - Teams'!$B:$B,0))</f>
        <v>CHIEF</v>
      </c>
    </row>
    <row r="3417" spans="1:9" x14ac:dyDescent="0.2">
      <c r="A3417">
        <v>2017</v>
      </c>
      <c r="B3417">
        <v>3</v>
      </c>
      <c r="C3417" t="s">
        <v>49</v>
      </c>
      <c r="D3417" t="s">
        <v>390</v>
      </c>
      <c r="E3417" t="s">
        <v>94</v>
      </c>
      <c r="F3417" t="s">
        <v>114</v>
      </c>
      <c r="G3417">
        <v>102</v>
      </c>
      <c r="H3417">
        <v>27</v>
      </c>
      <c r="I3417" t="str">
        <f>INDEX('[1]DATA - Teams'!$C:$C,MATCH(C3417,'[1]DATA - Teams'!$B:$B,0))</f>
        <v>CHIEF</v>
      </c>
    </row>
    <row r="3418" spans="1:9" x14ac:dyDescent="0.2">
      <c r="A3418">
        <v>2017</v>
      </c>
      <c r="B3418">
        <v>3</v>
      </c>
      <c r="C3418" t="s">
        <v>49</v>
      </c>
      <c r="D3418" t="s">
        <v>380</v>
      </c>
      <c r="E3418" t="s">
        <v>94</v>
      </c>
      <c r="F3418" t="s">
        <v>90</v>
      </c>
      <c r="G3418">
        <v>89</v>
      </c>
      <c r="H3418">
        <v>101</v>
      </c>
      <c r="I3418" t="str">
        <f>INDEX('[1]DATA - Teams'!$C:$C,MATCH(C3418,'[1]DATA - Teams'!$B:$B,0))</f>
        <v>CHIEF</v>
      </c>
    </row>
    <row r="3419" spans="1:9" x14ac:dyDescent="0.2">
      <c r="A3419">
        <v>2017</v>
      </c>
      <c r="B3419">
        <v>3</v>
      </c>
      <c r="C3419" t="s">
        <v>49</v>
      </c>
      <c r="D3419" t="s">
        <v>394</v>
      </c>
      <c r="E3419" t="s">
        <v>165</v>
      </c>
      <c r="F3419" t="s">
        <v>98</v>
      </c>
      <c r="G3419">
        <v>72</v>
      </c>
      <c r="H3419">
        <v>82</v>
      </c>
      <c r="I3419" t="str">
        <f>INDEX('[1]DATA - Teams'!$C:$C,MATCH(C3419,'[1]DATA - Teams'!$B:$B,0))</f>
        <v>CHIEF</v>
      </c>
    </row>
    <row r="3420" spans="1:9" x14ac:dyDescent="0.2">
      <c r="A3420">
        <v>2017</v>
      </c>
      <c r="B3420">
        <v>3</v>
      </c>
      <c r="C3420" t="s">
        <v>49</v>
      </c>
      <c r="D3420" t="s">
        <v>332</v>
      </c>
      <c r="E3420" t="s">
        <v>165</v>
      </c>
      <c r="F3420" t="s">
        <v>95</v>
      </c>
      <c r="G3420">
        <v>98</v>
      </c>
      <c r="H3420">
        <v>104</v>
      </c>
      <c r="I3420" t="str">
        <f>INDEX('[1]DATA - Teams'!$C:$C,MATCH(C3420,'[1]DATA - Teams'!$B:$B,0))</f>
        <v>CHIEF</v>
      </c>
    </row>
    <row r="3421" spans="1:9" x14ac:dyDescent="0.2">
      <c r="A3421">
        <v>2017</v>
      </c>
      <c r="B3421">
        <v>3</v>
      </c>
      <c r="C3421" t="s">
        <v>49</v>
      </c>
      <c r="D3421" t="s">
        <v>391</v>
      </c>
      <c r="E3421" t="s">
        <v>138</v>
      </c>
      <c r="F3421" t="s">
        <v>90</v>
      </c>
      <c r="G3421">
        <v>96</v>
      </c>
      <c r="H3421">
        <v>58</v>
      </c>
      <c r="I3421" t="str">
        <f>INDEX('[1]DATA - Teams'!$C:$C,MATCH(C3421,'[1]DATA - Teams'!$B:$B,0))</f>
        <v>CHIEF</v>
      </c>
    </row>
    <row r="3422" spans="1:9" x14ac:dyDescent="0.2">
      <c r="A3422">
        <v>2017</v>
      </c>
      <c r="B3422">
        <v>3</v>
      </c>
      <c r="C3422" t="s">
        <v>49</v>
      </c>
      <c r="D3422" t="s">
        <v>245</v>
      </c>
      <c r="E3422" t="s">
        <v>97</v>
      </c>
      <c r="F3422" t="s">
        <v>98</v>
      </c>
      <c r="G3422">
        <v>91</v>
      </c>
      <c r="H3422">
        <v>73</v>
      </c>
      <c r="I3422" t="str">
        <f>INDEX('[1]DATA - Teams'!$C:$C,MATCH(C3422,'[1]DATA - Teams'!$B:$B,0))</f>
        <v>CHIEF</v>
      </c>
    </row>
    <row r="3423" spans="1:9" x14ac:dyDescent="0.2">
      <c r="A3423">
        <v>2017</v>
      </c>
      <c r="B3423">
        <v>3</v>
      </c>
      <c r="C3423" t="s">
        <v>49</v>
      </c>
      <c r="D3423" t="s">
        <v>359</v>
      </c>
      <c r="E3423" t="s">
        <v>106</v>
      </c>
      <c r="F3423" t="s">
        <v>95</v>
      </c>
      <c r="G3423">
        <v>111</v>
      </c>
      <c r="H3423">
        <v>92</v>
      </c>
      <c r="I3423" t="str">
        <f>INDEX('[1]DATA - Teams'!$C:$C,MATCH(C3423,'[1]DATA - Teams'!$B:$B,0))</f>
        <v>CHIEF</v>
      </c>
    </row>
    <row r="3424" spans="1:9" x14ac:dyDescent="0.2">
      <c r="A3424">
        <v>2017</v>
      </c>
      <c r="B3424">
        <v>3</v>
      </c>
      <c r="C3424" t="s">
        <v>49</v>
      </c>
      <c r="D3424" t="s">
        <v>352</v>
      </c>
      <c r="E3424" t="s">
        <v>106</v>
      </c>
      <c r="F3424" t="s">
        <v>95</v>
      </c>
      <c r="G3424">
        <v>85</v>
      </c>
      <c r="H3424">
        <v>82</v>
      </c>
      <c r="I3424" t="str">
        <f>INDEX('[1]DATA - Teams'!$C:$C,MATCH(C3424,'[1]DATA - Teams'!$B:$B,0))</f>
        <v>CHIEF</v>
      </c>
    </row>
    <row r="3425" spans="1:9" x14ac:dyDescent="0.2">
      <c r="A3425">
        <v>2017</v>
      </c>
      <c r="B3425">
        <v>3</v>
      </c>
      <c r="C3425" t="s">
        <v>49</v>
      </c>
      <c r="D3425" t="s">
        <v>290</v>
      </c>
      <c r="E3425" t="s">
        <v>111</v>
      </c>
      <c r="F3425" t="s">
        <v>90</v>
      </c>
      <c r="G3425">
        <v>67</v>
      </c>
      <c r="H3425">
        <v>30</v>
      </c>
      <c r="I3425" t="str">
        <f>INDEX('[1]DATA - Teams'!$C:$C,MATCH(C3425,'[1]DATA - Teams'!$B:$B,0))</f>
        <v>CHIEF</v>
      </c>
    </row>
    <row r="3426" spans="1:9" x14ac:dyDescent="0.2">
      <c r="A3426">
        <v>2017</v>
      </c>
      <c r="B3426">
        <v>3</v>
      </c>
      <c r="C3426" t="s">
        <v>49</v>
      </c>
      <c r="D3426" t="s">
        <v>392</v>
      </c>
      <c r="E3426" t="s">
        <v>113</v>
      </c>
      <c r="F3426" t="s">
        <v>95</v>
      </c>
      <c r="G3426">
        <v>113</v>
      </c>
      <c r="H3426">
        <v>84</v>
      </c>
      <c r="I3426" t="str">
        <f>INDEX('[1]DATA - Teams'!$C:$C,MATCH(C3426,'[1]DATA - Teams'!$B:$B,0))</f>
        <v>CHIEF</v>
      </c>
    </row>
    <row r="3427" spans="1:9" x14ac:dyDescent="0.2">
      <c r="A3427">
        <v>2017</v>
      </c>
      <c r="B3427">
        <v>3</v>
      </c>
      <c r="C3427" t="s">
        <v>49</v>
      </c>
      <c r="D3427" t="s">
        <v>216</v>
      </c>
      <c r="E3427" t="s">
        <v>117</v>
      </c>
      <c r="F3427" t="s">
        <v>90</v>
      </c>
      <c r="G3427">
        <v>101</v>
      </c>
      <c r="H3427">
        <v>107</v>
      </c>
      <c r="I3427" t="str">
        <f>INDEX('[1]DATA - Teams'!$C:$C,MATCH(C3427,'[1]DATA - Teams'!$B:$B,0))</f>
        <v>CHIEF</v>
      </c>
    </row>
    <row r="3428" spans="1:9" x14ac:dyDescent="0.2">
      <c r="A3428">
        <v>2017</v>
      </c>
      <c r="B3428">
        <v>3</v>
      </c>
      <c r="C3428" t="s">
        <v>49</v>
      </c>
      <c r="D3428" t="s">
        <v>393</v>
      </c>
      <c r="E3428" t="s">
        <v>119</v>
      </c>
      <c r="F3428" t="s">
        <v>98</v>
      </c>
      <c r="G3428">
        <v>107</v>
      </c>
      <c r="H3428">
        <v>164</v>
      </c>
      <c r="I3428" t="str">
        <f>INDEX('[1]DATA - Teams'!$C:$C,MATCH(C3428,'[1]DATA - Teams'!$B:$B,0))</f>
        <v>CHIEF</v>
      </c>
    </row>
    <row r="3429" spans="1:9" x14ac:dyDescent="0.2">
      <c r="A3429">
        <v>2017</v>
      </c>
      <c r="B3429">
        <v>3</v>
      </c>
      <c r="C3429" t="s">
        <v>49</v>
      </c>
      <c r="D3429" t="s">
        <v>396</v>
      </c>
      <c r="E3429" t="s">
        <v>121</v>
      </c>
      <c r="F3429" t="s">
        <v>90</v>
      </c>
      <c r="G3429">
        <v>68</v>
      </c>
      <c r="H3429">
        <v>50</v>
      </c>
      <c r="I3429" t="str">
        <f>INDEX('[1]DATA - Teams'!$C:$C,MATCH(C3429,'[1]DATA - Teams'!$B:$B,0))</f>
        <v>CHIEF</v>
      </c>
    </row>
    <row r="3430" spans="1:9" x14ac:dyDescent="0.2">
      <c r="A3430">
        <v>2017</v>
      </c>
      <c r="B3430">
        <v>3</v>
      </c>
      <c r="C3430" t="s">
        <v>49</v>
      </c>
      <c r="D3430" t="s">
        <v>160</v>
      </c>
      <c r="E3430" t="s">
        <v>131</v>
      </c>
      <c r="F3430" t="s">
        <v>125</v>
      </c>
      <c r="G3430">
        <v>76</v>
      </c>
      <c r="H3430">
        <v>0</v>
      </c>
      <c r="I3430" t="str">
        <f>INDEX('[1]DATA - Teams'!$C:$C,MATCH(C3430,'[1]DATA - Teams'!$B:$B,0))</f>
        <v>CHIEF</v>
      </c>
    </row>
    <row r="3431" spans="1:9" x14ac:dyDescent="0.2">
      <c r="A3431">
        <v>2017</v>
      </c>
      <c r="B3431">
        <v>3</v>
      </c>
      <c r="C3431" t="s">
        <v>49</v>
      </c>
      <c r="D3431" t="s">
        <v>212</v>
      </c>
      <c r="E3431" t="s">
        <v>94</v>
      </c>
      <c r="F3431" t="s">
        <v>125</v>
      </c>
      <c r="G3431">
        <v>90</v>
      </c>
      <c r="H3431">
        <v>0</v>
      </c>
      <c r="I3431" t="str">
        <f>INDEX('[1]DATA - Teams'!$C:$C,MATCH(C3431,'[1]DATA - Teams'!$B:$B,0))</f>
        <v>CHIEF</v>
      </c>
    </row>
    <row r="3432" spans="1:9" x14ac:dyDescent="0.2">
      <c r="A3432">
        <v>2017</v>
      </c>
      <c r="B3432">
        <v>3</v>
      </c>
      <c r="C3432" t="s">
        <v>49</v>
      </c>
      <c r="D3432" t="s">
        <v>397</v>
      </c>
      <c r="E3432" t="s">
        <v>97</v>
      </c>
      <c r="F3432" t="s">
        <v>125</v>
      </c>
      <c r="G3432">
        <v>79</v>
      </c>
      <c r="H3432">
        <v>103</v>
      </c>
      <c r="I3432" t="str">
        <f>INDEX('[1]DATA - Teams'!$C:$C,MATCH(C3432,'[1]DATA - Teams'!$B:$B,0))</f>
        <v>CHIEF</v>
      </c>
    </row>
    <row r="3433" spans="1:9" x14ac:dyDescent="0.2">
      <c r="A3433">
        <v>2017</v>
      </c>
      <c r="B3433">
        <v>3</v>
      </c>
      <c r="C3433" t="s">
        <v>49</v>
      </c>
      <c r="D3433" t="s">
        <v>155</v>
      </c>
      <c r="E3433" t="s">
        <v>111</v>
      </c>
      <c r="F3433" t="s">
        <v>125</v>
      </c>
      <c r="G3433">
        <v>70</v>
      </c>
      <c r="H3433">
        <v>52</v>
      </c>
      <c r="I3433" t="str">
        <f>INDEX('[1]DATA - Teams'!$C:$C,MATCH(C3433,'[1]DATA - Teams'!$B:$B,0))</f>
        <v>CHIEF</v>
      </c>
    </row>
    <row r="3434" spans="1:9" x14ac:dyDescent="0.2">
      <c r="A3434">
        <v>2017</v>
      </c>
      <c r="B3434">
        <v>4</v>
      </c>
      <c r="C3434" t="s">
        <v>49</v>
      </c>
      <c r="D3434" t="s">
        <v>354</v>
      </c>
      <c r="E3434" t="s">
        <v>92</v>
      </c>
      <c r="F3434" t="s">
        <v>98</v>
      </c>
      <c r="G3434">
        <v>79</v>
      </c>
      <c r="H3434">
        <v>82</v>
      </c>
      <c r="I3434" t="str">
        <f>INDEX('[1]DATA - Teams'!$C:$C,MATCH(C3434,'[1]DATA - Teams'!$B:$B,0))</f>
        <v>CHIEF</v>
      </c>
    </row>
    <row r="3435" spans="1:9" x14ac:dyDescent="0.2">
      <c r="A3435">
        <v>2017</v>
      </c>
      <c r="B3435">
        <v>4</v>
      </c>
      <c r="C3435" t="s">
        <v>49</v>
      </c>
      <c r="D3435" t="s">
        <v>358</v>
      </c>
      <c r="E3435" t="s">
        <v>92</v>
      </c>
      <c r="F3435" t="s">
        <v>95</v>
      </c>
      <c r="G3435">
        <v>98</v>
      </c>
      <c r="H3435">
        <v>86</v>
      </c>
      <c r="I3435" t="str">
        <f>INDEX('[1]DATA - Teams'!$C:$C,MATCH(C3435,'[1]DATA - Teams'!$B:$B,0))</f>
        <v>CHIEF</v>
      </c>
    </row>
    <row r="3436" spans="1:9" x14ac:dyDescent="0.2">
      <c r="A3436">
        <v>2017</v>
      </c>
      <c r="B3436">
        <v>4</v>
      </c>
      <c r="C3436" t="s">
        <v>49</v>
      </c>
      <c r="D3436" t="s">
        <v>259</v>
      </c>
      <c r="E3436" t="s">
        <v>92</v>
      </c>
      <c r="F3436" t="s">
        <v>95</v>
      </c>
      <c r="G3436">
        <v>80</v>
      </c>
      <c r="H3436">
        <v>112</v>
      </c>
      <c r="I3436" t="str">
        <f>INDEX('[1]DATA - Teams'!$C:$C,MATCH(C3436,'[1]DATA - Teams'!$B:$B,0))</f>
        <v>CHIEF</v>
      </c>
    </row>
    <row r="3437" spans="1:9" x14ac:dyDescent="0.2">
      <c r="A3437">
        <v>2017</v>
      </c>
      <c r="B3437">
        <v>4</v>
      </c>
      <c r="C3437" t="s">
        <v>49</v>
      </c>
      <c r="D3437" t="s">
        <v>389</v>
      </c>
      <c r="E3437" t="s">
        <v>131</v>
      </c>
      <c r="F3437" t="s">
        <v>95</v>
      </c>
      <c r="G3437">
        <v>82</v>
      </c>
      <c r="H3437">
        <v>64</v>
      </c>
      <c r="I3437" t="str">
        <f>INDEX('[1]DATA - Teams'!$C:$C,MATCH(C3437,'[1]DATA - Teams'!$B:$B,0))</f>
        <v>CHIEF</v>
      </c>
    </row>
    <row r="3438" spans="1:9" x14ac:dyDescent="0.2">
      <c r="A3438">
        <v>2017</v>
      </c>
      <c r="B3438">
        <v>4</v>
      </c>
      <c r="C3438" t="s">
        <v>49</v>
      </c>
      <c r="D3438" t="s">
        <v>160</v>
      </c>
      <c r="E3438" t="s">
        <v>131</v>
      </c>
      <c r="F3438" t="s">
        <v>90</v>
      </c>
      <c r="G3438">
        <v>64</v>
      </c>
      <c r="H3438">
        <v>28</v>
      </c>
      <c r="I3438" t="str">
        <f>INDEX('[1]DATA - Teams'!$C:$C,MATCH(C3438,'[1]DATA - Teams'!$B:$B,0))</f>
        <v>CHIEF</v>
      </c>
    </row>
    <row r="3439" spans="1:9" x14ac:dyDescent="0.2">
      <c r="A3439">
        <v>2017</v>
      </c>
      <c r="B3439">
        <v>4</v>
      </c>
      <c r="C3439" t="s">
        <v>49</v>
      </c>
      <c r="D3439" t="s">
        <v>380</v>
      </c>
      <c r="E3439" t="s">
        <v>94</v>
      </c>
      <c r="F3439" t="s">
        <v>90</v>
      </c>
      <c r="G3439">
        <v>93</v>
      </c>
      <c r="H3439">
        <v>88</v>
      </c>
      <c r="I3439" t="str">
        <f>INDEX('[1]DATA - Teams'!$C:$C,MATCH(C3439,'[1]DATA - Teams'!$B:$B,0))</f>
        <v>CHIEF</v>
      </c>
    </row>
    <row r="3440" spans="1:9" x14ac:dyDescent="0.2">
      <c r="A3440">
        <v>2017</v>
      </c>
      <c r="B3440">
        <v>4</v>
      </c>
      <c r="C3440" t="s">
        <v>49</v>
      </c>
      <c r="D3440" t="s">
        <v>332</v>
      </c>
      <c r="E3440" t="s">
        <v>165</v>
      </c>
      <c r="F3440" t="s">
        <v>95</v>
      </c>
      <c r="G3440">
        <v>109</v>
      </c>
      <c r="H3440">
        <v>176</v>
      </c>
      <c r="I3440" t="str">
        <f>INDEX('[1]DATA - Teams'!$C:$C,MATCH(C3440,'[1]DATA - Teams'!$B:$B,0))</f>
        <v>CHIEF</v>
      </c>
    </row>
    <row r="3441" spans="1:9" x14ac:dyDescent="0.2">
      <c r="A3441">
        <v>2017</v>
      </c>
      <c r="B3441">
        <v>4</v>
      </c>
      <c r="C3441" t="s">
        <v>49</v>
      </c>
      <c r="D3441" t="s">
        <v>394</v>
      </c>
      <c r="E3441" t="s">
        <v>165</v>
      </c>
      <c r="F3441" t="s">
        <v>98</v>
      </c>
      <c r="G3441">
        <v>77</v>
      </c>
      <c r="H3441">
        <v>96</v>
      </c>
      <c r="I3441" t="str">
        <f>INDEX('[1]DATA - Teams'!$C:$C,MATCH(C3441,'[1]DATA - Teams'!$B:$B,0))</f>
        <v>CHIEF</v>
      </c>
    </row>
    <row r="3442" spans="1:9" x14ac:dyDescent="0.2">
      <c r="A3442">
        <v>2017</v>
      </c>
      <c r="B3442">
        <v>4</v>
      </c>
      <c r="C3442" t="s">
        <v>49</v>
      </c>
      <c r="D3442" t="s">
        <v>391</v>
      </c>
      <c r="E3442" t="s">
        <v>138</v>
      </c>
      <c r="F3442" t="s">
        <v>90</v>
      </c>
      <c r="G3442">
        <v>95</v>
      </c>
      <c r="H3442">
        <v>75</v>
      </c>
      <c r="I3442" t="str">
        <f>INDEX('[1]DATA - Teams'!$C:$C,MATCH(C3442,'[1]DATA - Teams'!$B:$B,0))</f>
        <v>CHIEF</v>
      </c>
    </row>
    <row r="3443" spans="1:9" x14ac:dyDescent="0.2">
      <c r="A3443">
        <v>2017</v>
      </c>
      <c r="B3443">
        <v>4</v>
      </c>
      <c r="C3443" t="s">
        <v>49</v>
      </c>
      <c r="D3443" t="s">
        <v>245</v>
      </c>
      <c r="E3443" t="s">
        <v>97</v>
      </c>
      <c r="F3443" t="s">
        <v>98</v>
      </c>
      <c r="G3443">
        <v>86</v>
      </c>
      <c r="H3443">
        <v>84</v>
      </c>
      <c r="I3443" t="str">
        <f>INDEX('[1]DATA - Teams'!$C:$C,MATCH(C3443,'[1]DATA - Teams'!$B:$B,0))</f>
        <v>CHIEF</v>
      </c>
    </row>
    <row r="3444" spans="1:9" x14ac:dyDescent="0.2">
      <c r="A3444">
        <v>2017</v>
      </c>
      <c r="B3444">
        <v>4</v>
      </c>
      <c r="C3444" t="s">
        <v>49</v>
      </c>
      <c r="D3444" t="s">
        <v>397</v>
      </c>
      <c r="E3444" t="s">
        <v>97</v>
      </c>
      <c r="F3444" t="s">
        <v>98</v>
      </c>
      <c r="G3444">
        <v>74</v>
      </c>
      <c r="H3444">
        <v>32</v>
      </c>
      <c r="I3444" t="str">
        <f>INDEX('[1]DATA - Teams'!$C:$C,MATCH(C3444,'[1]DATA - Teams'!$B:$B,0))</f>
        <v>CHIEF</v>
      </c>
    </row>
    <row r="3445" spans="1:9" x14ac:dyDescent="0.2">
      <c r="A3445">
        <v>2017</v>
      </c>
      <c r="B3445">
        <v>4</v>
      </c>
      <c r="C3445" t="s">
        <v>49</v>
      </c>
      <c r="D3445" t="s">
        <v>153</v>
      </c>
      <c r="E3445" t="s">
        <v>128</v>
      </c>
      <c r="F3445" t="s">
        <v>114</v>
      </c>
      <c r="G3445">
        <v>90</v>
      </c>
      <c r="H3445">
        <v>72</v>
      </c>
      <c r="I3445" t="str">
        <f>INDEX('[1]DATA - Teams'!$C:$C,MATCH(C3445,'[1]DATA - Teams'!$B:$B,0))</f>
        <v>CHIEF</v>
      </c>
    </row>
    <row r="3446" spans="1:9" x14ac:dyDescent="0.2">
      <c r="A3446">
        <v>2017</v>
      </c>
      <c r="B3446">
        <v>4</v>
      </c>
      <c r="C3446" t="s">
        <v>49</v>
      </c>
      <c r="D3446" t="s">
        <v>359</v>
      </c>
      <c r="E3446" t="s">
        <v>106</v>
      </c>
      <c r="F3446" t="s">
        <v>95</v>
      </c>
      <c r="G3446">
        <v>103</v>
      </c>
      <c r="H3446">
        <v>69</v>
      </c>
      <c r="I3446" t="str">
        <f>INDEX('[1]DATA - Teams'!$C:$C,MATCH(C3446,'[1]DATA - Teams'!$B:$B,0))</f>
        <v>CHIEF</v>
      </c>
    </row>
    <row r="3447" spans="1:9" x14ac:dyDescent="0.2">
      <c r="A3447">
        <v>2017</v>
      </c>
      <c r="B3447">
        <v>4</v>
      </c>
      <c r="C3447" t="s">
        <v>49</v>
      </c>
      <c r="D3447" t="s">
        <v>352</v>
      </c>
      <c r="E3447" t="s">
        <v>106</v>
      </c>
      <c r="F3447" t="s">
        <v>95</v>
      </c>
      <c r="G3447">
        <v>84</v>
      </c>
      <c r="H3447">
        <v>90</v>
      </c>
      <c r="I3447" t="str">
        <f>INDEX('[1]DATA - Teams'!$C:$C,MATCH(C3447,'[1]DATA - Teams'!$B:$B,0))</f>
        <v>CHIEF</v>
      </c>
    </row>
    <row r="3448" spans="1:9" x14ac:dyDescent="0.2">
      <c r="A3448">
        <v>2017</v>
      </c>
      <c r="B3448">
        <v>4</v>
      </c>
      <c r="C3448" t="s">
        <v>49</v>
      </c>
      <c r="D3448" t="s">
        <v>239</v>
      </c>
      <c r="E3448" t="s">
        <v>109</v>
      </c>
      <c r="F3448" t="s">
        <v>90</v>
      </c>
      <c r="G3448">
        <v>84</v>
      </c>
      <c r="H3448">
        <v>110</v>
      </c>
      <c r="I3448" t="str">
        <f>INDEX('[1]DATA - Teams'!$C:$C,MATCH(C3448,'[1]DATA - Teams'!$B:$B,0))</f>
        <v>CHIEF</v>
      </c>
    </row>
    <row r="3449" spans="1:9" x14ac:dyDescent="0.2">
      <c r="A3449">
        <v>2017</v>
      </c>
      <c r="B3449">
        <v>4</v>
      </c>
      <c r="C3449" t="s">
        <v>49</v>
      </c>
      <c r="D3449" t="s">
        <v>392</v>
      </c>
      <c r="E3449" t="s">
        <v>113</v>
      </c>
      <c r="F3449" t="s">
        <v>95</v>
      </c>
      <c r="G3449">
        <v>119</v>
      </c>
      <c r="H3449">
        <v>140</v>
      </c>
      <c r="I3449" t="str">
        <f>INDEX('[1]DATA - Teams'!$C:$C,MATCH(C3449,'[1]DATA - Teams'!$B:$B,0))</f>
        <v>CHIEF</v>
      </c>
    </row>
    <row r="3450" spans="1:9" x14ac:dyDescent="0.2">
      <c r="A3450">
        <v>2017</v>
      </c>
      <c r="B3450">
        <v>4</v>
      </c>
      <c r="C3450" t="s">
        <v>49</v>
      </c>
      <c r="D3450" t="s">
        <v>216</v>
      </c>
      <c r="E3450" t="s">
        <v>117</v>
      </c>
      <c r="F3450" t="s">
        <v>90</v>
      </c>
      <c r="G3450">
        <v>104</v>
      </c>
      <c r="H3450">
        <v>91</v>
      </c>
      <c r="I3450" t="str">
        <f>INDEX('[1]DATA - Teams'!$C:$C,MATCH(C3450,'[1]DATA - Teams'!$B:$B,0))</f>
        <v>CHIEF</v>
      </c>
    </row>
    <row r="3451" spans="1:9" x14ac:dyDescent="0.2">
      <c r="A3451">
        <v>2017</v>
      </c>
      <c r="B3451">
        <v>4</v>
      </c>
      <c r="C3451" t="s">
        <v>49</v>
      </c>
      <c r="D3451" t="s">
        <v>393</v>
      </c>
      <c r="E3451" t="s">
        <v>119</v>
      </c>
      <c r="F3451" t="s">
        <v>98</v>
      </c>
      <c r="G3451">
        <v>102</v>
      </c>
      <c r="H3451">
        <v>77</v>
      </c>
      <c r="I3451" t="str">
        <f>INDEX('[1]DATA - Teams'!$C:$C,MATCH(C3451,'[1]DATA - Teams'!$B:$B,0))</f>
        <v>CHIEF</v>
      </c>
    </row>
    <row r="3452" spans="1:9" x14ac:dyDescent="0.2">
      <c r="A3452">
        <v>2017</v>
      </c>
      <c r="B3452">
        <v>4</v>
      </c>
      <c r="C3452" t="s">
        <v>49</v>
      </c>
      <c r="D3452" t="s">
        <v>388</v>
      </c>
      <c r="E3452" t="s">
        <v>89</v>
      </c>
      <c r="F3452" t="s">
        <v>125</v>
      </c>
      <c r="G3452">
        <v>69</v>
      </c>
      <c r="H3452">
        <v>0</v>
      </c>
      <c r="I3452" t="str">
        <f>INDEX('[1]DATA - Teams'!$C:$C,MATCH(C3452,'[1]DATA - Teams'!$B:$B,0))</f>
        <v>CHIEF</v>
      </c>
    </row>
    <row r="3453" spans="1:9" x14ac:dyDescent="0.2">
      <c r="A3453">
        <v>2017</v>
      </c>
      <c r="B3453">
        <v>4</v>
      </c>
      <c r="C3453" t="s">
        <v>49</v>
      </c>
      <c r="D3453" t="s">
        <v>300</v>
      </c>
      <c r="E3453" t="s">
        <v>92</v>
      </c>
      <c r="F3453" t="s">
        <v>125</v>
      </c>
      <c r="G3453">
        <v>78</v>
      </c>
      <c r="H3453">
        <v>73</v>
      </c>
      <c r="I3453" t="str">
        <f>INDEX('[1]DATA - Teams'!$C:$C,MATCH(C3453,'[1]DATA - Teams'!$B:$B,0))</f>
        <v>CHIEF</v>
      </c>
    </row>
    <row r="3454" spans="1:9" x14ac:dyDescent="0.2">
      <c r="A3454">
        <v>2017</v>
      </c>
      <c r="B3454">
        <v>4</v>
      </c>
      <c r="C3454" t="s">
        <v>49</v>
      </c>
      <c r="D3454" t="s">
        <v>212</v>
      </c>
      <c r="E3454" t="s">
        <v>94</v>
      </c>
      <c r="F3454" t="s">
        <v>125</v>
      </c>
      <c r="G3454">
        <v>94</v>
      </c>
      <c r="H3454">
        <v>0</v>
      </c>
      <c r="I3454" t="str">
        <f>INDEX('[1]DATA - Teams'!$C:$C,MATCH(C3454,'[1]DATA - Teams'!$B:$B,0))</f>
        <v>CHIEF</v>
      </c>
    </row>
    <row r="3455" spans="1:9" x14ac:dyDescent="0.2">
      <c r="A3455">
        <v>2017</v>
      </c>
      <c r="B3455">
        <v>4</v>
      </c>
      <c r="C3455" t="s">
        <v>49</v>
      </c>
      <c r="D3455" t="s">
        <v>390</v>
      </c>
      <c r="E3455" t="s">
        <v>94</v>
      </c>
      <c r="F3455" t="s">
        <v>125</v>
      </c>
      <c r="G3455">
        <v>91</v>
      </c>
      <c r="H3455">
        <v>0</v>
      </c>
      <c r="I3455" t="str">
        <f>INDEX('[1]DATA - Teams'!$C:$C,MATCH(C3455,'[1]DATA - Teams'!$B:$B,0))</f>
        <v>CHIEF</v>
      </c>
    </row>
    <row r="3456" spans="1:9" x14ac:dyDescent="0.2">
      <c r="A3456">
        <v>2017</v>
      </c>
      <c r="B3456">
        <v>5</v>
      </c>
      <c r="C3456" t="s">
        <v>49</v>
      </c>
      <c r="D3456" t="s">
        <v>354</v>
      </c>
      <c r="E3456" t="s">
        <v>92</v>
      </c>
      <c r="F3456" t="s">
        <v>98</v>
      </c>
      <c r="G3456">
        <v>87</v>
      </c>
      <c r="H3456">
        <v>121</v>
      </c>
      <c r="I3456" t="str">
        <f>INDEX('[1]DATA - Teams'!$C:$C,MATCH(C3456,'[1]DATA - Teams'!$B:$B,0))</f>
        <v>CHIEF</v>
      </c>
    </row>
    <row r="3457" spans="1:9" x14ac:dyDescent="0.2">
      <c r="A3457">
        <v>2017</v>
      </c>
      <c r="B3457">
        <v>5</v>
      </c>
      <c r="C3457" t="s">
        <v>49</v>
      </c>
      <c r="D3457" t="s">
        <v>358</v>
      </c>
      <c r="E3457" t="s">
        <v>92</v>
      </c>
      <c r="F3457" t="s">
        <v>95</v>
      </c>
      <c r="G3457">
        <v>96</v>
      </c>
      <c r="H3457">
        <v>79</v>
      </c>
      <c r="I3457" t="str">
        <f>INDEX('[1]DATA - Teams'!$C:$C,MATCH(C3457,'[1]DATA - Teams'!$B:$B,0))</f>
        <v>CHIEF</v>
      </c>
    </row>
    <row r="3458" spans="1:9" x14ac:dyDescent="0.2">
      <c r="A3458">
        <v>2017</v>
      </c>
      <c r="B3458">
        <v>5</v>
      </c>
      <c r="C3458" t="s">
        <v>49</v>
      </c>
      <c r="D3458" t="s">
        <v>259</v>
      </c>
      <c r="E3458" t="s">
        <v>92</v>
      </c>
      <c r="F3458" t="s">
        <v>95</v>
      </c>
      <c r="G3458">
        <v>82</v>
      </c>
      <c r="H3458">
        <v>97</v>
      </c>
      <c r="I3458" t="str">
        <f>INDEX('[1]DATA - Teams'!$C:$C,MATCH(C3458,'[1]DATA - Teams'!$B:$B,0))</f>
        <v>CHIEF</v>
      </c>
    </row>
    <row r="3459" spans="1:9" x14ac:dyDescent="0.2">
      <c r="A3459">
        <v>2017</v>
      </c>
      <c r="B3459">
        <v>5</v>
      </c>
      <c r="C3459" t="s">
        <v>49</v>
      </c>
      <c r="D3459" t="s">
        <v>389</v>
      </c>
      <c r="E3459" t="s">
        <v>131</v>
      </c>
      <c r="F3459" t="s">
        <v>95</v>
      </c>
      <c r="G3459">
        <v>78</v>
      </c>
      <c r="H3459">
        <v>81</v>
      </c>
      <c r="I3459" t="str">
        <f>INDEX('[1]DATA - Teams'!$C:$C,MATCH(C3459,'[1]DATA - Teams'!$B:$B,0))</f>
        <v>CHIEF</v>
      </c>
    </row>
    <row r="3460" spans="1:9" x14ac:dyDescent="0.2">
      <c r="A3460">
        <v>2017</v>
      </c>
      <c r="B3460">
        <v>5</v>
      </c>
      <c r="C3460" t="s">
        <v>49</v>
      </c>
      <c r="D3460" t="s">
        <v>398</v>
      </c>
      <c r="E3460" t="s">
        <v>94</v>
      </c>
      <c r="F3460" t="s">
        <v>90</v>
      </c>
      <c r="G3460">
        <v>83</v>
      </c>
      <c r="H3460">
        <v>69</v>
      </c>
      <c r="I3460" t="str">
        <f>INDEX('[1]DATA - Teams'!$C:$C,MATCH(C3460,'[1]DATA - Teams'!$B:$B,0))</f>
        <v>CHIEF</v>
      </c>
    </row>
    <row r="3461" spans="1:9" x14ac:dyDescent="0.2">
      <c r="A3461">
        <v>2017</v>
      </c>
      <c r="B3461">
        <v>5</v>
      </c>
      <c r="C3461" t="s">
        <v>49</v>
      </c>
      <c r="D3461" t="s">
        <v>149</v>
      </c>
      <c r="E3461" t="s">
        <v>94</v>
      </c>
      <c r="F3461" t="s">
        <v>98</v>
      </c>
      <c r="G3461">
        <v>93</v>
      </c>
      <c r="H3461">
        <v>94</v>
      </c>
      <c r="I3461" t="str">
        <f>INDEX('[1]DATA - Teams'!$C:$C,MATCH(C3461,'[1]DATA - Teams'!$B:$B,0))</f>
        <v>CHIEF</v>
      </c>
    </row>
    <row r="3462" spans="1:9" x14ac:dyDescent="0.2">
      <c r="A3462">
        <v>2017</v>
      </c>
      <c r="B3462">
        <v>5</v>
      </c>
      <c r="C3462" t="s">
        <v>49</v>
      </c>
      <c r="D3462" t="s">
        <v>380</v>
      </c>
      <c r="E3462" t="s">
        <v>94</v>
      </c>
      <c r="F3462" t="s">
        <v>90</v>
      </c>
      <c r="G3462">
        <v>91</v>
      </c>
      <c r="H3462">
        <v>64</v>
      </c>
      <c r="I3462" t="str">
        <f>INDEX('[1]DATA - Teams'!$C:$C,MATCH(C3462,'[1]DATA - Teams'!$B:$B,0))</f>
        <v>CHIEF</v>
      </c>
    </row>
    <row r="3463" spans="1:9" x14ac:dyDescent="0.2">
      <c r="A3463">
        <v>2017</v>
      </c>
      <c r="B3463">
        <v>5</v>
      </c>
      <c r="C3463" t="s">
        <v>49</v>
      </c>
      <c r="D3463" t="s">
        <v>394</v>
      </c>
      <c r="E3463" t="s">
        <v>165</v>
      </c>
      <c r="F3463" t="s">
        <v>98</v>
      </c>
      <c r="G3463">
        <v>81</v>
      </c>
      <c r="H3463">
        <v>92</v>
      </c>
      <c r="I3463" t="str">
        <f>INDEX('[1]DATA - Teams'!$C:$C,MATCH(C3463,'[1]DATA - Teams'!$B:$B,0))</f>
        <v>CHIEF</v>
      </c>
    </row>
    <row r="3464" spans="1:9" x14ac:dyDescent="0.2">
      <c r="A3464">
        <v>2017</v>
      </c>
      <c r="B3464">
        <v>5</v>
      </c>
      <c r="C3464" t="s">
        <v>49</v>
      </c>
      <c r="D3464" t="s">
        <v>332</v>
      </c>
      <c r="E3464" t="s">
        <v>165</v>
      </c>
      <c r="F3464" t="s">
        <v>95</v>
      </c>
      <c r="G3464">
        <v>108</v>
      </c>
      <c r="H3464">
        <v>104</v>
      </c>
      <c r="I3464" t="str">
        <f>INDEX('[1]DATA - Teams'!$C:$C,MATCH(C3464,'[1]DATA - Teams'!$B:$B,0))</f>
        <v>CHIEF</v>
      </c>
    </row>
    <row r="3465" spans="1:9" x14ac:dyDescent="0.2">
      <c r="A3465">
        <v>2017</v>
      </c>
      <c r="B3465">
        <v>5</v>
      </c>
      <c r="C3465" t="s">
        <v>49</v>
      </c>
      <c r="D3465" t="s">
        <v>391</v>
      </c>
      <c r="E3465" t="s">
        <v>138</v>
      </c>
      <c r="F3465" t="s">
        <v>90</v>
      </c>
      <c r="G3465">
        <v>91</v>
      </c>
      <c r="H3465">
        <v>0</v>
      </c>
      <c r="I3465" t="str">
        <f>INDEX('[1]DATA - Teams'!$C:$C,MATCH(C3465,'[1]DATA - Teams'!$B:$B,0))</f>
        <v>CHIEF</v>
      </c>
    </row>
    <row r="3466" spans="1:9" x14ac:dyDescent="0.2">
      <c r="A3466">
        <v>2017</v>
      </c>
      <c r="B3466">
        <v>5</v>
      </c>
      <c r="C3466" t="s">
        <v>49</v>
      </c>
      <c r="D3466" t="s">
        <v>153</v>
      </c>
      <c r="E3466" t="s">
        <v>128</v>
      </c>
      <c r="F3466" t="s">
        <v>114</v>
      </c>
      <c r="G3466">
        <v>93</v>
      </c>
      <c r="H3466">
        <v>87</v>
      </c>
      <c r="I3466" t="str">
        <f>INDEX('[1]DATA - Teams'!$C:$C,MATCH(C3466,'[1]DATA - Teams'!$B:$B,0))</f>
        <v>CHIEF</v>
      </c>
    </row>
    <row r="3467" spans="1:9" x14ac:dyDescent="0.2">
      <c r="A3467">
        <v>2017</v>
      </c>
      <c r="B3467">
        <v>5</v>
      </c>
      <c r="C3467" t="s">
        <v>49</v>
      </c>
      <c r="D3467" t="s">
        <v>359</v>
      </c>
      <c r="E3467" t="s">
        <v>106</v>
      </c>
      <c r="F3467" t="s">
        <v>95</v>
      </c>
      <c r="G3467">
        <v>109</v>
      </c>
      <c r="H3467">
        <v>139</v>
      </c>
      <c r="I3467" t="str">
        <f>INDEX('[1]DATA - Teams'!$C:$C,MATCH(C3467,'[1]DATA - Teams'!$B:$B,0))</f>
        <v>CHIEF</v>
      </c>
    </row>
    <row r="3468" spans="1:9" x14ac:dyDescent="0.2">
      <c r="A3468">
        <v>2017</v>
      </c>
      <c r="B3468">
        <v>5</v>
      </c>
      <c r="C3468" t="s">
        <v>49</v>
      </c>
      <c r="D3468" t="s">
        <v>352</v>
      </c>
      <c r="E3468" t="s">
        <v>106</v>
      </c>
      <c r="F3468" t="s">
        <v>95</v>
      </c>
      <c r="G3468">
        <v>81</v>
      </c>
      <c r="H3468">
        <v>73</v>
      </c>
      <c r="I3468" t="str">
        <f>INDEX('[1]DATA - Teams'!$C:$C,MATCH(C3468,'[1]DATA - Teams'!$B:$B,0))</f>
        <v>CHIEF</v>
      </c>
    </row>
    <row r="3469" spans="1:9" x14ac:dyDescent="0.2">
      <c r="A3469">
        <v>2017</v>
      </c>
      <c r="B3469">
        <v>5</v>
      </c>
      <c r="C3469" t="s">
        <v>49</v>
      </c>
      <c r="D3469" t="s">
        <v>239</v>
      </c>
      <c r="E3469" t="s">
        <v>109</v>
      </c>
      <c r="F3469" t="s">
        <v>98</v>
      </c>
      <c r="G3469">
        <v>82</v>
      </c>
      <c r="H3469">
        <v>64</v>
      </c>
      <c r="I3469" t="str">
        <f>INDEX('[1]DATA - Teams'!$C:$C,MATCH(C3469,'[1]DATA - Teams'!$B:$B,0))</f>
        <v>CHIEF</v>
      </c>
    </row>
    <row r="3470" spans="1:9" x14ac:dyDescent="0.2">
      <c r="A3470">
        <v>2017</v>
      </c>
      <c r="B3470">
        <v>5</v>
      </c>
      <c r="C3470" t="s">
        <v>49</v>
      </c>
      <c r="D3470" t="s">
        <v>208</v>
      </c>
      <c r="E3470" t="s">
        <v>109</v>
      </c>
      <c r="F3470" t="s">
        <v>90</v>
      </c>
      <c r="G3470">
        <v>83</v>
      </c>
      <c r="H3470">
        <v>46</v>
      </c>
      <c r="I3470" t="str">
        <f>INDEX('[1]DATA - Teams'!$C:$C,MATCH(C3470,'[1]DATA - Teams'!$B:$B,0))</f>
        <v>CHIEF</v>
      </c>
    </row>
    <row r="3471" spans="1:9" x14ac:dyDescent="0.2">
      <c r="A3471">
        <v>2017</v>
      </c>
      <c r="B3471">
        <v>5</v>
      </c>
      <c r="C3471" t="s">
        <v>49</v>
      </c>
      <c r="D3471" t="s">
        <v>392</v>
      </c>
      <c r="E3471" t="s">
        <v>113</v>
      </c>
      <c r="F3471" t="s">
        <v>95</v>
      </c>
      <c r="G3471">
        <v>120</v>
      </c>
      <c r="H3471">
        <v>119</v>
      </c>
      <c r="I3471" t="str">
        <f>INDEX('[1]DATA - Teams'!$C:$C,MATCH(C3471,'[1]DATA - Teams'!$B:$B,0))</f>
        <v>CHIEF</v>
      </c>
    </row>
    <row r="3472" spans="1:9" x14ac:dyDescent="0.2">
      <c r="A3472">
        <v>2017</v>
      </c>
      <c r="B3472">
        <v>5</v>
      </c>
      <c r="C3472" t="s">
        <v>49</v>
      </c>
      <c r="D3472" t="s">
        <v>216</v>
      </c>
      <c r="E3472" t="s">
        <v>117</v>
      </c>
      <c r="F3472" t="s">
        <v>90</v>
      </c>
      <c r="G3472">
        <v>115</v>
      </c>
      <c r="H3472">
        <v>127</v>
      </c>
      <c r="I3472" t="str">
        <f>INDEX('[1]DATA - Teams'!$C:$C,MATCH(C3472,'[1]DATA - Teams'!$B:$B,0))</f>
        <v>CHIEF</v>
      </c>
    </row>
    <row r="3473" spans="1:9" x14ac:dyDescent="0.2">
      <c r="A3473">
        <v>2017</v>
      </c>
      <c r="B3473">
        <v>5</v>
      </c>
      <c r="C3473" t="s">
        <v>49</v>
      </c>
      <c r="D3473" t="s">
        <v>393</v>
      </c>
      <c r="E3473" t="s">
        <v>119</v>
      </c>
      <c r="F3473" t="s">
        <v>98</v>
      </c>
      <c r="G3473">
        <v>101</v>
      </c>
      <c r="H3473">
        <v>94</v>
      </c>
      <c r="I3473" t="str">
        <f>INDEX('[1]DATA - Teams'!$C:$C,MATCH(C3473,'[1]DATA - Teams'!$B:$B,0))</f>
        <v>CHIEF</v>
      </c>
    </row>
    <row r="3474" spans="1:9" x14ac:dyDescent="0.2">
      <c r="A3474">
        <v>2017</v>
      </c>
      <c r="B3474">
        <v>5</v>
      </c>
      <c r="C3474" t="s">
        <v>49</v>
      </c>
      <c r="D3474" t="s">
        <v>388</v>
      </c>
      <c r="E3474" t="s">
        <v>89</v>
      </c>
      <c r="F3474" t="s">
        <v>125</v>
      </c>
      <c r="G3474">
        <v>74</v>
      </c>
      <c r="H3474">
        <v>0</v>
      </c>
      <c r="I3474" t="str">
        <f>INDEX('[1]DATA - Teams'!$C:$C,MATCH(C3474,'[1]DATA - Teams'!$B:$B,0))</f>
        <v>CHIEF</v>
      </c>
    </row>
    <row r="3475" spans="1:9" x14ac:dyDescent="0.2">
      <c r="A3475">
        <v>2017</v>
      </c>
      <c r="B3475">
        <v>5</v>
      </c>
      <c r="C3475" t="s">
        <v>49</v>
      </c>
      <c r="D3475" t="s">
        <v>300</v>
      </c>
      <c r="E3475" t="s">
        <v>92</v>
      </c>
      <c r="F3475" t="s">
        <v>125</v>
      </c>
      <c r="G3475">
        <v>75</v>
      </c>
      <c r="H3475">
        <v>86</v>
      </c>
      <c r="I3475" t="str">
        <f>INDEX('[1]DATA - Teams'!$C:$C,MATCH(C3475,'[1]DATA - Teams'!$B:$B,0))</f>
        <v>CHIEF</v>
      </c>
    </row>
    <row r="3476" spans="1:9" x14ac:dyDescent="0.2">
      <c r="A3476">
        <v>2017</v>
      </c>
      <c r="B3476">
        <v>5</v>
      </c>
      <c r="C3476" t="s">
        <v>49</v>
      </c>
      <c r="D3476" t="s">
        <v>212</v>
      </c>
      <c r="E3476" t="s">
        <v>94</v>
      </c>
      <c r="F3476" t="s">
        <v>125</v>
      </c>
      <c r="G3476">
        <v>104</v>
      </c>
      <c r="H3476">
        <v>124</v>
      </c>
      <c r="I3476" t="str">
        <f>INDEX('[1]DATA - Teams'!$C:$C,MATCH(C3476,'[1]DATA - Teams'!$B:$B,0))</f>
        <v>CHIEF</v>
      </c>
    </row>
    <row r="3477" spans="1:9" x14ac:dyDescent="0.2">
      <c r="A3477">
        <v>2017</v>
      </c>
      <c r="B3477">
        <v>5</v>
      </c>
      <c r="C3477" t="s">
        <v>49</v>
      </c>
      <c r="D3477" t="s">
        <v>390</v>
      </c>
      <c r="E3477" t="s">
        <v>94</v>
      </c>
      <c r="F3477" t="s">
        <v>125</v>
      </c>
      <c r="G3477">
        <v>89</v>
      </c>
      <c r="H3477">
        <v>0</v>
      </c>
      <c r="I3477" t="str">
        <f>INDEX('[1]DATA - Teams'!$C:$C,MATCH(C3477,'[1]DATA - Teams'!$B:$B,0))</f>
        <v>CHIEF</v>
      </c>
    </row>
    <row r="3478" spans="1:9" x14ac:dyDescent="0.2">
      <c r="A3478">
        <v>2017</v>
      </c>
      <c r="B3478">
        <v>6</v>
      </c>
      <c r="C3478" t="s">
        <v>49</v>
      </c>
      <c r="D3478" t="s">
        <v>388</v>
      </c>
      <c r="E3478" t="s">
        <v>89</v>
      </c>
      <c r="F3478" t="s">
        <v>95</v>
      </c>
      <c r="G3478">
        <v>63</v>
      </c>
      <c r="H3478">
        <v>39</v>
      </c>
      <c r="I3478" t="str">
        <f>INDEX('[1]DATA - Teams'!$C:$C,MATCH(C3478,'[1]DATA - Teams'!$B:$B,0))</f>
        <v>CHIEF</v>
      </c>
    </row>
    <row r="3479" spans="1:9" x14ac:dyDescent="0.2">
      <c r="A3479">
        <v>2017</v>
      </c>
      <c r="B3479">
        <v>6</v>
      </c>
      <c r="C3479" t="s">
        <v>49</v>
      </c>
      <c r="D3479" t="s">
        <v>354</v>
      </c>
      <c r="E3479" t="s">
        <v>92</v>
      </c>
      <c r="F3479" t="s">
        <v>98</v>
      </c>
      <c r="G3479">
        <v>90</v>
      </c>
      <c r="H3479">
        <v>61</v>
      </c>
      <c r="I3479" t="str">
        <f>INDEX('[1]DATA - Teams'!$C:$C,MATCH(C3479,'[1]DATA - Teams'!$B:$B,0))</f>
        <v>CHIEF</v>
      </c>
    </row>
    <row r="3480" spans="1:9" x14ac:dyDescent="0.2">
      <c r="A3480">
        <v>2017</v>
      </c>
      <c r="B3480">
        <v>6</v>
      </c>
      <c r="C3480" t="s">
        <v>49</v>
      </c>
      <c r="D3480" t="s">
        <v>358</v>
      </c>
      <c r="E3480" t="s">
        <v>92</v>
      </c>
      <c r="F3480" t="s">
        <v>95</v>
      </c>
      <c r="G3480">
        <v>88</v>
      </c>
      <c r="H3480">
        <v>65</v>
      </c>
      <c r="I3480" t="str">
        <f>INDEX('[1]DATA - Teams'!$C:$C,MATCH(C3480,'[1]DATA - Teams'!$B:$B,0))</f>
        <v>CHIEF</v>
      </c>
    </row>
    <row r="3481" spans="1:9" x14ac:dyDescent="0.2">
      <c r="A3481">
        <v>2017</v>
      </c>
      <c r="B3481">
        <v>6</v>
      </c>
      <c r="C3481" t="s">
        <v>49</v>
      </c>
      <c r="D3481" t="s">
        <v>259</v>
      </c>
      <c r="E3481" t="s">
        <v>92</v>
      </c>
      <c r="F3481" t="s">
        <v>95</v>
      </c>
      <c r="G3481">
        <v>77</v>
      </c>
      <c r="H3481">
        <v>63</v>
      </c>
      <c r="I3481" t="str">
        <f>INDEX('[1]DATA - Teams'!$C:$C,MATCH(C3481,'[1]DATA - Teams'!$B:$B,0))</f>
        <v>CHIEF</v>
      </c>
    </row>
    <row r="3482" spans="1:9" x14ac:dyDescent="0.2">
      <c r="A3482">
        <v>2017</v>
      </c>
      <c r="B3482">
        <v>6</v>
      </c>
      <c r="C3482" t="s">
        <v>49</v>
      </c>
      <c r="D3482" t="s">
        <v>389</v>
      </c>
      <c r="E3482" t="s">
        <v>131</v>
      </c>
      <c r="F3482" t="s">
        <v>95</v>
      </c>
      <c r="G3482">
        <v>68</v>
      </c>
      <c r="H3482">
        <v>64</v>
      </c>
      <c r="I3482" t="str">
        <f>INDEX('[1]DATA - Teams'!$C:$C,MATCH(C3482,'[1]DATA - Teams'!$B:$B,0))</f>
        <v>CHIEF</v>
      </c>
    </row>
    <row r="3483" spans="1:9" x14ac:dyDescent="0.2">
      <c r="A3483">
        <v>2017</v>
      </c>
      <c r="B3483">
        <v>6</v>
      </c>
      <c r="C3483" t="s">
        <v>49</v>
      </c>
      <c r="D3483" t="s">
        <v>212</v>
      </c>
      <c r="E3483" t="s">
        <v>94</v>
      </c>
      <c r="F3483" t="s">
        <v>98</v>
      </c>
      <c r="G3483">
        <v>103</v>
      </c>
      <c r="H3483">
        <v>90</v>
      </c>
      <c r="I3483" t="str">
        <f>INDEX('[1]DATA - Teams'!$C:$C,MATCH(C3483,'[1]DATA - Teams'!$B:$B,0))</f>
        <v>CHIEF</v>
      </c>
    </row>
    <row r="3484" spans="1:9" x14ac:dyDescent="0.2">
      <c r="A3484">
        <v>2017</v>
      </c>
      <c r="B3484">
        <v>6</v>
      </c>
      <c r="C3484" t="s">
        <v>49</v>
      </c>
      <c r="D3484" t="s">
        <v>380</v>
      </c>
      <c r="E3484" t="s">
        <v>94</v>
      </c>
      <c r="F3484" t="s">
        <v>90</v>
      </c>
      <c r="G3484">
        <v>91</v>
      </c>
      <c r="H3484">
        <v>95</v>
      </c>
      <c r="I3484" t="str">
        <f>INDEX('[1]DATA - Teams'!$C:$C,MATCH(C3484,'[1]DATA - Teams'!$B:$B,0))</f>
        <v>CHIEF</v>
      </c>
    </row>
    <row r="3485" spans="1:9" x14ac:dyDescent="0.2">
      <c r="A3485">
        <v>2017</v>
      </c>
      <c r="B3485">
        <v>6</v>
      </c>
      <c r="C3485" t="s">
        <v>49</v>
      </c>
      <c r="D3485" t="s">
        <v>149</v>
      </c>
      <c r="E3485" t="s">
        <v>94</v>
      </c>
      <c r="F3485" t="s">
        <v>98</v>
      </c>
      <c r="G3485">
        <v>93</v>
      </c>
      <c r="H3485">
        <v>0</v>
      </c>
      <c r="I3485" t="str">
        <f>INDEX('[1]DATA - Teams'!$C:$C,MATCH(C3485,'[1]DATA - Teams'!$B:$B,0))</f>
        <v>CHIEF</v>
      </c>
    </row>
    <row r="3486" spans="1:9" x14ac:dyDescent="0.2">
      <c r="A3486">
        <v>2017</v>
      </c>
      <c r="B3486">
        <v>6</v>
      </c>
      <c r="C3486" t="s">
        <v>49</v>
      </c>
      <c r="D3486" t="s">
        <v>332</v>
      </c>
      <c r="E3486" t="s">
        <v>165</v>
      </c>
      <c r="F3486" t="s">
        <v>95</v>
      </c>
      <c r="G3486">
        <v>94</v>
      </c>
      <c r="H3486">
        <v>53</v>
      </c>
      <c r="I3486" t="str">
        <f>INDEX('[1]DATA - Teams'!$C:$C,MATCH(C3486,'[1]DATA - Teams'!$B:$B,0))</f>
        <v>CHIEF</v>
      </c>
    </row>
    <row r="3487" spans="1:9" x14ac:dyDescent="0.2">
      <c r="A3487">
        <v>2017</v>
      </c>
      <c r="B3487">
        <v>6</v>
      </c>
      <c r="C3487" t="s">
        <v>49</v>
      </c>
      <c r="D3487" t="s">
        <v>394</v>
      </c>
      <c r="E3487" t="s">
        <v>165</v>
      </c>
      <c r="F3487" t="s">
        <v>98</v>
      </c>
      <c r="G3487">
        <v>73</v>
      </c>
      <c r="H3487">
        <v>64</v>
      </c>
      <c r="I3487" t="str">
        <f>INDEX('[1]DATA - Teams'!$C:$C,MATCH(C3487,'[1]DATA - Teams'!$B:$B,0))</f>
        <v>CHIEF</v>
      </c>
    </row>
    <row r="3488" spans="1:9" x14ac:dyDescent="0.2">
      <c r="A3488">
        <v>2017</v>
      </c>
      <c r="B3488">
        <v>6</v>
      </c>
      <c r="C3488" t="s">
        <v>49</v>
      </c>
      <c r="D3488" t="s">
        <v>391</v>
      </c>
      <c r="E3488" t="s">
        <v>138</v>
      </c>
      <c r="F3488" t="s">
        <v>90</v>
      </c>
      <c r="G3488">
        <v>104</v>
      </c>
      <c r="H3488">
        <v>121</v>
      </c>
      <c r="I3488" t="str">
        <f>INDEX('[1]DATA - Teams'!$C:$C,MATCH(C3488,'[1]DATA - Teams'!$B:$B,0))</f>
        <v>CHIEF</v>
      </c>
    </row>
    <row r="3489" spans="1:9" x14ac:dyDescent="0.2">
      <c r="A3489">
        <v>2017</v>
      </c>
      <c r="B3489">
        <v>6</v>
      </c>
      <c r="C3489" t="s">
        <v>49</v>
      </c>
      <c r="D3489" t="s">
        <v>153</v>
      </c>
      <c r="E3489" t="s">
        <v>128</v>
      </c>
      <c r="F3489" t="s">
        <v>114</v>
      </c>
      <c r="G3489">
        <v>90</v>
      </c>
      <c r="H3489">
        <v>37</v>
      </c>
      <c r="I3489" t="str">
        <f>INDEX('[1]DATA - Teams'!$C:$C,MATCH(C3489,'[1]DATA - Teams'!$B:$B,0))</f>
        <v>CHIEF</v>
      </c>
    </row>
    <row r="3490" spans="1:9" x14ac:dyDescent="0.2">
      <c r="A3490">
        <v>2017</v>
      </c>
      <c r="B3490">
        <v>6</v>
      </c>
      <c r="C3490" t="s">
        <v>49</v>
      </c>
      <c r="D3490" t="s">
        <v>359</v>
      </c>
      <c r="E3490" t="s">
        <v>106</v>
      </c>
      <c r="F3490" t="s">
        <v>95</v>
      </c>
      <c r="G3490">
        <v>125</v>
      </c>
      <c r="H3490">
        <v>111</v>
      </c>
      <c r="I3490" t="str">
        <f>INDEX('[1]DATA - Teams'!$C:$C,MATCH(C3490,'[1]DATA - Teams'!$B:$B,0))</f>
        <v>CHIEF</v>
      </c>
    </row>
    <row r="3491" spans="1:9" x14ac:dyDescent="0.2">
      <c r="A3491">
        <v>2017</v>
      </c>
      <c r="B3491">
        <v>6</v>
      </c>
      <c r="C3491" t="s">
        <v>49</v>
      </c>
      <c r="D3491" t="s">
        <v>239</v>
      </c>
      <c r="E3491" t="s">
        <v>109</v>
      </c>
      <c r="F3491" t="s">
        <v>90</v>
      </c>
      <c r="G3491">
        <v>83</v>
      </c>
      <c r="H3491">
        <v>63</v>
      </c>
      <c r="I3491" t="str">
        <f>INDEX('[1]DATA - Teams'!$C:$C,MATCH(C3491,'[1]DATA - Teams'!$B:$B,0))</f>
        <v>CHIEF</v>
      </c>
    </row>
    <row r="3492" spans="1:9" x14ac:dyDescent="0.2">
      <c r="A3492">
        <v>2017</v>
      </c>
      <c r="B3492">
        <v>6</v>
      </c>
      <c r="C3492" t="s">
        <v>49</v>
      </c>
      <c r="D3492" t="s">
        <v>208</v>
      </c>
      <c r="E3492" t="s">
        <v>109</v>
      </c>
      <c r="F3492" t="s">
        <v>90</v>
      </c>
      <c r="G3492">
        <v>88</v>
      </c>
      <c r="H3492">
        <v>59</v>
      </c>
      <c r="I3492" t="str">
        <f>INDEX('[1]DATA - Teams'!$C:$C,MATCH(C3492,'[1]DATA - Teams'!$B:$B,0))</f>
        <v>CHIEF</v>
      </c>
    </row>
    <row r="3493" spans="1:9" x14ac:dyDescent="0.2">
      <c r="A3493">
        <v>2017</v>
      </c>
      <c r="B3493">
        <v>6</v>
      </c>
      <c r="C3493" t="s">
        <v>49</v>
      </c>
      <c r="D3493" t="s">
        <v>392</v>
      </c>
      <c r="E3493" t="s">
        <v>113</v>
      </c>
      <c r="F3493" t="s">
        <v>95</v>
      </c>
      <c r="G3493">
        <v>129</v>
      </c>
      <c r="H3493">
        <v>124</v>
      </c>
      <c r="I3493" t="str">
        <f>INDEX('[1]DATA - Teams'!$C:$C,MATCH(C3493,'[1]DATA - Teams'!$B:$B,0))</f>
        <v>CHIEF</v>
      </c>
    </row>
    <row r="3494" spans="1:9" x14ac:dyDescent="0.2">
      <c r="A3494">
        <v>2017</v>
      </c>
      <c r="B3494">
        <v>6</v>
      </c>
      <c r="C3494" t="s">
        <v>49</v>
      </c>
      <c r="D3494" t="s">
        <v>216</v>
      </c>
      <c r="E3494" t="s">
        <v>117</v>
      </c>
      <c r="F3494" t="s">
        <v>90</v>
      </c>
      <c r="G3494">
        <v>105</v>
      </c>
      <c r="H3494">
        <v>68</v>
      </c>
      <c r="I3494" t="str">
        <f>INDEX('[1]DATA - Teams'!$C:$C,MATCH(C3494,'[1]DATA - Teams'!$B:$B,0))</f>
        <v>CHIEF</v>
      </c>
    </row>
    <row r="3495" spans="1:9" x14ac:dyDescent="0.2">
      <c r="A3495">
        <v>2017</v>
      </c>
      <c r="B3495">
        <v>6</v>
      </c>
      <c r="C3495" t="s">
        <v>49</v>
      </c>
      <c r="D3495" t="s">
        <v>393</v>
      </c>
      <c r="E3495" t="s">
        <v>119</v>
      </c>
      <c r="F3495" t="s">
        <v>98</v>
      </c>
      <c r="G3495">
        <v>103</v>
      </c>
      <c r="H3495">
        <v>93</v>
      </c>
      <c r="I3495" t="str">
        <f>INDEX('[1]DATA - Teams'!$C:$C,MATCH(C3495,'[1]DATA - Teams'!$B:$B,0))</f>
        <v>CHIEF</v>
      </c>
    </row>
    <row r="3496" spans="1:9" x14ac:dyDescent="0.2">
      <c r="A3496">
        <v>2017</v>
      </c>
      <c r="B3496">
        <v>6</v>
      </c>
      <c r="C3496" t="s">
        <v>49</v>
      </c>
      <c r="D3496" t="s">
        <v>300</v>
      </c>
      <c r="E3496" t="s">
        <v>92</v>
      </c>
      <c r="F3496" t="s">
        <v>125</v>
      </c>
      <c r="G3496">
        <v>77</v>
      </c>
      <c r="H3496">
        <v>81</v>
      </c>
      <c r="I3496" t="str">
        <f>INDEX('[1]DATA - Teams'!$C:$C,MATCH(C3496,'[1]DATA - Teams'!$B:$B,0))</f>
        <v>CHIEF</v>
      </c>
    </row>
    <row r="3497" spans="1:9" x14ac:dyDescent="0.2">
      <c r="A3497">
        <v>2017</v>
      </c>
      <c r="B3497">
        <v>6</v>
      </c>
      <c r="C3497" t="s">
        <v>49</v>
      </c>
      <c r="D3497" t="s">
        <v>390</v>
      </c>
      <c r="E3497" t="s">
        <v>94</v>
      </c>
      <c r="F3497" t="s">
        <v>125</v>
      </c>
      <c r="G3497">
        <v>89</v>
      </c>
      <c r="H3497">
        <v>0</v>
      </c>
      <c r="I3497" t="str">
        <f>INDEX('[1]DATA - Teams'!$C:$C,MATCH(C3497,'[1]DATA - Teams'!$B:$B,0))</f>
        <v>CHIEF</v>
      </c>
    </row>
    <row r="3498" spans="1:9" x14ac:dyDescent="0.2">
      <c r="A3498">
        <v>2017</v>
      </c>
      <c r="B3498">
        <v>6</v>
      </c>
      <c r="C3498" t="s">
        <v>49</v>
      </c>
      <c r="D3498" t="s">
        <v>398</v>
      </c>
      <c r="E3498" t="s">
        <v>94</v>
      </c>
      <c r="F3498" t="s">
        <v>125</v>
      </c>
      <c r="G3498">
        <v>84</v>
      </c>
      <c r="H3498">
        <v>76</v>
      </c>
      <c r="I3498" t="str">
        <f>INDEX('[1]DATA - Teams'!$C:$C,MATCH(C3498,'[1]DATA - Teams'!$B:$B,0))</f>
        <v>CHIEF</v>
      </c>
    </row>
    <row r="3499" spans="1:9" x14ac:dyDescent="0.2">
      <c r="A3499">
        <v>2017</v>
      </c>
      <c r="B3499">
        <v>6</v>
      </c>
      <c r="C3499" t="s">
        <v>49</v>
      </c>
      <c r="D3499" t="s">
        <v>352</v>
      </c>
      <c r="E3499" t="s">
        <v>106</v>
      </c>
      <c r="F3499" t="s">
        <v>125</v>
      </c>
      <c r="G3499">
        <v>81</v>
      </c>
      <c r="H3499">
        <v>0</v>
      </c>
      <c r="I3499" t="str">
        <f>INDEX('[1]DATA - Teams'!$C:$C,MATCH(C3499,'[1]DATA - Teams'!$B:$B,0))</f>
        <v>CHIEF</v>
      </c>
    </row>
    <row r="3500" spans="1:9" x14ac:dyDescent="0.2">
      <c r="A3500">
        <v>2017</v>
      </c>
      <c r="B3500">
        <v>7</v>
      </c>
      <c r="C3500" t="s">
        <v>49</v>
      </c>
      <c r="D3500" t="s">
        <v>283</v>
      </c>
      <c r="E3500" t="s">
        <v>89</v>
      </c>
      <c r="F3500" t="s">
        <v>114</v>
      </c>
      <c r="G3500">
        <v>114</v>
      </c>
      <c r="H3500">
        <v>111</v>
      </c>
      <c r="I3500" t="str">
        <f>INDEX('[1]DATA - Teams'!$C:$C,MATCH(C3500,'[1]DATA - Teams'!$B:$B,0))</f>
        <v>CHIEF</v>
      </c>
    </row>
    <row r="3501" spans="1:9" x14ac:dyDescent="0.2">
      <c r="A3501">
        <v>2017</v>
      </c>
      <c r="B3501">
        <v>7</v>
      </c>
      <c r="C3501" t="s">
        <v>49</v>
      </c>
      <c r="D3501" t="s">
        <v>354</v>
      </c>
      <c r="E3501" t="s">
        <v>92</v>
      </c>
      <c r="F3501" t="s">
        <v>98</v>
      </c>
      <c r="G3501">
        <v>86</v>
      </c>
      <c r="H3501">
        <v>73</v>
      </c>
      <c r="I3501" t="str">
        <f>INDEX('[1]DATA - Teams'!$C:$C,MATCH(C3501,'[1]DATA - Teams'!$B:$B,0))</f>
        <v>CHIEF</v>
      </c>
    </row>
    <row r="3502" spans="1:9" x14ac:dyDescent="0.2">
      <c r="A3502">
        <v>2017</v>
      </c>
      <c r="B3502">
        <v>7</v>
      </c>
      <c r="C3502" t="s">
        <v>49</v>
      </c>
      <c r="D3502" t="s">
        <v>358</v>
      </c>
      <c r="E3502" t="s">
        <v>92</v>
      </c>
      <c r="F3502" t="s">
        <v>95</v>
      </c>
      <c r="G3502">
        <v>87</v>
      </c>
      <c r="H3502">
        <v>88</v>
      </c>
      <c r="I3502" t="str">
        <f>INDEX('[1]DATA - Teams'!$C:$C,MATCH(C3502,'[1]DATA - Teams'!$B:$B,0))</f>
        <v>CHIEF</v>
      </c>
    </row>
    <row r="3503" spans="1:9" x14ac:dyDescent="0.2">
      <c r="A3503">
        <v>2017</v>
      </c>
      <c r="B3503">
        <v>7</v>
      </c>
      <c r="C3503" t="s">
        <v>49</v>
      </c>
      <c r="D3503" t="s">
        <v>398</v>
      </c>
      <c r="E3503" t="s">
        <v>94</v>
      </c>
      <c r="F3503" t="s">
        <v>90</v>
      </c>
      <c r="G3503">
        <v>78</v>
      </c>
      <c r="H3503">
        <v>78</v>
      </c>
      <c r="I3503" t="str">
        <f>INDEX('[1]DATA - Teams'!$C:$C,MATCH(C3503,'[1]DATA - Teams'!$B:$B,0))</f>
        <v>CHIEF</v>
      </c>
    </row>
    <row r="3504" spans="1:9" x14ac:dyDescent="0.2">
      <c r="A3504">
        <v>2017</v>
      </c>
      <c r="B3504">
        <v>7</v>
      </c>
      <c r="C3504" t="s">
        <v>49</v>
      </c>
      <c r="D3504" t="s">
        <v>364</v>
      </c>
      <c r="E3504" t="s">
        <v>94</v>
      </c>
      <c r="F3504" t="s">
        <v>95</v>
      </c>
      <c r="G3504">
        <v>99</v>
      </c>
      <c r="H3504">
        <v>104</v>
      </c>
      <c r="I3504" t="str">
        <f>INDEX('[1]DATA - Teams'!$C:$C,MATCH(C3504,'[1]DATA - Teams'!$B:$B,0))</f>
        <v>CHIEF</v>
      </c>
    </row>
    <row r="3505" spans="1:9" x14ac:dyDescent="0.2">
      <c r="A3505">
        <v>2017</v>
      </c>
      <c r="B3505">
        <v>7</v>
      </c>
      <c r="C3505" t="s">
        <v>49</v>
      </c>
      <c r="D3505" t="s">
        <v>212</v>
      </c>
      <c r="E3505" t="s">
        <v>94</v>
      </c>
      <c r="F3505" t="s">
        <v>98</v>
      </c>
      <c r="G3505">
        <v>95</v>
      </c>
      <c r="H3505">
        <v>56</v>
      </c>
      <c r="I3505" t="str">
        <f>INDEX('[1]DATA - Teams'!$C:$C,MATCH(C3505,'[1]DATA - Teams'!$B:$B,0))</f>
        <v>CHIEF</v>
      </c>
    </row>
    <row r="3506" spans="1:9" x14ac:dyDescent="0.2">
      <c r="A3506">
        <v>2017</v>
      </c>
      <c r="B3506">
        <v>7</v>
      </c>
      <c r="C3506" t="s">
        <v>49</v>
      </c>
      <c r="D3506" t="s">
        <v>394</v>
      </c>
      <c r="E3506" t="s">
        <v>165</v>
      </c>
      <c r="F3506" t="s">
        <v>98</v>
      </c>
      <c r="G3506">
        <v>72</v>
      </c>
      <c r="H3506">
        <v>74</v>
      </c>
      <c r="I3506" t="str">
        <f>INDEX('[1]DATA - Teams'!$C:$C,MATCH(C3506,'[1]DATA - Teams'!$B:$B,0))</f>
        <v>CHIEF</v>
      </c>
    </row>
    <row r="3507" spans="1:9" x14ac:dyDescent="0.2">
      <c r="A3507">
        <v>2017</v>
      </c>
      <c r="B3507">
        <v>7</v>
      </c>
      <c r="C3507" t="s">
        <v>49</v>
      </c>
      <c r="D3507" t="s">
        <v>332</v>
      </c>
      <c r="E3507" t="s">
        <v>165</v>
      </c>
      <c r="F3507" t="s">
        <v>95</v>
      </c>
      <c r="G3507">
        <v>99</v>
      </c>
      <c r="H3507">
        <v>148</v>
      </c>
      <c r="I3507" t="str">
        <f>INDEX('[1]DATA - Teams'!$C:$C,MATCH(C3507,'[1]DATA - Teams'!$B:$B,0))</f>
        <v>CHIEF</v>
      </c>
    </row>
    <row r="3508" spans="1:9" x14ac:dyDescent="0.2">
      <c r="A3508">
        <v>2017</v>
      </c>
      <c r="B3508">
        <v>7</v>
      </c>
      <c r="C3508" t="s">
        <v>49</v>
      </c>
      <c r="D3508" t="s">
        <v>399</v>
      </c>
      <c r="E3508" t="s">
        <v>165</v>
      </c>
      <c r="F3508" t="s">
        <v>95</v>
      </c>
      <c r="G3508">
        <v>88</v>
      </c>
      <c r="H3508">
        <v>29</v>
      </c>
      <c r="I3508" t="str">
        <f>INDEX('[1]DATA - Teams'!$C:$C,MATCH(C3508,'[1]DATA - Teams'!$B:$B,0))</f>
        <v>CHIEF</v>
      </c>
    </row>
    <row r="3509" spans="1:9" x14ac:dyDescent="0.2">
      <c r="A3509">
        <v>2017</v>
      </c>
      <c r="B3509">
        <v>7</v>
      </c>
      <c r="C3509" t="s">
        <v>49</v>
      </c>
      <c r="D3509" t="s">
        <v>400</v>
      </c>
      <c r="E3509" t="s">
        <v>138</v>
      </c>
      <c r="F3509" t="s">
        <v>98</v>
      </c>
      <c r="G3509">
        <v>70</v>
      </c>
      <c r="H3509">
        <v>50</v>
      </c>
      <c r="I3509" t="str">
        <f>INDEX('[1]DATA - Teams'!$C:$C,MATCH(C3509,'[1]DATA - Teams'!$B:$B,0))</f>
        <v>CHIEF</v>
      </c>
    </row>
    <row r="3510" spans="1:9" x14ac:dyDescent="0.2">
      <c r="A3510">
        <v>2017</v>
      </c>
      <c r="B3510">
        <v>7</v>
      </c>
      <c r="C3510" t="s">
        <v>49</v>
      </c>
      <c r="D3510" t="s">
        <v>249</v>
      </c>
      <c r="E3510" t="s">
        <v>138</v>
      </c>
      <c r="F3510" t="s">
        <v>90</v>
      </c>
      <c r="G3510">
        <v>89</v>
      </c>
      <c r="H3510">
        <v>66</v>
      </c>
      <c r="I3510" t="str">
        <f>INDEX('[1]DATA - Teams'!$C:$C,MATCH(C3510,'[1]DATA - Teams'!$B:$B,0))</f>
        <v>CHIEF</v>
      </c>
    </row>
    <row r="3511" spans="1:9" x14ac:dyDescent="0.2">
      <c r="A3511">
        <v>2017</v>
      </c>
      <c r="B3511">
        <v>7</v>
      </c>
      <c r="C3511" t="s">
        <v>49</v>
      </c>
      <c r="D3511" t="s">
        <v>391</v>
      </c>
      <c r="E3511" t="s">
        <v>138</v>
      </c>
      <c r="F3511" t="s">
        <v>90</v>
      </c>
      <c r="G3511">
        <v>96</v>
      </c>
      <c r="H3511">
        <v>72</v>
      </c>
      <c r="I3511" t="str">
        <f>INDEX('[1]DATA - Teams'!$C:$C,MATCH(C3511,'[1]DATA - Teams'!$B:$B,0))</f>
        <v>CHIEF</v>
      </c>
    </row>
    <row r="3512" spans="1:9" x14ac:dyDescent="0.2">
      <c r="A3512">
        <v>2017</v>
      </c>
      <c r="B3512">
        <v>7</v>
      </c>
      <c r="C3512" t="s">
        <v>49</v>
      </c>
      <c r="D3512" t="s">
        <v>401</v>
      </c>
      <c r="E3512" t="s">
        <v>106</v>
      </c>
      <c r="F3512" t="s">
        <v>90</v>
      </c>
      <c r="G3512">
        <v>99</v>
      </c>
      <c r="H3512">
        <v>135</v>
      </c>
      <c r="I3512" t="str">
        <f>INDEX('[1]DATA - Teams'!$C:$C,MATCH(C3512,'[1]DATA - Teams'!$B:$B,0))</f>
        <v>CHIEF</v>
      </c>
    </row>
    <row r="3513" spans="1:9" x14ac:dyDescent="0.2">
      <c r="A3513">
        <v>2017</v>
      </c>
      <c r="B3513">
        <v>7</v>
      </c>
      <c r="C3513" t="s">
        <v>49</v>
      </c>
      <c r="D3513" t="s">
        <v>359</v>
      </c>
      <c r="E3513" t="s">
        <v>106</v>
      </c>
      <c r="F3513" t="s">
        <v>95</v>
      </c>
      <c r="G3513">
        <v>96</v>
      </c>
      <c r="H3513">
        <v>30</v>
      </c>
      <c r="I3513" t="str">
        <f>INDEX('[1]DATA - Teams'!$C:$C,MATCH(C3513,'[1]DATA - Teams'!$B:$B,0))</f>
        <v>CHIEF</v>
      </c>
    </row>
    <row r="3514" spans="1:9" x14ac:dyDescent="0.2">
      <c r="A3514">
        <v>2017</v>
      </c>
      <c r="B3514">
        <v>7</v>
      </c>
      <c r="C3514" t="s">
        <v>49</v>
      </c>
      <c r="D3514" t="s">
        <v>352</v>
      </c>
      <c r="E3514" t="s">
        <v>106</v>
      </c>
      <c r="F3514" t="s">
        <v>95</v>
      </c>
      <c r="G3514">
        <v>76</v>
      </c>
      <c r="H3514">
        <v>69</v>
      </c>
      <c r="I3514" t="str">
        <f>INDEX('[1]DATA - Teams'!$C:$C,MATCH(C3514,'[1]DATA - Teams'!$B:$B,0))</f>
        <v>CHIEF</v>
      </c>
    </row>
    <row r="3515" spans="1:9" x14ac:dyDescent="0.2">
      <c r="A3515">
        <v>2017</v>
      </c>
      <c r="B3515">
        <v>7</v>
      </c>
      <c r="C3515" t="s">
        <v>49</v>
      </c>
      <c r="D3515" t="s">
        <v>208</v>
      </c>
      <c r="E3515" t="s">
        <v>109</v>
      </c>
      <c r="F3515" t="s">
        <v>90</v>
      </c>
      <c r="G3515">
        <v>87</v>
      </c>
      <c r="H3515">
        <v>65</v>
      </c>
      <c r="I3515" t="str">
        <f>INDEX('[1]DATA - Teams'!$C:$C,MATCH(C3515,'[1]DATA - Teams'!$B:$B,0))</f>
        <v>CHIEF</v>
      </c>
    </row>
    <row r="3516" spans="1:9" x14ac:dyDescent="0.2">
      <c r="A3516">
        <v>2017</v>
      </c>
      <c r="B3516">
        <v>7</v>
      </c>
      <c r="C3516" t="s">
        <v>49</v>
      </c>
      <c r="D3516" t="s">
        <v>392</v>
      </c>
      <c r="E3516" t="s">
        <v>113</v>
      </c>
      <c r="F3516" t="s">
        <v>95</v>
      </c>
      <c r="G3516">
        <v>135</v>
      </c>
      <c r="H3516">
        <v>147</v>
      </c>
      <c r="I3516" t="str">
        <f>INDEX('[1]DATA - Teams'!$C:$C,MATCH(C3516,'[1]DATA - Teams'!$B:$B,0))</f>
        <v>CHIEF</v>
      </c>
    </row>
    <row r="3517" spans="1:9" x14ac:dyDescent="0.2">
      <c r="A3517">
        <v>2017</v>
      </c>
      <c r="B3517">
        <v>7</v>
      </c>
      <c r="C3517" t="s">
        <v>49</v>
      </c>
      <c r="D3517" t="s">
        <v>393</v>
      </c>
      <c r="E3517" t="s">
        <v>119</v>
      </c>
      <c r="F3517" t="s">
        <v>98</v>
      </c>
      <c r="G3517">
        <v>102</v>
      </c>
      <c r="H3517">
        <v>74</v>
      </c>
      <c r="I3517" t="str">
        <f>INDEX('[1]DATA - Teams'!$C:$C,MATCH(C3517,'[1]DATA - Teams'!$B:$B,0))</f>
        <v>CHIEF</v>
      </c>
    </row>
    <row r="3518" spans="1:9" x14ac:dyDescent="0.2">
      <c r="A3518">
        <v>2017</v>
      </c>
      <c r="B3518">
        <v>7</v>
      </c>
      <c r="C3518" t="s">
        <v>49</v>
      </c>
      <c r="D3518" t="s">
        <v>389</v>
      </c>
      <c r="E3518" t="s">
        <v>131</v>
      </c>
      <c r="F3518" t="s">
        <v>125</v>
      </c>
      <c r="G3518">
        <v>68</v>
      </c>
      <c r="H3518">
        <v>72</v>
      </c>
      <c r="I3518" t="str">
        <f>INDEX('[1]DATA - Teams'!$C:$C,MATCH(C3518,'[1]DATA - Teams'!$B:$B,0))</f>
        <v>CHIEF</v>
      </c>
    </row>
    <row r="3519" spans="1:9" x14ac:dyDescent="0.2">
      <c r="A3519">
        <v>2017</v>
      </c>
      <c r="B3519">
        <v>7</v>
      </c>
      <c r="C3519" t="s">
        <v>49</v>
      </c>
      <c r="D3519" t="s">
        <v>390</v>
      </c>
      <c r="E3519" t="s">
        <v>94</v>
      </c>
      <c r="F3519" t="s">
        <v>125</v>
      </c>
      <c r="G3519">
        <v>89</v>
      </c>
      <c r="H3519">
        <v>0</v>
      </c>
      <c r="I3519" t="str">
        <f>INDEX('[1]DATA - Teams'!$C:$C,MATCH(C3519,'[1]DATA - Teams'!$B:$B,0))</f>
        <v>CHIEF</v>
      </c>
    </row>
    <row r="3520" spans="1:9" x14ac:dyDescent="0.2">
      <c r="A3520">
        <v>2017</v>
      </c>
      <c r="B3520">
        <v>7</v>
      </c>
      <c r="C3520" t="s">
        <v>49</v>
      </c>
      <c r="D3520" t="s">
        <v>216</v>
      </c>
      <c r="E3520" t="s">
        <v>117</v>
      </c>
      <c r="F3520" t="s">
        <v>125</v>
      </c>
      <c r="G3520">
        <v>105</v>
      </c>
      <c r="H3520">
        <v>0</v>
      </c>
      <c r="I3520" t="str">
        <f>INDEX('[1]DATA - Teams'!$C:$C,MATCH(C3520,'[1]DATA - Teams'!$B:$B,0))</f>
        <v>CHIEF</v>
      </c>
    </row>
    <row r="3521" spans="1:9" x14ac:dyDescent="0.2">
      <c r="A3521">
        <v>2017</v>
      </c>
      <c r="B3521">
        <v>7</v>
      </c>
      <c r="C3521" t="s">
        <v>49</v>
      </c>
      <c r="D3521" t="s">
        <v>209</v>
      </c>
      <c r="E3521" t="s">
        <v>119</v>
      </c>
      <c r="F3521" t="s">
        <v>125</v>
      </c>
      <c r="G3521">
        <v>86</v>
      </c>
      <c r="H3521">
        <v>84</v>
      </c>
      <c r="I3521" t="str">
        <f>INDEX('[1]DATA - Teams'!$C:$C,MATCH(C3521,'[1]DATA - Teams'!$B:$B,0))</f>
        <v>CHIEF</v>
      </c>
    </row>
    <row r="3522" spans="1:9" x14ac:dyDescent="0.2">
      <c r="A3522">
        <v>2017</v>
      </c>
      <c r="B3522">
        <v>8</v>
      </c>
      <c r="C3522" t="s">
        <v>49</v>
      </c>
      <c r="D3522" t="s">
        <v>283</v>
      </c>
      <c r="E3522" t="s">
        <v>89</v>
      </c>
      <c r="F3522" t="s">
        <v>114</v>
      </c>
      <c r="G3522">
        <v>123</v>
      </c>
      <c r="H3522">
        <v>111</v>
      </c>
      <c r="I3522" t="str">
        <f>INDEX('[1]DATA - Teams'!$C:$C,MATCH(C3522,'[1]DATA - Teams'!$B:$B,0))</f>
        <v>CHIEF</v>
      </c>
    </row>
    <row r="3523" spans="1:9" x14ac:dyDescent="0.2">
      <c r="A3523">
        <v>2017</v>
      </c>
      <c r="B3523">
        <v>8</v>
      </c>
      <c r="C3523" t="s">
        <v>49</v>
      </c>
      <c r="D3523" t="s">
        <v>354</v>
      </c>
      <c r="E3523" t="s">
        <v>92</v>
      </c>
      <c r="F3523" t="s">
        <v>98</v>
      </c>
      <c r="G3523">
        <v>87</v>
      </c>
      <c r="H3523">
        <v>73</v>
      </c>
      <c r="I3523" t="str">
        <f>INDEX('[1]DATA - Teams'!$C:$C,MATCH(C3523,'[1]DATA - Teams'!$B:$B,0))</f>
        <v>CHIEF</v>
      </c>
    </row>
    <row r="3524" spans="1:9" x14ac:dyDescent="0.2">
      <c r="A3524">
        <v>2017</v>
      </c>
      <c r="B3524">
        <v>8</v>
      </c>
      <c r="C3524" t="s">
        <v>49</v>
      </c>
      <c r="D3524" t="s">
        <v>358</v>
      </c>
      <c r="E3524" t="s">
        <v>92</v>
      </c>
      <c r="F3524" t="s">
        <v>95</v>
      </c>
      <c r="G3524">
        <v>69</v>
      </c>
      <c r="H3524">
        <v>34</v>
      </c>
      <c r="I3524" t="str">
        <f>INDEX('[1]DATA - Teams'!$C:$C,MATCH(C3524,'[1]DATA - Teams'!$B:$B,0))</f>
        <v>CHIEF</v>
      </c>
    </row>
    <row r="3525" spans="1:9" x14ac:dyDescent="0.2">
      <c r="A3525">
        <v>2017</v>
      </c>
      <c r="B3525">
        <v>8</v>
      </c>
      <c r="C3525" t="s">
        <v>49</v>
      </c>
      <c r="D3525" t="s">
        <v>389</v>
      </c>
      <c r="E3525" t="s">
        <v>131</v>
      </c>
      <c r="F3525" t="s">
        <v>95</v>
      </c>
      <c r="G3525">
        <v>64</v>
      </c>
      <c r="H3525">
        <v>91</v>
      </c>
      <c r="I3525" t="str">
        <f>INDEX('[1]DATA - Teams'!$C:$C,MATCH(C3525,'[1]DATA - Teams'!$B:$B,0))</f>
        <v>CHIEF</v>
      </c>
    </row>
    <row r="3526" spans="1:9" x14ac:dyDescent="0.2">
      <c r="A3526">
        <v>2017</v>
      </c>
      <c r="B3526">
        <v>8</v>
      </c>
      <c r="C3526" t="s">
        <v>49</v>
      </c>
      <c r="D3526" t="s">
        <v>364</v>
      </c>
      <c r="E3526" t="s">
        <v>94</v>
      </c>
      <c r="F3526" t="s">
        <v>95</v>
      </c>
      <c r="G3526">
        <v>99</v>
      </c>
      <c r="H3526">
        <v>120</v>
      </c>
      <c r="I3526" t="str">
        <f>INDEX('[1]DATA - Teams'!$C:$C,MATCH(C3526,'[1]DATA - Teams'!$B:$B,0))</f>
        <v>CHIEF</v>
      </c>
    </row>
    <row r="3527" spans="1:9" x14ac:dyDescent="0.2">
      <c r="A3527">
        <v>2017</v>
      </c>
      <c r="B3527">
        <v>8</v>
      </c>
      <c r="C3527" t="s">
        <v>49</v>
      </c>
      <c r="D3527" t="s">
        <v>212</v>
      </c>
      <c r="E3527" t="s">
        <v>94</v>
      </c>
      <c r="F3527" t="s">
        <v>98</v>
      </c>
      <c r="G3527">
        <v>103</v>
      </c>
      <c r="H3527">
        <v>113</v>
      </c>
      <c r="I3527" t="str">
        <f>INDEX('[1]DATA - Teams'!$C:$C,MATCH(C3527,'[1]DATA - Teams'!$B:$B,0))</f>
        <v>CHIEF</v>
      </c>
    </row>
    <row r="3528" spans="1:9" x14ac:dyDescent="0.2">
      <c r="A3528">
        <v>2017</v>
      </c>
      <c r="B3528">
        <v>8</v>
      </c>
      <c r="C3528" t="s">
        <v>49</v>
      </c>
      <c r="D3528" t="s">
        <v>394</v>
      </c>
      <c r="E3528" t="s">
        <v>165</v>
      </c>
      <c r="F3528" t="s">
        <v>98</v>
      </c>
      <c r="G3528">
        <v>65</v>
      </c>
      <c r="H3528">
        <v>43</v>
      </c>
      <c r="I3528" t="str">
        <f>INDEX('[1]DATA - Teams'!$C:$C,MATCH(C3528,'[1]DATA - Teams'!$B:$B,0))</f>
        <v>CHIEF</v>
      </c>
    </row>
    <row r="3529" spans="1:9" x14ac:dyDescent="0.2">
      <c r="A3529">
        <v>2017</v>
      </c>
      <c r="B3529">
        <v>8</v>
      </c>
      <c r="C3529" t="s">
        <v>49</v>
      </c>
      <c r="D3529" t="s">
        <v>332</v>
      </c>
      <c r="E3529" t="s">
        <v>165</v>
      </c>
      <c r="F3529" t="s">
        <v>95</v>
      </c>
      <c r="G3529">
        <v>106</v>
      </c>
      <c r="H3529">
        <v>147</v>
      </c>
      <c r="I3529" t="str">
        <f>INDEX('[1]DATA - Teams'!$C:$C,MATCH(C3529,'[1]DATA - Teams'!$B:$B,0))</f>
        <v>CHIEF</v>
      </c>
    </row>
    <row r="3530" spans="1:9" x14ac:dyDescent="0.2">
      <c r="A3530">
        <v>2017</v>
      </c>
      <c r="B3530">
        <v>8</v>
      </c>
      <c r="C3530" t="s">
        <v>49</v>
      </c>
      <c r="D3530" t="s">
        <v>250</v>
      </c>
      <c r="E3530" t="s">
        <v>138</v>
      </c>
      <c r="F3530" t="s">
        <v>98</v>
      </c>
      <c r="G3530">
        <v>78</v>
      </c>
      <c r="H3530">
        <v>61</v>
      </c>
      <c r="I3530" t="str">
        <f>INDEX('[1]DATA - Teams'!$C:$C,MATCH(C3530,'[1]DATA - Teams'!$B:$B,0))</f>
        <v>CHIEF</v>
      </c>
    </row>
    <row r="3531" spans="1:9" x14ac:dyDescent="0.2">
      <c r="A3531">
        <v>2017</v>
      </c>
      <c r="B3531">
        <v>8</v>
      </c>
      <c r="C3531" t="s">
        <v>49</v>
      </c>
      <c r="D3531" t="s">
        <v>391</v>
      </c>
      <c r="E3531" t="s">
        <v>138</v>
      </c>
      <c r="F3531" t="s">
        <v>90</v>
      </c>
      <c r="G3531">
        <v>88</v>
      </c>
      <c r="H3531">
        <v>89</v>
      </c>
      <c r="I3531" t="str">
        <f>INDEX('[1]DATA - Teams'!$C:$C,MATCH(C3531,'[1]DATA - Teams'!$B:$B,0))</f>
        <v>CHIEF</v>
      </c>
    </row>
    <row r="3532" spans="1:9" x14ac:dyDescent="0.2">
      <c r="A3532">
        <v>2017</v>
      </c>
      <c r="B3532">
        <v>8</v>
      </c>
      <c r="C3532" t="s">
        <v>49</v>
      </c>
      <c r="D3532" t="s">
        <v>402</v>
      </c>
      <c r="E3532" t="s">
        <v>97</v>
      </c>
      <c r="F3532" t="s">
        <v>90</v>
      </c>
      <c r="G3532">
        <v>71</v>
      </c>
      <c r="H3532">
        <v>80</v>
      </c>
      <c r="I3532" t="str">
        <f>INDEX('[1]DATA - Teams'!$C:$C,MATCH(C3532,'[1]DATA - Teams'!$B:$B,0))</f>
        <v>CHIEF</v>
      </c>
    </row>
    <row r="3533" spans="1:9" x14ac:dyDescent="0.2">
      <c r="A3533">
        <v>2017</v>
      </c>
      <c r="B3533">
        <v>8</v>
      </c>
      <c r="C3533" t="s">
        <v>49</v>
      </c>
      <c r="D3533" t="s">
        <v>401</v>
      </c>
      <c r="E3533" t="s">
        <v>106</v>
      </c>
      <c r="F3533" t="s">
        <v>90</v>
      </c>
      <c r="G3533">
        <v>100</v>
      </c>
      <c r="H3533">
        <v>90</v>
      </c>
      <c r="I3533" t="str">
        <f>INDEX('[1]DATA - Teams'!$C:$C,MATCH(C3533,'[1]DATA - Teams'!$B:$B,0))</f>
        <v>CHIEF</v>
      </c>
    </row>
    <row r="3534" spans="1:9" x14ac:dyDescent="0.2">
      <c r="A3534">
        <v>2017</v>
      </c>
      <c r="B3534">
        <v>8</v>
      </c>
      <c r="C3534" t="s">
        <v>49</v>
      </c>
      <c r="D3534" t="s">
        <v>359</v>
      </c>
      <c r="E3534" t="s">
        <v>106</v>
      </c>
      <c r="F3534" t="s">
        <v>95</v>
      </c>
      <c r="G3534">
        <v>89</v>
      </c>
      <c r="H3534">
        <v>76</v>
      </c>
      <c r="I3534" t="str">
        <f>INDEX('[1]DATA - Teams'!$C:$C,MATCH(C3534,'[1]DATA - Teams'!$B:$B,0))</f>
        <v>CHIEF</v>
      </c>
    </row>
    <row r="3535" spans="1:9" x14ac:dyDescent="0.2">
      <c r="A3535">
        <v>2017</v>
      </c>
      <c r="B3535">
        <v>8</v>
      </c>
      <c r="C3535" t="s">
        <v>49</v>
      </c>
      <c r="D3535" t="s">
        <v>352</v>
      </c>
      <c r="E3535" t="s">
        <v>106</v>
      </c>
      <c r="F3535" t="s">
        <v>95</v>
      </c>
      <c r="G3535">
        <v>78</v>
      </c>
      <c r="H3535">
        <v>95</v>
      </c>
      <c r="I3535" t="str">
        <f>INDEX('[1]DATA - Teams'!$C:$C,MATCH(C3535,'[1]DATA - Teams'!$B:$B,0))</f>
        <v>CHIEF</v>
      </c>
    </row>
    <row r="3536" spans="1:9" x14ac:dyDescent="0.2">
      <c r="A3536">
        <v>2017</v>
      </c>
      <c r="B3536">
        <v>8</v>
      </c>
      <c r="C3536" t="s">
        <v>49</v>
      </c>
      <c r="D3536" t="s">
        <v>208</v>
      </c>
      <c r="E3536" t="s">
        <v>109</v>
      </c>
      <c r="F3536" t="s">
        <v>90</v>
      </c>
      <c r="G3536">
        <v>80</v>
      </c>
      <c r="H3536">
        <v>72</v>
      </c>
      <c r="I3536" t="str">
        <f>INDEX('[1]DATA - Teams'!$C:$C,MATCH(C3536,'[1]DATA - Teams'!$B:$B,0))</f>
        <v>CHIEF</v>
      </c>
    </row>
    <row r="3537" spans="1:9" x14ac:dyDescent="0.2">
      <c r="A3537">
        <v>2017</v>
      </c>
      <c r="B3537">
        <v>8</v>
      </c>
      <c r="C3537" t="s">
        <v>49</v>
      </c>
      <c r="D3537" t="s">
        <v>392</v>
      </c>
      <c r="E3537" t="s">
        <v>113</v>
      </c>
      <c r="F3537" t="s">
        <v>95</v>
      </c>
      <c r="G3537">
        <v>144</v>
      </c>
      <c r="H3537">
        <v>129</v>
      </c>
      <c r="I3537" t="str">
        <f>INDEX('[1]DATA - Teams'!$C:$C,MATCH(C3537,'[1]DATA - Teams'!$B:$B,0))</f>
        <v>CHIEF</v>
      </c>
    </row>
    <row r="3538" spans="1:9" x14ac:dyDescent="0.2">
      <c r="A3538">
        <v>2017</v>
      </c>
      <c r="B3538">
        <v>8</v>
      </c>
      <c r="C3538" t="s">
        <v>49</v>
      </c>
      <c r="D3538" t="s">
        <v>216</v>
      </c>
      <c r="E3538" t="s">
        <v>117</v>
      </c>
      <c r="F3538" t="s">
        <v>90</v>
      </c>
      <c r="G3538">
        <v>99</v>
      </c>
      <c r="H3538">
        <v>92</v>
      </c>
      <c r="I3538" t="str">
        <f>INDEX('[1]DATA - Teams'!$C:$C,MATCH(C3538,'[1]DATA - Teams'!$B:$B,0))</f>
        <v>CHIEF</v>
      </c>
    </row>
    <row r="3539" spans="1:9" x14ac:dyDescent="0.2">
      <c r="A3539">
        <v>2017</v>
      </c>
      <c r="B3539">
        <v>8</v>
      </c>
      <c r="C3539" t="s">
        <v>49</v>
      </c>
      <c r="D3539" t="s">
        <v>393</v>
      </c>
      <c r="E3539" t="s">
        <v>119</v>
      </c>
      <c r="F3539" t="s">
        <v>98</v>
      </c>
      <c r="G3539">
        <v>84</v>
      </c>
      <c r="H3539">
        <v>75</v>
      </c>
      <c r="I3539" t="str">
        <f>INDEX('[1]DATA - Teams'!$C:$C,MATCH(C3539,'[1]DATA - Teams'!$B:$B,0))</f>
        <v>CHIEF</v>
      </c>
    </row>
    <row r="3540" spans="1:9" x14ac:dyDescent="0.2">
      <c r="A3540">
        <v>2017</v>
      </c>
      <c r="B3540">
        <v>8</v>
      </c>
      <c r="C3540" t="s">
        <v>49</v>
      </c>
      <c r="D3540" t="s">
        <v>390</v>
      </c>
      <c r="E3540" t="s">
        <v>94</v>
      </c>
      <c r="F3540" t="s">
        <v>125</v>
      </c>
      <c r="G3540">
        <v>89</v>
      </c>
      <c r="H3540">
        <v>0</v>
      </c>
      <c r="I3540" t="str">
        <f>INDEX('[1]DATA - Teams'!$C:$C,MATCH(C3540,'[1]DATA - Teams'!$B:$B,0))</f>
        <v>CHIEF</v>
      </c>
    </row>
    <row r="3541" spans="1:9" x14ac:dyDescent="0.2">
      <c r="A3541">
        <v>2017</v>
      </c>
      <c r="B3541">
        <v>8</v>
      </c>
      <c r="C3541" t="s">
        <v>49</v>
      </c>
      <c r="D3541" t="s">
        <v>398</v>
      </c>
      <c r="E3541" t="s">
        <v>94</v>
      </c>
      <c r="F3541" t="s">
        <v>125</v>
      </c>
      <c r="G3541">
        <v>79</v>
      </c>
      <c r="H3541">
        <v>67</v>
      </c>
      <c r="I3541" t="str">
        <f>INDEX('[1]DATA - Teams'!$C:$C,MATCH(C3541,'[1]DATA - Teams'!$B:$B,0))</f>
        <v>CHIEF</v>
      </c>
    </row>
    <row r="3542" spans="1:9" x14ac:dyDescent="0.2">
      <c r="A3542">
        <v>2017</v>
      </c>
      <c r="B3542">
        <v>8</v>
      </c>
      <c r="C3542" t="s">
        <v>49</v>
      </c>
      <c r="D3542" t="s">
        <v>403</v>
      </c>
      <c r="E3542" t="s">
        <v>100</v>
      </c>
      <c r="F3542" t="s">
        <v>125</v>
      </c>
      <c r="G3542">
        <v>83</v>
      </c>
      <c r="H3542">
        <v>40</v>
      </c>
      <c r="I3542" t="str">
        <f>INDEX('[1]DATA - Teams'!$C:$C,MATCH(C3542,'[1]DATA - Teams'!$B:$B,0))</f>
        <v>CHIEF</v>
      </c>
    </row>
    <row r="3543" spans="1:9" x14ac:dyDescent="0.2">
      <c r="A3543">
        <v>2017</v>
      </c>
      <c r="B3543">
        <v>8</v>
      </c>
      <c r="C3543" t="s">
        <v>49</v>
      </c>
      <c r="D3543" t="s">
        <v>209</v>
      </c>
      <c r="E3543" t="s">
        <v>119</v>
      </c>
      <c r="F3543" t="s">
        <v>125</v>
      </c>
      <c r="G3543">
        <v>93</v>
      </c>
      <c r="H3543">
        <v>106</v>
      </c>
      <c r="I3543" t="str">
        <f>INDEX('[1]DATA - Teams'!$C:$C,MATCH(C3543,'[1]DATA - Teams'!$B:$B,0))</f>
        <v>CHIEF</v>
      </c>
    </row>
    <row r="3544" spans="1:9" x14ac:dyDescent="0.2">
      <c r="A3544">
        <v>2017</v>
      </c>
      <c r="B3544">
        <v>9</v>
      </c>
      <c r="C3544" t="s">
        <v>49</v>
      </c>
      <c r="D3544" t="s">
        <v>283</v>
      </c>
      <c r="E3544" t="s">
        <v>89</v>
      </c>
      <c r="F3544" t="s">
        <v>114</v>
      </c>
      <c r="G3544">
        <v>122</v>
      </c>
      <c r="H3544">
        <v>96</v>
      </c>
      <c r="I3544" t="str">
        <f>INDEX('[1]DATA - Teams'!$C:$C,MATCH(C3544,'[1]DATA - Teams'!$B:$B,0))</f>
        <v>CHIEF</v>
      </c>
    </row>
    <row r="3545" spans="1:9" x14ac:dyDescent="0.2">
      <c r="A3545">
        <v>2017</v>
      </c>
      <c r="B3545">
        <v>9</v>
      </c>
      <c r="C3545" t="s">
        <v>49</v>
      </c>
      <c r="D3545" t="s">
        <v>354</v>
      </c>
      <c r="E3545" t="s">
        <v>92</v>
      </c>
      <c r="F3545" t="s">
        <v>98</v>
      </c>
      <c r="G3545">
        <v>86</v>
      </c>
      <c r="H3545">
        <v>78</v>
      </c>
      <c r="I3545" t="str">
        <f>INDEX('[1]DATA - Teams'!$C:$C,MATCH(C3545,'[1]DATA - Teams'!$B:$B,0))</f>
        <v>CHIEF</v>
      </c>
    </row>
    <row r="3546" spans="1:9" x14ac:dyDescent="0.2">
      <c r="A3546">
        <v>2017</v>
      </c>
      <c r="B3546">
        <v>9</v>
      </c>
      <c r="C3546" t="s">
        <v>49</v>
      </c>
      <c r="D3546" t="s">
        <v>389</v>
      </c>
      <c r="E3546" t="s">
        <v>131</v>
      </c>
      <c r="F3546" t="s">
        <v>95</v>
      </c>
      <c r="G3546">
        <v>71</v>
      </c>
      <c r="H3546">
        <v>100</v>
      </c>
      <c r="I3546" t="str">
        <f>INDEX('[1]DATA - Teams'!$C:$C,MATCH(C3546,'[1]DATA - Teams'!$B:$B,0))</f>
        <v>CHIEF</v>
      </c>
    </row>
    <row r="3547" spans="1:9" x14ac:dyDescent="0.2">
      <c r="A3547">
        <v>2017</v>
      </c>
      <c r="B3547">
        <v>9</v>
      </c>
      <c r="C3547" t="s">
        <v>49</v>
      </c>
      <c r="D3547" t="s">
        <v>364</v>
      </c>
      <c r="E3547" t="s">
        <v>94</v>
      </c>
      <c r="F3547" t="s">
        <v>95</v>
      </c>
      <c r="G3547">
        <v>104</v>
      </c>
      <c r="H3547">
        <v>92</v>
      </c>
      <c r="I3547" t="str">
        <f>INDEX('[1]DATA - Teams'!$C:$C,MATCH(C3547,'[1]DATA - Teams'!$B:$B,0))</f>
        <v>CHIEF</v>
      </c>
    </row>
    <row r="3548" spans="1:9" x14ac:dyDescent="0.2">
      <c r="A3548">
        <v>2017</v>
      </c>
      <c r="B3548">
        <v>9</v>
      </c>
      <c r="C3548" t="s">
        <v>49</v>
      </c>
      <c r="D3548" t="s">
        <v>212</v>
      </c>
      <c r="E3548" t="s">
        <v>94</v>
      </c>
      <c r="F3548" t="s">
        <v>98</v>
      </c>
      <c r="G3548">
        <v>114</v>
      </c>
      <c r="H3548">
        <v>110</v>
      </c>
      <c r="I3548" t="str">
        <f>INDEX('[1]DATA - Teams'!$C:$C,MATCH(C3548,'[1]DATA - Teams'!$B:$B,0))</f>
        <v>CHIEF</v>
      </c>
    </row>
    <row r="3549" spans="1:9" x14ac:dyDescent="0.2">
      <c r="A3549">
        <v>2017</v>
      </c>
      <c r="B3549">
        <v>9</v>
      </c>
      <c r="C3549" t="s">
        <v>49</v>
      </c>
      <c r="D3549" t="s">
        <v>221</v>
      </c>
      <c r="E3549" t="s">
        <v>94</v>
      </c>
      <c r="F3549" t="s">
        <v>90</v>
      </c>
      <c r="G3549">
        <v>103</v>
      </c>
      <c r="H3549">
        <v>113</v>
      </c>
      <c r="I3549" t="str">
        <f>INDEX('[1]DATA - Teams'!$C:$C,MATCH(C3549,'[1]DATA - Teams'!$B:$B,0))</f>
        <v>CHIEF</v>
      </c>
    </row>
    <row r="3550" spans="1:9" x14ac:dyDescent="0.2">
      <c r="A3550">
        <v>2017</v>
      </c>
      <c r="B3550">
        <v>9</v>
      </c>
      <c r="C3550" t="s">
        <v>49</v>
      </c>
      <c r="D3550" t="s">
        <v>394</v>
      </c>
      <c r="E3550" t="s">
        <v>165</v>
      </c>
      <c r="F3550" t="s">
        <v>98</v>
      </c>
      <c r="G3550">
        <v>60</v>
      </c>
      <c r="H3550">
        <v>70</v>
      </c>
      <c r="I3550" t="str">
        <f>INDEX('[1]DATA - Teams'!$C:$C,MATCH(C3550,'[1]DATA - Teams'!$B:$B,0))</f>
        <v>CHIEF</v>
      </c>
    </row>
    <row r="3551" spans="1:9" x14ac:dyDescent="0.2">
      <c r="A3551">
        <v>2017</v>
      </c>
      <c r="B3551">
        <v>9</v>
      </c>
      <c r="C3551" t="s">
        <v>49</v>
      </c>
      <c r="D3551" t="s">
        <v>340</v>
      </c>
      <c r="E3551" t="s">
        <v>138</v>
      </c>
      <c r="F3551" t="s">
        <v>95</v>
      </c>
      <c r="G3551">
        <v>96</v>
      </c>
      <c r="H3551">
        <v>95</v>
      </c>
      <c r="I3551" t="str">
        <f>INDEX('[1]DATA - Teams'!$C:$C,MATCH(C3551,'[1]DATA - Teams'!$B:$B,0))</f>
        <v>CHIEF</v>
      </c>
    </row>
    <row r="3552" spans="1:9" x14ac:dyDescent="0.2">
      <c r="A3552">
        <v>2017</v>
      </c>
      <c r="B3552">
        <v>9</v>
      </c>
      <c r="C3552" t="s">
        <v>49</v>
      </c>
      <c r="D3552" t="s">
        <v>391</v>
      </c>
      <c r="E3552" t="s">
        <v>138</v>
      </c>
      <c r="F3552" t="s">
        <v>90</v>
      </c>
      <c r="G3552">
        <v>93</v>
      </c>
      <c r="H3552">
        <v>82</v>
      </c>
      <c r="I3552" t="str">
        <f>INDEX('[1]DATA - Teams'!$C:$C,MATCH(C3552,'[1]DATA - Teams'!$B:$B,0))</f>
        <v>CHIEF</v>
      </c>
    </row>
    <row r="3553" spans="1:9" x14ac:dyDescent="0.2">
      <c r="A3553">
        <v>2017</v>
      </c>
      <c r="B3553">
        <v>9</v>
      </c>
      <c r="C3553" t="s">
        <v>49</v>
      </c>
      <c r="D3553" t="s">
        <v>402</v>
      </c>
      <c r="E3553" t="s">
        <v>97</v>
      </c>
      <c r="F3553" t="s">
        <v>90</v>
      </c>
      <c r="G3553">
        <v>68</v>
      </c>
      <c r="H3553">
        <v>71</v>
      </c>
      <c r="I3553" t="str">
        <f>INDEX('[1]DATA - Teams'!$C:$C,MATCH(C3553,'[1]DATA - Teams'!$B:$B,0))</f>
        <v>CHIEF</v>
      </c>
    </row>
    <row r="3554" spans="1:9" x14ac:dyDescent="0.2">
      <c r="A3554">
        <v>2017</v>
      </c>
      <c r="B3554">
        <v>9</v>
      </c>
      <c r="C3554" t="s">
        <v>49</v>
      </c>
      <c r="D3554" t="s">
        <v>341</v>
      </c>
      <c r="E3554" t="s">
        <v>100</v>
      </c>
      <c r="F3554" t="s">
        <v>98</v>
      </c>
      <c r="G3554">
        <v>69</v>
      </c>
      <c r="H3554">
        <v>55</v>
      </c>
      <c r="I3554" t="str">
        <f>INDEX('[1]DATA - Teams'!$C:$C,MATCH(C3554,'[1]DATA - Teams'!$B:$B,0))</f>
        <v>CHIEF</v>
      </c>
    </row>
    <row r="3555" spans="1:9" x14ac:dyDescent="0.2">
      <c r="A3555">
        <v>2017</v>
      </c>
      <c r="B3555">
        <v>9</v>
      </c>
      <c r="C3555" t="s">
        <v>49</v>
      </c>
      <c r="D3555" t="s">
        <v>403</v>
      </c>
      <c r="E3555" t="s">
        <v>100</v>
      </c>
      <c r="F3555" t="s">
        <v>90</v>
      </c>
      <c r="G3555">
        <v>83</v>
      </c>
      <c r="H3555">
        <v>66</v>
      </c>
      <c r="I3555" t="str">
        <f>INDEX('[1]DATA - Teams'!$C:$C,MATCH(C3555,'[1]DATA - Teams'!$B:$B,0))</f>
        <v>CHIEF</v>
      </c>
    </row>
    <row r="3556" spans="1:9" x14ac:dyDescent="0.2">
      <c r="A3556">
        <v>2017</v>
      </c>
      <c r="B3556">
        <v>9</v>
      </c>
      <c r="C3556" t="s">
        <v>49</v>
      </c>
      <c r="D3556" t="s">
        <v>404</v>
      </c>
      <c r="E3556" t="s">
        <v>113</v>
      </c>
      <c r="F3556" t="s">
        <v>95</v>
      </c>
      <c r="G3556">
        <v>118</v>
      </c>
      <c r="H3556">
        <v>130</v>
      </c>
      <c r="I3556" t="str">
        <f>INDEX('[1]DATA - Teams'!$C:$C,MATCH(C3556,'[1]DATA - Teams'!$B:$B,0))</f>
        <v>CHIEF</v>
      </c>
    </row>
    <row r="3557" spans="1:9" x14ac:dyDescent="0.2">
      <c r="A3557">
        <v>2017</v>
      </c>
      <c r="B3557">
        <v>9</v>
      </c>
      <c r="C3557" t="s">
        <v>49</v>
      </c>
      <c r="D3557" t="s">
        <v>392</v>
      </c>
      <c r="E3557" t="s">
        <v>113</v>
      </c>
      <c r="F3557" t="s">
        <v>95</v>
      </c>
      <c r="G3557">
        <v>143</v>
      </c>
      <c r="H3557">
        <v>134</v>
      </c>
      <c r="I3557" t="str">
        <f>INDEX('[1]DATA - Teams'!$C:$C,MATCH(C3557,'[1]DATA - Teams'!$B:$B,0))</f>
        <v>CHIEF</v>
      </c>
    </row>
    <row r="3558" spans="1:9" x14ac:dyDescent="0.2">
      <c r="A3558">
        <v>2017</v>
      </c>
      <c r="B3558">
        <v>9</v>
      </c>
      <c r="C3558" t="s">
        <v>49</v>
      </c>
      <c r="D3558" t="s">
        <v>216</v>
      </c>
      <c r="E3558" t="s">
        <v>117</v>
      </c>
      <c r="F3558" t="s">
        <v>90</v>
      </c>
      <c r="G3558">
        <v>97</v>
      </c>
      <c r="H3558">
        <v>100</v>
      </c>
      <c r="I3558" t="str">
        <f>INDEX('[1]DATA - Teams'!$C:$C,MATCH(C3558,'[1]DATA - Teams'!$B:$B,0))</f>
        <v>CHIEF</v>
      </c>
    </row>
    <row r="3559" spans="1:9" x14ac:dyDescent="0.2">
      <c r="A3559">
        <v>2017</v>
      </c>
      <c r="B3559">
        <v>9</v>
      </c>
      <c r="C3559" t="s">
        <v>49</v>
      </c>
      <c r="D3559" t="s">
        <v>209</v>
      </c>
      <c r="E3559" t="s">
        <v>119</v>
      </c>
      <c r="F3559" t="s">
        <v>95</v>
      </c>
      <c r="G3559">
        <v>77</v>
      </c>
      <c r="H3559">
        <v>11</v>
      </c>
      <c r="I3559" t="str">
        <f>INDEX('[1]DATA - Teams'!$C:$C,MATCH(C3559,'[1]DATA - Teams'!$B:$B,0))</f>
        <v>CHIEF</v>
      </c>
    </row>
    <row r="3560" spans="1:9" x14ac:dyDescent="0.2">
      <c r="A3560">
        <v>2017</v>
      </c>
      <c r="B3560">
        <v>9</v>
      </c>
      <c r="C3560" t="s">
        <v>49</v>
      </c>
      <c r="D3560" t="s">
        <v>393</v>
      </c>
      <c r="E3560" t="s">
        <v>119</v>
      </c>
      <c r="F3560" t="s">
        <v>98</v>
      </c>
      <c r="G3560">
        <v>86</v>
      </c>
      <c r="H3560">
        <v>85</v>
      </c>
      <c r="I3560" t="str">
        <f>INDEX('[1]DATA - Teams'!$C:$C,MATCH(C3560,'[1]DATA - Teams'!$B:$B,0))</f>
        <v>CHIEF</v>
      </c>
    </row>
    <row r="3561" spans="1:9" x14ac:dyDescent="0.2">
      <c r="A3561">
        <v>2017</v>
      </c>
      <c r="B3561">
        <v>9</v>
      </c>
      <c r="C3561" t="s">
        <v>49</v>
      </c>
      <c r="D3561" t="s">
        <v>395</v>
      </c>
      <c r="E3561" t="s">
        <v>121</v>
      </c>
      <c r="F3561" t="s">
        <v>95</v>
      </c>
      <c r="G3561">
        <v>81</v>
      </c>
      <c r="H3561">
        <v>82</v>
      </c>
      <c r="I3561" t="str">
        <f>INDEX('[1]DATA - Teams'!$C:$C,MATCH(C3561,'[1]DATA - Teams'!$B:$B,0))</f>
        <v>CHIEF</v>
      </c>
    </row>
    <row r="3562" spans="1:9" x14ac:dyDescent="0.2">
      <c r="A3562">
        <v>2017</v>
      </c>
      <c r="B3562">
        <v>9</v>
      </c>
      <c r="C3562" t="s">
        <v>49</v>
      </c>
      <c r="D3562" t="s">
        <v>390</v>
      </c>
      <c r="E3562" t="s">
        <v>94</v>
      </c>
      <c r="F3562" t="s">
        <v>125</v>
      </c>
      <c r="G3562">
        <v>89</v>
      </c>
      <c r="H3562">
        <v>0</v>
      </c>
      <c r="I3562" t="str">
        <f>INDEX('[1]DATA - Teams'!$C:$C,MATCH(C3562,'[1]DATA - Teams'!$B:$B,0))</f>
        <v>CHIEF</v>
      </c>
    </row>
    <row r="3563" spans="1:9" x14ac:dyDescent="0.2">
      <c r="A3563">
        <v>2017</v>
      </c>
      <c r="B3563">
        <v>9</v>
      </c>
      <c r="C3563" t="s">
        <v>49</v>
      </c>
      <c r="D3563" t="s">
        <v>332</v>
      </c>
      <c r="E3563" t="s">
        <v>165</v>
      </c>
      <c r="F3563" t="s">
        <v>125</v>
      </c>
      <c r="G3563">
        <v>106</v>
      </c>
      <c r="H3563">
        <v>0</v>
      </c>
      <c r="I3563" t="str">
        <f>INDEX('[1]DATA - Teams'!$C:$C,MATCH(C3563,'[1]DATA - Teams'!$B:$B,0))</f>
        <v>CHIEF</v>
      </c>
    </row>
    <row r="3564" spans="1:9" x14ac:dyDescent="0.2">
      <c r="A3564">
        <v>2017</v>
      </c>
      <c r="B3564">
        <v>9</v>
      </c>
      <c r="C3564" t="s">
        <v>49</v>
      </c>
      <c r="D3564" t="s">
        <v>352</v>
      </c>
      <c r="E3564" t="s">
        <v>106</v>
      </c>
      <c r="F3564" t="s">
        <v>125</v>
      </c>
      <c r="G3564">
        <v>78</v>
      </c>
      <c r="H3564">
        <v>0</v>
      </c>
      <c r="I3564" t="str">
        <f>INDEX('[1]DATA - Teams'!$C:$C,MATCH(C3564,'[1]DATA - Teams'!$B:$B,0))</f>
        <v>CHIEF</v>
      </c>
    </row>
    <row r="3565" spans="1:9" x14ac:dyDescent="0.2">
      <c r="A3565">
        <v>2017</v>
      </c>
      <c r="B3565">
        <v>9</v>
      </c>
      <c r="C3565" t="s">
        <v>49</v>
      </c>
      <c r="D3565" t="s">
        <v>401</v>
      </c>
      <c r="E3565" t="s">
        <v>106</v>
      </c>
      <c r="F3565" t="s">
        <v>125</v>
      </c>
      <c r="G3565">
        <v>100</v>
      </c>
      <c r="H3565">
        <v>0</v>
      </c>
      <c r="I3565" t="str">
        <f>INDEX('[1]DATA - Teams'!$C:$C,MATCH(C3565,'[1]DATA - Teams'!$B:$B,0))</f>
        <v>CHIEF</v>
      </c>
    </row>
    <row r="3566" spans="1:9" x14ac:dyDescent="0.2">
      <c r="A3566">
        <v>2017</v>
      </c>
      <c r="B3566">
        <v>10</v>
      </c>
      <c r="C3566" t="s">
        <v>49</v>
      </c>
      <c r="D3566" t="s">
        <v>283</v>
      </c>
      <c r="E3566" t="s">
        <v>89</v>
      </c>
      <c r="F3566" t="s">
        <v>114</v>
      </c>
      <c r="G3566">
        <v>112</v>
      </c>
      <c r="H3566">
        <v>73</v>
      </c>
      <c r="I3566" t="str">
        <f>INDEX('[1]DATA - Teams'!$C:$C,MATCH(C3566,'[1]DATA - Teams'!$B:$B,0))</f>
        <v>CHIEF</v>
      </c>
    </row>
    <row r="3567" spans="1:9" x14ac:dyDescent="0.2">
      <c r="A3567">
        <v>2017</v>
      </c>
      <c r="B3567">
        <v>10</v>
      </c>
      <c r="C3567" t="s">
        <v>49</v>
      </c>
      <c r="D3567" t="s">
        <v>354</v>
      </c>
      <c r="E3567" t="s">
        <v>92</v>
      </c>
      <c r="F3567" t="s">
        <v>98</v>
      </c>
      <c r="G3567">
        <v>77</v>
      </c>
      <c r="H3567">
        <v>78</v>
      </c>
      <c r="I3567" t="str">
        <f>INDEX('[1]DATA - Teams'!$C:$C,MATCH(C3567,'[1]DATA - Teams'!$B:$B,0))</f>
        <v>CHIEF</v>
      </c>
    </row>
    <row r="3568" spans="1:9" x14ac:dyDescent="0.2">
      <c r="A3568">
        <v>2017</v>
      </c>
      <c r="B3568">
        <v>10</v>
      </c>
      <c r="C3568" t="s">
        <v>49</v>
      </c>
      <c r="D3568" t="s">
        <v>389</v>
      </c>
      <c r="E3568" t="s">
        <v>131</v>
      </c>
      <c r="F3568" t="s">
        <v>95</v>
      </c>
      <c r="G3568">
        <v>75</v>
      </c>
      <c r="H3568">
        <v>109</v>
      </c>
      <c r="I3568" t="str">
        <f>INDEX('[1]DATA - Teams'!$C:$C,MATCH(C3568,'[1]DATA - Teams'!$B:$B,0))</f>
        <v>CHIEF</v>
      </c>
    </row>
    <row r="3569" spans="1:9" x14ac:dyDescent="0.2">
      <c r="A3569">
        <v>2017</v>
      </c>
      <c r="B3569">
        <v>10</v>
      </c>
      <c r="C3569" t="s">
        <v>49</v>
      </c>
      <c r="D3569" t="s">
        <v>221</v>
      </c>
      <c r="E3569" t="s">
        <v>94</v>
      </c>
      <c r="F3569" t="s">
        <v>90</v>
      </c>
      <c r="G3569">
        <v>105</v>
      </c>
      <c r="H3569">
        <v>75</v>
      </c>
      <c r="I3569" t="str">
        <f>INDEX('[1]DATA - Teams'!$C:$C,MATCH(C3569,'[1]DATA - Teams'!$B:$B,0))</f>
        <v>CHIEF</v>
      </c>
    </row>
    <row r="3570" spans="1:9" x14ac:dyDescent="0.2">
      <c r="A3570">
        <v>2017</v>
      </c>
      <c r="B3570">
        <v>10</v>
      </c>
      <c r="C3570" t="s">
        <v>49</v>
      </c>
      <c r="D3570" t="s">
        <v>364</v>
      </c>
      <c r="E3570" t="s">
        <v>94</v>
      </c>
      <c r="F3570" t="s">
        <v>95</v>
      </c>
      <c r="G3570">
        <v>112</v>
      </c>
      <c r="H3570">
        <v>130</v>
      </c>
      <c r="I3570" t="str">
        <f>INDEX('[1]DATA - Teams'!$C:$C,MATCH(C3570,'[1]DATA - Teams'!$B:$B,0))</f>
        <v>CHIEF</v>
      </c>
    </row>
    <row r="3571" spans="1:9" x14ac:dyDescent="0.2">
      <c r="A3571">
        <v>2017</v>
      </c>
      <c r="B3571">
        <v>10</v>
      </c>
      <c r="C3571" t="s">
        <v>49</v>
      </c>
      <c r="D3571" t="s">
        <v>212</v>
      </c>
      <c r="E3571" t="s">
        <v>94</v>
      </c>
      <c r="F3571" t="s">
        <v>98</v>
      </c>
      <c r="G3571">
        <v>112</v>
      </c>
      <c r="H3571">
        <v>114</v>
      </c>
      <c r="I3571" t="str">
        <f>INDEX('[1]DATA - Teams'!$C:$C,MATCH(C3571,'[1]DATA - Teams'!$B:$B,0))</f>
        <v>CHIEF</v>
      </c>
    </row>
    <row r="3572" spans="1:9" x14ac:dyDescent="0.2">
      <c r="A3572">
        <v>2017</v>
      </c>
      <c r="B3572">
        <v>10</v>
      </c>
      <c r="C3572" t="s">
        <v>49</v>
      </c>
      <c r="D3572" t="s">
        <v>394</v>
      </c>
      <c r="E3572" t="s">
        <v>165</v>
      </c>
      <c r="F3572" t="s">
        <v>98</v>
      </c>
      <c r="G3572">
        <v>56</v>
      </c>
      <c r="H3572">
        <v>66</v>
      </c>
      <c r="I3572" t="str">
        <f>INDEX('[1]DATA - Teams'!$C:$C,MATCH(C3572,'[1]DATA - Teams'!$B:$B,0))</f>
        <v>CHIEF</v>
      </c>
    </row>
    <row r="3573" spans="1:9" x14ac:dyDescent="0.2">
      <c r="A3573">
        <v>2017</v>
      </c>
      <c r="B3573">
        <v>10</v>
      </c>
      <c r="C3573" t="s">
        <v>49</v>
      </c>
      <c r="D3573" t="s">
        <v>340</v>
      </c>
      <c r="E3573" t="s">
        <v>138</v>
      </c>
      <c r="F3573" t="s">
        <v>95</v>
      </c>
      <c r="G3573">
        <v>109</v>
      </c>
      <c r="H3573">
        <v>117</v>
      </c>
      <c r="I3573" t="str">
        <f>INDEX('[1]DATA - Teams'!$C:$C,MATCH(C3573,'[1]DATA - Teams'!$B:$B,0))</f>
        <v>CHIEF</v>
      </c>
    </row>
    <row r="3574" spans="1:9" x14ac:dyDescent="0.2">
      <c r="A3574">
        <v>2017</v>
      </c>
      <c r="B3574">
        <v>10</v>
      </c>
      <c r="C3574" t="s">
        <v>49</v>
      </c>
      <c r="D3574" t="s">
        <v>391</v>
      </c>
      <c r="E3574" t="s">
        <v>138</v>
      </c>
      <c r="F3574" t="s">
        <v>90</v>
      </c>
      <c r="G3574">
        <v>102</v>
      </c>
      <c r="H3574">
        <v>120</v>
      </c>
      <c r="I3574" t="str">
        <f>INDEX('[1]DATA - Teams'!$C:$C,MATCH(C3574,'[1]DATA - Teams'!$B:$B,0))</f>
        <v>CHIEF</v>
      </c>
    </row>
    <row r="3575" spans="1:9" x14ac:dyDescent="0.2">
      <c r="A3575">
        <v>2017</v>
      </c>
      <c r="B3575">
        <v>10</v>
      </c>
      <c r="C3575" t="s">
        <v>49</v>
      </c>
      <c r="D3575" t="s">
        <v>402</v>
      </c>
      <c r="E3575" t="s">
        <v>97</v>
      </c>
      <c r="F3575" t="s">
        <v>90</v>
      </c>
      <c r="G3575">
        <v>69</v>
      </c>
      <c r="H3575">
        <v>75</v>
      </c>
      <c r="I3575" t="str">
        <f>INDEX('[1]DATA - Teams'!$C:$C,MATCH(C3575,'[1]DATA - Teams'!$B:$B,0))</f>
        <v>CHIEF</v>
      </c>
    </row>
    <row r="3576" spans="1:9" x14ac:dyDescent="0.2">
      <c r="A3576">
        <v>2017</v>
      </c>
      <c r="B3576">
        <v>10</v>
      </c>
      <c r="C3576" t="s">
        <v>49</v>
      </c>
      <c r="D3576" t="s">
        <v>341</v>
      </c>
      <c r="E3576" t="s">
        <v>100</v>
      </c>
      <c r="F3576" t="s">
        <v>98</v>
      </c>
      <c r="G3576">
        <v>73</v>
      </c>
      <c r="H3576">
        <v>87</v>
      </c>
      <c r="I3576" t="str">
        <f>INDEX('[1]DATA - Teams'!$C:$C,MATCH(C3576,'[1]DATA - Teams'!$B:$B,0))</f>
        <v>CHIEF</v>
      </c>
    </row>
    <row r="3577" spans="1:9" x14ac:dyDescent="0.2">
      <c r="A3577">
        <v>2017</v>
      </c>
      <c r="B3577">
        <v>10</v>
      </c>
      <c r="C3577" t="s">
        <v>49</v>
      </c>
      <c r="D3577" t="s">
        <v>401</v>
      </c>
      <c r="E3577" t="s">
        <v>106</v>
      </c>
      <c r="F3577" t="s">
        <v>90</v>
      </c>
      <c r="G3577">
        <v>102</v>
      </c>
      <c r="H3577">
        <v>76</v>
      </c>
      <c r="I3577" t="str">
        <f>INDEX('[1]DATA - Teams'!$C:$C,MATCH(C3577,'[1]DATA - Teams'!$B:$B,0))</f>
        <v>CHIEF</v>
      </c>
    </row>
    <row r="3578" spans="1:9" x14ac:dyDescent="0.2">
      <c r="A3578">
        <v>2017</v>
      </c>
      <c r="B3578">
        <v>10</v>
      </c>
      <c r="C3578" t="s">
        <v>49</v>
      </c>
      <c r="D3578" t="s">
        <v>352</v>
      </c>
      <c r="E3578" t="s">
        <v>106</v>
      </c>
      <c r="F3578" t="s">
        <v>95</v>
      </c>
      <c r="G3578">
        <v>75</v>
      </c>
      <c r="H3578">
        <v>61</v>
      </c>
      <c r="I3578" t="str">
        <f>INDEX('[1]DATA - Teams'!$C:$C,MATCH(C3578,'[1]DATA - Teams'!$B:$B,0))</f>
        <v>CHIEF</v>
      </c>
    </row>
    <row r="3579" spans="1:9" x14ac:dyDescent="0.2">
      <c r="A3579">
        <v>2017</v>
      </c>
      <c r="B3579">
        <v>10</v>
      </c>
      <c r="C3579" t="s">
        <v>49</v>
      </c>
      <c r="D3579" t="s">
        <v>392</v>
      </c>
      <c r="E3579" t="s">
        <v>113</v>
      </c>
      <c r="F3579" t="s">
        <v>95</v>
      </c>
      <c r="G3579">
        <v>130</v>
      </c>
      <c r="H3579">
        <v>55</v>
      </c>
      <c r="I3579" t="str">
        <f>INDEX('[1]DATA - Teams'!$C:$C,MATCH(C3579,'[1]DATA - Teams'!$B:$B,0))</f>
        <v>CHIEF</v>
      </c>
    </row>
    <row r="3580" spans="1:9" x14ac:dyDescent="0.2">
      <c r="A3580">
        <v>2017</v>
      </c>
      <c r="B3580">
        <v>10</v>
      </c>
      <c r="C3580" t="s">
        <v>49</v>
      </c>
      <c r="D3580" t="s">
        <v>404</v>
      </c>
      <c r="E3580" t="s">
        <v>113</v>
      </c>
      <c r="F3580" t="s">
        <v>95</v>
      </c>
      <c r="G3580">
        <v>124</v>
      </c>
      <c r="H3580">
        <v>98</v>
      </c>
      <c r="I3580" t="str">
        <f>INDEX('[1]DATA - Teams'!$C:$C,MATCH(C3580,'[1]DATA - Teams'!$B:$B,0))</f>
        <v>CHIEF</v>
      </c>
    </row>
    <row r="3581" spans="1:9" x14ac:dyDescent="0.2">
      <c r="A3581">
        <v>2017</v>
      </c>
      <c r="B3581">
        <v>10</v>
      </c>
      <c r="C3581" t="s">
        <v>49</v>
      </c>
      <c r="D3581" t="s">
        <v>216</v>
      </c>
      <c r="E3581" t="s">
        <v>117</v>
      </c>
      <c r="F3581" t="s">
        <v>90</v>
      </c>
      <c r="G3581">
        <v>94</v>
      </c>
      <c r="H3581">
        <v>75</v>
      </c>
      <c r="I3581" t="str">
        <f>INDEX('[1]DATA - Teams'!$C:$C,MATCH(C3581,'[1]DATA - Teams'!$B:$B,0))</f>
        <v>CHIEF</v>
      </c>
    </row>
    <row r="3582" spans="1:9" x14ac:dyDescent="0.2">
      <c r="A3582">
        <v>2017</v>
      </c>
      <c r="B3582">
        <v>10</v>
      </c>
      <c r="C3582" t="s">
        <v>49</v>
      </c>
      <c r="D3582" t="s">
        <v>393</v>
      </c>
      <c r="E3582" t="s">
        <v>119</v>
      </c>
      <c r="F3582" t="s">
        <v>98</v>
      </c>
      <c r="G3582">
        <v>86</v>
      </c>
      <c r="H3582">
        <v>94</v>
      </c>
      <c r="I3582" t="str">
        <f>INDEX('[1]DATA - Teams'!$C:$C,MATCH(C3582,'[1]DATA - Teams'!$B:$B,0))</f>
        <v>CHIEF</v>
      </c>
    </row>
    <row r="3583" spans="1:9" x14ac:dyDescent="0.2">
      <c r="A3583">
        <v>2017</v>
      </c>
      <c r="B3583">
        <v>10</v>
      </c>
      <c r="C3583" t="s">
        <v>49</v>
      </c>
      <c r="D3583" t="s">
        <v>395</v>
      </c>
      <c r="E3583" t="s">
        <v>121</v>
      </c>
      <c r="F3583" t="s">
        <v>95</v>
      </c>
      <c r="G3583">
        <v>86</v>
      </c>
      <c r="H3583">
        <v>117</v>
      </c>
      <c r="I3583" t="str">
        <f>INDEX('[1]DATA - Teams'!$C:$C,MATCH(C3583,'[1]DATA - Teams'!$B:$B,0))</f>
        <v>CHIEF</v>
      </c>
    </row>
    <row r="3584" spans="1:9" x14ac:dyDescent="0.2">
      <c r="A3584">
        <v>2017</v>
      </c>
      <c r="B3584">
        <v>10</v>
      </c>
      <c r="C3584" t="s">
        <v>49</v>
      </c>
      <c r="D3584" t="s">
        <v>390</v>
      </c>
      <c r="E3584" t="s">
        <v>94</v>
      </c>
      <c r="F3584" t="s">
        <v>125</v>
      </c>
      <c r="G3584">
        <v>89</v>
      </c>
      <c r="H3584">
        <v>0</v>
      </c>
      <c r="I3584" t="str">
        <f>INDEX('[1]DATA - Teams'!$C:$C,MATCH(C3584,'[1]DATA - Teams'!$B:$B,0))</f>
        <v>CHIEF</v>
      </c>
    </row>
    <row r="3585" spans="1:9" x14ac:dyDescent="0.2">
      <c r="A3585">
        <v>2017</v>
      </c>
      <c r="B3585">
        <v>10</v>
      </c>
      <c r="C3585" t="s">
        <v>49</v>
      </c>
      <c r="D3585" t="s">
        <v>332</v>
      </c>
      <c r="E3585" t="s">
        <v>165</v>
      </c>
      <c r="F3585" t="s">
        <v>125</v>
      </c>
      <c r="G3585">
        <v>106</v>
      </c>
      <c r="H3585">
        <v>0</v>
      </c>
      <c r="I3585" t="str">
        <f>INDEX('[1]DATA - Teams'!$C:$C,MATCH(C3585,'[1]DATA - Teams'!$B:$B,0))</f>
        <v>CHIEF</v>
      </c>
    </row>
    <row r="3586" spans="1:9" x14ac:dyDescent="0.2">
      <c r="A3586">
        <v>2017</v>
      </c>
      <c r="B3586">
        <v>10</v>
      </c>
      <c r="C3586" t="s">
        <v>49</v>
      </c>
      <c r="D3586" t="s">
        <v>403</v>
      </c>
      <c r="E3586" t="s">
        <v>100</v>
      </c>
      <c r="F3586" t="s">
        <v>125</v>
      </c>
      <c r="G3586">
        <v>83</v>
      </c>
      <c r="H3586">
        <v>74</v>
      </c>
      <c r="I3586" t="str">
        <f>INDEX('[1]DATA - Teams'!$C:$C,MATCH(C3586,'[1]DATA - Teams'!$B:$B,0))</f>
        <v>CHIEF</v>
      </c>
    </row>
    <row r="3587" spans="1:9" x14ac:dyDescent="0.2">
      <c r="A3587">
        <v>2017</v>
      </c>
      <c r="B3587">
        <v>10</v>
      </c>
      <c r="C3587" t="s">
        <v>49</v>
      </c>
      <c r="D3587" t="s">
        <v>209</v>
      </c>
      <c r="E3587" t="s">
        <v>119</v>
      </c>
      <c r="F3587" t="s">
        <v>125</v>
      </c>
      <c r="G3587">
        <v>86</v>
      </c>
      <c r="H3587">
        <v>138</v>
      </c>
      <c r="I3587" t="str">
        <f>INDEX('[1]DATA - Teams'!$C:$C,MATCH(C3587,'[1]DATA - Teams'!$B:$B,0))</f>
        <v>CHIEF</v>
      </c>
    </row>
    <row r="3588" spans="1:9" x14ac:dyDescent="0.2">
      <c r="A3588">
        <v>2017</v>
      </c>
      <c r="B3588">
        <v>11</v>
      </c>
      <c r="C3588" t="s">
        <v>49</v>
      </c>
      <c r="D3588" t="s">
        <v>283</v>
      </c>
      <c r="E3588" t="s">
        <v>89</v>
      </c>
      <c r="F3588" t="s">
        <v>114</v>
      </c>
      <c r="G3588">
        <v>99</v>
      </c>
      <c r="H3588">
        <v>63</v>
      </c>
      <c r="I3588" t="str">
        <f>INDEX('[1]DATA - Teams'!$C:$C,MATCH(C3588,'[1]DATA - Teams'!$B:$B,0))</f>
        <v>CHIEF</v>
      </c>
    </row>
    <row r="3589" spans="1:9" x14ac:dyDescent="0.2">
      <c r="A3589">
        <v>2017</v>
      </c>
      <c r="B3589">
        <v>11</v>
      </c>
      <c r="C3589" t="s">
        <v>49</v>
      </c>
      <c r="D3589" t="s">
        <v>354</v>
      </c>
      <c r="E3589" t="s">
        <v>92</v>
      </c>
      <c r="F3589" t="s">
        <v>98</v>
      </c>
      <c r="G3589">
        <v>77</v>
      </c>
      <c r="H3589">
        <v>0</v>
      </c>
      <c r="I3589" t="str">
        <f>INDEX('[1]DATA - Teams'!$C:$C,MATCH(C3589,'[1]DATA - Teams'!$B:$B,0))</f>
        <v>CHIEF</v>
      </c>
    </row>
    <row r="3590" spans="1:9" x14ac:dyDescent="0.2">
      <c r="A3590">
        <v>2017</v>
      </c>
      <c r="B3590">
        <v>11</v>
      </c>
      <c r="C3590" t="s">
        <v>49</v>
      </c>
      <c r="D3590" t="s">
        <v>389</v>
      </c>
      <c r="E3590" t="s">
        <v>131</v>
      </c>
      <c r="F3590" t="s">
        <v>95</v>
      </c>
      <c r="G3590">
        <v>83</v>
      </c>
      <c r="H3590">
        <v>109</v>
      </c>
      <c r="I3590" t="str">
        <f>INDEX('[1]DATA - Teams'!$C:$C,MATCH(C3590,'[1]DATA - Teams'!$B:$B,0))</f>
        <v>CHIEF</v>
      </c>
    </row>
    <row r="3591" spans="1:9" x14ac:dyDescent="0.2">
      <c r="A3591">
        <v>2017</v>
      </c>
      <c r="B3591">
        <v>11</v>
      </c>
      <c r="C3591" t="s">
        <v>49</v>
      </c>
      <c r="D3591" t="s">
        <v>144</v>
      </c>
      <c r="E3591" t="s">
        <v>131</v>
      </c>
      <c r="F3591" t="s">
        <v>95</v>
      </c>
      <c r="G3591">
        <v>74</v>
      </c>
      <c r="H3591">
        <v>101</v>
      </c>
      <c r="I3591" t="str">
        <f>INDEX('[1]DATA - Teams'!$C:$C,MATCH(C3591,'[1]DATA - Teams'!$B:$B,0))</f>
        <v>CHIEF</v>
      </c>
    </row>
    <row r="3592" spans="1:9" x14ac:dyDescent="0.2">
      <c r="A3592">
        <v>2017</v>
      </c>
      <c r="B3592">
        <v>11</v>
      </c>
      <c r="C3592" t="s">
        <v>49</v>
      </c>
      <c r="D3592" t="s">
        <v>212</v>
      </c>
      <c r="E3592" t="s">
        <v>94</v>
      </c>
      <c r="F3592" t="s">
        <v>98</v>
      </c>
      <c r="G3592">
        <v>112</v>
      </c>
      <c r="H3592">
        <v>0</v>
      </c>
      <c r="I3592" t="str">
        <f>INDEX('[1]DATA - Teams'!$C:$C,MATCH(C3592,'[1]DATA - Teams'!$B:$B,0))</f>
        <v>CHIEF</v>
      </c>
    </row>
    <row r="3593" spans="1:9" x14ac:dyDescent="0.2">
      <c r="A3593">
        <v>2017</v>
      </c>
      <c r="B3593">
        <v>11</v>
      </c>
      <c r="C3593" t="s">
        <v>49</v>
      </c>
      <c r="D3593" t="s">
        <v>391</v>
      </c>
      <c r="E3593" t="s">
        <v>138</v>
      </c>
      <c r="F3593" t="s">
        <v>90</v>
      </c>
      <c r="G3593">
        <v>90</v>
      </c>
      <c r="H3593">
        <v>62</v>
      </c>
      <c r="I3593" t="str">
        <f>INDEX('[1]DATA - Teams'!$C:$C,MATCH(C3593,'[1]DATA - Teams'!$B:$B,0))</f>
        <v>CHIEF</v>
      </c>
    </row>
    <row r="3594" spans="1:9" x14ac:dyDescent="0.2">
      <c r="A3594">
        <v>2017</v>
      </c>
      <c r="B3594">
        <v>11</v>
      </c>
      <c r="C3594" t="s">
        <v>49</v>
      </c>
      <c r="D3594" t="s">
        <v>340</v>
      </c>
      <c r="E3594" t="s">
        <v>138</v>
      </c>
      <c r="F3594" t="s">
        <v>95</v>
      </c>
      <c r="G3594">
        <v>104</v>
      </c>
      <c r="H3594">
        <v>77</v>
      </c>
      <c r="I3594" t="str">
        <f>INDEX('[1]DATA - Teams'!$C:$C,MATCH(C3594,'[1]DATA - Teams'!$B:$B,0))</f>
        <v>CHIEF</v>
      </c>
    </row>
    <row r="3595" spans="1:9" x14ac:dyDescent="0.2">
      <c r="A3595">
        <v>2017</v>
      </c>
      <c r="B3595">
        <v>11</v>
      </c>
      <c r="C3595" t="s">
        <v>49</v>
      </c>
      <c r="D3595" t="s">
        <v>341</v>
      </c>
      <c r="E3595" t="s">
        <v>100</v>
      </c>
      <c r="F3595" t="s">
        <v>98</v>
      </c>
      <c r="G3595">
        <v>73</v>
      </c>
      <c r="H3595">
        <v>0</v>
      </c>
      <c r="I3595" t="str">
        <f>INDEX('[1]DATA - Teams'!$C:$C,MATCH(C3595,'[1]DATA - Teams'!$B:$B,0))</f>
        <v>CHIEF</v>
      </c>
    </row>
    <row r="3596" spans="1:9" x14ac:dyDescent="0.2">
      <c r="A3596">
        <v>2017</v>
      </c>
      <c r="B3596">
        <v>11</v>
      </c>
      <c r="C3596" t="s">
        <v>49</v>
      </c>
      <c r="D3596" t="s">
        <v>352</v>
      </c>
      <c r="E3596" t="s">
        <v>106</v>
      </c>
      <c r="F3596" t="s">
        <v>95</v>
      </c>
      <c r="G3596">
        <v>77</v>
      </c>
      <c r="H3596">
        <v>101</v>
      </c>
      <c r="I3596" t="str">
        <f>INDEX('[1]DATA - Teams'!$C:$C,MATCH(C3596,'[1]DATA - Teams'!$B:$B,0))</f>
        <v>CHIEF</v>
      </c>
    </row>
    <row r="3597" spans="1:9" x14ac:dyDescent="0.2">
      <c r="A3597">
        <v>2017</v>
      </c>
      <c r="B3597">
        <v>11</v>
      </c>
      <c r="C3597" t="s">
        <v>49</v>
      </c>
      <c r="D3597" t="s">
        <v>401</v>
      </c>
      <c r="E3597" t="s">
        <v>106</v>
      </c>
      <c r="F3597" t="s">
        <v>90</v>
      </c>
      <c r="G3597">
        <v>120</v>
      </c>
      <c r="H3597">
        <v>167</v>
      </c>
      <c r="I3597" t="str">
        <f>INDEX('[1]DATA - Teams'!$C:$C,MATCH(C3597,'[1]DATA - Teams'!$B:$B,0))</f>
        <v>CHIEF</v>
      </c>
    </row>
    <row r="3598" spans="1:9" x14ac:dyDescent="0.2">
      <c r="A3598">
        <v>2017</v>
      </c>
      <c r="B3598">
        <v>11</v>
      </c>
      <c r="C3598" t="s">
        <v>49</v>
      </c>
      <c r="D3598" t="s">
        <v>239</v>
      </c>
      <c r="E3598" t="s">
        <v>109</v>
      </c>
      <c r="F3598" t="s">
        <v>98</v>
      </c>
      <c r="G3598">
        <v>52</v>
      </c>
      <c r="H3598">
        <v>56</v>
      </c>
      <c r="I3598" t="str">
        <f>INDEX('[1]DATA - Teams'!$C:$C,MATCH(C3598,'[1]DATA - Teams'!$B:$B,0))</f>
        <v>CHIEF</v>
      </c>
    </row>
    <row r="3599" spans="1:9" x14ac:dyDescent="0.2">
      <c r="A3599">
        <v>2017</v>
      </c>
      <c r="B3599">
        <v>11</v>
      </c>
      <c r="C3599" t="s">
        <v>49</v>
      </c>
      <c r="D3599" t="s">
        <v>208</v>
      </c>
      <c r="E3599" t="s">
        <v>109</v>
      </c>
      <c r="F3599" t="s">
        <v>90</v>
      </c>
      <c r="G3599">
        <v>69</v>
      </c>
      <c r="H3599">
        <v>78</v>
      </c>
      <c r="I3599" t="str">
        <f>INDEX('[1]DATA - Teams'!$C:$C,MATCH(C3599,'[1]DATA - Teams'!$B:$B,0))</f>
        <v>CHIEF</v>
      </c>
    </row>
    <row r="3600" spans="1:9" x14ac:dyDescent="0.2">
      <c r="A3600">
        <v>2017</v>
      </c>
      <c r="B3600">
        <v>11</v>
      </c>
      <c r="C3600" t="s">
        <v>49</v>
      </c>
      <c r="D3600" t="s">
        <v>260</v>
      </c>
      <c r="E3600" t="s">
        <v>113</v>
      </c>
      <c r="F3600" t="s">
        <v>90</v>
      </c>
      <c r="G3600">
        <v>78</v>
      </c>
      <c r="H3600">
        <v>76</v>
      </c>
      <c r="I3600" t="str">
        <f>INDEX('[1]DATA - Teams'!$C:$C,MATCH(C3600,'[1]DATA - Teams'!$B:$B,0))</f>
        <v>CHIEF</v>
      </c>
    </row>
    <row r="3601" spans="1:9" x14ac:dyDescent="0.2">
      <c r="A3601">
        <v>2017</v>
      </c>
      <c r="B3601">
        <v>11</v>
      </c>
      <c r="C3601" t="s">
        <v>49</v>
      </c>
      <c r="D3601" t="s">
        <v>392</v>
      </c>
      <c r="E3601" t="s">
        <v>113</v>
      </c>
      <c r="F3601" t="s">
        <v>95</v>
      </c>
      <c r="G3601">
        <v>126</v>
      </c>
      <c r="H3601">
        <v>106</v>
      </c>
      <c r="I3601" t="str">
        <f>INDEX('[1]DATA - Teams'!$C:$C,MATCH(C3601,'[1]DATA - Teams'!$B:$B,0))</f>
        <v>CHIEF</v>
      </c>
    </row>
    <row r="3602" spans="1:9" x14ac:dyDescent="0.2">
      <c r="A3602">
        <v>2017</v>
      </c>
      <c r="B3602">
        <v>11</v>
      </c>
      <c r="C3602" t="s">
        <v>49</v>
      </c>
      <c r="D3602" t="s">
        <v>404</v>
      </c>
      <c r="E3602" t="s">
        <v>113</v>
      </c>
      <c r="F3602" t="s">
        <v>95</v>
      </c>
      <c r="G3602">
        <v>126</v>
      </c>
      <c r="H3602">
        <v>114</v>
      </c>
      <c r="I3602" t="str">
        <f>INDEX('[1]DATA - Teams'!$C:$C,MATCH(C3602,'[1]DATA - Teams'!$B:$B,0))</f>
        <v>CHIEF</v>
      </c>
    </row>
    <row r="3603" spans="1:9" x14ac:dyDescent="0.2">
      <c r="A3603">
        <v>2017</v>
      </c>
      <c r="B3603">
        <v>11</v>
      </c>
      <c r="C3603" t="s">
        <v>49</v>
      </c>
      <c r="D3603" t="s">
        <v>216</v>
      </c>
      <c r="E3603" t="s">
        <v>117</v>
      </c>
      <c r="F3603" t="s">
        <v>90</v>
      </c>
      <c r="G3603">
        <v>85</v>
      </c>
      <c r="H3603">
        <v>83</v>
      </c>
      <c r="I3603" t="str">
        <f>INDEX('[1]DATA - Teams'!$C:$C,MATCH(C3603,'[1]DATA - Teams'!$B:$B,0))</f>
        <v>CHIEF</v>
      </c>
    </row>
    <row r="3604" spans="1:9" x14ac:dyDescent="0.2">
      <c r="A3604">
        <v>2017</v>
      </c>
      <c r="B3604">
        <v>11</v>
      </c>
      <c r="C3604" t="s">
        <v>49</v>
      </c>
      <c r="D3604" t="s">
        <v>393</v>
      </c>
      <c r="E3604" t="s">
        <v>119</v>
      </c>
      <c r="F3604" t="s">
        <v>98</v>
      </c>
      <c r="G3604">
        <v>86</v>
      </c>
      <c r="H3604">
        <v>0</v>
      </c>
      <c r="I3604" t="str">
        <f>INDEX('[1]DATA - Teams'!$C:$C,MATCH(C3604,'[1]DATA - Teams'!$B:$B,0))</f>
        <v>CHIEF</v>
      </c>
    </row>
    <row r="3605" spans="1:9" x14ac:dyDescent="0.2">
      <c r="A3605">
        <v>2017</v>
      </c>
      <c r="B3605">
        <v>11</v>
      </c>
      <c r="C3605" t="s">
        <v>49</v>
      </c>
      <c r="D3605" t="s">
        <v>395</v>
      </c>
      <c r="E3605" t="s">
        <v>121</v>
      </c>
      <c r="F3605" t="s">
        <v>95</v>
      </c>
      <c r="G3605">
        <v>81</v>
      </c>
      <c r="H3605">
        <v>59</v>
      </c>
      <c r="I3605" t="str">
        <f>INDEX('[1]DATA - Teams'!$C:$C,MATCH(C3605,'[1]DATA - Teams'!$B:$B,0))</f>
        <v>CHIEF</v>
      </c>
    </row>
    <row r="3606" spans="1:9" x14ac:dyDescent="0.2">
      <c r="A3606">
        <v>2017</v>
      </c>
      <c r="B3606">
        <v>11</v>
      </c>
      <c r="C3606" t="s">
        <v>49</v>
      </c>
      <c r="D3606" t="s">
        <v>364</v>
      </c>
      <c r="E3606" t="s">
        <v>94</v>
      </c>
      <c r="F3606" t="s">
        <v>125</v>
      </c>
      <c r="G3606">
        <v>112</v>
      </c>
      <c r="H3606">
        <v>0</v>
      </c>
      <c r="I3606" t="str">
        <f>INDEX('[1]DATA - Teams'!$C:$C,MATCH(C3606,'[1]DATA - Teams'!$B:$B,0))</f>
        <v>CHIEF</v>
      </c>
    </row>
    <row r="3607" spans="1:9" x14ac:dyDescent="0.2">
      <c r="A3607">
        <v>2017</v>
      </c>
      <c r="B3607">
        <v>11</v>
      </c>
      <c r="C3607" t="s">
        <v>49</v>
      </c>
      <c r="D3607" t="s">
        <v>390</v>
      </c>
      <c r="E3607" t="s">
        <v>94</v>
      </c>
      <c r="F3607" t="s">
        <v>125</v>
      </c>
      <c r="G3607">
        <v>89</v>
      </c>
      <c r="H3607">
        <v>0</v>
      </c>
      <c r="I3607" t="str">
        <f>INDEX('[1]DATA - Teams'!$C:$C,MATCH(C3607,'[1]DATA - Teams'!$B:$B,0))</f>
        <v>CHIEF</v>
      </c>
    </row>
    <row r="3608" spans="1:9" x14ac:dyDescent="0.2">
      <c r="A3608">
        <v>2017</v>
      </c>
      <c r="B3608">
        <v>11</v>
      </c>
      <c r="C3608" t="s">
        <v>49</v>
      </c>
      <c r="D3608" t="s">
        <v>221</v>
      </c>
      <c r="E3608" t="s">
        <v>94</v>
      </c>
      <c r="F3608" t="s">
        <v>125</v>
      </c>
      <c r="G3608">
        <v>105</v>
      </c>
      <c r="H3608">
        <v>0</v>
      </c>
      <c r="I3608" t="str">
        <f>INDEX('[1]DATA - Teams'!$C:$C,MATCH(C3608,'[1]DATA - Teams'!$B:$B,0))</f>
        <v>CHIEF</v>
      </c>
    </row>
    <row r="3609" spans="1:9" x14ac:dyDescent="0.2">
      <c r="A3609">
        <v>2017</v>
      </c>
      <c r="B3609">
        <v>11</v>
      </c>
      <c r="C3609" t="s">
        <v>49</v>
      </c>
      <c r="D3609" t="s">
        <v>332</v>
      </c>
      <c r="E3609" t="s">
        <v>165</v>
      </c>
      <c r="F3609" t="s">
        <v>125</v>
      </c>
      <c r="G3609">
        <v>106</v>
      </c>
      <c r="H3609">
        <v>0</v>
      </c>
      <c r="I3609" t="str">
        <f>INDEX('[1]DATA - Teams'!$C:$C,MATCH(C3609,'[1]DATA - Teams'!$B:$B,0))</f>
        <v>CHIEF</v>
      </c>
    </row>
    <row r="3610" spans="1:9" x14ac:dyDescent="0.2">
      <c r="A3610">
        <v>2017</v>
      </c>
      <c r="B3610">
        <v>12</v>
      </c>
      <c r="C3610" t="s">
        <v>49</v>
      </c>
      <c r="D3610" t="s">
        <v>283</v>
      </c>
      <c r="E3610" t="s">
        <v>89</v>
      </c>
      <c r="F3610" t="s">
        <v>114</v>
      </c>
      <c r="G3610">
        <v>96</v>
      </c>
      <c r="H3610">
        <v>99</v>
      </c>
      <c r="I3610" t="str">
        <f>INDEX('[1]DATA - Teams'!$C:$C,MATCH(C3610,'[1]DATA - Teams'!$B:$B,0))</f>
        <v>CHIEF</v>
      </c>
    </row>
    <row r="3611" spans="1:9" x14ac:dyDescent="0.2">
      <c r="A3611">
        <v>2017</v>
      </c>
      <c r="B3611">
        <v>12</v>
      </c>
      <c r="C3611" t="s">
        <v>49</v>
      </c>
      <c r="D3611" t="s">
        <v>354</v>
      </c>
      <c r="E3611" t="s">
        <v>92</v>
      </c>
      <c r="F3611" t="s">
        <v>98</v>
      </c>
      <c r="G3611">
        <v>78</v>
      </c>
      <c r="H3611">
        <v>65</v>
      </c>
      <c r="I3611" t="str">
        <f>INDEX('[1]DATA - Teams'!$C:$C,MATCH(C3611,'[1]DATA - Teams'!$B:$B,0))</f>
        <v>CHIEF</v>
      </c>
    </row>
    <row r="3612" spans="1:9" x14ac:dyDescent="0.2">
      <c r="A3612">
        <v>2017</v>
      </c>
      <c r="B3612">
        <v>12</v>
      </c>
      <c r="C3612" t="s">
        <v>49</v>
      </c>
      <c r="D3612" t="s">
        <v>242</v>
      </c>
      <c r="E3612" t="s">
        <v>92</v>
      </c>
      <c r="F3612" t="s">
        <v>90</v>
      </c>
      <c r="G3612">
        <v>64</v>
      </c>
      <c r="H3612">
        <v>61</v>
      </c>
      <c r="I3612" t="str">
        <f>INDEX('[1]DATA - Teams'!$C:$C,MATCH(C3612,'[1]DATA - Teams'!$B:$B,0))</f>
        <v>CHIEF</v>
      </c>
    </row>
    <row r="3613" spans="1:9" x14ac:dyDescent="0.2">
      <c r="A3613">
        <v>2017</v>
      </c>
      <c r="B3613">
        <v>12</v>
      </c>
      <c r="C3613" t="s">
        <v>49</v>
      </c>
      <c r="D3613" t="s">
        <v>381</v>
      </c>
      <c r="E3613" t="s">
        <v>92</v>
      </c>
      <c r="F3613" t="s">
        <v>98</v>
      </c>
      <c r="G3613">
        <v>81</v>
      </c>
      <c r="H3613">
        <v>66</v>
      </c>
      <c r="I3613" t="str">
        <f>INDEX('[1]DATA - Teams'!$C:$C,MATCH(C3613,'[1]DATA - Teams'!$B:$B,0))</f>
        <v>CHIEF</v>
      </c>
    </row>
    <row r="3614" spans="1:9" x14ac:dyDescent="0.2">
      <c r="A3614">
        <v>2017</v>
      </c>
      <c r="B3614">
        <v>12</v>
      </c>
      <c r="C3614" t="s">
        <v>49</v>
      </c>
      <c r="D3614" t="s">
        <v>389</v>
      </c>
      <c r="E3614" t="s">
        <v>131</v>
      </c>
      <c r="F3614" t="s">
        <v>95</v>
      </c>
      <c r="G3614">
        <v>93</v>
      </c>
      <c r="H3614">
        <v>103</v>
      </c>
      <c r="I3614" t="str">
        <f>INDEX('[1]DATA - Teams'!$C:$C,MATCH(C3614,'[1]DATA - Teams'!$B:$B,0))</f>
        <v>CHIEF</v>
      </c>
    </row>
    <row r="3615" spans="1:9" x14ac:dyDescent="0.2">
      <c r="A3615">
        <v>2017</v>
      </c>
      <c r="B3615">
        <v>12</v>
      </c>
      <c r="C3615" t="s">
        <v>49</v>
      </c>
      <c r="D3615" t="s">
        <v>144</v>
      </c>
      <c r="E3615" t="s">
        <v>131</v>
      </c>
      <c r="F3615" t="s">
        <v>95</v>
      </c>
      <c r="G3615">
        <v>77</v>
      </c>
      <c r="H3615">
        <v>58</v>
      </c>
      <c r="I3615" t="str">
        <f>INDEX('[1]DATA - Teams'!$C:$C,MATCH(C3615,'[1]DATA - Teams'!$B:$B,0))</f>
        <v>CHIEF</v>
      </c>
    </row>
    <row r="3616" spans="1:9" x14ac:dyDescent="0.2">
      <c r="A3616">
        <v>2017</v>
      </c>
      <c r="B3616">
        <v>12</v>
      </c>
      <c r="C3616" t="s">
        <v>49</v>
      </c>
      <c r="D3616" t="s">
        <v>212</v>
      </c>
      <c r="E3616" t="s">
        <v>94</v>
      </c>
      <c r="F3616" t="s">
        <v>98</v>
      </c>
      <c r="G3616">
        <v>102</v>
      </c>
      <c r="H3616">
        <v>83</v>
      </c>
      <c r="I3616" t="str">
        <f>INDEX('[1]DATA - Teams'!$C:$C,MATCH(C3616,'[1]DATA - Teams'!$B:$B,0))</f>
        <v>CHIEF</v>
      </c>
    </row>
    <row r="3617" spans="1:9" x14ac:dyDescent="0.2">
      <c r="A3617">
        <v>2017</v>
      </c>
      <c r="B3617">
        <v>12</v>
      </c>
      <c r="C3617" t="s">
        <v>49</v>
      </c>
      <c r="D3617" t="s">
        <v>364</v>
      </c>
      <c r="E3617" t="s">
        <v>94</v>
      </c>
      <c r="F3617" t="s">
        <v>95</v>
      </c>
      <c r="G3617">
        <v>116</v>
      </c>
      <c r="H3617">
        <v>110</v>
      </c>
      <c r="I3617" t="str">
        <f>INDEX('[1]DATA - Teams'!$C:$C,MATCH(C3617,'[1]DATA - Teams'!$B:$B,0))</f>
        <v>CHIEF</v>
      </c>
    </row>
    <row r="3618" spans="1:9" x14ac:dyDescent="0.2">
      <c r="A3618">
        <v>2017</v>
      </c>
      <c r="B3618">
        <v>12</v>
      </c>
      <c r="C3618" t="s">
        <v>49</v>
      </c>
      <c r="D3618" t="s">
        <v>380</v>
      </c>
      <c r="E3618" t="s">
        <v>94</v>
      </c>
      <c r="F3618" t="s">
        <v>90</v>
      </c>
      <c r="G3618">
        <v>88</v>
      </c>
      <c r="H3618">
        <v>94</v>
      </c>
      <c r="I3618" t="str">
        <f>INDEX('[1]DATA - Teams'!$C:$C,MATCH(C3618,'[1]DATA - Teams'!$B:$B,0))</f>
        <v>CHIEF</v>
      </c>
    </row>
    <row r="3619" spans="1:9" x14ac:dyDescent="0.2">
      <c r="A3619">
        <v>2017</v>
      </c>
      <c r="B3619">
        <v>12</v>
      </c>
      <c r="C3619" t="s">
        <v>49</v>
      </c>
      <c r="D3619" t="s">
        <v>221</v>
      </c>
      <c r="E3619" t="s">
        <v>94</v>
      </c>
      <c r="F3619" t="s">
        <v>90</v>
      </c>
      <c r="G3619">
        <v>98</v>
      </c>
      <c r="H3619">
        <v>90</v>
      </c>
      <c r="I3619" t="str">
        <f>INDEX('[1]DATA - Teams'!$C:$C,MATCH(C3619,'[1]DATA - Teams'!$B:$B,0))</f>
        <v>CHIEF</v>
      </c>
    </row>
    <row r="3620" spans="1:9" x14ac:dyDescent="0.2">
      <c r="A3620">
        <v>2017</v>
      </c>
      <c r="B3620">
        <v>12</v>
      </c>
      <c r="C3620" t="s">
        <v>49</v>
      </c>
      <c r="D3620" t="s">
        <v>332</v>
      </c>
      <c r="E3620" t="s">
        <v>165</v>
      </c>
      <c r="F3620" t="s">
        <v>95</v>
      </c>
      <c r="G3620">
        <v>92</v>
      </c>
      <c r="H3620">
        <v>92</v>
      </c>
      <c r="I3620" t="str">
        <f>INDEX('[1]DATA - Teams'!$C:$C,MATCH(C3620,'[1]DATA - Teams'!$B:$B,0))</f>
        <v>CHIEF</v>
      </c>
    </row>
    <row r="3621" spans="1:9" x14ac:dyDescent="0.2">
      <c r="A3621">
        <v>2017</v>
      </c>
      <c r="B3621">
        <v>12</v>
      </c>
      <c r="C3621" t="s">
        <v>49</v>
      </c>
      <c r="D3621" t="s">
        <v>341</v>
      </c>
      <c r="E3621" t="s">
        <v>100</v>
      </c>
      <c r="F3621" t="s">
        <v>98</v>
      </c>
      <c r="G3621">
        <v>65</v>
      </c>
      <c r="H3621">
        <v>56</v>
      </c>
      <c r="I3621" t="str">
        <f>INDEX('[1]DATA - Teams'!$C:$C,MATCH(C3621,'[1]DATA - Teams'!$B:$B,0))</f>
        <v>CHIEF</v>
      </c>
    </row>
    <row r="3622" spans="1:9" x14ac:dyDescent="0.2">
      <c r="A3622">
        <v>2017</v>
      </c>
      <c r="B3622">
        <v>12</v>
      </c>
      <c r="C3622" t="s">
        <v>49</v>
      </c>
      <c r="D3622" t="s">
        <v>401</v>
      </c>
      <c r="E3622" t="s">
        <v>106</v>
      </c>
      <c r="F3622" t="s">
        <v>90</v>
      </c>
      <c r="G3622">
        <v>100</v>
      </c>
      <c r="H3622">
        <v>41</v>
      </c>
      <c r="I3622" t="str">
        <f>INDEX('[1]DATA - Teams'!$C:$C,MATCH(C3622,'[1]DATA - Teams'!$B:$B,0))</f>
        <v>CHIEF</v>
      </c>
    </row>
    <row r="3623" spans="1:9" x14ac:dyDescent="0.2">
      <c r="A3623">
        <v>2017</v>
      </c>
      <c r="B3623">
        <v>12</v>
      </c>
      <c r="C3623" t="s">
        <v>49</v>
      </c>
      <c r="D3623" t="s">
        <v>352</v>
      </c>
      <c r="E3623" t="s">
        <v>106</v>
      </c>
      <c r="F3623" t="s">
        <v>95</v>
      </c>
      <c r="G3623">
        <v>77</v>
      </c>
      <c r="H3623">
        <v>75</v>
      </c>
      <c r="I3623" t="str">
        <f>INDEX('[1]DATA - Teams'!$C:$C,MATCH(C3623,'[1]DATA - Teams'!$B:$B,0))</f>
        <v>CHIEF</v>
      </c>
    </row>
    <row r="3624" spans="1:9" x14ac:dyDescent="0.2">
      <c r="A3624">
        <v>2017</v>
      </c>
      <c r="B3624">
        <v>12</v>
      </c>
      <c r="C3624" t="s">
        <v>49</v>
      </c>
      <c r="D3624" t="s">
        <v>404</v>
      </c>
      <c r="E3624" t="s">
        <v>113</v>
      </c>
      <c r="F3624" t="s">
        <v>95</v>
      </c>
      <c r="G3624">
        <v>119</v>
      </c>
      <c r="H3624">
        <v>74</v>
      </c>
      <c r="I3624" t="str">
        <f>INDEX('[1]DATA - Teams'!$C:$C,MATCH(C3624,'[1]DATA - Teams'!$B:$B,0))</f>
        <v>CHIEF</v>
      </c>
    </row>
    <row r="3625" spans="1:9" x14ac:dyDescent="0.2">
      <c r="A3625">
        <v>2017</v>
      </c>
      <c r="B3625">
        <v>12</v>
      </c>
      <c r="C3625" t="s">
        <v>49</v>
      </c>
      <c r="D3625" t="s">
        <v>392</v>
      </c>
      <c r="E3625" t="s">
        <v>113</v>
      </c>
      <c r="F3625" t="s">
        <v>95</v>
      </c>
      <c r="G3625">
        <v>121</v>
      </c>
      <c r="H3625">
        <v>125</v>
      </c>
      <c r="I3625" t="str">
        <f>INDEX('[1]DATA - Teams'!$C:$C,MATCH(C3625,'[1]DATA - Teams'!$B:$B,0))</f>
        <v>CHIEF</v>
      </c>
    </row>
    <row r="3626" spans="1:9" x14ac:dyDescent="0.2">
      <c r="A3626">
        <v>2017</v>
      </c>
      <c r="B3626">
        <v>12</v>
      </c>
      <c r="C3626" t="s">
        <v>49</v>
      </c>
      <c r="D3626" t="s">
        <v>260</v>
      </c>
      <c r="E3626" t="s">
        <v>113</v>
      </c>
      <c r="F3626" t="s">
        <v>90</v>
      </c>
      <c r="G3626">
        <v>80</v>
      </c>
      <c r="H3626">
        <v>62</v>
      </c>
      <c r="I3626" t="str">
        <f>INDEX('[1]DATA - Teams'!$C:$C,MATCH(C3626,'[1]DATA - Teams'!$B:$B,0))</f>
        <v>CHIEF</v>
      </c>
    </row>
    <row r="3627" spans="1:9" x14ac:dyDescent="0.2">
      <c r="A3627">
        <v>2017</v>
      </c>
      <c r="B3627">
        <v>12</v>
      </c>
      <c r="C3627" t="s">
        <v>49</v>
      </c>
      <c r="D3627" t="s">
        <v>393</v>
      </c>
      <c r="E3627" t="s">
        <v>119</v>
      </c>
      <c r="F3627" t="s">
        <v>98</v>
      </c>
      <c r="G3627">
        <v>82</v>
      </c>
      <c r="H3627">
        <v>76</v>
      </c>
      <c r="I3627" t="str">
        <f>INDEX('[1]DATA - Teams'!$C:$C,MATCH(C3627,'[1]DATA - Teams'!$B:$B,0))</f>
        <v>CHIEF</v>
      </c>
    </row>
    <row r="3628" spans="1:9" x14ac:dyDescent="0.2">
      <c r="A3628">
        <v>2017</v>
      </c>
      <c r="B3628">
        <v>12</v>
      </c>
      <c r="C3628" t="s">
        <v>49</v>
      </c>
      <c r="D3628" t="s">
        <v>390</v>
      </c>
      <c r="E3628" t="s">
        <v>94</v>
      </c>
      <c r="F3628" t="s">
        <v>125</v>
      </c>
      <c r="G3628">
        <v>89</v>
      </c>
      <c r="H3628">
        <v>0</v>
      </c>
      <c r="I3628" t="str">
        <f>INDEX('[1]DATA - Teams'!$C:$C,MATCH(C3628,'[1]DATA - Teams'!$B:$B,0))</f>
        <v>CHIEF</v>
      </c>
    </row>
    <row r="3629" spans="1:9" x14ac:dyDescent="0.2">
      <c r="A3629">
        <v>2017</v>
      </c>
      <c r="B3629">
        <v>12</v>
      </c>
      <c r="C3629" t="s">
        <v>49</v>
      </c>
      <c r="D3629" t="s">
        <v>340</v>
      </c>
      <c r="E3629" t="s">
        <v>138</v>
      </c>
      <c r="F3629" t="s">
        <v>125</v>
      </c>
      <c r="G3629">
        <v>104</v>
      </c>
      <c r="H3629">
        <v>0</v>
      </c>
      <c r="I3629" t="str">
        <f>INDEX('[1]DATA - Teams'!$C:$C,MATCH(C3629,'[1]DATA - Teams'!$B:$B,0))</f>
        <v>CHIEF</v>
      </c>
    </row>
    <row r="3630" spans="1:9" x14ac:dyDescent="0.2">
      <c r="A3630">
        <v>2017</v>
      </c>
      <c r="B3630">
        <v>12</v>
      </c>
      <c r="C3630" t="s">
        <v>49</v>
      </c>
      <c r="D3630" t="s">
        <v>391</v>
      </c>
      <c r="E3630" t="s">
        <v>138</v>
      </c>
      <c r="F3630" t="s">
        <v>125</v>
      </c>
      <c r="G3630">
        <v>90</v>
      </c>
      <c r="H3630">
        <v>0</v>
      </c>
      <c r="I3630" t="str">
        <f>INDEX('[1]DATA - Teams'!$C:$C,MATCH(C3630,'[1]DATA - Teams'!$B:$B,0))</f>
        <v>CHIEF</v>
      </c>
    </row>
    <row r="3631" spans="1:9" x14ac:dyDescent="0.2">
      <c r="A3631">
        <v>2017</v>
      </c>
      <c r="B3631">
        <v>12</v>
      </c>
      <c r="C3631" t="s">
        <v>49</v>
      </c>
      <c r="D3631" t="s">
        <v>216</v>
      </c>
      <c r="E3631" t="s">
        <v>117</v>
      </c>
      <c r="F3631" t="s">
        <v>125</v>
      </c>
      <c r="G3631">
        <v>85</v>
      </c>
      <c r="H3631">
        <v>0</v>
      </c>
      <c r="I3631" t="str">
        <f>INDEX('[1]DATA - Teams'!$C:$C,MATCH(C3631,'[1]DATA - Teams'!$B:$B,0))</f>
        <v>CHIEF</v>
      </c>
    </row>
    <row r="3632" spans="1:9" x14ac:dyDescent="0.2">
      <c r="A3632">
        <v>2017</v>
      </c>
      <c r="B3632">
        <v>13</v>
      </c>
      <c r="C3632" t="s">
        <v>49</v>
      </c>
      <c r="D3632" t="s">
        <v>381</v>
      </c>
      <c r="E3632" t="s">
        <v>92</v>
      </c>
      <c r="F3632" t="s">
        <v>98</v>
      </c>
      <c r="G3632">
        <v>75</v>
      </c>
      <c r="H3632">
        <v>49</v>
      </c>
      <c r="I3632" t="str">
        <f>INDEX('[1]DATA - Teams'!$C:$C,MATCH(C3632,'[1]DATA - Teams'!$B:$B,0))</f>
        <v>CHIEF</v>
      </c>
    </row>
    <row r="3633" spans="1:9" x14ac:dyDescent="0.2">
      <c r="A3633">
        <v>2017</v>
      </c>
      <c r="B3633">
        <v>13</v>
      </c>
      <c r="C3633" t="s">
        <v>49</v>
      </c>
      <c r="D3633" t="s">
        <v>184</v>
      </c>
      <c r="E3633" t="s">
        <v>131</v>
      </c>
      <c r="F3633" t="s">
        <v>98</v>
      </c>
      <c r="G3633">
        <v>92</v>
      </c>
      <c r="H3633">
        <v>0</v>
      </c>
      <c r="I3633" t="str">
        <f>INDEX('[1]DATA - Teams'!$C:$C,MATCH(C3633,'[1]DATA - Teams'!$B:$B,0))</f>
        <v>CHIEF</v>
      </c>
    </row>
    <row r="3634" spans="1:9" x14ac:dyDescent="0.2">
      <c r="A3634">
        <v>2017</v>
      </c>
      <c r="B3634">
        <v>13</v>
      </c>
      <c r="C3634" t="s">
        <v>49</v>
      </c>
      <c r="D3634" t="s">
        <v>221</v>
      </c>
      <c r="E3634" t="s">
        <v>94</v>
      </c>
      <c r="F3634" t="s">
        <v>90</v>
      </c>
      <c r="G3634">
        <v>102</v>
      </c>
      <c r="H3634">
        <v>108</v>
      </c>
      <c r="I3634" t="str">
        <f>INDEX('[1]DATA - Teams'!$C:$C,MATCH(C3634,'[1]DATA - Teams'!$B:$B,0))</f>
        <v>CHIEF</v>
      </c>
    </row>
    <row r="3635" spans="1:9" x14ac:dyDescent="0.2">
      <c r="A3635">
        <v>2017</v>
      </c>
      <c r="B3635">
        <v>13</v>
      </c>
      <c r="C3635" t="s">
        <v>49</v>
      </c>
      <c r="D3635" t="s">
        <v>364</v>
      </c>
      <c r="E3635" t="s">
        <v>94</v>
      </c>
      <c r="F3635" t="s">
        <v>95</v>
      </c>
      <c r="G3635">
        <v>108</v>
      </c>
      <c r="H3635">
        <v>60</v>
      </c>
      <c r="I3635" t="str">
        <f>INDEX('[1]DATA - Teams'!$C:$C,MATCH(C3635,'[1]DATA - Teams'!$B:$B,0))</f>
        <v>CHIEF</v>
      </c>
    </row>
    <row r="3636" spans="1:9" x14ac:dyDescent="0.2">
      <c r="A3636">
        <v>2017</v>
      </c>
      <c r="B3636">
        <v>13</v>
      </c>
      <c r="C3636" t="s">
        <v>49</v>
      </c>
      <c r="D3636" t="s">
        <v>380</v>
      </c>
      <c r="E3636" t="s">
        <v>94</v>
      </c>
      <c r="F3636" t="s">
        <v>90</v>
      </c>
      <c r="G3636">
        <v>94</v>
      </c>
      <c r="H3636">
        <v>83</v>
      </c>
      <c r="I3636" t="str">
        <f>INDEX('[1]DATA - Teams'!$C:$C,MATCH(C3636,'[1]DATA - Teams'!$B:$B,0))</f>
        <v>CHIEF</v>
      </c>
    </row>
    <row r="3637" spans="1:9" x14ac:dyDescent="0.2">
      <c r="A3637">
        <v>2017</v>
      </c>
      <c r="B3637">
        <v>13</v>
      </c>
      <c r="C3637" t="s">
        <v>49</v>
      </c>
      <c r="D3637" t="s">
        <v>390</v>
      </c>
      <c r="E3637" t="s">
        <v>94</v>
      </c>
      <c r="F3637" t="s">
        <v>114</v>
      </c>
      <c r="G3637">
        <v>89</v>
      </c>
      <c r="H3637">
        <v>0</v>
      </c>
      <c r="I3637" t="str">
        <f>INDEX('[1]DATA - Teams'!$C:$C,MATCH(C3637,'[1]DATA - Teams'!$B:$B,0))</f>
        <v>CHIEF</v>
      </c>
    </row>
    <row r="3638" spans="1:9" x14ac:dyDescent="0.2">
      <c r="A3638">
        <v>2017</v>
      </c>
      <c r="B3638">
        <v>13</v>
      </c>
      <c r="C3638" t="s">
        <v>49</v>
      </c>
      <c r="D3638" t="s">
        <v>394</v>
      </c>
      <c r="E3638" t="s">
        <v>165</v>
      </c>
      <c r="F3638" t="s">
        <v>98</v>
      </c>
      <c r="G3638">
        <v>67</v>
      </c>
      <c r="H3638">
        <v>98</v>
      </c>
      <c r="I3638" t="str">
        <f>INDEX('[1]DATA - Teams'!$C:$C,MATCH(C3638,'[1]DATA - Teams'!$B:$B,0))</f>
        <v>CHIEF</v>
      </c>
    </row>
    <row r="3639" spans="1:9" x14ac:dyDescent="0.2">
      <c r="A3639">
        <v>2017</v>
      </c>
      <c r="B3639">
        <v>13</v>
      </c>
      <c r="C3639" t="s">
        <v>49</v>
      </c>
      <c r="D3639" t="s">
        <v>332</v>
      </c>
      <c r="E3639" t="s">
        <v>165</v>
      </c>
      <c r="F3639" t="s">
        <v>95</v>
      </c>
      <c r="G3639">
        <v>84</v>
      </c>
      <c r="H3639">
        <v>59</v>
      </c>
      <c r="I3639" t="str">
        <f>INDEX('[1]DATA - Teams'!$C:$C,MATCH(C3639,'[1]DATA - Teams'!$B:$B,0))</f>
        <v>CHIEF</v>
      </c>
    </row>
    <row r="3640" spans="1:9" x14ac:dyDescent="0.2">
      <c r="A3640">
        <v>2017</v>
      </c>
      <c r="B3640">
        <v>13</v>
      </c>
      <c r="C3640" t="s">
        <v>49</v>
      </c>
      <c r="D3640" t="s">
        <v>199</v>
      </c>
      <c r="E3640" t="s">
        <v>138</v>
      </c>
      <c r="F3640" t="s">
        <v>98</v>
      </c>
      <c r="G3640">
        <v>75</v>
      </c>
      <c r="H3640">
        <v>77</v>
      </c>
      <c r="I3640" t="str">
        <f>INDEX('[1]DATA - Teams'!$C:$C,MATCH(C3640,'[1]DATA - Teams'!$B:$B,0))</f>
        <v>CHIEF</v>
      </c>
    </row>
    <row r="3641" spans="1:9" x14ac:dyDescent="0.2">
      <c r="A3641">
        <v>2017</v>
      </c>
      <c r="B3641">
        <v>13</v>
      </c>
      <c r="C3641" t="s">
        <v>49</v>
      </c>
      <c r="D3641" t="s">
        <v>340</v>
      </c>
      <c r="E3641" t="s">
        <v>138</v>
      </c>
      <c r="F3641" t="s">
        <v>95</v>
      </c>
      <c r="G3641">
        <v>102</v>
      </c>
      <c r="H3641">
        <v>86</v>
      </c>
      <c r="I3641" t="str">
        <f>INDEX('[1]DATA - Teams'!$C:$C,MATCH(C3641,'[1]DATA - Teams'!$B:$B,0))</f>
        <v>CHIEF</v>
      </c>
    </row>
    <row r="3642" spans="1:9" x14ac:dyDescent="0.2">
      <c r="A3642">
        <v>2017</v>
      </c>
      <c r="B3642">
        <v>13</v>
      </c>
      <c r="C3642" t="s">
        <v>49</v>
      </c>
      <c r="D3642" t="s">
        <v>201</v>
      </c>
      <c r="E3642" t="s">
        <v>138</v>
      </c>
      <c r="F3642" t="s">
        <v>95</v>
      </c>
      <c r="G3642">
        <v>71</v>
      </c>
      <c r="H3642">
        <v>100</v>
      </c>
      <c r="I3642" t="str">
        <f>INDEX('[1]DATA - Teams'!$C:$C,MATCH(C3642,'[1]DATA - Teams'!$B:$B,0))</f>
        <v>CHIEF</v>
      </c>
    </row>
    <row r="3643" spans="1:9" x14ac:dyDescent="0.2">
      <c r="A3643">
        <v>2017</v>
      </c>
      <c r="B3643">
        <v>13</v>
      </c>
      <c r="C3643" t="s">
        <v>49</v>
      </c>
      <c r="D3643" t="s">
        <v>391</v>
      </c>
      <c r="E3643" t="s">
        <v>138</v>
      </c>
      <c r="F3643" t="s">
        <v>90</v>
      </c>
      <c r="G3643">
        <v>92</v>
      </c>
      <c r="H3643">
        <v>82</v>
      </c>
      <c r="I3643" t="str">
        <f>INDEX('[1]DATA - Teams'!$C:$C,MATCH(C3643,'[1]DATA - Teams'!$B:$B,0))</f>
        <v>CHIEF</v>
      </c>
    </row>
    <row r="3644" spans="1:9" x14ac:dyDescent="0.2">
      <c r="A3644">
        <v>2017</v>
      </c>
      <c r="B3644">
        <v>13</v>
      </c>
      <c r="C3644" t="s">
        <v>49</v>
      </c>
      <c r="D3644" t="s">
        <v>401</v>
      </c>
      <c r="E3644" t="s">
        <v>106</v>
      </c>
      <c r="F3644" t="s">
        <v>90</v>
      </c>
      <c r="G3644">
        <v>87</v>
      </c>
      <c r="H3644">
        <v>64</v>
      </c>
      <c r="I3644" t="str">
        <f>INDEX('[1]DATA - Teams'!$C:$C,MATCH(C3644,'[1]DATA - Teams'!$B:$B,0))</f>
        <v>CHIEF</v>
      </c>
    </row>
    <row r="3645" spans="1:9" x14ac:dyDescent="0.2">
      <c r="A3645">
        <v>2017</v>
      </c>
      <c r="B3645">
        <v>13</v>
      </c>
      <c r="C3645" t="s">
        <v>49</v>
      </c>
      <c r="D3645" t="s">
        <v>352</v>
      </c>
      <c r="E3645" t="s">
        <v>106</v>
      </c>
      <c r="F3645" t="s">
        <v>95</v>
      </c>
      <c r="G3645">
        <v>74</v>
      </c>
      <c r="H3645">
        <v>51</v>
      </c>
      <c r="I3645" t="str">
        <f>INDEX('[1]DATA - Teams'!$C:$C,MATCH(C3645,'[1]DATA - Teams'!$B:$B,0))</f>
        <v>CHIEF</v>
      </c>
    </row>
    <row r="3646" spans="1:9" x14ac:dyDescent="0.2">
      <c r="A3646">
        <v>2017</v>
      </c>
      <c r="B3646">
        <v>13</v>
      </c>
      <c r="C3646" t="s">
        <v>49</v>
      </c>
      <c r="D3646" t="s">
        <v>384</v>
      </c>
      <c r="E3646" t="s">
        <v>117</v>
      </c>
      <c r="F3646" t="s">
        <v>95</v>
      </c>
      <c r="G3646">
        <v>90</v>
      </c>
      <c r="H3646">
        <v>110</v>
      </c>
      <c r="I3646" t="str">
        <f>INDEX('[1]DATA - Teams'!$C:$C,MATCH(C3646,'[1]DATA - Teams'!$B:$B,0))</f>
        <v>CHIEF</v>
      </c>
    </row>
    <row r="3647" spans="1:9" x14ac:dyDescent="0.2">
      <c r="A3647">
        <v>2017</v>
      </c>
      <c r="B3647">
        <v>13</v>
      </c>
      <c r="C3647" t="s">
        <v>49</v>
      </c>
      <c r="D3647" t="s">
        <v>303</v>
      </c>
      <c r="E3647" t="s">
        <v>119</v>
      </c>
      <c r="F3647" t="s">
        <v>95</v>
      </c>
      <c r="G3647">
        <v>77</v>
      </c>
      <c r="H3647">
        <v>92</v>
      </c>
      <c r="I3647" t="str">
        <f>INDEX('[1]DATA - Teams'!$C:$C,MATCH(C3647,'[1]DATA - Teams'!$B:$B,0))</f>
        <v>CHIEF</v>
      </c>
    </row>
    <row r="3648" spans="1:9" x14ac:dyDescent="0.2">
      <c r="A3648">
        <v>2017</v>
      </c>
      <c r="B3648">
        <v>13</v>
      </c>
      <c r="C3648" t="s">
        <v>49</v>
      </c>
      <c r="D3648" t="s">
        <v>393</v>
      </c>
      <c r="E3648" t="s">
        <v>119</v>
      </c>
      <c r="F3648" t="s">
        <v>98</v>
      </c>
      <c r="G3648">
        <v>88</v>
      </c>
      <c r="H3648">
        <v>101</v>
      </c>
      <c r="I3648" t="str">
        <f>INDEX('[1]DATA - Teams'!$C:$C,MATCH(C3648,'[1]DATA - Teams'!$B:$B,0))</f>
        <v>CHIEF</v>
      </c>
    </row>
    <row r="3649" spans="1:9" x14ac:dyDescent="0.2">
      <c r="A3649">
        <v>2017</v>
      </c>
      <c r="B3649">
        <v>13</v>
      </c>
      <c r="C3649" t="s">
        <v>49</v>
      </c>
      <c r="D3649" t="s">
        <v>101</v>
      </c>
      <c r="E3649" t="s">
        <v>123</v>
      </c>
      <c r="F3649" t="s">
        <v>90</v>
      </c>
      <c r="G3649">
        <v>85</v>
      </c>
      <c r="H3649">
        <v>0</v>
      </c>
      <c r="I3649" t="str">
        <f>INDEX('[1]DATA - Teams'!$C:$C,MATCH(C3649,'[1]DATA - Teams'!$B:$B,0))</f>
        <v>CHIEF</v>
      </c>
    </row>
    <row r="3650" spans="1:9" x14ac:dyDescent="0.2">
      <c r="A3650">
        <v>2017</v>
      </c>
      <c r="B3650">
        <v>13</v>
      </c>
      <c r="C3650" t="s">
        <v>49</v>
      </c>
      <c r="D3650" t="s">
        <v>205</v>
      </c>
      <c r="E3650" t="s">
        <v>89</v>
      </c>
      <c r="F3650" t="s">
        <v>125</v>
      </c>
      <c r="G3650">
        <v>78</v>
      </c>
      <c r="H3650">
        <v>0</v>
      </c>
      <c r="I3650" t="str">
        <f>INDEX('[1]DATA - Teams'!$C:$C,MATCH(C3650,'[1]DATA - Teams'!$B:$B,0))</f>
        <v>CHIEF</v>
      </c>
    </row>
    <row r="3651" spans="1:9" x14ac:dyDescent="0.2">
      <c r="A3651">
        <v>2017</v>
      </c>
      <c r="B3651">
        <v>13</v>
      </c>
      <c r="C3651" t="s">
        <v>49</v>
      </c>
      <c r="D3651" t="s">
        <v>389</v>
      </c>
      <c r="E3651" t="s">
        <v>131</v>
      </c>
      <c r="F3651" t="s">
        <v>125</v>
      </c>
      <c r="G3651">
        <v>93</v>
      </c>
      <c r="H3651">
        <v>0</v>
      </c>
      <c r="I3651" t="str">
        <f>INDEX('[1]DATA - Teams'!$C:$C,MATCH(C3651,'[1]DATA - Teams'!$B:$B,0))</f>
        <v>CHIEF</v>
      </c>
    </row>
    <row r="3652" spans="1:9" x14ac:dyDescent="0.2">
      <c r="A3652">
        <v>2017</v>
      </c>
      <c r="B3652">
        <v>13</v>
      </c>
      <c r="C3652" t="s">
        <v>49</v>
      </c>
      <c r="D3652" t="s">
        <v>392</v>
      </c>
      <c r="E3652" t="s">
        <v>113</v>
      </c>
      <c r="F3652" t="s">
        <v>125</v>
      </c>
      <c r="G3652">
        <v>121</v>
      </c>
      <c r="H3652">
        <v>0</v>
      </c>
      <c r="I3652" t="str">
        <f>INDEX('[1]DATA - Teams'!$C:$C,MATCH(C3652,'[1]DATA - Teams'!$B:$B,0))</f>
        <v>CHIEF</v>
      </c>
    </row>
    <row r="3653" spans="1:9" x14ac:dyDescent="0.2">
      <c r="A3653">
        <v>2017</v>
      </c>
      <c r="B3653">
        <v>13</v>
      </c>
      <c r="C3653" t="s">
        <v>49</v>
      </c>
      <c r="D3653" t="s">
        <v>404</v>
      </c>
      <c r="E3653" t="s">
        <v>113</v>
      </c>
      <c r="F3653" t="s">
        <v>125</v>
      </c>
      <c r="G3653">
        <v>119</v>
      </c>
      <c r="H3653">
        <v>0</v>
      </c>
      <c r="I3653" t="str">
        <f>INDEX('[1]DATA - Teams'!$C:$C,MATCH(C3653,'[1]DATA - Teams'!$B:$B,0))</f>
        <v>CHIEF</v>
      </c>
    </row>
    <row r="3654" spans="1:9" x14ac:dyDescent="0.2">
      <c r="A3654">
        <v>2017</v>
      </c>
      <c r="B3654">
        <v>14</v>
      </c>
      <c r="C3654" t="s">
        <v>49</v>
      </c>
      <c r="D3654" t="s">
        <v>205</v>
      </c>
      <c r="E3654" t="s">
        <v>89</v>
      </c>
      <c r="F3654" t="s">
        <v>98</v>
      </c>
      <c r="G3654">
        <v>75</v>
      </c>
      <c r="H3654">
        <v>91</v>
      </c>
      <c r="I3654" t="str">
        <f>INDEX('[1]DATA - Teams'!$C:$C,MATCH(C3654,'[1]DATA - Teams'!$B:$B,0))</f>
        <v>CHIEF</v>
      </c>
    </row>
    <row r="3655" spans="1:9" x14ac:dyDescent="0.2">
      <c r="A3655">
        <v>2017</v>
      </c>
      <c r="B3655">
        <v>14</v>
      </c>
      <c r="C3655" t="s">
        <v>49</v>
      </c>
      <c r="D3655" t="s">
        <v>389</v>
      </c>
      <c r="E3655" t="s">
        <v>131</v>
      </c>
      <c r="F3655" t="s">
        <v>95</v>
      </c>
      <c r="G3655">
        <v>99</v>
      </c>
      <c r="H3655">
        <v>125</v>
      </c>
      <c r="I3655" t="str">
        <f>INDEX('[1]DATA - Teams'!$C:$C,MATCH(C3655,'[1]DATA - Teams'!$B:$B,0))</f>
        <v>CHIEF</v>
      </c>
    </row>
    <row r="3656" spans="1:9" x14ac:dyDescent="0.2">
      <c r="A3656">
        <v>2017</v>
      </c>
      <c r="B3656">
        <v>14</v>
      </c>
      <c r="C3656" t="s">
        <v>49</v>
      </c>
      <c r="D3656" t="s">
        <v>184</v>
      </c>
      <c r="E3656" t="s">
        <v>131</v>
      </c>
      <c r="F3656" t="s">
        <v>98</v>
      </c>
      <c r="G3656">
        <v>98</v>
      </c>
      <c r="H3656">
        <v>125</v>
      </c>
      <c r="I3656" t="str">
        <f>INDEX('[1]DATA - Teams'!$C:$C,MATCH(C3656,'[1]DATA - Teams'!$B:$B,0))</f>
        <v>CHIEF</v>
      </c>
    </row>
    <row r="3657" spans="1:9" x14ac:dyDescent="0.2">
      <c r="A3657">
        <v>2017</v>
      </c>
      <c r="B3657">
        <v>14</v>
      </c>
      <c r="C3657" t="s">
        <v>49</v>
      </c>
      <c r="D3657" t="s">
        <v>130</v>
      </c>
      <c r="E3657" t="s">
        <v>131</v>
      </c>
      <c r="F3657" t="s">
        <v>90</v>
      </c>
      <c r="G3657">
        <v>81</v>
      </c>
      <c r="H3657">
        <v>91</v>
      </c>
      <c r="I3657" t="str">
        <f>INDEX('[1]DATA - Teams'!$C:$C,MATCH(C3657,'[1]DATA - Teams'!$B:$B,0))</f>
        <v>CHIEF</v>
      </c>
    </row>
    <row r="3658" spans="1:9" x14ac:dyDescent="0.2">
      <c r="A3658">
        <v>2017</v>
      </c>
      <c r="B3658">
        <v>14</v>
      </c>
      <c r="C3658" t="s">
        <v>49</v>
      </c>
      <c r="D3658" t="s">
        <v>390</v>
      </c>
      <c r="E3658" t="s">
        <v>94</v>
      </c>
      <c r="F3658" t="s">
        <v>114</v>
      </c>
      <c r="G3658">
        <v>90</v>
      </c>
      <c r="H3658">
        <v>113</v>
      </c>
      <c r="I3658" t="str">
        <f>INDEX('[1]DATA - Teams'!$C:$C,MATCH(C3658,'[1]DATA - Teams'!$B:$B,0))</f>
        <v>CHIEF</v>
      </c>
    </row>
    <row r="3659" spans="1:9" x14ac:dyDescent="0.2">
      <c r="A3659">
        <v>2017</v>
      </c>
      <c r="B3659">
        <v>14</v>
      </c>
      <c r="C3659" t="s">
        <v>49</v>
      </c>
      <c r="D3659" t="s">
        <v>380</v>
      </c>
      <c r="E3659" t="s">
        <v>94</v>
      </c>
      <c r="F3659" t="s">
        <v>90</v>
      </c>
      <c r="G3659">
        <v>81</v>
      </c>
      <c r="H3659">
        <v>58</v>
      </c>
      <c r="I3659" t="str">
        <f>INDEX('[1]DATA - Teams'!$C:$C,MATCH(C3659,'[1]DATA - Teams'!$B:$B,0))</f>
        <v>CHIEF</v>
      </c>
    </row>
    <row r="3660" spans="1:9" x14ac:dyDescent="0.2">
      <c r="A3660">
        <v>2017</v>
      </c>
      <c r="B3660">
        <v>14</v>
      </c>
      <c r="C3660" t="s">
        <v>49</v>
      </c>
      <c r="D3660" t="s">
        <v>221</v>
      </c>
      <c r="E3660" t="s">
        <v>94</v>
      </c>
      <c r="F3660" t="s">
        <v>90</v>
      </c>
      <c r="G3660">
        <v>99</v>
      </c>
      <c r="H3660">
        <v>92</v>
      </c>
      <c r="I3660" t="str">
        <f>INDEX('[1]DATA - Teams'!$C:$C,MATCH(C3660,'[1]DATA - Teams'!$B:$B,0))</f>
        <v>CHIEF</v>
      </c>
    </row>
    <row r="3661" spans="1:9" x14ac:dyDescent="0.2">
      <c r="A3661">
        <v>2017</v>
      </c>
      <c r="B3661">
        <v>14</v>
      </c>
      <c r="C3661" t="s">
        <v>49</v>
      </c>
      <c r="D3661" t="s">
        <v>394</v>
      </c>
      <c r="E3661" t="s">
        <v>165</v>
      </c>
      <c r="F3661" t="s">
        <v>98</v>
      </c>
      <c r="G3661">
        <v>73</v>
      </c>
      <c r="H3661">
        <v>77</v>
      </c>
      <c r="I3661" t="str">
        <f>INDEX('[1]DATA - Teams'!$C:$C,MATCH(C3661,'[1]DATA - Teams'!$B:$B,0))</f>
        <v>CHIEF</v>
      </c>
    </row>
    <row r="3662" spans="1:9" x14ac:dyDescent="0.2">
      <c r="A3662">
        <v>2017</v>
      </c>
      <c r="B3662">
        <v>14</v>
      </c>
      <c r="C3662" t="s">
        <v>49</v>
      </c>
      <c r="D3662" t="s">
        <v>332</v>
      </c>
      <c r="E3662" t="s">
        <v>165</v>
      </c>
      <c r="F3662" t="s">
        <v>95</v>
      </c>
      <c r="G3662">
        <v>89</v>
      </c>
      <c r="H3662">
        <v>83</v>
      </c>
      <c r="I3662" t="str">
        <f>INDEX('[1]DATA - Teams'!$C:$C,MATCH(C3662,'[1]DATA - Teams'!$B:$B,0))</f>
        <v>CHIEF</v>
      </c>
    </row>
    <row r="3663" spans="1:9" x14ac:dyDescent="0.2">
      <c r="A3663">
        <v>2017</v>
      </c>
      <c r="B3663">
        <v>14</v>
      </c>
      <c r="C3663" t="s">
        <v>49</v>
      </c>
      <c r="D3663" t="s">
        <v>199</v>
      </c>
      <c r="E3663" t="s">
        <v>138</v>
      </c>
      <c r="F3663" t="s">
        <v>98</v>
      </c>
      <c r="G3663">
        <v>73</v>
      </c>
      <c r="H3663">
        <v>52</v>
      </c>
      <c r="I3663" t="str">
        <f>INDEX('[1]DATA - Teams'!$C:$C,MATCH(C3663,'[1]DATA - Teams'!$B:$B,0))</f>
        <v>CHIEF</v>
      </c>
    </row>
    <row r="3664" spans="1:9" x14ac:dyDescent="0.2">
      <c r="A3664">
        <v>2017</v>
      </c>
      <c r="B3664">
        <v>14</v>
      </c>
      <c r="C3664" t="s">
        <v>49</v>
      </c>
      <c r="D3664" t="s">
        <v>391</v>
      </c>
      <c r="E3664" t="s">
        <v>138</v>
      </c>
      <c r="F3664" t="s">
        <v>90</v>
      </c>
      <c r="G3664">
        <v>94</v>
      </c>
      <c r="H3664">
        <v>99</v>
      </c>
      <c r="I3664" t="str">
        <f>INDEX('[1]DATA - Teams'!$C:$C,MATCH(C3664,'[1]DATA - Teams'!$B:$B,0))</f>
        <v>CHIEF</v>
      </c>
    </row>
    <row r="3665" spans="1:9" x14ac:dyDescent="0.2">
      <c r="A3665">
        <v>2017</v>
      </c>
      <c r="B3665">
        <v>14</v>
      </c>
      <c r="C3665" t="s">
        <v>49</v>
      </c>
      <c r="D3665" t="s">
        <v>340</v>
      </c>
      <c r="E3665" t="s">
        <v>138</v>
      </c>
      <c r="F3665" t="s">
        <v>95</v>
      </c>
      <c r="G3665">
        <v>99</v>
      </c>
      <c r="H3665">
        <v>77</v>
      </c>
      <c r="I3665" t="str">
        <f>INDEX('[1]DATA - Teams'!$C:$C,MATCH(C3665,'[1]DATA - Teams'!$B:$B,0))</f>
        <v>CHIEF</v>
      </c>
    </row>
    <row r="3666" spans="1:9" x14ac:dyDescent="0.2">
      <c r="A3666">
        <v>2017</v>
      </c>
      <c r="B3666">
        <v>14</v>
      </c>
      <c r="C3666" t="s">
        <v>49</v>
      </c>
      <c r="D3666" t="s">
        <v>401</v>
      </c>
      <c r="E3666" t="s">
        <v>106</v>
      </c>
      <c r="F3666" t="s">
        <v>90</v>
      </c>
      <c r="G3666">
        <v>84</v>
      </c>
      <c r="H3666">
        <v>77</v>
      </c>
      <c r="I3666" t="str">
        <f>INDEX('[1]DATA - Teams'!$C:$C,MATCH(C3666,'[1]DATA - Teams'!$B:$B,0))</f>
        <v>CHIEF</v>
      </c>
    </row>
    <row r="3667" spans="1:9" x14ac:dyDescent="0.2">
      <c r="A3667">
        <v>2017</v>
      </c>
      <c r="B3667">
        <v>14</v>
      </c>
      <c r="C3667" t="s">
        <v>49</v>
      </c>
      <c r="D3667" t="s">
        <v>352</v>
      </c>
      <c r="E3667" t="s">
        <v>106</v>
      </c>
      <c r="F3667" t="s">
        <v>95</v>
      </c>
      <c r="G3667">
        <v>70</v>
      </c>
      <c r="H3667">
        <v>73</v>
      </c>
      <c r="I3667" t="str">
        <f>INDEX('[1]DATA - Teams'!$C:$C,MATCH(C3667,'[1]DATA - Teams'!$B:$B,0))</f>
        <v>CHIEF</v>
      </c>
    </row>
    <row r="3668" spans="1:9" x14ac:dyDescent="0.2">
      <c r="A3668">
        <v>2017</v>
      </c>
      <c r="B3668">
        <v>14</v>
      </c>
      <c r="C3668" t="s">
        <v>49</v>
      </c>
      <c r="D3668" t="s">
        <v>404</v>
      </c>
      <c r="E3668" t="s">
        <v>113</v>
      </c>
      <c r="F3668" t="s">
        <v>95</v>
      </c>
      <c r="G3668">
        <v>120</v>
      </c>
      <c r="H3668">
        <v>115</v>
      </c>
      <c r="I3668" t="str">
        <f>INDEX('[1]DATA - Teams'!$C:$C,MATCH(C3668,'[1]DATA - Teams'!$B:$B,0))</f>
        <v>CHIEF</v>
      </c>
    </row>
    <row r="3669" spans="1:9" x14ac:dyDescent="0.2">
      <c r="A3669">
        <v>2017</v>
      </c>
      <c r="B3669">
        <v>14</v>
      </c>
      <c r="C3669" t="s">
        <v>49</v>
      </c>
      <c r="D3669" t="s">
        <v>392</v>
      </c>
      <c r="E3669" t="s">
        <v>113</v>
      </c>
      <c r="F3669" t="s">
        <v>95</v>
      </c>
      <c r="G3669">
        <v>113</v>
      </c>
      <c r="H3669">
        <v>94</v>
      </c>
      <c r="I3669" t="str">
        <f>INDEX('[1]DATA - Teams'!$C:$C,MATCH(C3669,'[1]DATA - Teams'!$B:$B,0))</f>
        <v>CHIEF</v>
      </c>
    </row>
    <row r="3670" spans="1:9" x14ac:dyDescent="0.2">
      <c r="A3670">
        <v>2017</v>
      </c>
      <c r="B3670">
        <v>14</v>
      </c>
      <c r="C3670" t="s">
        <v>49</v>
      </c>
      <c r="D3670" t="s">
        <v>384</v>
      </c>
      <c r="E3670" t="s">
        <v>117</v>
      </c>
      <c r="F3670" t="s">
        <v>95</v>
      </c>
      <c r="G3670">
        <v>97</v>
      </c>
      <c r="H3670">
        <v>119</v>
      </c>
      <c r="I3670" t="str">
        <f>INDEX('[1]DATA - Teams'!$C:$C,MATCH(C3670,'[1]DATA - Teams'!$B:$B,0))</f>
        <v>CHIEF</v>
      </c>
    </row>
    <row r="3671" spans="1:9" x14ac:dyDescent="0.2">
      <c r="A3671">
        <v>2017</v>
      </c>
      <c r="B3671">
        <v>14</v>
      </c>
      <c r="C3671" t="s">
        <v>49</v>
      </c>
      <c r="D3671" t="s">
        <v>393</v>
      </c>
      <c r="E3671" t="s">
        <v>119</v>
      </c>
      <c r="F3671" t="s">
        <v>98</v>
      </c>
      <c r="G3671">
        <v>92</v>
      </c>
      <c r="H3671">
        <v>98</v>
      </c>
      <c r="I3671" t="str">
        <f>INDEX('[1]DATA - Teams'!$C:$C,MATCH(C3671,'[1]DATA - Teams'!$B:$B,0))</f>
        <v>CHIEF</v>
      </c>
    </row>
    <row r="3672" spans="1:9" x14ac:dyDescent="0.2">
      <c r="A3672">
        <v>2017</v>
      </c>
      <c r="B3672">
        <v>14</v>
      </c>
      <c r="C3672" t="s">
        <v>49</v>
      </c>
      <c r="D3672" t="s">
        <v>283</v>
      </c>
      <c r="E3672" t="s">
        <v>89</v>
      </c>
      <c r="F3672" t="s">
        <v>125</v>
      </c>
      <c r="G3672">
        <v>87</v>
      </c>
      <c r="H3672">
        <v>70</v>
      </c>
      <c r="I3672" t="str">
        <f>INDEX('[1]DATA - Teams'!$C:$C,MATCH(C3672,'[1]DATA - Teams'!$B:$B,0))</f>
        <v>CHIEF</v>
      </c>
    </row>
    <row r="3673" spans="1:9" x14ac:dyDescent="0.2">
      <c r="A3673">
        <v>2017</v>
      </c>
      <c r="B3673">
        <v>14</v>
      </c>
      <c r="C3673" t="s">
        <v>49</v>
      </c>
      <c r="D3673" t="s">
        <v>364</v>
      </c>
      <c r="E3673" t="s">
        <v>94</v>
      </c>
      <c r="F3673" t="s">
        <v>125</v>
      </c>
      <c r="G3673">
        <v>108</v>
      </c>
      <c r="H3673">
        <v>0</v>
      </c>
      <c r="I3673" t="str">
        <f>INDEX('[1]DATA - Teams'!$C:$C,MATCH(C3673,'[1]DATA - Teams'!$B:$B,0))</f>
        <v>CHIEF</v>
      </c>
    </row>
    <row r="3674" spans="1:9" x14ac:dyDescent="0.2">
      <c r="A3674">
        <v>2017</v>
      </c>
      <c r="B3674">
        <v>14</v>
      </c>
      <c r="C3674" t="s">
        <v>49</v>
      </c>
      <c r="D3674" t="s">
        <v>303</v>
      </c>
      <c r="E3674" t="s">
        <v>119</v>
      </c>
      <c r="F3674" t="s">
        <v>125</v>
      </c>
      <c r="G3674">
        <v>84</v>
      </c>
      <c r="H3674">
        <v>91</v>
      </c>
      <c r="I3674" t="str">
        <f>INDEX('[1]DATA - Teams'!$C:$C,MATCH(C3674,'[1]DATA - Teams'!$B:$B,0))</f>
        <v>CHIEF</v>
      </c>
    </row>
    <row r="3675" spans="1:9" x14ac:dyDescent="0.2">
      <c r="A3675">
        <v>2017</v>
      </c>
      <c r="B3675">
        <v>14</v>
      </c>
      <c r="C3675" t="s">
        <v>49</v>
      </c>
      <c r="D3675" t="s">
        <v>101</v>
      </c>
      <c r="E3675" t="s">
        <v>123</v>
      </c>
      <c r="F3675" t="s">
        <v>125</v>
      </c>
      <c r="G3675">
        <v>85</v>
      </c>
      <c r="H3675">
        <v>0</v>
      </c>
      <c r="I3675" t="str">
        <f>INDEX('[1]DATA - Teams'!$C:$C,MATCH(C3675,'[1]DATA - Teams'!$B:$B,0))</f>
        <v>CHIEF</v>
      </c>
    </row>
    <row r="3676" spans="1:9" x14ac:dyDescent="0.2">
      <c r="A3676">
        <v>2017</v>
      </c>
      <c r="B3676">
        <v>15</v>
      </c>
      <c r="C3676" t="s">
        <v>49</v>
      </c>
      <c r="D3676" t="s">
        <v>205</v>
      </c>
      <c r="E3676" t="s">
        <v>89</v>
      </c>
      <c r="F3676" t="s">
        <v>98</v>
      </c>
      <c r="G3676">
        <v>78</v>
      </c>
      <c r="H3676">
        <v>91</v>
      </c>
      <c r="I3676" t="str">
        <f>INDEX('[1]DATA - Teams'!$C:$C,MATCH(C3676,'[1]DATA - Teams'!$B:$B,0))</f>
        <v>CHIEF</v>
      </c>
    </row>
    <row r="3677" spans="1:9" x14ac:dyDescent="0.2">
      <c r="A3677">
        <v>2017</v>
      </c>
      <c r="B3677">
        <v>15</v>
      </c>
      <c r="C3677" t="s">
        <v>49</v>
      </c>
      <c r="D3677" t="s">
        <v>389</v>
      </c>
      <c r="E3677" t="s">
        <v>131</v>
      </c>
      <c r="F3677" t="s">
        <v>95</v>
      </c>
      <c r="G3677">
        <v>95</v>
      </c>
      <c r="H3677">
        <v>79</v>
      </c>
      <c r="I3677" t="str">
        <f>INDEX('[1]DATA - Teams'!$C:$C,MATCH(C3677,'[1]DATA - Teams'!$B:$B,0))</f>
        <v>CHIEF</v>
      </c>
    </row>
    <row r="3678" spans="1:9" x14ac:dyDescent="0.2">
      <c r="A3678">
        <v>2017</v>
      </c>
      <c r="B3678">
        <v>15</v>
      </c>
      <c r="C3678" t="s">
        <v>49</v>
      </c>
      <c r="D3678" t="s">
        <v>184</v>
      </c>
      <c r="E3678" t="s">
        <v>131</v>
      </c>
      <c r="F3678" t="s">
        <v>98</v>
      </c>
      <c r="G3678">
        <v>91</v>
      </c>
      <c r="H3678">
        <v>63</v>
      </c>
      <c r="I3678" t="str">
        <f>INDEX('[1]DATA - Teams'!$C:$C,MATCH(C3678,'[1]DATA - Teams'!$B:$B,0))</f>
        <v>CHIEF</v>
      </c>
    </row>
    <row r="3679" spans="1:9" x14ac:dyDescent="0.2">
      <c r="A3679">
        <v>2017</v>
      </c>
      <c r="B3679">
        <v>15</v>
      </c>
      <c r="C3679" t="s">
        <v>49</v>
      </c>
      <c r="D3679" t="s">
        <v>221</v>
      </c>
      <c r="E3679" t="s">
        <v>94</v>
      </c>
      <c r="F3679" t="s">
        <v>90</v>
      </c>
      <c r="G3679">
        <v>87</v>
      </c>
      <c r="H3679">
        <v>56</v>
      </c>
      <c r="I3679" t="str">
        <f>INDEX('[1]DATA - Teams'!$C:$C,MATCH(C3679,'[1]DATA - Teams'!$B:$B,0))</f>
        <v>CHIEF</v>
      </c>
    </row>
    <row r="3680" spans="1:9" x14ac:dyDescent="0.2">
      <c r="A3680">
        <v>2017</v>
      </c>
      <c r="B3680">
        <v>15</v>
      </c>
      <c r="C3680" t="s">
        <v>49</v>
      </c>
      <c r="D3680" t="s">
        <v>380</v>
      </c>
      <c r="E3680" t="s">
        <v>94</v>
      </c>
      <c r="F3680" t="s">
        <v>90</v>
      </c>
      <c r="G3680">
        <v>80</v>
      </c>
      <c r="H3680">
        <v>65</v>
      </c>
      <c r="I3680" t="str">
        <f>INDEX('[1]DATA - Teams'!$C:$C,MATCH(C3680,'[1]DATA - Teams'!$B:$B,0))</f>
        <v>CHIEF</v>
      </c>
    </row>
    <row r="3681" spans="1:9" x14ac:dyDescent="0.2">
      <c r="A3681">
        <v>2017</v>
      </c>
      <c r="B3681">
        <v>15</v>
      </c>
      <c r="C3681" t="s">
        <v>49</v>
      </c>
      <c r="D3681" t="s">
        <v>390</v>
      </c>
      <c r="E3681" t="s">
        <v>94</v>
      </c>
      <c r="F3681" t="s">
        <v>114</v>
      </c>
      <c r="G3681">
        <v>96</v>
      </c>
      <c r="H3681">
        <v>96</v>
      </c>
      <c r="I3681" t="str">
        <f>INDEX('[1]DATA - Teams'!$C:$C,MATCH(C3681,'[1]DATA - Teams'!$B:$B,0))</f>
        <v>CHIEF</v>
      </c>
    </row>
    <row r="3682" spans="1:9" x14ac:dyDescent="0.2">
      <c r="A3682">
        <v>2017</v>
      </c>
      <c r="B3682">
        <v>15</v>
      </c>
      <c r="C3682" t="s">
        <v>49</v>
      </c>
      <c r="D3682" t="s">
        <v>394</v>
      </c>
      <c r="E3682" t="s">
        <v>165</v>
      </c>
      <c r="F3682" t="s">
        <v>98</v>
      </c>
      <c r="G3682">
        <v>80</v>
      </c>
      <c r="H3682">
        <v>112</v>
      </c>
      <c r="I3682" t="str">
        <f>INDEX('[1]DATA - Teams'!$C:$C,MATCH(C3682,'[1]DATA - Teams'!$B:$B,0))</f>
        <v>CHIEF</v>
      </c>
    </row>
    <row r="3683" spans="1:9" x14ac:dyDescent="0.2">
      <c r="A3683">
        <v>2017</v>
      </c>
      <c r="B3683">
        <v>15</v>
      </c>
      <c r="C3683" t="s">
        <v>49</v>
      </c>
      <c r="D3683" t="s">
        <v>332</v>
      </c>
      <c r="E3683" t="s">
        <v>165</v>
      </c>
      <c r="F3683" t="s">
        <v>95</v>
      </c>
      <c r="G3683">
        <v>76</v>
      </c>
      <c r="H3683">
        <v>68</v>
      </c>
      <c r="I3683" t="str">
        <f>INDEX('[1]DATA - Teams'!$C:$C,MATCH(C3683,'[1]DATA - Teams'!$B:$B,0))</f>
        <v>CHIEF</v>
      </c>
    </row>
    <row r="3684" spans="1:9" x14ac:dyDescent="0.2">
      <c r="A3684">
        <v>2017</v>
      </c>
      <c r="B3684">
        <v>15</v>
      </c>
      <c r="C3684" t="s">
        <v>49</v>
      </c>
      <c r="D3684" t="s">
        <v>199</v>
      </c>
      <c r="E3684" t="s">
        <v>138</v>
      </c>
      <c r="F3684" t="s">
        <v>98</v>
      </c>
      <c r="G3684">
        <v>68</v>
      </c>
      <c r="H3684">
        <v>74</v>
      </c>
      <c r="I3684" t="str">
        <f>INDEX('[1]DATA - Teams'!$C:$C,MATCH(C3684,'[1]DATA - Teams'!$B:$B,0))</f>
        <v>CHIEF</v>
      </c>
    </row>
    <row r="3685" spans="1:9" x14ac:dyDescent="0.2">
      <c r="A3685">
        <v>2017</v>
      </c>
      <c r="B3685">
        <v>15</v>
      </c>
      <c r="C3685" t="s">
        <v>49</v>
      </c>
      <c r="D3685" t="s">
        <v>340</v>
      </c>
      <c r="E3685" t="s">
        <v>138</v>
      </c>
      <c r="F3685" t="s">
        <v>95</v>
      </c>
      <c r="G3685">
        <v>93</v>
      </c>
      <c r="H3685">
        <v>70</v>
      </c>
      <c r="I3685" t="str">
        <f>INDEX('[1]DATA - Teams'!$C:$C,MATCH(C3685,'[1]DATA - Teams'!$B:$B,0))</f>
        <v>CHIEF</v>
      </c>
    </row>
    <row r="3686" spans="1:9" x14ac:dyDescent="0.2">
      <c r="A3686">
        <v>2017</v>
      </c>
      <c r="B3686">
        <v>15</v>
      </c>
      <c r="C3686" t="s">
        <v>49</v>
      </c>
      <c r="D3686" t="s">
        <v>391</v>
      </c>
      <c r="E3686" t="s">
        <v>138</v>
      </c>
      <c r="F3686" t="s">
        <v>90</v>
      </c>
      <c r="G3686">
        <v>91</v>
      </c>
      <c r="H3686">
        <v>68</v>
      </c>
      <c r="I3686" t="str">
        <f>INDEX('[1]DATA - Teams'!$C:$C,MATCH(C3686,'[1]DATA - Teams'!$B:$B,0))</f>
        <v>CHIEF</v>
      </c>
    </row>
    <row r="3687" spans="1:9" x14ac:dyDescent="0.2">
      <c r="A3687">
        <v>2017</v>
      </c>
      <c r="B3687">
        <v>15</v>
      </c>
      <c r="C3687" t="s">
        <v>49</v>
      </c>
      <c r="D3687" t="s">
        <v>401</v>
      </c>
      <c r="E3687" t="s">
        <v>106</v>
      </c>
      <c r="F3687" t="s">
        <v>90</v>
      </c>
      <c r="G3687">
        <v>85</v>
      </c>
      <c r="H3687">
        <v>75</v>
      </c>
      <c r="I3687" t="str">
        <f>INDEX('[1]DATA - Teams'!$C:$C,MATCH(C3687,'[1]DATA - Teams'!$B:$B,0))</f>
        <v>CHIEF</v>
      </c>
    </row>
    <row r="3688" spans="1:9" x14ac:dyDescent="0.2">
      <c r="A3688">
        <v>2017</v>
      </c>
      <c r="B3688">
        <v>15</v>
      </c>
      <c r="C3688" t="s">
        <v>49</v>
      </c>
      <c r="D3688" t="s">
        <v>151</v>
      </c>
      <c r="E3688" t="s">
        <v>106</v>
      </c>
      <c r="F3688" t="s">
        <v>95</v>
      </c>
      <c r="G3688">
        <v>85</v>
      </c>
      <c r="H3688">
        <v>75</v>
      </c>
      <c r="I3688" t="str">
        <f>INDEX('[1]DATA - Teams'!$C:$C,MATCH(C3688,'[1]DATA - Teams'!$B:$B,0))</f>
        <v>CHIEF</v>
      </c>
    </row>
    <row r="3689" spans="1:9" x14ac:dyDescent="0.2">
      <c r="A3689">
        <v>2017</v>
      </c>
      <c r="B3689">
        <v>15</v>
      </c>
      <c r="C3689" t="s">
        <v>49</v>
      </c>
      <c r="D3689" t="s">
        <v>392</v>
      </c>
      <c r="E3689" t="s">
        <v>113</v>
      </c>
      <c r="F3689" t="s">
        <v>95</v>
      </c>
      <c r="G3689">
        <v>110</v>
      </c>
      <c r="H3689">
        <v>117</v>
      </c>
      <c r="I3689" t="str">
        <f>INDEX('[1]DATA - Teams'!$C:$C,MATCH(C3689,'[1]DATA - Teams'!$B:$B,0))</f>
        <v>CHIEF</v>
      </c>
    </row>
    <row r="3690" spans="1:9" x14ac:dyDescent="0.2">
      <c r="A3690">
        <v>2017</v>
      </c>
      <c r="B3690">
        <v>15</v>
      </c>
      <c r="C3690" t="s">
        <v>49</v>
      </c>
      <c r="D3690" t="s">
        <v>384</v>
      </c>
      <c r="E3690" t="s">
        <v>117</v>
      </c>
      <c r="F3690" t="s">
        <v>95</v>
      </c>
      <c r="G3690">
        <v>100</v>
      </c>
      <c r="H3690">
        <v>96</v>
      </c>
      <c r="I3690" t="str">
        <f>INDEX('[1]DATA - Teams'!$C:$C,MATCH(C3690,'[1]DATA - Teams'!$B:$B,0))</f>
        <v>CHIEF</v>
      </c>
    </row>
    <row r="3691" spans="1:9" x14ac:dyDescent="0.2">
      <c r="A3691">
        <v>2017</v>
      </c>
      <c r="B3691">
        <v>15</v>
      </c>
      <c r="C3691" t="s">
        <v>49</v>
      </c>
      <c r="D3691" t="s">
        <v>303</v>
      </c>
      <c r="E3691" t="s">
        <v>119</v>
      </c>
      <c r="F3691" t="s">
        <v>95</v>
      </c>
      <c r="G3691">
        <v>83</v>
      </c>
      <c r="H3691">
        <v>53</v>
      </c>
      <c r="I3691" t="str">
        <f>INDEX('[1]DATA - Teams'!$C:$C,MATCH(C3691,'[1]DATA - Teams'!$B:$B,0))</f>
        <v>CHIEF</v>
      </c>
    </row>
    <row r="3692" spans="1:9" x14ac:dyDescent="0.2">
      <c r="A3692">
        <v>2017</v>
      </c>
      <c r="B3692">
        <v>15</v>
      </c>
      <c r="C3692" t="s">
        <v>49</v>
      </c>
      <c r="D3692" t="s">
        <v>393</v>
      </c>
      <c r="E3692" t="s">
        <v>119</v>
      </c>
      <c r="F3692" t="s">
        <v>98</v>
      </c>
      <c r="G3692">
        <v>89</v>
      </c>
      <c r="H3692">
        <v>71</v>
      </c>
      <c r="I3692" t="str">
        <f>INDEX('[1]DATA - Teams'!$C:$C,MATCH(C3692,'[1]DATA - Teams'!$B:$B,0))</f>
        <v>CHIEF</v>
      </c>
    </row>
    <row r="3693" spans="1:9" x14ac:dyDescent="0.2">
      <c r="A3693">
        <v>2017</v>
      </c>
      <c r="B3693">
        <v>15</v>
      </c>
      <c r="C3693" t="s">
        <v>49</v>
      </c>
      <c r="D3693" t="s">
        <v>207</v>
      </c>
      <c r="E3693" t="s">
        <v>121</v>
      </c>
      <c r="F3693" t="s">
        <v>90</v>
      </c>
      <c r="G3693">
        <v>85</v>
      </c>
      <c r="H3693">
        <v>84</v>
      </c>
      <c r="I3693" t="str">
        <f>INDEX('[1]DATA - Teams'!$C:$C,MATCH(C3693,'[1]DATA - Teams'!$B:$B,0))</f>
        <v>CHIEF</v>
      </c>
    </row>
    <row r="3694" spans="1:9" x14ac:dyDescent="0.2">
      <c r="A3694">
        <v>2017</v>
      </c>
      <c r="B3694">
        <v>15</v>
      </c>
      <c r="C3694" t="s">
        <v>49</v>
      </c>
      <c r="D3694" t="s">
        <v>283</v>
      </c>
      <c r="E3694" t="s">
        <v>89</v>
      </c>
      <c r="F3694" t="s">
        <v>125</v>
      </c>
      <c r="G3694">
        <v>80</v>
      </c>
      <c r="H3694">
        <v>64</v>
      </c>
      <c r="I3694" t="str">
        <f>INDEX('[1]DATA - Teams'!$C:$C,MATCH(C3694,'[1]DATA - Teams'!$B:$B,0))</f>
        <v>CHIEF</v>
      </c>
    </row>
    <row r="3695" spans="1:9" x14ac:dyDescent="0.2">
      <c r="A3695">
        <v>2017</v>
      </c>
      <c r="B3695">
        <v>15</v>
      </c>
      <c r="C3695" t="s">
        <v>49</v>
      </c>
      <c r="D3695" t="s">
        <v>364</v>
      </c>
      <c r="E3695" t="s">
        <v>94</v>
      </c>
      <c r="F3695" t="s">
        <v>125</v>
      </c>
      <c r="G3695">
        <v>108</v>
      </c>
      <c r="H3695">
        <v>0</v>
      </c>
      <c r="I3695" t="str">
        <f>INDEX('[1]DATA - Teams'!$C:$C,MATCH(C3695,'[1]DATA - Teams'!$B:$B,0))</f>
        <v>CHIEF</v>
      </c>
    </row>
    <row r="3696" spans="1:9" x14ac:dyDescent="0.2">
      <c r="A3696">
        <v>2017</v>
      </c>
      <c r="B3696">
        <v>15</v>
      </c>
      <c r="C3696" t="s">
        <v>49</v>
      </c>
      <c r="D3696" t="s">
        <v>404</v>
      </c>
      <c r="E3696" t="s">
        <v>113</v>
      </c>
      <c r="F3696" t="s">
        <v>125</v>
      </c>
      <c r="G3696">
        <v>120</v>
      </c>
      <c r="H3696">
        <v>0</v>
      </c>
      <c r="I3696" t="str">
        <f>INDEX('[1]DATA - Teams'!$C:$C,MATCH(C3696,'[1]DATA - Teams'!$B:$B,0))</f>
        <v>CHIEF</v>
      </c>
    </row>
    <row r="3697" spans="1:9" x14ac:dyDescent="0.2">
      <c r="A3697">
        <v>2017</v>
      </c>
      <c r="B3697">
        <v>15</v>
      </c>
      <c r="C3697" t="s">
        <v>49</v>
      </c>
      <c r="D3697" t="s">
        <v>101</v>
      </c>
      <c r="E3697" t="s">
        <v>123</v>
      </c>
      <c r="F3697" t="s">
        <v>125</v>
      </c>
      <c r="G3697">
        <v>85</v>
      </c>
      <c r="H3697">
        <v>0</v>
      </c>
      <c r="I3697" t="str">
        <f>INDEX('[1]DATA - Teams'!$C:$C,MATCH(C3697,'[1]DATA - Teams'!$B:$B,0))</f>
        <v>CHIEF</v>
      </c>
    </row>
    <row r="3698" spans="1:9" x14ac:dyDescent="0.2">
      <c r="A3698">
        <v>2017</v>
      </c>
      <c r="B3698">
        <v>16</v>
      </c>
      <c r="C3698" t="s">
        <v>49</v>
      </c>
      <c r="D3698" t="s">
        <v>205</v>
      </c>
      <c r="E3698" t="s">
        <v>89</v>
      </c>
      <c r="F3698" t="s">
        <v>98</v>
      </c>
      <c r="G3698">
        <v>80</v>
      </c>
      <c r="H3698">
        <v>64</v>
      </c>
      <c r="I3698" t="str">
        <f>INDEX('[1]DATA - Teams'!$C:$C,MATCH(C3698,'[1]DATA - Teams'!$B:$B,0))</f>
        <v>CHIEF</v>
      </c>
    </row>
    <row r="3699" spans="1:9" x14ac:dyDescent="0.2">
      <c r="A3699">
        <v>2017</v>
      </c>
      <c r="B3699">
        <v>16</v>
      </c>
      <c r="C3699" t="s">
        <v>49</v>
      </c>
      <c r="D3699" t="s">
        <v>389</v>
      </c>
      <c r="E3699" t="s">
        <v>131</v>
      </c>
      <c r="F3699" t="s">
        <v>95</v>
      </c>
      <c r="G3699">
        <v>94</v>
      </c>
      <c r="H3699">
        <v>106</v>
      </c>
      <c r="I3699" t="str">
        <f>INDEX('[1]DATA - Teams'!$C:$C,MATCH(C3699,'[1]DATA - Teams'!$B:$B,0))</f>
        <v>CHIEF</v>
      </c>
    </row>
    <row r="3700" spans="1:9" x14ac:dyDescent="0.2">
      <c r="A3700">
        <v>2017</v>
      </c>
      <c r="B3700">
        <v>16</v>
      </c>
      <c r="C3700" t="s">
        <v>49</v>
      </c>
      <c r="D3700" t="s">
        <v>184</v>
      </c>
      <c r="E3700" t="s">
        <v>131</v>
      </c>
      <c r="F3700" t="s">
        <v>98</v>
      </c>
      <c r="G3700">
        <v>91</v>
      </c>
      <c r="H3700">
        <v>0</v>
      </c>
      <c r="I3700" t="str">
        <f>INDEX('[1]DATA - Teams'!$C:$C,MATCH(C3700,'[1]DATA - Teams'!$B:$B,0))</f>
        <v>CHIEF</v>
      </c>
    </row>
    <row r="3701" spans="1:9" x14ac:dyDescent="0.2">
      <c r="A3701">
        <v>2017</v>
      </c>
      <c r="B3701">
        <v>16</v>
      </c>
      <c r="C3701" t="s">
        <v>49</v>
      </c>
      <c r="D3701" t="s">
        <v>390</v>
      </c>
      <c r="E3701" t="s">
        <v>94</v>
      </c>
      <c r="F3701" t="s">
        <v>114</v>
      </c>
      <c r="G3701">
        <v>86</v>
      </c>
      <c r="H3701">
        <v>79</v>
      </c>
      <c r="I3701" t="str">
        <f>INDEX('[1]DATA - Teams'!$C:$C,MATCH(C3701,'[1]DATA - Teams'!$B:$B,0))</f>
        <v>CHIEF</v>
      </c>
    </row>
    <row r="3702" spans="1:9" x14ac:dyDescent="0.2">
      <c r="A3702">
        <v>2017</v>
      </c>
      <c r="B3702">
        <v>16</v>
      </c>
      <c r="C3702" t="s">
        <v>49</v>
      </c>
      <c r="D3702" t="s">
        <v>380</v>
      </c>
      <c r="E3702" t="s">
        <v>94</v>
      </c>
      <c r="F3702" t="s">
        <v>90</v>
      </c>
      <c r="G3702">
        <v>84</v>
      </c>
      <c r="H3702">
        <v>81</v>
      </c>
      <c r="I3702" t="str">
        <f>INDEX('[1]DATA - Teams'!$C:$C,MATCH(C3702,'[1]DATA - Teams'!$B:$B,0))</f>
        <v>CHIEF</v>
      </c>
    </row>
    <row r="3703" spans="1:9" x14ac:dyDescent="0.2">
      <c r="A3703">
        <v>2017</v>
      </c>
      <c r="B3703">
        <v>16</v>
      </c>
      <c r="C3703" t="s">
        <v>49</v>
      </c>
      <c r="D3703" t="s">
        <v>221</v>
      </c>
      <c r="E3703" t="s">
        <v>94</v>
      </c>
      <c r="F3703" t="s">
        <v>90</v>
      </c>
      <c r="G3703">
        <v>84</v>
      </c>
      <c r="H3703">
        <v>57</v>
      </c>
      <c r="I3703" t="str">
        <f>INDEX('[1]DATA - Teams'!$C:$C,MATCH(C3703,'[1]DATA - Teams'!$B:$B,0))</f>
        <v>CHIEF</v>
      </c>
    </row>
    <row r="3704" spans="1:9" x14ac:dyDescent="0.2">
      <c r="A3704">
        <v>2017</v>
      </c>
      <c r="B3704">
        <v>16</v>
      </c>
      <c r="C3704" t="s">
        <v>49</v>
      </c>
      <c r="D3704" t="s">
        <v>394</v>
      </c>
      <c r="E3704" t="s">
        <v>165</v>
      </c>
      <c r="F3704" t="s">
        <v>98</v>
      </c>
      <c r="G3704">
        <v>86</v>
      </c>
      <c r="H3704">
        <v>99</v>
      </c>
      <c r="I3704" t="str">
        <f>INDEX('[1]DATA - Teams'!$C:$C,MATCH(C3704,'[1]DATA - Teams'!$B:$B,0))</f>
        <v>CHIEF</v>
      </c>
    </row>
    <row r="3705" spans="1:9" x14ac:dyDescent="0.2">
      <c r="A3705">
        <v>2017</v>
      </c>
      <c r="B3705">
        <v>16</v>
      </c>
      <c r="C3705" t="s">
        <v>49</v>
      </c>
      <c r="D3705" t="s">
        <v>199</v>
      </c>
      <c r="E3705" t="s">
        <v>138</v>
      </c>
      <c r="F3705" t="s">
        <v>98</v>
      </c>
      <c r="G3705">
        <v>67</v>
      </c>
      <c r="H3705">
        <v>68</v>
      </c>
      <c r="I3705" t="str">
        <f>INDEX('[1]DATA - Teams'!$C:$C,MATCH(C3705,'[1]DATA - Teams'!$B:$B,0))</f>
        <v>CHIEF</v>
      </c>
    </row>
    <row r="3706" spans="1:9" x14ac:dyDescent="0.2">
      <c r="A3706">
        <v>2017</v>
      </c>
      <c r="B3706">
        <v>16</v>
      </c>
      <c r="C3706" t="s">
        <v>49</v>
      </c>
      <c r="D3706" t="s">
        <v>340</v>
      </c>
      <c r="E3706" t="s">
        <v>138</v>
      </c>
      <c r="F3706" t="s">
        <v>95</v>
      </c>
      <c r="G3706">
        <v>90</v>
      </c>
      <c r="H3706">
        <v>100</v>
      </c>
      <c r="I3706" t="str">
        <f>INDEX('[1]DATA - Teams'!$C:$C,MATCH(C3706,'[1]DATA - Teams'!$B:$B,0))</f>
        <v>CHIEF</v>
      </c>
    </row>
    <row r="3707" spans="1:9" x14ac:dyDescent="0.2">
      <c r="A3707">
        <v>2017</v>
      </c>
      <c r="B3707">
        <v>16</v>
      </c>
      <c r="C3707" t="s">
        <v>49</v>
      </c>
      <c r="D3707" t="s">
        <v>391</v>
      </c>
      <c r="E3707" t="s">
        <v>138</v>
      </c>
      <c r="F3707" t="s">
        <v>90</v>
      </c>
      <c r="G3707">
        <v>87</v>
      </c>
      <c r="H3707">
        <v>102</v>
      </c>
      <c r="I3707" t="str">
        <f>INDEX('[1]DATA - Teams'!$C:$C,MATCH(C3707,'[1]DATA - Teams'!$B:$B,0))</f>
        <v>CHIEF</v>
      </c>
    </row>
    <row r="3708" spans="1:9" x14ac:dyDescent="0.2">
      <c r="A3708">
        <v>2017</v>
      </c>
      <c r="B3708">
        <v>16</v>
      </c>
      <c r="C3708" t="s">
        <v>49</v>
      </c>
      <c r="D3708" t="s">
        <v>383</v>
      </c>
      <c r="E3708" t="s">
        <v>128</v>
      </c>
      <c r="F3708" t="s">
        <v>95</v>
      </c>
      <c r="G3708">
        <v>106</v>
      </c>
      <c r="H3708">
        <v>137</v>
      </c>
      <c r="I3708" t="str">
        <f>INDEX('[1]DATA - Teams'!$C:$C,MATCH(C3708,'[1]DATA - Teams'!$B:$B,0))</f>
        <v>CHIEF</v>
      </c>
    </row>
    <row r="3709" spans="1:9" x14ac:dyDescent="0.2">
      <c r="A3709">
        <v>2017</v>
      </c>
      <c r="B3709">
        <v>16</v>
      </c>
      <c r="C3709" t="s">
        <v>49</v>
      </c>
      <c r="D3709" t="s">
        <v>335</v>
      </c>
      <c r="E3709" t="s">
        <v>103</v>
      </c>
      <c r="F3709" t="s">
        <v>90</v>
      </c>
      <c r="G3709">
        <v>95</v>
      </c>
      <c r="H3709">
        <v>117</v>
      </c>
      <c r="I3709" t="str">
        <f>INDEX('[1]DATA - Teams'!$C:$C,MATCH(C3709,'[1]DATA - Teams'!$B:$B,0))</f>
        <v>CHIEF</v>
      </c>
    </row>
    <row r="3710" spans="1:9" x14ac:dyDescent="0.2">
      <c r="A3710">
        <v>2017</v>
      </c>
      <c r="B3710">
        <v>16</v>
      </c>
      <c r="C3710" t="s">
        <v>49</v>
      </c>
      <c r="D3710" t="s">
        <v>401</v>
      </c>
      <c r="E3710" t="s">
        <v>106</v>
      </c>
      <c r="F3710" t="s">
        <v>90</v>
      </c>
      <c r="G3710">
        <v>74</v>
      </c>
      <c r="H3710">
        <v>115</v>
      </c>
      <c r="I3710" t="str">
        <f>INDEX('[1]DATA - Teams'!$C:$C,MATCH(C3710,'[1]DATA - Teams'!$B:$B,0))</f>
        <v>CHIEF</v>
      </c>
    </row>
    <row r="3711" spans="1:9" x14ac:dyDescent="0.2">
      <c r="A3711">
        <v>2017</v>
      </c>
      <c r="B3711">
        <v>16</v>
      </c>
      <c r="C3711" t="s">
        <v>49</v>
      </c>
      <c r="D3711" t="s">
        <v>392</v>
      </c>
      <c r="E3711" t="s">
        <v>113</v>
      </c>
      <c r="F3711" t="s">
        <v>95</v>
      </c>
      <c r="G3711">
        <v>118</v>
      </c>
      <c r="H3711">
        <v>90</v>
      </c>
      <c r="I3711" t="str">
        <f>INDEX('[1]DATA - Teams'!$C:$C,MATCH(C3711,'[1]DATA - Teams'!$B:$B,0))</f>
        <v>CHIEF</v>
      </c>
    </row>
    <row r="3712" spans="1:9" x14ac:dyDescent="0.2">
      <c r="A3712">
        <v>2017</v>
      </c>
      <c r="B3712">
        <v>16</v>
      </c>
      <c r="C3712" t="s">
        <v>49</v>
      </c>
      <c r="D3712" t="s">
        <v>404</v>
      </c>
      <c r="E3712" t="s">
        <v>113</v>
      </c>
      <c r="F3712" t="s">
        <v>95</v>
      </c>
      <c r="G3712">
        <v>119</v>
      </c>
      <c r="H3712">
        <v>129</v>
      </c>
      <c r="I3712" t="str">
        <f>INDEX('[1]DATA - Teams'!$C:$C,MATCH(C3712,'[1]DATA - Teams'!$B:$B,0))</f>
        <v>CHIEF</v>
      </c>
    </row>
    <row r="3713" spans="1:9" x14ac:dyDescent="0.2">
      <c r="A3713">
        <v>2017</v>
      </c>
      <c r="B3713">
        <v>16</v>
      </c>
      <c r="C3713" t="s">
        <v>49</v>
      </c>
      <c r="D3713" t="s">
        <v>384</v>
      </c>
      <c r="E3713" t="s">
        <v>117</v>
      </c>
      <c r="F3713" t="s">
        <v>95</v>
      </c>
      <c r="G3713">
        <v>88</v>
      </c>
      <c r="H3713">
        <v>78</v>
      </c>
      <c r="I3713" t="str">
        <f>INDEX('[1]DATA - Teams'!$C:$C,MATCH(C3713,'[1]DATA - Teams'!$B:$B,0))</f>
        <v>CHIEF</v>
      </c>
    </row>
    <row r="3714" spans="1:9" x14ac:dyDescent="0.2">
      <c r="A3714">
        <v>2017</v>
      </c>
      <c r="B3714">
        <v>16</v>
      </c>
      <c r="C3714" t="s">
        <v>49</v>
      </c>
      <c r="D3714" t="s">
        <v>313</v>
      </c>
      <c r="E3714" t="s">
        <v>119</v>
      </c>
      <c r="F3714" t="s">
        <v>95</v>
      </c>
      <c r="G3714">
        <v>78</v>
      </c>
      <c r="H3714">
        <v>115</v>
      </c>
      <c r="I3714" t="str">
        <f>INDEX('[1]DATA - Teams'!$C:$C,MATCH(C3714,'[1]DATA - Teams'!$B:$B,0))</f>
        <v>CHIEF</v>
      </c>
    </row>
    <row r="3715" spans="1:9" x14ac:dyDescent="0.2">
      <c r="A3715">
        <v>2017</v>
      </c>
      <c r="B3715">
        <v>16</v>
      </c>
      <c r="C3715" t="s">
        <v>49</v>
      </c>
      <c r="D3715" t="s">
        <v>393</v>
      </c>
      <c r="E3715" t="s">
        <v>119</v>
      </c>
      <c r="F3715" t="s">
        <v>98</v>
      </c>
      <c r="G3715">
        <v>91</v>
      </c>
      <c r="H3715">
        <v>102</v>
      </c>
      <c r="I3715" t="str">
        <f>INDEX('[1]DATA - Teams'!$C:$C,MATCH(C3715,'[1]DATA - Teams'!$B:$B,0))</f>
        <v>CHIEF</v>
      </c>
    </row>
    <row r="3716" spans="1:9" x14ac:dyDescent="0.2">
      <c r="A3716">
        <v>2017</v>
      </c>
      <c r="B3716">
        <v>16</v>
      </c>
      <c r="C3716" t="s">
        <v>49</v>
      </c>
      <c r="D3716" t="s">
        <v>283</v>
      </c>
      <c r="E3716" t="s">
        <v>89</v>
      </c>
      <c r="F3716" t="s">
        <v>125</v>
      </c>
      <c r="G3716">
        <v>83</v>
      </c>
      <c r="H3716">
        <v>86</v>
      </c>
      <c r="I3716" t="str">
        <f>INDEX('[1]DATA - Teams'!$C:$C,MATCH(C3716,'[1]DATA - Teams'!$B:$B,0))</f>
        <v>CHIEF</v>
      </c>
    </row>
    <row r="3717" spans="1:9" x14ac:dyDescent="0.2">
      <c r="A3717">
        <v>2017</v>
      </c>
      <c r="B3717">
        <v>16</v>
      </c>
      <c r="C3717" t="s">
        <v>49</v>
      </c>
      <c r="D3717" t="s">
        <v>364</v>
      </c>
      <c r="E3717" t="s">
        <v>94</v>
      </c>
      <c r="F3717" t="s">
        <v>125</v>
      </c>
      <c r="G3717">
        <v>108</v>
      </c>
      <c r="H3717">
        <v>0</v>
      </c>
      <c r="I3717" t="str">
        <f>INDEX('[1]DATA - Teams'!$C:$C,MATCH(C3717,'[1]DATA - Teams'!$B:$B,0))</f>
        <v>CHIEF</v>
      </c>
    </row>
    <row r="3718" spans="1:9" x14ac:dyDescent="0.2">
      <c r="A3718">
        <v>2017</v>
      </c>
      <c r="B3718">
        <v>16</v>
      </c>
      <c r="C3718" t="s">
        <v>49</v>
      </c>
      <c r="D3718" t="s">
        <v>311</v>
      </c>
      <c r="E3718" t="s">
        <v>103</v>
      </c>
      <c r="F3718" t="s">
        <v>125</v>
      </c>
      <c r="G3718">
        <v>89</v>
      </c>
      <c r="H3718">
        <v>0</v>
      </c>
      <c r="I3718" t="str">
        <f>INDEX('[1]DATA - Teams'!$C:$C,MATCH(C3718,'[1]DATA - Teams'!$B:$B,0))</f>
        <v>CHIEF</v>
      </c>
    </row>
    <row r="3719" spans="1:9" x14ac:dyDescent="0.2">
      <c r="A3719">
        <v>2017</v>
      </c>
      <c r="B3719">
        <v>16</v>
      </c>
      <c r="C3719" t="s">
        <v>49</v>
      </c>
      <c r="D3719" t="s">
        <v>101</v>
      </c>
      <c r="E3719" t="s">
        <v>123</v>
      </c>
      <c r="F3719" t="s">
        <v>125</v>
      </c>
      <c r="G3719">
        <v>85</v>
      </c>
      <c r="H3719">
        <v>0</v>
      </c>
      <c r="I3719" t="str">
        <f>INDEX('[1]DATA - Teams'!$C:$C,MATCH(C3719,'[1]DATA - Teams'!$B:$B,0))</f>
        <v>CHIEF</v>
      </c>
    </row>
    <row r="3720" spans="1:9" x14ac:dyDescent="0.2">
      <c r="A3720">
        <v>2017</v>
      </c>
      <c r="B3720">
        <v>17</v>
      </c>
      <c r="C3720" t="s">
        <v>49</v>
      </c>
      <c r="D3720" t="s">
        <v>205</v>
      </c>
      <c r="E3720" t="s">
        <v>89</v>
      </c>
      <c r="F3720" t="s">
        <v>98</v>
      </c>
      <c r="G3720">
        <v>73</v>
      </c>
      <c r="H3720">
        <v>57</v>
      </c>
      <c r="I3720" t="str">
        <f>INDEX('[1]DATA - Teams'!$C:$C,MATCH(C3720,'[1]DATA - Teams'!$B:$B,0))</f>
        <v>CHIEF</v>
      </c>
    </row>
    <row r="3721" spans="1:9" x14ac:dyDescent="0.2">
      <c r="A3721">
        <v>2017</v>
      </c>
      <c r="B3721">
        <v>17</v>
      </c>
      <c r="C3721" t="s">
        <v>49</v>
      </c>
      <c r="D3721" t="s">
        <v>389</v>
      </c>
      <c r="E3721" t="s">
        <v>131</v>
      </c>
      <c r="F3721" t="s">
        <v>95</v>
      </c>
      <c r="G3721">
        <v>96</v>
      </c>
      <c r="H3721">
        <v>122</v>
      </c>
      <c r="I3721" t="str">
        <f>INDEX('[1]DATA - Teams'!$C:$C,MATCH(C3721,'[1]DATA - Teams'!$B:$B,0))</f>
        <v>CHIEF</v>
      </c>
    </row>
    <row r="3722" spans="1:9" x14ac:dyDescent="0.2">
      <c r="A3722">
        <v>2017</v>
      </c>
      <c r="B3722">
        <v>17</v>
      </c>
      <c r="C3722" t="s">
        <v>49</v>
      </c>
      <c r="D3722" t="s">
        <v>184</v>
      </c>
      <c r="E3722" t="s">
        <v>131</v>
      </c>
      <c r="F3722" t="s">
        <v>98</v>
      </c>
      <c r="G3722">
        <v>91</v>
      </c>
      <c r="H3722">
        <v>65</v>
      </c>
      <c r="I3722" t="str">
        <f>INDEX('[1]DATA - Teams'!$C:$C,MATCH(C3722,'[1]DATA - Teams'!$B:$B,0))</f>
        <v>CHIEF</v>
      </c>
    </row>
    <row r="3723" spans="1:9" x14ac:dyDescent="0.2">
      <c r="A3723">
        <v>2017</v>
      </c>
      <c r="B3723">
        <v>17</v>
      </c>
      <c r="C3723" t="s">
        <v>49</v>
      </c>
      <c r="D3723" t="s">
        <v>390</v>
      </c>
      <c r="E3723" t="s">
        <v>94</v>
      </c>
      <c r="F3723" t="s">
        <v>114</v>
      </c>
      <c r="G3723">
        <v>75</v>
      </c>
      <c r="H3723">
        <v>57</v>
      </c>
      <c r="I3723" t="str">
        <f>INDEX('[1]DATA - Teams'!$C:$C,MATCH(C3723,'[1]DATA - Teams'!$B:$B,0))</f>
        <v>CHIEF</v>
      </c>
    </row>
    <row r="3724" spans="1:9" x14ac:dyDescent="0.2">
      <c r="A3724">
        <v>2017</v>
      </c>
      <c r="B3724">
        <v>17</v>
      </c>
      <c r="C3724" t="s">
        <v>49</v>
      </c>
      <c r="D3724" t="s">
        <v>221</v>
      </c>
      <c r="E3724" t="s">
        <v>94</v>
      </c>
      <c r="F3724" t="s">
        <v>90</v>
      </c>
      <c r="G3724">
        <v>74</v>
      </c>
      <c r="H3724">
        <v>38</v>
      </c>
      <c r="I3724" t="str">
        <f>INDEX('[1]DATA - Teams'!$C:$C,MATCH(C3724,'[1]DATA - Teams'!$B:$B,0))</f>
        <v>CHIEF</v>
      </c>
    </row>
    <row r="3725" spans="1:9" x14ac:dyDescent="0.2">
      <c r="A3725">
        <v>2017</v>
      </c>
      <c r="B3725">
        <v>17</v>
      </c>
      <c r="C3725" t="s">
        <v>49</v>
      </c>
      <c r="D3725" t="s">
        <v>394</v>
      </c>
      <c r="E3725" t="s">
        <v>165</v>
      </c>
      <c r="F3725" t="s">
        <v>98</v>
      </c>
      <c r="G3725">
        <v>80</v>
      </c>
      <c r="H3725">
        <v>72</v>
      </c>
      <c r="I3725" t="str">
        <f>INDEX('[1]DATA - Teams'!$C:$C,MATCH(C3725,'[1]DATA - Teams'!$B:$B,0))</f>
        <v>CHIEF</v>
      </c>
    </row>
    <row r="3726" spans="1:9" x14ac:dyDescent="0.2">
      <c r="A3726">
        <v>2017</v>
      </c>
      <c r="B3726">
        <v>17</v>
      </c>
      <c r="C3726" t="s">
        <v>49</v>
      </c>
      <c r="D3726" t="s">
        <v>340</v>
      </c>
      <c r="E3726" t="s">
        <v>138</v>
      </c>
      <c r="F3726" t="s">
        <v>95</v>
      </c>
      <c r="G3726">
        <v>89</v>
      </c>
      <c r="H3726">
        <v>75</v>
      </c>
      <c r="I3726" t="str">
        <f>INDEX('[1]DATA - Teams'!$C:$C,MATCH(C3726,'[1]DATA - Teams'!$B:$B,0))</f>
        <v>CHIEF</v>
      </c>
    </row>
    <row r="3727" spans="1:9" x14ac:dyDescent="0.2">
      <c r="A3727">
        <v>2017</v>
      </c>
      <c r="B3727">
        <v>17</v>
      </c>
      <c r="C3727" t="s">
        <v>49</v>
      </c>
      <c r="D3727" t="s">
        <v>391</v>
      </c>
      <c r="E3727" t="s">
        <v>138</v>
      </c>
      <c r="F3727" t="s">
        <v>90</v>
      </c>
      <c r="G3727">
        <v>92</v>
      </c>
      <c r="H3727">
        <v>85</v>
      </c>
      <c r="I3727" t="str">
        <f>INDEX('[1]DATA - Teams'!$C:$C,MATCH(C3727,'[1]DATA - Teams'!$B:$B,0))</f>
        <v>CHIEF</v>
      </c>
    </row>
    <row r="3728" spans="1:9" x14ac:dyDescent="0.2">
      <c r="A3728">
        <v>2017</v>
      </c>
      <c r="B3728">
        <v>17</v>
      </c>
      <c r="C3728" t="s">
        <v>49</v>
      </c>
      <c r="D3728" t="s">
        <v>383</v>
      </c>
      <c r="E3728" t="s">
        <v>128</v>
      </c>
      <c r="F3728" t="s">
        <v>95</v>
      </c>
      <c r="G3728">
        <v>100</v>
      </c>
      <c r="H3728">
        <v>71</v>
      </c>
      <c r="I3728" t="str">
        <f>INDEX('[1]DATA - Teams'!$C:$C,MATCH(C3728,'[1]DATA - Teams'!$B:$B,0))</f>
        <v>CHIEF</v>
      </c>
    </row>
    <row r="3729" spans="1:9" x14ac:dyDescent="0.2">
      <c r="A3729">
        <v>2017</v>
      </c>
      <c r="B3729">
        <v>17</v>
      </c>
      <c r="C3729" t="s">
        <v>49</v>
      </c>
      <c r="D3729" t="s">
        <v>311</v>
      </c>
      <c r="E3729" t="s">
        <v>103</v>
      </c>
      <c r="F3729" t="s">
        <v>98</v>
      </c>
      <c r="G3729">
        <v>91</v>
      </c>
      <c r="H3729">
        <v>82</v>
      </c>
      <c r="I3729" t="str">
        <f>INDEX('[1]DATA - Teams'!$C:$C,MATCH(C3729,'[1]DATA - Teams'!$B:$B,0))</f>
        <v>CHIEF</v>
      </c>
    </row>
    <row r="3730" spans="1:9" x14ac:dyDescent="0.2">
      <c r="A3730">
        <v>2017</v>
      </c>
      <c r="B3730">
        <v>17</v>
      </c>
      <c r="C3730" t="s">
        <v>49</v>
      </c>
      <c r="D3730" t="s">
        <v>335</v>
      </c>
      <c r="E3730" t="s">
        <v>103</v>
      </c>
      <c r="F3730" t="s">
        <v>90</v>
      </c>
      <c r="G3730">
        <v>103</v>
      </c>
      <c r="H3730">
        <v>109</v>
      </c>
      <c r="I3730" t="str">
        <f>INDEX('[1]DATA - Teams'!$C:$C,MATCH(C3730,'[1]DATA - Teams'!$B:$B,0))</f>
        <v>CHIEF</v>
      </c>
    </row>
    <row r="3731" spans="1:9" x14ac:dyDescent="0.2">
      <c r="A3731">
        <v>2017</v>
      </c>
      <c r="B3731">
        <v>17</v>
      </c>
      <c r="C3731" t="s">
        <v>49</v>
      </c>
      <c r="D3731" t="s">
        <v>401</v>
      </c>
      <c r="E3731" t="s">
        <v>106</v>
      </c>
      <c r="F3731" t="s">
        <v>90</v>
      </c>
      <c r="G3731">
        <v>86</v>
      </c>
      <c r="H3731">
        <v>103</v>
      </c>
      <c r="I3731" t="str">
        <f>INDEX('[1]DATA - Teams'!$C:$C,MATCH(C3731,'[1]DATA - Teams'!$B:$B,0))</f>
        <v>CHIEF</v>
      </c>
    </row>
    <row r="3732" spans="1:9" x14ac:dyDescent="0.2">
      <c r="A3732">
        <v>2017</v>
      </c>
      <c r="B3732">
        <v>17</v>
      </c>
      <c r="C3732" t="s">
        <v>49</v>
      </c>
      <c r="D3732" t="s">
        <v>404</v>
      </c>
      <c r="E3732" t="s">
        <v>113</v>
      </c>
      <c r="F3732" t="s">
        <v>95</v>
      </c>
      <c r="G3732">
        <v>123</v>
      </c>
      <c r="H3732">
        <v>121</v>
      </c>
      <c r="I3732" t="str">
        <f>INDEX('[1]DATA - Teams'!$C:$C,MATCH(C3732,'[1]DATA - Teams'!$B:$B,0))</f>
        <v>CHIEF</v>
      </c>
    </row>
    <row r="3733" spans="1:9" x14ac:dyDescent="0.2">
      <c r="A3733">
        <v>2017</v>
      </c>
      <c r="B3733">
        <v>17</v>
      </c>
      <c r="C3733" t="s">
        <v>49</v>
      </c>
      <c r="D3733" t="s">
        <v>392</v>
      </c>
      <c r="E3733" t="s">
        <v>113</v>
      </c>
      <c r="F3733" t="s">
        <v>95</v>
      </c>
      <c r="G3733">
        <v>119</v>
      </c>
      <c r="H3733">
        <v>113</v>
      </c>
      <c r="I3733" t="str">
        <f>INDEX('[1]DATA - Teams'!$C:$C,MATCH(C3733,'[1]DATA - Teams'!$B:$B,0))</f>
        <v>CHIEF</v>
      </c>
    </row>
    <row r="3734" spans="1:9" x14ac:dyDescent="0.2">
      <c r="A3734">
        <v>2017</v>
      </c>
      <c r="B3734">
        <v>17</v>
      </c>
      <c r="C3734" t="s">
        <v>49</v>
      </c>
      <c r="D3734" t="s">
        <v>384</v>
      </c>
      <c r="E3734" t="s">
        <v>117</v>
      </c>
      <c r="F3734" t="s">
        <v>95</v>
      </c>
      <c r="G3734">
        <v>88</v>
      </c>
      <c r="H3734">
        <v>98</v>
      </c>
      <c r="I3734" t="str">
        <f>INDEX('[1]DATA - Teams'!$C:$C,MATCH(C3734,'[1]DATA - Teams'!$B:$B,0))</f>
        <v>CHIEF</v>
      </c>
    </row>
    <row r="3735" spans="1:9" x14ac:dyDescent="0.2">
      <c r="A3735">
        <v>2017</v>
      </c>
      <c r="B3735">
        <v>17</v>
      </c>
      <c r="C3735" t="s">
        <v>49</v>
      </c>
      <c r="D3735" t="s">
        <v>313</v>
      </c>
      <c r="E3735" t="s">
        <v>119</v>
      </c>
      <c r="F3735" t="s">
        <v>95</v>
      </c>
      <c r="G3735">
        <v>83</v>
      </c>
      <c r="H3735">
        <v>96</v>
      </c>
      <c r="I3735" t="str">
        <f>INDEX('[1]DATA - Teams'!$C:$C,MATCH(C3735,'[1]DATA - Teams'!$B:$B,0))</f>
        <v>CHIEF</v>
      </c>
    </row>
    <row r="3736" spans="1:9" x14ac:dyDescent="0.2">
      <c r="A3736">
        <v>2017</v>
      </c>
      <c r="B3736">
        <v>17</v>
      </c>
      <c r="C3736" t="s">
        <v>49</v>
      </c>
      <c r="D3736" t="s">
        <v>393</v>
      </c>
      <c r="E3736" t="s">
        <v>119</v>
      </c>
      <c r="F3736" t="s">
        <v>98</v>
      </c>
      <c r="G3736">
        <v>88</v>
      </c>
      <c r="H3736">
        <v>60</v>
      </c>
      <c r="I3736" t="str">
        <f>INDEX('[1]DATA - Teams'!$C:$C,MATCH(C3736,'[1]DATA - Teams'!$B:$B,0))</f>
        <v>CHIEF</v>
      </c>
    </row>
    <row r="3737" spans="1:9" x14ac:dyDescent="0.2">
      <c r="A3737">
        <v>2017</v>
      </c>
      <c r="B3737">
        <v>17</v>
      </c>
      <c r="C3737" t="s">
        <v>49</v>
      </c>
      <c r="D3737" t="s">
        <v>101</v>
      </c>
      <c r="E3737" t="s">
        <v>123</v>
      </c>
      <c r="F3737" t="s">
        <v>90</v>
      </c>
      <c r="G3737">
        <v>74</v>
      </c>
      <c r="H3737">
        <v>79</v>
      </c>
      <c r="I3737" t="str">
        <f>INDEX('[1]DATA - Teams'!$C:$C,MATCH(C3737,'[1]DATA - Teams'!$B:$B,0))</f>
        <v>CHIEF</v>
      </c>
    </row>
    <row r="3738" spans="1:9" x14ac:dyDescent="0.2">
      <c r="A3738">
        <v>2017</v>
      </c>
      <c r="B3738">
        <v>17</v>
      </c>
      <c r="C3738" t="s">
        <v>49</v>
      </c>
      <c r="D3738" t="s">
        <v>283</v>
      </c>
      <c r="E3738" t="s">
        <v>89</v>
      </c>
      <c r="F3738" t="s">
        <v>125</v>
      </c>
      <c r="G3738">
        <v>92</v>
      </c>
      <c r="H3738">
        <v>105</v>
      </c>
      <c r="I3738" t="str">
        <f>INDEX('[1]DATA - Teams'!$C:$C,MATCH(C3738,'[1]DATA - Teams'!$B:$B,0))</f>
        <v>CHIEF</v>
      </c>
    </row>
    <row r="3739" spans="1:9" x14ac:dyDescent="0.2">
      <c r="A3739">
        <v>2017</v>
      </c>
      <c r="B3739">
        <v>17</v>
      </c>
      <c r="C3739" t="s">
        <v>49</v>
      </c>
      <c r="D3739" t="s">
        <v>364</v>
      </c>
      <c r="E3739" t="s">
        <v>94</v>
      </c>
      <c r="F3739" t="s">
        <v>125</v>
      </c>
      <c r="G3739">
        <v>108</v>
      </c>
      <c r="H3739">
        <v>0</v>
      </c>
      <c r="I3739" t="str">
        <f>INDEX('[1]DATA - Teams'!$C:$C,MATCH(C3739,'[1]DATA - Teams'!$B:$B,0))</f>
        <v>CHIEF</v>
      </c>
    </row>
    <row r="3740" spans="1:9" x14ac:dyDescent="0.2">
      <c r="A3740">
        <v>2017</v>
      </c>
      <c r="B3740">
        <v>17</v>
      </c>
      <c r="C3740" t="s">
        <v>49</v>
      </c>
      <c r="D3740" t="s">
        <v>380</v>
      </c>
      <c r="E3740" t="s">
        <v>94</v>
      </c>
      <c r="F3740" t="s">
        <v>125</v>
      </c>
      <c r="G3740">
        <v>80</v>
      </c>
      <c r="H3740">
        <v>72</v>
      </c>
      <c r="I3740" t="str">
        <f>INDEX('[1]DATA - Teams'!$C:$C,MATCH(C3740,'[1]DATA - Teams'!$B:$B,0))</f>
        <v>CHIEF</v>
      </c>
    </row>
    <row r="3741" spans="1:9" x14ac:dyDescent="0.2">
      <c r="A3741">
        <v>2017</v>
      </c>
      <c r="B3741">
        <v>17</v>
      </c>
      <c r="C3741" t="s">
        <v>49</v>
      </c>
      <c r="D3741" t="s">
        <v>199</v>
      </c>
      <c r="E3741" t="s">
        <v>138</v>
      </c>
      <c r="F3741" t="s">
        <v>125</v>
      </c>
      <c r="G3741">
        <v>66</v>
      </c>
      <c r="H3741">
        <v>76</v>
      </c>
      <c r="I3741" t="str">
        <f>INDEX('[1]DATA - Teams'!$C:$C,MATCH(C3741,'[1]DATA - Teams'!$B:$B,0))</f>
        <v>CHIEF</v>
      </c>
    </row>
    <row r="3742" spans="1:9" x14ac:dyDescent="0.2">
      <c r="A3742">
        <v>2017</v>
      </c>
      <c r="B3742">
        <v>18</v>
      </c>
      <c r="C3742" t="s">
        <v>49</v>
      </c>
      <c r="D3742" t="s">
        <v>205</v>
      </c>
      <c r="E3742" t="s">
        <v>89</v>
      </c>
      <c r="F3742" t="s">
        <v>98</v>
      </c>
      <c r="G3742">
        <v>76</v>
      </c>
      <c r="H3742">
        <v>77</v>
      </c>
      <c r="I3742" t="str">
        <f>INDEX('[1]DATA - Teams'!$C:$C,MATCH(C3742,'[1]DATA - Teams'!$B:$B,0))</f>
        <v>CHIEF</v>
      </c>
    </row>
    <row r="3743" spans="1:9" x14ac:dyDescent="0.2">
      <c r="A3743">
        <v>2017</v>
      </c>
      <c r="B3743">
        <v>18</v>
      </c>
      <c r="C3743" t="s">
        <v>49</v>
      </c>
      <c r="D3743" t="s">
        <v>389</v>
      </c>
      <c r="E3743" t="s">
        <v>131</v>
      </c>
      <c r="F3743" t="s">
        <v>95</v>
      </c>
      <c r="G3743">
        <v>94</v>
      </c>
      <c r="H3743">
        <v>91</v>
      </c>
      <c r="I3743" t="str">
        <f>INDEX('[1]DATA - Teams'!$C:$C,MATCH(C3743,'[1]DATA - Teams'!$B:$B,0))</f>
        <v>CHIEF</v>
      </c>
    </row>
    <row r="3744" spans="1:9" x14ac:dyDescent="0.2">
      <c r="A3744">
        <v>2017</v>
      </c>
      <c r="B3744">
        <v>18</v>
      </c>
      <c r="C3744" t="s">
        <v>49</v>
      </c>
      <c r="D3744" t="s">
        <v>184</v>
      </c>
      <c r="E3744" t="s">
        <v>131</v>
      </c>
      <c r="F3744" t="s">
        <v>98</v>
      </c>
      <c r="G3744">
        <v>93</v>
      </c>
      <c r="H3744">
        <v>114</v>
      </c>
      <c r="I3744" t="str">
        <f>INDEX('[1]DATA - Teams'!$C:$C,MATCH(C3744,'[1]DATA - Teams'!$B:$B,0))</f>
        <v>CHIEF</v>
      </c>
    </row>
    <row r="3745" spans="1:9" x14ac:dyDescent="0.2">
      <c r="A3745">
        <v>2017</v>
      </c>
      <c r="B3745">
        <v>18</v>
      </c>
      <c r="C3745" t="s">
        <v>49</v>
      </c>
      <c r="D3745" t="s">
        <v>390</v>
      </c>
      <c r="E3745" t="s">
        <v>94</v>
      </c>
      <c r="F3745" t="s">
        <v>114</v>
      </c>
      <c r="G3745">
        <v>92</v>
      </c>
      <c r="H3745">
        <v>108</v>
      </c>
      <c r="I3745" t="str">
        <f>INDEX('[1]DATA - Teams'!$C:$C,MATCH(C3745,'[1]DATA - Teams'!$B:$B,0))</f>
        <v>CHIEF</v>
      </c>
    </row>
    <row r="3746" spans="1:9" x14ac:dyDescent="0.2">
      <c r="A3746">
        <v>2017</v>
      </c>
      <c r="B3746">
        <v>18</v>
      </c>
      <c r="C3746" t="s">
        <v>49</v>
      </c>
      <c r="D3746" t="s">
        <v>380</v>
      </c>
      <c r="E3746" t="s">
        <v>94</v>
      </c>
      <c r="F3746" t="s">
        <v>90</v>
      </c>
      <c r="G3746">
        <v>81</v>
      </c>
      <c r="H3746">
        <v>88</v>
      </c>
      <c r="I3746" t="str">
        <f>INDEX('[1]DATA - Teams'!$C:$C,MATCH(C3746,'[1]DATA - Teams'!$B:$B,0))</f>
        <v>CHIEF</v>
      </c>
    </row>
    <row r="3747" spans="1:9" x14ac:dyDescent="0.2">
      <c r="A3747">
        <v>2017</v>
      </c>
      <c r="B3747">
        <v>18</v>
      </c>
      <c r="C3747" t="s">
        <v>49</v>
      </c>
      <c r="D3747" t="s">
        <v>394</v>
      </c>
      <c r="E3747" t="s">
        <v>165</v>
      </c>
      <c r="F3747" t="s">
        <v>98</v>
      </c>
      <c r="G3747">
        <v>79</v>
      </c>
      <c r="H3747">
        <v>90</v>
      </c>
      <c r="I3747" t="str">
        <f>INDEX('[1]DATA - Teams'!$C:$C,MATCH(C3747,'[1]DATA - Teams'!$B:$B,0))</f>
        <v>CHIEF</v>
      </c>
    </row>
    <row r="3748" spans="1:9" x14ac:dyDescent="0.2">
      <c r="A3748">
        <v>2017</v>
      </c>
      <c r="B3748">
        <v>18</v>
      </c>
      <c r="C3748" t="s">
        <v>49</v>
      </c>
      <c r="D3748" t="s">
        <v>164</v>
      </c>
      <c r="E3748" t="s">
        <v>165</v>
      </c>
      <c r="F3748" t="s">
        <v>95</v>
      </c>
      <c r="G3748">
        <v>84</v>
      </c>
      <c r="H3748">
        <v>51</v>
      </c>
      <c r="I3748" t="str">
        <f>INDEX('[1]DATA - Teams'!$C:$C,MATCH(C3748,'[1]DATA - Teams'!$B:$B,0))</f>
        <v>CHIEF</v>
      </c>
    </row>
    <row r="3749" spans="1:9" x14ac:dyDescent="0.2">
      <c r="A3749">
        <v>2017</v>
      </c>
      <c r="B3749">
        <v>18</v>
      </c>
      <c r="C3749" t="s">
        <v>49</v>
      </c>
      <c r="D3749" t="s">
        <v>391</v>
      </c>
      <c r="E3749" t="s">
        <v>138</v>
      </c>
      <c r="F3749" t="s">
        <v>90</v>
      </c>
      <c r="G3749">
        <v>92</v>
      </c>
      <c r="H3749">
        <v>82</v>
      </c>
      <c r="I3749" t="str">
        <f>INDEX('[1]DATA - Teams'!$C:$C,MATCH(C3749,'[1]DATA - Teams'!$B:$B,0))</f>
        <v>CHIEF</v>
      </c>
    </row>
    <row r="3750" spans="1:9" x14ac:dyDescent="0.2">
      <c r="A3750">
        <v>2017</v>
      </c>
      <c r="B3750">
        <v>18</v>
      </c>
      <c r="C3750" t="s">
        <v>49</v>
      </c>
      <c r="D3750" t="s">
        <v>383</v>
      </c>
      <c r="E3750" t="s">
        <v>128</v>
      </c>
      <c r="F3750" t="s">
        <v>95</v>
      </c>
      <c r="G3750">
        <v>106</v>
      </c>
      <c r="H3750">
        <v>108</v>
      </c>
      <c r="I3750" t="str">
        <f>INDEX('[1]DATA - Teams'!$C:$C,MATCH(C3750,'[1]DATA - Teams'!$B:$B,0))</f>
        <v>CHIEF</v>
      </c>
    </row>
    <row r="3751" spans="1:9" x14ac:dyDescent="0.2">
      <c r="A3751">
        <v>2017</v>
      </c>
      <c r="B3751">
        <v>18</v>
      </c>
      <c r="C3751" t="s">
        <v>49</v>
      </c>
      <c r="D3751" t="s">
        <v>311</v>
      </c>
      <c r="E3751" t="s">
        <v>103</v>
      </c>
      <c r="F3751" t="s">
        <v>98</v>
      </c>
      <c r="G3751">
        <v>97</v>
      </c>
      <c r="H3751">
        <v>139</v>
      </c>
      <c r="I3751" t="str">
        <f>INDEX('[1]DATA - Teams'!$C:$C,MATCH(C3751,'[1]DATA - Teams'!$B:$B,0))</f>
        <v>CHIEF</v>
      </c>
    </row>
    <row r="3752" spans="1:9" x14ac:dyDescent="0.2">
      <c r="A3752">
        <v>2017</v>
      </c>
      <c r="B3752">
        <v>18</v>
      </c>
      <c r="C3752" t="s">
        <v>49</v>
      </c>
      <c r="D3752" t="s">
        <v>335</v>
      </c>
      <c r="E3752" t="s">
        <v>103</v>
      </c>
      <c r="F3752" t="s">
        <v>90</v>
      </c>
      <c r="G3752">
        <v>103</v>
      </c>
      <c r="H3752">
        <v>61</v>
      </c>
      <c r="I3752" t="str">
        <f>INDEX('[1]DATA - Teams'!$C:$C,MATCH(C3752,'[1]DATA - Teams'!$B:$B,0))</f>
        <v>CHIEF</v>
      </c>
    </row>
    <row r="3753" spans="1:9" x14ac:dyDescent="0.2">
      <c r="A3753">
        <v>2017</v>
      </c>
      <c r="B3753">
        <v>18</v>
      </c>
      <c r="C3753" t="s">
        <v>49</v>
      </c>
      <c r="D3753" t="s">
        <v>401</v>
      </c>
      <c r="E3753" t="s">
        <v>106</v>
      </c>
      <c r="F3753" t="s">
        <v>90</v>
      </c>
      <c r="G3753">
        <v>84</v>
      </c>
      <c r="H3753">
        <v>53</v>
      </c>
      <c r="I3753" t="str">
        <f>INDEX('[1]DATA - Teams'!$C:$C,MATCH(C3753,'[1]DATA - Teams'!$B:$B,0))</f>
        <v>CHIEF</v>
      </c>
    </row>
    <row r="3754" spans="1:9" x14ac:dyDescent="0.2">
      <c r="A3754">
        <v>2017</v>
      </c>
      <c r="B3754">
        <v>18</v>
      </c>
      <c r="C3754" t="s">
        <v>49</v>
      </c>
      <c r="D3754" t="s">
        <v>392</v>
      </c>
      <c r="E3754" t="s">
        <v>113</v>
      </c>
      <c r="F3754" t="s">
        <v>95</v>
      </c>
      <c r="G3754">
        <v>112</v>
      </c>
      <c r="H3754">
        <v>90</v>
      </c>
      <c r="I3754" t="str">
        <f>INDEX('[1]DATA - Teams'!$C:$C,MATCH(C3754,'[1]DATA - Teams'!$B:$B,0))</f>
        <v>CHIEF</v>
      </c>
    </row>
    <row r="3755" spans="1:9" x14ac:dyDescent="0.2">
      <c r="A3755">
        <v>2017</v>
      </c>
      <c r="B3755">
        <v>18</v>
      </c>
      <c r="C3755" t="s">
        <v>49</v>
      </c>
      <c r="D3755" t="s">
        <v>404</v>
      </c>
      <c r="E3755" t="s">
        <v>113</v>
      </c>
      <c r="F3755" t="s">
        <v>95</v>
      </c>
      <c r="G3755">
        <v>124</v>
      </c>
      <c r="H3755">
        <v>119</v>
      </c>
      <c r="I3755" t="str">
        <f>INDEX('[1]DATA - Teams'!$C:$C,MATCH(C3755,'[1]DATA - Teams'!$B:$B,0))</f>
        <v>CHIEF</v>
      </c>
    </row>
    <row r="3756" spans="1:9" x14ac:dyDescent="0.2">
      <c r="A3756">
        <v>2017</v>
      </c>
      <c r="B3756">
        <v>18</v>
      </c>
      <c r="C3756" t="s">
        <v>49</v>
      </c>
      <c r="D3756" t="s">
        <v>384</v>
      </c>
      <c r="E3756" t="s">
        <v>117</v>
      </c>
      <c r="F3756" t="s">
        <v>95</v>
      </c>
      <c r="G3756">
        <v>85</v>
      </c>
      <c r="H3756">
        <v>92</v>
      </c>
      <c r="I3756" t="str">
        <f>INDEX('[1]DATA - Teams'!$C:$C,MATCH(C3756,'[1]DATA - Teams'!$B:$B,0))</f>
        <v>CHIEF</v>
      </c>
    </row>
    <row r="3757" spans="1:9" x14ac:dyDescent="0.2">
      <c r="A3757">
        <v>2017</v>
      </c>
      <c r="B3757">
        <v>18</v>
      </c>
      <c r="C3757" t="s">
        <v>49</v>
      </c>
      <c r="D3757" t="s">
        <v>313</v>
      </c>
      <c r="E3757" t="s">
        <v>119</v>
      </c>
      <c r="F3757" t="s">
        <v>95</v>
      </c>
      <c r="G3757">
        <v>81</v>
      </c>
      <c r="H3757">
        <v>74</v>
      </c>
      <c r="I3757" t="str">
        <f>INDEX('[1]DATA - Teams'!$C:$C,MATCH(C3757,'[1]DATA - Teams'!$B:$B,0))</f>
        <v>CHIEF</v>
      </c>
    </row>
    <row r="3758" spans="1:9" x14ac:dyDescent="0.2">
      <c r="A3758">
        <v>2017</v>
      </c>
      <c r="B3758">
        <v>18</v>
      </c>
      <c r="C3758" t="s">
        <v>49</v>
      </c>
      <c r="D3758" t="s">
        <v>393</v>
      </c>
      <c r="E3758" t="s">
        <v>119</v>
      </c>
      <c r="F3758" t="s">
        <v>98</v>
      </c>
      <c r="G3758">
        <v>86</v>
      </c>
      <c r="H3758">
        <v>91</v>
      </c>
      <c r="I3758" t="str">
        <f>INDEX('[1]DATA - Teams'!$C:$C,MATCH(C3758,'[1]DATA - Teams'!$B:$B,0))</f>
        <v>CHIEF</v>
      </c>
    </row>
    <row r="3759" spans="1:9" x14ac:dyDescent="0.2">
      <c r="A3759">
        <v>2017</v>
      </c>
      <c r="B3759">
        <v>18</v>
      </c>
      <c r="C3759" t="s">
        <v>49</v>
      </c>
      <c r="D3759" t="s">
        <v>101</v>
      </c>
      <c r="E3759" t="s">
        <v>123</v>
      </c>
      <c r="F3759" t="s">
        <v>90</v>
      </c>
      <c r="G3759">
        <v>74</v>
      </c>
      <c r="H3759">
        <v>95</v>
      </c>
      <c r="I3759" t="str">
        <f>INDEX('[1]DATA - Teams'!$C:$C,MATCH(C3759,'[1]DATA - Teams'!$B:$B,0))</f>
        <v>CHIEF</v>
      </c>
    </row>
    <row r="3760" spans="1:9" x14ac:dyDescent="0.2">
      <c r="A3760">
        <v>2017</v>
      </c>
      <c r="B3760">
        <v>18</v>
      </c>
      <c r="C3760" t="s">
        <v>49</v>
      </c>
      <c r="D3760" t="s">
        <v>283</v>
      </c>
      <c r="E3760" t="s">
        <v>89</v>
      </c>
      <c r="F3760" t="s">
        <v>125</v>
      </c>
      <c r="G3760">
        <v>96</v>
      </c>
      <c r="H3760">
        <v>116</v>
      </c>
      <c r="I3760" t="str">
        <f>INDEX('[1]DATA - Teams'!$C:$C,MATCH(C3760,'[1]DATA - Teams'!$B:$B,0))</f>
        <v>CHIEF</v>
      </c>
    </row>
    <row r="3761" spans="1:9" x14ac:dyDescent="0.2">
      <c r="A3761">
        <v>2017</v>
      </c>
      <c r="B3761">
        <v>18</v>
      </c>
      <c r="C3761" t="s">
        <v>49</v>
      </c>
      <c r="D3761" t="s">
        <v>364</v>
      </c>
      <c r="E3761" t="s">
        <v>94</v>
      </c>
      <c r="F3761" t="s">
        <v>125</v>
      </c>
      <c r="G3761">
        <v>108</v>
      </c>
      <c r="H3761">
        <v>0</v>
      </c>
      <c r="I3761" t="str">
        <f>INDEX('[1]DATA - Teams'!$C:$C,MATCH(C3761,'[1]DATA - Teams'!$B:$B,0))</f>
        <v>CHIEF</v>
      </c>
    </row>
    <row r="3762" spans="1:9" x14ac:dyDescent="0.2">
      <c r="A3762">
        <v>2017</v>
      </c>
      <c r="B3762">
        <v>18</v>
      </c>
      <c r="C3762" t="s">
        <v>49</v>
      </c>
      <c r="D3762" t="s">
        <v>199</v>
      </c>
      <c r="E3762" t="s">
        <v>138</v>
      </c>
      <c r="F3762" t="s">
        <v>125</v>
      </c>
      <c r="G3762">
        <v>66</v>
      </c>
      <c r="H3762">
        <v>0</v>
      </c>
      <c r="I3762" t="str">
        <f>INDEX('[1]DATA - Teams'!$C:$C,MATCH(C3762,'[1]DATA - Teams'!$B:$B,0))</f>
        <v>CHIEF</v>
      </c>
    </row>
    <row r="3763" spans="1:9" x14ac:dyDescent="0.2">
      <c r="A3763">
        <v>2017</v>
      </c>
      <c r="B3763">
        <v>18</v>
      </c>
      <c r="C3763" t="s">
        <v>49</v>
      </c>
      <c r="D3763" t="s">
        <v>340</v>
      </c>
      <c r="E3763" t="s">
        <v>138</v>
      </c>
      <c r="F3763" t="s">
        <v>125</v>
      </c>
      <c r="G3763">
        <v>89</v>
      </c>
      <c r="H3763">
        <v>0</v>
      </c>
      <c r="I3763" t="str">
        <f>INDEX('[1]DATA - Teams'!$C:$C,MATCH(C3763,'[1]DATA - Teams'!$B:$B,0))</f>
        <v>CHIEF</v>
      </c>
    </row>
    <row r="3764" spans="1:9" x14ac:dyDescent="0.2">
      <c r="A3764">
        <v>2017</v>
      </c>
      <c r="B3764">
        <v>19</v>
      </c>
      <c r="C3764" t="s">
        <v>49</v>
      </c>
      <c r="D3764" t="s">
        <v>205</v>
      </c>
      <c r="E3764" t="s">
        <v>89</v>
      </c>
      <c r="F3764" t="s">
        <v>98</v>
      </c>
      <c r="G3764">
        <v>76</v>
      </c>
      <c r="H3764">
        <v>93</v>
      </c>
      <c r="I3764" t="str">
        <f>INDEX('[1]DATA - Teams'!$C:$C,MATCH(C3764,'[1]DATA - Teams'!$B:$B,0))</f>
        <v>CHIEF</v>
      </c>
    </row>
    <row r="3765" spans="1:9" x14ac:dyDescent="0.2">
      <c r="A3765">
        <v>2017</v>
      </c>
      <c r="B3765">
        <v>19</v>
      </c>
      <c r="C3765" t="s">
        <v>49</v>
      </c>
      <c r="D3765" t="s">
        <v>389</v>
      </c>
      <c r="E3765" t="s">
        <v>131</v>
      </c>
      <c r="F3765" t="s">
        <v>95</v>
      </c>
      <c r="G3765">
        <v>90</v>
      </c>
      <c r="H3765">
        <v>100</v>
      </c>
      <c r="I3765" t="str">
        <f>INDEX('[1]DATA - Teams'!$C:$C,MATCH(C3765,'[1]DATA - Teams'!$B:$B,0))</f>
        <v>CHIEF</v>
      </c>
    </row>
    <row r="3766" spans="1:9" x14ac:dyDescent="0.2">
      <c r="A3766">
        <v>2017</v>
      </c>
      <c r="B3766">
        <v>19</v>
      </c>
      <c r="C3766" t="s">
        <v>49</v>
      </c>
      <c r="D3766" t="s">
        <v>184</v>
      </c>
      <c r="E3766" t="s">
        <v>131</v>
      </c>
      <c r="F3766" t="s">
        <v>98</v>
      </c>
      <c r="G3766">
        <v>93</v>
      </c>
      <c r="H3766">
        <v>131</v>
      </c>
      <c r="I3766" t="str">
        <f>INDEX('[1]DATA - Teams'!$C:$C,MATCH(C3766,'[1]DATA - Teams'!$B:$B,0))</f>
        <v>CHIEF</v>
      </c>
    </row>
    <row r="3767" spans="1:9" x14ac:dyDescent="0.2">
      <c r="A3767">
        <v>2017</v>
      </c>
      <c r="B3767">
        <v>19</v>
      </c>
      <c r="C3767" t="s">
        <v>49</v>
      </c>
      <c r="D3767" t="s">
        <v>380</v>
      </c>
      <c r="E3767" t="s">
        <v>94</v>
      </c>
      <c r="F3767" t="s">
        <v>90</v>
      </c>
      <c r="G3767">
        <v>82</v>
      </c>
      <c r="H3767">
        <v>64</v>
      </c>
      <c r="I3767" t="str">
        <f>INDEX('[1]DATA - Teams'!$C:$C,MATCH(C3767,'[1]DATA - Teams'!$B:$B,0))</f>
        <v>CHIEF</v>
      </c>
    </row>
    <row r="3768" spans="1:9" x14ac:dyDescent="0.2">
      <c r="A3768">
        <v>2017</v>
      </c>
      <c r="B3768">
        <v>19</v>
      </c>
      <c r="C3768" t="s">
        <v>49</v>
      </c>
      <c r="D3768" t="s">
        <v>213</v>
      </c>
      <c r="E3768" t="s">
        <v>94</v>
      </c>
      <c r="F3768" t="s">
        <v>95</v>
      </c>
      <c r="G3768">
        <v>90</v>
      </c>
      <c r="H3768">
        <v>93</v>
      </c>
      <c r="I3768" t="str">
        <f>INDEX('[1]DATA - Teams'!$C:$C,MATCH(C3768,'[1]DATA - Teams'!$B:$B,0))</f>
        <v>CHIEF</v>
      </c>
    </row>
    <row r="3769" spans="1:9" x14ac:dyDescent="0.2">
      <c r="A3769">
        <v>2017</v>
      </c>
      <c r="B3769">
        <v>19</v>
      </c>
      <c r="C3769" t="s">
        <v>49</v>
      </c>
      <c r="D3769" t="s">
        <v>390</v>
      </c>
      <c r="E3769" t="s">
        <v>94</v>
      </c>
      <c r="F3769" t="s">
        <v>114</v>
      </c>
      <c r="G3769">
        <v>92</v>
      </c>
      <c r="H3769">
        <v>111</v>
      </c>
      <c r="I3769" t="str">
        <f>INDEX('[1]DATA - Teams'!$C:$C,MATCH(C3769,'[1]DATA - Teams'!$B:$B,0))</f>
        <v>CHIEF</v>
      </c>
    </row>
    <row r="3770" spans="1:9" x14ac:dyDescent="0.2">
      <c r="A3770">
        <v>2017</v>
      </c>
      <c r="B3770">
        <v>19</v>
      </c>
      <c r="C3770" t="s">
        <v>49</v>
      </c>
      <c r="D3770" t="s">
        <v>394</v>
      </c>
      <c r="E3770" t="s">
        <v>165</v>
      </c>
      <c r="F3770" t="s">
        <v>98</v>
      </c>
      <c r="G3770">
        <v>76</v>
      </c>
      <c r="H3770">
        <v>58</v>
      </c>
      <c r="I3770" t="str">
        <f>INDEX('[1]DATA - Teams'!$C:$C,MATCH(C3770,'[1]DATA - Teams'!$B:$B,0))</f>
        <v>CHIEF</v>
      </c>
    </row>
    <row r="3771" spans="1:9" x14ac:dyDescent="0.2">
      <c r="A3771">
        <v>2017</v>
      </c>
      <c r="B3771">
        <v>19</v>
      </c>
      <c r="C3771" t="s">
        <v>49</v>
      </c>
      <c r="D3771" t="s">
        <v>199</v>
      </c>
      <c r="E3771" t="s">
        <v>138</v>
      </c>
      <c r="F3771" t="s">
        <v>98</v>
      </c>
      <c r="G3771">
        <v>61</v>
      </c>
      <c r="H3771">
        <v>52</v>
      </c>
      <c r="I3771" t="str">
        <f>INDEX('[1]DATA - Teams'!$C:$C,MATCH(C3771,'[1]DATA - Teams'!$B:$B,0))</f>
        <v>CHIEF</v>
      </c>
    </row>
    <row r="3772" spans="1:9" x14ac:dyDescent="0.2">
      <c r="A3772">
        <v>2017</v>
      </c>
      <c r="B3772">
        <v>19</v>
      </c>
      <c r="C3772" t="s">
        <v>49</v>
      </c>
      <c r="D3772" t="s">
        <v>340</v>
      </c>
      <c r="E3772" t="s">
        <v>138</v>
      </c>
      <c r="F3772" t="s">
        <v>95</v>
      </c>
      <c r="G3772">
        <v>96</v>
      </c>
      <c r="H3772">
        <v>116</v>
      </c>
      <c r="I3772" t="str">
        <f>INDEX('[1]DATA - Teams'!$C:$C,MATCH(C3772,'[1]DATA - Teams'!$B:$B,0))</f>
        <v>CHIEF</v>
      </c>
    </row>
    <row r="3773" spans="1:9" x14ac:dyDescent="0.2">
      <c r="A3773">
        <v>2017</v>
      </c>
      <c r="B3773">
        <v>19</v>
      </c>
      <c r="C3773" t="s">
        <v>49</v>
      </c>
      <c r="D3773" t="s">
        <v>391</v>
      </c>
      <c r="E3773" t="s">
        <v>138</v>
      </c>
      <c r="F3773" t="s">
        <v>90</v>
      </c>
      <c r="G3773">
        <v>94</v>
      </c>
      <c r="H3773">
        <v>109</v>
      </c>
      <c r="I3773" t="str">
        <f>INDEX('[1]DATA - Teams'!$C:$C,MATCH(C3773,'[1]DATA - Teams'!$B:$B,0))</f>
        <v>CHIEF</v>
      </c>
    </row>
    <row r="3774" spans="1:9" x14ac:dyDescent="0.2">
      <c r="A3774">
        <v>2017</v>
      </c>
      <c r="B3774">
        <v>19</v>
      </c>
      <c r="C3774" t="s">
        <v>49</v>
      </c>
      <c r="D3774" t="s">
        <v>311</v>
      </c>
      <c r="E3774" t="s">
        <v>103</v>
      </c>
      <c r="F3774" t="s">
        <v>98</v>
      </c>
      <c r="G3774">
        <v>84</v>
      </c>
      <c r="H3774">
        <v>82</v>
      </c>
      <c r="I3774" t="str">
        <f>INDEX('[1]DATA - Teams'!$C:$C,MATCH(C3774,'[1]DATA - Teams'!$B:$B,0))</f>
        <v>CHIEF</v>
      </c>
    </row>
    <row r="3775" spans="1:9" x14ac:dyDescent="0.2">
      <c r="A3775">
        <v>2017</v>
      </c>
      <c r="B3775">
        <v>19</v>
      </c>
      <c r="C3775" t="s">
        <v>49</v>
      </c>
      <c r="D3775" t="s">
        <v>335</v>
      </c>
      <c r="E3775" t="s">
        <v>103</v>
      </c>
      <c r="F3775" t="s">
        <v>90</v>
      </c>
      <c r="G3775">
        <v>85</v>
      </c>
      <c r="H3775">
        <v>58</v>
      </c>
      <c r="I3775" t="str">
        <f>INDEX('[1]DATA - Teams'!$C:$C,MATCH(C3775,'[1]DATA - Teams'!$B:$B,0))</f>
        <v>CHIEF</v>
      </c>
    </row>
    <row r="3776" spans="1:9" x14ac:dyDescent="0.2">
      <c r="A3776">
        <v>2017</v>
      </c>
      <c r="B3776">
        <v>19</v>
      </c>
      <c r="C3776" t="s">
        <v>49</v>
      </c>
      <c r="D3776" t="s">
        <v>401</v>
      </c>
      <c r="E3776" t="s">
        <v>106</v>
      </c>
      <c r="F3776" t="s">
        <v>90</v>
      </c>
      <c r="G3776">
        <v>81</v>
      </c>
      <c r="H3776">
        <v>58</v>
      </c>
      <c r="I3776" t="str">
        <f>INDEX('[1]DATA - Teams'!$C:$C,MATCH(C3776,'[1]DATA - Teams'!$B:$B,0))</f>
        <v>CHIEF</v>
      </c>
    </row>
    <row r="3777" spans="1:9" x14ac:dyDescent="0.2">
      <c r="A3777">
        <v>2017</v>
      </c>
      <c r="B3777">
        <v>19</v>
      </c>
      <c r="C3777" t="s">
        <v>49</v>
      </c>
      <c r="D3777" t="s">
        <v>404</v>
      </c>
      <c r="E3777" t="s">
        <v>113</v>
      </c>
      <c r="F3777" t="s">
        <v>95</v>
      </c>
      <c r="G3777">
        <v>111</v>
      </c>
      <c r="H3777">
        <v>7</v>
      </c>
      <c r="I3777" t="str">
        <f>INDEX('[1]DATA - Teams'!$C:$C,MATCH(C3777,'[1]DATA - Teams'!$B:$B,0))</f>
        <v>CHIEF</v>
      </c>
    </row>
    <row r="3778" spans="1:9" x14ac:dyDescent="0.2">
      <c r="A3778">
        <v>2017</v>
      </c>
      <c r="B3778">
        <v>19</v>
      </c>
      <c r="C3778" t="s">
        <v>49</v>
      </c>
      <c r="D3778" t="s">
        <v>392</v>
      </c>
      <c r="E3778" t="s">
        <v>113</v>
      </c>
      <c r="F3778" t="s">
        <v>95</v>
      </c>
      <c r="G3778">
        <v>117</v>
      </c>
      <c r="H3778">
        <v>117</v>
      </c>
      <c r="I3778" t="str">
        <f>INDEX('[1]DATA - Teams'!$C:$C,MATCH(C3778,'[1]DATA - Teams'!$B:$B,0))</f>
        <v>CHIEF</v>
      </c>
    </row>
    <row r="3779" spans="1:9" x14ac:dyDescent="0.2">
      <c r="A3779">
        <v>2017</v>
      </c>
      <c r="B3779">
        <v>19</v>
      </c>
      <c r="C3779" t="s">
        <v>49</v>
      </c>
      <c r="D3779" t="s">
        <v>384</v>
      </c>
      <c r="E3779" t="s">
        <v>117</v>
      </c>
      <c r="F3779" t="s">
        <v>95</v>
      </c>
      <c r="G3779">
        <v>84</v>
      </c>
      <c r="H3779">
        <v>110</v>
      </c>
      <c r="I3779" t="str">
        <f>INDEX('[1]DATA - Teams'!$C:$C,MATCH(C3779,'[1]DATA - Teams'!$B:$B,0))</f>
        <v>CHIEF</v>
      </c>
    </row>
    <row r="3780" spans="1:9" x14ac:dyDescent="0.2">
      <c r="A3780">
        <v>2017</v>
      </c>
      <c r="B3780">
        <v>19</v>
      </c>
      <c r="C3780" t="s">
        <v>49</v>
      </c>
      <c r="D3780" t="s">
        <v>313</v>
      </c>
      <c r="E3780" t="s">
        <v>119</v>
      </c>
      <c r="F3780" t="s">
        <v>95</v>
      </c>
      <c r="G3780">
        <v>80</v>
      </c>
      <c r="H3780">
        <v>87</v>
      </c>
      <c r="I3780" t="str">
        <f>INDEX('[1]DATA - Teams'!$C:$C,MATCH(C3780,'[1]DATA - Teams'!$B:$B,0))</f>
        <v>CHIEF</v>
      </c>
    </row>
    <row r="3781" spans="1:9" x14ac:dyDescent="0.2">
      <c r="A3781">
        <v>2017</v>
      </c>
      <c r="B3781">
        <v>19</v>
      </c>
      <c r="C3781" t="s">
        <v>49</v>
      </c>
      <c r="D3781" t="s">
        <v>101</v>
      </c>
      <c r="E3781" t="s">
        <v>123</v>
      </c>
      <c r="F3781" t="s">
        <v>90</v>
      </c>
      <c r="G3781">
        <v>73</v>
      </c>
      <c r="H3781">
        <v>97</v>
      </c>
      <c r="I3781" t="str">
        <f>INDEX('[1]DATA - Teams'!$C:$C,MATCH(C3781,'[1]DATA - Teams'!$B:$B,0))</f>
        <v>CHIEF</v>
      </c>
    </row>
    <row r="3782" spans="1:9" x14ac:dyDescent="0.2">
      <c r="A3782">
        <v>2017</v>
      </c>
      <c r="B3782">
        <v>19</v>
      </c>
      <c r="C3782" t="s">
        <v>49</v>
      </c>
      <c r="D3782" t="s">
        <v>283</v>
      </c>
      <c r="E3782" t="s">
        <v>89</v>
      </c>
      <c r="F3782" t="s">
        <v>125</v>
      </c>
      <c r="G3782">
        <v>105</v>
      </c>
      <c r="H3782">
        <v>113</v>
      </c>
      <c r="I3782" t="str">
        <f>INDEX('[1]DATA - Teams'!$C:$C,MATCH(C3782,'[1]DATA - Teams'!$B:$B,0))</f>
        <v>CHIEF</v>
      </c>
    </row>
    <row r="3783" spans="1:9" x14ac:dyDescent="0.2">
      <c r="A3783">
        <v>2017</v>
      </c>
      <c r="B3783">
        <v>19</v>
      </c>
      <c r="C3783" t="s">
        <v>49</v>
      </c>
      <c r="D3783" t="s">
        <v>364</v>
      </c>
      <c r="E3783" t="s">
        <v>94</v>
      </c>
      <c r="F3783" t="s">
        <v>125</v>
      </c>
      <c r="G3783">
        <v>108</v>
      </c>
      <c r="H3783">
        <v>0</v>
      </c>
      <c r="I3783" t="str">
        <f>INDEX('[1]DATA - Teams'!$C:$C,MATCH(C3783,'[1]DATA - Teams'!$B:$B,0))</f>
        <v>CHIEF</v>
      </c>
    </row>
    <row r="3784" spans="1:9" x14ac:dyDescent="0.2">
      <c r="A3784">
        <v>2017</v>
      </c>
      <c r="B3784">
        <v>19</v>
      </c>
      <c r="C3784" t="s">
        <v>49</v>
      </c>
      <c r="D3784" t="s">
        <v>405</v>
      </c>
      <c r="E3784" t="s">
        <v>97</v>
      </c>
      <c r="F3784" t="s">
        <v>125</v>
      </c>
      <c r="G3784">
        <v>88</v>
      </c>
      <c r="H3784">
        <v>97</v>
      </c>
      <c r="I3784" t="str">
        <f>INDEX('[1]DATA - Teams'!$C:$C,MATCH(C3784,'[1]DATA - Teams'!$B:$B,0))</f>
        <v>CHIEF</v>
      </c>
    </row>
    <row r="3785" spans="1:9" x14ac:dyDescent="0.2">
      <c r="A3785">
        <v>2017</v>
      </c>
      <c r="B3785">
        <v>19</v>
      </c>
      <c r="C3785" t="s">
        <v>49</v>
      </c>
      <c r="D3785" t="s">
        <v>393</v>
      </c>
      <c r="E3785" t="s">
        <v>119</v>
      </c>
      <c r="F3785" t="s">
        <v>125</v>
      </c>
      <c r="G3785">
        <v>86</v>
      </c>
      <c r="H3785">
        <v>0</v>
      </c>
      <c r="I3785" t="str">
        <f>INDEX('[1]DATA - Teams'!$C:$C,MATCH(C3785,'[1]DATA - Teams'!$B:$B,0))</f>
        <v>CHIEF</v>
      </c>
    </row>
    <row r="3786" spans="1:9" x14ac:dyDescent="0.2">
      <c r="A3786">
        <v>2017</v>
      </c>
      <c r="B3786">
        <v>20</v>
      </c>
      <c r="C3786" t="s">
        <v>49</v>
      </c>
      <c r="D3786" t="s">
        <v>205</v>
      </c>
      <c r="E3786" t="s">
        <v>89</v>
      </c>
      <c r="F3786" t="s">
        <v>98</v>
      </c>
      <c r="G3786">
        <v>77</v>
      </c>
      <c r="H3786">
        <v>93</v>
      </c>
      <c r="I3786" t="str">
        <f>INDEX('[1]DATA - Teams'!$C:$C,MATCH(C3786,'[1]DATA - Teams'!$B:$B,0))</f>
        <v>CHIEF</v>
      </c>
    </row>
    <row r="3787" spans="1:9" x14ac:dyDescent="0.2">
      <c r="A3787">
        <v>2017</v>
      </c>
      <c r="B3787">
        <v>20</v>
      </c>
      <c r="C3787" t="s">
        <v>49</v>
      </c>
      <c r="D3787" t="s">
        <v>389</v>
      </c>
      <c r="E3787" t="s">
        <v>131</v>
      </c>
      <c r="F3787" t="s">
        <v>95</v>
      </c>
      <c r="G3787">
        <v>92</v>
      </c>
      <c r="H3787">
        <v>90</v>
      </c>
      <c r="I3787" t="str">
        <f>INDEX('[1]DATA - Teams'!$C:$C,MATCH(C3787,'[1]DATA - Teams'!$B:$B,0))</f>
        <v>CHIEF</v>
      </c>
    </row>
    <row r="3788" spans="1:9" x14ac:dyDescent="0.2">
      <c r="A3788">
        <v>2017</v>
      </c>
      <c r="B3788">
        <v>20</v>
      </c>
      <c r="C3788" t="s">
        <v>49</v>
      </c>
      <c r="D3788" t="s">
        <v>184</v>
      </c>
      <c r="E3788" t="s">
        <v>131</v>
      </c>
      <c r="F3788" t="s">
        <v>98</v>
      </c>
      <c r="G3788">
        <v>87</v>
      </c>
      <c r="H3788">
        <v>91</v>
      </c>
      <c r="I3788" t="str">
        <f>INDEX('[1]DATA - Teams'!$C:$C,MATCH(C3788,'[1]DATA - Teams'!$B:$B,0))</f>
        <v>CHIEF</v>
      </c>
    </row>
    <row r="3789" spans="1:9" x14ac:dyDescent="0.2">
      <c r="A3789">
        <v>2017</v>
      </c>
      <c r="B3789">
        <v>20</v>
      </c>
      <c r="C3789" t="s">
        <v>49</v>
      </c>
      <c r="D3789" t="s">
        <v>372</v>
      </c>
      <c r="E3789" t="s">
        <v>94</v>
      </c>
      <c r="F3789" t="s">
        <v>98</v>
      </c>
      <c r="G3789">
        <v>69</v>
      </c>
      <c r="H3789">
        <v>24</v>
      </c>
      <c r="I3789" t="str">
        <f>INDEX('[1]DATA - Teams'!$C:$C,MATCH(C3789,'[1]DATA - Teams'!$B:$B,0))</f>
        <v>CHIEF</v>
      </c>
    </row>
    <row r="3790" spans="1:9" x14ac:dyDescent="0.2">
      <c r="A3790">
        <v>2017</v>
      </c>
      <c r="B3790">
        <v>20</v>
      </c>
      <c r="C3790" t="s">
        <v>49</v>
      </c>
      <c r="D3790" t="s">
        <v>364</v>
      </c>
      <c r="E3790" t="s">
        <v>94</v>
      </c>
      <c r="F3790" t="s">
        <v>95</v>
      </c>
      <c r="G3790">
        <v>95</v>
      </c>
      <c r="H3790">
        <v>57</v>
      </c>
      <c r="I3790" t="str">
        <f>INDEX('[1]DATA - Teams'!$C:$C,MATCH(C3790,'[1]DATA - Teams'!$B:$B,0))</f>
        <v>CHIEF</v>
      </c>
    </row>
    <row r="3791" spans="1:9" x14ac:dyDescent="0.2">
      <c r="A3791">
        <v>2017</v>
      </c>
      <c r="B3791">
        <v>20</v>
      </c>
      <c r="C3791" t="s">
        <v>49</v>
      </c>
      <c r="D3791" t="s">
        <v>213</v>
      </c>
      <c r="E3791" t="s">
        <v>94</v>
      </c>
      <c r="F3791" t="s">
        <v>95</v>
      </c>
      <c r="G3791">
        <v>88</v>
      </c>
      <c r="H3791">
        <v>72</v>
      </c>
      <c r="I3791" t="str">
        <f>INDEX('[1]DATA - Teams'!$C:$C,MATCH(C3791,'[1]DATA - Teams'!$B:$B,0))</f>
        <v>CHIEF</v>
      </c>
    </row>
    <row r="3792" spans="1:9" x14ac:dyDescent="0.2">
      <c r="A3792">
        <v>2017</v>
      </c>
      <c r="B3792">
        <v>20</v>
      </c>
      <c r="C3792" t="s">
        <v>49</v>
      </c>
      <c r="D3792" t="s">
        <v>390</v>
      </c>
      <c r="E3792" t="s">
        <v>94</v>
      </c>
      <c r="F3792" t="s">
        <v>114</v>
      </c>
      <c r="G3792">
        <v>105</v>
      </c>
      <c r="H3792">
        <v>160</v>
      </c>
      <c r="I3792" t="str">
        <f>INDEX('[1]DATA - Teams'!$C:$C,MATCH(C3792,'[1]DATA - Teams'!$B:$B,0))</f>
        <v>CHIEF</v>
      </c>
    </row>
    <row r="3793" spans="1:9" x14ac:dyDescent="0.2">
      <c r="A3793">
        <v>2017</v>
      </c>
      <c r="B3793">
        <v>20</v>
      </c>
      <c r="C3793" t="s">
        <v>49</v>
      </c>
      <c r="D3793" t="s">
        <v>380</v>
      </c>
      <c r="E3793" t="s">
        <v>94</v>
      </c>
      <c r="F3793" t="s">
        <v>90</v>
      </c>
      <c r="G3793">
        <v>80</v>
      </c>
      <c r="H3793">
        <v>54</v>
      </c>
      <c r="I3793" t="str">
        <f>INDEX('[1]DATA - Teams'!$C:$C,MATCH(C3793,'[1]DATA - Teams'!$B:$B,0))</f>
        <v>CHIEF</v>
      </c>
    </row>
    <row r="3794" spans="1:9" x14ac:dyDescent="0.2">
      <c r="A3794">
        <v>2017</v>
      </c>
      <c r="B3794">
        <v>20</v>
      </c>
      <c r="C3794" t="s">
        <v>49</v>
      </c>
      <c r="D3794" t="s">
        <v>391</v>
      </c>
      <c r="E3794" t="s">
        <v>138</v>
      </c>
      <c r="F3794" t="s">
        <v>90</v>
      </c>
      <c r="G3794">
        <v>93</v>
      </c>
      <c r="H3794">
        <v>70</v>
      </c>
      <c r="I3794" t="str">
        <f>INDEX('[1]DATA - Teams'!$C:$C,MATCH(C3794,'[1]DATA - Teams'!$B:$B,0))</f>
        <v>CHIEF</v>
      </c>
    </row>
    <row r="3795" spans="1:9" x14ac:dyDescent="0.2">
      <c r="A3795">
        <v>2017</v>
      </c>
      <c r="B3795">
        <v>20</v>
      </c>
      <c r="C3795" t="s">
        <v>49</v>
      </c>
      <c r="D3795" t="s">
        <v>199</v>
      </c>
      <c r="E3795" t="s">
        <v>138</v>
      </c>
      <c r="F3795" t="s">
        <v>98</v>
      </c>
      <c r="G3795">
        <v>61</v>
      </c>
      <c r="H3795">
        <v>81</v>
      </c>
      <c r="I3795" t="str">
        <f>INDEX('[1]DATA - Teams'!$C:$C,MATCH(C3795,'[1]DATA - Teams'!$B:$B,0))</f>
        <v>CHIEF</v>
      </c>
    </row>
    <row r="3796" spans="1:9" x14ac:dyDescent="0.2">
      <c r="A3796">
        <v>2017</v>
      </c>
      <c r="B3796">
        <v>20</v>
      </c>
      <c r="C3796" t="s">
        <v>49</v>
      </c>
      <c r="D3796" t="s">
        <v>340</v>
      </c>
      <c r="E3796" t="s">
        <v>138</v>
      </c>
      <c r="F3796" t="s">
        <v>95</v>
      </c>
      <c r="G3796">
        <v>89</v>
      </c>
      <c r="H3796">
        <v>109</v>
      </c>
      <c r="I3796" t="str">
        <f>INDEX('[1]DATA - Teams'!$C:$C,MATCH(C3796,'[1]DATA - Teams'!$B:$B,0))</f>
        <v>CHIEF</v>
      </c>
    </row>
    <row r="3797" spans="1:9" x14ac:dyDescent="0.2">
      <c r="A3797">
        <v>2017</v>
      </c>
      <c r="B3797">
        <v>20</v>
      </c>
      <c r="C3797" t="s">
        <v>49</v>
      </c>
      <c r="D3797" t="s">
        <v>403</v>
      </c>
      <c r="E3797" t="s">
        <v>100</v>
      </c>
      <c r="F3797" t="s">
        <v>90</v>
      </c>
      <c r="G3797">
        <v>91</v>
      </c>
      <c r="H3797">
        <v>74</v>
      </c>
      <c r="I3797" t="str">
        <f>INDEX('[1]DATA - Teams'!$C:$C,MATCH(C3797,'[1]DATA - Teams'!$B:$B,0))</f>
        <v>CHIEF</v>
      </c>
    </row>
    <row r="3798" spans="1:9" x14ac:dyDescent="0.2">
      <c r="A3798">
        <v>2017</v>
      </c>
      <c r="B3798">
        <v>20</v>
      </c>
      <c r="C3798" t="s">
        <v>49</v>
      </c>
      <c r="D3798" t="s">
        <v>311</v>
      </c>
      <c r="E3798" t="s">
        <v>103</v>
      </c>
      <c r="F3798" t="s">
        <v>98</v>
      </c>
      <c r="G3798">
        <v>90</v>
      </c>
      <c r="H3798">
        <v>89</v>
      </c>
      <c r="I3798" t="str">
        <f>INDEX('[1]DATA - Teams'!$C:$C,MATCH(C3798,'[1]DATA - Teams'!$B:$B,0))</f>
        <v>CHIEF</v>
      </c>
    </row>
    <row r="3799" spans="1:9" x14ac:dyDescent="0.2">
      <c r="A3799">
        <v>2017</v>
      </c>
      <c r="B3799">
        <v>20</v>
      </c>
      <c r="C3799" t="s">
        <v>49</v>
      </c>
      <c r="D3799" t="s">
        <v>401</v>
      </c>
      <c r="E3799" t="s">
        <v>106</v>
      </c>
      <c r="F3799" t="s">
        <v>90</v>
      </c>
      <c r="G3799">
        <v>80</v>
      </c>
      <c r="H3799">
        <v>71</v>
      </c>
      <c r="I3799" t="str">
        <f>INDEX('[1]DATA - Teams'!$C:$C,MATCH(C3799,'[1]DATA - Teams'!$B:$B,0))</f>
        <v>CHIEF</v>
      </c>
    </row>
    <row r="3800" spans="1:9" x14ac:dyDescent="0.2">
      <c r="A3800">
        <v>2017</v>
      </c>
      <c r="B3800">
        <v>20</v>
      </c>
      <c r="C3800" t="s">
        <v>49</v>
      </c>
      <c r="D3800" t="s">
        <v>392</v>
      </c>
      <c r="E3800" t="s">
        <v>113</v>
      </c>
      <c r="F3800" t="s">
        <v>95</v>
      </c>
      <c r="G3800">
        <v>125</v>
      </c>
      <c r="H3800">
        <v>156</v>
      </c>
      <c r="I3800" t="str">
        <f>INDEX('[1]DATA - Teams'!$C:$C,MATCH(C3800,'[1]DATA - Teams'!$B:$B,0))</f>
        <v>CHIEF</v>
      </c>
    </row>
    <row r="3801" spans="1:9" x14ac:dyDescent="0.2">
      <c r="A3801">
        <v>2017</v>
      </c>
      <c r="B3801">
        <v>20</v>
      </c>
      <c r="C3801" t="s">
        <v>49</v>
      </c>
      <c r="D3801" t="s">
        <v>384</v>
      </c>
      <c r="E3801" t="s">
        <v>117</v>
      </c>
      <c r="F3801" t="s">
        <v>95</v>
      </c>
      <c r="G3801">
        <v>78</v>
      </c>
      <c r="H3801">
        <v>65</v>
      </c>
      <c r="I3801" t="str">
        <f>INDEX('[1]DATA - Teams'!$C:$C,MATCH(C3801,'[1]DATA - Teams'!$B:$B,0))</f>
        <v>CHIEF</v>
      </c>
    </row>
    <row r="3802" spans="1:9" x14ac:dyDescent="0.2">
      <c r="A3802">
        <v>2017</v>
      </c>
      <c r="B3802">
        <v>20</v>
      </c>
      <c r="C3802" t="s">
        <v>49</v>
      </c>
      <c r="D3802" t="s">
        <v>313</v>
      </c>
      <c r="E3802" t="s">
        <v>119</v>
      </c>
      <c r="F3802" t="s">
        <v>95</v>
      </c>
      <c r="G3802">
        <v>80</v>
      </c>
      <c r="H3802">
        <v>80</v>
      </c>
      <c r="I3802" t="str">
        <f>INDEX('[1]DATA - Teams'!$C:$C,MATCH(C3802,'[1]DATA - Teams'!$B:$B,0))</f>
        <v>CHIEF</v>
      </c>
    </row>
    <row r="3803" spans="1:9" x14ac:dyDescent="0.2">
      <c r="A3803">
        <v>2017</v>
      </c>
      <c r="B3803">
        <v>20</v>
      </c>
      <c r="C3803" t="s">
        <v>49</v>
      </c>
      <c r="D3803" t="s">
        <v>101</v>
      </c>
      <c r="E3803" t="s">
        <v>123</v>
      </c>
      <c r="F3803" t="s">
        <v>90</v>
      </c>
      <c r="G3803">
        <v>78</v>
      </c>
      <c r="H3803">
        <v>101</v>
      </c>
      <c r="I3803" t="str">
        <f>INDEX('[1]DATA - Teams'!$C:$C,MATCH(C3803,'[1]DATA - Teams'!$B:$B,0))</f>
        <v>CHIEF</v>
      </c>
    </row>
    <row r="3804" spans="1:9" x14ac:dyDescent="0.2">
      <c r="A3804">
        <v>2017</v>
      </c>
      <c r="B3804">
        <v>20</v>
      </c>
      <c r="C3804" t="s">
        <v>49</v>
      </c>
      <c r="D3804" t="s">
        <v>283</v>
      </c>
      <c r="E3804" t="s">
        <v>89</v>
      </c>
      <c r="F3804" t="s">
        <v>125</v>
      </c>
      <c r="G3804">
        <v>107</v>
      </c>
      <c r="H3804">
        <v>72</v>
      </c>
      <c r="I3804" t="str">
        <f>INDEX('[1]DATA - Teams'!$C:$C,MATCH(C3804,'[1]DATA - Teams'!$B:$B,0))</f>
        <v>CHIEF</v>
      </c>
    </row>
    <row r="3805" spans="1:9" x14ac:dyDescent="0.2">
      <c r="A3805">
        <v>2017</v>
      </c>
      <c r="B3805">
        <v>20</v>
      </c>
      <c r="C3805" t="s">
        <v>49</v>
      </c>
      <c r="D3805" t="s">
        <v>394</v>
      </c>
      <c r="E3805" t="s">
        <v>165</v>
      </c>
      <c r="F3805" t="s">
        <v>125</v>
      </c>
      <c r="G3805">
        <v>83</v>
      </c>
      <c r="H3805">
        <v>0</v>
      </c>
      <c r="I3805" t="str">
        <f>INDEX('[1]DATA - Teams'!$C:$C,MATCH(C3805,'[1]DATA - Teams'!$B:$B,0))</f>
        <v>CHIEF</v>
      </c>
    </row>
    <row r="3806" spans="1:9" x14ac:dyDescent="0.2">
      <c r="A3806">
        <v>2017</v>
      </c>
      <c r="B3806">
        <v>20</v>
      </c>
      <c r="C3806" t="s">
        <v>49</v>
      </c>
      <c r="D3806" t="s">
        <v>405</v>
      </c>
      <c r="E3806" t="s">
        <v>97</v>
      </c>
      <c r="F3806" t="s">
        <v>125</v>
      </c>
      <c r="G3806">
        <v>84</v>
      </c>
      <c r="H3806">
        <v>64</v>
      </c>
      <c r="I3806" t="str">
        <f>INDEX('[1]DATA - Teams'!$C:$C,MATCH(C3806,'[1]DATA - Teams'!$B:$B,0))</f>
        <v>CHIEF</v>
      </c>
    </row>
    <row r="3807" spans="1:9" x14ac:dyDescent="0.2">
      <c r="A3807">
        <v>2017</v>
      </c>
      <c r="B3807">
        <v>20</v>
      </c>
      <c r="C3807" t="s">
        <v>49</v>
      </c>
      <c r="D3807" t="s">
        <v>393</v>
      </c>
      <c r="E3807" t="s">
        <v>119</v>
      </c>
      <c r="F3807" t="s">
        <v>125</v>
      </c>
      <c r="G3807">
        <v>86</v>
      </c>
      <c r="H3807">
        <v>0</v>
      </c>
      <c r="I3807" t="str">
        <f>INDEX('[1]DATA - Teams'!$C:$C,MATCH(C3807,'[1]DATA - Teams'!$B:$B,0))</f>
        <v>CHIEF</v>
      </c>
    </row>
    <row r="3808" spans="1:9" x14ac:dyDescent="0.2">
      <c r="A3808">
        <v>2017</v>
      </c>
      <c r="B3808">
        <v>21</v>
      </c>
      <c r="C3808" t="s">
        <v>49</v>
      </c>
      <c r="D3808" t="s">
        <v>205</v>
      </c>
      <c r="E3808" t="s">
        <v>89</v>
      </c>
      <c r="F3808" t="s">
        <v>98</v>
      </c>
      <c r="G3808">
        <v>82</v>
      </c>
      <c r="H3808">
        <v>90</v>
      </c>
      <c r="I3808" t="str">
        <f>INDEX('[1]DATA - Teams'!$C:$C,MATCH(C3808,'[1]DATA - Teams'!$B:$B,0))</f>
        <v>CHIEF</v>
      </c>
    </row>
    <row r="3809" spans="1:9" x14ac:dyDescent="0.2">
      <c r="A3809">
        <v>2017</v>
      </c>
      <c r="B3809">
        <v>21</v>
      </c>
      <c r="C3809" t="s">
        <v>49</v>
      </c>
      <c r="D3809" t="s">
        <v>389</v>
      </c>
      <c r="E3809" t="s">
        <v>131</v>
      </c>
      <c r="F3809" t="s">
        <v>95</v>
      </c>
      <c r="G3809">
        <v>94</v>
      </c>
      <c r="H3809">
        <v>122</v>
      </c>
      <c r="I3809" t="str">
        <f>INDEX('[1]DATA - Teams'!$C:$C,MATCH(C3809,'[1]DATA - Teams'!$B:$B,0))</f>
        <v>CHIEF</v>
      </c>
    </row>
    <row r="3810" spans="1:9" x14ac:dyDescent="0.2">
      <c r="A3810">
        <v>2017</v>
      </c>
      <c r="B3810">
        <v>21</v>
      </c>
      <c r="C3810" t="s">
        <v>49</v>
      </c>
      <c r="D3810" t="s">
        <v>184</v>
      </c>
      <c r="E3810" t="s">
        <v>131</v>
      </c>
      <c r="F3810" t="s">
        <v>98</v>
      </c>
      <c r="G3810">
        <v>93</v>
      </c>
      <c r="H3810">
        <v>96</v>
      </c>
      <c r="I3810" t="str">
        <f>INDEX('[1]DATA - Teams'!$C:$C,MATCH(C3810,'[1]DATA - Teams'!$B:$B,0))</f>
        <v>CHIEF</v>
      </c>
    </row>
    <row r="3811" spans="1:9" x14ac:dyDescent="0.2">
      <c r="A3811">
        <v>2017</v>
      </c>
      <c r="B3811">
        <v>21</v>
      </c>
      <c r="C3811" t="s">
        <v>49</v>
      </c>
      <c r="D3811" t="s">
        <v>372</v>
      </c>
      <c r="E3811" t="s">
        <v>94</v>
      </c>
      <c r="F3811" t="s">
        <v>98</v>
      </c>
      <c r="G3811">
        <v>70</v>
      </c>
      <c r="H3811">
        <v>75</v>
      </c>
      <c r="I3811" t="str">
        <f>INDEX('[1]DATA - Teams'!$C:$C,MATCH(C3811,'[1]DATA - Teams'!$B:$B,0))</f>
        <v>CHIEF</v>
      </c>
    </row>
    <row r="3812" spans="1:9" x14ac:dyDescent="0.2">
      <c r="A3812">
        <v>2017</v>
      </c>
      <c r="B3812">
        <v>21</v>
      </c>
      <c r="C3812" t="s">
        <v>49</v>
      </c>
      <c r="D3812" t="s">
        <v>364</v>
      </c>
      <c r="E3812" t="s">
        <v>94</v>
      </c>
      <c r="F3812" t="s">
        <v>95</v>
      </c>
      <c r="G3812">
        <v>102</v>
      </c>
      <c r="H3812">
        <v>128</v>
      </c>
      <c r="I3812" t="str">
        <f>INDEX('[1]DATA - Teams'!$C:$C,MATCH(C3812,'[1]DATA - Teams'!$B:$B,0))</f>
        <v>CHIEF</v>
      </c>
    </row>
    <row r="3813" spans="1:9" x14ac:dyDescent="0.2">
      <c r="A3813">
        <v>2017</v>
      </c>
      <c r="B3813">
        <v>21</v>
      </c>
      <c r="C3813" t="s">
        <v>49</v>
      </c>
      <c r="D3813" t="s">
        <v>213</v>
      </c>
      <c r="E3813" t="s">
        <v>94</v>
      </c>
      <c r="F3813" t="s">
        <v>95</v>
      </c>
      <c r="G3813">
        <v>84</v>
      </c>
      <c r="H3813">
        <v>81</v>
      </c>
      <c r="I3813" t="str">
        <f>INDEX('[1]DATA - Teams'!$C:$C,MATCH(C3813,'[1]DATA - Teams'!$B:$B,0))</f>
        <v>CHIEF</v>
      </c>
    </row>
    <row r="3814" spans="1:9" x14ac:dyDescent="0.2">
      <c r="A3814">
        <v>2017</v>
      </c>
      <c r="B3814">
        <v>21</v>
      </c>
      <c r="C3814" t="s">
        <v>49</v>
      </c>
      <c r="D3814" t="s">
        <v>390</v>
      </c>
      <c r="E3814" t="s">
        <v>94</v>
      </c>
      <c r="F3814" t="s">
        <v>114</v>
      </c>
      <c r="G3814">
        <v>100</v>
      </c>
      <c r="H3814">
        <v>56</v>
      </c>
      <c r="I3814" t="str">
        <f>INDEX('[1]DATA - Teams'!$C:$C,MATCH(C3814,'[1]DATA - Teams'!$B:$B,0))</f>
        <v>CHIEF</v>
      </c>
    </row>
    <row r="3815" spans="1:9" x14ac:dyDescent="0.2">
      <c r="A3815">
        <v>2017</v>
      </c>
      <c r="B3815">
        <v>21</v>
      </c>
      <c r="C3815" t="s">
        <v>49</v>
      </c>
      <c r="D3815" t="s">
        <v>380</v>
      </c>
      <c r="E3815" t="s">
        <v>94</v>
      </c>
      <c r="F3815" t="s">
        <v>90</v>
      </c>
      <c r="G3815">
        <v>74</v>
      </c>
      <c r="H3815">
        <v>51</v>
      </c>
      <c r="I3815" t="str">
        <f>INDEX('[1]DATA - Teams'!$C:$C,MATCH(C3815,'[1]DATA - Teams'!$B:$B,0))</f>
        <v>CHIEF</v>
      </c>
    </row>
    <row r="3816" spans="1:9" x14ac:dyDescent="0.2">
      <c r="A3816">
        <v>2017</v>
      </c>
      <c r="B3816">
        <v>21</v>
      </c>
      <c r="C3816" t="s">
        <v>49</v>
      </c>
      <c r="D3816" t="s">
        <v>394</v>
      </c>
      <c r="E3816" t="s">
        <v>165</v>
      </c>
      <c r="F3816" t="s">
        <v>98</v>
      </c>
      <c r="G3816">
        <v>76</v>
      </c>
      <c r="H3816">
        <v>77</v>
      </c>
      <c r="I3816" t="str">
        <f>INDEX('[1]DATA - Teams'!$C:$C,MATCH(C3816,'[1]DATA - Teams'!$B:$B,0))</f>
        <v>CHIEF</v>
      </c>
    </row>
    <row r="3817" spans="1:9" x14ac:dyDescent="0.2">
      <c r="A3817">
        <v>2017</v>
      </c>
      <c r="B3817">
        <v>21</v>
      </c>
      <c r="C3817" t="s">
        <v>49</v>
      </c>
      <c r="D3817" t="s">
        <v>391</v>
      </c>
      <c r="E3817" t="s">
        <v>138</v>
      </c>
      <c r="F3817" t="s">
        <v>90</v>
      </c>
      <c r="G3817">
        <v>92</v>
      </c>
      <c r="H3817">
        <v>95</v>
      </c>
      <c r="I3817" t="str">
        <f>INDEX('[1]DATA - Teams'!$C:$C,MATCH(C3817,'[1]DATA - Teams'!$B:$B,0))</f>
        <v>CHIEF</v>
      </c>
    </row>
    <row r="3818" spans="1:9" x14ac:dyDescent="0.2">
      <c r="A3818">
        <v>2017</v>
      </c>
      <c r="B3818">
        <v>21</v>
      </c>
      <c r="C3818" t="s">
        <v>49</v>
      </c>
      <c r="D3818" t="s">
        <v>214</v>
      </c>
      <c r="E3818" t="s">
        <v>138</v>
      </c>
      <c r="F3818" t="s">
        <v>95</v>
      </c>
      <c r="G3818">
        <v>91</v>
      </c>
      <c r="H3818">
        <v>75</v>
      </c>
      <c r="I3818" t="str">
        <f>INDEX('[1]DATA - Teams'!$C:$C,MATCH(C3818,'[1]DATA - Teams'!$B:$B,0))</f>
        <v>CHIEF</v>
      </c>
    </row>
    <row r="3819" spans="1:9" x14ac:dyDescent="0.2">
      <c r="A3819">
        <v>2017</v>
      </c>
      <c r="B3819">
        <v>21</v>
      </c>
      <c r="C3819" t="s">
        <v>49</v>
      </c>
      <c r="D3819" t="s">
        <v>403</v>
      </c>
      <c r="E3819" t="s">
        <v>100</v>
      </c>
      <c r="F3819" t="s">
        <v>90</v>
      </c>
      <c r="G3819">
        <v>97</v>
      </c>
      <c r="H3819">
        <v>78</v>
      </c>
      <c r="I3819" t="str">
        <f>INDEX('[1]DATA - Teams'!$C:$C,MATCH(C3819,'[1]DATA - Teams'!$B:$B,0))</f>
        <v>CHIEF</v>
      </c>
    </row>
    <row r="3820" spans="1:9" x14ac:dyDescent="0.2">
      <c r="A3820">
        <v>2017</v>
      </c>
      <c r="B3820">
        <v>21</v>
      </c>
      <c r="C3820" t="s">
        <v>49</v>
      </c>
      <c r="D3820" t="s">
        <v>311</v>
      </c>
      <c r="E3820" t="s">
        <v>103</v>
      </c>
      <c r="F3820" t="s">
        <v>98</v>
      </c>
      <c r="G3820">
        <v>104</v>
      </c>
      <c r="H3820">
        <v>119</v>
      </c>
      <c r="I3820" t="str">
        <f>INDEX('[1]DATA - Teams'!$C:$C,MATCH(C3820,'[1]DATA - Teams'!$B:$B,0))</f>
        <v>CHIEF</v>
      </c>
    </row>
    <row r="3821" spans="1:9" x14ac:dyDescent="0.2">
      <c r="A3821">
        <v>2017</v>
      </c>
      <c r="B3821">
        <v>21</v>
      </c>
      <c r="C3821" t="s">
        <v>49</v>
      </c>
      <c r="D3821" t="s">
        <v>401</v>
      </c>
      <c r="E3821" t="s">
        <v>106</v>
      </c>
      <c r="F3821" t="s">
        <v>90</v>
      </c>
      <c r="G3821">
        <v>78</v>
      </c>
      <c r="H3821">
        <v>102</v>
      </c>
      <c r="I3821" t="str">
        <f>INDEX('[1]DATA - Teams'!$C:$C,MATCH(C3821,'[1]DATA - Teams'!$B:$B,0))</f>
        <v>CHIEF</v>
      </c>
    </row>
    <row r="3822" spans="1:9" x14ac:dyDescent="0.2">
      <c r="A3822">
        <v>2017</v>
      </c>
      <c r="B3822">
        <v>21</v>
      </c>
      <c r="C3822" t="s">
        <v>49</v>
      </c>
      <c r="D3822" t="s">
        <v>392</v>
      </c>
      <c r="E3822" t="s">
        <v>113</v>
      </c>
      <c r="F3822" t="s">
        <v>95</v>
      </c>
      <c r="G3822">
        <v>115</v>
      </c>
      <c r="H3822">
        <v>44</v>
      </c>
      <c r="I3822" t="str">
        <f>INDEX('[1]DATA - Teams'!$C:$C,MATCH(C3822,'[1]DATA - Teams'!$B:$B,0))</f>
        <v>CHIEF</v>
      </c>
    </row>
    <row r="3823" spans="1:9" x14ac:dyDescent="0.2">
      <c r="A3823">
        <v>2017</v>
      </c>
      <c r="B3823">
        <v>21</v>
      </c>
      <c r="C3823" t="s">
        <v>49</v>
      </c>
      <c r="D3823" t="s">
        <v>384</v>
      </c>
      <c r="E3823" t="s">
        <v>117</v>
      </c>
      <c r="F3823" t="s">
        <v>95</v>
      </c>
      <c r="G3823">
        <v>78</v>
      </c>
      <c r="H3823">
        <v>79</v>
      </c>
      <c r="I3823" t="str">
        <f>INDEX('[1]DATA - Teams'!$C:$C,MATCH(C3823,'[1]DATA - Teams'!$B:$B,0))</f>
        <v>CHIEF</v>
      </c>
    </row>
    <row r="3824" spans="1:9" x14ac:dyDescent="0.2">
      <c r="A3824">
        <v>2017</v>
      </c>
      <c r="B3824">
        <v>21</v>
      </c>
      <c r="C3824" t="s">
        <v>49</v>
      </c>
      <c r="D3824" t="s">
        <v>313</v>
      </c>
      <c r="E3824" t="s">
        <v>119</v>
      </c>
      <c r="F3824" t="s">
        <v>95</v>
      </c>
      <c r="G3824">
        <v>72</v>
      </c>
      <c r="H3824">
        <v>69</v>
      </c>
      <c r="I3824" t="str">
        <f>INDEX('[1]DATA - Teams'!$C:$C,MATCH(C3824,'[1]DATA - Teams'!$B:$B,0))</f>
        <v>CHIEF</v>
      </c>
    </row>
    <row r="3825" spans="1:9" x14ac:dyDescent="0.2">
      <c r="A3825">
        <v>2017</v>
      </c>
      <c r="B3825">
        <v>21</v>
      </c>
      <c r="C3825" t="s">
        <v>49</v>
      </c>
      <c r="D3825" t="s">
        <v>101</v>
      </c>
      <c r="E3825" t="s">
        <v>123</v>
      </c>
      <c r="F3825" t="s">
        <v>90</v>
      </c>
      <c r="G3825">
        <v>90</v>
      </c>
      <c r="H3825">
        <v>120</v>
      </c>
      <c r="I3825" t="str">
        <f>INDEX('[1]DATA - Teams'!$C:$C,MATCH(C3825,'[1]DATA - Teams'!$B:$B,0))</f>
        <v>CHIEF</v>
      </c>
    </row>
    <row r="3826" spans="1:9" x14ac:dyDescent="0.2">
      <c r="A3826">
        <v>2017</v>
      </c>
      <c r="B3826">
        <v>21</v>
      </c>
      <c r="C3826" t="s">
        <v>49</v>
      </c>
      <c r="D3826" t="s">
        <v>283</v>
      </c>
      <c r="E3826" t="s">
        <v>89</v>
      </c>
      <c r="F3826" t="s">
        <v>125</v>
      </c>
      <c r="G3826">
        <v>110</v>
      </c>
      <c r="H3826">
        <v>102</v>
      </c>
      <c r="I3826" t="str">
        <f>INDEX('[1]DATA - Teams'!$C:$C,MATCH(C3826,'[1]DATA - Teams'!$B:$B,0))</f>
        <v>CHIEF</v>
      </c>
    </row>
    <row r="3827" spans="1:9" x14ac:dyDescent="0.2">
      <c r="A3827">
        <v>2017</v>
      </c>
      <c r="B3827">
        <v>21</v>
      </c>
      <c r="C3827" t="s">
        <v>49</v>
      </c>
      <c r="D3827" t="s">
        <v>340</v>
      </c>
      <c r="E3827" t="s">
        <v>138</v>
      </c>
      <c r="F3827" t="s">
        <v>125</v>
      </c>
      <c r="G3827">
        <v>89</v>
      </c>
      <c r="H3827">
        <v>0</v>
      </c>
      <c r="I3827" t="str">
        <f>INDEX('[1]DATA - Teams'!$C:$C,MATCH(C3827,'[1]DATA - Teams'!$B:$B,0))</f>
        <v>CHIEF</v>
      </c>
    </row>
    <row r="3828" spans="1:9" x14ac:dyDescent="0.2">
      <c r="A3828">
        <v>2017</v>
      </c>
      <c r="B3828">
        <v>21</v>
      </c>
      <c r="C3828" t="s">
        <v>49</v>
      </c>
      <c r="D3828" t="s">
        <v>405</v>
      </c>
      <c r="E3828" t="s">
        <v>97</v>
      </c>
      <c r="F3828" t="s">
        <v>125</v>
      </c>
      <c r="G3828">
        <v>85</v>
      </c>
      <c r="H3828">
        <v>122</v>
      </c>
      <c r="I3828" t="str">
        <f>INDEX('[1]DATA - Teams'!$C:$C,MATCH(C3828,'[1]DATA - Teams'!$B:$B,0))</f>
        <v>CHIEF</v>
      </c>
    </row>
    <row r="3829" spans="1:9" x14ac:dyDescent="0.2">
      <c r="A3829">
        <v>2017</v>
      </c>
      <c r="B3829">
        <v>21</v>
      </c>
      <c r="C3829" t="s">
        <v>49</v>
      </c>
      <c r="D3829" t="s">
        <v>393</v>
      </c>
      <c r="E3829" t="s">
        <v>119</v>
      </c>
      <c r="F3829" t="s">
        <v>125</v>
      </c>
      <c r="G3829">
        <v>86</v>
      </c>
      <c r="H3829">
        <v>0</v>
      </c>
      <c r="I3829" t="str">
        <f>INDEX('[1]DATA - Teams'!$C:$C,MATCH(C3829,'[1]DATA - Teams'!$B:$B,0))</f>
        <v>CHIEF</v>
      </c>
    </row>
    <row r="3830" spans="1:9" x14ac:dyDescent="0.2">
      <c r="A3830">
        <v>2018</v>
      </c>
      <c r="B3830">
        <v>1</v>
      </c>
      <c r="C3830" t="s">
        <v>54</v>
      </c>
      <c r="D3830" t="s">
        <v>367</v>
      </c>
      <c r="E3830" t="s">
        <v>111</v>
      </c>
      <c r="F3830" t="s">
        <v>95</v>
      </c>
      <c r="G3830">
        <v>106</v>
      </c>
      <c r="H3830">
        <v>102</v>
      </c>
      <c r="I3830" t="str">
        <f>INDEX('[1]DATA - Teams'!$C:$C,MATCH(C3830,'[1]DATA - Teams'!$B:$B,0))</f>
        <v>PMAC</v>
      </c>
    </row>
    <row r="3831" spans="1:9" x14ac:dyDescent="0.2">
      <c r="A3831">
        <v>2018</v>
      </c>
      <c r="B3831">
        <v>1</v>
      </c>
      <c r="C3831" t="s">
        <v>54</v>
      </c>
      <c r="D3831" t="s">
        <v>406</v>
      </c>
      <c r="E3831" t="s">
        <v>106</v>
      </c>
      <c r="F3831" t="s">
        <v>98</v>
      </c>
      <c r="G3831">
        <v>68</v>
      </c>
      <c r="H3831">
        <v>84</v>
      </c>
      <c r="I3831" t="str">
        <f>INDEX('[1]DATA - Teams'!$C:$C,MATCH(C3831,'[1]DATA - Teams'!$B:$B,0))</f>
        <v>PMAC</v>
      </c>
    </row>
    <row r="3832" spans="1:9" x14ac:dyDescent="0.2">
      <c r="A3832">
        <v>2018</v>
      </c>
      <c r="B3832">
        <v>1</v>
      </c>
      <c r="C3832" t="s">
        <v>54</v>
      </c>
      <c r="D3832" t="s">
        <v>234</v>
      </c>
      <c r="E3832" t="s">
        <v>117</v>
      </c>
      <c r="F3832" t="s">
        <v>95</v>
      </c>
      <c r="G3832">
        <v>103</v>
      </c>
      <c r="H3832">
        <v>94</v>
      </c>
      <c r="I3832" t="str">
        <f>INDEX('[1]DATA - Teams'!$C:$C,MATCH(C3832,'[1]DATA - Teams'!$B:$B,0))</f>
        <v>PMAC</v>
      </c>
    </row>
    <row r="3833" spans="1:9" x14ac:dyDescent="0.2">
      <c r="A3833">
        <v>2018</v>
      </c>
      <c r="B3833">
        <v>1</v>
      </c>
      <c r="C3833" t="s">
        <v>54</v>
      </c>
      <c r="D3833" t="s">
        <v>183</v>
      </c>
      <c r="E3833" t="s">
        <v>131</v>
      </c>
      <c r="F3833" t="s">
        <v>95</v>
      </c>
      <c r="G3833">
        <v>105</v>
      </c>
      <c r="H3833">
        <v>87</v>
      </c>
      <c r="I3833" t="str">
        <f>INDEX('[1]DATA - Teams'!$C:$C,MATCH(C3833,'[1]DATA - Teams'!$B:$B,0))</f>
        <v>PMAC</v>
      </c>
    </row>
    <row r="3834" spans="1:9" x14ac:dyDescent="0.2">
      <c r="A3834">
        <v>2018</v>
      </c>
      <c r="B3834">
        <v>1</v>
      </c>
      <c r="C3834" t="s">
        <v>54</v>
      </c>
      <c r="D3834" t="s">
        <v>369</v>
      </c>
      <c r="E3834" t="s">
        <v>121</v>
      </c>
      <c r="F3834" t="s">
        <v>114</v>
      </c>
      <c r="G3834">
        <v>103</v>
      </c>
      <c r="H3834">
        <v>90</v>
      </c>
      <c r="I3834" t="str">
        <f>INDEX('[1]DATA - Teams'!$C:$C,MATCH(C3834,'[1]DATA - Teams'!$B:$B,0))</f>
        <v>PMAC</v>
      </c>
    </row>
    <row r="3835" spans="1:9" x14ac:dyDescent="0.2">
      <c r="A3835">
        <v>2018</v>
      </c>
      <c r="B3835">
        <v>1</v>
      </c>
      <c r="C3835" t="s">
        <v>54</v>
      </c>
      <c r="D3835" t="s">
        <v>280</v>
      </c>
      <c r="E3835" t="s">
        <v>121</v>
      </c>
      <c r="F3835" t="s">
        <v>90</v>
      </c>
      <c r="G3835">
        <v>68</v>
      </c>
      <c r="H3835">
        <v>56</v>
      </c>
      <c r="I3835" t="str">
        <f>INDEX('[1]DATA - Teams'!$C:$C,MATCH(C3835,'[1]DATA - Teams'!$B:$B,0))</f>
        <v>PMAC</v>
      </c>
    </row>
    <row r="3836" spans="1:9" x14ac:dyDescent="0.2">
      <c r="A3836">
        <v>2018</v>
      </c>
      <c r="B3836">
        <v>1</v>
      </c>
      <c r="C3836" t="s">
        <v>54</v>
      </c>
      <c r="D3836" t="s">
        <v>163</v>
      </c>
      <c r="E3836" t="s">
        <v>89</v>
      </c>
      <c r="F3836" t="s">
        <v>90</v>
      </c>
      <c r="G3836">
        <v>78</v>
      </c>
      <c r="H3836">
        <v>47</v>
      </c>
      <c r="I3836" t="str">
        <f>INDEX('[1]DATA - Teams'!$C:$C,MATCH(C3836,'[1]DATA - Teams'!$B:$B,0))</f>
        <v>PMAC</v>
      </c>
    </row>
    <row r="3837" spans="1:9" x14ac:dyDescent="0.2">
      <c r="A3837">
        <v>2018</v>
      </c>
      <c r="B3837">
        <v>1</v>
      </c>
      <c r="C3837" t="s">
        <v>54</v>
      </c>
      <c r="D3837" t="s">
        <v>407</v>
      </c>
      <c r="E3837" t="s">
        <v>165</v>
      </c>
      <c r="F3837" t="s">
        <v>90</v>
      </c>
      <c r="G3837">
        <v>62</v>
      </c>
      <c r="H3837">
        <v>60</v>
      </c>
      <c r="I3837" t="str">
        <f>INDEX('[1]DATA - Teams'!$C:$C,MATCH(C3837,'[1]DATA - Teams'!$B:$B,0))</f>
        <v>PMAC</v>
      </c>
    </row>
    <row r="3838" spans="1:9" x14ac:dyDescent="0.2">
      <c r="A3838">
        <v>2018</v>
      </c>
      <c r="B3838">
        <v>1</v>
      </c>
      <c r="C3838" t="s">
        <v>54</v>
      </c>
      <c r="D3838" t="s">
        <v>399</v>
      </c>
      <c r="E3838" t="s">
        <v>165</v>
      </c>
      <c r="F3838" t="s">
        <v>90</v>
      </c>
      <c r="G3838">
        <v>82</v>
      </c>
      <c r="H3838">
        <v>83</v>
      </c>
      <c r="I3838" t="str">
        <f>INDEX('[1]DATA - Teams'!$C:$C,MATCH(C3838,'[1]DATA - Teams'!$B:$B,0))</f>
        <v>PMAC</v>
      </c>
    </row>
    <row r="3839" spans="1:9" x14ac:dyDescent="0.2">
      <c r="A3839">
        <v>2018</v>
      </c>
      <c r="B3839">
        <v>1</v>
      </c>
      <c r="C3839" t="s">
        <v>54</v>
      </c>
      <c r="D3839" t="s">
        <v>124</v>
      </c>
      <c r="E3839" t="s">
        <v>165</v>
      </c>
      <c r="F3839" t="s">
        <v>98</v>
      </c>
      <c r="G3839">
        <v>84</v>
      </c>
      <c r="H3839">
        <v>93</v>
      </c>
      <c r="I3839" t="str">
        <f>INDEX('[1]DATA - Teams'!$C:$C,MATCH(C3839,'[1]DATA - Teams'!$B:$B,0))</f>
        <v>PMAC</v>
      </c>
    </row>
    <row r="3840" spans="1:9" x14ac:dyDescent="0.2">
      <c r="A3840">
        <v>2018</v>
      </c>
      <c r="B3840">
        <v>1</v>
      </c>
      <c r="C3840" t="s">
        <v>54</v>
      </c>
      <c r="D3840" t="s">
        <v>317</v>
      </c>
      <c r="E3840" t="s">
        <v>123</v>
      </c>
      <c r="F3840" t="s">
        <v>98</v>
      </c>
      <c r="G3840">
        <v>121</v>
      </c>
      <c r="H3840">
        <v>109</v>
      </c>
      <c r="I3840" t="str">
        <f>INDEX('[1]DATA - Teams'!$C:$C,MATCH(C3840,'[1]DATA - Teams'!$B:$B,0))</f>
        <v>PMAC</v>
      </c>
    </row>
    <row r="3841" spans="1:9" x14ac:dyDescent="0.2">
      <c r="A3841">
        <v>2018</v>
      </c>
      <c r="B3841">
        <v>1</v>
      </c>
      <c r="C3841" t="s">
        <v>54</v>
      </c>
      <c r="D3841" t="s">
        <v>175</v>
      </c>
      <c r="E3841" t="s">
        <v>123</v>
      </c>
      <c r="F3841" t="s">
        <v>95</v>
      </c>
      <c r="G3841">
        <v>73</v>
      </c>
      <c r="H3841">
        <v>65</v>
      </c>
      <c r="I3841" t="str">
        <f>INDEX('[1]DATA - Teams'!$C:$C,MATCH(C3841,'[1]DATA - Teams'!$B:$B,0))</f>
        <v>PMAC</v>
      </c>
    </row>
    <row r="3842" spans="1:9" x14ac:dyDescent="0.2">
      <c r="A3842">
        <v>2018</v>
      </c>
      <c r="B3842">
        <v>1</v>
      </c>
      <c r="C3842" t="s">
        <v>54</v>
      </c>
      <c r="D3842" t="s">
        <v>293</v>
      </c>
      <c r="E3842" t="s">
        <v>103</v>
      </c>
      <c r="F3842" t="s">
        <v>95</v>
      </c>
      <c r="G3842">
        <v>98</v>
      </c>
      <c r="H3842">
        <v>114</v>
      </c>
      <c r="I3842" t="str">
        <f>INDEX('[1]DATA - Teams'!$C:$C,MATCH(C3842,'[1]DATA - Teams'!$B:$B,0))</f>
        <v>PMAC</v>
      </c>
    </row>
    <row r="3843" spans="1:9" x14ac:dyDescent="0.2">
      <c r="A3843">
        <v>2018</v>
      </c>
      <c r="B3843">
        <v>1</v>
      </c>
      <c r="C3843" t="s">
        <v>54</v>
      </c>
      <c r="D3843" t="s">
        <v>343</v>
      </c>
      <c r="E3843" t="s">
        <v>103</v>
      </c>
      <c r="F3843" t="s">
        <v>98</v>
      </c>
      <c r="G3843">
        <v>85</v>
      </c>
      <c r="H3843">
        <v>114</v>
      </c>
      <c r="I3843" t="str">
        <f>INDEX('[1]DATA - Teams'!$C:$C,MATCH(C3843,'[1]DATA - Teams'!$B:$B,0))</f>
        <v>PMAC</v>
      </c>
    </row>
    <row r="3844" spans="1:9" x14ac:dyDescent="0.2">
      <c r="A3844">
        <v>2018</v>
      </c>
      <c r="B3844">
        <v>1</v>
      </c>
      <c r="C3844" t="s">
        <v>54</v>
      </c>
      <c r="D3844" t="s">
        <v>102</v>
      </c>
      <c r="E3844" t="s">
        <v>103</v>
      </c>
      <c r="F3844" t="s">
        <v>90</v>
      </c>
      <c r="G3844">
        <v>91</v>
      </c>
      <c r="H3844">
        <v>131</v>
      </c>
      <c r="I3844" t="str">
        <f>INDEX('[1]DATA - Teams'!$C:$C,MATCH(C3844,'[1]DATA - Teams'!$B:$B,0))</f>
        <v>PMAC</v>
      </c>
    </row>
    <row r="3845" spans="1:9" x14ac:dyDescent="0.2">
      <c r="A3845">
        <v>2018</v>
      </c>
      <c r="B3845">
        <v>1</v>
      </c>
      <c r="C3845" t="s">
        <v>54</v>
      </c>
      <c r="D3845" t="s">
        <v>391</v>
      </c>
      <c r="E3845" t="s">
        <v>138</v>
      </c>
      <c r="F3845" t="s">
        <v>95</v>
      </c>
      <c r="G3845">
        <v>89</v>
      </c>
      <c r="H3845">
        <v>96</v>
      </c>
      <c r="I3845" t="str">
        <f>INDEX('[1]DATA - Teams'!$C:$C,MATCH(C3845,'[1]DATA - Teams'!$B:$B,0))</f>
        <v>PMAC</v>
      </c>
    </row>
    <row r="3846" spans="1:9" x14ac:dyDescent="0.2">
      <c r="A3846">
        <v>2018</v>
      </c>
      <c r="B3846">
        <v>1</v>
      </c>
      <c r="C3846" t="s">
        <v>54</v>
      </c>
      <c r="D3846" t="s">
        <v>400</v>
      </c>
      <c r="E3846" t="s">
        <v>138</v>
      </c>
      <c r="F3846" t="s">
        <v>98</v>
      </c>
      <c r="G3846">
        <v>75</v>
      </c>
      <c r="H3846">
        <v>61</v>
      </c>
      <c r="I3846" t="str">
        <f>INDEX('[1]DATA - Teams'!$C:$C,MATCH(C3846,'[1]DATA - Teams'!$B:$B,0))</f>
        <v>PMAC</v>
      </c>
    </row>
    <row r="3847" spans="1:9" x14ac:dyDescent="0.2">
      <c r="A3847">
        <v>2018</v>
      </c>
      <c r="B3847">
        <v>1</v>
      </c>
      <c r="C3847" t="s">
        <v>54</v>
      </c>
      <c r="D3847" t="s">
        <v>118</v>
      </c>
      <c r="E3847" t="s">
        <v>119</v>
      </c>
      <c r="F3847" t="s">
        <v>95</v>
      </c>
      <c r="G3847">
        <v>58</v>
      </c>
      <c r="H3847">
        <v>79</v>
      </c>
      <c r="I3847" t="str">
        <f>INDEX('[1]DATA - Teams'!$C:$C,MATCH(C3847,'[1]DATA - Teams'!$B:$B,0))</f>
        <v>PMAC</v>
      </c>
    </row>
    <row r="3848" spans="1:9" x14ac:dyDescent="0.2">
      <c r="A3848">
        <v>2018</v>
      </c>
      <c r="B3848">
        <v>1</v>
      </c>
      <c r="C3848" t="s">
        <v>54</v>
      </c>
      <c r="D3848" t="s">
        <v>230</v>
      </c>
      <c r="E3848" t="s">
        <v>128</v>
      </c>
      <c r="F3848" t="s">
        <v>125</v>
      </c>
      <c r="G3848">
        <v>137</v>
      </c>
      <c r="H3848">
        <v>0</v>
      </c>
      <c r="I3848" t="str">
        <f>INDEX('[1]DATA - Teams'!$C:$C,MATCH(C3848,'[1]DATA - Teams'!$B:$B,0))</f>
        <v>PMAC</v>
      </c>
    </row>
    <row r="3849" spans="1:9" x14ac:dyDescent="0.2">
      <c r="A3849">
        <v>2018</v>
      </c>
      <c r="B3849">
        <v>1</v>
      </c>
      <c r="C3849" t="s">
        <v>54</v>
      </c>
      <c r="D3849" t="s">
        <v>298</v>
      </c>
      <c r="E3849" t="s">
        <v>109</v>
      </c>
      <c r="F3849" t="s">
        <v>125</v>
      </c>
      <c r="G3849">
        <v>86</v>
      </c>
      <c r="H3849">
        <v>0</v>
      </c>
      <c r="I3849" t="str">
        <f>INDEX('[1]DATA - Teams'!$C:$C,MATCH(C3849,'[1]DATA - Teams'!$B:$B,0))</f>
        <v>PMAC</v>
      </c>
    </row>
    <row r="3850" spans="1:9" x14ac:dyDescent="0.2">
      <c r="A3850">
        <v>2018</v>
      </c>
      <c r="B3850">
        <v>1</v>
      </c>
      <c r="C3850" t="s">
        <v>54</v>
      </c>
      <c r="D3850" t="s">
        <v>239</v>
      </c>
      <c r="E3850" t="s">
        <v>109</v>
      </c>
      <c r="F3850" t="s">
        <v>125</v>
      </c>
      <c r="G3850">
        <v>80</v>
      </c>
      <c r="H3850">
        <v>76</v>
      </c>
      <c r="I3850" t="str">
        <f>INDEX('[1]DATA - Teams'!$C:$C,MATCH(C3850,'[1]DATA - Teams'!$B:$B,0))</f>
        <v>PMAC</v>
      </c>
    </row>
    <row r="3851" spans="1:9" x14ac:dyDescent="0.2">
      <c r="A3851">
        <v>2018</v>
      </c>
      <c r="B3851">
        <v>1</v>
      </c>
      <c r="C3851" t="s">
        <v>54</v>
      </c>
      <c r="D3851" t="s">
        <v>306</v>
      </c>
      <c r="E3851" t="s">
        <v>138</v>
      </c>
      <c r="F3851" t="s">
        <v>125</v>
      </c>
      <c r="G3851">
        <v>102</v>
      </c>
      <c r="H3851">
        <v>105</v>
      </c>
      <c r="I3851" t="str">
        <f>INDEX('[1]DATA - Teams'!$C:$C,MATCH(C3851,'[1]DATA - Teams'!$B:$B,0))</f>
        <v>PMAC</v>
      </c>
    </row>
    <row r="3852" spans="1:9" x14ac:dyDescent="0.2">
      <c r="A3852">
        <v>2018</v>
      </c>
      <c r="B3852">
        <v>2</v>
      </c>
      <c r="C3852" t="s">
        <v>54</v>
      </c>
      <c r="D3852" t="s">
        <v>367</v>
      </c>
      <c r="E3852" t="s">
        <v>111</v>
      </c>
      <c r="F3852" t="s">
        <v>95</v>
      </c>
      <c r="G3852">
        <v>100</v>
      </c>
      <c r="H3852">
        <v>71</v>
      </c>
      <c r="I3852" t="str">
        <f>INDEX('[1]DATA - Teams'!$C:$C,MATCH(C3852,'[1]DATA - Teams'!$B:$B,0))</f>
        <v>PMAC</v>
      </c>
    </row>
    <row r="3853" spans="1:9" x14ac:dyDescent="0.2">
      <c r="A3853">
        <v>2018</v>
      </c>
      <c r="B3853">
        <v>2</v>
      </c>
      <c r="C3853" t="s">
        <v>54</v>
      </c>
      <c r="D3853" t="s">
        <v>406</v>
      </c>
      <c r="E3853" t="s">
        <v>106</v>
      </c>
      <c r="F3853" t="s">
        <v>98</v>
      </c>
      <c r="G3853">
        <v>69</v>
      </c>
      <c r="H3853">
        <v>70</v>
      </c>
      <c r="I3853" t="str">
        <f>INDEX('[1]DATA - Teams'!$C:$C,MATCH(C3853,'[1]DATA - Teams'!$B:$B,0))</f>
        <v>PMAC</v>
      </c>
    </row>
    <row r="3854" spans="1:9" x14ac:dyDescent="0.2">
      <c r="A3854">
        <v>2018</v>
      </c>
      <c r="B3854">
        <v>2</v>
      </c>
      <c r="C3854" t="s">
        <v>54</v>
      </c>
      <c r="D3854" t="s">
        <v>342</v>
      </c>
      <c r="E3854" t="s">
        <v>106</v>
      </c>
      <c r="F3854" t="s">
        <v>90</v>
      </c>
      <c r="G3854">
        <v>81</v>
      </c>
      <c r="H3854">
        <v>70</v>
      </c>
      <c r="I3854" t="str">
        <f>INDEX('[1]DATA - Teams'!$C:$C,MATCH(C3854,'[1]DATA - Teams'!$B:$B,0))</f>
        <v>PMAC</v>
      </c>
    </row>
    <row r="3855" spans="1:9" x14ac:dyDescent="0.2">
      <c r="A3855">
        <v>2018</v>
      </c>
      <c r="B3855">
        <v>2</v>
      </c>
      <c r="C3855" t="s">
        <v>54</v>
      </c>
      <c r="D3855" t="s">
        <v>230</v>
      </c>
      <c r="E3855" t="s">
        <v>128</v>
      </c>
      <c r="F3855" t="s">
        <v>95</v>
      </c>
      <c r="G3855">
        <v>135</v>
      </c>
      <c r="H3855">
        <v>130</v>
      </c>
      <c r="I3855" t="str">
        <f>INDEX('[1]DATA - Teams'!$C:$C,MATCH(C3855,'[1]DATA - Teams'!$B:$B,0))</f>
        <v>PMAC</v>
      </c>
    </row>
    <row r="3856" spans="1:9" x14ac:dyDescent="0.2">
      <c r="A3856">
        <v>2018</v>
      </c>
      <c r="B3856">
        <v>2</v>
      </c>
      <c r="C3856" t="s">
        <v>54</v>
      </c>
      <c r="D3856" t="s">
        <v>239</v>
      </c>
      <c r="E3856" t="s">
        <v>109</v>
      </c>
      <c r="F3856" t="s">
        <v>90</v>
      </c>
      <c r="G3856">
        <v>87</v>
      </c>
      <c r="H3856">
        <v>117</v>
      </c>
      <c r="I3856" t="str">
        <f>INDEX('[1]DATA - Teams'!$C:$C,MATCH(C3856,'[1]DATA - Teams'!$B:$B,0))</f>
        <v>PMAC</v>
      </c>
    </row>
    <row r="3857" spans="1:9" x14ac:dyDescent="0.2">
      <c r="A3857">
        <v>2018</v>
      </c>
      <c r="B3857">
        <v>2</v>
      </c>
      <c r="C3857" t="s">
        <v>54</v>
      </c>
      <c r="D3857" t="s">
        <v>234</v>
      </c>
      <c r="E3857" t="s">
        <v>117</v>
      </c>
      <c r="F3857" t="s">
        <v>95</v>
      </c>
      <c r="G3857">
        <v>98</v>
      </c>
      <c r="H3857">
        <v>75</v>
      </c>
      <c r="I3857" t="str">
        <f>INDEX('[1]DATA - Teams'!$C:$C,MATCH(C3857,'[1]DATA - Teams'!$B:$B,0))</f>
        <v>PMAC</v>
      </c>
    </row>
    <row r="3858" spans="1:9" x14ac:dyDescent="0.2">
      <c r="A3858">
        <v>2018</v>
      </c>
      <c r="B3858">
        <v>2</v>
      </c>
      <c r="C3858" t="s">
        <v>54</v>
      </c>
      <c r="D3858" t="s">
        <v>242</v>
      </c>
      <c r="E3858" t="s">
        <v>92</v>
      </c>
      <c r="F3858" t="s">
        <v>90</v>
      </c>
      <c r="G3858">
        <v>52</v>
      </c>
      <c r="H3858">
        <v>34</v>
      </c>
      <c r="I3858" t="str">
        <f>INDEX('[1]DATA - Teams'!$C:$C,MATCH(C3858,'[1]DATA - Teams'!$B:$B,0))</f>
        <v>PMAC</v>
      </c>
    </row>
    <row r="3859" spans="1:9" x14ac:dyDescent="0.2">
      <c r="A3859">
        <v>2018</v>
      </c>
      <c r="B3859">
        <v>2</v>
      </c>
      <c r="C3859" t="s">
        <v>54</v>
      </c>
      <c r="D3859" t="s">
        <v>183</v>
      </c>
      <c r="E3859" t="s">
        <v>131</v>
      </c>
      <c r="F3859" t="s">
        <v>95</v>
      </c>
      <c r="G3859">
        <v>107</v>
      </c>
      <c r="H3859">
        <v>108</v>
      </c>
      <c r="I3859" t="str">
        <f>INDEX('[1]DATA - Teams'!$C:$C,MATCH(C3859,'[1]DATA - Teams'!$B:$B,0))</f>
        <v>PMAC</v>
      </c>
    </row>
    <row r="3860" spans="1:9" x14ac:dyDescent="0.2">
      <c r="A3860">
        <v>2018</v>
      </c>
      <c r="B3860">
        <v>2</v>
      </c>
      <c r="C3860" t="s">
        <v>54</v>
      </c>
      <c r="D3860" t="s">
        <v>163</v>
      </c>
      <c r="E3860" t="s">
        <v>89</v>
      </c>
      <c r="F3860" t="s">
        <v>90</v>
      </c>
      <c r="G3860">
        <v>81</v>
      </c>
      <c r="H3860">
        <v>97</v>
      </c>
      <c r="I3860" t="str">
        <f>INDEX('[1]DATA - Teams'!$C:$C,MATCH(C3860,'[1]DATA - Teams'!$B:$B,0))</f>
        <v>PMAC</v>
      </c>
    </row>
    <row r="3861" spans="1:9" x14ac:dyDescent="0.2">
      <c r="A3861">
        <v>2018</v>
      </c>
      <c r="B3861">
        <v>2</v>
      </c>
      <c r="C3861" t="s">
        <v>54</v>
      </c>
      <c r="D3861" t="s">
        <v>408</v>
      </c>
      <c r="E3861" t="s">
        <v>100</v>
      </c>
      <c r="F3861" t="s">
        <v>90</v>
      </c>
      <c r="G3861">
        <v>66</v>
      </c>
      <c r="H3861">
        <v>88</v>
      </c>
      <c r="I3861" t="str">
        <f>INDEX('[1]DATA - Teams'!$C:$C,MATCH(C3861,'[1]DATA - Teams'!$B:$B,0))</f>
        <v>PMAC</v>
      </c>
    </row>
    <row r="3862" spans="1:9" x14ac:dyDescent="0.2">
      <c r="A3862">
        <v>2018</v>
      </c>
      <c r="B3862">
        <v>2</v>
      </c>
      <c r="C3862" t="s">
        <v>54</v>
      </c>
      <c r="D3862" t="s">
        <v>124</v>
      </c>
      <c r="E3862" t="s">
        <v>165</v>
      </c>
      <c r="F3862" t="s">
        <v>98</v>
      </c>
      <c r="G3862">
        <v>80</v>
      </c>
      <c r="H3862">
        <v>62</v>
      </c>
      <c r="I3862" t="str">
        <f>INDEX('[1]DATA - Teams'!$C:$C,MATCH(C3862,'[1]DATA - Teams'!$B:$B,0))</f>
        <v>PMAC</v>
      </c>
    </row>
    <row r="3863" spans="1:9" x14ac:dyDescent="0.2">
      <c r="A3863">
        <v>2018</v>
      </c>
      <c r="B3863">
        <v>2</v>
      </c>
      <c r="C3863" t="s">
        <v>54</v>
      </c>
      <c r="D3863" t="s">
        <v>317</v>
      </c>
      <c r="E3863" t="s">
        <v>123</v>
      </c>
      <c r="F3863" t="s">
        <v>98</v>
      </c>
      <c r="G3863">
        <v>121</v>
      </c>
      <c r="H3863">
        <v>105</v>
      </c>
      <c r="I3863" t="str">
        <f>INDEX('[1]DATA - Teams'!$C:$C,MATCH(C3863,'[1]DATA - Teams'!$B:$B,0))</f>
        <v>PMAC</v>
      </c>
    </row>
    <row r="3864" spans="1:9" x14ac:dyDescent="0.2">
      <c r="A3864">
        <v>2018</v>
      </c>
      <c r="B3864">
        <v>2</v>
      </c>
      <c r="C3864" t="s">
        <v>54</v>
      </c>
      <c r="D3864" t="s">
        <v>372</v>
      </c>
      <c r="E3864" t="s">
        <v>94</v>
      </c>
      <c r="F3864" t="s">
        <v>98</v>
      </c>
      <c r="G3864">
        <v>55</v>
      </c>
      <c r="H3864">
        <v>37</v>
      </c>
      <c r="I3864" t="str">
        <f>INDEX('[1]DATA - Teams'!$C:$C,MATCH(C3864,'[1]DATA - Teams'!$B:$B,0))</f>
        <v>PMAC</v>
      </c>
    </row>
    <row r="3865" spans="1:9" x14ac:dyDescent="0.2">
      <c r="A3865">
        <v>2018</v>
      </c>
      <c r="B3865">
        <v>2</v>
      </c>
      <c r="C3865" t="s">
        <v>54</v>
      </c>
      <c r="D3865" t="s">
        <v>343</v>
      </c>
      <c r="E3865" t="s">
        <v>103</v>
      </c>
      <c r="F3865" t="s">
        <v>98</v>
      </c>
      <c r="G3865">
        <v>90</v>
      </c>
      <c r="H3865">
        <v>110</v>
      </c>
      <c r="I3865" t="str">
        <f>INDEX('[1]DATA - Teams'!$C:$C,MATCH(C3865,'[1]DATA - Teams'!$B:$B,0))</f>
        <v>PMAC</v>
      </c>
    </row>
    <row r="3866" spans="1:9" x14ac:dyDescent="0.2">
      <c r="A3866">
        <v>2018</v>
      </c>
      <c r="B3866">
        <v>2</v>
      </c>
      <c r="C3866" t="s">
        <v>54</v>
      </c>
      <c r="D3866" t="s">
        <v>293</v>
      </c>
      <c r="E3866" t="s">
        <v>103</v>
      </c>
      <c r="F3866" t="s">
        <v>95</v>
      </c>
      <c r="G3866">
        <v>101</v>
      </c>
      <c r="H3866">
        <v>115</v>
      </c>
      <c r="I3866" t="str">
        <f>INDEX('[1]DATA - Teams'!$C:$C,MATCH(C3866,'[1]DATA - Teams'!$B:$B,0))</f>
        <v>PMAC</v>
      </c>
    </row>
    <row r="3867" spans="1:9" x14ac:dyDescent="0.2">
      <c r="A3867">
        <v>2018</v>
      </c>
      <c r="B3867">
        <v>2</v>
      </c>
      <c r="C3867" t="s">
        <v>54</v>
      </c>
      <c r="D3867" t="s">
        <v>391</v>
      </c>
      <c r="E3867" t="s">
        <v>138</v>
      </c>
      <c r="F3867" t="s">
        <v>95</v>
      </c>
      <c r="G3867">
        <v>97</v>
      </c>
      <c r="H3867">
        <v>120</v>
      </c>
      <c r="I3867" t="str">
        <f>INDEX('[1]DATA - Teams'!$C:$C,MATCH(C3867,'[1]DATA - Teams'!$B:$B,0))</f>
        <v>PMAC</v>
      </c>
    </row>
    <row r="3868" spans="1:9" x14ac:dyDescent="0.2">
      <c r="A3868">
        <v>2018</v>
      </c>
      <c r="B3868">
        <v>2</v>
      </c>
      <c r="C3868" t="s">
        <v>54</v>
      </c>
      <c r="D3868" t="s">
        <v>306</v>
      </c>
      <c r="E3868" t="s">
        <v>138</v>
      </c>
      <c r="F3868" t="s">
        <v>114</v>
      </c>
      <c r="G3868">
        <v>108</v>
      </c>
      <c r="H3868">
        <v>123</v>
      </c>
      <c r="I3868" t="str">
        <f>INDEX('[1]DATA - Teams'!$C:$C,MATCH(C3868,'[1]DATA - Teams'!$B:$B,0))</f>
        <v>PMAC</v>
      </c>
    </row>
    <row r="3869" spans="1:9" x14ac:dyDescent="0.2">
      <c r="A3869">
        <v>2018</v>
      </c>
      <c r="B3869">
        <v>2</v>
      </c>
      <c r="C3869" t="s">
        <v>54</v>
      </c>
      <c r="D3869" t="s">
        <v>118</v>
      </c>
      <c r="E3869" t="s">
        <v>119</v>
      </c>
      <c r="F3869" t="s">
        <v>95</v>
      </c>
      <c r="G3869">
        <v>64</v>
      </c>
      <c r="H3869">
        <v>76</v>
      </c>
      <c r="I3869" t="str">
        <f>INDEX('[1]DATA - Teams'!$C:$C,MATCH(C3869,'[1]DATA - Teams'!$B:$B,0))</f>
        <v>PMAC</v>
      </c>
    </row>
    <row r="3870" spans="1:9" x14ac:dyDescent="0.2">
      <c r="A3870">
        <v>2018</v>
      </c>
      <c r="B3870">
        <v>2</v>
      </c>
      <c r="C3870" t="s">
        <v>54</v>
      </c>
      <c r="D3870" t="s">
        <v>298</v>
      </c>
      <c r="E3870" t="s">
        <v>109</v>
      </c>
      <c r="F3870" t="s">
        <v>125</v>
      </c>
      <c r="G3870">
        <v>88</v>
      </c>
      <c r="H3870">
        <v>0</v>
      </c>
      <c r="I3870" t="str">
        <f>INDEX('[1]DATA - Teams'!$C:$C,MATCH(C3870,'[1]DATA - Teams'!$B:$B,0))</f>
        <v>PMAC</v>
      </c>
    </row>
    <row r="3871" spans="1:9" x14ac:dyDescent="0.2">
      <c r="A3871">
        <v>2018</v>
      </c>
      <c r="B3871">
        <v>2</v>
      </c>
      <c r="C3871" t="s">
        <v>54</v>
      </c>
      <c r="D3871" t="s">
        <v>369</v>
      </c>
      <c r="E3871" t="s">
        <v>121</v>
      </c>
      <c r="F3871" t="s">
        <v>125</v>
      </c>
      <c r="G3871">
        <v>107</v>
      </c>
      <c r="H3871">
        <v>116</v>
      </c>
      <c r="I3871" t="str">
        <f>INDEX('[1]DATA - Teams'!$C:$C,MATCH(C3871,'[1]DATA - Teams'!$B:$B,0))</f>
        <v>PMAC</v>
      </c>
    </row>
    <row r="3872" spans="1:9" x14ac:dyDescent="0.2">
      <c r="A3872">
        <v>2018</v>
      </c>
      <c r="B3872">
        <v>2</v>
      </c>
      <c r="C3872" t="s">
        <v>54</v>
      </c>
      <c r="D3872" t="s">
        <v>399</v>
      </c>
      <c r="E3872" t="s">
        <v>165</v>
      </c>
      <c r="F3872" t="s">
        <v>125</v>
      </c>
      <c r="G3872">
        <v>72</v>
      </c>
      <c r="H3872">
        <v>0</v>
      </c>
      <c r="I3872" t="str">
        <f>INDEX('[1]DATA - Teams'!$C:$C,MATCH(C3872,'[1]DATA - Teams'!$B:$B,0))</f>
        <v>PMAC</v>
      </c>
    </row>
    <row r="3873" spans="1:9" x14ac:dyDescent="0.2">
      <c r="A3873">
        <v>2018</v>
      </c>
      <c r="B3873">
        <v>2</v>
      </c>
      <c r="C3873" t="s">
        <v>54</v>
      </c>
      <c r="D3873" t="s">
        <v>102</v>
      </c>
      <c r="E3873" t="s">
        <v>103</v>
      </c>
      <c r="F3873" t="s">
        <v>125</v>
      </c>
      <c r="G3873">
        <v>89</v>
      </c>
      <c r="H3873">
        <v>0</v>
      </c>
      <c r="I3873" t="str">
        <f>INDEX('[1]DATA - Teams'!$C:$C,MATCH(C3873,'[1]DATA - Teams'!$B:$B,0))</f>
        <v>PMAC</v>
      </c>
    </row>
    <row r="3874" spans="1:9" x14ac:dyDescent="0.2">
      <c r="A3874">
        <v>2018</v>
      </c>
      <c r="B3874">
        <v>3</v>
      </c>
      <c r="C3874" t="s">
        <v>54</v>
      </c>
      <c r="D3874" t="s">
        <v>367</v>
      </c>
      <c r="E3874" t="s">
        <v>111</v>
      </c>
      <c r="F3874" t="s">
        <v>95</v>
      </c>
      <c r="G3874">
        <v>94</v>
      </c>
      <c r="H3874">
        <v>71</v>
      </c>
      <c r="I3874" t="str">
        <f>INDEX('[1]DATA - Teams'!$C:$C,MATCH(C3874,'[1]DATA - Teams'!$B:$B,0))</f>
        <v>PMAC</v>
      </c>
    </row>
    <row r="3875" spans="1:9" x14ac:dyDescent="0.2">
      <c r="A3875">
        <v>2018</v>
      </c>
      <c r="B3875">
        <v>3</v>
      </c>
      <c r="C3875" t="s">
        <v>54</v>
      </c>
      <c r="D3875" t="s">
        <v>409</v>
      </c>
      <c r="E3875" t="s">
        <v>128</v>
      </c>
      <c r="F3875" t="s">
        <v>98</v>
      </c>
      <c r="G3875">
        <v>85</v>
      </c>
      <c r="H3875">
        <v>97</v>
      </c>
      <c r="I3875" t="str">
        <f>INDEX('[1]DATA - Teams'!$C:$C,MATCH(C3875,'[1]DATA - Teams'!$B:$B,0))</f>
        <v>PMAC</v>
      </c>
    </row>
    <row r="3876" spans="1:9" x14ac:dyDescent="0.2">
      <c r="A3876">
        <v>2018</v>
      </c>
      <c r="B3876">
        <v>3</v>
      </c>
      <c r="C3876" t="s">
        <v>54</v>
      </c>
      <c r="D3876" t="s">
        <v>230</v>
      </c>
      <c r="E3876" t="s">
        <v>128</v>
      </c>
      <c r="F3876" t="s">
        <v>95</v>
      </c>
      <c r="G3876">
        <v>128</v>
      </c>
      <c r="H3876">
        <v>100</v>
      </c>
      <c r="I3876" t="str">
        <f>INDEX('[1]DATA - Teams'!$C:$C,MATCH(C3876,'[1]DATA - Teams'!$B:$B,0))</f>
        <v>PMAC</v>
      </c>
    </row>
    <row r="3877" spans="1:9" x14ac:dyDescent="0.2">
      <c r="A3877">
        <v>2018</v>
      </c>
      <c r="B3877">
        <v>3</v>
      </c>
      <c r="C3877" t="s">
        <v>54</v>
      </c>
      <c r="D3877" t="s">
        <v>298</v>
      </c>
      <c r="E3877" t="s">
        <v>109</v>
      </c>
      <c r="F3877" t="s">
        <v>98</v>
      </c>
      <c r="G3877">
        <v>80</v>
      </c>
      <c r="H3877">
        <v>39</v>
      </c>
      <c r="I3877" t="str">
        <f>INDEX('[1]DATA - Teams'!$C:$C,MATCH(C3877,'[1]DATA - Teams'!$B:$B,0))</f>
        <v>PMAC</v>
      </c>
    </row>
    <row r="3878" spans="1:9" x14ac:dyDescent="0.2">
      <c r="A3878">
        <v>2018</v>
      </c>
      <c r="B3878">
        <v>3</v>
      </c>
      <c r="C3878" t="s">
        <v>54</v>
      </c>
      <c r="D3878" t="s">
        <v>239</v>
      </c>
      <c r="E3878" t="s">
        <v>109</v>
      </c>
      <c r="F3878" t="s">
        <v>90</v>
      </c>
      <c r="G3878">
        <v>91</v>
      </c>
      <c r="H3878">
        <v>99</v>
      </c>
      <c r="I3878" t="str">
        <f>INDEX('[1]DATA - Teams'!$C:$C,MATCH(C3878,'[1]DATA - Teams'!$B:$B,0))</f>
        <v>PMAC</v>
      </c>
    </row>
    <row r="3879" spans="1:9" x14ac:dyDescent="0.2">
      <c r="A3879">
        <v>2018</v>
      </c>
      <c r="B3879">
        <v>3</v>
      </c>
      <c r="C3879" t="s">
        <v>54</v>
      </c>
      <c r="D3879" t="s">
        <v>234</v>
      </c>
      <c r="E3879" t="s">
        <v>117</v>
      </c>
      <c r="F3879" t="s">
        <v>95</v>
      </c>
      <c r="G3879">
        <v>102</v>
      </c>
      <c r="H3879">
        <v>121</v>
      </c>
      <c r="I3879" t="str">
        <f>INDEX('[1]DATA - Teams'!$C:$C,MATCH(C3879,'[1]DATA - Teams'!$B:$B,0))</f>
        <v>PMAC</v>
      </c>
    </row>
    <row r="3880" spans="1:9" x14ac:dyDescent="0.2">
      <c r="A3880">
        <v>2018</v>
      </c>
      <c r="B3880">
        <v>3</v>
      </c>
      <c r="C3880" t="s">
        <v>54</v>
      </c>
      <c r="D3880" t="s">
        <v>177</v>
      </c>
      <c r="E3880" t="s">
        <v>131</v>
      </c>
      <c r="F3880" t="s">
        <v>98</v>
      </c>
      <c r="G3880">
        <v>65</v>
      </c>
      <c r="H3880">
        <v>71</v>
      </c>
      <c r="I3880" t="str">
        <f>INDEX('[1]DATA - Teams'!$C:$C,MATCH(C3880,'[1]DATA - Teams'!$B:$B,0))</f>
        <v>PMAC</v>
      </c>
    </row>
    <row r="3881" spans="1:9" x14ac:dyDescent="0.2">
      <c r="A3881">
        <v>2018</v>
      </c>
      <c r="B3881">
        <v>3</v>
      </c>
      <c r="C3881" t="s">
        <v>54</v>
      </c>
      <c r="D3881" t="s">
        <v>183</v>
      </c>
      <c r="E3881" t="s">
        <v>131</v>
      </c>
      <c r="F3881" t="s">
        <v>95</v>
      </c>
      <c r="G3881">
        <v>107</v>
      </c>
      <c r="H3881">
        <v>105</v>
      </c>
      <c r="I3881" t="str">
        <f>INDEX('[1]DATA - Teams'!$C:$C,MATCH(C3881,'[1]DATA - Teams'!$B:$B,0))</f>
        <v>PMAC</v>
      </c>
    </row>
    <row r="3882" spans="1:9" x14ac:dyDescent="0.2">
      <c r="A3882">
        <v>2018</v>
      </c>
      <c r="B3882">
        <v>3</v>
      </c>
      <c r="C3882" t="s">
        <v>54</v>
      </c>
      <c r="D3882" t="s">
        <v>369</v>
      </c>
      <c r="E3882" t="s">
        <v>121</v>
      </c>
      <c r="F3882" t="s">
        <v>114</v>
      </c>
      <c r="G3882">
        <v>105</v>
      </c>
      <c r="H3882">
        <v>82</v>
      </c>
      <c r="I3882" t="str">
        <f>INDEX('[1]DATA - Teams'!$C:$C,MATCH(C3882,'[1]DATA - Teams'!$B:$B,0))</f>
        <v>PMAC</v>
      </c>
    </row>
    <row r="3883" spans="1:9" x14ac:dyDescent="0.2">
      <c r="A3883">
        <v>2018</v>
      </c>
      <c r="B3883">
        <v>3</v>
      </c>
      <c r="C3883" t="s">
        <v>54</v>
      </c>
      <c r="D3883" t="s">
        <v>410</v>
      </c>
      <c r="E3883" t="s">
        <v>97</v>
      </c>
      <c r="F3883" t="s">
        <v>90</v>
      </c>
      <c r="G3883">
        <v>72</v>
      </c>
      <c r="H3883">
        <v>76</v>
      </c>
      <c r="I3883" t="str">
        <f>INDEX('[1]DATA - Teams'!$C:$C,MATCH(C3883,'[1]DATA - Teams'!$B:$B,0))</f>
        <v>PMAC</v>
      </c>
    </row>
    <row r="3884" spans="1:9" x14ac:dyDescent="0.2">
      <c r="A3884">
        <v>2018</v>
      </c>
      <c r="B3884">
        <v>3</v>
      </c>
      <c r="C3884" t="s">
        <v>54</v>
      </c>
      <c r="D3884" t="s">
        <v>163</v>
      </c>
      <c r="E3884" t="s">
        <v>89</v>
      </c>
      <c r="F3884" t="s">
        <v>90</v>
      </c>
      <c r="G3884">
        <v>77</v>
      </c>
      <c r="H3884">
        <v>67</v>
      </c>
      <c r="I3884" t="str">
        <f>INDEX('[1]DATA - Teams'!$C:$C,MATCH(C3884,'[1]DATA - Teams'!$B:$B,0))</f>
        <v>PMAC</v>
      </c>
    </row>
    <row r="3885" spans="1:9" x14ac:dyDescent="0.2">
      <c r="A3885">
        <v>2018</v>
      </c>
      <c r="B3885">
        <v>3</v>
      </c>
      <c r="C3885" t="s">
        <v>54</v>
      </c>
      <c r="D3885" t="s">
        <v>408</v>
      </c>
      <c r="E3885" t="s">
        <v>100</v>
      </c>
      <c r="F3885" t="s">
        <v>90</v>
      </c>
      <c r="G3885">
        <v>58</v>
      </c>
      <c r="H3885">
        <v>23</v>
      </c>
      <c r="I3885" t="str">
        <f>INDEX('[1]DATA - Teams'!$C:$C,MATCH(C3885,'[1]DATA - Teams'!$B:$B,0))</f>
        <v>PMAC</v>
      </c>
    </row>
    <row r="3886" spans="1:9" x14ac:dyDescent="0.2">
      <c r="A3886">
        <v>2018</v>
      </c>
      <c r="B3886">
        <v>3</v>
      </c>
      <c r="C3886" t="s">
        <v>54</v>
      </c>
      <c r="D3886" t="s">
        <v>399</v>
      </c>
      <c r="E3886" t="s">
        <v>165</v>
      </c>
      <c r="F3886" t="s">
        <v>90</v>
      </c>
      <c r="G3886">
        <v>76</v>
      </c>
      <c r="H3886">
        <v>103</v>
      </c>
      <c r="I3886" t="str">
        <f>INDEX('[1]DATA - Teams'!$C:$C,MATCH(C3886,'[1]DATA - Teams'!$B:$B,0))</f>
        <v>PMAC</v>
      </c>
    </row>
    <row r="3887" spans="1:9" x14ac:dyDescent="0.2">
      <c r="A3887">
        <v>2018</v>
      </c>
      <c r="B3887">
        <v>3</v>
      </c>
      <c r="C3887" t="s">
        <v>54</v>
      </c>
      <c r="D3887" t="s">
        <v>317</v>
      </c>
      <c r="E3887" t="s">
        <v>123</v>
      </c>
      <c r="F3887" t="s">
        <v>98</v>
      </c>
      <c r="G3887">
        <v>104</v>
      </c>
      <c r="H3887">
        <v>27</v>
      </c>
      <c r="I3887" t="str">
        <f>INDEX('[1]DATA - Teams'!$C:$C,MATCH(C3887,'[1]DATA - Teams'!$B:$B,0))</f>
        <v>PMAC</v>
      </c>
    </row>
    <row r="3888" spans="1:9" x14ac:dyDescent="0.2">
      <c r="A3888">
        <v>2018</v>
      </c>
      <c r="B3888">
        <v>3</v>
      </c>
      <c r="C3888" t="s">
        <v>54</v>
      </c>
      <c r="D3888" t="s">
        <v>343</v>
      </c>
      <c r="E3888" t="s">
        <v>103</v>
      </c>
      <c r="F3888" t="s">
        <v>98</v>
      </c>
      <c r="G3888">
        <v>87</v>
      </c>
      <c r="H3888">
        <v>69</v>
      </c>
      <c r="I3888" t="str">
        <f>INDEX('[1]DATA - Teams'!$C:$C,MATCH(C3888,'[1]DATA - Teams'!$B:$B,0))</f>
        <v>PMAC</v>
      </c>
    </row>
    <row r="3889" spans="1:9" x14ac:dyDescent="0.2">
      <c r="A3889">
        <v>2018</v>
      </c>
      <c r="B3889">
        <v>3</v>
      </c>
      <c r="C3889" t="s">
        <v>54</v>
      </c>
      <c r="D3889" t="s">
        <v>293</v>
      </c>
      <c r="E3889" t="s">
        <v>103</v>
      </c>
      <c r="F3889" t="s">
        <v>95</v>
      </c>
      <c r="G3889">
        <v>95</v>
      </c>
      <c r="H3889">
        <v>64</v>
      </c>
      <c r="I3889" t="str">
        <f>INDEX('[1]DATA - Teams'!$C:$C,MATCH(C3889,'[1]DATA - Teams'!$B:$B,0))</f>
        <v>PMAC</v>
      </c>
    </row>
    <row r="3890" spans="1:9" x14ac:dyDescent="0.2">
      <c r="A3890">
        <v>2018</v>
      </c>
      <c r="B3890">
        <v>3</v>
      </c>
      <c r="C3890" t="s">
        <v>54</v>
      </c>
      <c r="D3890" t="s">
        <v>391</v>
      </c>
      <c r="E3890" t="s">
        <v>138</v>
      </c>
      <c r="F3890" t="s">
        <v>95</v>
      </c>
      <c r="G3890">
        <v>97</v>
      </c>
      <c r="H3890">
        <v>88</v>
      </c>
      <c r="I3890" t="str">
        <f>INDEX('[1]DATA - Teams'!$C:$C,MATCH(C3890,'[1]DATA - Teams'!$B:$B,0))</f>
        <v>PMAC</v>
      </c>
    </row>
    <row r="3891" spans="1:9" x14ac:dyDescent="0.2">
      <c r="A3891">
        <v>2018</v>
      </c>
      <c r="B3891">
        <v>3</v>
      </c>
      <c r="C3891" t="s">
        <v>54</v>
      </c>
      <c r="D3891" t="s">
        <v>118</v>
      </c>
      <c r="E3891" t="s">
        <v>119</v>
      </c>
      <c r="F3891" t="s">
        <v>95</v>
      </c>
      <c r="G3891">
        <v>61</v>
      </c>
      <c r="H3891">
        <v>47</v>
      </c>
      <c r="I3891" t="str">
        <f>INDEX('[1]DATA - Teams'!$C:$C,MATCH(C3891,'[1]DATA - Teams'!$B:$B,0))</f>
        <v>PMAC</v>
      </c>
    </row>
    <row r="3892" spans="1:9" x14ac:dyDescent="0.2">
      <c r="A3892">
        <v>2018</v>
      </c>
      <c r="B3892">
        <v>3</v>
      </c>
      <c r="C3892" t="s">
        <v>54</v>
      </c>
      <c r="D3892" t="s">
        <v>213</v>
      </c>
      <c r="E3892" t="s">
        <v>94</v>
      </c>
      <c r="F3892" t="s">
        <v>125</v>
      </c>
      <c r="G3892">
        <v>75</v>
      </c>
      <c r="H3892">
        <v>82</v>
      </c>
      <c r="I3892" t="str">
        <f>INDEX('[1]DATA - Teams'!$C:$C,MATCH(C3892,'[1]DATA - Teams'!$B:$B,0))</f>
        <v>PMAC</v>
      </c>
    </row>
    <row r="3893" spans="1:9" x14ac:dyDescent="0.2">
      <c r="A3893">
        <v>2018</v>
      </c>
      <c r="B3893">
        <v>3</v>
      </c>
      <c r="C3893" t="s">
        <v>54</v>
      </c>
      <c r="D3893" t="s">
        <v>102</v>
      </c>
      <c r="E3893" t="s">
        <v>103</v>
      </c>
      <c r="F3893" t="s">
        <v>125</v>
      </c>
      <c r="G3893">
        <v>89</v>
      </c>
      <c r="H3893">
        <v>0</v>
      </c>
      <c r="I3893" t="str">
        <f>INDEX('[1]DATA - Teams'!$C:$C,MATCH(C3893,'[1]DATA - Teams'!$B:$B,0))</f>
        <v>PMAC</v>
      </c>
    </row>
    <row r="3894" spans="1:9" x14ac:dyDescent="0.2">
      <c r="A3894">
        <v>2018</v>
      </c>
      <c r="B3894">
        <v>3</v>
      </c>
      <c r="C3894" t="s">
        <v>54</v>
      </c>
      <c r="D3894" t="s">
        <v>306</v>
      </c>
      <c r="E3894" t="s">
        <v>138</v>
      </c>
      <c r="F3894" t="s">
        <v>125</v>
      </c>
      <c r="G3894">
        <v>102</v>
      </c>
      <c r="H3894">
        <v>57</v>
      </c>
      <c r="I3894" t="str">
        <f>INDEX('[1]DATA - Teams'!$C:$C,MATCH(C3894,'[1]DATA - Teams'!$B:$B,0))</f>
        <v>PMAC</v>
      </c>
    </row>
    <row r="3895" spans="1:9" x14ac:dyDescent="0.2">
      <c r="A3895">
        <v>2018</v>
      </c>
      <c r="B3895">
        <v>3</v>
      </c>
      <c r="C3895" t="s">
        <v>54</v>
      </c>
      <c r="D3895" t="s">
        <v>325</v>
      </c>
      <c r="E3895" t="s">
        <v>119</v>
      </c>
      <c r="F3895" t="s">
        <v>125</v>
      </c>
      <c r="G3895">
        <v>84</v>
      </c>
      <c r="H3895">
        <v>95</v>
      </c>
      <c r="I3895" t="str">
        <f>INDEX('[1]DATA - Teams'!$C:$C,MATCH(C3895,'[1]DATA - Teams'!$B:$B,0))</f>
        <v>PMAC</v>
      </c>
    </row>
    <row r="3896" spans="1:9" x14ac:dyDescent="0.2">
      <c r="A3896">
        <v>2018</v>
      </c>
      <c r="B3896">
        <v>4</v>
      </c>
      <c r="C3896" t="s">
        <v>54</v>
      </c>
      <c r="D3896" t="s">
        <v>367</v>
      </c>
      <c r="E3896" t="s">
        <v>111</v>
      </c>
      <c r="F3896" t="s">
        <v>95</v>
      </c>
      <c r="G3896">
        <v>97</v>
      </c>
      <c r="H3896">
        <v>110</v>
      </c>
      <c r="I3896" t="str">
        <f>INDEX('[1]DATA - Teams'!$C:$C,MATCH(C3896,'[1]DATA - Teams'!$B:$B,0))</f>
        <v>PMAC</v>
      </c>
    </row>
    <row r="3897" spans="1:9" x14ac:dyDescent="0.2">
      <c r="A3897">
        <v>2018</v>
      </c>
      <c r="B3897">
        <v>4</v>
      </c>
      <c r="C3897" t="s">
        <v>54</v>
      </c>
      <c r="D3897" t="s">
        <v>409</v>
      </c>
      <c r="E3897" t="s">
        <v>128</v>
      </c>
      <c r="F3897" t="s">
        <v>98</v>
      </c>
      <c r="G3897">
        <v>86</v>
      </c>
      <c r="H3897">
        <v>72</v>
      </c>
      <c r="I3897" t="str">
        <f>INDEX('[1]DATA - Teams'!$C:$C,MATCH(C3897,'[1]DATA - Teams'!$B:$B,0))</f>
        <v>PMAC</v>
      </c>
    </row>
    <row r="3898" spans="1:9" x14ac:dyDescent="0.2">
      <c r="A3898">
        <v>2018</v>
      </c>
      <c r="B3898">
        <v>4</v>
      </c>
      <c r="C3898" t="s">
        <v>54</v>
      </c>
      <c r="D3898" t="s">
        <v>230</v>
      </c>
      <c r="E3898" t="s">
        <v>128</v>
      </c>
      <c r="F3898" t="s">
        <v>95</v>
      </c>
      <c r="G3898">
        <v>122</v>
      </c>
      <c r="H3898">
        <v>103</v>
      </c>
      <c r="I3898" t="str">
        <f>INDEX('[1]DATA - Teams'!$C:$C,MATCH(C3898,'[1]DATA - Teams'!$B:$B,0))</f>
        <v>PMAC</v>
      </c>
    </row>
    <row r="3899" spans="1:9" x14ac:dyDescent="0.2">
      <c r="A3899">
        <v>2018</v>
      </c>
      <c r="B3899">
        <v>4</v>
      </c>
      <c r="C3899" t="s">
        <v>54</v>
      </c>
      <c r="D3899" t="s">
        <v>239</v>
      </c>
      <c r="E3899" t="s">
        <v>109</v>
      </c>
      <c r="F3899" t="s">
        <v>90</v>
      </c>
      <c r="G3899">
        <v>87</v>
      </c>
      <c r="H3899">
        <v>62</v>
      </c>
      <c r="I3899" t="str">
        <f>INDEX('[1]DATA - Teams'!$C:$C,MATCH(C3899,'[1]DATA - Teams'!$B:$B,0))</f>
        <v>PMAC</v>
      </c>
    </row>
    <row r="3900" spans="1:9" x14ac:dyDescent="0.2">
      <c r="A3900">
        <v>2018</v>
      </c>
      <c r="B3900">
        <v>4</v>
      </c>
      <c r="C3900" t="s">
        <v>54</v>
      </c>
      <c r="D3900" t="s">
        <v>234</v>
      </c>
      <c r="E3900" t="s">
        <v>117</v>
      </c>
      <c r="F3900" t="s">
        <v>95</v>
      </c>
      <c r="G3900">
        <v>107</v>
      </c>
      <c r="H3900">
        <v>122</v>
      </c>
      <c r="I3900" t="str">
        <f>INDEX('[1]DATA - Teams'!$C:$C,MATCH(C3900,'[1]DATA - Teams'!$B:$B,0))</f>
        <v>PMAC</v>
      </c>
    </row>
    <row r="3901" spans="1:9" x14ac:dyDescent="0.2">
      <c r="A3901">
        <v>2018</v>
      </c>
      <c r="B3901">
        <v>4</v>
      </c>
      <c r="C3901" t="s">
        <v>54</v>
      </c>
      <c r="D3901" t="s">
        <v>177</v>
      </c>
      <c r="E3901" t="s">
        <v>131</v>
      </c>
      <c r="F3901" t="s">
        <v>98</v>
      </c>
      <c r="G3901">
        <v>62</v>
      </c>
      <c r="H3901">
        <v>59</v>
      </c>
      <c r="I3901" t="str">
        <f>INDEX('[1]DATA - Teams'!$C:$C,MATCH(C3901,'[1]DATA - Teams'!$B:$B,0))</f>
        <v>PMAC</v>
      </c>
    </row>
    <row r="3902" spans="1:9" x14ac:dyDescent="0.2">
      <c r="A3902">
        <v>2018</v>
      </c>
      <c r="B3902">
        <v>4</v>
      </c>
      <c r="C3902" t="s">
        <v>54</v>
      </c>
      <c r="D3902" t="s">
        <v>183</v>
      </c>
      <c r="E3902" t="s">
        <v>131</v>
      </c>
      <c r="F3902" t="s">
        <v>95</v>
      </c>
      <c r="G3902">
        <v>111</v>
      </c>
      <c r="H3902">
        <v>120</v>
      </c>
      <c r="I3902" t="str">
        <f>INDEX('[1]DATA - Teams'!$C:$C,MATCH(C3902,'[1]DATA - Teams'!$B:$B,0))</f>
        <v>PMAC</v>
      </c>
    </row>
    <row r="3903" spans="1:9" x14ac:dyDescent="0.2">
      <c r="A3903">
        <v>2018</v>
      </c>
      <c r="B3903">
        <v>4</v>
      </c>
      <c r="C3903" t="s">
        <v>54</v>
      </c>
      <c r="D3903" t="s">
        <v>159</v>
      </c>
      <c r="E3903" t="s">
        <v>121</v>
      </c>
      <c r="F3903" t="s">
        <v>95</v>
      </c>
      <c r="G3903">
        <v>79</v>
      </c>
      <c r="H3903">
        <v>74</v>
      </c>
      <c r="I3903" t="str">
        <f>INDEX('[1]DATA - Teams'!$C:$C,MATCH(C3903,'[1]DATA - Teams'!$B:$B,0))</f>
        <v>PMAC</v>
      </c>
    </row>
    <row r="3904" spans="1:9" x14ac:dyDescent="0.2">
      <c r="A3904">
        <v>2018</v>
      </c>
      <c r="B3904">
        <v>4</v>
      </c>
      <c r="C3904" t="s">
        <v>54</v>
      </c>
      <c r="D3904" t="s">
        <v>410</v>
      </c>
      <c r="E3904" t="s">
        <v>97</v>
      </c>
      <c r="F3904" t="s">
        <v>90</v>
      </c>
      <c r="G3904">
        <v>71</v>
      </c>
      <c r="H3904">
        <v>45</v>
      </c>
      <c r="I3904" t="str">
        <f>INDEX('[1]DATA - Teams'!$C:$C,MATCH(C3904,'[1]DATA - Teams'!$B:$B,0))</f>
        <v>PMAC</v>
      </c>
    </row>
    <row r="3905" spans="1:9" x14ac:dyDescent="0.2">
      <c r="A3905">
        <v>2018</v>
      </c>
      <c r="B3905">
        <v>4</v>
      </c>
      <c r="C3905" t="s">
        <v>54</v>
      </c>
      <c r="D3905" t="s">
        <v>163</v>
      </c>
      <c r="E3905" t="s">
        <v>89</v>
      </c>
      <c r="F3905" t="s">
        <v>90</v>
      </c>
      <c r="G3905">
        <v>77</v>
      </c>
      <c r="H3905">
        <v>86</v>
      </c>
      <c r="I3905" t="str">
        <f>INDEX('[1]DATA - Teams'!$C:$C,MATCH(C3905,'[1]DATA - Teams'!$B:$B,0))</f>
        <v>PMAC</v>
      </c>
    </row>
    <row r="3906" spans="1:9" x14ac:dyDescent="0.2">
      <c r="A3906">
        <v>2018</v>
      </c>
      <c r="B3906">
        <v>4</v>
      </c>
      <c r="C3906" t="s">
        <v>54</v>
      </c>
      <c r="D3906" t="s">
        <v>399</v>
      </c>
      <c r="E3906" t="s">
        <v>165</v>
      </c>
      <c r="F3906" t="s">
        <v>90</v>
      </c>
      <c r="G3906">
        <v>78</v>
      </c>
      <c r="H3906">
        <v>94</v>
      </c>
      <c r="I3906" t="str">
        <f>INDEX('[1]DATA - Teams'!$C:$C,MATCH(C3906,'[1]DATA - Teams'!$B:$B,0))</f>
        <v>PMAC</v>
      </c>
    </row>
    <row r="3907" spans="1:9" x14ac:dyDescent="0.2">
      <c r="A3907">
        <v>2018</v>
      </c>
      <c r="B3907">
        <v>4</v>
      </c>
      <c r="C3907" t="s">
        <v>54</v>
      </c>
      <c r="D3907" t="s">
        <v>317</v>
      </c>
      <c r="E3907" t="s">
        <v>123</v>
      </c>
      <c r="F3907" t="s">
        <v>98</v>
      </c>
      <c r="G3907">
        <v>115</v>
      </c>
      <c r="H3907">
        <v>150</v>
      </c>
      <c r="I3907" t="str">
        <f>INDEX('[1]DATA - Teams'!$C:$C,MATCH(C3907,'[1]DATA - Teams'!$B:$B,0))</f>
        <v>PMAC</v>
      </c>
    </row>
    <row r="3908" spans="1:9" x14ac:dyDescent="0.2">
      <c r="A3908">
        <v>2018</v>
      </c>
      <c r="B3908">
        <v>4</v>
      </c>
      <c r="C3908" t="s">
        <v>54</v>
      </c>
      <c r="D3908" t="s">
        <v>343</v>
      </c>
      <c r="E3908" t="s">
        <v>103</v>
      </c>
      <c r="F3908" t="s">
        <v>98</v>
      </c>
      <c r="G3908">
        <v>86</v>
      </c>
      <c r="H3908">
        <v>75</v>
      </c>
      <c r="I3908" t="str">
        <f>INDEX('[1]DATA - Teams'!$C:$C,MATCH(C3908,'[1]DATA - Teams'!$B:$B,0))</f>
        <v>PMAC</v>
      </c>
    </row>
    <row r="3909" spans="1:9" x14ac:dyDescent="0.2">
      <c r="A3909">
        <v>2018</v>
      </c>
      <c r="B3909">
        <v>4</v>
      </c>
      <c r="C3909" t="s">
        <v>54</v>
      </c>
      <c r="D3909" t="s">
        <v>293</v>
      </c>
      <c r="E3909" t="s">
        <v>103</v>
      </c>
      <c r="F3909" t="s">
        <v>95</v>
      </c>
      <c r="G3909">
        <v>93</v>
      </c>
      <c r="H3909">
        <v>89</v>
      </c>
      <c r="I3909" t="str">
        <f>INDEX('[1]DATA - Teams'!$C:$C,MATCH(C3909,'[1]DATA - Teams'!$B:$B,0))</f>
        <v>PMAC</v>
      </c>
    </row>
    <row r="3910" spans="1:9" x14ac:dyDescent="0.2">
      <c r="A3910">
        <v>2018</v>
      </c>
      <c r="B3910">
        <v>4</v>
      </c>
      <c r="C3910" t="s">
        <v>54</v>
      </c>
      <c r="D3910" t="s">
        <v>102</v>
      </c>
      <c r="E3910" t="s">
        <v>103</v>
      </c>
      <c r="F3910" t="s">
        <v>90</v>
      </c>
      <c r="G3910">
        <v>89</v>
      </c>
      <c r="H3910">
        <v>93</v>
      </c>
      <c r="I3910" t="str">
        <f>INDEX('[1]DATA - Teams'!$C:$C,MATCH(C3910,'[1]DATA - Teams'!$B:$B,0))</f>
        <v>PMAC</v>
      </c>
    </row>
    <row r="3911" spans="1:9" x14ac:dyDescent="0.2">
      <c r="A3911">
        <v>2018</v>
      </c>
      <c r="B3911">
        <v>4</v>
      </c>
      <c r="C3911" t="s">
        <v>54</v>
      </c>
      <c r="D3911" t="s">
        <v>227</v>
      </c>
      <c r="E3911" t="s">
        <v>138</v>
      </c>
      <c r="F3911" t="s">
        <v>98</v>
      </c>
      <c r="G3911">
        <v>89</v>
      </c>
      <c r="H3911">
        <v>89</v>
      </c>
      <c r="I3911" t="str">
        <f>INDEX('[1]DATA - Teams'!$C:$C,MATCH(C3911,'[1]DATA - Teams'!$B:$B,0))</f>
        <v>PMAC</v>
      </c>
    </row>
    <row r="3912" spans="1:9" x14ac:dyDescent="0.2">
      <c r="A3912">
        <v>2018</v>
      </c>
      <c r="B3912">
        <v>4</v>
      </c>
      <c r="C3912" t="s">
        <v>54</v>
      </c>
      <c r="D3912" t="s">
        <v>391</v>
      </c>
      <c r="E3912" t="s">
        <v>138</v>
      </c>
      <c r="F3912" t="s">
        <v>95</v>
      </c>
      <c r="G3912">
        <v>102</v>
      </c>
      <c r="H3912">
        <v>122</v>
      </c>
      <c r="I3912" t="str">
        <f>INDEX('[1]DATA - Teams'!$C:$C,MATCH(C3912,'[1]DATA - Teams'!$B:$B,0))</f>
        <v>PMAC</v>
      </c>
    </row>
    <row r="3913" spans="1:9" x14ac:dyDescent="0.2">
      <c r="A3913">
        <v>2018</v>
      </c>
      <c r="B3913">
        <v>4</v>
      </c>
      <c r="C3913" t="s">
        <v>54</v>
      </c>
      <c r="D3913" t="s">
        <v>306</v>
      </c>
      <c r="E3913" t="s">
        <v>138</v>
      </c>
      <c r="F3913" t="s">
        <v>114</v>
      </c>
      <c r="G3913">
        <v>98</v>
      </c>
      <c r="H3913">
        <v>76</v>
      </c>
      <c r="I3913" t="str">
        <f>INDEX('[1]DATA - Teams'!$C:$C,MATCH(C3913,'[1]DATA - Teams'!$B:$B,0))</f>
        <v>PMAC</v>
      </c>
    </row>
    <row r="3914" spans="1:9" x14ac:dyDescent="0.2">
      <c r="A3914">
        <v>2018</v>
      </c>
      <c r="B3914">
        <v>4</v>
      </c>
      <c r="C3914" t="s">
        <v>54</v>
      </c>
      <c r="D3914" t="s">
        <v>411</v>
      </c>
      <c r="E3914" t="s">
        <v>131</v>
      </c>
      <c r="F3914" t="s">
        <v>125</v>
      </c>
      <c r="G3914">
        <v>72</v>
      </c>
      <c r="H3914">
        <v>70</v>
      </c>
      <c r="I3914" t="str">
        <f>INDEX('[1]DATA - Teams'!$C:$C,MATCH(C3914,'[1]DATA - Teams'!$B:$B,0))</f>
        <v>PMAC</v>
      </c>
    </row>
    <row r="3915" spans="1:9" x14ac:dyDescent="0.2">
      <c r="A3915">
        <v>2018</v>
      </c>
      <c r="B3915">
        <v>4</v>
      </c>
      <c r="C3915" t="s">
        <v>54</v>
      </c>
      <c r="D3915" t="s">
        <v>369</v>
      </c>
      <c r="E3915" t="s">
        <v>121</v>
      </c>
      <c r="F3915" t="s">
        <v>125</v>
      </c>
      <c r="G3915">
        <v>98</v>
      </c>
      <c r="H3915">
        <v>67</v>
      </c>
      <c r="I3915" t="str">
        <f>INDEX('[1]DATA - Teams'!$C:$C,MATCH(C3915,'[1]DATA - Teams'!$B:$B,0))</f>
        <v>PMAC</v>
      </c>
    </row>
    <row r="3916" spans="1:9" x14ac:dyDescent="0.2">
      <c r="A3916">
        <v>2018</v>
      </c>
      <c r="B3916">
        <v>4</v>
      </c>
      <c r="C3916" t="s">
        <v>54</v>
      </c>
      <c r="D3916" t="s">
        <v>412</v>
      </c>
      <c r="E3916" t="s">
        <v>94</v>
      </c>
      <c r="F3916" t="s">
        <v>125</v>
      </c>
      <c r="G3916">
        <v>66</v>
      </c>
      <c r="H3916">
        <v>79</v>
      </c>
      <c r="I3916" t="str">
        <f>INDEX('[1]DATA - Teams'!$C:$C,MATCH(C3916,'[1]DATA - Teams'!$B:$B,0))</f>
        <v>PMAC</v>
      </c>
    </row>
    <row r="3917" spans="1:9" x14ac:dyDescent="0.2">
      <c r="A3917">
        <v>2018</v>
      </c>
      <c r="B3917">
        <v>4</v>
      </c>
      <c r="C3917" t="s">
        <v>54</v>
      </c>
      <c r="D3917" t="s">
        <v>325</v>
      </c>
      <c r="E3917" t="s">
        <v>119</v>
      </c>
      <c r="F3917" t="s">
        <v>125</v>
      </c>
      <c r="G3917">
        <v>81</v>
      </c>
      <c r="H3917">
        <v>0</v>
      </c>
      <c r="I3917" t="str">
        <f>INDEX('[1]DATA - Teams'!$C:$C,MATCH(C3917,'[1]DATA - Teams'!$B:$B,0))</f>
        <v>PMAC</v>
      </c>
    </row>
    <row r="3918" spans="1:9" x14ac:dyDescent="0.2">
      <c r="A3918">
        <v>2018</v>
      </c>
      <c r="B3918">
        <v>5</v>
      </c>
      <c r="C3918" t="s">
        <v>54</v>
      </c>
      <c r="D3918" t="s">
        <v>367</v>
      </c>
      <c r="E3918" t="s">
        <v>111</v>
      </c>
      <c r="F3918" t="s">
        <v>95</v>
      </c>
      <c r="G3918">
        <v>103</v>
      </c>
      <c r="H3918">
        <v>126</v>
      </c>
      <c r="I3918" t="str">
        <f>INDEX('[1]DATA - Teams'!$C:$C,MATCH(C3918,'[1]DATA - Teams'!$B:$B,0))</f>
        <v>PMAC</v>
      </c>
    </row>
    <row r="3919" spans="1:9" x14ac:dyDescent="0.2">
      <c r="A3919">
        <v>2018</v>
      </c>
      <c r="B3919">
        <v>5</v>
      </c>
      <c r="C3919" t="s">
        <v>54</v>
      </c>
      <c r="D3919" t="s">
        <v>409</v>
      </c>
      <c r="E3919" t="s">
        <v>128</v>
      </c>
      <c r="F3919" t="s">
        <v>98</v>
      </c>
      <c r="G3919">
        <v>85</v>
      </c>
      <c r="H3919">
        <v>62</v>
      </c>
      <c r="I3919" t="str">
        <f>INDEX('[1]DATA - Teams'!$C:$C,MATCH(C3919,'[1]DATA - Teams'!$B:$B,0))</f>
        <v>PMAC</v>
      </c>
    </row>
    <row r="3920" spans="1:9" x14ac:dyDescent="0.2">
      <c r="A3920">
        <v>2018</v>
      </c>
      <c r="B3920">
        <v>5</v>
      </c>
      <c r="C3920" t="s">
        <v>54</v>
      </c>
      <c r="D3920" t="s">
        <v>230</v>
      </c>
      <c r="E3920" t="s">
        <v>128</v>
      </c>
      <c r="F3920" t="s">
        <v>95</v>
      </c>
      <c r="G3920">
        <v>122</v>
      </c>
      <c r="H3920">
        <v>135</v>
      </c>
      <c r="I3920" t="str">
        <f>INDEX('[1]DATA - Teams'!$C:$C,MATCH(C3920,'[1]DATA - Teams'!$B:$B,0))</f>
        <v>PMAC</v>
      </c>
    </row>
    <row r="3921" spans="1:9" x14ac:dyDescent="0.2">
      <c r="A3921">
        <v>2018</v>
      </c>
      <c r="B3921">
        <v>5</v>
      </c>
      <c r="C3921" t="s">
        <v>54</v>
      </c>
      <c r="D3921" t="s">
        <v>239</v>
      </c>
      <c r="E3921" t="s">
        <v>109</v>
      </c>
      <c r="F3921" t="s">
        <v>90</v>
      </c>
      <c r="G3921">
        <v>90</v>
      </c>
      <c r="H3921">
        <v>98</v>
      </c>
      <c r="I3921" t="str">
        <f>INDEX('[1]DATA - Teams'!$C:$C,MATCH(C3921,'[1]DATA - Teams'!$B:$B,0))</f>
        <v>PMAC</v>
      </c>
    </row>
    <row r="3922" spans="1:9" x14ac:dyDescent="0.2">
      <c r="A3922">
        <v>2018</v>
      </c>
      <c r="B3922">
        <v>5</v>
      </c>
      <c r="C3922" t="s">
        <v>54</v>
      </c>
      <c r="D3922" t="s">
        <v>158</v>
      </c>
      <c r="E3922" t="s">
        <v>117</v>
      </c>
      <c r="F3922" t="s">
        <v>98</v>
      </c>
      <c r="G3922">
        <v>103</v>
      </c>
      <c r="H3922">
        <v>92</v>
      </c>
      <c r="I3922" t="str">
        <f>INDEX('[1]DATA - Teams'!$C:$C,MATCH(C3922,'[1]DATA - Teams'!$B:$B,0))</f>
        <v>PMAC</v>
      </c>
    </row>
    <row r="3923" spans="1:9" x14ac:dyDescent="0.2">
      <c r="A3923">
        <v>2018</v>
      </c>
      <c r="B3923">
        <v>5</v>
      </c>
      <c r="C3923" t="s">
        <v>54</v>
      </c>
      <c r="D3923" t="s">
        <v>234</v>
      </c>
      <c r="E3923" t="s">
        <v>117</v>
      </c>
      <c r="F3923" t="s">
        <v>95</v>
      </c>
      <c r="G3923">
        <v>101</v>
      </c>
      <c r="H3923">
        <v>74</v>
      </c>
      <c r="I3923" t="str">
        <f>INDEX('[1]DATA - Teams'!$C:$C,MATCH(C3923,'[1]DATA - Teams'!$B:$B,0))</f>
        <v>PMAC</v>
      </c>
    </row>
    <row r="3924" spans="1:9" x14ac:dyDescent="0.2">
      <c r="A3924">
        <v>2018</v>
      </c>
      <c r="B3924">
        <v>5</v>
      </c>
      <c r="C3924" t="s">
        <v>54</v>
      </c>
      <c r="D3924" t="s">
        <v>204</v>
      </c>
      <c r="E3924" t="s">
        <v>92</v>
      </c>
      <c r="F3924" t="s">
        <v>90</v>
      </c>
      <c r="G3924">
        <v>82</v>
      </c>
      <c r="H3924">
        <v>82</v>
      </c>
      <c r="I3924" t="str">
        <f>INDEX('[1]DATA - Teams'!$C:$C,MATCH(C3924,'[1]DATA - Teams'!$B:$B,0))</f>
        <v>PMAC</v>
      </c>
    </row>
    <row r="3925" spans="1:9" x14ac:dyDescent="0.2">
      <c r="A3925">
        <v>2018</v>
      </c>
      <c r="B3925">
        <v>5</v>
      </c>
      <c r="C3925" t="s">
        <v>54</v>
      </c>
      <c r="D3925" t="s">
        <v>183</v>
      </c>
      <c r="E3925" t="s">
        <v>131</v>
      </c>
      <c r="F3925" t="s">
        <v>95</v>
      </c>
      <c r="G3925">
        <v>117</v>
      </c>
      <c r="H3925">
        <v>127</v>
      </c>
      <c r="I3925" t="str">
        <f>INDEX('[1]DATA - Teams'!$C:$C,MATCH(C3925,'[1]DATA - Teams'!$B:$B,0))</f>
        <v>PMAC</v>
      </c>
    </row>
    <row r="3926" spans="1:9" x14ac:dyDescent="0.2">
      <c r="A3926">
        <v>2018</v>
      </c>
      <c r="B3926">
        <v>5</v>
      </c>
      <c r="C3926" t="s">
        <v>54</v>
      </c>
      <c r="D3926" t="s">
        <v>159</v>
      </c>
      <c r="E3926" t="s">
        <v>121</v>
      </c>
      <c r="F3926" t="s">
        <v>95</v>
      </c>
      <c r="G3926">
        <v>75</v>
      </c>
      <c r="H3926">
        <v>63</v>
      </c>
      <c r="I3926" t="str">
        <f>INDEX('[1]DATA - Teams'!$C:$C,MATCH(C3926,'[1]DATA - Teams'!$B:$B,0))</f>
        <v>PMAC</v>
      </c>
    </row>
    <row r="3927" spans="1:9" x14ac:dyDescent="0.2">
      <c r="A3927">
        <v>2018</v>
      </c>
      <c r="B3927">
        <v>5</v>
      </c>
      <c r="C3927" t="s">
        <v>54</v>
      </c>
      <c r="D3927" t="s">
        <v>163</v>
      </c>
      <c r="E3927" t="s">
        <v>89</v>
      </c>
      <c r="F3927" t="s">
        <v>90</v>
      </c>
      <c r="G3927">
        <v>72</v>
      </c>
      <c r="H3927">
        <v>64</v>
      </c>
      <c r="I3927" t="str">
        <f>INDEX('[1]DATA - Teams'!$C:$C,MATCH(C3927,'[1]DATA - Teams'!$B:$B,0))</f>
        <v>PMAC</v>
      </c>
    </row>
    <row r="3928" spans="1:9" x14ac:dyDescent="0.2">
      <c r="A3928">
        <v>2018</v>
      </c>
      <c r="B3928">
        <v>5</v>
      </c>
      <c r="C3928" t="s">
        <v>54</v>
      </c>
      <c r="D3928" t="s">
        <v>403</v>
      </c>
      <c r="E3928" t="s">
        <v>100</v>
      </c>
      <c r="F3928" t="s">
        <v>114</v>
      </c>
      <c r="G3928">
        <v>102</v>
      </c>
      <c r="H3928">
        <v>72</v>
      </c>
      <c r="I3928" t="str">
        <f>INDEX('[1]DATA - Teams'!$C:$C,MATCH(C3928,'[1]DATA - Teams'!$B:$B,0))</f>
        <v>PMAC</v>
      </c>
    </row>
    <row r="3929" spans="1:9" x14ac:dyDescent="0.2">
      <c r="A3929">
        <v>2018</v>
      </c>
      <c r="B3929">
        <v>5</v>
      </c>
      <c r="C3929" t="s">
        <v>54</v>
      </c>
      <c r="D3929" t="s">
        <v>399</v>
      </c>
      <c r="E3929" t="s">
        <v>165</v>
      </c>
      <c r="F3929" t="s">
        <v>90</v>
      </c>
      <c r="G3929">
        <v>82</v>
      </c>
      <c r="H3929">
        <v>102</v>
      </c>
      <c r="I3929" t="str">
        <f>INDEX('[1]DATA - Teams'!$C:$C,MATCH(C3929,'[1]DATA - Teams'!$B:$B,0))</f>
        <v>PMAC</v>
      </c>
    </row>
    <row r="3930" spans="1:9" x14ac:dyDescent="0.2">
      <c r="A3930">
        <v>2018</v>
      </c>
      <c r="B3930">
        <v>5</v>
      </c>
      <c r="C3930" t="s">
        <v>54</v>
      </c>
      <c r="D3930" t="s">
        <v>317</v>
      </c>
      <c r="E3930" t="s">
        <v>123</v>
      </c>
      <c r="F3930" t="s">
        <v>98</v>
      </c>
      <c r="G3930">
        <v>118</v>
      </c>
      <c r="H3930">
        <v>114</v>
      </c>
      <c r="I3930" t="str">
        <f>INDEX('[1]DATA - Teams'!$C:$C,MATCH(C3930,'[1]DATA - Teams'!$B:$B,0))</f>
        <v>PMAC</v>
      </c>
    </row>
    <row r="3931" spans="1:9" x14ac:dyDescent="0.2">
      <c r="A3931">
        <v>2018</v>
      </c>
      <c r="B3931">
        <v>5</v>
      </c>
      <c r="C3931" t="s">
        <v>54</v>
      </c>
      <c r="D3931" t="s">
        <v>412</v>
      </c>
      <c r="E3931" t="s">
        <v>94</v>
      </c>
      <c r="F3931" t="s">
        <v>98</v>
      </c>
      <c r="G3931">
        <v>66</v>
      </c>
      <c r="H3931">
        <v>68</v>
      </c>
      <c r="I3931" t="str">
        <f>INDEX('[1]DATA - Teams'!$C:$C,MATCH(C3931,'[1]DATA - Teams'!$B:$B,0))</f>
        <v>PMAC</v>
      </c>
    </row>
    <row r="3932" spans="1:9" x14ac:dyDescent="0.2">
      <c r="A3932">
        <v>2018</v>
      </c>
      <c r="B3932">
        <v>5</v>
      </c>
      <c r="C3932" t="s">
        <v>54</v>
      </c>
      <c r="D3932" t="s">
        <v>293</v>
      </c>
      <c r="E3932" t="s">
        <v>103</v>
      </c>
      <c r="F3932" t="s">
        <v>95</v>
      </c>
      <c r="G3932">
        <v>92</v>
      </c>
      <c r="H3932">
        <v>90</v>
      </c>
      <c r="I3932" t="str">
        <f>INDEX('[1]DATA - Teams'!$C:$C,MATCH(C3932,'[1]DATA - Teams'!$B:$B,0))</f>
        <v>PMAC</v>
      </c>
    </row>
    <row r="3933" spans="1:9" x14ac:dyDescent="0.2">
      <c r="A3933">
        <v>2018</v>
      </c>
      <c r="B3933">
        <v>5</v>
      </c>
      <c r="C3933" t="s">
        <v>54</v>
      </c>
      <c r="D3933" t="s">
        <v>102</v>
      </c>
      <c r="E3933" t="s">
        <v>103</v>
      </c>
      <c r="F3933" t="s">
        <v>90</v>
      </c>
      <c r="G3933">
        <v>81</v>
      </c>
      <c r="H3933">
        <v>55</v>
      </c>
      <c r="I3933" t="str">
        <f>INDEX('[1]DATA - Teams'!$C:$C,MATCH(C3933,'[1]DATA - Teams'!$B:$B,0))</f>
        <v>PMAC</v>
      </c>
    </row>
    <row r="3934" spans="1:9" x14ac:dyDescent="0.2">
      <c r="A3934">
        <v>2018</v>
      </c>
      <c r="B3934">
        <v>5</v>
      </c>
      <c r="C3934" t="s">
        <v>54</v>
      </c>
      <c r="D3934" t="s">
        <v>227</v>
      </c>
      <c r="E3934" t="s">
        <v>138</v>
      </c>
      <c r="F3934" t="s">
        <v>98</v>
      </c>
      <c r="G3934">
        <v>93</v>
      </c>
      <c r="H3934">
        <v>95</v>
      </c>
      <c r="I3934" t="str">
        <f>INDEX('[1]DATA - Teams'!$C:$C,MATCH(C3934,'[1]DATA - Teams'!$B:$B,0))</f>
        <v>PMAC</v>
      </c>
    </row>
    <row r="3935" spans="1:9" x14ac:dyDescent="0.2">
      <c r="A3935">
        <v>2018</v>
      </c>
      <c r="B3935">
        <v>5</v>
      </c>
      <c r="C3935" t="s">
        <v>54</v>
      </c>
      <c r="D3935" t="s">
        <v>391</v>
      </c>
      <c r="E3935" t="s">
        <v>138</v>
      </c>
      <c r="F3935" t="s">
        <v>95</v>
      </c>
      <c r="G3935">
        <v>98</v>
      </c>
      <c r="H3935">
        <v>62</v>
      </c>
      <c r="I3935" t="str">
        <f>INDEX('[1]DATA - Teams'!$C:$C,MATCH(C3935,'[1]DATA - Teams'!$B:$B,0))</f>
        <v>PMAC</v>
      </c>
    </row>
    <row r="3936" spans="1:9" x14ac:dyDescent="0.2">
      <c r="A3936">
        <v>2018</v>
      </c>
      <c r="B3936">
        <v>5</v>
      </c>
      <c r="C3936" t="s">
        <v>54</v>
      </c>
      <c r="D3936" t="s">
        <v>206</v>
      </c>
      <c r="E3936" t="s">
        <v>117</v>
      </c>
      <c r="F3936" t="s">
        <v>125</v>
      </c>
      <c r="G3936">
        <v>95</v>
      </c>
      <c r="H3936">
        <v>0</v>
      </c>
      <c r="I3936" t="str">
        <f>INDEX('[1]DATA - Teams'!$C:$C,MATCH(C3936,'[1]DATA - Teams'!$B:$B,0))</f>
        <v>PMAC</v>
      </c>
    </row>
    <row r="3937" spans="1:9" x14ac:dyDescent="0.2">
      <c r="A3937">
        <v>2018</v>
      </c>
      <c r="B3937">
        <v>5</v>
      </c>
      <c r="C3937" t="s">
        <v>54</v>
      </c>
      <c r="D3937" t="s">
        <v>338</v>
      </c>
      <c r="E3937" t="s">
        <v>94</v>
      </c>
      <c r="F3937" t="s">
        <v>125</v>
      </c>
      <c r="G3937">
        <v>73</v>
      </c>
      <c r="H3937">
        <v>0</v>
      </c>
      <c r="I3937" t="str">
        <f>INDEX('[1]DATA - Teams'!$C:$C,MATCH(C3937,'[1]DATA - Teams'!$B:$B,0))</f>
        <v>PMAC</v>
      </c>
    </row>
    <row r="3938" spans="1:9" x14ac:dyDescent="0.2">
      <c r="A3938">
        <v>2018</v>
      </c>
      <c r="B3938">
        <v>5</v>
      </c>
      <c r="C3938" t="s">
        <v>54</v>
      </c>
      <c r="D3938" t="s">
        <v>306</v>
      </c>
      <c r="E3938" t="s">
        <v>138</v>
      </c>
      <c r="F3938" t="s">
        <v>125</v>
      </c>
      <c r="G3938">
        <v>95</v>
      </c>
      <c r="H3938">
        <v>77</v>
      </c>
      <c r="I3938" t="str">
        <f>INDEX('[1]DATA - Teams'!$C:$C,MATCH(C3938,'[1]DATA - Teams'!$B:$B,0))</f>
        <v>PMAC</v>
      </c>
    </row>
    <row r="3939" spans="1:9" x14ac:dyDescent="0.2">
      <c r="A3939">
        <v>2018</v>
      </c>
      <c r="B3939">
        <v>5</v>
      </c>
      <c r="C3939" t="s">
        <v>54</v>
      </c>
      <c r="D3939" t="s">
        <v>325</v>
      </c>
      <c r="E3939" t="s">
        <v>119</v>
      </c>
      <c r="F3939" t="s">
        <v>125</v>
      </c>
      <c r="G3939">
        <v>79</v>
      </c>
      <c r="H3939">
        <v>0</v>
      </c>
      <c r="I3939" t="str">
        <f>INDEX('[1]DATA - Teams'!$C:$C,MATCH(C3939,'[1]DATA - Teams'!$B:$B,0))</f>
        <v>PMAC</v>
      </c>
    </row>
    <row r="3940" spans="1:9" x14ac:dyDescent="0.2">
      <c r="A3940">
        <v>2018</v>
      </c>
      <c r="B3940">
        <v>6</v>
      </c>
      <c r="C3940" t="s">
        <v>54</v>
      </c>
      <c r="D3940" t="s">
        <v>367</v>
      </c>
      <c r="E3940" t="s">
        <v>111</v>
      </c>
      <c r="F3940" t="s">
        <v>95</v>
      </c>
      <c r="G3940">
        <v>100</v>
      </c>
      <c r="H3940">
        <v>87</v>
      </c>
      <c r="I3940" t="str">
        <f>INDEX('[1]DATA - Teams'!$C:$C,MATCH(C3940,'[1]DATA - Teams'!$B:$B,0))</f>
        <v>PMAC</v>
      </c>
    </row>
    <row r="3941" spans="1:9" x14ac:dyDescent="0.2">
      <c r="A3941">
        <v>2018</v>
      </c>
      <c r="B3941">
        <v>6</v>
      </c>
      <c r="C3941" t="s">
        <v>54</v>
      </c>
      <c r="D3941" t="s">
        <v>231</v>
      </c>
      <c r="E3941" t="s">
        <v>106</v>
      </c>
      <c r="F3941" t="s">
        <v>90</v>
      </c>
      <c r="G3941">
        <v>107</v>
      </c>
      <c r="H3941">
        <v>147</v>
      </c>
      <c r="I3941" t="str">
        <f>INDEX('[1]DATA - Teams'!$C:$C,MATCH(C3941,'[1]DATA - Teams'!$B:$B,0))</f>
        <v>PMAC</v>
      </c>
    </row>
    <row r="3942" spans="1:9" x14ac:dyDescent="0.2">
      <c r="A3942">
        <v>2018</v>
      </c>
      <c r="B3942">
        <v>6</v>
      </c>
      <c r="C3942" t="s">
        <v>54</v>
      </c>
      <c r="D3942" t="s">
        <v>409</v>
      </c>
      <c r="E3942" t="s">
        <v>128</v>
      </c>
      <c r="F3942" t="s">
        <v>98</v>
      </c>
      <c r="G3942">
        <v>84</v>
      </c>
      <c r="H3942">
        <v>80</v>
      </c>
      <c r="I3942" t="str">
        <f>INDEX('[1]DATA - Teams'!$C:$C,MATCH(C3942,'[1]DATA - Teams'!$B:$B,0))</f>
        <v>PMAC</v>
      </c>
    </row>
    <row r="3943" spans="1:9" x14ac:dyDescent="0.2">
      <c r="A3943">
        <v>2018</v>
      </c>
      <c r="B3943">
        <v>6</v>
      </c>
      <c r="C3943" t="s">
        <v>54</v>
      </c>
      <c r="D3943" t="s">
        <v>230</v>
      </c>
      <c r="E3943" t="s">
        <v>128</v>
      </c>
      <c r="F3943" t="s">
        <v>95</v>
      </c>
      <c r="G3943">
        <v>108</v>
      </c>
      <c r="H3943">
        <v>94</v>
      </c>
      <c r="I3943" t="str">
        <f>INDEX('[1]DATA - Teams'!$C:$C,MATCH(C3943,'[1]DATA - Teams'!$B:$B,0))</f>
        <v>PMAC</v>
      </c>
    </row>
    <row r="3944" spans="1:9" x14ac:dyDescent="0.2">
      <c r="A3944">
        <v>2018</v>
      </c>
      <c r="B3944">
        <v>6</v>
      </c>
      <c r="C3944" t="s">
        <v>54</v>
      </c>
      <c r="D3944" t="s">
        <v>239</v>
      </c>
      <c r="E3944" t="s">
        <v>109</v>
      </c>
      <c r="F3944" t="s">
        <v>90</v>
      </c>
      <c r="G3944">
        <v>85</v>
      </c>
      <c r="H3944">
        <v>49</v>
      </c>
      <c r="I3944" t="str">
        <f>INDEX('[1]DATA - Teams'!$C:$C,MATCH(C3944,'[1]DATA - Teams'!$B:$B,0))</f>
        <v>PMAC</v>
      </c>
    </row>
    <row r="3945" spans="1:9" x14ac:dyDescent="0.2">
      <c r="A3945">
        <v>2018</v>
      </c>
      <c r="B3945">
        <v>6</v>
      </c>
      <c r="C3945" t="s">
        <v>54</v>
      </c>
      <c r="D3945" t="s">
        <v>158</v>
      </c>
      <c r="E3945" t="s">
        <v>117</v>
      </c>
      <c r="F3945" t="s">
        <v>98</v>
      </c>
      <c r="G3945">
        <v>86</v>
      </c>
      <c r="H3945">
        <v>30</v>
      </c>
      <c r="I3945" t="str">
        <f>INDEX('[1]DATA - Teams'!$C:$C,MATCH(C3945,'[1]DATA - Teams'!$B:$B,0))</f>
        <v>PMAC</v>
      </c>
    </row>
    <row r="3946" spans="1:9" x14ac:dyDescent="0.2">
      <c r="A3946">
        <v>2018</v>
      </c>
      <c r="B3946">
        <v>6</v>
      </c>
      <c r="C3946" t="s">
        <v>54</v>
      </c>
      <c r="D3946" t="s">
        <v>206</v>
      </c>
      <c r="E3946" t="s">
        <v>117</v>
      </c>
      <c r="F3946" t="s">
        <v>90</v>
      </c>
      <c r="G3946">
        <v>89</v>
      </c>
      <c r="H3946">
        <v>111</v>
      </c>
      <c r="I3946" t="str">
        <f>INDEX('[1]DATA - Teams'!$C:$C,MATCH(C3946,'[1]DATA - Teams'!$B:$B,0))</f>
        <v>PMAC</v>
      </c>
    </row>
    <row r="3947" spans="1:9" x14ac:dyDescent="0.2">
      <c r="A3947">
        <v>2018</v>
      </c>
      <c r="B3947">
        <v>6</v>
      </c>
      <c r="C3947" t="s">
        <v>54</v>
      </c>
      <c r="D3947" t="s">
        <v>234</v>
      </c>
      <c r="E3947" t="s">
        <v>117</v>
      </c>
      <c r="F3947" t="s">
        <v>95</v>
      </c>
      <c r="G3947">
        <v>104</v>
      </c>
      <c r="H3947">
        <v>110</v>
      </c>
      <c r="I3947" t="str">
        <f>INDEX('[1]DATA - Teams'!$C:$C,MATCH(C3947,'[1]DATA - Teams'!$B:$B,0))</f>
        <v>PMAC</v>
      </c>
    </row>
    <row r="3948" spans="1:9" x14ac:dyDescent="0.2">
      <c r="A3948">
        <v>2018</v>
      </c>
      <c r="B3948">
        <v>6</v>
      </c>
      <c r="C3948" t="s">
        <v>54</v>
      </c>
      <c r="D3948" t="s">
        <v>183</v>
      </c>
      <c r="E3948" t="s">
        <v>131</v>
      </c>
      <c r="F3948" t="s">
        <v>95</v>
      </c>
      <c r="G3948">
        <v>130</v>
      </c>
      <c r="H3948">
        <v>149</v>
      </c>
      <c r="I3948" t="str">
        <f>INDEX('[1]DATA - Teams'!$C:$C,MATCH(C3948,'[1]DATA - Teams'!$B:$B,0))</f>
        <v>PMAC</v>
      </c>
    </row>
    <row r="3949" spans="1:9" x14ac:dyDescent="0.2">
      <c r="A3949">
        <v>2018</v>
      </c>
      <c r="B3949">
        <v>6</v>
      </c>
      <c r="C3949" t="s">
        <v>54</v>
      </c>
      <c r="D3949" t="s">
        <v>360</v>
      </c>
      <c r="E3949" t="s">
        <v>89</v>
      </c>
      <c r="F3949" t="s">
        <v>95</v>
      </c>
      <c r="G3949">
        <v>103</v>
      </c>
      <c r="H3949">
        <v>66</v>
      </c>
      <c r="I3949" t="str">
        <f>INDEX('[1]DATA - Teams'!$C:$C,MATCH(C3949,'[1]DATA - Teams'!$B:$B,0))</f>
        <v>PMAC</v>
      </c>
    </row>
    <row r="3950" spans="1:9" x14ac:dyDescent="0.2">
      <c r="A3950">
        <v>2018</v>
      </c>
      <c r="B3950">
        <v>6</v>
      </c>
      <c r="C3950" t="s">
        <v>54</v>
      </c>
      <c r="D3950" t="s">
        <v>403</v>
      </c>
      <c r="E3950" t="s">
        <v>100</v>
      </c>
      <c r="F3950" t="s">
        <v>114</v>
      </c>
      <c r="G3950">
        <v>106</v>
      </c>
      <c r="H3950">
        <v>128</v>
      </c>
      <c r="I3950" t="str">
        <f>INDEX('[1]DATA - Teams'!$C:$C,MATCH(C3950,'[1]DATA - Teams'!$B:$B,0))</f>
        <v>PMAC</v>
      </c>
    </row>
    <row r="3951" spans="1:9" x14ac:dyDescent="0.2">
      <c r="A3951">
        <v>2018</v>
      </c>
      <c r="B3951">
        <v>6</v>
      </c>
      <c r="C3951" t="s">
        <v>54</v>
      </c>
      <c r="D3951" t="s">
        <v>399</v>
      </c>
      <c r="E3951" t="s">
        <v>165</v>
      </c>
      <c r="F3951" t="s">
        <v>90</v>
      </c>
      <c r="G3951">
        <v>102</v>
      </c>
      <c r="H3951">
        <v>130</v>
      </c>
      <c r="I3951" t="str">
        <f>INDEX('[1]DATA - Teams'!$C:$C,MATCH(C3951,'[1]DATA - Teams'!$B:$B,0))</f>
        <v>PMAC</v>
      </c>
    </row>
    <row r="3952" spans="1:9" x14ac:dyDescent="0.2">
      <c r="A3952">
        <v>2018</v>
      </c>
      <c r="B3952">
        <v>6</v>
      </c>
      <c r="C3952" t="s">
        <v>54</v>
      </c>
      <c r="D3952" t="s">
        <v>328</v>
      </c>
      <c r="E3952" t="s">
        <v>123</v>
      </c>
      <c r="F3952" t="s">
        <v>95</v>
      </c>
      <c r="G3952">
        <v>81</v>
      </c>
      <c r="H3952">
        <v>76</v>
      </c>
      <c r="I3952" t="str">
        <f>INDEX('[1]DATA - Teams'!$C:$C,MATCH(C3952,'[1]DATA - Teams'!$B:$B,0))</f>
        <v>PMAC</v>
      </c>
    </row>
    <row r="3953" spans="1:9" x14ac:dyDescent="0.2">
      <c r="A3953">
        <v>2018</v>
      </c>
      <c r="B3953">
        <v>6</v>
      </c>
      <c r="C3953" t="s">
        <v>54</v>
      </c>
      <c r="D3953" t="s">
        <v>317</v>
      </c>
      <c r="E3953" t="s">
        <v>123</v>
      </c>
      <c r="F3953" t="s">
        <v>98</v>
      </c>
      <c r="G3953">
        <v>114</v>
      </c>
      <c r="H3953">
        <v>94</v>
      </c>
      <c r="I3953" t="str">
        <f>INDEX('[1]DATA - Teams'!$C:$C,MATCH(C3953,'[1]DATA - Teams'!$B:$B,0))</f>
        <v>PMAC</v>
      </c>
    </row>
    <row r="3954" spans="1:9" x14ac:dyDescent="0.2">
      <c r="A3954">
        <v>2018</v>
      </c>
      <c r="B3954">
        <v>6</v>
      </c>
      <c r="C3954" t="s">
        <v>54</v>
      </c>
      <c r="D3954" t="s">
        <v>293</v>
      </c>
      <c r="E3954" t="s">
        <v>103</v>
      </c>
      <c r="F3954" t="s">
        <v>95</v>
      </c>
      <c r="G3954">
        <v>94</v>
      </c>
      <c r="H3954">
        <v>125</v>
      </c>
      <c r="I3954" t="str">
        <f>INDEX('[1]DATA - Teams'!$C:$C,MATCH(C3954,'[1]DATA - Teams'!$B:$B,0))</f>
        <v>PMAC</v>
      </c>
    </row>
    <row r="3955" spans="1:9" x14ac:dyDescent="0.2">
      <c r="A3955">
        <v>2018</v>
      </c>
      <c r="B3955">
        <v>6</v>
      </c>
      <c r="C3955" t="s">
        <v>54</v>
      </c>
      <c r="D3955" t="s">
        <v>413</v>
      </c>
      <c r="E3955" t="s">
        <v>103</v>
      </c>
      <c r="F3955" t="s">
        <v>90</v>
      </c>
      <c r="G3955">
        <v>97</v>
      </c>
      <c r="H3955">
        <v>113</v>
      </c>
      <c r="I3955" t="str">
        <f>INDEX('[1]DATA - Teams'!$C:$C,MATCH(C3955,'[1]DATA - Teams'!$B:$B,0))</f>
        <v>PMAC</v>
      </c>
    </row>
    <row r="3956" spans="1:9" x14ac:dyDescent="0.2">
      <c r="A3956">
        <v>2018</v>
      </c>
      <c r="B3956">
        <v>6</v>
      </c>
      <c r="C3956" t="s">
        <v>54</v>
      </c>
      <c r="D3956" t="s">
        <v>227</v>
      </c>
      <c r="E3956" t="s">
        <v>138</v>
      </c>
      <c r="F3956" t="s">
        <v>98</v>
      </c>
      <c r="G3956">
        <v>80</v>
      </c>
      <c r="H3956">
        <v>36</v>
      </c>
      <c r="I3956" t="str">
        <f>INDEX('[1]DATA - Teams'!$C:$C,MATCH(C3956,'[1]DATA - Teams'!$B:$B,0))</f>
        <v>PMAC</v>
      </c>
    </row>
    <row r="3957" spans="1:9" x14ac:dyDescent="0.2">
      <c r="A3957">
        <v>2018</v>
      </c>
      <c r="B3957">
        <v>6</v>
      </c>
      <c r="C3957" t="s">
        <v>54</v>
      </c>
      <c r="D3957" t="s">
        <v>325</v>
      </c>
      <c r="E3957" t="s">
        <v>119</v>
      </c>
      <c r="F3957" t="s">
        <v>98</v>
      </c>
      <c r="G3957">
        <v>89</v>
      </c>
      <c r="H3957">
        <v>112</v>
      </c>
      <c r="I3957" t="str">
        <f>INDEX('[1]DATA - Teams'!$C:$C,MATCH(C3957,'[1]DATA - Teams'!$B:$B,0))</f>
        <v>PMAC</v>
      </c>
    </row>
    <row r="3958" spans="1:9" x14ac:dyDescent="0.2">
      <c r="A3958">
        <v>2018</v>
      </c>
      <c r="B3958">
        <v>6</v>
      </c>
      <c r="C3958" t="s">
        <v>54</v>
      </c>
      <c r="D3958" t="s">
        <v>414</v>
      </c>
      <c r="E3958" t="s">
        <v>165</v>
      </c>
      <c r="F3958" t="s">
        <v>125</v>
      </c>
      <c r="G3958">
        <v>78</v>
      </c>
      <c r="H3958">
        <v>82</v>
      </c>
      <c r="I3958" t="str">
        <f>INDEX('[1]DATA - Teams'!$C:$C,MATCH(C3958,'[1]DATA - Teams'!$B:$B,0))</f>
        <v>PMAC</v>
      </c>
    </row>
    <row r="3959" spans="1:9" x14ac:dyDescent="0.2">
      <c r="A3959">
        <v>2018</v>
      </c>
      <c r="B3959">
        <v>6</v>
      </c>
      <c r="C3959" t="s">
        <v>54</v>
      </c>
      <c r="D3959" t="s">
        <v>338</v>
      </c>
      <c r="E3959" t="s">
        <v>94</v>
      </c>
      <c r="F3959" t="s">
        <v>125</v>
      </c>
      <c r="G3959">
        <v>73</v>
      </c>
      <c r="H3959">
        <v>0</v>
      </c>
      <c r="I3959" t="str">
        <f>INDEX('[1]DATA - Teams'!$C:$C,MATCH(C3959,'[1]DATA - Teams'!$B:$B,0))</f>
        <v>PMAC</v>
      </c>
    </row>
    <row r="3960" spans="1:9" x14ac:dyDescent="0.2">
      <c r="A3960">
        <v>2018</v>
      </c>
      <c r="B3960">
        <v>6</v>
      </c>
      <c r="C3960" t="s">
        <v>54</v>
      </c>
      <c r="D3960" t="s">
        <v>102</v>
      </c>
      <c r="E3960" t="s">
        <v>103</v>
      </c>
      <c r="F3960" t="s">
        <v>125</v>
      </c>
      <c r="G3960">
        <v>81</v>
      </c>
      <c r="H3960">
        <v>0</v>
      </c>
      <c r="I3960" t="str">
        <f>INDEX('[1]DATA - Teams'!$C:$C,MATCH(C3960,'[1]DATA - Teams'!$B:$B,0))</f>
        <v>PMAC</v>
      </c>
    </row>
    <row r="3961" spans="1:9" x14ac:dyDescent="0.2">
      <c r="A3961">
        <v>2018</v>
      </c>
      <c r="B3961">
        <v>6</v>
      </c>
      <c r="C3961" t="s">
        <v>54</v>
      </c>
      <c r="D3961" t="s">
        <v>391</v>
      </c>
      <c r="E3961" t="s">
        <v>138</v>
      </c>
      <c r="F3961" t="s">
        <v>125</v>
      </c>
      <c r="G3961">
        <v>98</v>
      </c>
      <c r="H3961">
        <v>0</v>
      </c>
      <c r="I3961" t="str">
        <f>INDEX('[1]DATA - Teams'!$C:$C,MATCH(C3961,'[1]DATA - Teams'!$B:$B,0))</f>
        <v>PMAC</v>
      </c>
    </row>
    <row r="3962" spans="1:9" x14ac:dyDescent="0.2">
      <c r="A3962">
        <v>2018</v>
      </c>
      <c r="B3962">
        <v>7</v>
      </c>
      <c r="C3962" t="s">
        <v>54</v>
      </c>
      <c r="D3962" t="s">
        <v>367</v>
      </c>
      <c r="E3962" t="s">
        <v>111</v>
      </c>
      <c r="F3962" t="s">
        <v>95</v>
      </c>
      <c r="G3962">
        <v>104</v>
      </c>
      <c r="H3962">
        <v>89</v>
      </c>
      <c r="I3962" t="str">
        <f>INDEX('[1]DATA - Teams'!$C:$C,MATCH(C3962,'[1]DATA - Teams'!$B:$B,0))</f>
        <v>PMAC</v>
      </c>
    </row>
    <row r="3963" spans="1:9" x14ac:dyDescent="0.2">
      <c r="A3963">
        <v>2018</v>
      </c>
      <c r="B3963">
        <v>7</v>
      </c>
      <c r="C3963" t="s">
        <v>54</v>
      </c>
      <c r="D3963" t="s">
        <v>231</v>
      </c>
      <c r="E3963" t="s">
        <v>106</v>
      </c>
      <c r="F3963" t="s">
        <v>90</v>
      </c>
      <c r="G3963">
        <v>102</v>
      </c>
      <c r="H3963">
        <v>85</v>
      </c>
      <c r="I3963" t="str">
        <f>INDEX('[1]DATA - Teams'!$C:$C,MATCH(C3963,'[1]DATA - Teams'!$B:$B,0))</f>
        <v>PMAC</v>
      </c>
    </row>
    <row r="3964" spans="1:9" x14ac:dyDescent="0.2">
      <c r="A3964">
        <v>2018</v>
      </c>
      <c r="B3964">
        <v>7</v>
      </c>
      <c r="C3964" t="s">
        <v>54</v>
      </c>
      <c r="D3964" t="s">
        <v>409</v>
      </c>
      <c r="E3964" t="s">
        <v>128</v>
      </c>
      <c r="F3964" t="s">
        <v>98</v>
      </c>
      <c r="G3964">
        <v>79</v>
      </c>
      <c r="H3964">
        <v>83</v>
      </c>
      <c r="I3964" t="str">
        <f>INDEX('[1]DATA - Teams'!$C:$C,MATCH(C3964,'[1]DATA - Teams'!$B:$B,0))</f>
        <v>PMAC</v>
      </c>
    </row>
    <row r="3965" spans="1:9" x14ac:dyDescent="0.2">
      <c r="A3965">
        <v>2018</v>
      </c>
      <c r="B3965">
        <v>7</v>
      </c>
      <c r="C3965" t="s">
        <v>54</v>
      </c>
      <c r="D3965" t="s">
        <v>230</v>
      </c>
      <c r="E3965" t="s">
        <v>128</v>
      </c>
      <c r="F3965" t="s">
        <v>95</v>
      </c>
      <c r="G3965">
        <v>104</v>
      </c>
      <c r="H3965">
        <v>108</v>
      </c>
      <c r="I3965" t="str">
        <f>INDEX('[1]DATA - Teams'!$C:$C,MATCH(C3965,'[1]DATA - Teams'!$B:$B,0))</f>
        <v>PMAC</v>
      </c>
    </row>
    <row r="3966" spans="1:9" x14ac:dyDescent="0.2">
      <c r="A3966">
        <v>2018</v>
      </c>
      <c r="B3966">
        <v>7</v>
      </c>
      <c r="C3966" t="s">
        <v>54</v>
      </c>
      <c r="D3966" t="s">
        <v>239</v>
      </c>
      <c r="E3966" t="s">
        <v>109</v>
      </c>
      <c r="F3966" t="s">
        <v>90</v>
      </c>
      <c r="G3966">
        <v>80</v>
      </c>
      <c r="H3966">
        <v>91</v>
      </c>
      <c r="I3966" t="str">
        <f>INDEX('[1]DATA - Teams'!$C:$C,MATCH(C3966,'[1]DATA - Teams'!$B:$B,0))</f>
        <v>PMAC</v>
      </c>
    </row>
    <row r="3967" spans="1:9" x14ac:dyDescent="0.2">
      <c r="A3967">
        <v>2018</v>
      </c>
      <c r="B3967">
        <v>7</v>
      </c>
      <c r="C3967" t="s">
        <v>54</v>
      </c>
      <c r="D3967" t="s">
        <v>206</v>
      </c>
      <c r="E3967" t="s">
        <v>117</v>
      </c>
      <c r="F3967" t="s">
        <v>90</v>
      </c>
      <c r="G3967">
        <v>106</v>
      </c>
      <c r="H3967">
        <v>88</v>
      </c>
      <c r="I3967" t="str">
        <f>INDEX('[1]DATA - Teams'!$C:$C,MATCH(C3967,'[1]DATA - Teams'!$B:$B,0))</f>
        <v>PMAC</v>
      </c>
    </row>
    <row r="3968" spans="1:9" x14ac:dyDescent="0.2">
      <c r="A3968">
        <v>2018</v>
      </c>
      <c r="B3968">
        <v>7</v>
      </c>
      <c r="C3968" t="s">
        <v>54</v>
      </c>
      <c r="D3968" t="s">
        <v>183</v>
      </c>
      <c r="E3968" t="s">
        <v>131</v>
      </c>
      <c r="F3968" t="s">
        <v>95</v>
      </c>
      <c r="G3968">
        <v>131</v>
      </c>
      <c r="H3968">
        <v>110</v>
      </c>
      <c r="I3968" t="str">
        <f>INDEX('[1]DATA - Teams'!$C:$C,MATCH(C3968,'[1]DATA - Teams'!$B:$B,0))</f>
        <v>PMAC</v>
      </c>
    </row>
    <row r="3969" spans="1:9" x14ac:dyDescent="0.2">
      <c r="A3969">
        <v>2018</v>
      </c>
      <c r="B3969">
        <v>7</v>
      </c>
      <c r="C3969" t="s">
        <v>54</v>
      </c>
      <c r="D3969" t="s">
        <v>415</v>
      </c>
      <c r="E3969" t="s">
        <v>113</v>
      </c>
      <c r="F3969" t="s">
        <v>95</v>
      </c>
      <c r="G3969">
        <v>80</v>
      </c>
      <c r="H3969">
        <v>54</v>
      </c>
      <c r="I3969" t="str">
        <f>INDEX('[1]DATA - Teams'!$C:$C,MATCH(C3969,'[1]DATA - Teams'!$B:$B,0))</f>
        <v>PMAC</v>
      </c>
    </row>
    <row r="3970" spans="1:9" x14ac:dyDescent="0.2">
      <c r="A3970">
        <v>2018</v>
      </c>
      <c r="B3970">
        <v>7</v>
      </c>
      <c r="C3970" t="s">
        <v>54</v>
      </c>
      <c r="D3970" t="s">
        <v>416</v>
      </c>
      <c r="E3970" t="s">
        <v>121</v>
      </c>
      <c r="F3970" t="s">
        <v>98</v>
      </c>
      <c r="G3970">
        <v>108</v>
      </c>
      <c r="H3970">
        <v>87</v>
      </c>
      <c r="I3970" t="str">
        <f>INDEX('[1]DATA - Teams'!$C:$C,MATCH(C3970,'[1]DATA - Teams'!$B:$B,0))</f>
        <v>PMAC</v>
      </c>
    </row>
    <row r="3971" spans="1:9" x14ac:dyDescent="0.2">
      <c r="A3971">
        <v>2018</v>
      </c>
      <c r="B3971">
        <v>7</v>
      </c>
      <c r="C3971" t="s">
        <v>54</v>
      </c>
      <c r="D3971" t="s">
        <v>403</v>
      </c>
      <c r="E3971" t="s">
        <v>100</v>
      </c>
      <c r="F3971" t="s">
        <v>114</v>
      </c>
      <c r="G3971">
        <v>114</v>
      </c>
      <c r="H3971">
        <v>115</v>
      </c>
      <c r="I3971" t="str">
        <f>INDEX('[1]DATA - Teams'!$C:$C,MATCH(C3971,'[1]DATA - Teams'!$B:$B,0))</f>
        <v>PMAC</v>
      </c>
    </row>
    <row r="3972" spans="1:9" x14ac:dyDescent="0.2">
      <c r="A3972">
        <v>2018</v>
      </c>
      <c r="B3972">
        <v>7</v>
      </c>
      <c r="C3972" t="s">
        <v>54</v>
      </c>
      <c r="D3972" t="s">
        <v>414</v>
      </c>
      <c r="E3972" t="s">
        <v>165</v>
      </c>
      <c r="F3972" t="s">
        <v>98</v>
      </c>
      <c r="G3972">
        <v>78</v>
      </c>
      <c r="H3972">
        <v>80</v>
      </c>
      <c r="I3972" t="str">
        <f>INDEX('[1]DATA - Teams'!$C:$C,MATCH(C3972,'[1]DATA - Teams'!$B:$B,0))</f>
        <v>PMAC</v>
      </c>
    </row>
    <row r="3973" spans="1:9" x14ac:dyDescent="0.2">
      <c r="A3973">
        <v>2018</v>
      </c>
      <c r="B3973">
        <v>7</v>
      </c>
      <c r="C3973" t="s">
        <v>54</v>
      </c>
      <c r="D3973" t="s">
        <v>399</v>
      </c>
      <c r="E3973" t="s">
        <v>165</v>
      </c>
      <c r="F3973" t="s">
        <v>90</v>
      </c>
      <c r="G3973">
        <v>106</v>
      </c>
      <c r="H3973">
        <v>100</v>
      </c>
      <c r="I3973" t="str">
        <f>INDEX('[1]DATA - Teams'!$C:$C,MATCH(C3973,'[1]DATA - Teams'!$B:$B,0))</f>
        <v>PMAC</v>
      </c>
    </row>
    <row r="3974" spans="1:9" x14ac:dyDescent="0.2">
      <c r="A3974">
        <v>2018</v>
      </c>
      <c r="B3974">
        <v>7</v>
      </c>
      <c r="C3974" t="s">
        <v>54</v>
      </c>
      <c r="D3974" t="s">
        <v>317</v>
      </c>
      <c r="E3974" t="s">
        <v>123</v>
      </c>
      <c r="F3974" t="s">
        <v>98</v>
      </c>
      <c r="G3974">
        <v>116</v>
      </c>
      <c r="H3974">
        <v>111</v>
      </c>
      <c r="I3974" t="str">
        <f>INDEX('[1]DATA - Teams'!$C:$C,MATCH(C3974,'[1]DATA - Teams'!$B:$B,0))</f>
        <v>PMAC</v>
      </c>
    </row>
    <row r="3975" spans="1:9" x14ac:dyDescent="0.2">
      <c r="A3975">
        <v>2018</v>
      </c>
      <c r="B3975">
        <v>7</v>
      </c>
      <c r="C3975" t="s">
        <v>54</v>
      </c>
      <c r="D3975" t="s">
        <v>293</v>
      </c>
      <c r="E3975" t="s">
        <v>103</v>
      </c>
      <c r="F3975" t="s">
        <v>95</v>
      </c>
      <c r="G3975">
        <v>88</v>
      </c>
      <c r="H3975">
        <v>82</v>
      </c>
      <c r="I3975" t="str">
        <f>INDEX('[1]DATA - Teams'!$C:$C,MATCH(C3975,'[1]DATA - Teams'!$B:$B,0))</f>
        <v>PMAC</v>
      </c>
    </row>
    <row r="3976" spans="1:9" x14ac:dyDescent="0.2">
      <c r="A3976">
        <v>2018</v>
      </c>
      <c r="B3976">
        <v>7</v>
      </c>
      <c r="C3976" t="s">
        <v>54</v>
      </c>
      <c r="D3976" t="s">
        <v>413</v>
      </c>
      <c r="E3976" t="s">
        <v>103</v>
      </c>
      <c r="F3976" t="s">
        <v>90</v>
      </c>
      <c r="G3976">
        <v>92</v>
      </c>
      <c r="H3976">
        <v>54</v>
      </c>
      <c r="I3976" t="str">
        <f>INDEX('[1]DATA - Teams'!$C:$C,MATCH(C3976,'[1]DATA - Teams'!$B:$B,0))</f>
        <v>PMAC</v>
      </c>
    </row>
    <row r="3977" spans="1:9" x14ac:dyDescent="0.2">
      <c r="A3977">
        <v>2018</v>
      </c>
      <c r="B3977">
        <v>7</v>
      </c>
      <c r="C3977" t="s">
        <v>54</v>
      </c>
      <c r="D3977" t="s">
        <v>391</v>
      </c>
      <c r="E3977" t="s">
        <v>138</v>
      </c>
      <c r="F3977" t="s">
        <v>95</v>
      </c>
      <c r="G3977">
        <v>103</v>
      </c>
      <c r="H3977">
        <v>123</v>
      </c>
      <c r="I3977" t="str">
        <f>INDEX('[1]DATA - Teams'!$C:$C,MATCH(C3977,'[1]DATA - Teams'!$B:$B,0))</f>
        <v>PMAC</v>
      </c>
    </row>
    <row r="3978" spans="1:9" x14ac:dyDescent="0.2">
      <c r="A3978">
        <v>2018</v>
      </c>
      <c r="B3978">
        <v>7</v>
      </c>
      <c r="C3978" t="s">
        <v>54</v>
      </c>
      <c r="D3978" t="s">
        <v>227</v>
      </c>
      <c r="E3978" t="s">
        <v>138</v>
      </c>
      <c r="F3978" t="s">
        <v>98</v>
      </c>
      <c r="G3978">
        <v>81</v>
      </c>
      <c r="H3978">
        <v>73</v>
      </c>
      <c r="I3978" t="str">
        <f>INDEX('[1]DATA - Teams'!$C:$C,MATCH(C3978,'[1]DATA - Teams'!$B:$B,0))</f>
        <v>PMAC</v>
      </c>
    </row>
    <row r="3979" spans="1:9" x14ac:dyDescent="0.2">
      <c r="A3979">
        <v>2018</v>
      </c>
      <c r="B3979">
        <v>7</v>
      </c>
      <c r="C3979" t="s">
        <v>54</v>
      </c>
      <c r="D3979" t="s">
        <v>313</v>
      </c>
      <c r="E3979" t="s">
        <v>119</v>
      </c>
      <c r="F3979" t="s">
        <v>95</v>
      </c>
      <c r="G3979">
        <v>93</v>
      </c>
      <c r="H3979">
        <v>101</v>
      </c>
      <c r="I3979" t="str">
        <f>INDEX('[1]DATA - Teams'!$C:$C,MATCH(C3979,'[1]DATA - Teams'!$B:$B,0))</f>
        <v>PMAC</v>
      </c>
    </row>
    <row r="3980" spans="1:9" x14ac:dyDescent="0.2">
      <c r="A3980">
        <v>2018</v>
      </c>
      <c r="B3980">
        <v>7</v>
      </c>
      <c r="C3980" t="s">
        <v>54</v>
      </c>
      <c r="D3980" t="s">
        <v>108</v>
      </c>
      <c r="E3980" t="s">
        <v>109</v>
      </c>
      <c r="F3980" t="s">
        <v>125</v>
      </c>
      <c r="G3980">
        <v>82</v>
      </c>
      <c r="H3980">
        <v>0</v>
      </c>
      <c r="I3980" t="str">
        <f>INDEX('[1]DATA - Teams'!$C:$C,MATCH(C3980,'[1]DATA - Teams'!$B:$B,0))</f>
        <v>PMAC</v>
      </c>
    </row>
    <row r="3981" spans="1:9" x14ac:dyDescent="0.2">
      <c r="A3981">
        <v>2018</v>
      </c>
      <c r="B3981">
        <v>7</v>
      </c>
      <c r="C3981" t="s">
        <v>54</v>
      </c>
      <c r="D3981" t="s">
        <v>234</v>
      </c>
      <c r="E3981" t="s">
        <v>117</v>
      </c>
      <c r="F3981" t="s">
        <v>125</v>
      </c>
      <c r="G3981">
        <v>104</v>
      </c>
      <c r="H3981">
        <v>0</v>
      </c>
      <c r="I3981" t="str">
        <f>INDEX('[1]DATA - Teams'!$C:$C,MATCH(C3981,'[1]DATA - Teams'!$B:$B,0))</f>
        <v>PMAC</v>
      </c>
    </row>
    <row r="3982" spans="1:9" x14ac:dyDescent="0.2">
      <c r="A3982">
        <v>2018</v>
      </c>
      <c r="B3982">
        <v>7</v>
      </c>
      <c r="C3982" t="s">
        <v>54</v>
      </c>
      <c r="D3982" t="s">
        <v>243</v>
      </c>
      <c r="E3982" t="s">
        <v>121</v>
      </c>
      <c r="F3982" t="s">
        <v>125</v>
      </c>
      <c r="G3982">
        <v>121</v>
      </c>
      <c r="H3982">
        <v>0</v>
      </c>
      <c r="I3982" t="str">
        <f>INDEX('[1]DATA - Teams'!$C:$C,MATCH(C3982,'[1]DATA - Teams'!$B:$B,0))</f>
        <v>PMAC</v>
      </c>
    </row>
    <row r="3983" spans="1:9" x14ac:dyDescent="0.2">
      <c r="A3983">
        <v>2018</v>
      </c>
      <c r="B3983">
        <v>7</v>
      </c>
      <c r="C3983" t="s">
        <v>54</v>
      </c>
      <c r="D3983" t="s">
        <v>338</v>
      </c>
      <c r="E3983" t="s">
        <v>94</v>
      </c>
      <c r="F3983" t="s">
        <v>125</v>
      </c>
      <c r="G3983">
        <v>73</v>
      </c>
      <c r="H3983">
        <v>0</v>
      </c>
      <c r="I3983" t="str">
        <f>INDEX('[1]DATA - Teams'!$C:$C,MATCH(C3983,'[1]DATA - Teams'!$B:$B,0))</f>
        <v>PMAC</v>
      </c>
    </row>
    <row r="3984" spans="1:9" x14ac:dyDescent="0.2">
      <c r="A3984">
        <v>2018</v>
      </c>
      <c r="B3984">
        <v>8</v>
      </c>
      <c r="C3984" t="s">
        <v>54</v>
      </c>
      <c r="D3984" t="s">
        <v>367</v>
      </c>
      <c r="E3984" t="s">
        <v>111</v>
      </c>
      <c r="F3984" t="s">
        <v>95</v>
      </c>
      <c r="G3984">
        <v>97</v>
      </c>
      <c r="H3984">
        <v>40</v>
      </c>
      <c r="I3984" t="str">
        <f>INDEX('[1]DATA - Teams'!$C:$C,MATCH(C3984,'[1]DATA - Teams'!$B:$B,0))</f>
        <v>PMAC</v>
      </c>
    </row>
    <row r="3985" spans="1:9" x14ac:dyDescent="0.2">
      <c r="A3985">
        <v>2018</v>
      </c>
      <c r="B3985">
        <v>8</v>
      </c>
      <c r="C3985" t="s">
        <v>54</v>
      </c>
      <c r="D3985" t="s">
        <v>231</v>
      </c>
      <c r="E3985" t="s">
        <v>106</v>
      </c>
      <c r="F3985" t="s">
        <v>90</v>
      </c>
      <c r="G3985">
        <v>108</v>
      </c>
      <c r="H3985">
        <v>116</v>
      </c>
      <c r="I3985" t="str">
        <f>INDEX('[1]DATA - Teams'!$C:$C,MATCH(C3985,'[1]DATA - Teams'!$B:$B,0))</f>
        <v>PMAC</v>
      </c>
    </row>
    <row r="3986" spans="1:9" x14ac:dyDescent="0.2">
      <c r="A3986">
        <v>2018</v>
      </c>
      <c r="B3986">
        <v>8</v>
      </c>
      <c r="C3986" t="s">
        <v>54</v>
      </c>
      <c r="D3986" t="s">
        <v>409</v>
      </c>
      <c r="E3986" t="s">
        <v>128</v>
      </c>
      <c r="F3986" t="s">
        <v>98</v>
      </c>
      <c r="G3986">
        <v>84</v>
      </c>
      <c r="H3986">
        <v>123</v>
      </c>
      <c r="I3986" t="str">
        <f>INDEX('[1]DATA - Teams'!$C:$C,MATCH(C3986,'[1]DATA - Teams'!$B:$B,0))</f>
        <v>PMAC</v>
      </c>
    </row>
    <row r="3987" spans="1:9" x14ac:dyDescent="0.2">
      <c r="A3987">
        <v>2018</v>
      </c>
      <c r="B3987">
        <v>8</v>
      </c>
      <c r="C3987" t="s">
        <v>54</v>
      </c>
      <c r="D3987" t="s">
        <v>230</v>
      </c>
      <c r="E3987" t="s">
        <v>128</v>
      </c>
      <c r="F3987" t="s">
        <v>95</v>
      </c>
      <c r="G3987">
        <v>111</v>
      </c>
      <c r="H3987">
        <v>137</v>
      </c>
      <c r="I3987" t="str">
        <f>INDEX('[1]DATA - Teams'!$C:$C,MATCH(C3987,'[1]DATA - Teams'!$B:$B,0))</f>
        <v>PMAC</v>
      </c>
    </row>
    <row r="3988" spans="1:9" x14ac:dyDescent="0.2">
      <c r="A3988">
        <v>2018</v>
      </c>
      <c r="B3988">
        <v>8</v>
      </c>
      <c r="C3988" t="s">
        <v>54</v>
      </c>
      <c r="D3988" t="s">
        <v>239</v>
      </c>
      <c r="E3988" t="s">
        <v>109</v>
      </c>
      <c r="F3988" t="s">
        <v>90</v>
      </c>
      <c r="G3988">
        <v>79</v>
      </c>
      <c r="H3988">
        <v>94</v>
      </c>
      <c r="I3988" t="str">
        <f>INDEX('[1]DATA - Teams'!$C:$C,MATCH(C3988,'[1]DATA - Teams'!$B:$B,0))</f>
        <v>PMAC</v>
      </c>
    </row>
    <row r="3989" spans="1:9" x14ac:dyDescent="0.2">
      <c r="A3989">
        <v>2018</v>
      </c>
      <c r="B3989">
        <v>8</v>
      </c>
      <c r="C3989" t="s">
        <v>54</v>
      </c>
      <c r="D3989" t="s">
        <v>234</v>
      </c>
      <c r="E3989" t="s">
        <v>117</v>
      </c>
      <c r="F3989" t="s">
        <v>95</v>
      </c>
      <c r="G3989">
        <v>121</v>
      </c>
      <c r="H3989">
        <v>155</v>
      </c>
      <c r="I3989" t="str">
        <f>INDEX('[1]DATA - Teams'!$C:$C,MATCH(C3989,'[1]DATA - Teams'!$B:$B,0))</f>
        <v>PMAC</v>
      </c>
    </row>
    <row r="3990" spans="1:9" x14ac:dyDescent="0.2">
      <c r="A3990">
        <v>2018</v>
      </c>
      <c r="B3990">
        <v>8</v>
      </c>
      <c r="C3990" t="s">
        <v>54</v>
      </c>
      <c r="D3990" t="s">
        <v>158</v>
      </c>
      <c r="E3990" t="s">
        <v>117</v>
      </c>
      <c r="F3990" t="s">
        <v>98</v>
      </c>
      <c r="G3990">
        <v>87</v>
      </c>
      <c r="H3990">
        <v>55</v>
      </c>
      <c r="I3990" t="str">
        <f>INDEX('[1]DATA - Teams'!$C:$C,MATCH(C3990,'[1]DATA - Teams'!$B:$B,0))</f>
        <v>PMAC</v>
      </c>
    </row>
    <row r="3991" spans="1:9" x14ac:dyDescent="0.2">
      <c r="A3991">
        <v>2018</v>
      </c>
      <c r="B3991">
        <v>8</v>
      </c>
      <c r="C3991" t="s">
        <v>54</v>
      </c>
      <c r="D3991" t="s">
        <v>206</v>
      </c>
      <c r="E3991" t="s">
        <v>117</v>
      </c>
      <c r="F3991" t="s">
        <v>90</v>
      </c>
      <c r="G3991">
        <v>113</v>
      </c>
      <c r="H3991">
        <v>113</v>
      </c>
      <c r="I3991" t="str">
        <f>INDEX('[1]DATA - Teams'!$C:$C,MATCH(C3991,'[1]DATA - Teams'!$B:$B,0))</f>
        <v>PMAC</v>
      </c>
    </row>
    <row r="3992" spans="1:9" x14ac:dyDescent="0.2">
      <c r="A3992">
        <v>2018</v>
      </c>
      <c r="B3992">
        <v>8</v>
      </c>
      <c r="C3992" t="s">
        <v>54</v>
      </c>
      <c r="D3992" t="s">
        <v>183</v>
      </c>
      <c r="E3992" t="s">
        <v>131</v>
      </c>
      <c r="F3992" t="s">
        <v>95</v>
      </c>
      <c r="G3992">
        <v>130</v>
      </c>
      <c r="H3992">
        <v>104</v>
      </c>
      <c r="I3992" t="str">
        <f>INDEX('[1]DATA - Teams'!$C:$C,MATCH(C3992,'[1]DATA - Teams'!$B:$B,0))</f>
        <v>PMAC</v>
      </c>
    </row>
    <row r="3993" spans="1:9" x14ac:dyDescent="0.2">
      <c r="A3993">
        <v>2018</v>
      </c>
      <c r="B3993">
        <v>8</v>
      </c>
      <c r="C3993" t="s">
        <v>54</v>
      </c>
      <c r="D3993" t="s">
        <v>416</v>
      </c>
      <c r="E3993" t="s">
        <v>121</v>
      </c>
      <c r="F3993" t="s">
        <v>98</v>
      </c>
      <c r="G3993">
        <v>99</v>
      </c>
      <c r="H3993">
        <v>68</v>
      </c>
      <c r="I3993" t="str">
        <f>INDEX('[1]DATA - Teams'!$C:$C,MATCH(C3993,'[1]DATA - Teams'!$B:$B,0))</f>
        <v>PMAC</v>
      </c>
    </row>
    <row r="3994" spans="1:9" x14ac:dyDescent="0.2">
      <c r="A3994">
        <v>2018</v>
      </c>
      <c r="B3994">
        <v>8</v>
      </c>
      <c r="C3994" t="s">
        <v>54</v>
      </c>
      <c r="D3994" t="s">
        <v>403</v>
      </c>
      <c r="E3994" t="s">
        <v>100</v>
      </c>
      <c r="F3994" t="s">
        <v>114</v>
      </c>
      <c r="G3994">
        <v>103</v>
      </c>
      <c r="H3994">
        <v>94</v>
      </c>
      <c r="I3994" t="str">
        <f>INDEX('[1]DATA - Teams'!$C:$C,MATCH(C3994,'[1]DATA - Teams'!$B:$B,0))</f>
        <v>PMAC</v>
      </c>
    </row>
    <row r="3995" spans="1:9" x14ac:dyDescent="0.2">
      <c r="A3995">
        <v>2018</v>
      </c>
      <c r="B3995">
        <v>8</v>
      </c>
      <c r="C3995" t="s">
        <v>54</v>
      </c>
      <c r="D3995" t="s">
        <v>414</v>
      </c>
      <c r="E3995" t="s">
        <v>165</v>
      </c>
      <c r="F3995" t="s">
        <v>98</v>
      </c>
      <c r="G3995">
        <v>86</v>
      </c>
      <c r="H3995">
        <v>107</v>
      </c>
      <c r="I3995" t="str">
        <f>INDEX('[1]DATA - Teams'!$C:$C,MATCH(C3995,'[1]DATA - Teams'!$B:$B,0))</f>
        <v>PMAC</v>
      </c>
    </row>
    <row r="3996" spans="1:9" x14ac:dyDescent="0.2">
      <c r="A3996">
        <v>2018</v>
      </c>
      <c r="B3996">
        <v>8</v>
      </c>
      <c r="C3996" t="s">
        <v>54</v>
      </c>
      <c r="D3996" t="s">
        <v>399</v>
      </c>
      <c r="E3996" t="s">
        <v>165</v>
      </c>
      <c r="F3996" t="s">
        <v>90</v>
      </c>
      <c r="G3996">
        <v>100</v>
      </c>
      <c r="H3996">
        <v>76</v>
      </c>
      <c r="I3996" t="str">
        <f>INDEX('[1]DATA - Teams'!$C:$C,MATCH(C3996,'[1]DATA - Teams'!$B:$B,0))</f>
        <v>PMAC</v>
      </c>
    </row>
    <row r="3997" spans="1:9" x14ac:dyDescent="0.2">
      <c r="A3997">
        <v>2018</v>
      </c>
      <c r="B3997">
        <v>8</v>
      </c>
      <c r="C3997" t="s">
        <v>54</v>
      </c>
      <c r="D3997" t="s">
        <v>317</v>
      </c>
      <c r="E3997" t="s">
        <v>123</v>
      </c>
      <c r="F3997" t="s">
        <v>98</v>
      </c>
      <c r="G3997">
        <v>136</v>
      </c>
      <c r="H3997">
        <v>113</v>
      </c>
      <c r="I3997" t="str">
        <f>INDEX('[1]DATA - Teams'!$C:$C,MATCH(C3997,'[1]DATA - Teams'!$B:$B,0))</f>
        <v>PMAC</v>
      </c>
    </row>
    <row r="3998" spans="1:9" x14ac:dyDescent="0.2">
      <c r="A3998">
        <v>2018</v>
      </c>
      <c r="B3998">
        <v>8</v>
      </c>
      <c r="C3998" t="s">
        <v>54</v>
      </c>
      <c r="D3998" t="s">
        <v>293</v>
      </c>
      <c r="E3998" t="s">
        <v>103</v>
      </c>
      <c r="F3998" t="s">
        <v>95</v>
      </c>
      <c r="G3998">
        <v>94</v>
      </c>
      <c r="H3998">
        <v>95</v>
      </c>
      <c r="I3998" t="str">
        <f>INDEX('[1]DATA - Teams'!$C:$C,MATCH(C3998,'[1]DATA - Teams'!$B:$B,0))</f>
        <v>PMAC</v>
      </c>
    </row>
    <row r="3999" spans="1:9" x14ac:dyDescent="0.2">
      <c r="A3999">
        <v>2018</v>
      </c>
      <c r="B3999">
        <v>8</v>
      </c>
      <c r="C3999" t="s">
        <v>54</v>
      </c>
      <c r="D3999" t="s">
        <v>413</v>
      </c>
      <c r="E3999" t="s">
        <v>103</v>
      </c>
      <c r="F3999" t="s">
        <v>90</v>
      </c>
      <c r="G3999">
        <v>79</v>
      </c>
      <c r="H3999">
        <v>28</v>
      </c>
      <c r="I3999" t="str">
        <f>INDEX('[1]DATA - Teams'!$C:$C,MATCH(C3999,'[1]DATA - Teams'!$B:$B,0))</f>
        <v>PMAC</v>
      </c>
    </row>
    <row r="4000" spans="1:9" x14ac:dyDescent="0.2">
      <c r="A4000">
        <v>2018</v>
      </c>
      <c r="B4000">
        <v>8</v>
      </c>
      <c r="C4000" t="s">
        <v>54</v>
      </c>
      <c r="D4000" t="s">
        <v>391</v>
      </c>
      <c r="E4000" t="s">
        <v>138</v>
      </c>
      <c r="F4000" t="s">
        <v>95</v>
      </c>
      <c r="G4000">
        <v>99</v>
      </c>
      <c r="H4000">
        <v>103</v>
      </c>
      <c r="I4000" t="str">
        <f>INDEX('[1]DATA - Teams'!$C:$C,MATCH(C4000,'[1]DATA - Teams'!$B:$B,0))</f>
        <v>PMAC</v>
      </c>
    </row>
    <row r="4001" spans="1:9" x14ac:dyDescent="0.2">
      <c r="A4001">
        <v>2018</v>
      </c>
      <c r="B4001">
        <v>8</v>
      </c>
      <c r="C4001" t="s">
        <v>54</v>
      </c>
      <c r="D4001" t="s">
        <v>313</v>
      </c>
      <c r="E4001" t="s">
        <v>119</v>
      </c>
      <c r="F4001" t="s">
        <v>95</v>
      </c>
      <c r="G4001">
        <v>97</v>
      </c>
      <c r="H4001">
        <v>88</v>
      </c>
      <c r="I4001" t="str">
        <f>INDEX('[1]DATA - Teams'!$C:$C,MATCH(C4001,'[1]DATA - Teams'!$B:$B,0))</f>
        <v>PMAC</v>
      </c>
    </row>
    <row r="4002" spans="1:9" x14ac:dyDescent="0.2">
      <c r="A4002">
        <v>2018</v>
      </c>
      <c r="B4002">
        <v>8</v>
      </c>
      <c r="C4002" t="s">
        <v>54</v>
      </c>
      <c r="D4002" t="s">
        <v>417</v>
      </c>
      <c r="E4002" t="s">
        <v>131</v>
      </c>
      <c r="F4002" t="s">
        <v>125</v>
      </c>
      <c r="G4002">
        <v>78</v>
      </c>
      <c r="H4002">
        <v>67</v>
      </c>
      <c r="I4002" t="str">
        <f>INDEX('[1]DATA - Teams'!$C:$C,MATCH(C4002,'[1]DATA - Teams'!$B:$B,0))</f>
        <v>PMAC</v>
      </c>
    </row>
    <row r="4003" spans="1:9" x14ac:dyDescent="0.2">
      <c r="A4003">
        <v>2018</v>
      </c>
      <c r="B4003">
        <v>8</v>
      </c>
      <c r="C4003" t="s">
        <v>54</v>
      </c>
      <c r="D4003" t="s">
        <v>243</v>
      </c>
      <c r="E4003" t="s">
        <v>121</v>
      </c>
      <c r="F4003" t="s">
        <v>125</v>
      </c>
      <c r="G4003">
        <v>121</v>
      </c>
      <c r="H4003">
        <v>0</v>
      </c>
      <c r="I4003" t="str">
        <f>INDEX('[1]DATA - Teams'!$C:$C,MATCH(C4003,'[1]DATA - Teams'!$B:$B,0))</f>
        <v>PMAC</v>
      </c>
    </row>
    <row r="4004" spans="1:9" x14ac:dyDescent="0.2">
      <c r="A4004">
        <v>2018</v>
      </c>
      <c r="B4004">
        <v>8</v>
      </c>
      <c r="C4004" t="s">
        <v>54</v>
      </c>
      <c r="D4004" t="s">
        <v>338</v>
      </c>
      <c r="E4004" t="s">
        <v>94</v>
      </c>
      <c r="F4004" t="s">
        <v>125</v>
      </c>
      <c r="G4004">
        <v>73</v>
      </c>
      <c r="H4004">
        <v>0</v>
      </c>
      <c r="I4004" t="str">
        <f>INDEX('[1]DATA - Teams'!$C:$C,MATCH(C4004,'[1]DATA - Teams'!$B:$B,0))</f>
        <v>PMAC</v>
      </c>
    </row>
    <row r="4005" spans="1:9" x14ac:dyDescent="0.2">
      <c r="A4005">
        <v>2018</v>
      </c>
      <c r="B4005">
        <v>8</v>
      </c>
      <c r="C4005" t="s">
        <v>54</v>
      </c>
      <c r="D4005" t="s">
        <v>137</v>
      </c>
      <c r="E4005" t="s">
        <v>138</v>
      </c>
      <c r="F4005" t="s">
        <v>125</v>
      </c>
      <c r="G4005">
        <v>62</v>
      </c>
      <c r="H4005">
        <v>41</v>
      </c>
      <c r="I4005" t="str">
        <f>INDEX('[1]DATA - Teams'!$C:$C,MATCH(C4005,'[1]DATA - Teams'!$B:$B,0))</f>
        <v>PMAC</v>
      </c>
    </row>
    <row r="4006" spans="1:9" x14ac:dyDescent="0.2">
      <c r="A4006">
        <v>2018</v>
      </c>
      <c r="B4006">
        <v>9</v>
      </c>
      <c r="C4006" t="s">
        <v>54</v>
      </c>
      <c r="D4006" t="s">
        <v>367</v>
      </c>
      <c r="E4006" t="s">
        <v>111</v>
      </c>
      <c r="F4006" t="s">
        <v>95</v>
      </c>
      <c r="G4006">
        <v>92</v>
      </c>
      <c r="H4006">
        <v>84</v>
      </c>
      <c r="I4006" t="str">
        <f>INDEX('[1]DATA - Teams'!$C:$C,MATCH(C4006,'[1]DATA - Teams'!$B:$B,0))</f>
        <v>PMAC</v>
      </c>
    </row>
    <row r="4007" spans="1:9" x14ac:dyDescent="0.2">
      <c r="A4007">
        <v>2018</v>
      </c>
      <c r="B4007">
        <v>9</v>
      </c>
      <c r="C4007" t="s">
        <v>54</v>
      </c>
      <c r="D4007" t="s">
        <v>231</v>
      </c>
      <c r="E4007" t="s">
        <v>106</v>
      </c>
      <c r="F4007" t="s">
        <v>90</v>
      </c>
      <c r="G4007">
        <v>109</v>
      </c>
      <c r="H4007">
        <v>89</v>
      </c>
      <c r="I4007" t="str">
        <f>INDEX('[1]DATA - Teams'!$C:$C,MATCH(C4007,'[1]DATA - Teams'!$B:$B,0))</f>
        <v>PMAC</v>
      </c>
    </row>
    <row r="4008" spans="1:9" x14ac:dyDescent="0.2">
      <c r="A4008">
        <v>2018</v>
      </c>
      <c r="B4008">
        <v>9</v>
      </c>
      <c r="C4008" t="s">
        <v>54</v>
      </c>
      <c r="D4008" t="s">
        <v>409</v>
      </c>
      <c r="E4008" t="s">
        <v>128</v>
      </c>
      <c r="F4008" t="s">
        <v>98</v>
      </c>
      <c r="G4008">
        <v>81</v>
      </c>
      <c r="H4008">
        <v>57</v>
      </c>
      <c r="I4008" t="str">
        <f>INDEX('[1]DATA - Teams'!$C:$C,MATCH(C4008,'[1]DATA - Teams'!$B:$B,0))</f>
        <v>PMAC</v>
      </c>
    </row>
    <row r="4009" spans="1:9" x14ac:dyDescent="0.2">
      <c r="A4009">
        <v>2018</v>
      </c>
      <c r="B4009">
        <v>9</v>
      </c>
      <c r="C4009" t="s">
        <v>54</v>
      </c>
      <c r="D4009" t="s">
        <v>230</v>
      </c>
      <c r="E4009" t="s">
        <v>128</v>
      </c>
      <c r="F4009" t="s">
        <v>95</v>
      </c>
      <c r="G4009">
        <v>113</v>
      </c>
      <c r="H4009">
        <v>114</v>
      </c>
      <c r="I4009" t="str">
        <f>INDEX('[1]DATA - Teams'!$C:$C,MATCH(C4009,'[1]DATA - Teams'!$B:$B,0))</f>
        <v>PMAC</v>
      </c>
    </row>
    <row r="4010" spans="1:9" x14ac:dyDescent="0.2">
      <c r="A4010">
        <v>2018</v>
      </c>
      <c r="B4010">
        <v>9</v>
      </c>
      <c r="C4010" t="s">
        <v>54</v>
      </c>
      <c r="D4010" t="s">
        <v>239</v>
      </c>
      <c r="E4010" t="s">
        <v>109</v>
      </c>
      <c r="F4010" t="s">
        <v>90</v>
      </c>
      <c r="G4010">
        <v>79</v>
      </c>
      <c r="H4010">
        <v>0</v>
      </c>
      <c r="I4010" t="str">
        <f>INDEX('[1]DATA - Teams'!$C:$C,MATCH(C4010,'[1]DATA - Teams'!$B:$B,0))</f>
        <v>PMAC</v>
      </c>
    </row>
    <row r="4011" spans="1:9" x14ac:dyDescent="0.2">
      <c r="A4011">
        <v>2018</v>
      </c>
      <c r="B4011">
        <v>9</v>
      </c>
      <c r="C4011" t="s">
        <v>54</v>
      </c>
      <c r="D4011" t="s">
        <v>206</v>
      </c>
      <c r="E4011" t="s">
        <v>117</v>
      </c>
      <c r="F4011" t="s">
        <v>90</v>
      </c>
      <c r="G4011">
        <v>116</v>
      </c>
      <c r="H4011">
        <v>99</v>
      </c>
      <c r="I4011" t="str">
        <f>INDEX('[1]DATA - Teams'!$C:$C,MATCH(C4011,'[1]DATA - Teams'!$B:$B,0))</f>
        <v>PMAC</v>
      </c>
    </row>
    <row r="4012" spans="1:9" x14ac:dyDescent="0.2">
      <c r="A4012">
        <v>2018</v>
      </c>
      <c r="B4012">
        <v>9</v>
      </c>
      <c r="C4012" t="s">
        <v>54</v>
      </c>
      <c r="D4012" t="s">
        <v>234</v>
      </c>
      <c r="E4012" t="s">
        <v>117</v>
      </c>
      <c r="F4012" t="s">
        <v>95</v>
      </c>
      <c r="G4012">
        <v>113</v>
      </c>
      <c r="H4012">
        <v>84</v>
      </c>
      <c r="I4012" t="str">
        <f>INDEX('[1]DATA - Teams'!$C:$C,MATCH(C4012,'[1]DATA - Teams'!$B:$B,0))</f>
        <v>PMAC</v>
      </c>
    </row>
    <row r="4013" spans="1:9" x14ac:dyDescent="0.2">
      <c r="A4013">
        <v>2018</v>
      </c>
      <c r="B4013">
        <v>9</v>
      </c>
      <c r="C4013" t="s">
        <v>54</v>
      </c>
      <c r="D4013" t="s">
        <v>183</v>
      </c>
      <c r="E4013" t="s">
        <v>131</v>
      </c>
      <c r="F4013" t="s">
        <v>95</v>
      </c>
      <c r="G4013">
        <v>120</v>
      </c>
      <c r="H4013">
        <v>73</v>
      </c>
      <c r="I4013" t="str">
        <f>INDEX('[1]DATA - Teams'!$C:$C,MATCH(C4013,'[1]DATA - Teams'!$B:$B,0))</f>
        <v>PMAC</v>
      </c>
    </row>
    <row r="4014" spans="1:9" x14ac:dyDescent="0.2">
      <c r="A4014">
        <v>2018</v>
      </c>
      <c r="B4014">
        <v>9</v>
      </c>
      <c r="C4014" t="s">
        <v>54</v>
      </c>
      <c r="D4014" t="s">
        <v>415</v>
      </c>
      <c r="E4014" t="s">
        <v>113</v>
      </c>
      <c r="F4014" t="s">
        <v>90</v>
      </c>
      <c r="G4014">
        <v>92</v>
      </c>
      <c r="H4014">
        <v>93</v>
      </c>
      <c r="I4014" t="str">
        <f>INDEX('[1]DATA - Teams'!$C:$C,MATCH(C4014,'[1]DATA - Teams'!$B:$B,0))</f>
        <v>PMAC</v>
      </c>
    </row>
    <row r="4015" spans="1:9" x14ac:dyDescent="0.2">
      <c r="A4015">
        <v>2018</v>
      </c>
      <c r="B4015">
        <v>9</v>
      </c>
      <c r="C4015" t="s">
        <v>54</v>
      </c>
      <c r="D4015" t="s">
        <v>416</v>
      </c>
      <c r="E4015" t="s">
        <v>121</v>
      </c>
      <c r="F4015" t="s">
        <v>98</v>
      </c>
      <c r="G4015">
        <v>104</v>
      </c>
      <c r="H4015">
        <v>94</v>
      </c>
      <c r="I4015" t="str">
        <f>INDEX('[1]DATA - Teams'!$C:$C,MATCH(C4015,'[1]DATA - Teams'!$B:$B,0))</f>
        <v>PMAC</v>
      </c>
    </row>
    <row r="4016" spans="1:9" x14ac:dyDescent="0.2">
      <c r="A4016">
        <v>2018</v>
      </c>
      <c r="B4016">
        <v>9</v>
      </c>
      <c r="C4016" t="s">
        <v>54</v>
      </c>
      <c r="D4016" t="s">
        <v>403</v>
      </c>
      <c r="E4016" t="s">
        <v>100</v>
      </c>
      <c r="F4016" t="s">
        <v>114</v>
      </c>
      <c r="G4016">
        <v>95</v>
      </c>
      <c r="H4016">
        <v>71</v>
      </c>
      <c r="I4016" t="str">
        <f>INDEX('[1]DATA - Teams'!$C:$C,MATCH(C4016,'[1]DATA - Teams'!$B:$B,0))</f>
        <v>PMAC</v>
      </c>
    </row>
    <row r="4017" spans="1:9" x14ac:dyDescent="0.2">
      <c r="A4017">
        <v>2018</v>
      </c>
      <c r="B4017">
        <v>9</v>
      </c>
      <c r="C4017" t="s">
        <v>54</v>
      </c>
      <c r="D4017" t="s">
        <v>399</v>
      </c>
      <c r="E4017" t="s">
        <v>165</v>
      </c>
      <c r="F4017" t="s">
        <v>90</v>
      </c>
      <c r="G4017">
        <v>96</v>
      </c>
      <c r="H4017">
        <v>73</v>
      </c>
      <c r="I4017" t="str">
        <f>INDEX('[1]DATA - Teams'!$C:$C,MATCH(C4017,'[1]DATA - Teams'!$B:$B,0))</f>
        <v>PMAC</v>
      </c>
    </row>
    <row r="4018" spans="1:9" x14ac:dyDescent="0.2">
      <c r="A4018">
        <v>2018</v>
      </c>
      <c r="B4018">
        <v>9</v>
      </c>
      <c r="C4018" t="s">
        <v>54</v>
      </c>
      <c r="D4018" t="s">
        <v>414</v>
      </c>
      <c r="E4018" t="s">
        <v>165</v>
      </c>
      <c r="F4018" t="s">
        <v>98</v>
      </c>
      <c r="G4018">
        <v>89</v>
      </c>
      <c r="H4018">
        <v>115</v>
      </c>
      <c r="I4018" t="str">
        <f>INDEX('[1]DATA - Teams'!$C:$C,MATCH(C4018,'[1]DATA - Teams'!$B:$B,0))</f>
        <v>PMAC</v>
      </c>
    </row>
    <row r="4019" spans="1:9" x14ac:dyDescent="0.2">
      <c r="A4019">
        <v>2018</v>
      </c>
      <c r="B4019">
        <v>9</v>
      </c>
      <c r="C4019" t="s">
        <v>54</v>
      </c>
      <c r="D4019" t="s">
        <v>317</v>
      </c>
      <c r="E4019" t="s">
        <v>123</v>
      </c>
      <c r="F4019" t="s">
        <v>98</v>
      </c>
      <c r="G4019">
        <v>127</v>
      </c>
      <c r="H4019">
        <v>113</v>
      </c>
      <c r="I4019" t="str">
        <f>INDEX('[1]DATA - Teams'!$C:$C,MATCH(C4019,'[1]DATA - Teams'!$B:$B,0))</f>
        <v>PMAC</v>
      </c>
    </row>
    <row r="4020" spans="1:9" x14ac:dyDescent="0.2">
      <c r="A4020">
        <v>2018</v>
      </c>
      <c r="B4020">
        <v>9</v>
      </c>
      <c r="C4020" t="s">
        <v>54</v>
      </c>
      <c r="D4020" t="s">
        <v>212</v>
      </c>
      <c r="E4020" t="s">
        <v>94</v>
      </c>
      <c r="F4020" t="s">
        <v>98</v>
      </c>
      <c r="G4020">
        <v>80</v>
      </c>
      <c r="H4020">
        <v>48</v>
      </c>
      <c r="I4020" t="str">
        <f>INDEX('[1]DATA - Teams'!$C:$C,MATCH(C4020,'[1]DATA - Teams'!$B:$B,0))</f>
        <v>PMAC</v>
      </c>
    </row>
    <row r="4021" spans="1:9" x14ac:dyDescent="0.2">
      <c r="A4021">
        <v>2018</v>
      </c>
      <c r="B4021">
        <v>9</v>
      </c>
      <c r="C4021" t="s">
        <v>54</v>
      </c>
      <c r="D4021" t="s">
        <v>293</v>
      </c>
      <c r="E4021" t="s">
        <v>103</v>
      </c>
      <c r="F4021" t="s">
        <v>95</v>
      </c>
      <c r="G4021">
        <v>92</v>
      </c>
      <c r="H4021">
        <v>81</v>
      </c>
      <c r="I4021" t="str">
        <f>INDEX('[1]DATA - Teams'!$C:$C,MATCH(C4021,'[1]DATA - Teams'!$B:$B,0))</f>
        <v>PMAC</v>
      </c>
    </row>
    <row r="4022" spans="1:9" x14ac:dyDescent="0.2">
      <c r="A4022">
        <v>2018</v>
      </c>
      <c r="B4022">
        <v>9</v>
      </c>
      <c r="C4022" t="s">
        <v>54</v>
      </c>
      <c r="D4022" t="s">
        <v>391</v>
      </c>
      <c r="E4022" t="s">
        <v>138</v>
      </c>
      <c r="F4022" t="s">
        <v>95</v>
      </c>
      <c r="G4022">
        <v>97</v>
      </c>
      <c r="H4022">
        <v>76</v>
      </c>
      <c r="I4022" t="str">
        <f>INDEX('[1]DATA - Teams'!$C:$C,MATCH(C4022,'[1]DATA - Teams'!$B:$B,0))</f>
        <v>PMAC</v>
      </c>
    </row>
    <row r="4023" spans="1:9" x14ac:dyDescent="0.2">
      <c r="A4023">
        <v>2018</v>
      </c>
      <c r="B4023">
        <v>9</v>
      </c>
      <c r="C4023" t="s">
        <v>54</v>
      </c>
      <c r="D4023" t="s">
        <v>313</v>
      </c>
      <c r="E4023" t="s">
        <v>119</v>
      </c>
      <c r="F4023" t="s">
        <v>95</v>
      </c>
      <c r="G4023">
        <v>102</v>
      </c>
      <c r="H4023">
        <v>104</v>
      </c>
      <c r="I4023" t="str">
        <f>INDEX('[1]DATA - Teams'!$C:$C,MATCH(C4023,'[1]DATA - Teams'!$B:$B,0))</f>
        <v>PMAC</v>
      </c>
    </row>
    <row r="4024" spans="1:9" x14ac:dyDescent="0.2">
      <c r="A4024">
        <v>2018</v>
      </c>
      <c r="B4024">
        <v>9</v>
      </c>
      <c r="C4024" t="s">
        <v>54</v>
      </c>
      <c r="D4024" t="s">
        <v>418</v>
      </c>
      <c r="E4024" t="s">
        <v>92</v>
      </c>
      <c r="F4024" t="s">
        <v>125</v>
      </c>
      <c r="G4024">
        <v>57</v>
      </c>
      <c r="H4024">
        <v>40</v>
      </c>
      <c r="I4024" t="str">
        <f>INDEX('[1]DATA - Teams'!$C:$C,MATCH(C4024,'[1]DATA - Teams'!$B:$B,0))</f>
        <v>PMAC</v>
      </c>
    </row>
    <row r="4025" spans="1:9" x14ac:dyDescent="0.2">
      <c r="A4025">
        <v>2018</v>
      </c>
      <c r="B4025">
        <v>9</v>
      </c>
      <c r="C4025" t="s">
        <v>54</v>
      </c>
      <c r="D4025" t="s">
        <v>341</v>
      </c>
      <c r="E4025" t="s">
        <v>100</v>
      </c>
      <c r="F4025" t="s">
        <v>125</v>
      </c>
      <c r="G4025">
        <v>86</v>
      </c>
      <c r="H4025">
        <v>116</v>
      </c>
      <c r="I4025" t="str">
        <f>INDEX('[1]DATA - Teams'!$C:$C,MATCH(C4025,'[1]DATA - Teams'!$B:$B,0))</f>
        <v>PMAC</v>
      </c>
    </row>
    <row r="4026" spans="1:9" x14ac:dyDescent="0.2">
      <c r="A4026">
        <v>2018</v>
      </c>
      <c r="B4026">
        <v>9</v>
      </c>
      <c r="C4026" t="s">
        <v>54</v>
      </c>
      <c r="D4026" t="s">
        <v>419</v>
      </c>
      <c r="E4026" t="s">
        <v>103</v>
      </c>
      <c r="F4026" t="s">
        <v>125</v>
      </c>
      <c r="G4026">
        <v>68</v>
      </c>
      <c r="H4026">
        <v>62</v>
      </c>
      <c r="I4026" t="str">
        <f>INDEX('[1]DATA - Teams'!$C:$C,MATCH(C4026,'[1]DATA - Teams'!$B:$B,0))</f>
        <v>PMAC</v>
      </c>
    </row>
    <row r="4027" spans="1:9" x14ac:dyDescent="0.2">
      <c r="A4027">
        <v>2018</v>
      </c>
      <c r="B4027">
        <v>9</v>
      </c>
      <c r="C4027" t="s">
        <v>54</v>
      </c>
      <c r="D4027" t="s">
        <v>247</v>
      </c>
      <c r="E4027" t="s">
        <v>119</v>
      </c>
      <c r="F4027" t="s">
        <v>125</v>
      </c>
      <c r="G4027">
        <v>62</v>
      </c>
      <c r="H4027">
        <v>57</v>
      </c>
      <c r="I4027" t="str">
        <f>INDEX('[1]DATA - Teams'!$C:$C,MATCH(C4027,'[1]DATA - Teams'!$B:$B,0))</f>
        <v>PMAC</v>
      </c>
    </row>
    <row r="4028" spans="1:9" x14ac:dyDescent="0.2">
      <c r="A4028">
        <v>2018</v>
      </c>
      <c r="B4028">
        <v>10</v>
      </c>
      <c r="C4028" t="s">
        <v>54</v>
      </c>
      <c r="D4028" t="s">
        <v>367</v>
      </c>
      <c r="E4028" t="s">
        <v>111</v>
      </c>
      <c r="F4028" t="s">
        <v>95</v>
      </c>
      <c r="G4028">
        <v>87</v>
      </c>
      <c r="H4028">
        <v>102</v>
      </c>
      <c r="I4028" t="str">
        <f>INDEX('[1]DATA - Teams'!$C:$C,MATCH(C4028,'[1]DATA - Teams'!$B:$B,0))</f>
        <v>PMAC</v>
      </c>
    </row>
    <row r="4029" spans="1:9" x14ac:dyDescent="0.2">
      <c r="A4029">
        <v>2018</v>
      </c>
      <c r="B4029">
        <v>10</v>
      </c>
      <c r="C4029" t="s">
        <v>54</v>
      </c>
      <c r="D4029" t="s">
        <v>155</v>
      </c>
      <c r="E4029" t="s">
        <v>111</v>
      </c>
      <c r="F4029" t="s">
        <v>90</v>
      </c>
      <c r="G4029">
        <v>104</v>
      </c>
      <c r="H4029">
        <v>50</v>
      </c>
      <c r="I4029" t="str">
        <f>INDEX('[1]DATA - Teams'!$C:$C,MATCH(C4029,'[1]DATA - Teams'!$B:$B,0))</f>
        <v>PMAC</v>
      </c>
    </row>
    <row r="4030" spans="1:9" x14ac:dyDescent="0.2">
      <c r="A4030">
        <v>2018</v>
      </c>
      <c r="B4030">
        <v>10</v>
      </c>
      <c r="C4030" t="s">
        <v>54</v>
      </c>
      <c r="D4030" t="s">
        <v>409</v>
      </c>
      <c r="E4030" t="s">
        <v>128</v>
      </c>
      <c r="F4030" t="s">
        <v>98</v>
      </c>
      <c r="G4030">
        <v>96</v>
      </c>
      <c r="H4030">
        <v>135</v>
      </c>
      <c r="I4030" t="str">
        <f>INDEX('[1]DATA - Teams'!$C:$C,MATCH(C4030,'[1]DATA - Teams'!$B:$B,0))</f>
        <v>PMAC</v>
      </c>
    </row>
    <row r="4031" spans="1:9" x14ac:dyDescent="0.2">
      <c r="A4031">
        <v>2018</v>
      </c>
      <c r="B4031">
        <v>10</v>
      </c>
      <c r="C4031" t="s">
        <v>54</v>
      </c>
      <c r="D4031" t="s">
        <v>230</v>
      </c>
      <c r="E4031" t="s">
        <v>128</v>
      </c>
      <c r="F4031" t="s">
        <v>95</v>
      </c>
      <c r="G4031">
        <v>113</v>
      </c>
      <c r="H4031">
        <v>133</v>
      </c>
      <c r="I4031" t="str">
        <f>INDEX('[1]DATA - Teams'!$C:$C,MATCH(C4031,'[1]DATA - Teams'!$B:$B,0))</f>
        <v>PMAC</v>
      </c>
    </row>
    <row r="4032" spans="1:9" x14ac:dyDescent="0.2">
      <c r="A4032">
        <v>2018</v>
      </c>
      <c r="B4032">
        <v>10</v>
      </c>
      <c r="C4032" t="s">
        <v>54</v>
      </c>
      <c r="D4032" t="s">
        <v>206</v>
      </c>
      <c r="E4032" t="s">
        <v>117</v>
      </c>
      <c r="F4032" t="s">
        <v>90</v>
      </c>
      <c r="G4032">
        <v>130</v>
      </c>
      <c r="H4032">
        <v>146</v>
      </c>
      <c r="I4032" t="str">
        <f>INDEX('[1]DATA - Teams'!$C:$C,MATCH(C4032,'[1]DATA - Teams'!$B:$B,0))</f>
        <v>PMAC</v>
      </c>
    </row>
    <row r="4033" spans="1:9" x14ac:dyDescent="0.2">
      <c r="A4033">
        <v>2018</v>
      </c>
      <c r="B4033">
        <v>10</v>
      </c>
      <c r="C4033" t="s">
        <v>54</v>
      </c>
      <c r="D4033" t="s">
        <v>234</v>
      </c>
      <c r="E4033" t="s">
        <v>117</v>
      </c>
      <c r="F4033" t="s">
        <v>95</v>
      </c>
      <c r="G4033">
        <v>114</v>
      </c>
      <c r="H4033">
        <v>125</v>
      </c>
      <c r="I4033" t="str">
        <f>INDEX('[1]DATA - Teams'!$C:$C,MATCH(C4033,'[1]DATA - Teams'!$B:$B,0))</f>
        <v>PMAC</v>
      </c>
    </row>
    <row r="4034" spans="1:9" x14ac:dyDescent="0.2">
      <c r="A4034">
        <v>2018</v>
      </c>
      <c r="B4034">
        <v>10</v>
      </c>
      <c r="C4034" t="s">
        <v>54</v>
      </c>
      <c r="D4034" t="s">
        <v>183</v>
      </c>
      <c r="E4034" t="s">
        <v>131</v>
      </c>
      <c r="F4034" t="s">
        <v>95</v>
      </c>
      <c r="G4034">
        <v>122</v>
      </c>
      <c r="H4034">
        <v>133</v>
      </c>
      <c r="I4034" t="str">
        <f>INDEX('[1]DATA - Teams'!$C:$C,MATCH(C4034,'[1]DATA - Teams'!$B:$B,0))</f>
        <v>PMAC</v>
      </c>
    </row>
    <row r="4035" spans="1:9" x14ac:dyDescent="0.2">
      <c r="A4035">
        <v>2018</v>
      </c>
      <c r="B4035">
        <v>10</v>
      </c>
      <c r="C4035" t="s">
        <v>54</v>
      </c>
      <c r="D4035" t="s">
        <v>415</v>
      </c>
      <c r="E4035" t="s">
        <v>113</v>
      </c>
      <c r="F4035" t="s">
        <v>90</v>
      </c>
      <c r="G4035">
        <v>96</v>
      </c>
      <c r="H4035">
        <v>104</v>
      </c>
      <c r="I4035" t="str">
        <f>INDEX('[1]DATA - Teams'!$C:$C,MATCH(C4035,'[1]DATA - Teams'!$B:$B,0))</f>
        <v>PMAC</v>
      </c>
    </row>
    <row r="4036" spans="1:9" x14ac:dyDescent="0.2">
      <c r="A4036">
        <v>2018</v>
      </c>
      <c r="B4036">
        <v>10</v>
      </c>
      <c r="C4036" t="s">
        <v>54</v>
      </c>
      <c r="D4036" t="s">
        <v>403</v>
      </c>
      <c r="E4036" t="s">
        <v>100</v>
      </c>
      <c r="F4036" t="s">
        <v>114</v>
      </c>
      <c r="G4036">
        <v>90</v>
      </c>
      <c r="H4036">
        <v>45</v>
      </c>
      <c r="I4036" t="str">
        <f>INDEX('[1]DATA - Teams'!$C:$C,MATCH(C4036,'[1]DATA - Teams'!$B:$B,0))</f>
        <v>PMAC</v>
      </c>
    </row>
    <row r="4037" spans="1:9" x14ac:dyDescent="0.2">
      <c r="A4037">
        <v>2018</v>
      </c>
      <c r="B4037">
        <v>10</v>
      </c>
      <c r="C4037" t="s">
        <v>54</v>
      </c>
      <c r="D4037" t="s">
        <v>408</v>
      </c>
      <c r="E4037" t="s">
        <v>100</v>
      </c>
      <c r="F4037" t="s">
        <v>90</v>
      </c>
      <c r="G4037">
        <v>75</v>
      </c>
      <c r="H4037">
        <v>110</v>
      </c>
      <c r="I4037" t="str">
        <f>INDEX('[1]DATA - Teams'!$C:$C,MATCH(C4037,'[1]DATA - Teams'!$B:$B,0))</f>
        <v>PMAC</v>
      </c>
    </row>
    <row r="4038" spans="1:9" x14ac:dyDescent="0.2">
      <c r="A4038">
        <v>2018</v>
      </c>
      <c r="B4038">
        <v>10</v>
      </c>
      <c r="C4038" t="s">
        <v>54</v>
      </c>
      <c r="D4038" t="s">
        <v>341</v>
      </c>
      <c r="E4038" t="s">
        <v>100</v>
      </c>
      <c r="F4038" t="s">
        <v>98</v>
      </c>
      <c r="G4038">
        <v>80</v>
      </c>
      <c r="H4038">
        <v>68</v>
      </c>
      <c r="I4038" t="str">
        <f>INDEX('[1]DATA - Teams'!$C:$C,MATCH(C4038,'[1]DATA - Teams'!$B:$B,0))</f>
        <v>PMAC</v>
      </c>
    </row>
    <row r="4039" spans="1:9" x14ac:dyDescent="0.2">
      <c r="A4039">
        <v>2018</v>
      </c>
      <c r="B4039">
        <v>10</v>
      </c>
      <c r="C4039" t="s">
        <v>54</v>
      </c>
      <c r="D4039" t="s">
        <v>399</v>
      </c>
      <c r="E4039" t="s">
        <v>165</v>
      </c>
      <c r="F4039" t="s">
        <v>90</v>
      </c>
      <c r="G4039">
        <v>110</v>
      </c>
      <c r="H4039">
        <v>172</v>
      </c>
      <c r="I4039" t="str">
        <f>INDEX('[1]DATA - Teams'!$C:$C,MATCH(C4039,'[1]DATA - Teams'!$B:$B,0))</f>
        <v>PMAC</v>
      </c>
    </row>
    <row r="4040" spans="1:9" x14ac:dyDescent="0.2">
      <c r="A4040">
        <v>2018</v>
      </c>
      <c r="B4040">
        <v>10</v>
      </c>
      <c r="C4040" t="s">
        <v>54</v>
      </c>
      <c r="D4040" t="s">
        <v>414</v>
      </c>
      <c r="E4040" t="s">
        <v>165</v>
      </c>
      <c r="F4040" t="s">
        <v>98</v>
      </c>
      <c r="G4040">
        <v>82</v>
      </c>
      <c r="H4040">
        <v>91</v>
      </c>
      <c r="I4040" t="str">
        <f>INDEX('[1]DATA - Teams'!$C:$C,MATCH(C4040,'[1]DATA - Teams'!$B:$B,0))</f>
        <v>PMAC</v>
      </c>
    </row>
    <row r="4041" spans="1:9" x14ac:dyDescent="0.2">
      <c r="A4041">
        <v>2018</v>
      </c>
      <c r="B4041">
        <v>10</v>
      </c>
      <c r="C4041" t="s">
        <v>54</v>
      </c>
      <c r="D4041" t="s">
        <v>317</v>
      </c>
      <c r="E4041" t="s">
        <v>123</v>
      </c>
      <c r="F4041" t="s">
        <v>98</v>
      </c>
      <c r="G4041">
        <v>124</v>
      </c>
      <c r="H4041">
        <v>100</v>
      </c>
      <c r="I4041" t="str">
        <f>INDEX('[1]DATA - Teams'!$C:$C,MATCH(C4041,'[1]DATA - Teams'!$B:$B,0))</f>
        <v>PMAC</v>
      </c>
    </row>
    <row r="4042" spans="1:9" x14ac:dyDescent="0.2">
      <c r="A4042">
        <v>2018</v>
      </c>
      <c r="B4042">
        <v>10</v>
      </c>
      <c r="C4042" t="s">
        <v>54</v>
      </c>
      <c r="D4042" t="s">
        <v>212</v>
      </c>
      <c r="E4042" t="s">
        <v>94</v>
      </c>
      <c r="F4042" t="s">
        <v>98</v>
      </c>
      <c r="G4042">
        <v>87</v>
      </c>
      <c r="H4042">
        <v>95</v>
      </c>
      <c r="I4042" t="str">
        <f>INDEX('[1]DATA - Teams'!$C:$C,MATCH(C4042,'[1]DATA - Teams'!$B:$B,0))</f>
        <v>PMAC</v>
      </c>
    </row>
    <row r="4043" spans="1:9" x14ac:dyDescent="0.2">
      <c r="A4043">
        <v>2018</v>
      </c>
      <c r="B4043">
        <v>10</v>
      </c>
      <c r="C4043" t="s">
        <v>54</v>
      </c>
      <c r="D4043" t="s">
        <v>293</v>
      </c>
      <c r="E4043" t="s">
        <v>103</v>
      </c>
      <c r="F4043" t="s">
        <v>95</v>
      </c>
      <c r="G4043">
        <v>93</v>
      </c>
      <c r="H4043">
        <v>96</v>
      </c>
      <c r="I4043" t="str">
        <f>INDEX('[1]DATA - Teams'!$C:$C,MATCH(C4043,'[1]DATA - Teams'!$B:$B,0))</f>
        <v>PMAC</v>
      </c>
    </row>
    <row r="4044" spans="1:9" x14ac:dyDescent="0.2">
      <c r="A4044">
        <v>2018</v>
      </c>
      <c r="B4044">
        <v>10</v>
      </c>
      <c r="C4044" t="s">
        <v>54</v>
      </c>
      <c r="D4044" t="s">
        <v>391</v>
      </c>
      <c r="E4044" t="s">
        <v>138</v>
      </c>
      <c r="F4044" t="s">
        <v>95</v>
      </c>
      <c r="G4044">
        <v>91</v>
      </c>
      <c r="H4044">
        <v>92</v>
      </c>
      <c r="I4044" t="str">
        <f>INDEX('[1]DATA - Teams'!$C:$C,MATCH(C4044,'[1]DATA - Teams'!$B:$B,0))</f>
        <v>PMAC</v>
      </c>
    </row>
    <row r="4045" spans="1:9" x14ac:dyDescent="0.2">
      <c r="A4045">
        <v>2018</v>
      </c>
      <c r="B4045">
        <v>10</v>
      </c>
      <c r="C4045" t="s">
        <v>54</v>
      </c>
      <c r="D4045" t="s">
        <v>313</v>
      </c>
      <c r="E4045" t="s">
        <v>119</v>
      </c>
      <c r="F4045" t="s">
        <v>95</v>
      </c>
      <c r="G4045">
        <v>100</v>
      </c>
      <c r="H4045">
        <v>112</v>
      </c>
      <c r="I4045" t="str">
        <f>INDEX('[1]DATA - Teams'!$C:$C,MATCH(C4045,'[1]DATA - Teams'!$B:$B,0))</f>
        <v>PMAC</v>
      </c>
    </row>
    <row r="4046" spans="1:9" x14ac:dyDescent="0.2">
      <c r="A4046">
        <v>2018</v>
      </c>
      <c r="B4046">
        <v>10</v>
      </c>
      <c r="C4046" t="s">
        <v>54</v>
      </c>
      <c r="D4046" t="s">
        <v>231</v>
      </c>
      <c r="E4046" t="s">
        <v>106</v>
      </c>
      <c r="F4046" t="s">
        <v>125</v>
      </c>
      <c r="G4046">
        <v>109</v>
      </c>
      <c r="H4046">
        <v>0</v>
      </c>
      <c r="I4046" t="str">
        <f>INDEX('[1]DATA - Teams'!$C:$C,MATCH(C4046,'[1]DATA - Teams'!$B:$B,0))</f>
        <v>PMAC</v>
      </c>
    </row>
    <row r="4047" spans="1:9" x14ac:dyDescent="0.2">
      <c r="A4047">
        <v>2018</v>
      </c>
      <c r="B4047">
        <v>10</v>
      </c>
      <c r="C4047" t="s">
        <v>54</v>
      </c>
      <c r="D4047" t="s">
        <v>239</v>
      </c>
      <c r="E4047" t="s">
        <v>109</v>
      </c>
      <c r="F4047" t="s">
        <v>125</v>
      </c>
      <c r="G4047">
        <v>79</v>
      </c>
      <c r="H4047">
        <v>0</v>
      </c>
      <c r="I4047" t="str">
        <f>INDEX('[1]DATA - Teams'!$C:$C,MATCH(C4047,'[1]DATA - Teams'!$B:$B,0))</f>
        <v>PMAC</v>
      </c>
    </row>
    <row r="4048" spans="1:9" x14ac:dyDescent="0.2">
      <c r="A4048">
        <v>2018</v>
      </c>
      <c r="B4048">
        <v>10</v>
      </c>
      <c r="C4048" t="s">
        <v>54</v>
      </c>
      <c r="D4048" t="s">
        <v>416</v>
      </c>
      <c r="E4048" t="s">
        <v>121</v>
      </c>
      <c r="F4048" t="s">
        <v>125</v>
      </c>
      <c r="G4048">
        <v>104</v>
      </c>
      <c r="H4048">
        <v>0</v>
      </c>
      <c r="I4048" t="str">
        <f>INDEX('[1]DATA - Teams'!$C:$C,MATCH(C4048,'[1]DATA - Teams'!$B:$B,0))</f>
        <v>PMAC</v>
      </c>
    </row>
    <row r="4049" spans="1:9" x14ac:dyDescent="0.2">
      <c r="A4049">
        <v>2018</v>
      </c>
      <c r="B4049">
        <v>10</v>
      </c>
      <c r="C4049" t="s">
        <v>54</v>
      </c>
      <c r="D4049" t="s">
        <v>385</v>
      </c>
      <c r="E4049" t="s">
        <v>100</v>
      </c>
      <c r="F4049" t="s">
        <v>125</v>
      </c>
      <c r="G4049">
        <v>87</v>
      </c>
      <c r="H4049">
        <v>69</v>
      </c>
      <c r="I4049" t="str">
        <f>INDEX('[1]DATA - Teams'!$C:$C,MATCH(C4049,'[1]DATA - Teams'!$B:$B,0))</f>
        <v>PMAC</v>
      </c>
    </row>
    <row r="4050" spans="1:9" x14ac:dyDescent="0.2">
      <c r="A4050">
        <v>2018</v>
      </c>
      <c r="B4050">
        <v>11</v>
      </c>
      <c r="C4050" t="s">
        <v>54</v>
      </c>
      <c r="D4050" t="s">
        <v>367</v>
      </c>
      <c r="E4050" t="s">
        <v>111</v>
      </c>
      <c r="F4050" t="s">
        <v>95</v>
      </c>
      <c r="G4050">
        <v>83</v>
      </c>
      <c r="H4050">
        <v>69</v>
      </c>
      <c r="I4050" t="str">
        <f>INDEX('[1]DATA - Teams'!$C:$C,MATCH(C4050,'[1]DATA - Teams'!$B:$B,0))</f>
        <v>PMAC</v>
      </c>
    </row>
    <row r="4051" spans="1:9" x14ac:dyDescent="0.2">
      <c r="A4051">
        <v>2018</v>
      </c>
      <c r="B4051">
        <v>11</v>
      </c>
      <c r="C4051" t="s">
        <v>54</v>
      </c>
      <c r="D4051" t="s">
        <v>231</v>
      </c>
      <c r="E4051" t="s">
        <v>106</v>
      </c>
      <c r="F4051" t="s">
        <v>90</v>
      </c>
      <c r="G4051">
        <v>102</v>
      </c>
      <c r="H4051">
        <v>75</v>
      </c>
      <c r="I4051" t="str">
        <f>INDEX('[1]DATA - Teams'!$C:$C,MATCH(C4051,'[1]DATA - Teams'!$B:$B,0))</f>
        <v>PMAC</v>
      </c>
    </row>
    <row r="4052" spans="1:9" x14ac:dyDescent="0.2">
      <c r="A4052">
        <v>2018</v>
      </c>
      <c r="B4052">
        <v>11</v>
      </c>
      <c r="C4052" t="s">
        <v>54</v>
      </c>
      <c r="D4052" t="s">
        <v>409</v>
      </c>
      <c r="E4052" t="s">
        <v>128</v>
      </c>
      <c r="F4052" t="s">
        <v>98</v>
      </c>
      <c r="G4052">
        <v>100</v>
      </c>
      <c r="H4052">
        <v>96</v>
      </c>
      <c r="I4052" t="str">
        <f>INDEX('[1]DATA - Teams'!$C:$C,MATCH(C4052,'[1]DATA - Teams'!$B:$B,0))</f>
        <v>PMAC</v>
      </c>
    </row>
    <row r="4053" spans="1:9" x14ac:dyDescent="0.2">
      <c r="A4053">
        <v>2018</v>
      </c>
      <c r="B4053">
        <v>11</v>
      </c>
      <c r="C4053" t="s">
        <v>54</v>
      </c>
      <c r="D4053" t="s">
        <v>230</v>
      </c>
      <c r="E4053" t="s">
        <v>128</v>
      </c>
      <c r="F4053" t="s">
        <v>95</v>
      </c>
      <c r="G4053">
        <v>113</v>
      </c>
      <c r="H4053">
        <v>100</v>
      </c>
      <c r="I4053" t="str">
        <f>INDEX('[1]DATA - Teams'!$C:$C,MATCH(C4053,'[1]DATA - Teams'!$B:$B,0))</f>
        <v>PMAC</v>
      </c>
    </row>
    <row r="4054" spans="1:9" x14ac:dyDescent="0.2">
      <c r="A4054">
        <v>2018</v>
      </c>
      <c r="B4054">
        <v>11</v>
      </c>
      <c r="C4054" t="s">
        <v>54</v>
      </c>
      <c r="D4054" t="s">
        <v>206</v>
      </c>
      <c r="E4054" t="s">
        <v>117</v>
      </c>
      <c r="F4054" t="s">
        <v>90</v>
      </c>
      <c r="G4054">
        <v>125</v>
      </c>
      <c r="H4054">
        <v>90</v>
      </c>
      <c r="I4054" t="str">
        <f>INDEX('[1]DATA - Teams'!$C:$C,MATCH(C4054,'[1]DATA - Teams'!$B:$B,0))</f>
        <v>PMAC</v>
      </c>
    </row>
    <row r="4055" spans="1:9" x14ac:dyDescent="0.2">
      <c r="A4055">
        <v>2018</v>
      </c>
      <c r="B4055">
        <v>11</v>
      </c>
      <c r="C4055" t="s">
        <v>54</v>
      </c>
      <c r="D4055" t="s">
        <v>234</v>
      </c>
      <c r="E4055" t="s">
        <v>117</v>
      </c>
      <c r="F4055" t="s">
        <v>95</v>
      </c>
      <c r="G4055">
        <v>115</v>
      </c>
      <c r="H4055">
        <v>78</v>
      </c>
      <c r="I4055" t="str">
        <f>INDEX('[1]DATA - Teams'!$C:$C,MATCH(C4055,'[1]DATA - Teams'!$B:$B,0))</f>
        <v>PMAC</v>
      </c>
    </row>
    <row r="4056" spans="1:9" x14ac:dyDescent="0.2">
      <c r="A4056">
        <v>2018</v>
      </c>
      <c r="B4056">
        <v>11</v>
      </c>
      <c r="C4056" t="s">
        <v>54</v>
      </c>
      <c r="D4056" t="s">
        <v>183</v>
      </c>
      <c r="E4056" t="s">
        <v>131</v>
      </c>
      <c r="F4056" t="s">
        <v>95</v>
      </c>
      <c r="G4056">
        <v>110</v>
      </c>
      <c r="H4056">
        <v>107</v>
      </c>
      <c r="I4056" t="str">
        <f>INDEX('[1]DATA - Teams'!$C:$C,MATCH(C4056,'[1]DATA - Teams'!$B:$B,0))</f>
        <v>PMAC</v>
      </c>
    </row>
    <row r="4057" spans="1:9" x14ac:dyDescent="0.2">
      <c r="A4057">
        <v>2018</v>
      </c>
      <c r="B4057">
        <v>11</v>
      </c>
      <c r="C4057" t="s">
        <v>54</v>
      </c>
      <c r="D4057" t="s">
        <v>415</v>
      </c>
      <c r="E4057" t="s">
        <v>113</v>
      </c>
      <c r="F4057" t="s">
        <v>90</v>
      </c>
      <c r="G4057">
        <v>82</v>
      </c>
      <c r="H4057">
        <v>72</v>
      </c>
      <c r="I4057" t="str">
        <f>INDEX('[1]DATA - Teams'!$C:$C,MATCH(C4057,'[1]DATA - Teams'!$B:$B,0))</f>
        <v>PMAC</v>
      </c>
    </row>
    <row r="4058" spans="1:9" x14ac:dyDescent="0.2">
      <c r="A4058">
        <v>2018</v>
      </c>
      <c r="B4058">
        <v>11</v>
      </c>
      <c r="C4058" t="s">
        <v>54</v>
      </c>
      <c r="D4058" t="s">
        <v>416</v>
      </c>
      <c r="E4058" t="s">
        <v>121</v>
      </c>
      <c r="F4058" t="s">
        <v>98</v>
      </c>
      <c r="G4058">
        <v>97</v>
      </c>
      <c r="H4058">
        <v>81</v>
      </c>
      <c r="I4058" t="str">
        <f>INDEX('[1]DATA - Teams'!$C:$C,MATCH(C4058,'[1]DATA - Teams'!$B:$B,0))</f>
        <v>PMAC</v>
      </c>
    </row>
    <row r="4059" spans="1:9" x14ac:dyDescent="0.2">
      <c r="A4059">
        <v>2018</v>
      </c>
      <c r="B4059">
        <v>11</v>
      </c>
      <c r="C4059" t="s">
        <v>54</v>
      </c>
      <c r="D4059" t="s">
        <v>403</v>
      </c>
      <c r="E4059" t="s">
        <v>100</v>
      </c>
      <c r="F4059" t="s">
        <v>114</v>
      </c>
      <c r="G4059">
        <v>91</v>
      </c>
      <c r="H4059">
        <v>132</v>
      </c>
      <c r="I4059" t="str">
        <f>INDEX('[1]DATA - Teams'!$C:$C,MATCH(C4059,'[1]DATA - Teams'!$B:$B,0))</f>
        <v>PMAC</v>
      </c>
    </row>
    <row r="4060" spans="1:9" x14ac:dyDescent="0.2">
      <c r="A4060">
        <v>2018</v>
      </c>
      <c r="B4060">
        <v>11</v>
      </c>
      <c r="C4060" t="s">
        <v>54</v>
      </c>
      <c r="D4060" t="s">
        <v>408</v>
      </c>
      <c r="E4060" t="s">
        <v>100</v>
      </c>
      <c r="F4060" t="s">
        <v>90</v>
      </c>
      <c r="G4060">
        <v>74</v>
      </c>
      <c r="H4060">
        <v>81</v>
      </c>
      <c r="I4060" t="str">
        <f>INDEX('[1]DATA - Teams'!$C:$C,MATCH(C4060,'[1]DATA - Teams'!$B:$B,0))</f>
        <v>PMAC</v>
      </c>
    </row>
    <row r="4061" spans="1:9" x14ac:dyDescent="0.2">
      <c r="A4061">
        <v>2018</v>
      </c>
      <c r="B4061">
        <v>11</v>
      </c>
      <c r="C4061" t="s">
        <v>54</v>
      </c>
      <c r="D4061" t="s">
        <v>399</v>
      </c>
      <c r="E4061" t="s">
        <v>165</v>
      </c>
      <c r="F4061" t="s">
        <v>90</v>
      </c>
      <c r="G4061">
        <v>101</v>
      </c>
      <c r="H4061">
        <v>85</v>
      </c>
      <c r="I4061" t="str">
        <f>INDEX('[1]DATA - Teams'!$C:$C,MATCH(C4061,'[1]DATA - Teams'!$B:$B,0))</f>
        <v>PMAC</v>
      </c>
    </row>
    <row r="4062" spans="1:9" x14ac:dyDescent="0.2">
      <c r="A4062">
        <v>2018</v>
      </c>
      <c r="B4062">
        <v>11</v>
      </c>
      <c r="C4062" t="s">
        <v>54</v>
      </c>
      <c r="D4062" t="s">
        <v>414</v>
      </c>
      <c r="E4062" t="s">
        <v>165</v>
      </c>
      <c r="F4062" t="s">
        <v>98</v>
      </c>
      <c r="G4062">
        <v>85</v>
      </c>
      <c r="H4062">
        <v>102</v>
      </c>
      <c r="I4062" t="str">
        <f>INDEX('[1]DATA - Teams'!$C:$C,MATCH(C4062,'[1]DATA - Teams'!$B:$B,0))</f>
        <v>PMAC</v>
      </c>
    </row>
    <row r="4063" spans="1:9" x14ac:dyDescent="0.2">
      <c r="A4063">
        <v>2018</v>
      </c>
      <c r="B4063">
        <v>11</v>
      </c>
      <c r="C4063" t="s">
        <v>54</v>
      </c>
      <c r="D4063" t="s">
        <v>317</v>
      </c>
      <c r="E4063" t="s">
        <v>123</v>
      </c>
      <c r="F4063" t="s">
        <v>98</v>
      </c>
      <c r="G4063">
        <v>118</v>
      </c>
      <c r="H4063">
        <v>70</v>
      </c>
      <c r="I4063" t="str">
        <f>INDEX('[1]DATA - Teams'!$C:$C,MATCH(C4063,'[1]DATA - Teams'!$B:$B,0))</f>
        <v>PMAC</v>
      </c>
    </row>
    <row r="4064" spans="1:9" x14ac:dyDescent="0.2">
      <c r="A4064">
        <v>2018</v>
      </c>
      <c r="B4064">
        <v>11</v>
      </c>
      <c r="C4064" t="s">
        <v>54</v>
      </c>
      <c r="D4064" t="s">
        <v>212</v>
      </c>
      <c r="E4064" t="s">
        <v>94</v>
      </c>
      <c r="F4064" t="s">
        <v>98</v>
      </c>
      <c r="G4064">
        <v>80</v>
      </c>
      <c r="H4064">
        <v>63</v>
      </c>
      <c r="I4064" t="str">
        <f>INDEX('[1]DATA - Teams'!$C:$C,MATCH(C4064,'[1]DATA - Teams'!$B:$B,0))</f>
        <v>PMAC</v>
      </c>
    </row>
    <row r="4065" spans="1:9" x14ac:dyDescent="0.2">
      <c r="A4065">
        <v>2018</v>
      </c>
      <c r="B4065">
        <v>11</v>
      </c>
      <c r="C4065" t="s">
        <v>54</v>
      </c>
      <c r="D4065" t="s">
        <v>293</v>
      </c>
      <c r="E4065" t="s">
        <v>103</v>
      </c>
      <c r="F4065" t="s">
        <v>95</v>
      </c>
      <c r="G4065">
        <v>89</v>
      </c>
      <c r="H4065">
        <v>106</v>
      </c>
      <c r="I4065" t="str">
        <f>INDEX('[1]DATA - Teams'!$C:$C,MATCH(C4065,'[1]DATA - Teams'!$B:$B,0))</f>
        <v>PMAC</v>
      </c>
    </row>
    <row r="4066" spans="1:9" x14ac:dyDescent="0.2">
      <c r="A4066">
        <v>2018</v>
      </c>
      <c r="B4066">
        <v>11</v>
      </c>
      <c r="C4066" t="s">
        <v>54</v>
      </c>
      <c r="D4066" t="s">
        <v>391</v>
      </c>
      <c r="E4066" t="s">
        <v>138</v>
      </c>
      <c r="F4066" t="s">
        <v>95</v>
      </c>
      <c r="G4066">
        <v>104</v>
      </c>
      <c r="H4066">
        <v>127</v>
      </c>
      <c r="I4066" t="str">
        <f>INDEX('[1]DATA - Teams'!$C:$C,MATCH(C4066,'[1]DATA - Teams'!$B:$B,0))</f>
        <v>PMAC</v>
      </c>
    </row>
    <row r="4067" spans="1:9" x14ac:dyDescent="0.2">
      <c r="A4067">
        <v>2018</v>
      </c>
      <c r="B4067">
        <v>11</v>
      </c>
      <c r="C4067" t="s">
        <v>54</v>
      </c>
      <c r="D4067" t="s">
        <v>313</v>
      </c>
      <c r="E4067" t="s">
        <v>119</v>
      </c>
      <c r="F4067" t="s">
        <v>95</v>
      </c>
      <c r="G4067">
        <v>99</v>
      </c>
      <c r="H4067">
        <v>93</v>
      </c>
      <c r="I4067" t="str">
        <f>INDEX('[1]DATA - Teams'!$C:$C,MATCH(C4067,'[1]DATA - Teams'!$B:$B,0))</f>
        <v>PMAC</v>
      </c>
    </row>
    <row r="4068" spans="1:9" x14ac:dyDescent="0.2">
      <c r="A4068">
        <v>2018</v>
      </c>
      <c r="B4068">
        <v>11</v>
      </c>
      <c r="C4068" t="s">
        <v>54</v>
      </c>
      <c r="D4068" t="s">
        <v>239</v>
      </c>
      <c r="E4068" t="s">
        <v>109</v>
      </c>
      <c r="F4068" t="s">
        <v>125</v>
      </c>
      <c r="G4068">
        <v>74</v>
      </c>
      <c r="H4068">
        <v>57</v>
      </c>
      <c r="I4068" t="str">
        <f>INDEX('[1]DATA - Teams'!$C:$C,MATCH(C4068,'[1]DATA - Teams'!$B:$B,0))</f>
        <v>PMAC</v>
      </c>
    </row>
    <row r="4069" spans="1:9" x14ac:dyDescent="0.2">
      <c r="A4069">
        <v>2018</v>
      </c>
      <c r="B4069">
        <v>11</v>
      </c>
      <c r="C4069" t="s">
        <v>54</v>
      </c>
      <c r="D4069" t="s">
        <v>420</v>
      </c>
      <c r="E4069" t="s">
        <v>89</v>
      </c>
      <c r="F4069" t="s">
        <v>125</v>
      </c>
      <c r="G4069">
        <v>86</v>
      </c>
      <c r="H4069">
        <v>69</v>
      </c>
      <c r="I4069" t="str">
        <f>INDEX('[1]DATA - Teams'!$C:$C,MATCH(C4069,'[1]DATA - Teams'!$B:$B,0))</f>
        <v>PMAC</v>
      </c>
    </row>
    <row r="4070" spans="1:9" x14ac:dyDescent="0.2">
      <c r="A4070">
        <v>2018</v>
      </c>
      <c r="B4070">
        <v>11</v>
      </c>
      <c r="C4070" t="s">
        <v>54</v>
      </c>
      <c r="D4070" t="s">
        <v>341</v>
      </c>
      <c r="E4070" t="s">
        <v>100</v>
      </c>
      <c r="F4070" t="s">
        <v>125</v>
      </c>
      <c r="G4070">
        <v>74</v>
      </c>
      <c r="H4070">
        <v>53</v>
      </c>
      <c r="I4070" t="str">
        <f>INDEX('[1]DATA - Teams'!$C:$C,MATCH(C4070,'[1]DATA - Teams'!$B:$B,0))</f>
        <v>PMAC</v>
      </c>
    </row>
    <row r="4071" spans="1:9" x14ac:dyDescent="0.2">
      <c r="A4071">
        <v>2018</v>
      </c>
      <c r="B4071">
        <v>11</v>
      </c>
      <c r="C4071" t="s">
        <v>54</v>
      </c>
      <c r="D4071" t="s">
        <v>287</v>
      </c>
      <c r="E4071" t="s">
        <v>103</v>
      </c>
      <c r="F4071" t="s">
        <v>125</v>
      </c>
      <c r="G4071">
        <v>93</v>
      </c>
      <c r="H4071">
        <v>77</v>
      </c>
      <c r="I4071" t="str">
        <f>INDEX('[1]DATA - Teams'!$C:$C,MATCH(C4071,'[1]DATA - Teams'!$B:$B,0))</f>
        <v>PMAC</v>
      </c>
    </row>
    <row r="4072" spans="1:9" x14ac:dyDescent="0.2">
      <c r="A4072">
        <v>2018</v>
      </c>
      <c r="B4072">
        <v>12</v>
      </c>
      <c r="C4072" t="s">
        <v>54</v>
      </c>
      <c r="D4072" t="s">
        <v>421</v>
      </c>
      <c r="E4072" t="s">
        <v>111</v>
      </c>
      <c r="F4072" t="s">
        <v>98</v>
      </c>
      <c r="G4072">
        <v>96</v>
      </c>
      <c r="H4072">
        <v>117</v>
      </c>
      <c r="I4072" t="str">
        <f>INDEX('[1]DATA - Teams'!$C:$C,MATCH(C4072,'[1]DATA - Teams'!$B:$B,0))</f>
        <v>PMAC</v>
      </c>
    </row>
    <row r="4073" spans="1:9" x14ac:dyDescent="0.2">
      <c r="A4073">
        <v>2018</v>
      </c>
      <c r="B4073">
        <v>12</v>
      </c>
      <c r="C4073" t="s">
        <v>54</v>
      </c>
      <c r="D4073" t="s">
        <v>367</v>
      </c>
      <c r="E4073" t="s">
        <v>111</v>
      </c>
      <c r="F4073" t="s">
        <v>95</v>
      </c>
      <c r="G4073">
        <v>76</v>
      </c>
      <c r="H4073">
        <v>60</v>
      </c>
      <c r="I4073" t="str">
        <f>INDEX('[1]DATA - Teams'!$C:$C,MATCH(C4073,'[1]DATA - Teams'!$B:$B,0))</f>
        <v>PMAC</v>
      </c>
    </row>
    <row r="4074" spans="1:9" x14ac:dyDescent="0.2">
      <c r="A4074">
        <v>2018</v>
      </c>
      <c r="B4074">
        <v>12</v>
      </c>
      <c r="C4074" t="s">
        <v>54</v>
      </c>
      <c r="D4074" t="s">
        <v>231</v>
      </c>
      <c r="E4074" t="s">
        <v>106</v>
      </c>
      <c r="F4074" t="s">
        <v>90</v>
      </c>
      <c r="G4074">
        <v>91</v>
      </c>
      <c r="H4074">
        <v>92</v>
      </c>
      <c r="I4074" t="str">
        <f>INDEX('[1]DATA - Teams'!$C:$C,MATCH(C4074,'[1]DATA - Teams'!$B:$B,0))</f>
        <v>PMAC</v>
      </c>
    </row>
    <row r="4075" spans="1:9" x14ac:dyDescent="0.2">
      <c r="A4075">
        <v>2018</v>
      </c>
      <c r="B4075">
        <v>12</v>
      </c>
      <c r="C4075" t="s">
        <v>54</v>
      </c>
      <c r="D4075" t="s">
        <v>230</v>
      </c>
      <c r="E4075" t="s">
        <v>128</v>
      </c>
      <c r="F4075" t="s">
        <v>95</v>
      </c>
      <c r="G4075">
        <v>112</v>
      </c>
      <c r="H4075">
        <v>103</v>
      </c>
      <c r="I4075" t="str">
        <f>INDEX('[1]DATA - Teams'!$C:$C,MATCH(C4075,'[1]DATA - Teams'!$B:$B,0))</f>
        <v>PMAC</v>
      </c>
    </row>
    <row r="4076" spans="1:9" x14ac:dyDescent="0.2">
      <c r="A4076">
        <v>2018</v>
      </c>
      <c r="B4076">
        <v>12</v>
      </c>
      <c r="C4076" t="s">
        <v>54</v>
      </c>
      <c r="D4076" t="s">
        <v>409</v>
      </c>
      <c r="E4076" t="s">
        <v>128</v>
      </c>
      <c r="F4076" t="s">
        <v>98</v>
      </c>
      <c r="G4076">
        <v>104</v>
      </c>
      <c r="H4076">
        <v>100</v>
      </c>
      <c r="I4076" t="str">
        <f>INDEX('[1]DATA - Teams'!$C:$C,MATCH(C4076,'[1]DATA - Teams'!$B:$B,0))</f>
        <v>PMAC</v>
      </c>
    </row>
    <row r="4077" spans="1:9" x14ac:dyDescent="0.2">
      <c r="A4077">
        <v>2018</v>
      </c>
      <c r="B4077">
        <v>12</v>
      </c>
      <c r="C4077" t="s">
        <v>54</v>
      </c>
      <c r="D4077" t="s">
        <v>206</v>
      </c>
      <c r="E4077" t="s">
        <v>117</v>
      </c>
      <c r="F4077" t="s">
        <v>90</v>
      </c>
      <c r="G4077">
        <v>115</v>
      </c>
      <c r="H4077">
        <v>47</v>
      </c>
      <c r="I4077" t="str">
        <f>INDEX('[1]DATA - Teams'!$C:$C,MATCH(C4077,'[1]DATA - Teams'!$B:$B,0))</f>
        <v>PMAC</v>
      </c>
    </row>
    <row r="4078" spans="1:9" x14ac:dyDescent="0.2">
      <c r="A4078">
        <v>2018</v>
      </c>
      <c r="B4078">
        <v>12</v>
      </c>
      <c r="C4078" t="s">
        <v>54</v>
      </c>
      <c r="D4078" t="s">
        <v>234</v>
      </c>
      <c r="E4078" t="s">
        <v>117</v>
      </c>
      <c r="F4078" t="s">
        <v>95</v>
      </c>
      <c r="G4078">
        <v>106</v>
      </c>
      <c r="H4078">
        <v>68</v>
      </c>
      <c r="I4078" t="str">
        <f>INDEX('[1]DATA - Teams'!$C:$C,MATCH(C4078,'[1]DATA - Teams'!$B:$B,0))</f>
        <v>PMAC</v>
      </c>
    </row>
    <row r="4079" spans="1:9" x14ac:dyDescent="0.2">
      <c r="A4079">
        <v>2018</v>
      </c>
      <c r="B4079">
        <v>12</v>
      </c>
      <c r="C4079" t="s">
        <v>54</v>
      </c>
      <c r="D4079" t="s">
        <v>296</v>
      </c>
      <c r="E4079" t="s">
        <v>131</v>
      </c>
      <c r="F4079" t="s">
        <v>98</v>
      </c>
      <c r="G4079">
        <v>95</v>
      </c>
      <c r="H4079">
        <v>49</v>
      </c>
      <c r="I4079" t="str">
        <f>INDEX('[1]DATA - Teams'!$C:$C,MATCH(C4079,'[1]DATA - Teams'!$B:$B,0))</f>
        <v>PMAC</v>
      </c>
    </row>
    <row r="4080" spans="1:9" x14ac:dyDescent="0.2">
      <c r="A4080">
        <v>2018</v>
      </c>
      <c r="B4080">
        <v>12</v>
      </c>
      <c r="C4080" t="s">
        <v>54</v>
      </c>
      <c r="D4080" t="s">
        <v>183</v>
      </c>
      <c r="E4080" t="s">
        <v>131</v>
      </c>
      <c r="F4080" t="s">
        <v>95</v>
      </c>
      <c r="G4080">
        <v>109</v>
      </c>
      <c r="H4080">
        <v>105</v>
      </c>
      <c r="I4080" t="str">
        <f>INDEX('[1]DATA - Teams'!$C:$C,MATCH(C4080,'[1]DATA - Teams'!$B:$B,0))</f>
        <v>PMAC</v>
      </c>
    </row>
    <row r="4081" spans="1:9" x14ac:dyDescent="0.2">
      <c r="A4081">
        <v>2018</v>
      </c>
      <c r="B4081">
        <v>12</v>
      </c>
      <c r="C4081" t="s">
        <v>54</v>
      </c>
      <c r="D4081" t="s">
        <v>415</v>
      </c>
      <c r="E4081" t="s">
        <v>113</v>
      </c>
      <c r="F4081" t="s">
        <v>90</v>
      </c>
      <c r="G4081">
        <v>88</v>
      </c>
      <c r="H4081">
        <v>87</v>
      </c>
      <c r="I4081" t="str">
        <f>INDEX('[1]DATA - Teams'!$C:$C,MATCH(C4081,'[1]DATA - Teams'!$B:$B,0))</f>
        <v>PMAC</v>
      </c>
    </row>
    <row r="4082" spans="1:9" x14ac:dyDescent="0.2">
      <c r="A4082">
        <v>2018</v>
      </c>
      <c r="B4082">
        <v>12</v>
      </c>
      <c r="C4082" t="s">
        <v>54</v>
      </c>
      <c r="D4082" t="s">
        <v>416</v>
      </c>
      <c r="E4082" t="s">
        <v>121</v>
      </c>
      <c r="F4082" t="s">
        <v>98</v>
      </c>
      <c r="G4082">
        <v>95</v>
      </c>
      <c r="H4082">
        <v>84</v>
      </c>
      <c r="I4082" t="str">
        <f>INDEX('[1]DATA - Teams'!$C:$C,MATCH(C4082,'[1]DATA - Teams'!$B:$B,0))</f>
        <v>PMAC</v>
      </c>
    </row>
    <row r="4083" spans="1:9" x14ac:dyDescent="0.2">
      <c r="A4083">
        <v>2018</v>
      </c>
      <c r="B4083">
        <v>12</v>
      </c>
      <c r="C4083" t="s">
        <v>54</v>
      </c>
      <c r="D4083" t="s">
        <v>408</v>
      </c>
      <c r="E4083" t="s">
        <v>100</v>
      </c>
      <c r="F4083" t="s">
        <v>90</v>
      </c>
      <c r="G4083">
        <v>69</v>
      </c>
      <c r="H4083">
        <v>55</v>
      </c>
      <c r="I4083" t="str">
        <f>INDEX('[1]DATA - Teams'!$C:$C,MATCH(C4083,'[1]DATA - Teams'!$B:$B,0))</f>
        <v>PMAC</v>
      </c>
    </row>
    <row r="4084" spans="1:9" x14ac:dyDescent="0.2">
      <c r="A4084">
        <v>2018</v>
      </c>
      <c r="B4084">
        <v>12</v>
      </c>
      <c r="C4084" t="s">
        <v>54</v>
      </c>
      <c r="D4084" t="s">
        <v>403</v>
      </c>
      <c r="E4084" t="s">
        <v>100</v>
      </c>
      <c r="F4084" t="s">
        <v>114</v>
      </c>
      <c r="G4084">
        <v>92</v>
      </c>
      <c r="H4084">
        <v>123</v>
      </c>
      <c r="I4084" t="str">
        <f>INDEX('[1]DATA - Teams'!$C:$C,MATCH(C4084,'[1]DATA - Teams'!$B:$B,0))</f>
        <v>PMAC</v>
      </c>
    </row>
    <row r="4085" spans="1:9" x14ac:dyDescent="0.2">
      <c r="A4085">
        <v>2018</v>
      </c>
      <c r="B4085">
        <v>12</v>
      </c>
      <c r="C4085" t="s">
        <v>54</v>
      </c>
      <c r="D4085" t="s">
        <v>414</v>
      </c>
      <c r="E4085" t="s">
        <v>165</v>
      </c>
      <c r="F4085" t="s">
        <v>98</v>
      </c>
      <c r="G4085">
        <v>98</v>
      </c>
      <c r="H4085">
        <v>152</v>
      </c>
      <c r="I4085" t="str">
        <f>INDEX('[1]DATA - Teams'!$C:$C,MATCH(C4085,'[1]DATA - Teams'!$B:$B,0))</f>
        <v>PMAC</v>
      </c>
    </row>
    <row r="4086" spans="1:9" x14ac:dyDescent="0.2">
      <c r="A4086">
        <v>2018</v>
      </c>
      <c r="B4086">
        <v>12</v>
      </c>
      <c r="C4086" t="s">
        <v>54</v>
      </c>
      <c r="D4086" t="s">
        <v>293</v>
      </c>
      <c r="E4086" t="s">
        <v>103</v>
      </c>
      <c r="F4086" t="s">
        <v>95</v>
      </c>
      <c r="G4086">
        <v>96</v>
      </c>
      <c r="H4086">
        <v>115</v>
      </c>
      <c r="I4086" t="str">
        <f>INDEX('[1]DATA - Teams'!$C:$C,MATCH(C4086,'[1]DATA - Teams'!$B:$B,0))</f>
        <v>PMAC</v>
      </c>
    </row>
    <row r="4087" spans="1:9" x14ac:dyDescent="0.2">
      <c r="A4087">
        <v>2018</v>
      </c>
      <c r="B4087">
        <v>12</v>
      </c>
      <c r="C4087" t="s">
        <v>54</v>
      </c>
      <c r="D4087" t="s">
        <v>413</v>
      </c>
      <c r="E4087" t="s">
        <v>103</v>
      </c>
      <c r="F4087" t="s">
        <v>90</v>
      </c>
      <c r="G4087">
        <v>86</v>
      </c>
      <c r="H4087">
        <v>131</v>
      </c>
      <c r="I4087" t="str">
        <f>INDEX('[1]DATA - Teams'!$C:$C,MATCH(C4087,'[1]DATA - Teams'!$B:$B,0))</f>
        <v>PMAC</v>
      </c>
    </row>
    <row r="4088" spans="1:9" x14ac:dyDescent="0.2">
      <c r="A4088">
        <v>2018</v>
      </c>
      <c r="B4088">
        <v>12</v>
      </c>
      <c r="C4088" t="s">
        <v>54</v>
      </c>
      <c r="D4088" t="s">
        <v>391</v>
      </c>
      <c r="E4088" t="s">
        <v>138</v>
      </c>
      <c r="F4088" t="s">
        <v>95</v>
      </c>
      <c r="G4088">
        <v>104</v>
      </c>
      <c r="H4088">
        <v>123</v>
      </c>
      <c r="I4088" t="str">
        <f>INDEX('[1]DATA - Teams'!$C:$C,MATCH(C4088,'[1]DATA - Teams'!$B:$B,0))</f>
        <v>PMAC</v>
      </c>
    </row>
    <row r="4089" spans="1:9" x14ac:dyDescent="0.2">
      <c r="A4089">
        <v>2018</v>
      </c>
      <c r="B4089">
        <v>12</v>
      </c>
      <c r="C4089" t="s">
        <v>54</v>
      </c>
      <c r="D4089" t="s">
        <v>313</v>
      </c>
      <c r="E4089" t="s">
        <v>119</v>
      </c>
      <c r="F4089" t="s">
        <v>95</v>
      </c>
      <c r="G4089">
        <v>88</v>
      </c>
      <c r="H4089">
        <v>46</v>
      </c>
      <c r="I4089" t="str">
        <f>INDEX('[1]DATA - Teams'!$C:$C,MATCH(C4089,'[1]DATA - Teams'!$B:$B,0))</f>
        <v>PMAC</v>
      </c>
    </row>
    <row r="4090" spans="1:9" x14ac:dyDescent="0.2">
      <c r="A4090">
        <v>2018</v>
      </c>
      <c r="B4090">
        <v>12</v>
      </c>
      <c r="C4090" t="s">
        <v>54</v>
      </c>
      <c r="D4090" t="s">
        <v>239</v>
      </c>
      <c r="E4090" t="s">
        <v>109</v>
      </c>
      <c r="F4090" t="s">
        <v>125</v>
      </c>
      <c r="G4090">
        <v>61</v>
      </c>
      <c r="H4090">
        <v>27</v>
      </c>
      <c r="I4090" t="str">
        <f>INDEX('[1]DATA - Teams'!$C:$C,MATCH(C4090,'[1]DATA - Teams'!$B:$B,0))</f>
        <v>PMAC</v>
      </c>
    </row>
    <row r="4091" spans="1:9" x14ac:dyDescent="0.2">
      <c r="A4091">
        <v>2018</v>
      </c>
      <c r="B4091">
        <v>12</v>
      </c>
      <c r="C4091" t="s">
        <v>54</v>
      </c>
      <c r="D4091" t="s">
        <v>399</v>
      </c>
      <c r="E4091" t="s">
        <v>165</v>
      </c>
      <c r="F4091" t="s">
        <v>125</v>
      </c>
      <c r="G4091">
        <v>101</v>
      </c>
      <c r="H4091">
        <v>0</v>
      </c>
      <c r="I4091" t="str">
        <f>INDEX('[1]DATA - Teams'!$C:$C,MATCH(C4091,'[1]DATA - Teams'!$B:$B,0))</f>
        <v>PMAC</v>
      </c>
    </row>
    <row r="4092" spans="1:9" x14ac:dyDescent="0.2">
      <c r="A4092">
        <v>2018</v>
      </c>
      <c r="B4092">
        <v>12</v>
      </c>
      <c r="C4092" t="s">
        <v>54</v>
      </c>
      <c r="D4092" t="s">
        <v>317</v>
      </c>
      <c r="E4092" t="s">
        <v>123</v>
      </c>
      <c r="F4092" t="s">
        <v>125</v>
      </c>
      <c r="G4092">
        <v>118</v>
      </c>
      <c r="H4092">
        <v>0</v>
      </c>
      <c r="I4092" t="str">
        <f>INDEX('[1]DATA - Teams'!$C:$C,MATCH(C4092,'[1]DATA - Teams'!$B:$B,0))</f>
        <v>PMAC</v>
      </c>
    </row>
    <row r="4093" spans="1:9" x14ac:dyDescent="0.2">
      <c r="A4093">
        <v>2018</v>
      </c>
      <c r="B4093">
        <v>12</v>
      </c>
      <c r="C4093" t="s">
        <v>54</v>
      </c>
      <c r="D4093" t="s">
        <v>101</v>
      </c>
      <c r="E4093" t="s">
        <v>123</v>
      </c>
      <c r="F4093" t="s">
        <v>125</v>
      </c>
      <c r="G4093">
        <v>83</v>
      </c>
      <c r="H4093">
        <v>0</v>
      </c>
      <c r="I4093" t="str">
        <f>INDEX('[1]DATA - Teams'!$C:$C,MATCH(C4093,'[1]DATA - Teams'!$B:$B,0))</f>
        <v>PMAC</v>
      </c>
    </row>
    <row r="4094" spans="1:9" x14ac:dyDescent="0.2">
      <c r="A4094">
        <v>2018</v>
      </c>
      <c r="B4094">
        <v>13</v>
      </c>
      <c r="C4094" t="s">
        <v>54</v>
      </c>
      <c r="D4094" t="s">
        <v>421</v>
      </c>
      <c r="E4094" t="s">
        <v>111</v>
      </c>
      <c r="F4094" t="s">
        <v>98</v>
      </c>
      <c r="G4094">
        <v>96</v>
      </c>
      <c r="H4094">
        <v>0</v>
      </c>
      <c r="I4094" t="str">
        <f>INDEX('[1]DATA - Teams'!$C:$C,MATCH(C4094,'[1]DATA - Teams'!$B:$B,0))</f>
        <v>PMAC</v>
      </c>
    </row>
    <row r="4095" spans="1:9" x14ac:dyDescent="0.2">
      <c r="A4095">
        <v>2018</v>
      </c>
      <c r="B4095">
        <v>13</v>
      </c>
      <c r="C4095" t="s">
        <v>54</v>
      </c>
      <c r="D4095" t="s">
        <v>367</v>
      </c>
      <c r="E4095" t="s">
        <v>111</v>
      </c>
      <c r="F4095" t="s">
        <v>95</v>
      </c>
      <c r="G4095">
        <v>76</v>
      </c>
      <c r="H4095">
        <v>0</v>
      </c>
      <c r="I4095" t="str">
        <f>INDEX('[1]DATA - Teams'!$C:$C,MATCH(C4095,'[1]DATA - Teams'!$B:$B,0))</f>
        <v>PMAC</v>
      </c>
    </row>
    <row r="4096" spans="1:9" x14ac:dyDescent="0.2">
      <c r="A4096">
        <v>2018</v>
      </c>
      <c r="B4096">
        <v>13</v>
      </c>
      <c r="C4096" t="s">
        <v>54</v>
      </c>
      <c r="D4096" t="s">
        <v>231</v>
      </c>
      <c r="E4096" t="s">
        <v>106</v>
      </c>
      <c r="F4096" t="s">
        <v>90</v>
      </c>
      <c r="G4096">
        <v>97</v>
      </c>
      <c r="H4096">
        <v>114</v>
      </c>
      <c r="I4096" t="str">
        <f>INDEX('[1]DATA - Teams'!$C:$C,MATCH(C4096,'[1]DATA - Teams'!$B:$B,0))</f>
        <v>PMAC</v>
      </c>
    </row>
    <row r="4097" spans="1:9" x14ac:dyDescent="0.2">
      <c r="A4097">
        <v>2018</v>
      </c>
      <c r="B4097">
        <v>13</v>
      </c>
      <c r="C4097" t="s">
        <v>54</v>
      </c>
      <c r="D4097" t="s">
        <v>230</v>
      </c>
      <c r="E4097" t="s">
        <v>128</v>
      </c>
      <c r="F4097" t="s">
        <v>95</v>
      </c>
      <c r="G4097">
        <v>106</v>
      </c>
      <c r="H4097">
        <v>102</v>
      </c>
      <c r="I4097" t="str">
        <f>INDEX('[1]DATA - Teams'!$C:$C,MATCH(C4097,'[1]DATA - Teams'!$B:$B,0))</f>
        <v>PMAC</v>
      </c>
    </row>
    <row r="4098" spans="1:9" x14ac:dyDescent="0.2">
      <c r="A4098">
        <v>2018</v>
      </c>
      <c r="B4098">
        <v>13</v>
      </c>
      <c r="C4098" t="s">
        <v>54</v>
      </c>
      <c r="D4098" t="s">
        <v>409</v>
      </c>
      <c r="E4098" t="s">
        <v>128</v>
      </c>
      <c r="F4098" t="s">
        <v>98</v>
      </c>
      <c r="G4098">
        <v>96</v>
      </c>
      <c r="H4098">
        <v>83</v>
      </c>
      <c r="I4098" t="str">
        <f>INDEX('[1]DATA - Teams'!$C:$C,MATCH(C4098,'[1]DATA - Teams'!$B:$B,0))</f>
        <v>PMAC</v>
      </c>
    </row>
    <row r="4099" spans="1:9" x14ac:dyDescent="0.2">
      <c r="A4099">
        <v>2018</v>
      </c>
      <c r="B4099">
        <v>13</v>
      </c>
      <c r="C4099" t="s">
        <v>54</v>
      </c>
      <c r="D4099" t="s">
        <v>422</v>
      </c>
      <c r="E4099" t="s">
        <v>128</v>
      </c>
      <c r="F4099" t="s">
        <v>90</v>
      </c>
      <c r="G4099">
        <v>72</v>
      </c>
      <c r="H4099">
        <v>30</v>
      </c>
      <c r="I4099" t="str">
        <f>INDEX('[1]DATA - Teams'!$C:$C,MATCH(C4099,'[1]DATA - Teams'!$B:$B,0))</f>
        <v>PMAC</v>
      </c>
    </row>
    <row r="4100" spans="1:9" x14ac:dyDescent="0.2">
      <c r="A4100">
        <v>2018</v>
      </c>
      <c r="B4100">
        <v>13</v>
      </c>
      <c r="C4100" t="s">
        <v>54</v>
      </c>
      <c r="D4100" t="s">
        <v>234</v>
      </c>
      <c r="E4100" t="s">
        <v>117</v>
      </c>
      <c r="F4100" t="s">
        <v>95</v>
      </c>
      <c r="G4100">
        <v>89</v>
      </c>
      <c r="H4100">
        <v>71</v>
      </c>
      <c r="I4100" t="str">
        <f>INDEX('[1]DATA - Teams'!$C:$C,MATCH(C4100,'[1]DATA - Teams'!$B:$B,0))</f>
        <v>PMAC</v>
      </c>
    </row>
    <row r="4101" spans="1:9" x14ac:dyDescent="0.2">
      <c r="A4101">
        <v>2018</v>
      </c>
      <c r="B4101">
        <v>13</v>
      </c>
      <c r="C4101" t="s">
        <v>54</v>
      </c>
      <c r="D4101" t="s">
        <v>206</v>
      </c>
      <c r="E4101" t="s">
        <v>117</v>
      </c>
      <c r="F4101" t="s">
        <v>90</v>
      </c>
      <c r="G4101">
        <v>105</v>
      </c>
      <c r="H4101">
        <v>68</v>
      </c>
      <c r="I4101" t="str">
        <f>INDEX('[1]DATA - Teams'!$C:$C,MATCH(C4101,'[1]DATA - Teams'!$B:$B,0))</f>
        <v>PMAC</v>
      </c>
    </row>
    <row r="4102" spans="1:9" x14ac:dyDescent="0.2">
      <c r="A4102">
        <v>2018</v>
      </c>
      <c r="B4102">
        <v>13</v>
      </c>
      <c r="C4102" t="s">
        <v>54</v>
      </c>
      <c r="D4102" t="s">
        <v>183</v>
      </c>
      <c r="E4102" t="s">
        <v>131</v>
      </c>
      <c r="F4102" t="s">
        <v>95</v>
      </c>
      <c r="G4102">
        <v>109</v>
      </c>
      <c r="H4102">
        <v>0</v>
      </c>
      <c r="I4102" t="str">
        <f>INDEX('[1]DATA - Teams'!$C:$C,MATCH(C4102,'[1]DATA - Teams'!$B:$B,0))</f>
        <v>PMAC</v>
      </c>
    </row>
    <row r="4103" spans="1:9" x14ac:dyDescent="0.2">
      <c r="A4103">
        <v>2018</v>
      </c>
      <c r="B4103">
        <v>13</v>
      </c>
      <c r="C4103" t="s">
        <v>54</v>
      </c>
      <c r="D4103" t="s">
        <v>415</v>
      </c>
      <c r="E4103" t="s">
        <v>113</v>
      </c>
      <c r="F4103" t="s">
        <v>90</v>
      </c>
      <c r="G4103">
        <v>74</v>
      </c>
      <c r="H4103">
        <v>61</v>
      </c>
      <c r="I4103" t="str">
        <f>INDEX('[1]DATA - Teams'!$C:$C,MATCH(C4103,'[1]DATA - Teams'!$B:$B,0))</f>
        <v>PMAC</v>
      </c>
    </row>
    <row r="4104" spans="1:9" x14ac:dyDescent="0.2">
      <c r="A4104">
        <v>2018</v>
      </c>
      <c r="B4104">
        <v>13</v>
      </c>
      <c r="C4104" t="s">
        <v>54</v>
      </c>
      <c r="D4104" t="s">
        <v>416</v>
      </c>
      <c r="E4104" t="s">
        <v>121</v>
      </c>
      <c r="F4104" t="s">
        <v>98</v>
      </c>
      <c r="G4104">
        <v>87</v>
      </c>
      <c r="H4104">
        <v>49</v>
      </c>
      <c r="I4104" t="str">
        <f>INDEX('[1]DATA - Teams'!$C:$C,MATCH(C4104,'[1]DATA - Teams'!$B:$B,0))</f>
        <v>PMAC</v>
      </c>
    </row>
    <row r="4105" spans="1:9" x14ac:dyDescent="0.2">
      <c r="A4105">
        <v>2018</v>
      </c>
      <c r="B4105">
        <v>13</v>
      </c>
      <c r="C4105" t="s">
        <v>54</v>
      </c>
      <c r="D4105" t="s">
        <v>420</v>
      </c>
      <c r="E4105" t="s">
        <v>89</v>
      </c>
      <c r="F4105" t="s">
        <v>98</v>
      </c>
      <c r="G4105">
        <v>80</v>
      </c>
      <c r="H4105">
        <v>70</v>
      </c>
      <c r="I4105" t="str">
        <f>INDEX('[1]DATA - Teams'!$C:$C,MATCH(C4105,'[1]DATA - Teams'!$B:$B,0))</f>
        <v>PMAC</v>
      </c>
    </row>
    <row r="4106" spans="1:9" x14ac:dyDescent="0.2">
      <c r="A4106">
        <v>2018</v>
      </c>
      <c r="B4106">
        <v>13</v>
      </c>
      <c r="C4106" t="s">
        <v>54</v>
      </c>
      <c r="D4106" t="s">
        <v>99</v>
      </c>
      <c r="E4106" t="s">
        <v>100</v>
      </c>
      <c r="F4106" t="s">
        <v>95</v>
      </c>
      <c r="G4106">
        <v>78</v>
      </c>
      <c r="H4106">
        <v>86</v>
      </c>
      <c r="I4106" t="str">
        <f>INDEX('[1]DATA - Teams'!$C:$C,MATCH(C4106,'[1]DATA - Teams'!$B:$B,0))</f>
        <v>PMAC</v>
      </c>
    </row>
    <row r="4107" spans="1:9" x14ac:dyDescent="0.2">
      <c r="A4107">
        <v>2018</v>
      </c>
      <c r="B4107">
        <v>13</v>
      </c>
      <c r="C4107" t="s">
        <v>54</v>
      </c>
      <c r="D4107" t="s">
        <v>403</v>
      </c>
      <c r="E4107" t="s">
        <v>100</v>
      </c>
      <c r="F4107" t="s">
        <v>114</v>
      </c>
      <c r="G4107">
        <v>91</v>
      </c>
      <c r="H4107">
        <v>90</v>
      </c>
      <c r="I4107" t="str">
        <f>INDEX('[1]DATA - Teams'!$C:$C,MATCH(C4107,'[1]DATA - Teams'!$B:$B,0))</f>
        <v>PMAC</v>
      </c>
    </row>
    <row r="4108" spans="1:9" x14ac:dyDescent="0.2">
      <c r="A4108">
        <v>2018</v>
      </c>
      <c r="B4108">
        <v>13</v>
      </c>
      <c r="C4108" t="s">
        <v>54</v>
      </c>
      <c r="D4108" t="s">
        <v>317</v>
      </c>
      <c r="E4108" t="s">
        <v>123</v>
      </c>
      <c r="F4108" t="s">
        <v>98</v>
      </c>
      <c r="G4108">
        <v>126</v>
      </c>
      <c r="H4108">
        <v>144</v>
      </c>
      <c r="I4108" t="str">
        <f>INDEX('[1]DATA - Teams'!$C:$C,MATCH(C4108,'[1]DATA - Teams'!$B:$B,0))</f>
        <v>PMAC</v>
      </c>
    </row>
    <row r="4109" spans="1:9" x14ac:dyDescent="0.2">
      <c r="A4109">
        <v>2018</v>
      </c>
      <c r="B4109">
        <v>13</v>
      </c>
      <c r="C4109" t="s">
        <v>54</v>
      </c>
      <c r="D4109" t="s">
        <v>101</v>
      </c>
      <c r="E4109" t="s">
        <v>123</v>
      </c>
      <c r="F4109" t="s">
        <v>90</v>
      </c>
      <c r="G4109">
        <v>80</v>
      </c>
      <c r="H4109">
        <v>48</v>
      </c>
      <c r="I4109" t="str">
        <f>INDEX('[1]DATA - Teams'!$C:$C,MATCH(C4109,'[1]DATA - Teams'!$B:$B,0))</f>
        <v>PMAC</v>
      </c>
    </row>
    <row r="4110" spans="1:9" x14ac:dyDescent="0.2">
      <c r="A4110">
        <v>2018</v>
      </c>
      <c r="B4110">
        <v>13</v>
      </c>
      <c r="C4110" t="s">
        <v>54</v>
      </c>
      <c r="D4110" t="s">
        <v>391</v>
      </c>
      <c r="E4110" t="s">
        <v>138</v>
      </c>
      <c r="F4110" t="s">
        <v>95</v>
      </c>
      <c r="G4110">
        <v>104</v>
      </c>
      <c r="H4110">
        <v>0</v>
      </c>
      <c r="I4110" t="str">
        <f>INDEX('[1]DATA - Teams'!$C:$C,MATCH(C4110,'[1]DATA - Teams'!$B:$B,0))</f>
        <v>PMAC</v>
      </c>
    </row>
    <row r="4111" spans="1:9" x14ac:dyDescent="0.2">
      <c r="A4111">
        <v>2018</v>
      </c>
      <c r="B4111">
        <v>13</v>
      </c>
      <c r="C4111" t="s">
        <v>54</v>
      </c>
      <c r="D4111" t="s">
        <v>313</v>
      </c>
      <c r="E4111" t="s">
        <v>119</v>
      </c>
      <c r="F4111" t="s">
        <v>95</v>
      </c>
      <c r="G4111">
        <v>92</v>
      </c>
      <c r="H4111">
        <v>108</v>
      </c>
      <c r="I4111" t="str">
        <f>INDEX('[1]DATA - Teams'!$C:$C,MATCH(C4111,'[1]DATA - Teams'!$B:$B,0))</f>
        <v>PMAC</v>
      </c>
    </row>
    <row r="4112" spans="1:9" x14ac:dyDescent="0.2">
      <c r="A4112">
        <v>2018</v>
      </c>
      <c r="B4112">
        <v>13</v>
      </c>
      <c r="C4112" t="s">
        <v>54</v>
      </c>
      <c r="D4112" t="s">
        <v>414</v>
      </c>
      <c r="E4112" t="s">
        <v>165</v>
      </c>
      <c r="F4112" t="s">
        <v>125</v>
      </c>
      <c r="G4112">
        <v>98</v>
      </c>
      <c r="H4112">
        <v>0</v>
      </c>
      <c r="I4112" t="str">
        <f>INDEX('[1]DATA - Teams'!$C:$C,MATCH(C4112,'[1]DATA - Teams'!$B:$B,0))</f>
        <v>PMAC</v>
      </c>
    </row>
    <row r="4113" spans="1:9" x14ac:dyDescent="0.2">
      <c r="A4113">
        <v>2018</v>
      </c>
      <c r="B4113">
        <v>13</v>
      </c>
      <c r="C4113" t="s">
        <v>54</v>
      </c>
      <c r="D4113" t="s">
        <v>399</v>
      </c>
      <c r="E4113" t="s">
        <v>165</v>
      </c>
      <c r="F4113" t="s">
        <v>125</v>
      </c>
      <c r="G4113">
        <v>101</v>
      </c>
      <c r="H4113">
        <v>0</v>
      </c>
      <c r="I4113" t="str">
        <f>INDEX('[1]DATA - Teams'!$C:$C,MATCH(C4113,'[1]DATA - Teams'!$B:$B,0))</f>
        <v>PMAC</v>
      </c>
    </row>
    <row r="4114" spans="1:9" x14ac:dyDescent="0.2">
      <c r="A4114">
        <v>2018</v>
      </c>
      <c r="B4114">
        <v>13</v>
      </c>
      <c r="C4114" t="s">
        <v>54</v>
      </c>
      <c r="D4114" t="s">
        <v>293</v>
      </c>
      <c r="E4114" t="s">
        <v>103</v>
      </c>
      <c r="F4114" t="s">
        <v>125</v>
      </c>
      <c r="G4114">
        <v>96</v>
      </c>
      <c r="H4114">
        <v>0</v>
      </c>
      <c r="I4114" t="str">
        <f>INDEX('[1]DATA - Teams'!$C:$C,MATCH(C4114,'[1]DATA - Teams'!$B:$B,0))</f>
        <v>PMAC</v>
      </c>
    </row>
    <row r="4115" spans="1:9" x14ac:dyDescent="0.2">
      <c r="A4115">
        <v>2018</v>
      </c>
      <c r="B4115">
        <v>13</v>
      </c>
      <c r="C4115" t="s">
        <v>54</v>
      </c>
      <c r="D4115" t="s">
        <v>413</v>
      </c>
      <c r="E4115" t="s">
        <v>103</v>
      </c>
      <c r="F4115" t="s">
        <v>125</v>
      </c>
      <c r="G4115">
        <v>86</v>
      </c>
      <c r="H4115">
        <v>0</v>
      </c>
      <c r="I4115" t="str">
        <f>INDEX('[1]DATA - Teams'!$C:$C,MATCH(C4115,'[1]DATA - Teams'!$B:$B,0))</f>
        <v>PMAC</v>
      </c>
    </row>
    <row r="4116" spans="1:9" x14ac:dyDescent="0.2">
      <c r="A4116">
        <v>2018</v>
      </c>
      <c r="B4116">
        <v>14</v>
      </c>
      <c r="C4116" t="s">
        <v>54</v>
      </c>
      <c r="D4116" t="s">
        <v>421</v>
      </c>
      <c r="E4116" t="s">
        <v>111</v>
      </c>
      <c r="F4116" t="s">
        <v>98</v>
      </c>
      <c r="G4116">
        <v>100</v>
      </c>
      <c r="H4116">
        <v>103</v>
      </c>
      <c r="I4116" t="str">
        <f>INDEX('[1]DATA - Teams'!$C:$C,MATCH(C4116,'[1]DATA - Teams'!$B:$B,0))</f>
        <v>PMAC</v>
      </c>
    </row>
    <row r="4117" spans="1:9" x14ac:dyDescent="0.2">
      <c r="A4117">
        <v>2018</v>
      </c>
      <c r="B4117">
        <v>14</v>
      </c>
      <c r="C4117" t="s">
        <v>54</v>
      </c>
      <c r="D4117" t="s">
        <v>231</v>
      </c>
      <c r="E4117" t="s">
        <v>106</v>
      </c>
      <c r="F4117" t="s">
        <v>90</v>
      </c>
      <c r="G4117">
        <v>95</v>
      </c>
      <c r="H4117">
        <v>106</v>
      </c>
      <c r="I4117" t="str">
        <f>INDEX('[1]DATA - Teams'!$C:$C,MATCH(C4117,'[1]DATA - Teams'!$B:$B,0))</f>
        <v>PMAC</v>
      </c>
    </row>
    <row r="4118" spans="1:9" x14ac:dyDescent="0.2">
      <c r="A4118">
        <v>2018</v>
      </c>
      <c r="B4118">
        <v>14</v>
      </c>
      <c r="C4118" t="s">
        <v>54</v>
      </c>
      <c r="D4118" t="s">
        <v>230</v>
      </c>
      <c r="E4118" t="s">
        <v>128</v>
      </c>
      <c r="F4118" t="s">
        <v>95</v>
      </c>
      <c r="G4118">
        <v>106</v>
      </c>
      <c r="H4118">
        <v>0</v>
      </c>
      <c r="I4118" t="str">
        <f>INDEX('[1]DATA - Teams'!$C:$C,MATCH(C4118,'[1]DATA - Teams'!$B:$B,0))</f>
        <v>PMAC</v>
      </c>
    </row>
    <row r="4119" spans="1:9" x14ac:dyDescent="0.2">
      <c r="A4119">
        <v>2018</v>
      </c>
      <c r="B4119">
        <v>14</v>
      </c>
      <c r="C4119" t="s">
        <v>54</v>
      </c>
      <c r="D4119" t="s">
        <v>150</v>
      </c>
      <c r="E4119" t="s">
        <v>109</v>
      </c>
      <c r="F4119" t="s">
        <v>95</v>
      </c>
      <c r="G4119">
        <v>87</v>
      </c>
      <c r="H4119">
        <v>87</v>
      </c>
      <c r="I4119" t="str">
        <f>INDEX('[1]DATA - Teams'!$C:$C,MATCH(C4119,'[1]DATA - Teams'!$B:$B,0))</f>
        <v>PMAC</v>
      </c>
    </row>
    <row r="4120" spans="1:9" x14ac:dyDescent="0.2">
      <c r="A4120">
        <v>2018</v>
      </c>
      <c r="B4120">
        <v>14</v>
      </c>
      <c r="C4120" t="s">
        <v>54</v>
      </c>
      <c r="D4120" t="s">
        <v>206</v>
      </c>
      <c r="E4120" t="s">
        <v>117</v>
      </c>
      <c r="F4120" t="s">
        <v>90</v>
      </c>
      <c r="G4120">
        <v>105</v>
      </c>
      <c r="H4120">
        <v>0</v>
      </c>
      <c r="I4120" t="str">
        <f>INDEX('[1]DATA - Teams'!$C:$C,MATCH(C4120,'[1]DATA - Teams'!$B:$B,0))</f>
        <v>PMAC</v>
      </c>
    </row>
    <row r="4121" spans="1:9" x14ac:dyDescent="0.2">
      <c r="A4121">
        <v>2018</v>
      </c>
      <c r="B4121">
        <v>14</v>
      </c>
      <c r="C4121" t="s">
        <v>54</v>
      </c>
      <c r="D4121" t="s">
        <v>234</v>
      </c>
      <c r="E4121" t="s">
        <v>117</v>
      </c>
      <c r="F4121" t="s">
        <v>95</v>
      </c>
      <c r="G4121">
        <v>89</v>
      </c>
      <c r="H4121">
        <v>0</v>
      </c>
      <c r="I4121" t="str">
        <f>INDEX('[1]DATA - Teams'!$C:$C,MATCH(C4121,'[1]DATA - Teams'!$B:$B,0))</f>
        <v>PMAC</v>
      </c>
    </row>
    <row r="4122" spans="1:9" x14ac:dyDescent="0.2">
      <c r="A4122">
        <v>2018</v>
      </c>
      <c r="B4122">
        <v>14</v>
      </c>
      <c r="C4122" t="s">
        <v>54</v>
      </c>
      <c r="D4122" t="s">
        <v>418</v>
      </c>
      <c r="E4122" t="s">
        <v>92</v>
      </c>
      <c r="F4122" t="s">
        <v>90</v>
      </c>
      <c r="G4122">
        <v>61</v>
      </c>
      <c r="H4122">
        <v>71</v>
      </c>
      <c r="I4122" t="str">
        <f>INDEX('[1]DATA - Teams'!$C:$C,MATCH(C4122,'[1]DATA - Teams'!$B:$B,0))</f>
        <v>PMAC</v>
      </c>
    </row>
    <row r="4123" spans="1:9" x14ac:dyDescent="0.2">
      <c r="A4123">
        <v>2018</v>
      </c>
      <c r="B4123">
        <v>14</v>
      </c>
      <c r="C4123" t="s">
        <v>54</v>
      </c>
      <c r="D4123" t="s">
        <v>183</v>
      </c>
      <c r="E4123" t="s">
        <v>131</v>
      </c>
      <c r="F4123" t="s">
        <v>95</v>
      </c>
      <c r="G4123">
        <v>108</v>
      </c>
      <c r="H4123">
        <v>95</v>
      </c>
      <c r="I4123" t="str">
        <f>INDEX('[1]DATA - Teams'!$C:$C,MATCH(C4123,'[1]DATA - Teams'!$B:$B,0))</f>
        <v>PMAC</v>
      </c>
    </row>
    <row r="4124" spans="1:9" x14ac:dyDescent="0.2">
      <c r="A4124">
        <v>2018</v>
      </c>
      <c r="B4124">
        <v>14</v>
      </c>
      <c r="C4124" t="s">
        <v>54</v>
      </c>
      <c r="D4124" t="s">
        <v>177</v>
      </c>
      <c r="E4124" t="s">
        <v>131</v>
      </c>
      <c r="F4124" t="s">
        <v>98</v>
      </c>
      <c r="G4124">
        <v>73</v>
      </c>
      <c r="H4124">
        <v>103</v>
      </c>
      <c r="I4124" t="str">
        <f>INDEX('[1]DATA - Teams'!$C:$C,MATCH(C4124,'[1]DATA - Teams'!$B:$B,0))</f>
        <v>PMAC</v>
      </c>
    </row>
    <row r="4125" spans="1:9" x14ac:dyDescent="0.2">
      <c r="A4125">
        <v>2018</v>
      </c>
      <c r="B4125">
        <v>14</v>
      </c>
      <c r="C4125" t="s">
        <v>54</v>
      </c>
      <c r="D4125" t="s">
        <v>420</v>
      </c>
      <c r="E4125" t="s">
        <v>89</v>
      </c>
      <c r="F4125" t="s">
        <v>98</v>
      </c>
      <c r="G4125">
        <v>81</v>
      </c>
      <c r="H4125">
        <v>75</v>
      </c>
      <c r="I4125" t="str">
        <f>INDEX('[1]DATA - Teams'!$C:$C,MATCH(C4125,'[1]DATA - Teams'!$B:$B,0))</f>
        <v>PMAC</v>
      </c>
    </row>
    <row r="4126" spans="1:9" x14ac:dyDescent="0.2">
      <c r="A4126">
        <v>2018</v>
      </c>
      <c r="B4126">
        <v>14</v>
      </c>
      <c r="C4126" t="s">
        <v>54</v>
      </c>
      <c r="D4126" t="s">
        <v>283</v>
      </c>
      <c r="E4126" t="s">
        <v>89</v>
      </c>
      <c r="F4126" t="s">
        <v>114</v>
      </c>
      <c r="G4126">
        <v>83</v>
      </c>
      <c r="H4126">
        <v>90</v>
      </c>
      <c r="I4126" t="str">
        <f>INDEX('[1]DATA - Teams'!$C:$C,MATCH(C4126,'[1]DATA - Teams'!$B:$B,0))</f>
        <v>PMAC</v>
      </c>
    </row>
    <row r="4127" spans="1:9" x14ac:dyDescent="0.2">
      <c r="A4127">
        <v>2018</v>
      </c>
      <c r="B4127">
        <v>14</v>
      </c>
      <c r="C4127" t="s">
        <v>54</v>
      </c>
      <c r="D4127" t="s">
        <v>414</v>
      </c>
      <c r="E4127" t="s">
        <v>165</v>
      </c>
      <c r="F4127" t="s">
        <v>98</v>
      </c>
      <c r="G4127">
        <v>83</v>
      </c>
      <c r="H4127">
        <v>22</v>
      </c>
      <c r="I4127" t="str">
        <f>INDEX('[1]DATA - Teams'!$C:$C,MATCH(C4127,'[1]DATA - Teams'!$B:$B,0))</f>
        <v>PMAC</v>
      </c>
    </row>
    <row r="4128" spans="1:9" x14ac:dyDescent="0.2">
      <c r="A4128">
        <v>2018</v>
      </c>
      <c r="B4128">
        <v>14</v>
      </c>
      <c r="C4128" t="s">
        <v>54</v>
      </c>
      <c r="D4128" t="s">
        <v>399</v>
      </c>
      <c r="E4128" t="s">
        <v>165</v>
      </c>
      <c r="F4128" t="s">
        <v>90</v>
      </c>
      <c r="G4128">
        <v>101</v>
      </c>
      <c r="H4128">
        <v>0</v>
      </c>
      <c r="I4128" t="str">
        <f>INDEX('[1]DATA - Teams'!$C:$C,MATCH(C4128,'[1]DATA - Teams'!$B:$B,0))</f>
        <v>PMAC</v>
      </c>
    </row>
    <row r="4129" spans="1:9" x14ac:dyDescent="0.2">
      <c r="A4129">
        <v>2018</v>
      </c>
      <c r="B4129">
        <v>14</v>
      </c>
      <c r="C4129" t="s">
        <v>54</v>
      </c>
      <c r="D4129" t="s">
        <v>317</v>
      </c>
      <c r="E4129" t="s">
        <v>123</v>
      </c>
      <c r="F4129" t="s">
        <v>98</v>
      </c>
      <c r="G4129">
        <v>126</v>
      </c>
      <c r="H4129">
        <v>113</v>
      </c>
      <c r="I4129" t="str">
        <f>INDEX('[1]DATA - Teams'!$C:$C,MATCH(C4129,'[1]DATA - Teams'!$B:$B,0))</f>
        <v>PMAC</v>
      </c>
    </row>
    <row r="4130" spans="1:9" x14ac:dyDescent="0.2">
      <c r="A4130">
        <v>2018</v>
      </c>
      <c r="B4130">
        <v>14</v>
      </c>
      <c r="C4130" t="s">
        <v>54</v>
      </c>
      <c r="D4130" t="s">
        <v>293</v>
      </c>
      <c r="E4130" t="s">
        <v>103</v>
      </c>
      <c r="F4130" t="s">
        <v>95</v>
      </c>
      <c r="G4130">
        <v>96</v>
      </c>
      <c r="H4130">
        <v>97</v>
      </c>
      <c r="I4130" t="str">
        <f>INDEX('[1]DATA - Teams'!$C:$C,MATCH(C4130,'[1]DATA - Teams'!$B:$B,0))</f>
        <v>PMAC</v>
      </c>
    </row>
    <row r="4131" spans="1:9" x14ac:dyDescent="0.2">
      <c r="A4131">
        <v>2018</v>
      </c>
      <c r="B4131">
        <v>14</v>
      </c>
      <c r="C4131" t="s">
        <v>54</v>
      </c>
      <c r="D4131" t="s">
        <v>378</v>
      </c>
      <c r="E4131" t="s">
        <v>103</v>
      </c>
      <c r="F4131" t="s">
        <v>95</v>
      </c>
      <c r="G4131">
        <v>90</v>
      </c>
      <c r="H4131">
        <v>63</v>
      </c>
      <c r="I4131" t="str">
        <f>INDEX('[1]DATA - Teams'!$C:$C,MATCH(C4131,'[1]DATA - Teams'!$B:$B,0))</f>
        <v>PMAC</v>
      </c>
    </row>
    <row r="4132" spans="1:9" x14ac:dyDescent="0.2">
      <c r="A4132">
        <v>2018</v>
      </c>
      <c r="B4132">
        <v>14</v>
      </c>
      <c r="C4132" t="s">
        <v>54</v>
      </c>
      <c r="D4132" t="s">
        <v>413</v>
      </c>
      <c r="E4132" t="s">
        <v>103</v>
      </c>
      <c r="F4132" t="s">
        <v>90</v>
      </c>
      <c r="G4132">
        <v>88</v>
      </c>
      <c r="H4132">
        <v>90</v>
      </c>
      <c r="I4132" t="str">
        <f>INDEX('[1]DATA - Teams'!$C:$C,MATCH(C4132,'[1]DATA - Teams'!$B:$B,0))</f>
        <v>PMAC</v>
      </c>
    </row>
    <row r="4133" spans="1:9" x14ac:dyDescent="0.2">
      <c r="A4133">
        <v>2018</v>
      </c>
      <c r="B4133">
        <v>14</v>
      </c>
      <c r="C4133" t="s">
        <v>54</v>
      </c>
      <c r="D4133" t="s">
        <v>391</v>
      </c>
      <c r="E4133" t="s">
        <v>138</v>
      </c>
      <c r="F4133" t="s">
        <v>95</v>
      </c>
      <c r="G4133">
        <v>107</v>
      </c>
      <c r="H4133">
        <v>123</v>
      </c>
      <c r="I4133" t="str">
        <f>INDEX('[1]DATA - Teams'!$C:$C,MATCH(C4133,'[1]DATA - Teams'!$B:$B,0))</f>
        <v>PMAC</v>
      </c>
    </row>
    <row r="4134" spans="1:9" x14ac:dyDescent="0.2">
      <c r="A4134">
        <v>2018</v>
      </c>
      <c r="B4134">
        <v>14</v>
      </c>
      <c r="C4134" t="s">
        <v>54</v>
      </c>
      <c r="D4134" t="s">
        <v>409</v>
      </c>
      <c r="E4134" t="s">
        <v>128</v>
      </c>
      <c r="F4134" t="s">
        <v>125</v>
      </c>
      <c r="G4134">
        <v>96</v>
      </c>
      <c r="H4134">
        <v>0</v>
      </c>
      <c r="I4134" t="str">
        <f>INDEX('[1]DATA - Teams'!$C:$C,MATCH(C4134,'[1]DATA - Teams'!$B:$B,0))</f>
        <v>PMAC</v>
      </c>
    </row>
    <row r="4135" spans="1:9" x14ac:dyDescent="0.2">
      <c r="A4135">
        <v>2018</v>
      </c>
      <c r="B4135">
        <v>14</v>
      </c>
      <c r="C4135" t="s">
        <v>54</v>
      </c>
      <c r="D4135" t="s">
        <v>416</v>
      </c>
      <c r="E4135" t="s">
        <v>121</v>
      </c>
      <c r="F4135" t="s">
        <v>125</v>
      </c>
      <c r="G4135">
        <v>87</v>
      </c>
      <c r="H4135">
        <v>0</v>
      </c>
      <c r="I4135" t="str">
        <f>INDEX('[1]DATA - Teams'!$C:$C,MATCH(C4135,'[1]DATA - Teams'!$B:$B,0))</f>
        <v>PMAC</v>
      </c>
    </row>
    <row r="4136" spans="1:9" x14ac:dyDescent="0.2">
      <c r="A4136">
        <v>2018</v>
      </c>
      <c r="B4136">
        <v>14</v>
      </c>
      <c r="C4136" t="s">
        <v>54</v>
      </c>
      <c r="D4136" t="s">
        <v>403</v>
      </c>
      <c r="E4136" t="s">
        <v>100</v>
      </c>
      <c r="F4136" t="s">
        <v>125</v>
      </c>
      <c r="G4136">
        <v>91</v>
      </c>
      <c r="H4136">
        <v>0</v>
      </c>
      <c r="I4136" t="str">
        <f>INDEX('[1]DATA - Teams'!$C:$C,MATCH(C4136,'[1]DATA - Teams'!$B:$B,0))</f>
        <v>PMAC</v>
      </c>
    </row>
    <row r="4137" spans="1:9" x14ac:dyDescent="0.2">
      <c r="A4137">
        <v>2018</v>
      </c>
      <c r="B4137">
        <v>14</v>
      </c>
      <c r="C4137" t="s">
        <v>54</v>
      </c>
      <c r="D4137" t="s">
        <v>313</v>
      </c>
      <c r="E4137" t="s">
        <v>119</v>
      </c>
      <c r="F4137" t="s">
        <v>125</v>
      </c>
      <c r="G4137">
        <v>92</v>
      </c>
      <c r="H4137">
        <v>0</v>
      </c>
      <c r="I4137" t="str">
        <f>INDEX('[1]DATA - Teams'!$C:$C,MATCH(C4137,'[1]DATA - Teams'!$B:$B,0))</f>
        <v>PMAC</v>
      </c>
    </row>
    <row r="4138" spans="1:9" x14ac:dyDescent="0.2">
      <c r="A4138">
        <v>2018</v>
      </c>
      <c r="B4138">
        <v>15</v>
      </c>
      <c r="C4138" t="s">
        <v>54</v>
      </c>
      <c r="D4138" t="s">
        <v>421</v>
      </c>
      <c r="E4138" t="s">
        <v>111</v>
      </c>
      <c r="F4138" t="s">
        <v>98</v>
      </c>
      <c r="G4138">
        <v>95</v>
      </c>
      <c r="H4138">
        <v>64</v>
      </c>
      <c r="I4138" t="str">
        <f>INDEX('[1]DATA - Teams'!$C:$C,MATCH(C4138,'[1]DATA - Teams'!$B:$B,0))</f>
        <v>PMAC</v>
      </c>
    </row>
    <row r="4139" spans="1:9" x14ac:dyDescent="0.2">
      <c r="A4139">
        <v>2018</v>
      </c>
      <c r="B4139">
        <v>15</v>
      </c>
      <c r="C4139" t="s">
        <v>54</v>
      </c>
      <c r="D4139" t="s">
        <v>231</v>
      </c>
      <c r="E4139" t="s">
        <v>106</v>
      </c>
      <c r="F4139" t="s">
        <v>90</v>
      </c>
      <c r="G4139">
        <v>101</v>
      </c>
      <c r="H4139">
        <v>120</v>
      </c>
      <c r="I4139" t="str">
        <f>INDEX('[1]DATA - Teams'!$C:$C,MATCH(C4139,'[1]DATA - Teams'!$B:$B,0))</f>
        <v>PMAC</v>
      </c>
    </row>
    <row r="4140" spans="1:9" x14ac:dyDescent="0.2">
      <c r="A4140">
        <v>2018</v>
      </c>
      <c r="B4140">
        <v>15</v>
      </c>
      <c r="C4140" t="s">
        <v>54</v>
      </c>
      <c r="D4140" t="s">
        <v>230</v>
      </c>
      <c r="E4140" t="s">
        <v>128</v>
      </c>
      <c r="F4140" t="s">
        <v>95</v>
      </c>
      <c r="G4140">
        <v>106</v>
      </c>
      <c r="H4140">
        <v>118</v>
      </c>
      <c r="I4140" t="str">
        <f>INDEX('[1]DATA - Teams'!$C:$C,MATCH(C4140,'[1]DATA - Teams'!$B:$B,0))</f>
        <v>PMAC</v>
      </c>
    </row>
    <row r="4141" spans="1:9" x14ac:dyDescent="0.2">
      <c r="A4141">
        <v>2018</v>
      </c>
      <c r="B4141">
        <v>15</v>
      </c>
      <c r="C4141" t="s">
        <v>54</v>
      </c>
      <c r="D4141" t="s">
        <v>409</v>
      </c>
      <c r="E4141" t="s">
        <v>128</v>
      </c>
      <c r="F4141" t="s">
        <v>98</v>
      </c>
      <c r="G4141">
        <v>105</v>
      </c>
      <c r="H4141">
        <v>104</v>
      </c>
      <c r="I4141" t="str">
        <f>INDEX('[1]DATA - Teams'!$C:$C,MATCH(C4141,'[1]DATA - Teams'!$B:$B,0))</f>
        <v>PMAC</v>
      </c>
    </row>
    <row r="4142" spans="1:9" x14ac:dyDescent="0.2">
      <c r="A4142">
        <v>2018</v>
      </c>
      <c r="B4142">
        <v>15</v>
      </c>
      <c r="C4142" t="s">
        <v>54</v>
      </c>
      <c r="D4142" t="s">
        <v>150</v>
      </c>
      <c r="E4142" t="s">
        <v>109</v>
      </c>
      <c r="F4142" t="s">
        <v>95</v>
      </c>
      <c r="G4142">
        <v>91</v>
      </c>
      <c r="H4142">
        <v>114</v>
      </c>
      <c r="I4142" t="str">
        <f>INDEX('[1]DATA - Teams'!$C:$C,MATCH(C4142,'[1]DATA - Teams'!$B:$B,0))</f>
        <v>PMAC</v>
      </c>
    </row>
    <row r="4143" spans="1:9" x14ac:dyDescent="0.2">
      <c r="A4143">
        <v>2018</v>
      </c>
      <c r="B4143">
        <v>15</v>
      </c>
      <c r="C4143" t="s">
        <v>54</v>
      </c>
      <c r="D4143" t="s">
        <v>234</v>
      </c>
      <c r="E4143" t="s">
        <v>117</v>
      </c>
      <c r="F4143" t="s">
        <v>95</v>
      </c>
      <c r="G4143">
        <v>94</v>
      </c>
      <c r="H4143">
        <v>109</v>
      </c>
      <c r="I4143" t="str">
        <f>INDEX('[1]DATA - Teams'!$C:$C,MATCH(C4143,'[1]DATA - Teams'!$B:$B,0))</f>
        <v>PMAC</v>
      </c>
    </row>
    <row r="4144" spans="1:9" x14ac:dyDescent="0.2">
      <c r="A4144">
        <v>2018</v>
      </c>
      <c r="B4144">
        <v>15</v>
      </c>
      <c r="C4144" t="s">
        <v>54</v>
      </c>
      <c r="D4144" t="s">
        <v>206</v>
      </c>
      <c r="E4144" t="s">
        <v>117</v>
      </c>
      <c r="F4144" t="s">
        <v>90</v>
      </c>
      <c r="G4144">
        <v>94</v>
      </c>
      <c r="H4144">
        <v>54</v>
      </c>
      <c r="I4144" t="str">
        <f>INDEX('[1]DATA - Teams'!$C:$C,MATCH(C4144,'[1]DATA - Teams'!$B:$B,0))</f>
        <v>PMAC</v>
      </c>
    </row>
    <row r="4145" spans="1:9" x14ac:dyDescent="0.2">
      <c r="A4145">
        <v>2018</v>
      </c>
      <c r="B4145">
        <v>15</v>
      </c>
      <c r="C4145" t="s">
        <v>54</v>
      </c>
      <c r="D4145" t="s">
        <v>177</v>
      </c>
      <c r="E4145" t="s">
        <v>131</v>
      </c>
      <c r="F4145" t="s">
        <v>98</v>
      </c>
      <c r="G4145">
        <v>73</v>
      </c>
      <c r="H4145">
        <v>92</v>
      </c>
      <c r="I4145" t="str">
        <f>INDEX('[1]DATA - Teams'!$C:$C,MATCH(C4145,'[1]DATA - Teams'!$B:$B,0))</f>
        <v>PMAC</v>
      </c>
    </row>
    <row r="4146" spans="1:9" x14ac:dyDescent="0.2">
      <c r="A4146">
        <v>2018</v>
      </c>
      <c r="B4146">
        <v>15</v>
      </c>
      <c r="C4146" t="s">
        <v>54</v>
      </c>
      <c r="D4146" t="s">
        <v>416</v>
      </c>
      <c r="E4146" t="s">
        <v>121</v>
      </c>
      <c r="F4146" t="s">
        <v>98</v>
      </c>
      <c r="G4146">
        <v>90</v>
      </c>
      <c r="H4146">
        <v>82</v>
      </c>
      <c r="I4146" t="str">
        <f>INDEX('[1]DATA - Teams'!$C:$C,MATCH(C4146,'[1]DATA - Teams'!$B:$B,0))</f>
        <v>PMAC</v>
      </c>
    </row>
    <row r="4147" spans="1:9" x14ac:dyDescent="0.2">
      <c r="A4147">
        <v>2018</v>
      </c>
      <c r="B4147">
        <v>15</v>
      </c>
      <c r="C4147" t="s">
        <v>54</v>
      </c>
      <c r="D4147" t="s">
        <v>408</v>
      </c>
      <c r="E4147" t="s">
        <v>100</v>
      </c>
      <c r="F4147" t="s">
        <v>90</v>
      </c>
      <c r="G4147">
        <v>69</v>
      </c>
      <c r="H4147">
        <v>81</v>
      </c>
      <c r="I4147" t="str">
        <f>INDEX('[1]DATA - Teams'!$C:$C,MATCH(C4147,'[1]DATA - Teams'!$B:$B,0))</f>
        <v>PMAC</v>
      </c>
    </row>
    <row r="4148" spans="1:9" x14ac:dyDescent="0.2">
      <c r="A4148">
        <v>2018</v>
      </c>
      <c r="B4148">
        <v>15</v>
      </c>
      <c r="C4148" t="s">
        <v>54</v>
      </c>
      <c r="D4148" t="s">
        <v>403</v>
      </c>
      <c r="E4148" t="s">
        <v>100</v>
      </c>
      <c r="F4148" t="s">
        <v>114</v>
      </c>
      <c r="G4148">
        <v>95</v>
      </c>
      <c r="H4148">
        <v>91</v>
      </c>
      <c r="I4148" t="str">
        <f>INDEX('[1]DATA - Teams'!$C:$C,MATCH(C4148,'[1]DATA - Teams'!$B:$B,0))</f>
        <v>PMAC</v>
      </c>
    </row>
    <row r="4149" spans="1:9" x14ac:dyDescent="0.2">
      <c r="A4149">
        <v>2018</v>
      </c>
      <c r="B4149">
        <v>15</v>
      </c>
      <c r="C4149" t="s">
        <v>54</v>
      </c>
      <c r="D4149" t="s">
        <v>399</v>
      </c>
      <c r="E4149" t="s">
        <v>165</v>
      </c>
      <c r="F4149" t="s">
        <v>90</v>
      </c>
      <c r="G4149">
        <v>98</v>
      </c>
      <c r="H4149">
        <v>83</v>
      </c>
      <c r="I4149" t="str">
        <f>INDEX('[1]DATA - Teams'!$C:$C,MATCH(C4149,'[1]DATA - Teams'!$B:$B,0))</f>
        <v>PMAC</v>
      </c>
    </row>
    <row r="4150" spans="1:9" x14ac:dyDescent="0.2">
      <c r="A4150">
        <v>2018</v>
      </c>
      <c r="B4150">
        <v>15</v>
      </c>
      <c r="C4150" t="s">
        <v>54</v>
      </c>
      <c r="D4150" t="s">
        <v>317</v>
      </c>
      <c r="E4150" t="s">
        <v>123</v>
      </c>
      <c r="F4150" t="s">
        <v>98</v>
      </c>
      <c r="G4150">
        <v>122</v>
      </c>
      <c r="H4150">
        <v>94</v>
      </c>
      <c r="I4150" t="str">
        <f>INDEX('[1]DATA - Teams'!$C:$C,MATCH(C4150,'[1]DATA - Teams'!$B:$B,0))</f>
        <v>PMAC</v>
      </c>
    </row>
    <row r="4151" spans="1:9" x14ac:dyDescent="0.2">
      <c r="A4151">
        <v>2018</v>
      </c>
      <c r="B4151">
        <v>15</v>
      </c>
      <c r="C4151" t="s">
        <v>54</v>
      </c>
      <c r="D4151" t="s">
        <v>413</v>
      </c>
      <c r="E4151" t="s">
        <v>103</v>
      </c>
      <c r="F4151" t="s">
        <v>90</v>
      </c>
      <c r="G4151">
        <v>78</v>
      </c>
      <c r="H4151">
        <v>64</v>
      </c>
      <c r="I4151" t="str">
        <f>INDEX('[1]DATA - Teams'!$C:$C,MATCH(C4151,'[1]DATA - Teams'!$B:$B,0))</f>
        <v>PMAC</v>
      </c>
    </row>
    <row r="4152" spans="1:9" x14ac:dyDescent="0.2">
      <c r="A4152">
        <v>2018</v>
      </c>
      <c r="B4152">
        <v>15</v>
      </c>
      <c r="C4152" t="s">
        <v>54</v>
      </c>
      <c r="D4152" t="s">
        <v>293</v>
      </c>
      <c r="E4152" t="s">
        <v>103</v>
      </c>
      <c r="F4152" t="s">
        <v>95</v>
      </c>
      <c r="G4152">
        <v>97</v>
      </c>
      <c r="H4152">
        <v>85</v>
      </c>
      <c r="I4152" t="str">
        <f>INDEX('[1]DATA - Teams'!$C:$C,MATCH(C4152,'[1]DATA - Teams'!$B:$B,0))</f>
        <v>PMAC</v>
      </c>
    </row>
    <row r="4153" spans="1:9" x14ac:dyDescent="0.2">
      <c r="A4153">
        <v>2018</v>
      </c>
      <c r="B4153">
        <v>15</v>
      </c>
      <c r="C4153" t="s">
        <v>54</v>
      </c>
      <c r="D4153" t="s">
        <v>391</v>
      </c>
      <c r="E4153" t="s">
        <v>138</v>
      </c>
      <c r="F4153" t="s">
        <v>95</v>
      </c>
      <c r="G4153">
        <v>114</v>
      </c>
      <c r="H4153">
        <v>113</v>
      </c>
      <c r="I4153" t="str">
        <f>INDEX('[1]DATA - Teams'!$C:$C,MATCH(C4153,'[1]DATA - Teams'!$B:$B,0))</f>
        <v>PMAC</v>
      </c>
    </row>
    <row r="4154" spans="1:9" x14ac:dyDescent="0.2">
      <c r="A4154">
        <v>2018</v>
      </c>
      <c r="B4154">
        <v>15</v>
      </c>
      <c r="C4154" t="s">
        <v>54</v>
      </c>
      <c r="D4154" t="s">
        <v>303</v>
      </c>
      <c r="E4154" t="s">
        <v>119</v>
      </c>
      <c r="F4154" t="s">
        <v>95</v>
      </c>
      <c r="G4154">
        <v>73</v>
      </c>
      <c r="H4154">
        <v>65</v>
      </c>
      <c r="I4154" t="str">
        <f>INDEX('[1]DATA - Teams'!$C:$C,MATCH(C4154,'[1]DATA - Teams'!$B:$B,0))</f>
        <v>PMAC</v>
      </c>
    </row>
    <row r="4155" spans="1:9" x14ac:dyDescent="0.2">
      <c r="A4155">
        <v>2018</v>
      </c>
      <c r="B4155">
        <v>15</v>
      </c>
      <c r="C4155" t="s">
        <v>54</v>
      </c>
      <c r="D4155" t="s">
        <v>313</v>
      </c>
      <c r="E4155" t="s">
        <v>119</v>
      </c>
      <c r="F4155" t="s">
        <v>95</v>
      </c>
      <c r="G4155">
        <v>91</v>
      </c>
      <c r="H4155">
        <v>99</v>
      </c>
      <c r="I4155" t="str">
        <f>INDEX('[1]DATA - Teams'!$C:$C,MATCH(C4155,'[1]DATA - Teams'!$B:$B,0))</f>
        <v>PMAC</v>
      </c>
    </row>
    <row r="4156" spans="1:9" x14ac:dyDescent="0.2">
      <c r="A4156">
        <v>2018</v>
      </c>
      <c r="B4156">
        <v>15</v>
      </c>
      <c r="C4156" t="s">
        <v>54</v>
      </c>
      <c r="D4156" t="s">
        <v>251</v>
      </c>
      <c r="E4156" t="s">
        <v>111</v>
      </c>
      <c r="F4156" t="s">
        <v>125</v>
      </c>
      <c r="G4156">
        <v>92</v>
      </c>
      <c r="H4156">
        <v>0</v>
      </c>
      <c r="I4156" t="str">
        <f>INDEX('[1]DATA - Teams'!$C:$C,MATCH(C4156,'[1]DATA - Teams'!$B:$B,0))</f>
        <v>PMAC</v>
      </c>
    </row>
    <row r="4157" spans="1:9" x14ac:dyDescent="0.2">
      <c r="A4157">
        <v>2018</v>
      </c>
      <c r="B4157">
        <v>15</v>
      </c>
      <c r="C4157" t="s">
        <v>54</v>
      </c>
      <c r="D4157" t="s">
        <v>286</v>
      </c>
      <c r="E4157" t="s">
        <v>100</v>
      </c>
      <c r="F4157" t="s">
        <v>125</v>
      </c>
      <c r="G4157">
        <v>67</v>
      </c>
      <c r="H4157">
        <v>0</v>
      </c>
      <c r="I4157" t="str">
        <f>INDEX('[1]DATA - Teams'!$C:$C,MATCH(C4157,'[1]DATA - Teams'!$B:$B,0))</f>
        <v>PMAC</v>
      </c>
    </row>
    <row r="4158" spans="1:9" x14ac:dyDescent="0.2">
      <c r="A4158">
        <v>2018</v>
      </c>
      <c r="B4158">
        <v>15</v>
      </c>
      <c r="C4158" t="s">
        <v>54</v>
      </c>
      <c r="D4158" t="s">
        <v>414</v>
      </c>
      <c r="E4158" t="s">
        <v>165</v>
      </c>
      <c r="F4158" t="s">
        <v>125</v>
      </c>
      <c r="G4158">
        <v>83</v>
      </c>
      <c r="H4158">
        <v>0</v>
      </c>
      <c r="I4158" t="str">
        <f>INDEX('[1]DATA - Teams'!$C:$C,MATCH(C4158,'[1]DATA - Teams'!$B:$B,0))</f>
        <v>PMAC</v>
      </c>
    </row>
    <row r="4159" spans="1:9" x14ac:dyDescent="0.2">
      <c r="A4159">
        <v>2018</v>
      </c>
      <c r="B4159">
        <v>15</v>
      </c>
      <c r="C4159" t="s">
        <v>54</v>
      </c>
      <c r="D4159" t="s">
        <v>258</v>
      </c>
      <c r="E4159" t="s">
        <v>103</v>
      </c>
      <c r="F4159" t="s">
        <v>125</v>
      </c>
      <c r="G4159">
        <v>97</v>
      </c>
      <c r="H4159">
        <v>0</v>
      </c>
      <c r="I4159" t="str">
        <f>INDEX('[1]DATA - Teams'!$C:$C,MATCH(C4159,'[1]DATA - Teams'!$B:$B,0))</f>
        <v>PMAC</v>
      </c>
    </row>
    <row r="4160" spans="1:9" x14ac:dyDescent="0.2">
      <c r="A4160">
        <v>2018</v>
      </c>
      <c r="B4160">
        <v>16</v>
      </c>
      <c r="C4160" t="s">
        <v>54</v>
      </c>
      <c r="D4160" t="s">
        <v>421</v>
      </c>
      <c r="E4160" t="s">
        <v>111</v>
      </c>
      <c r="F4160" t="s">
        <v>98</v>
      </c>
      <c r="G4160">
        <v>85</v>
      </c>
      <c r="H4160">
        <v>54</v>
      </c>
      <c r="I4160" t="str">
        <f>INDEX('[1]DATA - Teams'!$C:$C,MATCH(C4160,'[1]DATA - Teams'!$B:$B,0))</f>
        <v>PMAC</v>
      </c>
    </row>
    <row r="4161" spans="1:9" x14ac:dyDescent="0.2">
      <c r="A4161">
        <v>2018</v>
      </c>
      <c r="B4161">
        <v>16</v>
      </c>
      <c r="C4161" t="s">
        <v>54</v>
      </c>
      <c r="D4161" t="s">
        <v>231</v>
      </c>
      <c r="E4161" t="s">
        <v>106</v>
      </c>
      <c r="F4161" t="s">
        <v>90</v>
      </c>
      <c r="G4161">
        <v>106</v>
      </c>
      <c r="H4161">
        <v>96</v>
      </c>
      <c r="I4161" t="str">
        <f>INDEX('[1]DATA - Teams'!$C:$C,MATCH(C4161,'[1]DATA - Teams'!$B:$B,0))</f>
        <v>PMAC</v>
      </c>
    </row>
    <row r="4162" spans="1:9" x14ac:dyDescent="0.2">
      <c r="A4162">
        <v>2018</v>
      </c>
      <c r="B4162">
        <v>16</v>
      </c>
      <c r="C4162" t="s">
        <v>54</v>
      </c>
      <c r="D4162" t="s">
        <v>230</v>
      </c>
      <c r="E4162" t="s">
        <v>128</v>
      </c>
      <c r="F4162" t="s">
        <v>95</v>
      </c>
      <c r="G4162">
        <v>101</v>
      </c>
      <c r="H4162">
        <v>104</v>
      </c>
      <c r="I4162" t="str">
        <f>INDEX('[1]DATA - Teams'!$C:$C,MATCH(C4162,'[1]DATA - Teams'!$B:$B,0))</f>
        <v>PMAC</v>
      </c>
    </row>
    <row r="4163" spans="1:9" x14ac:dyDescent="0.2">
      <c r="A4163">
        <v>2018</v>
      </c>
      <c r="B4163">
        <v>16</v>
      </c>
      <c r="C4163" t="s">
        <v>54</v>
      </c>
      <c r="D4163" t="s">
        <v>409</v>
      </c>
      <c r="E4163" t="s">
        <v>128</v>
      </c>
      <c r="F4163" t="s">
        <v>98</v>
      </c>
      <c r="G4163">
        <v>97</v>
      </c>
      <c r="H4163">
        <v>95</v>
      </c>
      <c r="I4163" t="str">
        <f>INDEX('[1]DATA - Teams'!$C:$C,MATCH(C4163,'[1]DATA - Teams'!$B:$B,0))</f>
        <v>PMAC</v>
      </c>
    </row>
    <row r="4164" spans="1:9" x14ac:dyDescent="0.2">
      <c r="A4164">
        <v>2018</v>
      </c>
      <c r="B4164">
        <v>16</v>
      </c>
      <c r="C4164" t="s">
        <v>54</v>
      </c>
      <c r="D4164" t="s">
        <v>150</v>
      </c>
      <c r="E4164" t="s">
        <v>109</v>
      </c>
      <c r="F4164" t="s">
        <v>95</v>
      </c>
      <c r="G4164">
        <v>88</v>
      </c>
      <c r="H4164">
        <v>71</v>
      </c>
      <c r="I4164" t="str">
        <f>INDEX('[1]DATA - Teams'!$C:$C,MATCH(C4164,'[1]DATA - Teams'!$B:$B,0))</f>
        <v>PMAC</v>
      </c>
    </row>
    <row r="4165" spans="1:9" x14ac:dyDescent="0.2">
      <c r="A4165">
        <v>2018</v>
      </c>
      <c r="B4165">
        <v>16</v>
      </c>
      <c r="C4165" t="s">
        <v>54</v>
      </c>
      <c r="D4165" t="s">
        <v>206</v>
      </c>
      <c r="E4165" t="s">
        <v>117</v>
      </c>
      <c r="F4165" t="s">
        <v>90</v>
      </c>
      <c r="G4165">
        <v>79</v>
      </c>
      <c r="H4165">
        <v>80</v>
      </c>
      <c r="I4165" t="str">
        <f>INDEX('[1]DATA - Teams'!$C:$C,MATCH(C4165,'[1]DATA - Teams'!$B:$B,0))</f>
        <v>PMAC</v>
      </c>
    </row>
    <row r="4166" spans="1:9" x14ac:dyDescent="0.2">
      <c r="A4166">
        <v>2018</v>
      </c>
      <c r="B4166">
        <v>16</v>
      </c>
      <c r="C4166" t="s">
        <v>54</v>
      </c>
      <c r="D4166" t="s">
        <v>132</v>
      </c>
      <c r="E4166" t="s">
        <v>117</v>
      </c>
      <c r="F4166" t="s">
        <v>95</v>
      </c>
      <c r="G4166">
        <v>88</v>
      </c>
      <c r="H4166">
        <v>101</v>
      </c>
      <c r="I4166" t="str">
        <f>INDEX('[1]DATA - Teams'!$C:$C,MATCH(C4166,'[1]DATA - Teams'!$B:$B,0))</f>
        <v>PMAC</v>
      </c>
    </row>
    <row r="4167" spans="1:9" x14ac:dyDescent="0.2">
      <c r="A4167">
        <v>2018</v>
      </c>
      <c r="B4167">
        <v>16</v>
      </c>
      <c r="C4167" t="s">
        <v>54</v>
      </c>
      <c r="D4167" t="s">
        <v>234</v>
      </c>
      <c r="E4167" t="s">
        <v>117</v>
      </c>
      <c r="F4167" t="s">
        <v>95</v>
      </c>
      <c r="G4167">
        <v>88</v>
      </c>
      <c r="H4167">
        <v>96</v>
      </c>
      <c r="I4167" t="str">
        <f>INDEX('[1]DATA - Teams'!$C:$C,MATCH(C4167,'[1]DATA - Teams'!$B:$B,0))</f>
        <v>PMAC</v>
      </c>
    </row>
    <row r="4168" spans="1:9" x14ac:dyDescent="0.2">
      <c r="A4168">
        <v>2018</v>
      </c>
      <c r="B4168">
        <v>16</v>
      </c>
      <c r="C4168" t="s">
        <v>54</v>
      </c>
      <c r="D4168" t="s">
        <v>177</v>
      </c>
      <c r="E4168" t="s">
        <v>131</v>
      </c>
      <c r="F4168" t="s">
        <v>98</v>
      </c>
      <c r="G4168">
        <v>66</v>
      </c>
      <c r="H4168">
        <v>64</v>
      </c>
      <c r="I4168" t="str">
        <f>INDEX('[1]DATA - Teams'!$C:$C,MATCH(C4168,'[1]DATA - Teams'!$B:$B,0))</f>
        <v>PMAC</v>
      </c>
    </row>
    <row r="4169" spans="1:9" x14ac:dyDescent="0.2">
      <c r="A4169">
        <v>2018</v>
      </c>
      <c r="B4169">
        <v>16</v>
      </c>
      <c r="C4169" t="s">
        <v>54</v>
      </c>
      <c r="D4169" t="s">
        <v>416</v>
      </c>
      <c r="E4169" t="s">
        <v>121</v>
      </c>
      <c r="F4169" t="s">
        <v>98</v>
      </c>
      <c r="G4169">
        <v>87</v>
      </c>
      <c r="H4169">
        <v>81</v>
      </c>
      <c r="I4169" t="str">
        <f>INDEX('[1]DATA - Teams'!$C:$C,MATCH(C4169,'[1]DATA - Teams'!$B:$B,0))</f>
        <v>PMAC</v>
      </c>
    </row>
    <row r="4170" spans="1:9" x14ac:dyDescent="0.2">
      <c r="A4170">
        <v>2018</v>
      </c>
      <c r="B4170">
        <v>16</v>
      </c>
      <c r="C4170" t="s">
        <v>54</v>
      </c>
      <c r="D4170" t="s">
        <v>408</v>
      </c>
      <c r="E4170" t="s">
        <v>100</v>
      </c>
      <c r="F4170" t="s">
        <v>90</v>
      </c>
      <c r="G4170">
        <v>60</v>
      </c>
      <c r="H4170">
        <v>50</v>
      </c>
      <c r="I4170" t="str">
        <f>INDEX('[1]DATA - Teams'!$C:$C,MATCH(C4170,'[1]DATA - Teams'!$B:$B,0))</f>
        <v>PMAC</v>
      </c>
    </row>
    <row r="4171" spans="1:9" x14ac:dyDescent="0.2">
      <c r="A4171">
        <v>2018</v>
      </c>
      <c r="B4171">
        <v>16</v>
      </c>
      <c r="C4171" t="s">
        <v>54</v>
      </c>
      <c r="D4171" t="s">
        <v>403</v>
      </c>
      <c r="E4171" t="s">
        <v>100</v>
      </c>
      <c r="F4171" t="s">
        <v>114</v>
      </c>
      <c r="G4171">
        <v>111</v>
      </c>
      <c r="H4171">
        <v>122</v>
      </c>
      <c r="I4171" t="str">
        <f>INDEX('[1]DATA - Teams'!$C:$C,MATCH(C4171,'[1]DATA - Teams'!$B:$B,0))</f>
        <v>PMAC</v>
      </c>
    </row>
    <row r="4172" spans="1:9" x14ac:dyDescent="0.2">
      <c r="A4172">
        <v>2018</v>
      </c>
      <c r="B4172">
        <v>16</v>
      </c>
      <c r="C4172" t="s">
        <v>54</v>
      </c>
      <c r="D4172" t="s">
        <v>399</v>
      </c>
      <c r="E4172" t="s">
        <v>165</v>
      </c>
      <c r="F4172" t="s">
        <v>90</v>
      </c>
      <c r="G4172">
        <v>92</v>
      </c>
      <c r="H4172">
        <v>47</v>
      </c>
      <c r="I4172" t="str">
        <f>INDEX('[1]DATA - Teams'!$C:$C,MATCH(C4172,'[1]DATA - Teams'!$B:$B,0))</f>
        <v>PMAC</v>
      </c>
    </row>
    <row r="4173" spans="1:9" x14ac:dyDescent="0.2">
      <c r="A4173">
        <v>2018</v>
      </c>
      <c r="B4173">
        <v>16</v>
      </c>
      <c r="C4173" t="s">
        <v>54</v>
      </c>
      <c r="D4173" t="s">
        <v>317</v>
      </c>
      <c r="E4173" t="s">
        <v>123</v>
      </c>
      <c r="F4173" t="s">
        <v>98</v>
      </c>
      <c r="G4173">
        <v>131</v>
      </c>
      <c r="H4173">
        <v>142</v>
      </c>
      <c r="I4173" t="str">
        <f>INDEX('[1]DATA - Teams'!$C:$C,MATCH(C4173,'[1]DATA - Teams'!$B:$B,0))</f>
        <v>PMAC</v>
      </c>
    </row>
    <row r="4174" spans="1:9" x14ac:dyDescent="0.2">
      <c r="A4174">
        <v>2018</v>
      </c>
      <c r="B4174">
        <v>16</v>
      </c>
      <c r="C4174" t="s">
        <v>54</v>
      </c>
      <c r="D4174" t="s">
        <v>293</v>
      </c>
      <c r="E4174" t="s">
        <v>103</v>
      </c>
      <c r="F4174" t="s">
        <v>95</v>
      </c>
      <c r="G4174">
        <v>100</v>
      </c>
      <c r="H4174">
        <v>113</v>
      </c>
      <c r="I4174" t="str">
        <f>INDEX('[1]DATA - Teams'!$C:$C,MATCH(C4174,'[1]DATA - Teams'!$B:$B,0))</f>
        <v>PMAC</v>
      </c>
    </row>
    <row r="4175" spans="1:9" x14ac:dyDescent="0.2">
      <c r="A4175">
        <v>2018</v>
      </c>
      <c r="B4175">
        <v>16</v>
      </c>
      <c r="C4175" t="s">
        <v>54</v>
      </c>
      <c r="D4175" t="s">
        <v>413</v>
      </c>
      <c r="E4175" t="s">
        <v>103</v>
      </c>
      <c r="F4175" t="s">
        <v>90</v>
      </c>
      <c r="G4175">
        <v>87</v>
      </c>
      <c r="H4175">
        <v>100</v>
      </c>
      <c r="I4175" t="str">
        <f>INDEX('[1]DATA - Teams'!$C:$C,MATCH(C4175,'[1]DATA - Teams'!$B:$B,0))</f>
        <v>PMAC</v>
      </c>
    </row>
    <row r="4176" spans="1:9" x14ac:dyDescent="0.2">
      <c r="A4176">
        <v>2018</v>
      </c>
      <c r="B4176">
        <v>16</v>
      </c>
      <c r="C4176" t="s">
        <v>54</v>
      </c>
      <c r="D4176" t="s">
        <v>391</v>
      </c>
      <c r="E4176" t="s">
        <v>138</v>
      </c>
      <c r="F4176" t="s">
        <v>95</v>
      </c>
      <c r="G4176">
        <v>118</v>
      </c>
      <c r="H4176">
        <v>111</v>
      </c>
      <c r="I4176" t="str">
        <f>INDEX('[1]DATA - Teams'!$C:$C,MATCH(C4176,'[1]DATA - Teams'!$B:$B,0))</f>
        <v>PMAC</v>
      </c>
    </row>
    <row r="4177" spans="1:9" x14ac:dyDescent="0.2">
      <c r="A4177">
        <v>2018</v>
      </c>
      <c r="B4177">
        <v>16</v>
      </c>
      <c r="C4177" t="s">
        <v>54</v>
      </c>
      <c r="D4177" t="s">
        <v>313</v>
      </c>
      <c r="E4177" t="s">
        <v>119</v>
      </c>
      <c r="F4177" t="s">
        <v>95</v>
      </c>
      <c r="G4177">
        <v>83</v>
      </c>
      <c r="H4177">
        <v>69</v>
      </c>
      <c r="I4177" t="str">
        <f>INDEX('[1]DATA - Teams'!$C:$C,MATCH(C4177,'[1]DATA - Teams'!$B:$B,0))</f>
        <v>PMAC</v>
      </c>
    </row>
    <row r="4178" spans="1:9" x14ac:dyDescent="0.2">
      <c r="A4178">
        <v>2018</v>
      </c>
      <c r="B4178">
        <v>16</v>
      </c>
      <c r="C4178" t="s">
        <v>54</v>
      </c>
      <c r="D4178" t="s">
        <v>251</v>
      </c>
      <c r="E4178" t="s">
        <v>111</v>
      </c>
      <c r="F4178" t="s">
        <v>125</v>
      </c>
      <c r="G4178">
        <v>92</v>
      </c>
      <c r="H4178">
        <v>0</v>
      </c>
      <c r="I4178" t="str">
        <f>INDEX('[1]DATA - Teams'!$C:$C,MATCH(C4178,'[1]DATA - Teams'!$B:$B,0))</f>
        <v>PMAC</v>
      </c>
    </row>
    <row r="4179" spans="1:9" x14ac:dyDescent="0.2">
      <c r="A4179">
        <v>2018</v>
      </c>
      <c r="B4179">
        <v>16</v>
      </c>
      <c r="C4179" t="s">
        <v>54</v>
      </c>
      <c r="D4179" t="s">
        <v>423</v>
      </c>
      <c r="E4179" t="s">
        <v>111</v>
      </c>
      <c r="F4179" t="s">
        <v>125</v>
      </c>
      <c r="G4179">
        <v>87</v>
      </c>
      <c r="H4179">
        <v>74</v>
      </c>
      <c r="I4179" t="str">
        <f>INDEX('[1]DATA - Teams'!$C:$C,MATCH(C4179,'[1]DATA - Teams'!$B:$B,0))</f>
        <v>PMAC</v>
      </c>
    </row>
    <row r="4180" spans="1:9" x14ac:dyDescent="0.2">
      <c r="A4180">
        <v>2018</v>
      </c>
      <c r="B4180">
        <v>16</v>
      </c>
      <c r="C4180" t="s">
        <v>54</v>
      </c>
      <c r="D4180" t="s">
        <v>414</v>
      </c>
      <c r="E4180" t="s">
        <v>165</v>
      </c>
      <c r="F4180" t="s">
        <v>125</v>
      </c>
      <c r="G4180">
        <v>83</v>
      </c>
      <c r="H4180">
        <v>0</v>
      </c>
      <c r="I4180" t="str">
        <f>INDEX('[1]DATA - Teams'!$C:$C,MATCH(C4180,'[1]DATA - Teams'!$B:$B,0))</f>
        <v>PMAC</v>
      </c>
    </row>
    <row r="4181" spans="1:9" x14ac:dyDescent="0.2">
      <c r="A4181">
        <v>2018</v>
      </c>
      <c r="B4181">
        <v>16</v>
      </c>
      <c r="C4181" t="s">
        <v>54</v>
      </c>
      <c r="D4181" t="s">
        <v>258</v>
      </c>
      <c r="E4181" t="s">
        <v>103</v>
      </c>
      <c r="F4181" t="s">
        <v>125</v>
      </c>
      <c r="G4181">
        <v>97</v>
      </c>
      <c r="H4181">
        <v>0</v>
      </c>
      <c r="I4181" t="str">
        <f>INDEX('[1]DATA - Teams'!$C:$C,MATCH(C4181,'[1]DATA - Teams'!$B:$B,0))</f>
        <v>PMAC</v>
      </c>
    </row>
    <row r="4182" spans="1:9" x14ac:dyDescent="0.2">
      <c r="A4182">
        <v>2018</v>
      </c>
      <c r="B4182">
        <v>17</v>
      </c>
      <c r="C4182" t="s">
        <v>54</v>
      </c>
      <c r="D4182" t="s">
        <v>155</v>
      </c>
      <c r="E4182" t="s">
        <v>111</v>
      </c>
      <c r="F4182" t="s">
        <v>90</v>
      </c>
      <c r="G4182">
        <v>103</v>
      </c>
      <c r="H4182">
        <v>84</v>
      </c>
      <c r="I4182" t="str">
        <f>INDEX('[1]DATA - Teams'!$C:$C,MATCH(C4182,'[1]DATA - Teams'!$B:$B,0))</f>
        <v>PMAC</v>
      </c>
    </row>
    <row r="4183" spans="1:9" x14ac:dyDescent="0.2">
      <c r="A4183">
        <v>2018</v>
      </c>
      <c r="B4183">
        <v>17</v>
      </c>
      <c r="C4183" t="s">
        <v>54</v>
      </c>
      <c r="D4183" t="s">
        <v>406</v>
      </c>
      <c r="E4183" t="s">
        <v>106</v>
      </c>
      <c r="F4183" t="s">
        <v>98</v>
      </c>
      <c r="G4183">
        <v>77</v>
      </c>
      <c r="H4183">
        <v>66</v>
      </c>
      <c r="I4183" t="str">
        <f>INDEX('[1]DATA - Teams'!$C:$C,MATCH(C4183,'[1]DATA - Teams'!$B:$B,0))</f>
        <v>PMAC</v>
      </c>
    </row>
    <row r="4184" spans="1:9" x14ac:dyDescent="0.2">
      <c r="A4184">
        <v>2018</v>
      </c>
      <c r="B4184">
        <v>17</v>
      </c>
      <c r="C4184" t="s">
        <v>54</v>
      </c>
      <c r="D4184" t="s">
        <v>231</v>
      </c>
      <c r="E4184" t="s">
        <v>106</v>
      </c>
      <c r="F4184" t="s">
        <v>90</v>
      </c>
      <c r="G4184">
        <v>105</v>
      </c>
      <c r="H4184">
        <v>88</v>
      </c>
      <c r="I4184" t="str">
        <f>INDEX('[1]DATA - Teams'!$C:$C,MATCH(C4184,'[1]DATA - Teams'!$B:$B,0))</f>
        <v>PMAC</v>
      </c>
    </row>
    <row r="4185" spans="1:9" x14ac:dyDescent="0.2">
      <c r="A4185">
        <v>2018</v>
      </c>
      <c r="B4185">
        <v>17</v>
      </c>
      <c r="C4185" t="s">
        <v>54</v>
      </c>
      <c r="D4185" t="s">
        <v>230</v>
      </c>
      <c r="E4185" t="s">
        <v>128</v>
      </c>
      <c r="F4185" t="s">
        <v>95</v>
      </c>
      <c r="G4185">
        <v>112</v>
      </c>
      <c r="H4185">
        <v>158</v>
      </c>
      <c r="I4185" t="str">
        <f>INDEX('[1]DATA - Teams'!$C:$C,MATCH(C4185,'[1]DATA - Teams'!$B:$B,0))</f>
        <v>PMAC</v>
      </c>
    </row>
    <row r="4186" spans="1:9" x14ac:dyDescent="0.2">
      <c r="A4186">
        <v>2018</v>
      </c>
      <c r="B4186">
        <v>17</v>
      </c>
      <c r="C4186" t="s">
        <v>54</v>
      </c>
      <c r="D4186" t="s">
        <v>409</v>
      </c>
      <c r="E4186" t="s">
        <v>128</v>
      </c>
      <c r="F4186" t="s">
        <v>98</v>
      </c>
      <c r="G4186">
        <v>91</v>
      </c>
      <c r="H4186">
        <v>66</v>
      </c>
      <c r="I4186" t="str">
        <f>INDEX('[1]DATA - Teams'!$C:$C,MATCH(C4186,'[1]DATA - Teams'!$B:$B,0))</f>
        <v>PMAC</v>
      </c>
    </row>
    <row r="4187" spans="1:9" x14ac:dyDescent="0.2">
      <c r="A4187">
        <v>2018</v>
      </c>
      <c r="B4187">
        <v>17</v>
      </c>
      <c r="C4187" t="s">
        <v>54</v>
      </c>
      <c r="D4187" t="s">
        <v>154</v>
      </c>
      <c r="E4187" t="s">
        <v>128</v>
      </c>
      <c r="F4187" t="s">
        <v>90</v>
      </c>
      <c r="G4187">
        <v>81</v>
      </c>
      <c r="H4187">
        <v>27</v>
      </c>
      <c r="I4187" t="str">
        <f>INDEX('[1]DATA - Teams'!$C:$C,MATCH(C4187,'[1]DATA - Teams'!$B:$B,0))</f>
        <v>PMAC</v>
      </c>
    </row>
    <row r="4188" spans="1:9" x14ac:dyDescent="0.2">
      <c r="A4188">
        <v>2018</v>
      </c>
      <c r="B4188">
        <v>17</v>
      </c>
      <c r="C4188" t="s">
        <v>54</v>
      </c>
      <c r="D4188" t="s">
        <v>150</v>
      </c>
      <c r="E4188" t="s">
        <v>109</v>
      </c>
      <c r="F4188" t="s">
        <v>95</v>
      </c>
      <c r="G4188">
        <v>90</v>
      </c>
      <c r="H4188">
        <v>74</v>
      </c>
      <c r="I4188" t="str">
        <f>INDEX('[1]DATA - Teams'!$C:$C,MATCH(C4188,'[1]DATA - Teams'!$B:$B,0))</f>
        <v>PMAC</v>
      </c>
    </row>
    <row r="4189" spans="1:9" x14ac:dyDescent="0.2">
      <c r="A4189">
        <v>2018</v>
      </c>
      <c r="B4189">
        <v>17</v>
      </c>
      <c r="C4189" t="s">
        <v>54</v>
      </c>
      <c r="D4189" t="s">
        <v>206</v>
      </c>
      <c r="E4189" t="s">
        <v>117</v>
      </c>
      <c r="F4189" t="s">
        <v>90</v>
      </c>
      <c r="G4189">
        <v>70</v>
      </c>
      <c r="H4189">
        <v>54</v>
      </c>
      <c r="I4189" t="str">
        <f>INDEX('[1]DATA - Teams'!$C:$C,MATCH(C4189,'[1]DATA - Teams'!$B:$B,0))</f>
        <v>PMAC</v>
      </c>
    </row>
    <row r="4190" spans="1:9" x14ac:dyDescent="0.2">
      <c r="A4190">
        <v>2018</v>
      </c>
      <c r="B4190">
        <v>17</v>
      </c>
      <c r="C4190" t="s">
        <v>54</v>
      </c>
      <c r="D4190" t="s">
        <v>132</v>
      </c>
      <c r="E4190" t="s">
        <v>117</v>
      </c>
      <c r="F4190" t="s">
        <v>95</v>
      </c>
      <c r="G4190">
        <v>82</v>
      </c>
      <c r="H4190">
        <v>64</v>
      </c>
      <c r="I4190" t="str">
        <f>INDEX('[1]DATA - Teams'!$C:$C,MATCH(C4190,'[1]DATA - Teams'!$B:$B,0))</f>
        <v>PMAC</v>
      </c>
    </row>
    <row r="4191" spans="1:9" x14ac:dyDescent="0.2">
      <c r="A4191">
        <v>2018</v>
      </c>
      <c r="B4191">
        <v>17</v>
      </c>
      <c r="C4191" t="s">
        <v>54</v>
      </c>
      <c r="D4191" t="s">
        <v>234</v>
      </c>
      <c r="E4191" t="s">
        <v>117</v>
      </c>
      <c r="F4191" t="s">
        <v>95</v>
      </c>
      <c r="G4191">
        <v>84</v>
      </c>
      <c r="H4191">
        <v>60</v>
      </c>
      <c r="I4191" t="str">
        <f>INDEX('[1]DATA - Teams'!$C:$C,MATCH(C4191,'[1]DATA - Teams'!$B:$B,0))</f>
        <v>PMAC</v>
      </c>
    </row>
    <row r="4192" spans="1:9" x14ac:dyDescent="0.2">
      <c r="A4192">
        <v>2018</v>
      </c>
      <c r="B4192">
        <v>17</v>
      </c>
      <c r="C4192" t="s">
        <v>54</v>
      </c>
      <c r="D4192" t="s">
        <v>177</v>
      </c>
      <c r="E4192" t="s">
        <v>131</v>
      </c>
      <c r="F4192" t="s">
        <v>98</v>
      </c>
      <c r="G4192">
        <v>65</v>
      </c>
      <c r="H4192">
        <v>67</v>
      </c>
      <c r="I4192" t="str">
        <f>INDEX('[1]DATA - Teams'!$C:$C,MATCH(C4192,'[1]DATA - Teams'!$B:$B,0))</f>
        <v>PMAC</v>
      </c>
    </row>
    <row r="4193" spans="1:9" x14ac:dyDescent="0.2">
      <c r="A4193">
        <v>2018</v>
      </c>
      <c r="B4193">
        <v>17</v>
      </c>
      <c r="C4193" t="s">
        <v>54</v>
      </c>
      <c r="D4193" t="s">
        <v>416</v>
      </c>
      <c r="E4193" t="s">
        <v>121</v>
      </c>
      <c r="F4193" t="s">
        <v>98</v>
      </c>
      <c r="G4193">
        <v>83</v>
      </c>
      <c r="H4193">
        <v>61</v>
      </c>
      <c r="I4193" t="str">
        <f>INDEX('[1]DATA - Teams'!$C:$C,MATCH(C4193,'[1]DATA - Teams'!$B:$B,0))</f>
        <v>PMAC</v>
      </c>
    </row>
    <row r="4194" spans="1:9" x14ac:dyDescent="0.2">
      <c r="A4194">
        <v>2018</v>
      </c>
      <c r="B4194">
        <v>17</v>
      </c>
      <c r="C4194" t="s">
        <v>54</v>
      </c>
      <c r="D4194" t="s">
        <v>403</v>
      </c>
      <c r="E4194" t="s">
        <v>100</v>
      </c>
      <c r="F4194" t="s">
        <v>114</v>
      </c>
      <c r="G4194">
        <v>101</v>
      </c>
      <c r="H4194">
        <v>86</v>
      </c>
      <c r="I4194" t="str">
        <f>INDEX('[1]DATA - Teams'!$C:$C,MATCH(C4194,'[1]DATA - Teams'!$B:$B,0))</f>
        <v>PMAC</v>
      </c>
    </row>
    <row r="4195" spans="1:9" x14ac:dyDescent="0.2">
      <c r="A4195">
        <v>2018</v>
      </c>
      <c r="B4195">
        <v>17</v>
      </c>
      <c r="C4195" t="s">
        <v>54</v>
      </c>
      <c r="D4195" t="s">
        <v>399</v>
      </c>
      <c r="E4195" t="s">
        <v>165</v>
      </c>
      <c r="F4195" t="s">
        <v>90</v>
      </c>
      <c r="G4195">
        <v>95</v>
      </c>
      <c r="H4195">
        <v>86</v>
      </c>
      <c r="I4195" t="str">
        <f>INDEX('[1]DATA - Teams'!$C:$C,MATCH(C4195,'[1]DATA - Teams'!$B:$B,0))</f>
        <v>PMAC</v>
      </c>
    </row>
    <row r="4196" spans="1:9" x14ac:dyDescent="0.2">
      <c r="A4196">
        <v>2018</v>
      </c>
      <c r="B4196">
        <v>17</v>
      </c>
      <c r="C4196" t="s">
        <v>54</v>
      </c>
      <c r="D4196" t="s">
        <v>317</v>
      </c>
      <c r="E4196" t="s">
        <v>123</v>
      </c>
      <c r="F4196" t="s">
        <v>98</v>
      </c>
      <c r="G4196">
        <v>137</v>
      </c>
      <c r="H4196">
        <v>94</v>
      </c>
      <c r="I4196" t="str">
        <f>INDEX('[1]DATA - Teams'!$C:$C,MATCH(C4196,'[1]DATA - Teams'!$B:$B,0))</f>
        <v>PMAC</v>
      </c>
    </row>
    <row r="4197" spans="1:9" x14ac:dyDescent="0.2">
      <c r="A4197">
        <v>2018</v>
      </c>
      <c r="B4197">
        <v>17</v>
      </c>
      <c r="C4197" t="s">
        <v>54</v>
      </c>
      <c r="D4197" t="s">
        <v>293</v>
      </c>
      <c r="E4197" t="s">
        <v>103</v>
      </c>
      <c r="F4197" t="s">
        <v>95</v>
      </c>
      <c r="G4197">
        <v>100</v>
      </c>
      <c r="H4197">
        <v>106</v>
      </c>
      <c r="I4197" t="str">
        <f>INDEX('[1]DATA - Teams'!$C:$C,MATCH(C4197,'[1]DATA - Teams'!$B:$B,0))</f>
        <v>PMAC</v>
      </c>
    </row>
    <row r="4198" spans="1:9" x14ac:dyDescent="0.2">
      <c r="A4198">
        <v>2018</v>
      </c>
      <c r="B4198">
        <v>17</v>
      </c>
      <c r="C4198" t="s">
        <v>54</v>
      </c>
      <c r="D4198" t="s">
        <v>391</v>
      </c>
      <c r="E4198" t="s">
        <v>138</v>
      </c>
      <c r="F4198" t="s">
        <v>95</v>
      </c>
      <c r="G4198">
        <v>115</v>
      </c>
      <c r="H4198">
        <v>109</v>
      </c>
      <c r="I4198" t="str">
        <f>INDEX('[1]DATA - Teams'!$C:$C,MATCH(C4198,'[1]DATA - Teams'!$B:$B,0))</f>
        <v>PMAC</v>
      </c>
    </row>
    <row r="4199" spans="1:9" x14ac:dyDescent="0.2">
      <c r="A4199">
        <v>2018</v>
      </c>
      <c r="B4199">
        <v>17</v>
      </c>
      <c r="C4199" t="s">
        <v>54</v>
      </c>
      <c r="D4199" t="s">
        <v>313</v>
      </c>
      <c r="E4199" t="s">
        <v>119</v>
      </c>
      <c r="F4199" t="s">
        <v>95</v>
      </c>
      <c r="G4199">
        <v>91</v>
      </c>
      <c r="H4199">
        <v>136</v>
      </c>
      <c r="I4199" t="str">
        <f>INDEX('[1]DATA - Teams'!$C:$C,MATCH(C4199,'[1]DATA - Teams'!$B:$B,0))</f>
        <v>PMAC</v>
      </c>
    </row>
    <row r="4200" spans="1:9" x14ac:dyDescent="0.2">
      <c r="A4200">
        <v>2018</v>
      </c>
      <c r="B4200">
        <v>17</v>
      </c>
      <c r="C4200" t="s">
        <v>54</v>
      </c>
      <c r="D4200" t="s">
        <v>251</v>
      </c>
      <c r="E4200" t="s">
        <v>111</v>
      </c>
      <c r="F4200" t="s">
        <v>125</v>
      </c>
      <c r="G4200">
        <v>92</v>
      </c>
      <c r="H4200">
        <v>0</v>
      </c>
      <c r="I4200" t="str">
        <f>INDEX('[1]DATA - Teams'!$C:$C,MATCH(C4200,'[1]DATA - Teams'!$B:$B,0))</f>
        <v>PMAC</v>
      </c>
    </row>
    <row r="4201" spans="1:9" x14ac:dyDescent="0.2">
      <c r="A4201">
        <v>2018</v>
      </c>
      <c r="B4201">
        <v>17</v>
      </c>
      <c r="C4201" t="s">
        <v>54</v>
      </c>
      <c r="D4201" t="s">
        <v>414</v>
      </c>
      <c r="E4201" t="s">
        <v>165</v>
      </c>
      <c r="F4201" t="s">
        <v>125</v>
      </c>
      <c r="G4201">
        <v>83</v>
      </c>
      <c r="H4201">
        <v>0</v>
      </c>
      <c r="I4201" t="str">
        <f>INDEX('[1]DATA - Teams'!$C:$C,MATCH(C4201,'[1]DATA - Teams'!$B:$B,0))</f>
        <v>PMAC</v>
      </c>
    </row>
    <row r="4202" spans="1:9" x14ac:dyDescent="0.2">
      <c r="A4202">
        <v>2018</v>
      </c>
      <c r="B4202">
        <v>17</v>
      </c>
      <c r="C4202" t="s">
        <v>54</v>
      </c>
      <c r="D4202" t="s">
        <v>258</v>
      </c>
      <c r="E4202" t="s">
        <v>103</v>
      </c>
      <c r="F4202" t="s">
        <v>125</v>
      </c>
      <c r="G4202">
        <v>97</v>
      </c>
      <c r="H4202">
        <v>0</v>
      </c>
      <c r="I4202" t="str">
        <f>INDEX('[1]DATA - Teams'!$C:$C,MATCH(C4202,'[1]DATA - Teams'!$B:$B,0))</f>
        <v>PMAC</v>
      </c>
    </row>
    <row r="4203" spans="1:9" x14ac:dyDescent="0.2">
      <c r="A4203">
        <v>2018</v>
      </c>
      <c r="B4203">
        <v>17</v>
      </c>
      <c r="C4203" t="s">
        <v>54</v>
      </c>
      <c r="D4203" t="s">
        <v>413</v>
      </c>
      <c r="E4203" t="s">
        <v>103</v>
      </c>
      <c r="F4203" t="s">
        <v>125</v>
      </c>
      <c r="G4203">
        <v>87</v>
      </c>
      <c r="H4203">
        <v>0</v>
      </c>
      <c r="I4203" t="str">
        <f>INDEX('[1]DATA - Teams'!$C:$C,MATCH(C4203,'[1]DATA - Teams'!$B:$B,0))</f>
        <v>PMAC</v>
      </c>
    </row>
    <row r="4204" spans="1:9" x14ac:dyDescent="0.2">
      <c r="A4204">
        <v>2018</v>
      </c>
      <c r="B4204">
        <v>18</v>
      </c>
      <c r="C4204" t="s">
        <v>54</v>
      </c>
      <c r="D4204" t="s">
        <v>251</v>
      </c>
      <c r="E4204" t="s">
        <v>111</v>
      </c>
      <c r="F4204" t="s">
        <v>95</v>
      </c>
      <c r="G4204">
        <v>95</v>
      </c>
      <c r="H4204">
        <v>106</v>
      </c>
      <c r="I4204" t="str">
        <f>INDEX('[1]DATA - Teams'!$C:$C,MATCH(C4204,'[1]DATA - Teams'!$B:$B,0))</f>
        <v>PMAC</v>
      </c>
    </row>
    <row r="4205" spans="1:9" x14ac:dyDescent="0.2">
      <c r="A4205">
        <v>2018</v>
      </c>
      <c r="B4205">
        <v>18</v>
      </c>
      <c r="C4205" t="s">
        <v>54</v>
      </c>
      <c r="D4205" t="s">
        <v>424</v>
      </c>
      <c r="E4205" t="s">
        <v>111</v>
      </c>
      <c r="F4205" t="s">
        <v>90</v>
      </c>
      <c r="G4205">
        <v>80</v>
      </c>
      <c r="H4205">
        <v>72</v>
      </c>
      <c r="I4205" t="str">
        <f>INDEX('[1]DATA - Teams'!$C:$C,MATCH(C4205,'[1]DATA - Teams'!$B:$B,0))</f>
        <v>PMAC</v>
      </c>
    </row>
    <row r="4206" spans="1:9" x14ac:dyDescent="0.2">
      <c r="A4206">
        <v>2018</v>
      </c>
      <c r="B4206">
        <v>18</v>
      </c>
      <c r="C4206" t="s">
        <v>54</v>
      </c>
      <c r="D4206" t="s">
        <v>231</v>
      </c>
      <c r="E4206" t="s">
        <v>106</v>
      </c>
      <c r="F4206" t="s">
        <v>90</v>
      </c>
      <c r="G4206">
        <v>98</v>
      </c>
      <c r="H4206">
        <v>82</v>
      </c>
      <c r="I4206" t="str">
        <f>INDEX('[1]DATA - Teams'!$C:$C,MATCH(C4206,'[1]DATA - Teams'!$B:$B,0))</f>
        <v>PMAC</v>
      </c>
    </row>
    <row r="4207" spans="1:9" x14ac:dyDescent="0.2">
      <c r="A4207">
        <v>2018</v>
      </c>
      <c r="B4207">
        <v>18</v>
      </c>
      <c r="C4207" t="s">
        <v>54</v>
      </c>
      <c r="D4207" t="s">
        <v>409</v>
      </c>
      <c r="E4207" t="s">
        <v>128</v>
      </c>
      <c r="F4207" t="s">
        <v>98</v>
      </c>
      <c r="G4207">
        <v>92</v>
      </c>
      <c r="H4207">
        <v>103</v>
      </c>
      <c r="I4207" t="str">
        <f>INDEX('[1]DATA - Teams'!$C:$C,MATCH(C4207,'[1]DATA - Teams'!$B:$B,0))</f>
        <v>PMAC</v>
      </c>
    </row>
    <row r="4208" spans="1:9" x14ac:dyDescent="0.2">
      <c r="A4208">
        <v>2018</v>
      </c>
      <c r="B4208">
        <v>18</v>
      </c>
      <c r="C4208" t="s">
        <v>54</v>
      </c>
      <c r="D4208" t="s">
        <v>230</v>
      </c>
      <c r="E4208" t="s">
        <v>128</v>
      </c>
      <c r="F4208" t="s">
        <v>95</v>
      </c>
      <c r="G4208">
        <v>116</v>
      </c>
      <c r="H4208">
        <v>126</v>
      </c>
      <c r="I4208" t="str">
        <f>INDEX('[1]DATA - Teams'!$C:$C,MATCH(C4208,'[1]DATA - Teams'!$B:$B,0))</f>
        <v>PMAC</v>
      </c>
    </row>
    <row r="4209" spans="1:9" x14ac:dyDescent="0.2">
      <c r="A4209">
        <v>2018</v>
      </c>
      <c r="B4209">
        <v>18</v>
      </c>
      <c r="C4209" t="s">
        <v>54</v>
      </c>
      <c r="D4209" t="s">
        <v>234</v>
      </c>
      <c r="E4209" t="s">
        <v>117</v>
      </c>
      <c r="F4209" t="s">
        <v>95</v>
      </c>
      <c r="G4209">
        <v>90</v>
      </c>
      <c r="H4209">
        <v>97</v>
      </c>
      <c r="I4209" t="str">
        <f>INDEX('[1]DATA - Teams'!$C:$C,MATCH(C4209,'[1]DATA - Teams'!$B:$B,0))</f>
        <v>PMAC</v>
      </c>
    </row>
    <row r="4210" spans="1:9" x14ac:dyDescent="0.2">
      <c r="A4210">
        <v>2018</v>
      </c>
      <c r="B4210">
        <v>18</v>
      </c>
      <c r="C4210" t="s">
        <v>54</v>
      </c>
      <c r="D4210" t="s">
        <v>132</v>
      </c>
      <c r="E4210" t="s">
        <v>117</v>
      </c>
      <c r="F4210" t="s">
        <v>95</v>
      </c>
      <c r="G4210">
        <v>83</v>
      </c>
      <c r="H4210">
        <v>85</v>
      </c>
      <c r="I4210" t="str">
        <f>INDEX('[1]DATA - Teams'!$C:$C,MATCH(C4210,'[1]DATA - Teams'!$B:$B,0))</f>
        <v>PMAC</v>
      </c>
    </row>
    <row r="4211" spans="1:9" x14ac:dyDescent="0.2">
      <c r="A4211">
        <v>2018</v>
      </c>
      <c r="B4211">
        <v>18</v>
      </c>
      <c r="C4211" t="s">
        <v>54</v>
      </c>
      <c r="D4211" t="s">
        <v>206</v>
      </c>
      <c r="E4211" t="s">
        <v>117</v>
      </c>
      <c r="F4211" t="s">
        <v>90</v>
      </c>
      <c r="G4211">
        <v>78</v>
      </c>
      <c r="H4211">
        <v>79</v>
      </c>
      <c r="I4211" t="str">
        <f>INDEX('[1]DATA - Teams'!$C:$C,MATCH(C4211,'[1]DATA - Teams'!$B:$B,0))</f>
        <v>PMAC</v>
      </c>
    </row>
    <row r="4212" spans="1:9" x14ac:dyDescent="0.2">
      <c r="A4212">
        <v>2018</v>
      </c>
      <c r="B4212">
        <v>18</v>
      </c>
      <c r="C4212" t="s">
        <v>54</v>
      </c>
      <c r="D4212" t="s">
        <v>177</v>
      </c>
      <c r="E4212" t="s">
        <v>131</v>
      </c>
      <c r="F4212" t="s">
        <v>98</v>
      </c>
      <c r="G4212">
        <v>70</v>
      </c>
      <c r="H4212">
        <v>76</v>
      </c>
      <c r="I4212" t="str">
        <f>INDEX('[1]DATA - Teams'!$C:$C,MATCH(C4212,'[1]DATA - Teams'!$B:$B,0))</f>
        <v>PMAC</v>
      </c>
    </row>
    <row r="4213" spans="1:9" x14ac:dyDescent="0.2">
      <c r="A4213">
        <v>2018</v>
      </c>
      <c r="B4213">
        <v>18</v>
      </c>
      <c r="C4213" t="s">
        <v>54</v>
      </c>
      <c r="D4213" t="s">
        <v>416</v>
      </c>
      <c r="E4213" t="s">
        <v>121</v>
      </c>
      <c r="F4213" t="s">
        <v>98</v>
      </c>
      <c r="G4213">
        <v>83</v>
      </c>
      <c r="H4213">
        <v>84</v>
      </c>
      <c r="I4213" t="str">
        <f>INDEX('[1]DATA - Teams'!$C:$C,MATCH(C4213,'[1]DATA - Teams'!$B:$B,0))</f>
        <v>PMAC</v>
      </c>
    </row>
    <row r="4214" spans="1:9" x14ac:dyDescent="0.2">
      <c r="A4214">
        <v>2018</v>
      </c>
      <c r="B4214">
        <v>18</v>
      </c>
      <c r="C4214" t="s">
        <v>54</v>
      </c>
      <c r="D4214" t="s">
        <v>403</v>
      </c>
      <c r="E4214" t="s">
        <v>100</v>
      </c>
      <c r="F4214" t="s">
        <v>114</v>
      </c>
      <c r="G4214">
        <v>91</v>
      </c>
      <c r="H4214">
        <v>68</v>
      </c>
      <c r="I4214" t="str">
        <f>INDEX('[1]DATA - Teams'!$C:$C,MATCH(C4214,'[1]DATA - Teams'!$B:$B,0))</f>
        <v>PMAC</v>
      </c>
    </row>
    <row r="4215" spans="1:9" x14ac:dyDescent="0.2">
      <c r="A4215">
        <v>2018</v>
      </c>
      <c r="B4215">
        <v>18</v>
      </c>
      <c r="C4215" t="s">
        <v>54</v>
      </c>
      <c r="D4215" t="s">
        <v>425</v>
      </c>
      <c r="E4215" t="s">
        <v>165</v>
      </c>
      <c r="F4215" t="s">
        <v>98</v>
      </c>
      <c r="G4215">
        <v>104</v>
      </c>
      <c r="H4215">
        <v>73</v>
      </c>
      <c r="I4215" t="str">
        <f>INDEX('[1]DATA - Teams'!$C:$C,MATCH(C4215,'[1]DATA - Teams'!$B:$B,0))</f>
        <v>PMAC</v>
      </c>
    </row>
    <row r="4216" spans="1:9" x14ac:dyDescent="0.2">
      <c r="A4216">
        <v>2018</v>
      </c>
      <c r="B4216">
        <v>18</v>
      </c>
      <c r="C4216" t="s">
        <v>54</v>
      </c>
      <c r="D4216" t="s">
        <v>399</v>
      </c>
      <c r="E4216" t="s">
        <v>165</v>
      </c>
      <c r="F4216" t="s">
        <v>90</v>
      </c>
      <c r="G4216">
        <v>67</v>
      </c>
      <c r="H4216">
        <v>34</v>
      </c>
      <c r="I4216" t="str">
        <f>INDEX('[1]DATA - Teams'!$C:$C,MATCH(C4216,'[1]DATA - Teams'!$B:$B,0))</f>
        <v>PMAC</v>
      </c>
    </row>
    <row r="4217" spans="1:9" x14ac:dyDescent="0.2">
      <c r="A4217">
        <v>2018</v>
      </c>
      <c r="B4217">
        <v>18</v>
      </c>
      <c r="C4217" t="s">
        <v>54</v>
      </c>
      <c r="D4217" t="s">
        <v>317</v>
      </c>
      <c r="E4217" t="s">
        <v>123</v>
      </c>
      <c r="F4217" t="s">
        <v>98</v>
      </c>
      <c r="G4217">
        <v>133</v>
      </c>
      <c r="H4217">
        <v>128</v>
      </c>
      <c r="I4217" t="str">
        <f>INDEX('[1]DATA - Teams'!$C:$C,MATCH(C4217,'[1]DATA - Teams'!$B:$B,0))</f>
        <v>PMAC</v>
      </c>
    </row>
    <row r="4218" spans="1:9" x14ac:dyDescent="0.2">
      <c r="A4218">
        <v>2018</v>
      </c>
      <c r="B4218">
        <v>18</v>
      </c>
      <c r="C4218" t="s">
        <v>54</v>
      </c>
      <c r="D4218" t="s">
        <v>293</v>
      </c>
      <c r="E4218" t="s">
        <v>103</v>
      </c>
      <c r="F4218" t="s">
        <v>95</v>
      </c>
      <c r="G4218">
        <v>98</v>
      </c>
      <c r="H4218">
        <v>105</v>
      </c>
      <c r="I4218" t="str">
        <f>INDEX('[1]DATA - Teams'!$C:$C,MATCH(C4218,'[1]DATA - Teams'!$B:$B,0))</f>
        <v>PMAC</v>
      </c>
    </row>
    <row r="4219" spans="1:9" x14ac:dyDescent="0.2">
      <c r="A4219">
        <v>2018</v>
      </c>
      <c r="B4219">
        <v>18</v>
      </c>
      <c r="C4219" t="s">
        <v>54</v>
      </c>
      <c r="D4219" t="s">
        <v>258</v>
      </c>
      <c r="E4219" t="s">
        <v>103</v>
      </c>
      <c r="F4219" t="s">
        <v>90</v>
      </c>
      <c r="G4219">
        <v>92</v>
      </c>
      <c r="H4219">
        <v>59</v>
      </c>
      <c r="I4219" t="str">
        <f>INDEX('[1]DATA - Teams'!$C:$C,MATCH(C4219,'[1]DATA - Teams'!$B:$B,0))</f>
        <v>PMAC</v>
      </c>
    </row>
    <row r="4220" spans="1:9" x14ac:dyDescent="0.2">
      <c r="A4220">
        <v>2018</v>
      </c>
      <c r="B4220">
        <v>18</v>
      </c>
      <c r="C4220" t="s">
        <v>54</v>
      </c>
      <c r="D4220" t="s">
        <v>391</v>
      </c>
      <c r="E4220" t="s">
        <v>138</v>
      </c>
      <c r="F4220" t="s">
        <v>95</v>
      </c>
      <c r="G4220">
        <v>109</v>
      </c>
      <c r="H4220">
        <v>92</v>
      </c>
      <c r="I4220" t="str">
        <f>INDEX('[1]DATA - Teams'!$C:$C,MATCH(C4220,'[1]DATA - Teams'!$B:$B,0))</f>
        <v>PMAC</v>
      </c>
    </row>
    <row r="4221" spans="1:9" x14ac:dyDescent="0.2">
      <c r="A4221">
        <v>2018</v>
      </c>
      <c r="B4221">
        <v>18</v>
      </c>
      <c r="C4221" t="s">
        <v>54</v>
      </c>
      <c r="D4221" t="s">
        <v>313</v>
      </c>
      <c r="E4221" t="s">
        <v>119</v>
      </c>
      <c r="F4221" t="s">
        <v>95</v>
      </c>
      <c r="G4221">
        <v>93</v>
      </c>
      <c r="H4221">
        <v>52</v>
      </c>
      <c r="I4221" t="str">
        <f>INDEX('[1]DATA - Teams'!$C:$C,MATCH(C4221,'[1]DATA - Teams'!$B:$B,0))</f>
        <v>PMAC</v>
      </c>
    </row>
    <row r="4222" spans="1:9" x14ac:dyDescent="0.2">
      <c r="A4222">
        <v>2018</v>
      </c>
      <c r="B4222">
        <v>18</v>
      </c>
      <c r="C4222" t="s">
        <v>54</v>
      </c>
      <c r="D4222" t="s">
        <v>298</v>
      </c>
      <c r="E4222" t="s">
        <v>109</v>
      </c>
      <c r="F4222" t="s">
        <v>125</v>
      </c>
      <c r="G4222">
        <v>93</v>
      </c>
      <c r="H4222">
        <v>0</v>
      </c>
      <c r="I4222" t="str">
        <f>INDEX('[1]DATA - Teams'!$C:$C,MATCH(C4222,'[1]DATA - Teams'!$B:$B,0))</f>
        <v>PMAC</v>
      </c>
    </row>
    <row r="4223" spans="1:9" x14ac:dyDescent="0.2">
      <c r="A4223">
        <v>2018</v>
      </c>
      <c r="B4223">
        <v>18</v>
      </c>
      <c r="C4223" t="s">
        <v>54</v>
      </c>
      <c r="D4223" t="s">
        <v>150</v>
      </c>
      <c r="E4223" t="s">
        <v>109</v>
      </c>
      <c r="F4223" t="s">
        <v>125</v>
      </c>
      <c r="G4223">
        <v>90</v>
      </c>
      <c r="H4223">
        <v>0</v>
      </c>
      <c r="I4223" t="str">
        <f>INDEX('[1]DATA - Teams'!$C:$C,MATCH(C4223,'[1]DATA - Teams'!$B:$B,0))</f>
        <v>PMAC</v>
      </c>
    </row>
    <row r="4224" spans="1:9" x14ac:dyDescent="0.2">
      <c r="A4224">
        <v>2018</v>
      </c>
      <c r="B4224">
        <v>18</v>
      </c>
      <c r="C4224" t="s">
        <v>54</v>
      </c>
      <c r="D4224" t="s">
        <v>218</v>
      </c>
      <c r="E4224" t="s">
        <v>113</v>
      </c>
      <c r="F4224" t="s">
        <v>125</v>
      </c>
      <c r="G4224">
        <v>76</v>
      </c>
      <c r="H4224">
        <v>0</v>
      </c>
      <c r="I4224" t="str">
        <f>INDEX('[1]DATA - Teams'!$C:$C,MATCH(C4224,'[1]DATA - Teams'!$B:$B,0))</f>
        <v>PMAC</v>
      </c>
    </row>
    <row r="4225" spans="1:9" x14ac:dyDescent="0.2">
      <c r="A4225">
        <v>2018</v>
      </c>
      <c r="B4225">
        <v>18</v>
      </c>
      <c r="C4225" t="s">
        <v>54</v>
      </c>
      <c r="D4225" t="s">
        <v>414</v>
      </c>
      <c r="E4225" t="s">
        <v>165</v>
      </c>
      <c r="F4225" t="s">
        <v>125</v>
      </c>
      <c r="G4225">
        <v>83</v>
      </c>
      <c r="H4225">
        <v>0</v>
      </c>
      <c r="I4225" t="str">
        <f>INDEX('[1]DATA - Teams'!$C:$C,MATCH(C4225,'[1]DATA - Teams'!$B:$B,0))</f>
        <v>PMAC</v>
      </c>
    </row>
    <row r="4226" spans="1:9" x14ac:dyDescent="0.2">
      <c r="A4226">
        <v>2018</v>
      </c>
      <c r="B4226">
        <v>19</v>
      </c>
      <c r="C4226" t="s">
        <v>54</v>
      </c>
      <c r="D4226" t="s">
        <v>251</v>
      </c>
      <c r="E4226" t="s">
        <v>111</v>
      </c>
      <c r="F4226" t="s">
        <v>95</v>
      </c>
      <c r="G4226">
        <v>91</v>
      </c>
      <c r="H4226">
        <v>90</v>
      </c>
      <c r="I4226" t="str">
        <f>INDEX('[1]DATA - Teams'!$C:$C,MATCH(C4226,'[1]DATA - Teams'!$B:$B,0))</f>
        <v>PMAC</v>
      </c>
    </row>
    <row r="4227" spans="1:9" x14ac:dyDescent="0.2">
      <c r="A4227">
        <v>2018</v>
      </c>
      <c r="B4227">
        <v>19</v>
      </c>
      <c r="C4227" t="s">
        <v>54</v>
      </c>
      <c r="D4227" t="s">
        <v>424</v>
      </c>
      <c r="E4227" t="s">
        <v>111</v>
      </c>
      <c r="F4227" t="s">
        <v>90</v>
      </c>
      <c r="G4227">
        <v>81</v>
      </c>
      <c r="H4227">
        <v>100</v>
      </c>
      <c r="I4227" t="str">
        <f>INDEX('[1]DATA - Teams'!$C:$C,MATCH(C4227,'[1]DATA - Teams'!$B:$B,0))</f>
        <v>PMAC</v>
      </c>
    </row>
    <row r="4228" spans="1:9" x14ac:dyDescent="0.2">
      <c r="A4228">
        <v>2018</v>
      </c>
      <c r="B4228">
        <v>19</v>
      </c>
      <c r="C4228" t="s">
        <v>54</v>
      </c>
      <c r="D4228" t="s">
        <v>231</v>
      </c>
      <c r="E4228" t="s">
        <v>106</v>
      </c>
      <c r="F4228" t="s">
        <v>90</v>
      </c>
      <c r="G4228">
        <v>94</v>
      </c>
      <c r="H4228">
        <v>85</v>
      </c>
      <c r="I4228" t="str">
        <f>INDEX('[1]DATA - Teams'!$C:$C,MATCH(C4228,'[1]DATA - Teams'!$B:$B,0))</f>
        <v>PMAC</v>
      </c>
    </row>
    <row r="4229" spans="1:9" x14ac:dyDescent="0.2">
      <c r="A4229">
        <v>2018</v>
      </c>
      <c r="B4229">
        <v>19</v>
      </c>
      <c r="C4229" t="s">
        <v>54</v>
      </c>
      <c r="D4229" t="s">
        <v>409</v>
      </c>
      <c r="E4229" t="s">
        <v>128</v>
      </c>
      <c r="F4229" t="s">
        <v>98</v>
      </c>
      <c r="G4229">
        <v>79</v>
      </c>
      <c r="H4229">
        <v>18</v>
      </c>
      <c r="I4229" t="str">
        <f>INDEX('[1]DATA - Teams'!$C:$C,MATCH(C4229,'[1]DATA - Teams'!$B:$B,0))</f>
        <v>PMAC</v>
      </c>
    </row>
    <row r="4230" spans="1:9" x14ac:dyDescent="0.2">
      <c r="A4230">
        <v>2018</v>
      </c>
      <c r="B4230">
        <v>19</v>
      </c>
      <c r="C4230" t="s">
        <v>54</v>
      </c>
      <c r="D4230" t="s">
        <v>230</v>
      </c>
      <c r="E4230" t="s">
        <v>128</v>
      </c>
      <c r="F4230" t="s">
        <v>95</v>
      </c>
      <c r="G4230">
        <v>119</v>
      </c>
      <c r="H4230">
        <v>117</v>
      </c>
      <c r="I4230" t="str">
        <f>INDEX('[1]DATA - Teams'!$C:$C,MATCH(C4230,'[1]DATA - Teams'!$B:$B,0))</f>
        <v>PMAC</v>
      </c>
    </row>
    <row r="4231" spans="1:9" x14ac:dyDescent="0.2">
      <c r="A4231">
        <v>2018</v>
      </c>
      <c r="B4231">
        <v>19</v>
      </c>
      <c r="C4231" t="s">
        <v>54</v>
      </c>
      <c r="D4231" t="s">
        <v>150</v>
      </c>
      <c r="E4231" t="s">
        <v>109</v>
      </c>
      <c r="F4231" t="s">
        <v>95</v>
      </c>
      <c r="G4231">
        <v>76</v>
      </c>
      <c r="H4231">
        <v>41</v>
      </c>
      <c r="I4231" t="str">
        <f>INDEX('[1]DATA - Teams'!$C:$C,MATCH(C4231,'[1]DATA - Teams'!$B:$B,0))</f>
        <v>PMAC</v>
      </c>
    </row>
    <row r="4232" spans="1:9" x14ac:dyDescent="0.2">
      <c r="A4232">
        <v>2018</v>
      </c>
      <c r="B4232">
        <v>19</v>
      </c>
      <c r="C4232" t="s">
        <v>54</v>
      </c>
      <c r="D4232" t="s">
        <v>234</v>
      </c>
      <c r="E4232" t="s">
        <v>117</v>
      </c>
      <c r="F4232" t="s">
        <v>95</v>
      </c>
      <c r="G4232">
        <v>87</v>
      </c>
      <c r="H4232">
        <v>55</v>
      </c>
      <c r="I4232" t="str">
        <f>INDEX('[1]DATA - Teams'!$C:$C,MATCH(C4232,'[1]DATA - Teams'!$B:$B,0))</f>
        <v>PMAC</v>
      </c>
    </row>
    <row r="4233" spans="1:9" x14ac:dyDescent="0.2">
      <c r="A4233">
        <v>2018</v>
      </c>
      <c r="B4233">
        <v>19</v>
      </c>
      <c r="C4233" t="s">
        <v>54</v>
      </c>
      <c r="D4233" t="s">
        <v>206</v>
      </c>
      <c r="E4233" t="s">
        <v>117</v>
      </c>
      <c r="F4233" t="s">
        <v>90</v>
      </c>
      <c r="G4233">
        <v>76</v>
      </c>
      <c r="H4233">
        <v>59</v>
      </c>
      <c r="I4233" t="str">
        <f>INDEX('[1]DATA - Teams'!$C:$C,MATCH(C4233,'[1]DATA - Teams'!$B:$B,0))</f>
        <v>PMAC</v>
      </c>
    </row>
    <row r="4234" spans="1:9" x14ac:dyDescent="0.2">
      <c r="A4234">
        <v>2018</v>
      </c>
      <c r="B4234">
        <v>19</v>
      </c>
      <c r="C4234" t="s">
        <v>54</v>
      </c>
      <c r="D4234" t="s">
        <v>177</v>
      </c>
      <c r="E4234" t="s">
        <v>131</v>
      </c>
      <c r="F4234" t="s">
        <v>98</v>
      </c>
      <c r="G4234">
        <v>61</v>
      </c>
      <c r="H4234">
        <v>50</v>
      </c>
      <c r="I4234" t="str">
        <f>INDEX('[1]DATA - Teams'!$C:$C,MATCH(C4234,'[1]DATA - Teams'!$B:$B,0))</f>
        <v>PMAC</v>
      </c>
    </row>
    <row r="4235" spans="1:9" x14ac:dyDescent="0.2">
      <c r="A4235">
        <v>2018</v>
      </c>
      <c r="B4235">
        <v>19</v>
      </c>
      <c r="C4235" t="s">
        <v>54</v>
      </c>
      <c r="D4235" t="s">
        <v>416</v>
      </c>
      <c r="E4235" t="s">
        <v>121</v>
      </c>
      <c r="F4235" t="s">
        <v>98</v>
      </c>
      <c r="G4235">
        <v>77</v>
      </c>
      <c r="H4235">
        <v>19</v>
      </c>
      <c r="I4235" t="str">
        <f>INDEX('[1]DATA - Teams'!$C:$C,MATCH(C4235,'[1]DATA - Teams'!$B:$B,0))</f>
        <v>PMAC</v>
      </c>
    </row>
    <row r="4236" spans="1:9" x14ac:dyDescent="0.2">
      <c r="A4236">
        <v>2018</v>
      </c>
      <c r="B4236">
        <v>19</v>
      </c>
      <c r="C4236" t="s">
        <v>54</v>
      </c>
      <c r="D4236" t="s">
        <v>403</v>
      </c>
      <c r="E4236" t="s">
        <v>100</v>
      </c>
      <c r="F4236" t="s">
        <v>114</v>
      </c>
      <c r="G4236">
        <v>93</v>
      </c>
      <c r="H4236">
        <v>100</v>
      </c>
      <c r="I4236" t="str">
        <f>INDEX('[1]DATA - Teams'!$C:$C,MATCH(C4236,'[1]DATA - Teams'!$B:$B,0))</f>
        <v>PMAC</v>
      </c>
    </row>
    <row r="4237" spans="1:9" x14ac:dyDescent="0.2">
      <c r="A4237">
        <v>2018</v>
      </c>
      <c r="B4237">
        <v>19</v>
      </c>
      <c r="C4237" t="s">
        <v>54</v>
      </c>
      <c r="D4237" t="s">
        <v>414</v>
      </c>
      <c r="E4237" t="s">
        <v>165</v>
      </c>
      <c r="F4237" t="s">
        <v>98</v>
      </c>
      <c r="G4237">
        <v>75</v>
      </c>
      <c r="H4237">
        <v>66</v>
      </c>
      <c r="I4237" t="str">
        <f>INDEX('[1]DATA - Teams'!$C:$C,MATCH(C4237,'[1]DATA - Teams'!$B:$B,0))</f>
        <v>PMAC</v>
      </c>
    </row>
    <row r="4238" spans="1:9" x14ac:dyDescent="0.2">
      <c r="A4238">
        <v>2018</v>
      </c>
      <c r="B4238">
        <v>19</v>
      </c>
      <c r="C4238" t="s">
        <v>54</v>
      </c>
      <c r="D4238" t="s">
        <v>399</v>
      </c>
      <c r="E4238" t="s">
        <v>165</v>
      </c>
      <c r="F4238" t="s">
        <v>90</v>
      </c>
      <c r="G4238">
        <v>66</v>
      </c>
      <c r="H4238">
        <v>79</v>
      </c>
      <c r="I4238" t="str">
        <f>INDEX('[1]DATA - Teams'!$C:$C,MATCH(C4238,'[1]DATA - Teams'!$B:$B,0))</f>
        <v>PMAC</v>
      </c>
    </row>
    <row r="4239" spans="1:9" x14ac:dyDescent="0.2">
      <c r="A4239">
        <v>2018</v>
      </c>
      <c r="B4239">
        <v>19</v>
      </c>
      <c r="C4239" t="s">
        <v>54</v>
      </c>
      <c r="D4239" t="s">
        <v>317</v>
      </c>
      <c r="E4239" t="s">
        <v>123</v>
      </c>
      <c r="F4239" t="s">
        <v>98</v>
      </c>
      <c r="G4239">
        <v>137</v>
      </c>
      <c r="H4239">
        <v>128</v>
      </c>
      <c r="I4239" t="str">
        <f>INDEX('[1]DATA - Teams'!$C:$C,MATCH(C4239,'[1]DATA - Teams'!$B:$B,0))</f>
        <v>PMAC</v>
      </c>
    </row>
    <row r="4240" spans="1:9" x14ac:dyDescent="0.2">
      <c r="A4240">
        <v>2018</v>
      </c>
      <c r="B4240">
        <v>19</v>
      </c>
      <c r="C4240" t="s">
        <v>54</v>
      </c>
      <c r="D4240" t="s">
        <v>293</v>
      </c>
      <c r="E4240" t="s">
        <v>103</v>
      </c>
      <c r="F4240" t="s">
        <v>95</v>
      </c>
      <c r="G4240">
        <v>100</v>
      </c>
      <c r="H4240">
        <v>107</v>
      </c>
      <c r="I4240" t="str">
        <f>INDEX('[1]DATA - Teams'!$C:$C,MATCH(C4240,'[1]DATA - Teams'!$B:$B,0))</f>
        <v>PMAC</v>
      </c>
    </row>
    <row r="4241" spans="1:9" x14ac:dyDescent="0.2">
      <c r="A4241">
        <v>2018</v>
      </c>
      <c r="B4241">
        <v>19</v>
      </c>
      <c r="C4241" t="s">
        <v>54</v>
      </c>
      <c r="D4241" t="s">
        <v>258</v>
      </c>
      <c r="E4241" t="s">
        <v>103</v>
      </c>
      <c r="F4241" t="s">
        <v>90</v>
      </c>
      <c r="G4241">
        <v>101</v>
      </c>
      <c r="H4241">
        <v>108</v>
      </c>
      <c r="I4241" t="str">
        <f>INDEX('[1]DATA - Teams'!$C:$C,MATCH(C4241,'[1]DATA - Teams'!$B:$B,0))</f>
        <v>PMAC</v>
      </c>
    </row>
    <row r="4242" spans="1:9" x14ac:dyDescent="0.2">
      <c r="A4242">
        <v>2018</v>
      </c>
      <c r="B4242">
        <v>19</v>
      </c>
      <c r="C4242" t="s">
        <v>54</v>
      </c>
      <c r="D4242" t="s">
        <v>391</v>
      </c>
      <c r="E4242" t="s">
        <v>138</v>
      </c>
      <c r="F4242" t="s">
        <v>95</v>
      </c>
      <c r="G4242">
        <v>103</v>
      </c>
      <c r="H4242">
        <v>92</v>
      </c>
      <c r="I4242" t="str">
        <f>INDEX('[1]DATA - Teams'!$C:$C,MATCH(C4242,'[1]DATA - Teams'!$B:$B,0))</f>
        <v>PMAC</v>
      </c>
    </row>
    <row r="4243" spans="1:9" x14ac:dyDescent="0.2">
      <c r="A4243">
        <v>2018</v>
      </c>
      <c r="B4243">
        <v>19</v>
      </c>
      <c r="C4243" t="s">
        <v>54</v>
      </c>
      <c r="D4243" t="s">
        <v>313</v>
      </c>
      <c r="E4243" t="s">
        <v>119</v>
      </c>
      <c r="F4243" t="s">
        <v>95</v>
      </c>
      <c r="G4243">
        <v>92</v>
      </c>
      <c r="H4243">
        <v>104</v>
      </c>
      <c r="I4243" t="str">
        <f>INDEX('[1]DATA - Teams'!$C:$C,MATCH(C4243,'[1]DATA - Teams'!$B:$B,0))</f>
        <v>PMAC</v>
      </c>
    </row>
    <row r="4244" spans="1:9" x14ac:dyDescent="0.2">
      <c r="A4244">
        <v>2018</v>
      </c>
      <c r="B4244">
        <v>19</v>
      </c>
      <c r="C4244" t="s">
        <v>54</v>
      </c>
      <c r="D4244" t="s">
        <v>298</v>
      </c>
      <c r="E4244" t="s">
        <v>109</v>
      </c>
      <c r="F4244" t="s">
        <v>125</v>
      </c>
      <c r="G4244">
        <v>93</v>
      </c>
      <c r="H4244">
        <v>0</v>
      </c>
      <c r="I4244" t="str">
        <f>INDEX('[1]DATA - Teams'!$C:$C,MATCH(C4244,'[1]DATA - Teams'!$B:$B,0))</f>
        <v>PMAC</v>
      </c>
    </row>
    <row r="4245" spans="1:9" x14ac:dyDescent="0.2">
      <c r="A4245">
        <v>2018</v>
      </c>
      <c r="B4245">
        <v>19</v>
      </c>
      <c r="C4245" t="s">
        <v>54</v>
      </c>
      <c r="D4245" t="s">
        <v>132</v>
      </c>
      <c r="E4245" t="s">
        <v>117</v>
      </c>
      <c r="F4245" t="s">
        <v>125</v>
      </c>
      <c r="G4245">
        <v>75</v>
      </c>
      <c r="H4245">
        <v>58</v>
      </c>
      <c r="I4245" t="str">
        <f>INDEX('[1]DATA - Teams'!$C:$C,MATCH(C4245,'[1]DATA - Teams'!$B:$B,0))</f>
        <v>PMAC</v>
      </c>
    </row>
    <row r="4246" spans="1:9" x14ac:dyDescent="0.2">
      <c r="A4246">
        <v>2018</v>
      </c>
      <c r="B4246">
        <v>19</v>
      </c>
      <c r="C4246" t="s">
        <v>54</v>
      </c>
      <c r="D4246" t="s">
        <v>218</v>
      </c>
      <c r="E4246" t="s">
        <v>113</v>
      </c>
      <c r="F4246" t="s">
        <v>125</v>
      </c>
      <c r="G4246">
        <v>76</v>
      </c>
      <c r="H4246">
        <v>0</v>
      </c>
      <c r="I4246" t="str">
        <f>INDEX('[1]DATA - Teams'!$C:$C,MATCH(C4246,'[1]DATA - Teams'!$B:$B,0))</f>
        <v>PMAC</v>
      </c>
    </row>
    <row r="4247" spans="1:9" x14ac:dyDescent="0.2">
      <c r="A4247">
        <v>2018</v>
      </c>
      <c r="B4247">
        <v>19</v>
      </c>
      <c r="C4247" t="s">
        <v>54</v>
      </c>
      <c r="D4247" t="s">
        <v>425</v>
      </c>
      <c r="E4247" t="s">
        <v>165</v>
      </c>
      <c r="F4247" t="s">
        <v>125</v>
      </c>
      <c r="G4247">
        <v>99</v>
      </c>
      <c r="H4247">
        <v>78</v>
      </c>
      <c r="I4247" t="str">
        <f>INDEX('[1]DATA - Teams'!$C:$C,MATCH(C4247,'[1]DATA - Teams'!$B:$B,0))</f>
        <v>PMAC</v>
      </c>
    </row>
    <row r="4248" spans="1:9" x14ac:dyDescent="0.2">
      <c r="A4248">
        <v>2018</v>
      </c>
      <c r="B4248">
        <v>20</v>
      </c>
      <c r="C4248" t="s">
        <v>54</v>
      </c>
      <c r="D4248" t="s">
        <v>424</v>
      </c>
      <c r="E4248" t="s">
        <v>111</v>
      </c>
      <c r="F4248" t="s">
        <v>90</v>
      </c>
      <c r="G4248">
        <v>83</v>
      </c>
      <c r="H4248">
        <v>62</v>
      </c>
      <c r="I4248" t="str">
        <f>INDEX('[1]DATA - Teams'!$C:$C,MATCH(C4248,'[1]DATA - Teams'!$B:$B,0))</f>
        <v>PMAC</v>
      </c>
    </row>
    <row r="4249" spans="1:9" x14ac:dyDescent="0.2">
      <c r="A4249">
        <v>2018</v>
      </c>
      <c r="B4249">
        <v>20</v>
      </c>
      <c r="C4249" t="s">
        <v>54</v>
      </c>
      <c r="D4249" t="s">
        <v>251</v>
      </c>
      <c r="E4249" t="s">
        <v>111</v>
      </c>
      <c r="F4249" t="s">
        <v>95</v>
      </c>
      <c r="G4249">
        <v>82</v>
      </c>
      <c r="H4249">
        <v>54</v>
      </c>
      <c r="I4249" t="str">
        <f>INDEX('[1]DATA - Teams'!$C:$C,MATCH(C4249,'[1]DATA - Teams'!$B:$B,0))</f>
        <v>PMAC</v>
      </c>
    </row>
    <row r="4250" spans="1:9" x14ac:dyDescent="0.2">
      <c r="A4250">
        <v>2018</v>
      </c>
      <c r="B4250">
        <v>20</v>
      </c>
      <c r="C4250" t="s">
        <v>54</v>
      </c>
      <c r="D4250" t="s">
        <v>231</v>
      </c>
      <c r="E4250" t="s">
        <v>106</v>
      </c>
      <c r="F4250" t="s">
        <v>90</v>
      </c>
      <c r="G4250">
        <v>85</v>
      </c>
      <c r="H4250">
        <v>73</v>
      </c>
      <c r="I4250" t="str">
        <f>INDEX('[1]DATA - Teams'!$C:$C,MATCH(C4250,'[1]DATA - Teams'!$B:$B,0))</f>
        <v>PMAC</v>
      </c>
    </row>
    <row r="4251" spans="1:9" x14ac:dyDescent="0.2">
      <c r="A4251">
        <v>2018</v>
      </c>
      <c r="B4251">
        <v>20</v>
      </c>
      <c r="C4251" t="s">
        <v>54</v>
      </c>
      <c r="D4251" t="s">
        <v>230</v>
      </c>
      <c r="E4251" t="s">
        <v>128</v>
      </c>
      <c r="F4251" t="s">
        <v>95</v>
      </c>
      <c r="G4251">
        <v>122</v>
      </c>
      <c r="H4251">
        <v>132</v>
      </c>
      <c r="I4251" t="str">
        <f>INDEX('[1]DATA - Teams'!$C:$C,MATCH(C4251,'[1]DATA - Teams'!$B:$B,0))</f>
        <v>PMAC</v>
      </c>
    </row>
    <row r="4252" spans="1:9" x14ac:dyDescent="0.2">
      <c r="A4252">
        <v>2018</v>
      </c>
      <c r="B4252">
        <v>20</v>
      </c>
      <c r="C4252" t="s">
        <v>54</v>
      </c>
      <c r="D4252" t="s">
        <v>298</v>
      </c>
      <c r="E4252" t="s">
        <v>109</v>
      </c>
      <c r="F4252" t="s">
        <v>98</v>
      </c>
      <c r="G4252">
        <v>80</v>
      </c>
      <c r="H4252">
        <v>55</v>
      </c>
      <c r="I4252" t="str">
        <f>INDEX('[1]DATA - Teams'!$C:$C,MATCH(C4252,'[1]DATA - Teams'!$B:$B,0))</f>
        <v>PMAC</v>
      </c>
    </row>
    <row r="4253" spans="1:9" x14ac:dyDescent="0.2">
      <c r="A4253">
        <v>2018</v>
      </c>
      <c r="B4253">
        <v>20</v>
      </c>
      <c r="C4253" t="s">
        <v>54</v>
      </c>
      <c r="D4253" t="s">
        <v>234</v>
      </c>
      <c r="E4253" t="s">
        <v>117</v>
      </c>
      <c r="F4253" t="s">
        <v>95</v>
      </c>
      <c r="G4253">
        <v>85</v>
      </c>
      <c r="H4253">
        <v>102</v>
      </c>
      <c r="I4253" t="str">
        <f>INDEX('[1]DATA - Teams'!$C:$C,MATCH(C4253,'[1]DATA - Teams'!$B:$B,0))</f>
        <v>PMAC</v>
      </c>
    </row>
    <row r="4254" spans="1:9" x14ac:dyDescent="0.2">
      <c r="A4254">
        <v>2018</v>
      </c>
      <c r="B4254">
        <v>20</v>
      </c>
      <c r="C4254" t="s">
        <v>54</v>
      </c>
      <c r="D4254" t="s">
        <v>132</v>
      </c>
      <c r="E4254" t="s">
        <v>117</v>
      </c>
      <c r="F4254" t="s">
        <v>95</v>
      </c>
      <c r="G4254">
        <v>70</v>
      </c>
      <c r="H4254">
        <v>75</v>
      </c>
      <c r="I4254" t="str">
        <f>INDEX('[1]DATA - Teams'!$C:$C,MATCH(C4254,'[1]DATA - Teams'!$B:$B,0))</f>
        <v>PMAC</v>
      </c>
    </row>
    <row r="4255" spans="1:9" x14ac:dyDescent="0.2">
      <c r="A4255">
        <v>2018</v>
      </c>
      <c r="B4255">
        <v>20</v>
      </c>
      <c r="C4255" t="s">
        <v>54</v>
      </c>
      <c r="D4255" t="s">
        <v>206</v>
      </c>
      <c r="E4255" t="s">
        <v>117</v>
      </c>
      <c r="F4255" t="s">
        <v>90</v>
      </c>
      <c r="G4255">
        <v>81</v>
      </c>
      <c r="H4255">
        <v>77</v>
      </c>
      <c r="I4255" t="str">
        <f>INDEX('[1]DATA - Teams'!$C:$C,MATCH(C4255,'[1]DATA - Teams'!$B:$B,0))</f>
        <v>PMAC</v>
      </c>
    </row>
    <row r="4256" spans="1:9" x14ac:dyDescent="0.2">
      <c r="A4256">
        <v>2018</v>
      </c>
      <c r="B4256">
        <v>20</v>
      </c>
      <c r="C4256" t="s">
        <v>54</v>
      </c>
      <c r="D4256" t="s">
        <v>420</v>
      </c>
      <c r="E4256" t="s">
        <v>89</v>
      </c>
      <c r="F4256" t="s">
        <v>98</v>
      </c>
      <c r="G4256">
        <v>69</v>
      </c>
      <c r="H4256">
        <v>52</v>
      </c>
      <c r="I4256" t="str">
        <f>INDEX('[1]DATA - Teams'!$C:$C,MATCH(C4256,'[1]DATA - Teams'!$B:$B,0))</f>
        <v>PMAC</v>
      </c>
    </row>
    <row r="4257" spans="1:9" x14ac:dyDescent="0.2">
      <c r="A4257">
        <v>2018</v>
      </c>
      <c r="B4257">
        <v>20</v>
      </c>
      <c r="C4257" t="s">
        <v>54</v>
      </c>
      <c r="D4257" t="s">
        <v>403</v>
      </c>
      <c r="E4257" t="s">
        <v>100</v>
      </c>
      <c r="F4257" t="s">
        <v>114</v>
      </c>
      <c r="G4257">
        <v>88</v>
      </c>
      <c r="H4257">
        <v>69</v>
      </c>
      <c r="I4257" t="str">
        <f>INDEX('[1]DATA - Teams'!$C:$C,MATCH(C4257,'[1]DATA - Teams'!$B:$B,0))</f>
        <v>PMAC</v>
      </c>
    </row>
    <row r="4258" spans="1:9" x14ac:dyDescent="0.2">
      <c r="A4258">
        <v>2018</v>
      </c>
      <c r="B4258">
        <v>20</v>
      </c>
      <c r="C4258" t="s">
        <v>54</v>
      </c>
      <c r="D4258" t="s">
        <v>414</v>
      </c>
      <c r="E4258" t="s">
        <v>165</v>
      </c>
      <c r="F4258" t="s">
        <v>98</v>
      </c>
      <c r="G4258">
        <v>69</v>
      </c>
      <c r="H4258">
        <v>61</v>
      </c>
      <c r="I4258" t="str">
        <f>INDEX('[1]DATA - Teams'!$C:$C,MATCH(C4258,'[1]DATA - Teams'!$B:$B,0))</f>
        <v>PMAC</v>
      </c>
    </row>
    <row r="4259" spans="1:9" x14ac:dyDescent="0.2">
      <c r="A4259">
        <v>2018</v>
      </c>
      <c r="B4259">
        <v>20</v>
      </c>
      <c r="C4259" t="s">
        <v>54</v>
      </c>
      <c r="D4259" t="s">
        <v>399</v>
      </c>
      <c r="E4259" t="s">
        <v>165</v>
      </c>
      <c r="F4259" t="s">
        <v>90</v>
      </c>
      <c r="G4259">
        <v>73</v>
      </c>
      <c r="H4259">
        <v>120</v>
      </c>
      <c r="I4259" t="str">
        <f>INDEX('[1]DATA - Teams'!$C:$C,MATCH(C4259,'[1]DATA - Teams'!$B:$B,0))</f>
        <v>PMAC</v>
      </c>
    </row>
    <row r="4260" spans="1:9" x14ac:dyDescent="0.2">
      <c r="A4260">
        <v>2018</v>
      </c>
      <c r="B4260">
        <v>20</v>
      </c>
      <c r="C4260" t="s">
        <v>54</v>
      </c>
      <c r="D4260" t="s">
        <v>317</v>
      </c>
      <c r="E4260" t="s">
        <v>123</v>
      </c>
      <c r="F4260" t="s">
        <v>98</v>
      </c>
      <c r="G4260">
        <v>144</v>
      </c>
      <c r="H4260">
        <v>125</v>
      </c>
      <c r="I4260" t="str">
        <f>INDEX('[1]DATA - Teams'!$C:$C,MATCH(C4260,'[1]DATA - Teams'!$B:$B,0))</f>
        <v>PMAC</v>
      </c>
    </row>
    <row r="4261" spans="1:9" x14ac:dyDescent="0.2">
      <c r="A4261">
        <v>2018</v>
      </c>
      <c r="B4261">
        <v>20</v>
      </c>
      <c r="C4261" t="s">
        <v>54</v>
      </c>
      <c r="D4261" t="s">
        <v>293</v>
      </c>
      <c r="E4261" t="s">
        <v>103</v>
      </c>
      <c r="F4261" t="s">
        <v>95</v>
      </c>
      <c r="G4261">
        <v>111</v>
      </c>
      <c r="H4261">
        <v>141</v>
      </c>
      <c r="I4261" t="str">
        <f>INDEX('[1]DATA - Teams'!$C:$C,MATCH(C4261,'[1]DATA - Teams'!$B:$B,0))</f>
        <v>PMAC</v>
      </c>
    </row>
    <row r="4262" spans="1:9" x14ac:dyDescent="0.2">
      <c r="A4262">
        <v>2018</v>
      </c>
      <c r="B4262">
        <v>20</v>
      </c>
      <c r="C4262" t="s">
        <v>54</v>
      </c>
      <c r="D4262" t="s">
        <v>378</v>
      </c>
      <c r="E4262" t="s">
        <v>103</v>
      </c>
      <c r="F4262" t="s">
        <v>95</v>
      </c>
      <c r="G4262">
        <v>90</v>
      </c>
      <c r="H4262">
        <v>131</v>
      </c>
      <c r="I4262" t="str">
        <f>INDEX('[1]DATA - Teams'!$C:$C,MATCH(C4262,'[1]DATA - Teams'!$B:$B,0))</f>
        <v>PMAC</v>
      </c>
    </row>
    <row r="4263" spans="1:9" x14ac:dyDescent="0.2">
      <c r="A4263">
        <v>2018</v>
      </c>
      <c r="B4263">
        <v>20</v>
      </c>
      <c r="C4263" t="s">
        <v>54</v>
      </c>
      <c r="D4263" t="s">
        <v>426</v>
      </c>
      <c r="E4263" t="s">
        <v>103</v>
      </c>
      <c r="F4263" t="s">
        <v>98</v>
      </c>
      <c r="G4263">
        <v>80</v>
      </c>
      <c r="H4263">
        <v>134</v>
      </c>
      <c r="I4263" t="str">
        <f>INDEX('[1]DATA - Teams'!$C:$C,MATCH(C4263,'[1]DATA - Teams'!$B:$B,0))</f>
        <v>PMAC</v>
      </c>
    </row>
    <row r="4264" spans="1:9" x14ac:dyDescent="0.2">
      <c r="A4264">
        <v>2018</v>
      </c>
      <c r="B4264">
        <v>20</v>
      </c>
      <c r="C4264" t="s">
        <v>54</v>
      </c>
      <c r="D4264" t="s">
        <v>258</v>
      </c>
      <c r="E4264" t="s">
        <v>103</v>
      </c>
      <c r="F4264" t="s">
        <v>90</v>
      </c>
      <c r="G4264">
        <v>86</v>
      </c>
      <c r="H4264">
        <v>33</v>
      </c>
      <c r="I4264" t="str">
        <f>INDEX('[1]DATA - Teams'!$C:$C,MATCH(C4264,'[1]DATA - Teams'!$B:$B,0))</f>
        <v>PMAC</v>
      </c>
    </row>
    <row r="4265" spans="1:9" x14ac:dyDescent="0.2">
      <c r="A4265">
        <v>2018</v>
      </c>
      <c r="B4265">
        <v>20</v>
      </c>
      <c r="C4265" t="s">
        <v>54</v>
      </c>
      <c r="D4265" t="s">
        <v>313</v>
      </c>
      <c r="E4265" t="s">
        <v>119</v>
      </c>
      <c r="F4265" t="s">
        <v>95</v>
      </c>
      <c r="G4265">
        <v>84</v>
      </c>
      <c r="H4265">
        <v>61</v>
      </c>
      <c r="I4265" t="str">
        <f>INDEX('[1]DATA - Teams'!$C:$C,MATCH(C4265,'[1]DATA - Teams'!$B:$B,0))</f>
        <v>PMAC</v>
      </c>
    </row>
    <row r="4266" spans="1:9" x14ac:dyDescent="0.2">
      <c r="A4266">
        <v>2018</v>
      </c>
      <c r="B4266">
        <v>20</v>
      </c>
      <c r="C4266" t="s">
        <v>54</v>
      </c>
      <c r="D4266" t="s">
        <v>409</v>
      </c>
      <c r="E4266" t="s">
        <v>128</v>
      </c>
      <c r="F4266" t="s">
        <v>125</v>
      </c>
      <c r="G4266">
        <v>79</v>
      </c>
      <c r="H4266">
        <v>0</v>
      </c>
      <c r="I4266" t="str">
        <f>INDEX('[1]DATA - Teams'!$C:$C,MATCH(C4266,'[1]DATA - Teams'!$B:$B,0))</f>
        <v>PMAC</v>
      </c>
    </row>
    <row r="4267" spans="1:9" x14ac:dyDescent="0.2">
      <c r="A4267">
        <v>2018</v>
      </c>
      <c r="B4267">
        <v>20</v>
      </c>
      <c r="C4267" t="s">
        <v>54</v>
      </c>
      <c r="D4267" t="s">
        <v>150</v>
      </c>
      <c r="E4267" t="s">
        <v>109</v>
      </c>
      <c r="F4267" t="s">
        <v>125</v>
      </c>
      <c r="G4267">
        <v>76</v>
      </c>
      <c r="H4267">
        <v>0</v>
      </c>
      <c r="I4267" t="str">
        <f>INDEX('[1]DATA - Teams'!$C:$C,MATCH(C4267,'[1]DATA - Teams'!$B:$B,0))</f>
        <v>PMAC</v>
      </c>
    </row>
    <row r="4268" spans="1:9" x14ac:dyDescent="0.2">
      <c r="A4268">
        <v>2018</v>
      </c>
      <c r="B4268">
        <v>20</v>
      </c>
      <c r="C4268" t="s">
        <v>54</v>
      </c>
      <c r="D4268" t="s">
        <v>416</v>
      </c>
      <c r="E4268" t="s">
        <v>121</v>
      </c>
      <c r="F4268" t="s">
        <v>125</v>
      </c>
      <c r="G4268">
        <v>77</v>
      </c>
      <c r="H4268">
        <v>0</v>
      </c>
      <c r="I4268" t="str">
        <f>INDEX('[1]DATA - Teams'!$C:$C,MATCH(C4268,'[1]DATA - Teams'!$B:$B,0))</f>
        <v>PMAC</v>
      </c>
    </row>
    <row r="4269" spans="1:9" x14ac:dyDescent="0.2">
      <c r="A4269">
        <v>2018</v>
      </c>
      <c r="B4269">
        <v>20</v>
      </c>
      <c r="C4269" t="s">
        <v>54</v>
      </c>
      <c r="D4269" t="s">
        <v>391</v>
      </c>
      <c r="E4269" t="s">
        <v>138</v>
      </c>
      <c r="F4269" t="s">
        <v>125</v>
      </c>
      <c r="G4269">
        <v>103</v>
      </c>
      <c r="H4269">
        <v>0</v>
      </c>
      <c r="I4269" t="str">
        <f>INDEX('[1]DATA - Teams'!$C:$C,MATCH(C4269,'[1]DATA - Teams'!$B:$B,0))</f>
        <v>PMAC</v>
      </c>
    </row>
    <row r="4270" spans="1:9" x14ac:dyDescent="0.2">
      <c r="A4270">
        <v>2018</v>
      </c>
      <c r="B4270">
        <v>21</v>
      </c>
      <c r="C4270" t="s">
        <v>54</v>
      </c>
      <c r="D4270" t="s">
        <v>251</v>
      </c>
      <c r="E4270" t="s">
        <v>111</v>
      </c>
      <c r="F4270" t="s">
        <v>95</v>
      </c>
      <c r="G4270">
        <v>70</v>
      </c>
      <c r="H4270">
        <v>70</v>
      </c>
      <c r="I4270" t="str">
        <f>INDEX('[1]DATA - Teams'!$C:$C,MATCH(C4270,'[1]DATA - Teams'!$B:$B,0))</f>
        <v>PMAC</v>
      </c>
    </row>
    <row r="4271" spans="1:9" x14ac:dyDescent="0.2">
      <c r="A4271">
        <v>2018</v>
      </c>
      <c r="B4271">
        <v>21</v>
      </c>
      <c r="C4271" t="s">
        <v>54</v>
      </c>
      <c r="D4271" t="s">
        <v>424</v>
      </c>
      <c r="E4271" t="s">
        <v>111</v>
      </c>
      <c r="F4271" t="s">
        <v>90</v>
      </c>
      <c r="G4271">
        <v>93</v>
      </c>
      <c r="H4271">
        <v>96</v>
      </c>
      <c r="I4271" t="str">
        <f>INDEX('[1]DATA - Teams'!$C:$C,MATCH(C4271,'[1]DATA - Teams'!$B:$B,0))</f>
        <v>PMAC</v>
      </c>
    </row>
    <row r="4272" spans="1:9" x14ac:dyDescent="0.2">
      <c r="A4272">
        <v>2018</v>
      </c>
      <c r="B4272">
        <v>21</v>
      </c>
      <c r="C4272" t="s">
        <v>54</v>
      </c>
      <c r="D4272" t="s">
        <v>231</v>
      </c>
      <c r="E4272" t="s">
        <v>106</v>
      </c>
      <c r="F4272" t="s">
        <v>90</v>
      </c>
      <c r="G4272">
        <v>83</v>
      </c>
      <c r="H4272">
        <v>86</v>
      </c>
      <c r="I4272" t="str">
        <f>INDEX('[1]DATA - Teams'!$C:$C,MATCH(C4272,'[1]DATA - Teams'!$B:$B,0))</f>
        <v>PMAC</v>
      </c>
    </row>
    <row r="4273" spans="1:9" x14ac:dyDescent="0.2">
      <c r="A4273">
        <v>2018</v>
      </c>
      <c r="B4273">
        <v>21</v>
      </c>
      <c r="C4273" t="s">
        <v>54</v>
      </c>
      <c r="D4273" t="s">
        <v>409</v>
      </c>
      <c r="E4273" t="s">
        <v>128</v>
      </c>
      <c r="F4273" t="s">
        <v>98</v>
      </c>
      <c r="G4273">
        <v>71</v>
      </c>
      <c r="H4273">
        <v>64</v>
      </c>
      <c r="I4273" t="str">
        <f>INDEX('[1]DATA - Teams'!$C:$C,MATCH(C4273,'[1]DATA - Teams'!$B:$B,0))</f>
        <v>PMAC</v>
      </c>
    </row>
    <row r="4274" spans="1:9" x14ac:dyDescent="0.2">
      <c r="A4274">
        <v>2018</v>
      </c>
      <c r="B4274">
        <v>21</v>
      </c>
      <c r="C4274" t="s">
        <v>54</v>
      </c>
      <c r="D4274" t="s">
        <v>230</v>
      </c>
      <c r="E4274" t="s">
        <v>128</v>
      </c>
      <c r="F4274" t="s">
        <v>95</v>
      </c>
      <c r="G4274">
        <v>132</v>
      </c>
      <c r="H4274">
        <v>160</v>
      </c>
      <c r="I4274" t="str">
        <f>INDEX('[1]DATA - Teams'!$C:$C,MATCH(C4274,'[1]DATA - Teams'!$B:$B,0))</f>
        <v>PMAC</v>
      </c>
    </row>
    <row r="4275" spans="1:9" x14ac:dyDescent="0.2">
      <c r="A4275">
        <v>2018</v>
      </c>
      <c r="B4275">
        <v>21</v>
      </c>
      <c r="C4275" t="s">
        <v>54</v>
      </c>
      <c r="D4275" t="s">
        <v>206</v>
      </c>
      <c r="E4275" t="s">
        <v>117</v>
      </c>
      <c r="F4275" t="s">
        <v>90</v>
      </c>
      <c r="G4275">
        <v>90</v>
      </c>
      <c r="H4275">
        <v>116</v>
      </c>
      <c r="I4275" t="str">
        <f>INDEX('[1]DATA - Teams'!$C:$C,MATCH(C4275,'[1]DATA - Teams'!$B:$B,0))</f>
        <v>PMAC</v>
      </c>
    </row>
    <row r="4276" spans="1:9" x14ac:dyDescent="0.2">
      <c r="A4276">
        <v>2018</v>
      </c>
      <c r="B4276">
        <v>21</v>
      </c>
      <c r="C4276" t="s">
        <v>54</v>
      </c>
      <c r="D4276" t="s">
        <v>132</v>
      </c>
      <c r="E4276" t="s">
        <v>117</v>
      </c>
      <c r="F4276" t="s">
        <v>95</v>
      </c>
      <c r="G4276">
        <v>71</v>
      </c>
      <c r="H4276">
        <v>109</v>
      </c>
      <c r="I4276" t="str">
        <f>INDEX('[1]DATA - Teams'!$C:$C,MATCH(C4276,'[1]DATA - Teams'!$B:$B,0))</f>
        <v>PMAC</v>
      </c>
    </row>
    <row r="4277" spans="1:9" x14ac:dyDescent="0.2">
      <c r="A4277">
        <v>2018</v>
      </c>
      <c r="B4277">
        <v>21</v>
      </c>
      <c r="C4277" t="s">
        <v>54</v>
      </c>
      <c r="D4277" t="s">
        <v>234</v>
      </c>
      <c r="E4277" t="s">
        <v>117</v>
      </c>
      <c r="F4277" t="s">
        <v>95</v>
      </c>
      <c r="G4277">
        <v>75</v>
      </c>
      <c r="H4277">
        <v>48</v>
      </c>
      <c r="I4277" t="str">
        <f>INDEX('[1]DATA - Teams'!$C:$C,MATCH(C4277,'[1]DATA - Teams'!$B:$B,0))</f>
        <v>PMAC</v>
      </c>
    </row>
    <row r="4278" spans="1:9" x14ac:dyDescent="0.2">
      <c r="A4278">
        <v>2018</v>
      </c>
      <c r="B4278">
        <v>21</v>
      </c>
      <c r="C4278" t="s">
        <v>54</v>
      </c>
      <c r="D4278" t="s">
        <v>420</v>
      </c>
      <c r="E4278" t="s">
        <v>89</v>
      </c>
      <c r="F4278" t="s">
        <v>98</v>
      </c>
      <c r="G4278">
        <v>81</v>
      </c>
      <c r="H4278">
        <v>99</v>
      </c>
      <c r="I4278" t="str">
        <f>INDEX('[1]DATA - Teams'!$C:$C,MATCH(C4278,'[1]DATA - Teams'!$B:$B,0))</f>
        <v>PMAC</v>
      </c>
    </row>
    <row r="4279" spans="1:9" x14ac:dyDescent="0.2">
      <c r="A4279">
        <v>2018</v>
      </c>
      <c r="B4279">
        <v>21</v>
      </c>
      <c r="C4279" t="s">
        <v>54</v>
      </c>
      <c r="D4279" t="s">
        <v>403</v>
      </c>
      <c r="E4279" t="s">
        <v>100</v>
      </c>
      <c r="F4279" t="s">
        <v>114</v>
      </c>
      <c r="G4279">
        <v>79</v>
      </c>
      <c r="H4279">
        <v>75</v>
      </c>
      <c r="I4279" t="str">
        <f>INDEX('[1]DATA - Teams'!$C:$C,MATCH(C4279,'[1]DATA - Teams'!$B:$B,0))</f>
        <v>PMAC</v>
      </c>
    </row>
    <row r="4280" spans="1:9" x14ac:dyDescent="0.2">
      <c r="A4280">
        <v>2018</v>
      </c>
      <c r="B4280">
        <v>21</v>
      </c>
      <c r="C4280" t="s">
        <v>54</v>
      </c>
      <c r="D4280" t="s">
        <v>414</v>
      </c>
      <c r="E4280" t="s">
        <v>165</v>
      </c>
      <c r="F4280" t="s">
        <v>98</v>
      </c>
      <c r="G4280">
        <v>68</v>
      </c>
      <c r="H4280">
        <v>91</v>
      </c>
      <c r="I4280" t="str">
        <f>INDEX('[1]DATA - Teams'!$C:$C,MATCH(C4280,'[1]DATA - Teams'!$B:$B,0))</f>
        <v>PMAC</v>
      </c>
    </row>
    <row r="4281" spans="1:9" x14ac:dyDescent="0.2">
      <c r="A4281">
        <v>2018</v>
      </c>
      <c r="B4281">
        <v>21</v>
      </c>
      <c r="C4281" t="s">
        <v>54</v>
      </c>
      <c r="D4281" t="s">
        <v>399</v>
      </c>
      <c r="E4281" t="s">
        <v>165</v>
      </c>
      <c r="F4281" t="s">
        <v>90</v>
      </c>
      <c r="G4281">
        <v>82</v>
      </c>
      <c r="H4281">
        <v>91</v>
      </c>
      <c r="I4281" t="str">
        <f>INDEX('[1]DATA - Teams'!$C:$C,MATCH(C4281,'[1]DATA - Teams'!$B:$B,0))</f>
        <v>PMAC</v>
      </c>
    </row>
    <row r="4282" spans="1:9" x14ac:dyDescent="0.2">
      <c r="A4282">
        <v>2018</v>
      </c>
      <c r="B4282">
        <v>21</v>
      </c>
      <c r="C4282" t="s">
        <v>54</v>
      </c>
      <c r="D4282" t="s">
        <v>427</v>
      </c>
      <c r="E4282" t="s">
        <v>123</v>
      </c>
      <c r="F4282" t="s">
        <v>90</v>
      </c>
      <c r="G4282">
        <v>98</v>
      </c>
      <c r="H4282">
        <v>73</v>
      </c>
      <c r="I4282" t="str">
        <f>INDEX('[1]DATA - Teams'!$C:$C,MATCH(C4282,'[1]DATA - Teams'!$B:$B,0))</f>
        <v>PMAC</v>
      </c>
    </row>
    <row r="4283" spans="1:9" x14ac:dyDescent="0.2">
      <c r="A4283">
        <v>2018</v>
      </c>
      <c r="B4283">
        <v>21</v>
      </c>
      <c r="C4283" t="s">
        <v>54</v>
      </c>
      <c r="D4283" t="s">
        <v>317</v>
      </c>
      <c r="E4283" t="s">
        <v>123</v>
      </c>
      <c r="F4283" t="s">
        <v>98</v>
      </c>
      <c r="G4283">
        <v>131</v>
      </c>
      <c r="H4283">
        <v>88</v>
      </c>
      <c r="I4283" t="str">
        <f>INDEX('[1]DATA - Teams'!$C:$C,MATCH(C4283,'[1]DATA - Teams'!$B:$B,0))</f>
        <v>PMAC</v>
      </c>
    </row>
    <row r="4284" spans="1:9" x14ac:dyDescent="0.2">
      <c r="A4284">
        <v>2018</v>
      </c>
      <c r="B4284">
        <v>21</v>
      </c>
      <c r="C4284" t="s">
        <v>54</v>
      </c>
      <c r="D4284" t="s">
        <v>426</v>
      </c>
      <c r="E4284" t="s">
        <v>103</v>
      </c>
      <c r="F4284" t="s">
        <v>98</v>
      </c>
      <c r="G4284">
        <v>88</v>
      </c>
      <c r="H4284">
        <v>48</v>
      </c>
      <c r="I4284" t="str">
        <f>INDEX('[1]DATA - Teams'!$C:$C,MATCH(C4284,'[1]DATA - Teams'!$B:$B,0))</f>
        <v>PMAC</v>
      </c>
    </row>
    <row r="4285" spans="1:9" x14ac:dyDescent="0.2">
      <c r="A4285">
        <v>2018</v>
      </c>
      <c r="B4285">
        <v>21</v>
      </c>
      <c r="C4285" t="s">
        <v>54</v>
      </c>
      <c r="D4285" t="s">
        <v>293</v>
      </c>
      <c r="E4285" t="s">
        <v>103</v>
      </c>
      <c r="F4285" t="s">
        <v>95</v>
      </c>
      <c r="G4285">
        <v>115</v>
      </c>
      <c r="H4285">
        <v>130</v>
      </c>
      <c r="I4285" t="str">
        <f>INDEX('[1]DATA - Teams'!$C:$C,MATCH(C4285,'[1]DATA - Teams'!$B:$B,0))</f>
        <v>PMAC</v>
      </c>
    </row>
    <row r="4286" spans="1:9" x14ac:dyDescent="0.2">
      <c r="A4286">
        <v>2018</v>
      </c>
      <c r="B4286">
        <v>21</v>
      </c>
      <c r="C4286" t="s">
        <v>54</v>
      </c>
      <c r="D4286" t="s">
        <v>391</v>
      </c>
      <c r="E4286" t="s">
        <v>138</v>
      </c>
      <c r="F4286" t="s">
        <v>95</v>
      </c>
      <c r="G4286">
        <v>96</v>
      </c>
      <c r="H4286">
        <v>79</v>
      </c>
      <c r="I4286" t="str">
        <f>INDEX('[1]DATA - Teams'!$C:$C,MATCH(C4286,'[1]DATA - Teams'!$B:$B,0))</f>
        <v>PMAC</v>
      </c>
    </row>
    <row r="4287" spans="1:9" x14ac:dyDescent="0.2">
      <c r="A4287">
        <v>2018</v>
      </c>
      <c r="B4287">
        <v>21</v>
      </c>
      <c r="C4287" t="s">
        <v>54</v>
      </c>
      <c r="D4287" t="s">
        <v>313</v>
      </c>
      <c r="E4287" t="s">
        <v>119</v>
      </c>
      <c r="F4287" t="s">
        <v>95</v>
      </c>
      <c r="G4287">
        <v>85</v>
      </c>
      <c r="H4287">
        <v>73</v>
      </c>
      <c r="I4287" t="str">
        <f>INDEX('[1]DATA - Teams'!$C:$C,MATCH(C4287,'[1]DATA - Teams'!$B:$B,0))</f>
        <v>PMAC</v>
      </c>
    </row>
    <row r="4288" spans="1:9" x14ac:dyDescent="0.2">
      <c r="A4288">
        <v>2018</v>
      </c>
      <c r="B4288">
        <v>21</v>
      </c>
      <c r="C4288" t="s">
        <v>54</v>
      </c>
      <c r="D4288" t="s">
        <v>298</v>
      </c>
      <c r="E4288" t="s">
        <v>109</v>
      </c>
      <c r="F4288" t="s">
        <v>125</v>
      </c>
      <c r="G4288">
        <v>77</v>
      </c>
      <c r="H4288">
        <v>88</v>
      </c>
      <c r="I4288" t="str">
        <f>INDEX('[1]DATA - Teams'!$C:$C,MATCH(C4288,'[1]DATA - Teams'!$B:$B,0))</f>
        <v>PMAC</v>
      </c>
    </row>
    <row r="4289" spans="1:9" x14ac:dyDescent="0.2">
      <c r="A4289">
        <v>2018</v>
      </c>
      <c r="B4289">
        <v>21</v>
      </c>
      <c r="C4289" t="s">
        <v>54</v>
      </c>
      <c r="D4289" t="s">
        <v>150</v>
      </c>
      <c r="E4289" t="s">
        <v>109</v>
      </c>
      <c r="F4289" t="s">
        <v>125</v>
      </c>
      <c r="G4289">
        <v>81</v>
      </c>
      <c r="H4289">
        <v>109</v>
      </c>
      <c r="I4289" t="str">
        <f>INDEX('[1]DATA - Teams'!$C:$C,MATCH(C4289,'[1]DATA - Teams'!$B:$B,0))</f>
        <v>PMAC</v>
      </c>
    </row>
    <row r="4290" spans="1:9" x14ac:dyDescent="0.2">
      <c r="A4290">
        <v>2018</v>
      </c>
      <c r="B4290">
        <v>21</v>
      </c>
      <c r="C4290" t="s">
        <v>54</v>
      </c>
      <c r="D4290" t="s">
        <v>183</v>
      </c>
      <c r="E4290" t="s">
        <v>131</v>
      </c>
      <c r="F4290" t="s">
        <v>125</v>
      </c>
      <c r="G4290">
        <v>108</v>
      </c>
      <c r="H4290">
        <v>0</v>
      </c>
      <c r="I4290" t="str">
        <f>INDEX('[1]DATA - Teams'!$C:$C,MATCH(C4290,'[1]DATA - Teams'!$B:$B,0))</f>
        <v>PMAC</v>
      </c>
    </row>
    <row r="4291" spans="1:9" x14ac:dyDescent="0.2">
      <c r="A4291">
        <v>2018</v>
      </c>
      <c r="B4291">
        <v>21</v>
      </c>
      <c r="C4291" t="s">
        <v>54</v>
      </c>
      <c r="D4291" t="s">
        <v>416</v>
      </c>
      <c r="E4291" t="s">
        <v>121</v>
      </c>
      <c r="F4291" t="s">
        <v>125</v>
      </c>
      <c r="G4291">
        <v>77</v>
      </c>
      <c r="H4291">
        <v>0</v>
      </c>
      <c r="I4291" t="str">
        <f>INDEX('[1]DATA - Teams'!$C:$C,MATCH(C4291,'[1]DATA - Teams'!$B:$B,0))</f>
        <v>PMAC</v>
      </c>
    </row>
    <row r="4292" spans="1:9" x14ac:dyDescent="0.2">
      <c r="A4292">
        <v>2018</v>
      </c>
      <c r="B4292">
        <v>1</v>
      </c>
      <c r="C4292" t="s">
        <v>55</v>
      </c>
      <c r="D4292" t="s">
        <v>127</v>
      </c>
      <c r="E4292" t="s">
        <v>128</v>
      </c>
      <c r="F4292" t="s">
        <v>95</v>
      </c>
      <c r="G4292">
        <v>105</v>
      </c>
      <c r="H4292">
        <v>94</v>
      </c>
      <c r="I4292" t="str">
        <f>INDEX('[1]DATA - Teams'!$C:$C,MATCH(C4292,'[1]DATA - Teams'!$B:$B,0))</f>
        <v>KAPPAZ</v>
      </c>
    </row>
    <row r="4293" spans="1:9" x14ac:dyDescent="0.2">
      <c r="A4293">
        <v>2018</v>
      </c>
      <c r="B4293">
        <v>1</v>
      </c>
      <c r="C4293" t="s">
        <v>55</v>
      </c>
      <c r="D4293" t="s">
        <v>310</v>
      </c>
      <c r="E4293" t="s">
        <v>128</v>
      </c>
      <c r="F4293" t="s">
        <v>95</v>
      </c>
      <c r="G4293">
        <v>119</v>
      </c>
      <c r="H4293">
        <v>125</v>
      </c>
      <c r="I4293" t="str">
        <f>INDEX('[1]DATA - Teams'!$C:$C,MATCH(C4293,'[1]DATA - Teams'!$B:$B,0))</f>
        <v>KAPPAZ</v>
      </c>
    </row>
    <row r="4294" spans="1:9" x14ac:dyDescent="0.2">
      <c r="A4294">
        <v>2018</v>
      </c>
      <c r="B4294">
        <v>1</v>
      </c>
      <c r="C4294" t="s">
        <v>55</v>
      </c>
      <c r="D4294" t="s">
        <v>273</v>
      </c>
      <c r="E4294" t="s">
        <v>109</v>
      </c>
      <c r="F4294" t="s">
        <v>90</v>
      </c>
      <c r="G4294">
        <v>86</v>
      </c>
      <c r="H4294">
        <v>77</v>
      </c>
      <c r="I4294" t="str">
        <f>INDEX('[1]DATA - Teams'!$C:$C,MATCH(C4294,'[1]DATA - Teams'!$B:$B,0))</f>
        <v>KAPPAZ</v>
      </c>
    </row>
    <row r="4295" spans="1:9" x14ac:dyDescent="0.2">
      <c r="A4295">
        <v>2018</v>
      </c>
      <c r="B4295">
        <v>1</v>
      </c>
      <c r="C4295" t="s">
        <v>55</v>
      </c>
      <c r="D4295" t="s">
        <v>178</v>
      </c>
      <c r="E4295" t="s">
        <v>109</v>
      </c>
      <c r="F4295" t="s">
        <v>95</v>
      </c>
      <c r="G4295">
        <v>82</v>
      </c>
      <c r="H4295">
        <v>66</v>
      </c>
      <c r="I4295" t="str">
        <f>INDEX('[1]DATA - Teams'!$C:$C,MATCH(C4295,'[1]DATA - Teams'!$B:$B,0))</f>
        <v>KAPPAZ</v>
      </c>
    </row>
    <row r="4296" spans="1:9" x14ac:dyDescent="0.2">
      <c r="A4296">
        <v>2018</v>
      </c>
      <c r="B4296">
        <v>1</v>
      </c>
      <c r="C4296" t="s">
        <v>55</v>
      </c>
      <c r="D4296" t="s">
        <v>301</v>
      </c>
      <c r="E4296" t="s">
        <v>92</v>
      </c>
      <c r="F4296" t="s">
        <v>90</v>
      </c>
      <c r="G4296">
        <v>83</v>
      </c>
      <c r="H4296">
        <v>91</v>
      </c>
      <c r="I4296" t="str">
        <f>INDEX('[1]DATA - Teams'!$C:$C,MATCH(C4296,'[1]DATA - Teams'!$B:$B,0))</f>
        <v>KAPPAZ</v>
      </c>
    </row>
    <row r="4297" spans="1:9" x14ac:dyDescent="0.2">
      <c r="A4297">
        <v>2018</v>
      </c>
      <c r="B4297">
        <v>1</v>
      </c>
      <c r="C4297" t="s">
        <v>55</v>
      </c>
      <c r="D4297" t="s">
        <v>144</v>
      </c>
      <c r="E4297" t="s">
        <v>131</v>
      </c>
      <c r="F4297" t="s">
        <v>98</v>
      </c>
      <c r="G4297">
        <v>92</v>
      </c>
      <c r="H4297">
        <v>87</v>
      </c>
      <c r="I4297" t="str">
        <f>INDEX('[1]DATA - Teams'!$C:$C,MATCH(C4297,'[1]DATA - Teams'!$B:$B,0))</f>
        <v>KAPPAZ</v>
      </c>
    </row>
    <row r="4298" spans="1:9" x14ac:dyDescent="0.2">
      <c r="A4298">
        <v>2018</v>
      </c>
      <c r="B4298">
        <v>1</v>
      </c>
      <c r="C4298" t="s">
        <v>55</v>
      </c>
      <c r="D4298" t="s">
        <v>389</v>
      </c>
      <c r="E4298" t="s">
        <v>131</v>
      </c>
      <c r="F4298" t="s">
        <v>95</v>
      </c>
      <c r="G4298">
        <v>89</v>
      </c>
      <c r="H4298">
        <v>91</v>
      </c>
      <c r="I4298" t="str">
        <f>INDEX('[1]DATA - Teams'!$C:$C,MATCH(C4298,'[1]DATA - Teams'!$B:$B,0))</f>
        <v>KAPPAZ</v>
      </c>
    </row>
    <row r="4299" spans="1:9" x14ac:dyDescent="0.2">
      <c r="A4299">
        <v>2018</v>
      </c>
      <c r="B4299">
        <v>1</v>
      </c>
      <c r="C4299" t="s">
        <v>55</v>
      </c>
      <c r="D4299" t="s">
        <v>225</v>
      </c>
      <c r="E4299" t="s">
        <v>131</v>
      </c>
      <c r="F4299" t="s">
        <v>114</v>
      </c>
      <c r="G4299">
        <v>100</v>
      </c>
      <c r="H4299">
        <v>95</v>
      </c>
      <c r="I4299" t="str">
        <f>INDEX('[1]DATA - Teams'!$C:$C,MATCH(C4299,'[1]DATA - Teams'!$B:$B,0))</f>
        <v>KAPPAZ</v>
      </c>
    </row>
    <row r="4300" spans="1:9" x14ac:dyDescent="0.2">
      <c r="A4300">
        <v>2018</v>
      </c>
      <c r="B4300">
        <v>1</v>
      </c>
      <c r="C4300" t="s">
        <v>55</v>
      </c>
      <c r="D4300" t="s">
        <v>392</v>
      </c>
      <c r="E4300" t="s">
        <v>113</v>
      </c>
      <c r="F4300" t="s">
        <v>95</v>
      </c>
      <c r="G4300">
        <v>104</v>
      </c>
      <c r="H4300">
        <v>99</v>
      </c>
      <c r="I4300" t="str">
        <f>INDEX('[1]DATA - Teams'!$C:$C,MATCH(C4300,'[1]DATA - Teams'!$B:$B,0))</f>
        <v>KAPPAZ</v>
      </c>
    </row>
    <row r="4301" spans="1:9" x14ac:dyDescent="0.2">
      <c r="A4301">
        <v>2018</v>
      </c>
      <c r="B4301">
        <v>1</v>
      </c>
      <c r="C4301" t="s">
        <v>55</v>
      </c>
      <c r="D4301" t="s">
        <v>173</v>
      </c>
      <c r="E4301" t="s">
        <v>113</v>
      </c>
      <c r="F4301" t="s">
        <v>98</v>
      </c>
      <c r="G4301">
        <v>68</v>
      </c>
      <c r="H4301">
        <v>92</v>
      </c>
      <c r="I4301" t="str">
        <f>INDEX('[1]DATA - Teams'!$C:$C,MATCH(C4301,'[1]DATA - Teams'!$B:$B,0))</f>
        <v>KAPPAZ</v>
      </c>
    </row>
    <row r="4302" spans="1:9" x14ac:dyDescent="0.2">
      <c r="A4302">
        <v>2018</v>
      </c>
      <c r="B4302">
        <v>1</v>
      </c>
      <c r="C4302" t="s">
        <v>55</v>
      </c>
      <c r="D4302" t="s">
        <v>370</v>
      </c>
      <c r="E4302" t="s">
        <v>121</v>
      </c>
      <c r="F4302" t="s">
        <v>95</v>
      </c>
      <c r="G4302">
        <v>107</v>
      </c>
      <c r="H4302">
        <v>105</v>
      </c>
      <c r="I4302" t="str">
        <f>INDEX('[1]DATA - Teams'!$C:$C,MATCH(C4302,'[1]DATA - Teams'!$B:$B,0))</f>
        <v>KAPPAZ</v>
      </c>
    </row>
    <row r="4303" spans="1:9" x14ac:dyDescent="0.2">
      <c r="A4303">
        <v>2018</v>
      </c>
      <c r="B4303">
        <v>1</v>
      </c>
      <c r="C4303" t="s">
        <v>55</v>
      </c>
      <c r="D4303" t="s">
        <v>229</v>
      </c>
      <c r="E4303" t="s">
        <v>100</v>
      </c>
      <c r="F4303" t="s">
        <v>98</v>
      </c>
      <c r="G4303">
        <v>62</v>
      </c>
      <c r="H4303">
        <v>119</v>
      </c>
      <c r="I4303" t="str">
        <f>INDEX('[1]DATA - Teams'!$C:$C,MATCH(C4303,'[1]DATA - Teams'!$B:$B,0))</f>
        <v>KAPPAZ</v>
      </c>
    </row>
    <row r="4304" spans="1:9" x14ac:dyDescent="0.2">
      <c r="A4304">
        <v>2018</v>
      </c>
      <c r="B4304">
        <v>1</v>
      </c>
      <c r="C4304" t="s">
        <v>55</v>
      </c>
      <c r="D4304" t="s">
        <v>308</v>
      </c>
      <c r="E4304" t="s">
        <v>100</v>
      </c>
      <c r="F4304" t="s">
        <v>90</v>
      </c>
      <c r="G4304">
        <v>111</v>
      </c>
      <c r="H4304">
        <v>175</v>
      </c>
      <c r="I4304" t="str">
        <f>INDEX('[1]DATA - Teams'!$C:$C,MATCH(C4304,'[1]DATA - Teams'!$B:$B,0))</f>
        <v>KAPPAZ</v>
      </c>
    </row>
    <row r="4305" spans="1:9" x14ac:dyDescent="0.2">
      <c r="A4305">
        <v>2018</v>
      </c>
      <c r="B4305">
        <v>1</v>
      </c>
      <c r="C4305" t="s">
        <v>55</v>
      </c>
      <c r="D4305" t="s">
        <v>269</v>
      </c>
      <c r="E4305" t="s">
        <v>100</v>
      </c>
      <c r="F4305" t="s">
        <v>90</v>
      </c>
      <c r="G4305">
        <v>78</v>
      </c>
      <c r="H4305">
        <v>87</v>
      </c>
      <c r="I4305" t="str">
        <f>INDEX('[1]DATA - Teams'!$C:$C,MATCH(C4305,'[1]DATA - Teams'!$B:$B,0))</f>
        <v>KAPPAZ</v>
      </c>
    </row>
    <row r="4306" spans="1:9" x14ac:dyDescent="0.2">
      <c r="A4306">
        <v>2018</v>
      </c>
      <c r="B4306">
        <v>1</v>
      </c>
      <c r="C4306" t="s">
        <v>55</v>
      </c>
      <c r="D4306" t="s">
        <v>226</v>
      </c>
      <c r="E4306" t="s">
        <v>165</v>
      </c>
      <c r="F4306" t="s">
        <v>95</v>
      </c>
      <c r="G4306">
        <v>88</v>
      </c>
      <c r="H4306">
        <v>69</v>
      </c>
      <c r="I4306" t="str">
        <f>INDEX('[1]DATA - Teams'!$C:$C,MATCH(C4306,'[1]DATA - Teams'!$B:$B,0))</f>
        <v>KAPPAZ</v>
      </c>
    </row>
    <row r="4307" spans="1:9" x14ac:dyDescent="0.2">
      <c r="A4307">
        <v>2018</v>
      </c>
      <c r="B4307">
        <v>1</v>
      </c>
      <c r="C4307" t="s">
        <v>55</v>
      </c>
      <c r="D4307" t="s">
        <v>166</v>
      </c>
      <c r="E4307" t="s">
        <v>94</v>
      </c>
      <c r="F4307" t="s">
        <v>98</v>
      </c>
      <c r="G4307">
        <v>73</v>
      </c>
      <c r="H4307">
        <v>53</v>
      </c>
      <c r="I4307" t="str">
        <f>INDEX('[1]DATA - Teams'!$C:$C,MATCH(C4307,'[1]DATA - Teams'!$B:$B,0))</f>
        <v>KAPPAZ</v>
      </c>
    </row>
    <row r="4308" spans="1:9" x14ac:dyDescent="0.2">
      <c r="A4308">
        <v>2018</v>
      </c>
      <c r="B4308">
        <v>1</v>
      </c>
      <c r="C4308" t="s">
        <v>55</v>
      </c>
      <c r="D4308" t="s">
        <v>253</v>
      </c>
      <c r="E4308" t="s">
        <v>103</v>
      </c>
      <c r="F4308" t="s">
        <v>98</v>
      </c>
      <c r="G4308">
        <v>73</v>
      </c>
      <c r="H4308">
        <v>74</v>
      </c>
      <c r="I4308" t="str">
        <f>INDEX('[1]DATA - Teams'!$C:$C,MATCH(C4308,'[1]DATA - Teams'!$B:$B,0))</f>
        <v>KAPPAZ</v>
      </c>
    </row>
    <row r="4309" spans="1:9" x14ac:dyDescent="0.2">
      <c r="A4309">
        <v>2018</v>
      </c>
      <c r="B4309">
        <v>1</v>
      </c>
      <c r="C4309" t="s">
        <v>55</v>
      </c>
      <c r="D4309" t="s">
        <v>244</v>
      </c>
      <c r="E4309" t="s">
        <v>119</v>
      </c>
      <c r="F4309" t="s">
        <v>90</v>
      </c>
      <c r="G4309">
        <v>95</v>
      </c>
      <c r="H4309">
        <v>144</v>
      </c>
      <c r="I4309" t="str">
        <f>INDEX('[1]DATA - Teams'!$C:$C,MATCH(C4309,'[1]DATA - Teams'!$B:$B,0))</f>
        <v>KAPPAZ</v>
      </c>
    </row>
    <row r="4310" spans="1:9" x14ac:dyDescent="0.2">
      <c r="A4310">
        <v>2018</v>
      </c>
      <c r="B4310">
        <v>1</v>
      </c>
      <c r="C4310" t="s">
        <v>55</v>
      </c>
      <c r="D4310" t="s">
        <v>146</v>
      </c>
      <c r="E4310" t="s">
        <v>111</v>
      </c>
      <c r="F4310" t="s">
        <v>125</v>
      </c>
      <c r="G4310">
        <v>74</v>
      </c>
      <c r="H4310">
        <v>102</v>
      </c>
      <c r="I4310" t="str">
        <f>INDEX('[1]DATA - Teams'!$C:$C,MATCH(C4310,'[1]DATA - Teams'!$B:$B,0))</f>
        <v>KAPPAZ</v>
      </c>
    </row>
    <row r="4311" spans="1:9" x14ac:dyDescent="0.2">
      <c r="A4311">
        <v>2018</v>
      </c>
      <c r="B4311">
        <v>1</v>
      </c>
      <c r="C4311" t="s">
        <v>55</v>
      </c>
      <c r="D4311" t="s">
        <v>428</v>
      </c>
      <c r="E4311" t="s">
        <v>109</v>
      </c>
      <c r="F4311" t="s">
        <v>125</v>
      </c>
      <c r="G4311">
        <v>73</v>
      </c>
      <c r="H4311">
        <v>83</v>
      </c>
      <c r="I4311" t="str">
        <f>INDEX('[1]DATA - Teams'!$C:$C,MATCH(C4311,'[1]DATA - Teams'!$B:$B,0))</f>
        <v>KAPPAZ</v>
      </c>
    </row>
    <row r="4312" spans="1:9" x14ac:dyDescent="0.2">
      <c r="A4312">
        <v>2018</v>
      </c>
      <c r="B4312">
        <v>1</v>
      </c>
      <c r="C4312" t="s">
        <v>55</v>
      </c>
      <c r="D4312" t="s">
        <v>108</v>
      </c>
      <c r="E4312" t="s">
        <v>109</v>
      </c>
      <c r="F4312" t="s">
        <v>125</v>
      </c>
      <c r="G4312">
        <v>88</v>
      </c>
      <c r="H4312">
        <v>0</v>
      </c>
      <c r="I4312" t="str">
        <f>INDEX('[1]DATA - Teams'!$C:$C,MATCH(C4312,'[1]DATA - Teams'!$B:$B,0))</f>
        <v>KAPPAZ</v>
      </c>
    </row>
    <row r="4313" spans="1:9" x14ac:dyDescent="0.2">
      <c r="A4313">
        <v>2018</v>
      </c>
      <c r="B4313">
        <v>1</v>
      </c>
      <c r="C4313" t="s">
        <v>55</v>
      </c>
      <c r="D4313" t="s">
        <v>273</v>
      </c>
      <c r="E4313" t="s">
        <v>121</v>
      </c>
      <c r="F4313" t="s">
        <v>125</v>
      </c>
      <c r="G4313">
        <v>76</v>
      </c>
      <c r="H4313">
        <v>0</v>
      </c>
      <c r="I4313" t="str">
        <f>INDEX('[1]DATA - Teams'!$C:$C,MATCH(C4313,'[1]DATA - Teams'!$B:$B,0))</f>
        <v>KAPPAZ</v>
      </c>
    </row>
    <row r="4314" spans="1:9" x14ac:dyDescent="0.2">
      <c r="A4314">
        <v>2018</v>
      </c>
      <c r="B4314">
        <v>2</v>
      </c>
      <c r="C4314" t="s">
        <v>55</v>
      </c>
      <c r="D4314" t="s">
        <v>146</v>
      </c>
      <c r="E4314" t="s">
        <v>111</v>
      </c>
      <c r="F4314" t="s">
        <v>98</v>
      </c>
      <c r="G4314">
        <v>72</v>
      </c>
      <c r="H4314">
        <v>60</v>
      </c>
      <c r="I4314" t="str">
        <f>INDEX('[1]DATA - Teams'!$C:$C,MATCH(C4314,'[1]DATA - Teams'!$B:$B,0))</f>
        <v>KAPPAZ</v>
      </c>
    </row>
    <row r="4315" spans="1:9" x14ac:dyDescent="0.2">
      <c r="A4315">
        <v>2018</v>
      </c>
      <c r="B4315">
        <v>2</v>
      </c>
      <c r="C4315" t="s">
        <v>55</v>
      </c>
      <c r="D4315" t="s">
        <v>127</v>
      </c>
      <c r="E4315" t="s">
        <v>128</v>
      </c>
      <c r="F4315" t="s">
        <v>95</v>
      </c>
      <c r="G4315">
        <v>108</v>
      </c>
      <c r="H4315">
        <v>0</v>
      </c>
      <c r="I4315" t="str">
        <f>INDEX('[1]DATA - Teams'!$C:$C,MATCH(C4315,'[1]DATA - Teams'!$B:$B,0))</f>
        <v>KAPPAZ</v>
      </c>
    </row>
    <row r="4316" spans="1:9" x14ac:dyDescent="0.2">
      <c r="A4316">
        <v>2018</v>
      </c>
      <c r="B4316">
        <v>2</v>
      </c>
      <c r="C4316" t="s">
        <v>55</v>
      </c>
      <c r="D4316" t="s">
        <v>310</v>
      </c>
      <c r="E4316" t="s">
        <v>128</v>
      </c>
      <c r="F4316" t="s">
        <v>95</v>
      </c>
      <c r="G4316">
        <v>128</v>
      </c>
      <c r="H4316">
        <v>140</v>
      </c>
      <c r="I4316" t="str">
        <f>INDEX('[1]DATA - Teams'!$C:$C,MATCH(C4316,'[1]DATA - Teams'!$B:$B,0))</f>
        <v>KAPPAZ</v>
      </c>
    </row>
    <row r="4317" spans="1:9" x14ac:dyDescent="0.2">
      <c r="A4317">
        <v>2018</v>
      </c>
      <c r="B4317">
        <v>2</v>
      </c>
      <c r="C4317" t="s">
        <v>55</v>
      </c>
      <c r="D4317" t="s">
        <v>273</v>
      </c>
      <c r="E4317" t="s">
        <v>109</v>
      </c>
      <c r="F4317" t="s">
        <v>90</v>
      </c>
      <c r="G4317">
        <v>105</v>
      </c>
      <c r="H4317">
        <v>180</v>
      </c>
      <c r="I4317" t="str">
        <f>INDEX('[1]DATA - Teams'!$C:$C,MATCH(C4317,'[1]DATA - Teams'!$B:$B,0))</f>
        <v>KAPPAZ</v>
      </c>
    </row>
    <row r="4318" spans="1:9" x14ac:dyDescent="0.2">
      <c r="A4318">
        <v>2018</v>
      </c>
      <c r="B4318">
        <v>2</v>
      </c>
      <c r="C4318" t="s">
        <v>55</v>
      </c>
      <c r="D4318" t="s">
        <v>178</v>
      </c>
      <c r="E4318" t="s">
        <v>109</v>
      </c>
      <c r="F4318" t="s">
        <v>95</v>
      </c>
      <c r="G4318">
        <v>94</v>
      </c>
      <c r="H4318">
        <v>152</v>
      </c>
      <c r="I4318" t="str">
        <f>INDEX('[1]DATA - Teams'!$C:$C,MATCH(C4318,'[1]DATA - Teams'!$B:$B,0))</f>
        <v>KAPPAZ</v>
      </c>
    </row>
    <row r="4319" spans="1:9" x14ac:dyDescent="0.2">
      <c r="A4319">
        <v>2018</v>
      </c>
      <c r="B4319">
        <v>2</v>
      </c>
      <c r="C4319" t="s">
        <v>55</v>
      </c>
      <c r="D4319" t="s">
        <v>301</v>
      </c>
      <c r="E4319" t="s">
        <v>92</v>
      </c>
      <c r="F4319" t="s">
        <v>90</v>
      </c>
      <c r="G4319">
        <v>90</v>
      </c>
      <c r="H4319">
        <v>125</v>
      </c>
      <c r="I4319" t="str">
        <f>INDEX('[1]DATA - Teams'!$C:$C,MATCH(C4319,'[1]DATA - Teams'!$B:$B,0))</f>
        <v>KAPPAZ</v>
      </c>
    </row>
    <row r="4320" spans="1:9" x14ac:dyDescent="0.2">
      <c r="A4320">
        <v>2018</v>
      </c>
      <c r="B4320">
        <v>2</v>
      </c>
      <c r="C4320" t="s">
        <v>55</v>
      </c>
      <c r="D4320" t="s">
        <v>144</v>
      </c>
      <c r="E4320" t="s">
        <v>131</v>
      </c>
      <c r="F4320" t="s">
        <v>98</v>
      </c>
      <c r="G4320">
        <v>89</v>
      </c>
      <c r="H4320">
        <v>71</v>
      </c>
      <c r="I4320" t="str">
        <f>INDEX('[1]DATA - Teams'!$C:$C,MATCH(C4320,'[1]DATA - Teams'!$B:$B,0))</f>
        <v>KAPPAZ</v>
      </c>
    </row>
    <row r="4321" spans="1:9" x14ac:dyDescent="0.2">
      <c r="A4321">
        <v>2018</v>
      </c>
      <c r="B4321">
        <v>2</v>
      </c>
      <c r="C4321" t="s">
        <v>55</v>
      </c>
      <c r="D4321" t="s">
        <v>225</v>
      </c>
      <c r="E4321" t="s">
        <v>131</v>
      </c>
      <c r="F4321" t="s">
        <v>114</v>
      </c>
      <c r="G4321">
        <v>109</v>
      </c>
      <c r="H4321">
        <v>139</v>
      </c>
      <c r="I4321" t="str">
        <f>INDEX('[1]DATA - Teams'!$C:$C,MATCH(C4321,'[1]DATA - Teams'!$B:$B,0))</f>
        <v>KAPPAZ</v>
      </c>
    </row>
    <row r="4322" spans="1:9" x14ac:dyDescent="0.2">
      <c r="A4322">
        <v>2018</v>
      </c>
      <c r="B4322">
        <v>2</v>
      </c>
      <c r="C4322" t="s">
        <v>55</v>
      </c>
      <c r="D4322" t="s">
        <v>389</v>
      </c>
      <c r="E4322" t="s">
        <v>131</v>
      </c>
      <c r="F4322" t="s">
        <v>95</v>
      </c>
      <c r="G4322">
        <v>88</v>
      </c>
      <c r="H4322">
        <v>91</v>
      </c>
      <c r="I4322" t="str">
        <f>INDEX('[1]DATA - Teams'!$C:$C,MATCH(C4322,'[1]DATA - Teams'!$B:$B,0))</f>
        <v>KAPPAZ</v>
      </c>
    </row>
    <row r="4323" spans="1:9" x14ac:dyDescent="0.2">
      <c r="A4323">
        <v>2018</v>
      </c>
      <c r="B4323">
        <v>2</v>
      </c>
      <c r="C4323" t="s">
        <v>55</v>
      </c>
      <c r="D4323" t="s">
        <v>392</v>
      </c>
      <c r="E4323" t="s">
        <v>113</v>
      </c>
      <c r="F4323" t="s">
        <v>95</v>
      </c>
      <c r="G4323">
        <v>101</v>
      </c>
      <c r="H4323">
        <v>96</v>
      </c>
      <c r="I4323" t="str">
        <f>INDEX('[1]DATA - Teams'!$C:$C,MATCH(C4323,'[1]DATA - Teams'!$B:$B,0))</f>
        <v>KAPPAZ</v>
      </c>
    </row>
    <row r="4324" spans="1:9" x14ac:dyDescent="0.2">
      <c r="A4324">
        <v>2018</v>
      </c>
      <c r="B4324">
        <v>2</v>
      </c>
      <c r="C4324" t="s">
        <v>55</v>
      </c>
      <c r="D4324" t="s">
        <v>173</v>
      </c>
      <c r="E4324" t="s">
        <v>113</v>
      </c>
      <c r="F4324" t="s">
        <v>98</v>
      </c>
      <c r="G4324">
        <v>73</v>
      </c>
      <c r="H4324">
        <v>106</v>
      </c>
      <c r="I4324" t="str">
        <f>INDEX('[1]DATA - Teams'!$C:$C,MATCH(C4324,'[1]DATA - Teams'!$B:$B,0))</f>
        <v>KAPPAZ</v>
      </c>
    </row>
    <row r="4325" spans="1:9" x14ac:dyDescent="0.2">
      <c r="A4325">
        <v>2018</v>
      </c>
      <c r="B4325">
        <v>2</v>
      </c>
      <c r="C4325" t="s">
        <v>55</v>
      </c>
      <c r="D4325" t="s">
        <v>370</v>
      </c>
      <c r="E4325" t="s">
        <v>121</v>
      </c>
      <c r="F4325" t="s">
        <v>95</v>
      </c>
      <c r="G4325">
        <v>95</v>
      </c>
      <c r="H4325">
        <v>51</v>
      </c>
      <c r="I4325" t="str">
        <f>INDEX('[1]DATA - Teams'!$C:$C,MATCH(C4325,'[1]DATA - Teams'!$B:$B,0))</f>
        <v>KAPPAZ</v>
      </c>
    </row>
    <row r="4326" spans="1:9" x14ac:dyDescent="0.2">
      <c r="A4326">
        <v>2018</v>
      </c>
      <c r="B4326">
        <v>2</v>
      </c>
      <c r="C4326" t="s">
        <v>55</v>
      </c>
      <c r="D4326" t="s">
        <v>229</v>
      </c>
      <c r="E4326" t="s">
        <v>100</v>
      </c>
      <c r="F4326" t="s">
        <v>98</v>
      </c>
      <c r="G4326">
        <v>60</v>
      </c>
      <c r="H4326">
        <v>71</v>
      </c>
      <c r="I4326" t="str">
        <f>INDEX('[1]DATA - Teams'!$C:$C,MATCH(C4326,'[1]DATA - Teams'!$B:$B,0))</f>
        <v>KAPPAZ</v>
      </c>
    </row>
    <row r="4327" spans="1:9" x14ac:dyDescent="0.2">
      <c r="A4327">
        <v>2018</v>
      </c>
      <c r="B4327">
        <v>2</v>
      </c>
      <c r="C4327" t="s">
        <v>55</v>
      </c>
      <c r="D4327" t="s">
        <v>308</v>
      </c>
      <c r="E4327" t="s">
        <v>100</v>
      </c>
      <c r="F4327" t="s">
        <v>90</v>
      </c>
      <c r="G4327">
        <v>108</v>
      </c>
      <c r="H4327">
        <v>87</v>
      </c>
      <c r="I4327" t="str">
        <f>INDEX('[1]DATA - Teams'!$C:$C,MATCH(C4327,'[1]DATA - Teams'!$B:$B,0))</f>
        <v>KAPPAZ</v>
      </c>
    </row>
    <row r="4328" spans="1:9" x14ac:dyDescent="0.2">
      <c r="A4328">
        <v>2018</v>
      </c>
      <c r="B4328">
        <v>2</v>
      </c>
      <c r="C4328" t="s">
        <v>55</v>
      </c>
      <c r="D4328" t="s">
        <v>226</v>
      </c>
      <c r="E4328" t="s">
        <v>165</v>
      </c>
      <c r="F4328" t="s">
        <v>95</v>
      </c>
      <c r="G4328">
        <v>80</v>
      </c>
      <c r="H4328">
        <v>59</v>
      </c>
      <c r="I4328" t="str">
        <f>INDEX('[1]DATA - Teams'!$C:$C,MATCH(C4328,'[1]DATA - Teams'!$B:$B,0))</f>
        <v>KAPPAZ</v>
      </c>
    </row>
    <row r="4329" spans="1:9" x14ac:dyDescent="0.2">
      <c r="A4329">
        <v>2018</v>
      </c>
      <c r="B4329">
        <v>2</v>
      </c>
      <c r="C4329" t="s">
        <v>55</v>
      </c>
      <c r="D4329" t="s">
        <v>253</v>
      </c>
      <c r="E4329" t="s">
        <v>103</v>
      </c>
      <c r="F4329" t="s">
        <v>98</v>
      </c>
      <c r="G4329">
        <v>71</v>
      </c>
      <c r="H4329">
        <v>64</v>
      </c>
      <c r="I4329" t="str">
        <f>INDEX('[1]DATA - Teams'!$C:$C,MATCH(C4329,'[1]DATA - Teams'!$B:$B,0))</f>
        <v>KAPPAZ</v>
      </c>
    </row>
    <row r="4330" spans="1:9" x14ac:dyDescent="0.2">
      <c r="A4330">
        <v>2018</v>
      </c>
      <c r="B4330">
        <v>2</v>
      </c>
      <c r="C4330" t="s">
        <v>55</v>
      </c>
      <c r="D4330" t="s">
        <v>429</v>
      </c>
      <c r="E4330" t="s">
        <v>103</v>
      </c>
      <c r="F4330" t="s">
        <v>90</v>
      </c>
      <c r="G4330">
        <v>83</v>
      </c>
      <c r="H4330">
        <v>113</v>
      </c>
      <c r="I4330" t="str">
        <f>INDEX('[1]DATA - Teams'!$C:$C,MATCH(C4330,'[1]DATA - Teams'!$B:$B,0))</f>
        <v>KAPPAZ</v>
      </c>
    </row>
    <row r="4331" spans="1:9" x14ac:dyDescent="0.2">
      <c r="A4331">
        <v>2018</v>
      </c>
      <c r="B4331">
        <v>2</v>
      </c>
      <c r="C4331" t="s">
        <v>55</v>
      </c>
      <c r="D4331" t="s">
        <v>244</v>
      </c>
      <c r="E4331" t="s">
        <v>119</v>
      </c>
      <c r="F4331" t="s">
        <v>90</v>
      </c>
      <c r="G4331">
        <v>94</v>
      </c>
      <c r="H4331">
        <v>90</v>
      </c>
      <c r="I4331" t="str">
        <f>INDEX('[1]DATA - Teams'!$C:$C,MATCH(C4331,'[1]DATA - Teams'!$B:$B,0))</f>
        <v>KAPPAZ</v>
      </c>
    </row>
    <row r="4332" spans="1:9" x14ac:dyDescent="0.2">
      <c r="A4332">
        <v>2018</v>
      </c>
      <c r="B4332">
        <v>2</v>
      </c>
      <c r="C4332" t="s">
        <v>55</v>
      </c>
      <c r="D4332" t="s">
        <v>428</v>
      </c>
      <c r="E4332" t="s">
        <v>109</v>
      </c>
      <c r="F4332" t="s">
        <v>125</v>
      </c>
      <c r="G4332">
        <v>71</v>
      </c>
      <c r="H4332">
        <v>61</v>
      </c>
      <c r="I4332" t="str">
        <f>INDEX('[1]DATA - Teams'!$C:$C,MATCH(C4332,'[1]DATA - Teams'!$B:$B,0))</f>
        <v>KAPPAZ</v>
      </c>
    </row>
    <row r="4333" spans="1:9" x14ac:dyDescent="0.2">
      <c r="A4333">
        <v>2018</v>
      </c>
      <c r="B4333">
        <v>2</v>
      </c>
      <c r="C4333" t="s">
        <v>55</v>
      </c>
      <c r="D4333" t="s">
        <v>273</v>
      </c>
      <c r="E4333" t="s">
        <v>121</v>
      </c>
      <c r="F4333" t="s">
        <v>125</v>
      </c>
      <c r="G4333">
        <v>80</v>
      </c>
      <c r="H4333">
        <v>0</v>
      </c>
      <c r="I4333" t="str">
        <f>INDEX('[1]DATA - Teams'!$C:$C,MATCH(C4333,'[1]DATA - Teams'!$B:$B,0))</f>
        <v>KAPPAZ</v>
      </c>
    </row>
    <row r="4334" spans="1:9" x14ac:dyDescent="0.2">
      <c r="A4334">
        <v>2018</v>
      </c>
      <c r="B4334">
        <v>2</v>
      </c>
      <c r="C4334" t="s">
        <v>55</v>
      </c>
      <c r="D4334" t="s">
        <v>430</v>
      </c>
      <c r="E4334" t="s">
        <v>97</v>
      </c>
      <c r="F4334" t="s">
        <v>125</v>
      </c>
      <c r="G4334">
        <v>63</v>
      </c>
      <c r="H4334">
        <v>48</v>
      </c>
      <c r="I4334" t="str">
        <f>INDEX('[1]DATA - Teams'!$C:$C,MATCH(C4334,'[1]DATA - Teams'!$B:$B,0))</f>
        <v>KAPPAZ</v>
      </c>
    </row>
    <row r="4335" spans="1:9" x14ac:dyDescent="0.2">
      <c r="A4335">
        <v>2018</v>
      </c>
      <c r="B4335">
        <v>2</v>
      </c>
      <c r="C4335" t="s">
        <v>55</v>
      </c>
      <c r="D4335" t="s">
        <v>166</v>
      </c>
      <c r="E4335" t="s">
        <v>94</v>
      </c>
      <c r="F4335" t="s">
        <v>125</v>
      </c>
      <c r="G4335">
        <v>66</v>
      </c>
      <c r="H4335">
        <v>44</v>
      </c>
      <c r="I4335" t="str">
        <f>INDEX('[1]DATA - Teams'!$C:$C,MATCH(C4335,'[1]DATA - Teams'!$B:$B,0))</f>
        <v>KAPPAZ</v>
      </c>
    </row>
    <row r="4336" spans="1:9" x14ac:dyDescent="0.2">
      <c r="A4336">
        <v>2018</v>
      </c>
      <c r="B4336">
        <v>3</v>
      </c>
      <c r="C4336" t="s">
        <v>55</v>
      </c>
      <c r="D4336" t="s">
        <v>146</v>
      </c>
      <c r="E4336" t="s">
        <v>111</v>
      </c>
      <c r="F4336" t="s">
        <v>98</v>
      </c>
      <c r="G4336">
        <v>70</v>
      </c>
      <c r="H4336">
        <v>60</v>
      </c>
      <c r="I4336" t="str">
        <f>INDEX('[1]DATA - Teams'!$C:$C,MATCH(C4336,'[1]DATA - Teams'!$B:$B,0))</f>
        <v>KAPPAZ</v>
      </c>
    </row>
    <row r="4337" spans="1:9" x14ac:dyDescent="0.2">
      <c r="A4337">
        <v>2018</v>
      </c>
      <c r="B4337">
        <v>3</v>
      </c>
      <c r="C4337" t="s">
        <v>55</v>
      </c>
      <c r="D4337" t="s">
        <v>310</v>
      </c>
      <c r="E4337" t="s">
        <v>128</v>
      </c>
      <c r="F4337" t="s">
        <v>95</v>
      </c>
      <c r="G4337">
        <v>122</v>
      </c>
      <c r="H4337">
        <v>78</v>
      </c>
      <c r="I4337" t="str">
        <f>INDEX('[1]DATA - Teams'!$C:$C,MATCH(C4337,'[1]DATA - Teams'!$B:$B,0))</f>
        <v>KAPPAZ</v>
      </c>
    </row>
    <row r="4338" spans="1:9" x14ac:dyDescent="0.2">
      <c r="A4338">
        <v>2018</v>
      </c>
      <c r="B4338">
        <v>3</v>
      </c>
      <c r="C4338" t="s">
        <v>55</v>
      </c>
      <c r="D4338" t="s">
        <v>273</v>
      </c>
      <c r="E4338" t="s">
        <v>109</v>
      </c>
      <c r="F4338" t="s">
        <v>90</v>
      </c>
      <c r="G4338">
        <v>102</v>
      </c>
      <c r="H4338">
        <v>67</v>
      </c>
      <c r="I4338" t="str">
        <f>INDEX('[1]DATA - Teams'!$C:$C,MATCH(C4338,'[1]DATA - Teams'!$B:$B,0))</f>
        <v>KAPPAZ</v>
      </c>
    </row>
    <row r="4339" spans="1:9" x14ac:dyDescent="0.2">
      <c r="A4339">
        <v>2018</v>
      </c>
      <c r="B4339">
        <v>3</v>
      </c>
      <c r="C4339" t="s">
        <v>55</v>
      </c>
      <c r="D4339" t="s">
        <v>178</v>
      </c>
      <c r="E4339" t="s">
        <v>109</v>
      </c>
      <c r="F4339" t="s">
        <v>95</v>
      </c>
      <c r="G4339">
        <v>103</v>
      </c>
      <c r="H4339">
        <v>138</v>
      </c>
      <c r="I4339" t="str">
        <f>INDEX('[1]DATA - Teams'!$C:$C,MATCH(C4339,'[1]DATA - Teams'!$B:$B,0))</f>
        <v>KAPPAZ</v>
      </c>
    </row>
    <row r="4340" spans="1:9" x14ac:dyDescent="0.2">
      <c r="A4340">
        <v>2018</v>
      </c>
      <c r="B4340">
        <v>3</v>
      </c>
      <c r="C4340" t="s">
        <v>55</v>
      </c>
      <c r="D4340" t="s">
        <v>301</v>
      </c>
      <c r="E4340" t="s">
        <v>92</v>
      </c>
      <c r="F4340" t="s">
        <v>95</v>
      </c>
      <c r="G4340">
        <v>96</v>
      </c>
      <c r="H4340">
        <v>115</v>
      </c>
      <c r="I4340" t="str">
        <f>INDEX('[1]DATA - Teams'!$C:$C,MATCH(C4340,'[1]DATA - Teams'!$B:$B,0))</f>
        <v>KAPPAZ</v>
      </c>
    </row>
    <row r="4341" spans="1:9" x14ac:dyDescent="0.2">
      <c r="A4341">
        <v>2018</v>
      </c>
      <c r="B4341">
        <v>3</v>
      </c>
      <c r="C4341" t="s">
        <v>55</v>
      </c>
      <c r="D4341" t="s">
        <v>389</v>
      </c>
      <c r="E4341" t="s">
        <v>131</v>
      </c>
      <c r="F4341" t="s">
        <v>95</v>
      </c>
      <c r="G4341">
        <v>95</v>
      </c>
      <c r="H4341">
        <v>134</v>
      </c>
      <c r="I4341" t="str">
        <f>INDEX('[1]DATA - Teams'!$C:$C,MATCH(C4341,'[1]DATA - Teams'!$B:$B,0))</f>
        <v>KAPPAZ</v>
      </c>
    </row>
    <row r="4342" spans="1:9" x14ac:dyDescent="0.2">
      <c r="A4342">
        <v>2018</v>
      </c>
      <c r="B4342">
        <v>3</v>
      </c>
      <c r="C4342" t="s">
        <v>55</v>
      </c>
      <c r="D4342" t="s">
        <v>225</v>
      </c>
      <c r="E4342" t="s">
        <v>131</v>
      </c>
      <c r="F4342" t="s">
        <v>114</v>
      </c>
      <c r="G4342">
        <v>120</v>
      </c>
      <c r="H4342">
        <v>154</v>
      </c>
      <c r="I4342" t="str">
        <f>INDEX('[1]DATA - Teams'!$C:$C,MATCH(C4342,'[1]DATA - Teams'!$B:$B,0))</f>
        <v>KAPPAZ</v>
      </c>
    </row>
    <row r="4343" spans="1:9" x14ac:dyDescent="0.2">
      <c r="A4343">
        <v>2018</v>
      </c>
      <c r="B4343">
        <v>3</v>
      </c>
      <c r="C4343" t="s">
        <v>55</v>
      </c>
      <c r="D4343" t="s">
        <v>144</v>
      </c>
      <c r="E4343" t="s">
        <v>131</v>
      </c>
      <c r="F4343" t="s">
        <v>98</v>
      </c>
      <c r="G4343">
        <v>99</v>
      </c>
      <c r="H4343">
        <v>128</v>
      </c>
      <c r="I4343" t="str">
        <f>INDEX('[1]DATA - Teams'!$C:$C,MATCH(C4343,'[1]DATA - Teams'!$B:$B,0))</f>
        <v>KAPPAZ</v>
      </c>
    </row>
    <row r="4344" spans="1:9" x14ac:dyDescent="0.2">
      <c r="A4344">
        <v>2018</v>
      </c>
      <c r="B4344">
        <v>3</v>
      </c>
      <c r="C4344" t="s">
        <v>55</v>
      </c>
      <c r="D4344" t="s">
        <v>392</v>
      </c>
      <c r="E4344" t="s">
        <v>113</v>
      </c>
      <c r="F4344" t="s">
        <v>95</v>
      </c>
      <c r="G4344">
        <v>95</v>
      </c>
      <c r="H4344">
        <v>77</v>
      </c>
      <c r="I4344" t="str">
        <f>INDEX('[1]DATA - Teams'!$C:$C,MATCH(C4344,'[1]DATA - Teams'!$B:$B,0))</f>
        <v>KAPPAZ</v>
      </c>
    </row>
    <row r="4345" spans="1:9" x14ac:dyDescent="0.2">
      <c r="A4345">
        <v>2018</v>
      </c>
      <c r="B4345">
        <v>3</v>
      </c>
      <c r="C4345" t="s">
        <v>55</v>
      </c>
      <c r="D4345" t="s">
        <v>173</v>
      </c>
      <c r="E4345" t="s">
        <v>113</v>
      </c>
      <c r="F4345" t="s">
        <v>98</v>
      </c>
      <c r="G4345">
        <v>80</v>
      </c>
      <c r="H4345">
        <v>114</v>
      </c>
      <c r="I4345" t="str">
        <f>INDEX('[1]DATA - Teams'!$C:$C,MATCH(C4345,'[1]DATA - Teams'!$B:$B,0))</f>
        <v>KAPPAZ</v>
      </c>
    </row>
    <row r="4346" spans="1:9" x14ac:dyDescent="0.2">
      <c r="A4346">
        <v>2018</v>
      </c>
      <c r="B4346">
        <v>3</v>
      </c>
      <c r="C4346" t="s">
        <v>55</v>
      </c>
      <c r="D4346" t="s">
        <v>207</v>
      </c>
      <c r="E4346" t="s">
        <v>121</v>
      </c>
      <c r="F4346" t="s">
        <v>95</v>
      </c>
      <c r="G4346">
        <v>79</v>
      </c>
      <c r="H4346">
        <v>70</v>
      </c>
      <c r="I4346" t="str">
        <f>INDEX('[1]DATA - Teams'!$C:$C,MATCH(C4346,'[1]DATA - Teams'!$B:$B,0))</f>
        <v>KAPPAZ</v>
      </c>
    </row>
    <row r="4347" spans="1:9" x14ac:dyDescent="0.2">
      <c r="A4347">
        <v>2018</v>
      </c>
      <c r="B4347">
        <v>3</v>
      </c>
      <c r="C4347" t="s">
        <v>55</v>
      </c>
      <c r="D4347" t="s">
        <v>431</v>
      </c>
      <c r="E4347" t="s">
        <v>121</v>
      </c>
      <c r="F4347" t="s">
        <v>98</v>
      </c>
      <c r="G4347">
        <v>95</v>
      </c>
      <c r="H4347">
        <v>85</v>
      </c>
      <c r="I4347" t="str">
        <f>INDEX('[1]DATA - Teams'!$C:$C,MATCH(C4347,'[1]DATA - Teams'!$B:$B,0))</f>
        <v>KAPPAZ</v>
      </c>
    </row>
    <row r="4348" spans="1:9" x14ac:dyDescent="0.2">
      <c r="A4348">
        <v>2018</v>
      </c>
      <c r="B4348">
        <v>3</v>
      </c>
      <c r="C4348" t="s">
        <v>55</v>
      </c>
      <c r="D4348" t="s">
        <v>273</v>
      </c>
      <c r="E4348" t="s">
        <v>121</v>
      </c>
      <c r="F4348" t="s">
        <v>90</v>
      </c>
      <c r="G4348">
        <v>77</v>
      </c>
      <c r="H4348">
        <v>74</v>
      </c>
      <c r="I4348" t="str">
        <f>INDEX('[1]DATA - Teams'!$C:$C,MATCH(C4348,'[1]DATA - Teams'!$B:$B,0))</f>
        <v>KAPPAZ</v>
      </c>
    </row>
    <row r="4349" spans="1:9" x14ac:dyDescent="0.2">
      <c r="A4349">
        <v>2018</v>
      </c>
      <c r="B4349">
        <v>3</v>
      </c>
      <c r="C4349" t="s">
        <v>55</v>
      </c>
      <c r="D4349" t="s">
        <v>229</v>
      </c>
      <c r="E4349" t="s">
        <v>100</v>
      </c>
      <c r="F4349" t="s">
        <v>98</v>
      </c>
      <c r="G4349">
        <v>60</v>
      </c>
      <c r="H4349">
        <v>85</v>
      </c>
      <c r="I4349" t="str">
        <f>INDEX('[1]DATA - Teams'!$C:$C,MATCH(C4349,'[1]DATA - Teams'!$B:$B,0))</f>
        <v>KAPPAZ</v>
      </c>
    </row>
    <row r="4350" spans="1:9" x14ac:dyDescent="0.2">
      <c r="A4350">
        <v>2018</v>
      </c>
      <c r="B4350">
        <v>3</v>
      </c>
      <c r="C4350" t="s">
        <v>55</v>
      </c>
      <c r="D4350" t="s">
        <v>308</v>
      </c>
      <c r="E4350" t="s">
        <v>100</v>
      </c>
      <c r="F4350" t="s">
        <v>90</v>
      </c>
      <c r="G4350">
        <v>110</v>
      </c>
      <c r="H4350">
        <v>106</v>
      </c>
      <c r="I4350" t="str">
        <f>INDEX('[1]DATA - Teams'!$C:$C,MATCH(C4350,'[1]DATA - Teams'!$B:$B,0))</f>
        <v>KAPPAZ</v>
      </c>
    </row>
    <row r="4351" spans="1:9" x14ac:dyDescent="0.2">
      <c r="A4351">
        <v>2018</v>
      </c>
      <c r="B4351">
        <v>3</v>
      </c>
      <c r="C4351" t="s">
        <v>55</v>
      </c>
      <c r="D4351" t="s">
        <v>432</v>
      </c>
      <c r="E4351" t="s">
        <v>165</v>
      </c>
      <c r="F4351" t="s">
        <v>95</v>
      </c>
      <c r="G4351">
        <v>59</v>
      </c>
      <c r="H4351">
        <v>44</v>
      </c>
      <c r="I4351" t="str">
        <f>INDEX('[1]DATA - Teams'!$C:$C,MATCH(C4351,'[1]DATA - Teams'!$B:$B,0))</f>
        <v>KAPPAZ</v>
      </c>
    </row>
    <row r="4352" spans="1:9" x14ac:dyDescent="0.2">
      <c r="A4352">
        <v>2018</v>
      </c>
      <c r="B4352">
        <v>3</v>
      </c>
      <c r="C4352" t="s">
        <v>55</v>
      </c>
      <c r="D4352" t="s">
        <v>429</v>
      </c>
      <c r="E4352" t="s">
        <v>103</v>
      </c>
      <c r="F4352" t="s">
        <v>90</v>
      </c>
      <c r="G4352">
        <v>79</v>
      </c>
      <c r="H4352">
        <v>49</v>
      </c>
      <c r="I4352" t="str">
        <f>INDEX('[1]DATA - Teams'!$C:$C,MATCH(C4352,'[1]DATA - Teams'!$B:$B,0))</f>
        <v>KAPPAZ</v>
      </c>
    </row>
    <row r="4353" spans="1:9" x14ac:dyDescent="0.2">
      <c r="A4353">
        <v>2018</v>
      </c>
      <c r="B4353">
        <v>3</v>
      </c>
      <c r="C4353" t="s">
        <v>55</v>
      </c>
      <c r="D4353" t="s">
        <v>244</v>
      </c>
      <c r="E4353" t="s">
        <v>119</v>
      </c>
      <c r="F4353" t="s">
        <v>90</v>
      </c>
      <c r="G4353">
        <v>99</v>
      </c>
      <c r="H4353">
        <v>97</v>
      </c>
      <c r="I4353" t="str">
        <f>INDEX('[1]DATA - Teams'!$C:$C,MATCH(C4353,'[1]DATA - Teams'!$B:$B,0))</f>
        <v>KAPPAZ</v>
      </c>
    </row>
    <row r="4354" spans="1:9" x14ac:dyDescent="0.2">
      <c r="A4354">
        <v>2018</v>
      </c>
      <c r="B4354">
        <v>3</v>
      </c>
      <c r="C4354" t="s">
        <v>55</v>
      </c>
      <c r="D4354" t="s">
        <v>127</v>
      </c>
      <c r="E4354" t="s">
        <v>128</v>
      </c>
      <c r="F4354" t="s">
        <v>125</v>
      </c>
      <c r="G4354">
        <v>108</v>
      </c>
      <c r="H4354">
        <v>0</v>
      </c>
      <c r="I4354" t="str">
        <f>INDEX('[1]DATA - Teams'!$C:$C,MATCH(C4354,'[1]DATA - Teams'!$B:$B,0))</f>
        <v>KAPPAZ</v>
      </c>
    </row>
    <row r="4355" spans="1:9" x14ac:dyDescent="0.2">
      <c r="A4355">
        <v>2018</v>
      </c>
      <c r="B4355">
        <v>3</v>
      </c>
      <c r="C4355" t="s">
        <v>55</v>
      </c>
      <c r="D4355" t="s">
        <v>370</v>
      </c>
      <c r="E4355" t="s">
        <v>121</v>
      </c>
      <c r="F4355" t="s">
        <v>125</v>
      </c>
      <c r="G4355">
        <v>102</v>
      </c>
      <c r="H4355">
        <v>0</v>
      </c>
      <c r="I4355" t="str">
        <f>INDEX('[1]DATA - Teams'!$C:$C,MATCH(C4355,'[1]DATA - Teams'!$B:$B,0))</f>
        <v>KAPPAZ</v>
      </c>
    </row>
    <row r="4356" spans="1:9" x14ac:dyDescent="0.2">
      <c r="A4356">
        <v>2018</v>
      </c>
      <c r="B4356">
        <v>3</v>
      </c>
      <c r="C4356" t="s">
        <v>55</v>
      </c>
      <c r="D4356" t="s">
        <v>226</v>
      </c>
      <c r="E4356" t="s">
        <v>165</v>
      </c>
      <c r="F4356" t="s">
        <v>125</v>
      </c>
      <c r="G4356">
        <v>76</v>
      </c>
      <c r="H4356">
        <v>0</v>
      </c>
      <c r="I4356" t="str">
        <f>INDEX('[1]DATA - Teams'!$C:$C,MATCH(C4356,'[1]DATA - Teams'!$B:$B,0))</f>
        <v>KAPPAZ</v>
      </c>
    </row>
    <row r="4357" spans="1:9" x14ac:dyDescent="0.2">
      <c r="A4357">
        <v>2018</v>
      </c>
      <c r="B4357">
        <v>3</v>
      </c>
      <c r="C4357" t="s">
        <v>55</v>
      </c>
      <c r="D4357" t="s">
        <v>433</v>
      </c>
      <c r="E4357" t="s">
        <v>103</v>
      </c>
      <c r="F4357" t="s">
        <v>125</v>
      </c>
      <c r="G4357">
        <v>63</v>
      </c>
      <c r="H4357">
        <v>50</v>
      </c>
      <c r="I4357" t="str">
        <f>INDEX('[1]DATA - Teams'!$C:$C,MATCH(C4357,'[1]DATA - Teams'!$B:$B,0))</f>
        <v>KAPPAZ</v>
      </c>
    </row>
    <row r="4358" spans="1:9" x14ac:dyDescent="0.2">
      <c r="A4358">
        <v>2018</v>
      </c>
      <c r="B4358">
        <v>4</v>
      </c>
      <c r="C4358" t="s">
        <v>55</v>
      </c>
      <c r="D4358" t="s">
        <v>146</v>
      </c>
      <c r="E4358" t="s">
        <v>111</v>
      </c>
      <c r="F4358" t="s">
        <v>98</v>
      </c>
      <c r="G4358">
        <v>68</v>
      </c>
      <c r="H4358">
        <v>67</v>
      </c>
      <c r="I4358" t="str">
        <f>INDEX('[1]DATA - Teams'!$C:$C,MATCH(C4358,'[1]DATA - Teams'!$B:$B,0))</f>
        <v>KAPPAZ</v>
      </c>
    </row>
    <row r="4359" spans="1:9" x14ac:dyDescent="0.2">
      <c r="A4359">
        <v>2018</v>
      </c>
      <c r="B4359">
        <v>4</v>
      </c>
      <c r="C4359" t="s">
        <v>55</v>
      </c>
      <c r="D4359" t="s">
        <v>127</v>
      </c>
      <c r="E4359" t="s">
        <v>128</v>
      </c>
      <c r="F4359" t="s">
        <v>95</v>
      </c>
      <c r="G4359">
        <v>107</v>
      </c>
      <c r="H4359">
        <v>108</v>
      </c>
      <c r="I4359" t="str">
        <f>INDEX('[1]DATA - Teams'!$C:$C,MATCH(C4359,'[1]DATA - Teams'!$B:$B,0))</f>
        <v>KAPPAZ</v>
      </c>
    </row>
    <row r="4360" spans="1:9" x14ac:dyDescent="0.2">
      <c r="A4360">
        <v>2018</v>
      </c>
      <c r="B4360">
        <v>4</v>
      </c>
      <c r="C4360" t="s">
        <v>55</v>
      </c>
      <c r="D4360" t="s">
        <v>310</v>
      </c>
      <c r="E4360" t="s">
        <v>128</v>
      </c>
      <c r="F4360" t="s">
        <v>95</v>
      </c>
      <c r="G4360">
        <v>120</v>
      </c>
      <c r="H4360">
        <v>92</v>
      </c>
      <c r="I4360" t="str">
        <f>INDEX('[1]DATA - Teams'!$C:$C,MATCH(C4360,'[1]DATA - Teams'!$B:$B,0))</f>
        <v>KAPPAZ</v>
      </c>
    </row>
    <row r="4361" spans="1:9" x14ac:dyDescent="0.2">
      <c r="A4361">
        <v>2018</v>
      </c>
      <c r="B4361">
        <v>4</v>
      </c>
      <c r="C4361" t="s">
        <v>55</v>
      </c>
      <c r="D4361" t="s">
        <v>273</v>
      </c>
      <c r="E4361" t="s">
        <v>109</v>
      </c>
      <c r="F4361" t="s">
        <v>90</v>
      </c>
      <c r="G4361">
        <v>98</v>
      </c>
      <c r="H4361">
        <v>67</v>
      </c>
      <c r="I4361" t="str">
        <f>INDEX('[1]DATA - Teams'!$C:$C,MATCH(C4361,'[1]DATA - Teams'!$B:$B,0))</f>
        <v>KAPPAZ</v>
      </c>
    </row>
    <row r="4362" spans="1:9" x14ac:dyDescent="0.2">
      <c r="A4362">
        <v>2018</v>
      </c>
      <c r="B4362">
        <v>4</v>
      </c>
      <c r="C4362" t="s">
        <v>55</v>
      </c>
      <c r="D4362" t="s">
        <v>178</v>
      </c>
      <c r="E4362" t="s">
        <v>109</v>
      </c>
      <c r="F4362" t="s">
        <v>95</v>
      </c>
      <c r="G4362">
        <v>102</v>
      </c>
      <c r="H4362">
        <v>84</v>
      </c>
      <c r="I4362" t="str">
        <f>INDEX('[1]DATA - Teams'!$C:$C,MATCH(C4362,'[1]DATA - Teams'!$B:$B,0))</f>
        <v>KAPPAZ</v>
      </c>
    </row>
    <row r="4363" spans="1:9" x14ac:dyDescent="0.2">
      <c r="A4363">
        <v>2018</v>
      </c>
      <c r="B4363">
        <v>4</v>
      </c>
      <c r="C4363" t="s">
        <v>55</v>
      </c>
      <c r="D4363" t="s">
        <v>301</v>
      </c>
      <c r="E4363" t="s">
        <v>92</v>
      </c>
      <c r="F4363" t="s">
        <v>90</v>
      </c>
      <c r="G4363">
        <v>101</v>
      </c>
      <c r="H4363">
        <v>114</v>
      </c>
      <c r="I4363" t="str">
        <f>INDEX('[1]DATA - Teams'!$C:$C,MATCH(C4363,'[1]DATA - Teams'!$B:$B,0))</f>
        <v>KAPPAZ</v>
      </c>
    </row>
    <row r="4364" spans="1:9" x14ac:dyDescent="0.2">
      <c r="A4364">
        <v>2018</v>
      </c>
      <c r="B4364">
        <v>4</v>
      </c>
      <c r="C4364" t="s">
        <v>55</v>
      </c>
      <c r="D4364" t="s">
        <v>144</v>
      </c>
      <c r="E4364" t="s">
        <v>131</v>
      </c>
      <c r="F4364" t="s">
        <v>98</v>
      </c>
      <c r="G4364">
        <v>98</v>
      </c>
      <c r="H4364">
        <v>78</v>
      </c>
      <c r="I4364" t="str">
        <f>INDEX('[1]DATA - Teams'!$C:$C,MATCH(C4364,'[1]DATA - Teams'!$B:$B,0))</f>
        <v>KAPPAZ</v>
      </c>
    </row>
    <row r="4365" spans="1:9" x14ac:dyDescent="0.2">
      <c r="A4365">
        <v>2018</v>
      </c>
      <c r="B4365">
        <v>4</v>
      </c>
      <c r="C4365" t="s">
        <v>55</v>
      </c>
      <c r="D4365" t="s">
        <v>225</v>
      </c>
      <c r="E4365" t="s">
        <v>131</v>
      </c>
      <c r="F4365" t="s">
        <v>114</v>
      </c>
      <c r="G4365">
        <v>129</v>
      </c>
      <c r="H4365">
        <v>141</v>
      </c>
      <c r="I4365" t="str">
        <f>INDEX('[1]DATA - Teams'!$C:$C,MATCH(C4365,'[1]DATA - Teams'!$B:$B,0))</f>
        <v>KAPPAZ</v>
      </c>
    </row>
    <row r="4366" spans="1:9" x14ac:dyDescent="0.2">
      <c r="A4366">
        <v>2018</v>
      </c>
      <c r="B4366">
        <v>4</v>
      </c>
      <c r="C4366" t="s">
        <v>55</v>
      </c>
      <c r="D4366" t="s">
        <v>389</v>
      </c>
      <c r="E4366" t="s">
        <v>131</v>
      </c>
      <c r="F4366" t="s">
        <v>95</v>
      </c>
      <c r="G4366">
        <v>103</v>
      </c>
      <c r="H4366">
        <v>138</v>
      </c>
      <c r="I4366" t="str">
        <f>INDEX('[1]DATA - Teams'!$C:$C,MATCH(C4366,'[1]DATA - Teams'!$B:$B,0))</f>
        <v>KAPPAZ</v>
      </c>
    </row>
    <row r="4367" spans="1:9" x14ac:dyDescent="0.2">
      <c r="A4367">
        <v>2018</v>
      </c>
      <c r="B4367">
        <v>4</v>
      </c>
      <c r="C4367" t="s">
        <v>55</v>
      </c>
      <c r="D4367" t="s">
        <v>392</v>
      </c>
      <c r="E4367" t="s">
        <v>113</v>
      </c>
      <c r="F4367" t="s">
        <v>95</v>
      </c>
      <c r="G4367">
        <v>90</v>
      </c>
      <c r="H4367">
        <v>85</v>
      </c>
      <c r="I4367" t="str">
        <f>INDEX('[1]DATA - Teams'!$C:$C,MATCH(C4367,'[1]DATA - Teams'!$B:$B,0))</f>
        <v>KAPPAZ</v>
      </c>
    </row>
    <row r="4368" spans="1:9" x14ac:dyDescent="0.2">
      <c r="A4368">
        <v>2018</v>
      </c>
      <c r="B4368">
        <v>4</v>
      </c>
      <c r="C4368" t="s">
        <v>55</v>
      </c>
      <c r="D4368" t="s">
        <v>173</v>
      </c>
      <c r="E4368" t="s">
        <v>113</v>
      </c>
      <c r="F4368" t="s">
        <v>98</v>
      </c>
      <c r="G4368">
        <v>75</v>
      </c>
      <c r="H4368">
        <v>51</v>
      </c>
      <c r="I4368" t="str">
        <f>INDEX('[1]DATA - Teams'!$C:$C,MATCH(C4368,'[1]DATA - Teams'!$B:$B,0))</f>
        <v>KAPPAZ</v>
      </c>
    </row>
    <row r="4369" spans="1:9" x14ac:dyDescent="0.2">
      <c r="A4369">
        <v>2018</v>
      </c>
      <c r="B4369">
        <v>4</v>
      </c>
      <c r="C4369" t="s">
        <v>55</v>
      </c>
      <c r="D4369" t="s">
        <v>273</v>
      </c>
      <c r="E4369" t="s">
        <v>121</v>
      </c>
      <c r="F4369" t="s">
        <v>90</v>
      </c>
      <c r="G4369">
        <v>70</v>
      </c>
      <c r="H4369">
        <v>47</v>
      </c>
      <c r="I4369" t="str">
        <f>INDEX('[1]DATA - Teams'!$C:$C,MATCH(C4369,'[1]DATA - Teams'!$B:$B,0))</f>
        <v>KAPPAZ</v>
      </c>
    </row>
    <row r="4370" spans="1:9" x14ac:dyDescent="0.2">
      <c r="A4370">
        <v>2018</v>
      </c>
      <c r="B4370">
        <v>4</v>
      </c>
      <c r="C4370" t="s">
        <v>55</v>
      </c>
      <c r="D4370" t="s">
        <v>229</v>
      </c>
      <c r="E4370" t="s">
        <v>100</v>
      </c>
      <c r="F4370" t="s">
        <v>98</v>
      </c>
      <c r="G4370">
        <v>60</v>
      </c>
      <c r="H4370">
        <v>89</v>
      </c>
      <c r="I4370" t="str">
        <f>INDEX('[1]DATA - Teams'!$C:$C,MATCH(C4370,'[1]DATA - Teams'!$B:$B,0))</f>
        <v>KAPPAZ</v>
      </c>
    </row>
    <row r="4371" spans="1:9" x14ac:dyDescent="0.2">
      <c r="A4371">
        <v>2018</v>
      </c>
      <c r="B4371">
        <v>4</v>
      </c>
      <c r="C4371" t="s">
        <v>55</v>
      </c>
      <c r="D4371" t="s">
        <v>308</v>
      </c>
      <c r="E4371" t="s">
        <v>100</v>
      </c>
      <c r="F4371" t="s">
        <v>90</v>
      </c>
      <c r="G4371">
        <v>110</v>
      </c>
      <c r="H4371">
        <v>98</v>
      </c>
      <c r="I4371" t="str">
        <f>INDEX('[1]DATA - Teams'!$C:$C,MATCH(C4371,'[1]DATA - Teams'!$B:$B,0))</f>
        <v>KAPPAZ</v>
      </c>
    </row>
    <row r="4372" spans="1:9" x14ac:dyDescent="0.2">
      <c r="A4372">
        <v>2018</v>
      </c>
      <c r="B4372">
        <v>4</v>
      </c>
      <c r="C4372" t="s">
        <v>55</v>
      </c>
      <c r="D4372" t="s">
        <v>226</v>
      </c>
      <c r="E4372" t="s">
        <v>165</v>
      </c>
      <c r="F4372" t="s">
        <v>95</v>
      </c>
      <c r="G4372">
        <v>72</v>
      </c>
      <c r="H4372">
        <v>83</v>
      </c>
      <c r="I4372" t="str">
        <f>INDEX('[1]DATA - Teams'!$C:$C,MATCH(C4372,'[1]DATA - Teams'!$B:$B,0))</f>
        <v>KAPPAZ</v>
      </c>
    </row>
    <row r="4373" spans="1:9" x14ac:dyDescent="0.2">
      <c r="A4373">
        <v>2018</v>
      </c>
      <c r="B4373">
        <v>4</v>
      </c>
      <c r="C4373" t="s">
        <v>55</v>
      </c>
      <c r="D4373" t="s">
        <v>329</v>
      </c>
      <c r="E4373" t="s">
        <v>123</v>
      </c>
      <c r="F4373" t="s">
        <v>95</v>
      </c>
      <c r="G4373">
        <v>91</v>
      </c>
      <c r="H4373">
        <v>79</v>
      </c>
      <c r="I4373" t="str">
        <f>INDEX('[1]DATA - Teams'!$C:$C,MATCH(C4373,'[1]DATA - Teams'!$B:$B,0))</f>
        <v>KAPPAZ</v>
      </c>
    </row>
    <row r="4374" spans="1:9" x14ac:dyDescent="0.2">
      <c r="A4374">
        <v>2018</v>
      </c>
      <c r="B4374">
        <v>4</v>
      </c>
      <c r="C4374" t="s">
        <v>55</v>
      </c>
      <c r="D4374" t="s">
        <v>166</v>
      </c>
      <c r="E4374" t="s">
        <v>94</v>
      </c>
      <c r="F4374" t="s">
        <v>98</v>
      </c>
      <c r="G4374">
        <v>72</v>
      </c>
      <c r="H4374">
        <v>89</v>
      </c>
      <c r="I4374" t="str">
        <f>INDEX('[1]DATA - Teams'!$C:$C,MATCH(C4374,'[1]DATA - Teams'!$B:$B,0))</f>
        <v>KAPPAZ</v>
      </c>
    </row>
    <row r="4375" spans="1:9" x14ac:dyDescent="0.2">
      <c r="A4375">
        <v>2018</v>
      </c>
      <c r="B4375">
        <v>4</v>
      </c>
      <c r="C4375" t="s">
        <v>55</v>
      </c>
      <c r="D4375" t="s">
        <v>244</v>
      </c>
      <c r="E4375" t="s">
        <v>119</v>
      </c>
      <c r="F4375" t="s">
        <v>90</v>
      </c>
      <c r="G4375">
        <v>103</v>
      </c>
      <c r="H4375">
        <v>92</v>
      </c>
      <c r="I4375" t="str">
        <f>INDEX('[1]DATA - Teams'!$C:$C,MATCH(C4375,'[1]DATA - Teams'!$B:$B,0))</f>
        <v>KAPPAZ</v>
      </c>
    </row>
    <row r="4376" spans="1:9" x14ac:dyDescent="0.2">
      <c r="A4376">
        <v>2018</v>
      </c>
      <c r="B4376">
        <v>4</v>
      </c>
      <c r="C4376" t="s">
        <v>55</v>
      </c>
      <c r="D4376" t="s">
        <v>431</v>
      </c>
      <c r="E4376" t="s">
        <v>121</v>
      </c>
      <c r="F4376" t="s">
        <v>125</v>
      </c>
      <c r="G4376">
        <v>86</v>
      </c>
      <c r="H4376">
        <v>57</v>
      </c>
      <c r="I4376" t="str">
        <f>INDEX('[1]DATA - Teams'!$C:$C,MATCH(C4376,'[1]DATA - Teams'!$B:$B,0))</f>
        <v>KAPPAZ</v>
      </c>
    </row>
    <row r="4377" spans="1:9" x14ac:dyDescent="0.2">
      <c r="A4377">
        <v>2018</v>
      </c>
      <c r="B4377">
        <v>4</v>
      </c>
      <c r="C4377" t="s">
        <v>55</v>
      </c>
      <c r="D4377" t="s">
        <v>370</v>
      </c>
      <c r="E4377" t="s">
        <v>121</v>
      </c>
      <c r="F4377" t="s">
        <v>125</v>
      </c>
      <c r="G4377">
        <v>98</v>
      </c>
      <c r="H4377">
        <v>0</v>
      </c>
      <c r="I4377" t="str">
        <f>INDEX('[1]DATA - Teams'!$C:$C,MATCH(C4377,'[1]DATA - Teams'!$B:$B,0))</f>
        <v>KAPPAZ</v>
      </c>
    </row>
    <row r="4378" spans="1:9" x14ac:dyDescent="0.2">
      <c r="A4378">
        <v>2018</v>
      </c>
      <c r="B4378">
        <v>4</v>
      </c>
      <c r="C4378" t="s">
        <v>55</v>
      </c>
      <c r="D4378" t="s">
        <v>434</v>
      </c>
      <c r="E4378" t="s">
        <v>165</v>
      </c>
      <c r="F4378" t="s">
        <v>125</v>
      </c>
      <c r="G4378">
        <v>75</v>
      </c>
      <c r="H4378">
        <v>40</v>
      </c>
      <c r="I4378" t="str">
        <f>INDEX('[1]DATA - Teams'!$C:$C,MATCH(C4378,'[1]DATA - Teams'!$B:$B,0))</f>
        <v>KAPPAZ</v>
      </c>
    </row>
    <row r="4379" spans="1:9" x14ac:dyDescent="0.2">
      <c r="A4379">
        <v>2018</v>
      </c>
      <c r="B4379">
        <v>4</v>
      </c>
      <c r="C4379" t="s">
        <v>55</v>
      </c>
      <c r="D4379" t="s">
        <v>429</v>
      </c>
      <c r="E4379" t="s">
        <v>103</v>
      </c>
      <c r="F4379" t="s">
        <v>125</v>
      </c>
      <c r="G4379">
        <v>89</v>
      </c>
      <c r="H4379">
        <v>116</v>
      </c>
      <c r="I4379" t="str">
        <f>INDEX('[1]DATA - Teams'!$C:$C,MATCH(C4379,'[1]DATA - Teams'!$B:$B,0))</f>
        <v>KAPPAZ</v>
      </c>
    </row>
    <row r="4380" spans="1:9" x14ac:dyDescent="0.2">
      <c r="A4380">
        <v>2018</v>
      </c>
      <c r="B4380">
        <v>5</v>
      </c>
      <c r="C4380" t="s">
        <v>55</v>
      </c>
      <c r="D4380" t="s">
        <v>127</v>
      </c>
      <c r="E4380" t="s">
        <v>128</v>
      </c>
      <c r="F4380" t="s">
        <v>95</v>
      </c>
      <c r="G4380">
        <v>101</v>
      </c>
      <c r="H4380">
        <v>80</v>
      </c>
      <c r="I4380" t="str">
        <f>INDEX('[1]DATA - Teams'!$C:$C,MATCH(C4380,'[1]DATA - Teams'!$B:$B,0))</f>
        <v>KAPPAZ</v>
      </c>
    </row>
    <row r="4381" spans="1:9" x14ac:dyDescent="0.2">
      <c r="A4381">
        <v>2018</v>
      </c>
      <c r="B4381">
        <v>5</v>
      </c>
      <c r="C4381" t="s">
        <v>55</v>
      </c>
      <c r="D4381" t="s">
        <v>310</v>
      </c>
      <c r="E4381" t="s">
        <v>128</v>
      </c>
      <c r="F4381" t="s">
        <v>95</v>
      </c>
      <c r="G4381">
        <v>121</v>
      </c>
      <c r="H4381">
        <v>106</v>
      </c>
      <c r="I4381" t="str">
        <f>INDEX('[1]DATA - Teams'!$C:$C,MATCH(C4381,'[1]DATA - Teams'!$B:$B,0))</f>
        <v>KAPPAZ</v>
      </c>
    </row>
    <row r="4382" spans="1:9" x14ac:dyDescent="0.2">
      <c r="A4382">
        <v>2018</v>
      </c>
      <c r="B4382">
        <v>5</v>
      </c>
      <c r="C4382" t="s">
        <v>55</v>
      </c>
      <c r="D4382" t="s">
        <v>273</v>
      </c>
      <c r="E4382" t="s">
        <v>109</v>
      </c>
      <c r="F4382" t="s">
        <v>90</v>
      </c>
      <c r="G4382">
        <v>95</v>
      </c>
      <c r="H4382">
        <v>71</v>
      </c>
      <c r="I4382" t="str">
        <f>INDEX('[1]DATA - Teams'!$C:$C,MATCH(C4382,'[1]DATA - Teams'!$B:$B,0))</f>
        <v>KAPPAZ</v>
      </c>
    </row>
    <row r="4383" spans="1:9" x14ac:dyDescent="0.2">
      <c r="A4383">
        <v>2018</v>
      </c>
      <c r="B4383">
        <v>5</v>
      </c>
      <c r="C4383" t="s">
        <v>55</v>
      </c>
      <c r="D4383" t="s">
        <v>178</v>
      </c>
      <c r="E4383" t="s">
        <v>109</v>
      </c>
      <c r="F4383" t="s">
        <v>95</v>
      </c>
      <c r="G4383">
        <v>99</v>
      </c>
      <c r="H4383">
        <v>76</v>
      </c>
      <c r="I4383" t="str">
        <f>INDEX('[1]DATA - Teams'!$C:$C,MATCH(C4383,'[1]DATA - Teams'!$B:$B,0))</f>
        <v>KAPPAZ</v>
      </c>
    </row>
    <row r="4384" spans="1:9" x14ac:dyDescent="0.2">
      <c r="A4384">
        <v>2018</v>
      </c>
      <c r="B4384">
        <v>5</v>
      </c>
      <c r="C4384" t="s">
        <v>55</v>
      </c>
      <c r="D4384" t="s">
        <v>301</v>
      </c>
      <c r="E4384" t="s">
        <v>92</v>
      </c>
      <c r="F4384" t="s">
        <v>90</v>
      </c>
      <c r="G4384">
        <v>99</v>
      </c>
      <c r="H4384">
        <v>72</v>
      </c>
      <c r="I4384" t="str">
        <f>INDEX('[1]DATA - Teams'!$C:$C,MATCH(C4384,'[1]DATA - Teams'!$B:$B,0))</f>
        <v>KAPPAZ</v>
      </c>
    </row>
    <row r="4385" spans="1:9" x14ac:dyDescent="0.2">
      <c r="A4385">
        <v>2018</v>
      </c>
      <c r="B4385">
        <v>5</v>
      </c>
      <c r="C4385" t="s">
        <v>55</v>
      </c>
      <c r="D4385" t="s">
        <v>144</v>
      </c>
      <c r="E4385" t="s">
        <v>131</v>
      </c>
      <c r="F4385" t="s">
        <v>98</v>
      </c>
      <c r="G4385">
        <v>94</v>
      </c>
      <c r="H4385">
        <v>65</v>
      </c>
      <c r="I4385" t="str">
        <f>INDEX('[1]DATA - Teams'!$C:$C,MATCH(C4385,'[1]DATA - Teams'!$B:$B,0))</f>
        <v>KAPPAZ</v>
      </c>
    </row>
    <row r="4386" spans="1:9" x14ac:dyDescent="0.2">
      <c r="A4386">
        <v>2018</v>
      </c>
      <c r="B4386">
        <v>5</v>
      </c>
      <c r="C4386" t="s">
        <v>55</v>
      </c>
      <c r="D4386" t="s">
        <v>389</v>
      </c>
      <c r="E4386" t="s">
        <v>131</v>
      </c>
      <c r="F4386" t="s">
        <v>95</v>
      </c>
      <c r="G4386">
        <v>102</v>
      </c>
      <c r="H4386">
        <v>91</v>
      </c>
      <c r="I4386" t="str">
        <f>INDEX('[1]DATA - Teams'!$C:$C,MATCH(C4386,'[1]DATA - Teams'!$B:$B,0))</f>
        <v>KAPPAZ</v>
      </c>
    </row>
    <row r="4387" spans="1:9" x14ac:dyDescent="0.2">
      <c r="A4387">
        <v>2018</v>
      </c>
      <c r="B4387">
        <v>5</v>
      </c>
      <c r="C4387" t="s">
        <v>55</v>
      </c>
      <c r="D4387" t="s">
        <v>225</v>
      </c>
      <c r="E4387" t="s">
        <v>131</v>
      </c>
      <c r="F4387" t="s">
        <v>114</v>
      </c>
      <c r="G4387">
        <v>132</v>
      </c>
      <c r="H4387">
        <v>113</v>
      </c>
      <c r="I4387" t="str">
        <f>INDEX('[1]DATA - Teams'!$C:$C,MATCH(C4387,'[1]DATA - Teams'!$B:$B,0))</f>
        <v>KAPPAZ</v>
      </c>
    </row>
    <row r="4388" spans="1:9" x14ac:dyDescent="0.2">
      <c r="A4388">
        <v>2018</v>
      </c>
      <c r="B4388">
        <v>5</v>
      </c>
      <c r="C4388" t="s">
        <v>55</v>
      </c>
      <c r="D4388" t="s">
        <v>392</v>
      </c>
      <c r="E4388" t="s">
        <v>113</v>
      </c>
      <c r="F4388" t="s">
        <v>95</v>
      </c>
      <c r="G4388">
        <v>89</v>
      </c>
      <c r="H4388">
        <v>100</v>
      </c>
      <c r="I4388" t="str">
        <f>INDEX('[1]DATA - Teams'!$C:$C,MATCH(C4388,'[1]DATA - Teams'!$B:$B,0))</f>
        <v>KAPPAZ</v>
      </c>
    </row>
    <row r="4389" spans="1:9" x14ac:dyDescent="0.2">
      <c r="A4389">
        <v>2018</v>
      </c>
      <c r="B4389">
        <v>5</v>
      </c>
      <c r="C4389" t="s">
        <v>55</v>
      </c>
      <c r="D4389" t="s">
        <v>173</v>
      </c>
      <c r="E4389" t="s">
        <v>113</v>
      </c>
      <c r="F4389" t="s">
        <v>98</v>
      </c>
      <c r="G4389">
        <v>78</v>
      </c>
      <c r="H4389">
        <v>92</v>
      </c>
      <c r="I4389" t="str">
        <f>INDEX('[1]DATA - Teams'!$C:$C,MATCH(C4389,'[1]DATA - Teams'!$B:$B,0))</f>
        <v>KAPPAZ</v>
      </c>
    </row>
    <row r="4390" spans="1:9" x14ac:dyDescent="0.2">
      <c r="A4390">
        <v>2018</v>
      </c>
      <c r="B4390">
        <v>5</v>
      </c>
      <c r="C4390" t="s">
        <v>55</v>
      </c>
      <c r="D4390" t="s">
        <v>431</v>
      </c>
      <c r="E4390" t="s">
        <v>121</v>
      </c>
      <c r="F4390" t="s">
        <v>98</v>
      </c>
      <c r="G4390">
        <v>89</v>
      </c>
      <c r="H4390">
        <v>100</v>
      </c>
      <c r="I4390" t="str">
        <f>INDEX('[1]DATA - Teams'!$C:$C,MATCH(C4390,'[1]DATA - Teams'!$B:$B,0))</f>
        <v>KAPPAZ</v>
      </c>
    </row>
    <row r="4391" spans="1:9" x14ac:dyDescent="0.2">
      <c r="A4391">
        <v>2018</v>
      </c>
      <c r="B4391">
        <v>5</v>
      </c>
      <c r="C4391" t="s">
        <v>55</v>
      </c>
      <c r="D4391" t="s">
        <v>229</v>
      </c>
      <c r="E4391" t="s">
        <v>100</v>
      </c>
      <c r="F4391" t="s">
        <v>98</v>
      </c>
      <c r="G4391">
        <v>61</v>
      </c>
      <c r="H4391">
        <v>94</v>
      </c>
      <c r="I4391" t="str">
        <f>INDEX('[1]DATA - Teams'!$C:$C,MATCH(C4391,'[1]DATA - Teams'!$B:$B,0))</f>
        <v>KAPPAZ</v>
      </c>
    </row>
    <row r="4392" spans="1:9" x14ac:dyDescent="0.2">
      <c r="A4392">
        <v>2018</v>
      </c>
      <c r="B4392">
        <v>5</v>
      </c>
      <c r="C4392" t="s">
        <v>55</v>
      </c>
      <c r="D4392" t="s">
        <v>308</v>
      </c>
      <c r="E4392" t="s">
        <v>100</v>
      </c>
      <c r="F4392" t="s">
        <v>90</v>
      </c>
      <c r="G4392">
        <v>100</v>
      </c>
      <c r="H4392">
        <v>48</v>
      </c>
      <c r="I4392" t="str">
        <f>INDEX('[1]DATA - Teams'!$C:$C,MATCH(C4392,'[1]DATA - Teams'!$B:$B,0))</f>
        <v>KAPPAZ</v>
      </c>
    </row>
    <row r="4393" spans="1:9" x14ac:dyDescent="0.2">
      <c r="A4393">
        <v>2018</v>
      </c>
      <c r="B4393">
        <v>5</v>
      </c>
      <c r="C4393" t="s">
        <v>55</v>
      </c>
      <c r="D4393" t="s">
        <v>226</v>
      </c>
      <c r="E4393" t="s">
        <v>165</v>
      </c>
      <c r="F4393" t="s">
        <v>95</v>
      </c>
      <c r="G4393">
        <v>67</v>
      </c>
      <c r="H4393">
        <v>73</v>
      </c>
      <c r="I4393" t="str">
        <f>INDEX('[1]DATA - Teams'!$C:$C,MATCH(C4393,'[1]DATA - Teams'!$B:$B,0))</f>
        <v>KAPPAZ</v>
      </c>
    </row>
    <row r="4394" spans="1:9" x14ac:dyDescent="0.2">
      <c r="A4394">
        <v>2018</v>
      </c>
      <c r="B4394">
        <v>5</v>
      </c>
      <c r="C4394" t="s">
        <v>55</v>
      </c>
      <c r="D4394" t="s">
        <v>329</v>
      </c>
      <c r="E4394" t="s">
        <v>123</v>
      </c>
      <c r="F4394" t="s">
        <v>95</v>
      </c>
      <c r="G4394">
        <v>88</v>
      </c>
      <c r="H4394">
        <v>69</v>
      </c>
      <c r="I4394" t="str">
        <f>INDEX('[1]DATA - Teams'!$C:$C,MATCH(C4394,'[1]DATA - Teams'!$B:$B,0))</f>
        <v>KAPPAZ</v>
      </c>
    </row>
    <row r="4395" spans="1:9" x14ac:dyDescent="0.2">
      <c r="A4395">
        <v>2018</v>
      </c>
      <c r="B4395">
        <v>5</v>
      </c>
      <c r="C4395" t="s">
        <v>55</v>
      </c>
      <c r="D4395" t="s">
        <v>166</v>
      </c>
      <c r="E4395" t="s">
        <v>94</v>
      </c>
      <c r="F4395" t="s">
        <v>98</v>
      </c>
      <c r="G4395">
        <v>71</v>
      </c>
      <c r="H4395">
        <v>74</v>
      </c>
      <c r="I4395" t="str">
        <f>INDEX('[1]DATA - Teams'!$C:$C,MATCH(C4395,'[1]DATA - Teams'!$B:$B,0))</f>
        <v>KAPPAZ</v>
      </c>
    </row>
    <row r="4396" spans="1:9" x14ac:dyDescent="0.2">
      <c r="A4396">
        <v>2018</v>
      </c>
      <c r="B4396">
        <v>5</v>
      </c>
      <c r="C4396" t="s">
        <v>55</v>
      </c>
      <c r="D4396" t="s">
        <v>429</v>
      </c>
      <c r="E4396" t="s">
        <v>103</v>
      </c>
      <c r="F4396" t="s">
        <v>90</v>
      </c>
      <c r="G4396">
        <v>93</v>
      </c>
      <c r="H4396">
        <v>88</v>
      </c>
      <c r="I4396" t="str">
        <f>INDEX('[1]DATA - Teams'!$C:$C,MATCH(C4396,'[1]DATA - Teams'!$B:$B,0))</f>
        <v>KAPPAZ</v>
      </c>
    </row>
    <row r="4397" spans="1:9" x14ac:dyDescent="0.2">
      <c r="A4397">
        <v>2018</v>
      </c>
      <c r="B4397">
        <v>5</v>
      </c>
      <c r="C4397" t="s">
        <v>55</v>
      </c>
      <c r="D4397" t="s">
        <v>244</v>
      </c>
      <c r="E4397" t="s">
        <v>119</v>
      </c>
      <c r="F4397" t="s">
        <v>90</v>
      </c>
      <c r="G4397">
        <v>110</v>
      </c>
      <c r="H4397">
        <v>107</v>
      </c>
      <c r="I4397" t="str">
        <f>INDEX('[1]DATA - Teams'!$C:$C,MATCH(C4397,'[1]DATA - Teams'!$B:$B,0))</f>
        <v>KAPPAZ</v>
      </c>
    </row>
    <row r="4398" spans="1:9" x14ac:dyDescent="0.2">
      <c r="A4398">
        <v>2018</v>
      </c>
      <c r="B4398">
        <v>5</v>
      </c>
      <c r="C4398" t="s">
        <v>55</v>
      </c>
      <c r="D4398" t="s">
        <v>146</v>
      </c>
      <c r="E4398" t="s">
        <v>111</v>
      </c>
      <c r="F4398" t="s">
        <v>125</v>
      </c>
      <c r="G4398">
        <v>62</v>
      </c>
      <c r="H4398">
        <v>31</v>
      </c>
      <c r="I4398" t="str">
        <f>INDEX('[1]DATA - Teams'!$C:$C,MATCH(C4398,'[1]DATA - Teams'!$B:$B,0))</f>
        <v>KAPPAZ</v>
      </c>
    </row>
    <row r="4399" spans="1:9" x14ac:dyDescent="0.2">
      <c r="A4399">
        <v>2018</v>
      </c>
      <c r="B4399">
        <v>5</v>
      </c>
      <c r="C4399" t="s">
        <v>55</v>
      </c>
      <c r="D4399" t="s">
        <v>108</v>
      </c>
      <c r="E4399" t="s">
        <v>109</v>
      </c>
      <c r="F4399" t="s">
        <v>125</v>
      </c>
      <c r="G4399">
        <v>84</v>
      </c>
      <c r="H4399">
        <v>0</v>
      </c>
      <c r="I4399" t="str">
        <f>INDEX('[1]DATA - Teams'!$C:$C,MATCH(C4399,'[1]DATA - Teams'!$B:$B,0))</f>
        <v>KAPPAZ</v>
      </c>
    </row>
    <row r="4400" spans="1:9" x14ac:dyDescent="0.2">
      <c r="A4400">
        <v>2018</v>
      </c>
      <c r="B4400">
        <v>5</v>
      </c>
      <c r="C4400" t="s">
        <v>55</v>
      </c>
      <c r="D4400" t="s">
        <v>370</v>
      </c>
      <c r="E4400" t="s">
        <v>121</v>
      </c>
      <c r="F4400" t="s">
        <v>125</v>
      </c>
      <c r="G4400">
        <v>104</v>
      </c>
      <c r="H4400">
        <v>0</v>
      </c>
      <c r="I4400" t="str">
        <f>INDEX('[1]DATA - Teams'!$C:$C,MATCH(C4400,'[1]DATA - Teams'!$B:$B,0))</f>
        <v>KAPPAZ</v>
      </c>
    </row>
    <row r="4401" spans="1:9" x14ac:dyDescent="0.2">
      <c r="A4401">
        <v>2018</v>
      </c>
      <c r="B4401">
        <v>5</v>
      </c>
      <c r="C4401" t="s">
        <v>55</v>
      </c>
      <c r="D4401" t="s">
        <v>273</v>
      </c>
      <c r="E4401" t="s">
        <v>121</v>
      </c>
      <c r="F4401" t="s">
        <v>125</v>
      </c>
      <c r="G4401">
        <v>71</v>
      </c>
      <c r="H4401">
        <v>95</v>
      </c>
      <c r="I4401" t="str">
        <f>INDEX('[1]DATA - Teams'!$C:$C,MATCH(C4401,'[1]DATA - Teams'!$B:$B,0))</f>
        <v>KAPPAZ</v>
      </c>
    </row>
    <row r="4402" spans="1:9" x14ac:dyDescent="0.2">
      <c r="A4402">
        <v>2018</v>
      </c>
      <c r="B4402">
        <v>6</v>
      </c>
      <c r="C4402" t="s">
        <v>55</v>
      </c>
      <c r="D4402" t="s">
        <v>127</v>
      </c>
      <c r="E4402" t="s">
        <v>128</v>
      </c>
      <c r="F4402" t="s">
        <v>95</v>
      </c>
      <c r="G4402">
        <v>101</v>
      </c>
      <c r="H4402">
        <v>107</v>
      </c>
      <c r="I4402" t="str">
        <f>INDEX('[1]DATA - Teams'!$C:$C,MATCH(C4402,'[1]DATA - Teams'!$B:$B,0))</f>
        <v>KAPPAZ</v>
      </c>
    </row>
    <row r="4403" spans="1:9" x14ac:dyDescent="0.2">
      <c r="A4403">
        <v>2018</v>
      </c>
      <c r="B4403">
        <v>6</v>
      </c>
      <c r="C4403" t="s">
        <v>55</v>
      </c>
      <c r="D4403" t="s">
        <v>310</v>
      </c>
      <c r="E4403" t="s">
        <v>128</v>
      </c>
      <c r="F4403" t="s">
        <v>95</v>
      </c>
      <c r="G4403">
        <v>120</v>
      </c>
      <c r="H4403">
        <v>122</v>
      </c>
      <c r="I4403" t="str">
        <f>INDEX('[1]DATA - Teams'!$C:$C,MATCH(C4403,'[1]DATA - Teams'!$B:$B,0))</f>
        <v>KAPPAZ</v>
      </c>
    </row>
    <row r="4404" spans="1:9" x14ac:dyDescent="0.2">
      <c r="A4404">
        <v>2018</v>
      </c>
      <c r="B4404">
        <v>6</v>
      </c>
      <c r="C4404" t="s">
        <v>55</v>
      </c>
      <c r="D4404" t="s">
        <v>273</v>
      </c>
      <c r="E4404" t="s">
        <v>109</v>
      </c>
      <c r="F4404" t="s">
        <v>90</v>
      </c>
      <c r="G4404">
        <v>90</v>
      </c>
      <c r="H4404">
        <v>51</v>
      </c>
      <c r="I4404" t="str">
        <f>INDEX('[1]DATA - Teams'!$C:$C,MATCH(C4404,'[1]DATA - Teams'!$B:$B,0))</f>
        <v>KAPPAZ</v>
      </c>
    </row>
    <row r="4405" spans="1:9" x14ac:dyDescent="0.2">
      <c r="A4405">
        <v>2018</v>
      </c>
      <c r="B4405">
        <v>6</v>
      </c>
      <c r="C4405" t="s">
        <v>55</v>
      </c>
      <c r="D4405" t="s">
        <v>178</v>
      </c>
      <c r="E4405" t="s">
        <v>109</v>
      </c>
      <c r="F4405" t="s">
        <v>95</v>
      </c>
      <c r="G4405">
        <v>106</v>
      </c>
      <c r="H4405">
        <v>101</v>
      </c>
      <c r="I4405" t="str">
        <f>INDEX('[1]DATA - Teams'!$C:$C,MATCH(C4405,'[1]DATA - Teams'!$B:$B,0))</f>
        <v>KAPPAZ</v>
      </c>
    </row>
    <row r="4406" spans="1:9" x14ac:dyDescent="0.2">
      <c r="A4406">
        <v>2018</v>
      </c>
      <c r="B4406">
        <v>6</v>
      </c>
      <c r="C4406" t="s">
        <v>55</v>
      </c>
      <c r="D4406" t="s">
        <v>301</v>
      </c>
      <c r="E4406" t="s">
        <v>92</v>
      </c>
      <c r="F4406" t="s">
        <v>90</v>
      </c>
      <c r="G4406">
        <v>103</v>
      </c>
      <c r="H4406">
        <v>111</v>
      </c>
      <c r="I4406" t="str">
        <f>INDEX('[1]DATA - Teams'!$C:$C,MATCH(C4406,'[1]DATA - Teams'!$B:$B,0))</f>
        <v>KAPPAZ</v>
      </c>
    </row>
    <row r="4407" spans="1:9" x14ac:dyDescent="0.2">
      <c r="A4407">
        <v>2018</v>
      </c>
      <c r="B4407">
        <v>6</v>
      </c>
      <c r="C4407" t="s">
        <v>55</v>
      </c>
      <c r="D4407" t="s">
        <v>144</v>
      </c>
      <c r="E4407" t="s">
        <v>131</v>
      </c>
      <c r="F4407" t="s">
        <v>98</v>
      </c>
      <c r="G4407">
        <v>95</v>
      </c>
      <c r="H4407">
        <v>89</v>
      </c>
      <c r="I4407" t="str">
        <f>INDEX('[1]DATA - Teams'!$C:$C,MATCH(C4407,'[1]DATA - Teams'!$B:$B,0))</f>
        <v>KAPPAZ</v>
      </c>
    </row>
    <row r="4408" spans="1:9" x14ac:dyDescent="0.2">
      <c r="A4408">
        <v>2018</v>
      </c>
      <c r="B4408">
        <v>6</v>
      </c>
      <c r="C4408" t="s">
        <v>55</v>
      </c>
      <c r="D4408" t="s">
        <v>389</v>
      </c>
      <c r="E4408" t="s">
        <v>131</v>
      </c>
      <c r="F4408" t="s">
        <v>95</v>
      </c>
      <c r="G4408">
        <v>99</v>
      </c>
      <c r="H4408">
        <v>71</v>
      </c>
      <c r="I4408" t="str">
        <f>INDEX('[1]DATA - Teams'!$C:$C,MATCH(C4408,'[1]DATA - Teams'!$B:$B,0))</f>
        <v>KAPPAZ</v>
      </c>
    </row>
    <row r="4409" spans="1:9" x14ac:dyDescent="0.2">
      <c r="A4409">
        <v>2018</v>
      </c>
      <c r="B4409">
        <v>6</v>
      </c>
      <c r="C4409" t="s">
        <v>55</v>
      </c>
      <c r="D4409" t="s">
        <v>225</v>
      </c>
      <c r="E4409" t="s">
        <v>131</v>
      </c>
      <c r="F4409" t="s">
        <v>114</v>
      </c>
      <c r="G4409">
        <v>137</v>
      </c>
      <c r="H4409">
        <v>115</v>
      </c>
      <c r="I4409" t="str">
        <f>INDEX('[1]DATA - Teams'!$C:$C,MATCH(C4409,'[1]DATA - Teams'!$B:$B,0))</f>
        <v>KAPPAZ</v>
      </c>
    </row>
    <row r="4410" spans="1:9" x14ac:dyDescent="0.2">
      <c r="A4410">
        <v>2018</v>
      </c>
      <c r="B4410">
        <v>6</v>
      </c>
      <c r="C4410" t="s">
        <v>55</v>
      </c>
      <c r="D4410" t="s">
        <v>392</v>
      </c>
      <c r="E4410" t="s">
        <v>113</v>
      </c>
      <c r="F4410" t="s">
        <v>95</v>
      </c>
      <c r="G4410">
        <v>99</v>
      </c>
      <c r="H4410">
        <v>151</v>
      </c>
      <c r="I4410" t="str">
        <f>INDEX('[1]DATA - Teams'!$C:$C,MATCH(C4410,'[1]DATA - Teams'!$B:$B,0))</f>
        <v>KAPPAZ</v>
      </c>
    </row>
    <row r="4411" spans="1:9" x14ac:dyDescent="0.2">
      <c r="A4411">
        <v>2018</v>
      </c>
      <c r="B4411">
        <v>6</v>
      </c>
      <c r="C4411" t="s">
        <v>55</v>
      </c>
      <c r="D4411" t="s">
        <v>173</v>
      </c>
      <c r="E4411" t="s">
        <v>113</v>
      </c>
      <c r="F4411" t="s">
        <v>98</v>
      </c>
      <c r="G4411">
        <v>77</v>
      </c>
      <c r="H4411">
        <v>85</v>
      </c>
      <c r="I4411" t="str">
        <f>INDEX('[1]DATA - Teams'!$C:$C,MATCH(C4411,'[1]DATA - Teams'!$B:$B,0))</f>
        <v>KAPPAZ</v>
      </c>
    </row>
    <row r="4412" spans="1:9" x14ac:dyDescent="0.2">
      <c r="A4412">
        <v>2018</v>
      </c>
      <c r="B4412">
        <v>6</v>
      </c>
      <c r="C4412" t="s">
        <v>55</v>
      </c>
      <c r="D4412" t="s">
        <v>370</v>
      </c>
      <c r="E4412" t="s">
        <v>121</v>
      </c>
      <c r="F4412" t="s">
        <v>95</v>
      </c>
      <c r="G4412">
        <v>96</v>
      </c>
      <c r="H4412">
        <v>100</v>
      </c>
      <c r="I4412" t="str">
        <f>INDEX('[1]DATA - Teams'!$C:$C,MATCH(C4412,'[1]DATA - Teams'!$B:$B,0))</f>
        <v>KAPPAZ</v>
      </c>
    </row>
    <row r="4413" spans="1:9" x14ac:dyDescent="0.2">
      <c r="A4413">
        <v>2018</v>
      </c>
      <c r="B4413">
        <v>6</v>
      </c>
      <c r="C4413" t="s">
        <v>55</v>
      </c>
      <c r="D4413" t="s">
        <v>431</v>
      </c>
      <c r="E4413" t="s">
        <v>121</v>
      </c>
      <c r="F4413" t="s">
        <v>98</v>
      </c>
      <c r="G4413">
        <v>88</v>
      </c>
      <c r="H4413">
        <v>83</v>
      </c>
      <c r="I4413" t="str">
        <f>INDEX('[1]DATA - Teams'!$C:$C,MATCH(C4413,'[1]DATA - Teams'!$B:$B,0))</f>
        <v>KAPPAZ</v>
      </c>
    </row>
    <row r="4414" spans="1:9" x14ac:dyDescent="0.2">
      <c r="A4414">
        <v>2018</v>
      </c>
      <c r="B4414">
        <v>6</v>
      </c>
      <c r="C4414" t="s">
        <v>55</v>
      </c>
      <c r="D4414" t="s">
        <v>273</v>
      </c>
      <c r="E4414" t="s">
        <v>121</v>
      </c>
      <c r="F4414" t="s">
        <v>90</v>
      </c>
      <c r="G4414">
        <v>76</v>
      </c>
      <c r="H4414">
        <v>127</v>
      </c>
      <c r="I4414" t="str">
        <f>INDEX('[1]DATA - Teams'!$C:$C,MATCH(C4414,'[1]DATA - Teams'!$B:$B,0))</f>
        <v>KAPPAZ</v>
      </c>
    </row>
    <row r="4415" spans="1:9" x14ac:dyDescent="0.2">
      <c r="A4415">
        <v>2018</v>
      </c>
      <c r="B4415">
        <v>6</v>
      </c>
      <c r="C4415" t="s">
        <v>55</v>
      </c>
      <c r="D4415" t="s">
        <v>229</v>
      </c>
      <c r="E4415" t="s">
        <v>100</v>
      </c>
      <c r="F4415" t="s">
        <v>98</v>
      </c>
      <c r="G4415">
        <v>57</v>
      </c>
      <c r="H4415">
        <v>90</v>
      </c>
      <c r="I4415" t="str">
        <f>INDEX('[1]DATA - Teams'!$C:$C,MATCH(C4415,'[1]DATA - Teams'!$B:$B,0))</f>
        <v>KAPPAZ</v>
      </c>
    </row>
    <row r="4416" spans="1:9" x14ac:dyDescent="0.2">
      <c r="A4416">
        <v>2018</v>
      </c>
      <c r="B4416">
        <v>6</v>
      </c>
      <c r="C4416" t="s">
        <v>55</v>
      </c>
      <c r="D4416" t="s">
        <v>226</v>
      </c>
      <c r="E4416" t="s">
        <v>165</v>
      </c>
      <c r="F4416" t="s">
        <v>95</v>
      </c>
      <c r="G4416">
        <v>76</v>
      </c>
      <c r="H4416">
        <v>130</v>
      </c>
      <c r="I4416" t="str">
        <f>INDEX('[1]DATA - Teams'!$C:$C,MATCH(C4416,'[1]DATA - Teams'!$B:$B,0))</f>
        <v>KAPPAZ</v>
      </c>
    </row>
    <row r="4417" spans="1:9" x14ac:dyDescent="0.2">
      <c r="A4417">
        <v>2018</v>
      </c>
      <c r="B4417">
        <v>6</v>
      </c>
      <c r="C4417" t="s">
        <v>55</v>
      </c>
      <c r="D4417" t="s">
        <v>166</v>
      </c>
      <c r="E4417" t="s">
        <v>94</v>
      </c>
      <c r="F4417" t="s">
        <v>98</v>
      </c>
      <c r="G4417">
        <v>76</v>
      </c>
      <c r="H4417">
        <v>75</v>
      </c>
      <c r="I4417" t="str">
        <f>INDEX('[1]DATA - Teams'!$C:$C,MATCH(C4417,'[1]DATA - Teams'!$B:$B,0))</f>
        <v>KAPPAZ</v>
      </c>
    </row>
    <row r="4418" spans="1:9" x14ac:dyDescent="0.2">
      <c r="A4418">
        <v>2018</v>
      </c>
      <c r="B4418">
        <v>6</v>
      </c>
      <c r="C4418" t="s">
        <v>55</v>
      </c>
      <c r="D4418" t="s">
        <v>429</v>
      </c>
      <c r="E4418" t="s">
        <v>103</v>
      </c>
      <c r="F4418" t="s">
        <v>90</v>
      </c>
      <c r="G4418">
        <v>94</v>
      </c>
      <c r="H4418">
        <v>102</v>
      </c>
      <c r="I4418" t="str">
        <f>INDEX('[1]DATA - Teams'!$C:$C,MATCH(C4418,'[1]DATA - Teams'!$B:$B,0))</f>
        <v>KAPPAZ</v>
      </c>
    </row>
    <row r="4419" spans="1:9" x14ac:dyDescent="0.2">
      <c r="A4419">
        <v>2018</v>
      </c>
      <c r="B4419">
        <v>6</v>
      </c>
      <c r="C4419" t="s">
        <v>55</v>
      </c>
      <c r="D4419" t="s">
        <v>244</v>
      </c>
      <c r="E4419" t="s">
        <v>119</v>
      </c>
      <c r="F4419" t="s">
        <v>90</v>
      </c>
      <c r="G4419">
        <v>96</v>
      </c>
      <c r="H4419">
        <v>76</v>
      </c>
      <c r="I4419" t="str">
        <f>INDEX('[1]DATA - Teams'!$C:$C,MATCH(C4419,'[1]DATA - Teams'!$B:$B,0))</f>
        <v>KAPPAZ</v>
      </c>
    </row>
    <row r="4420" spans="1:9" x14ac:dyDescent="0.2">
      <c r="A4420">
        <v>2018</v>
      </c>
      <c r="B4420">
        <v>6</v>
      </c>
      <c r="C4420" t="s">
        <v>55</v>
      </c>
      <c r="D4420" t="s">
        <v>108</v>
      </c>
      <c r="E4420" t="s">
        <v>109</v>
      </c>
      <c r="F4420" t="s">
        <v>125</v>
      </c>
      <c r="G4420">
        <v>82</v>
      </c>
      <c r="H4420">
        <v>73</v>
      </c>
      <c r="I4420" t="str">
        <f>INDEX('[1]DATA - Teams'!$C:$C,MATCH(C4420,'[1]DATA - Teams'!$B:$B,0))</f>
        <v>KAPPAZ</v>
      </c>
    </row>
    <row r="4421" spans="1:9" x14ac:dyDescent="0.2">
      <c r="A4421">
        <v>2018</v>
      </c>
      <c r="B4421">
        <v>6</v>
      </c>
      <c r="C4421" t="s">
        <v>55</v>
      </c>
      <c r="D4421" t="s">
        <v>435</v>
      </c>
      <c r="E4421" t="s">
        <v>117</v>
      </c>
      <c r="F4421" t="s">
        <v>125</v>
      </c>
      <c r="G4421">
        <v>68</v>
      </c>
      <c r="H4421">
        <v>35</v>
      </c>
      <c r="I4421" t="str">
        <f>INDEX('[1]DATA - Teams'!$C:$C,MATCH(C4421,'[1]DATA - Teams'!$B:$B,0))</f>
        <v>KAPPAZ</v>
      </c>
    </row>
    <row r="4422" spans="1:9" x14ac:dyDescent="0.2">
      <c r="A4422">
        <v>2018</v>
      </c>
      <c r="B4422">
        <v>6</v>
      </c>
      <c r="C4422" t="s">
        <v>55</v>
      </c>
      <c r="D4422" t="s">
        <v>410</v>
      </c>
      <c r="E4422" t="s">
        <v>97</v>
      </c>
      <c r="F4422" t="s">
        <v>125</v>
      </c>
      <c r="G4422">
        <v>84</v>
      </c>
      <c r="H4422">
        <v>87</v>
      </c>
      <c r="I4422" t="str">
        <f>INDEX('[1]DATA - Teams'!$C:$C,MATCH(C4422,'[1]DATA - Teams'!$B:$B,0))</f>
        <v>KAPPAZ</v>
      </c>
    </row>
    <row r="4423" spans="1:9" x14ac:dyDescent="0.2">
      <c r="A4423">
        <v>2018</v>
      </c>
      <c r="B4423">
        <v>6</v>
      </c>
      <c r="C4423" t="s">
        <v>55</v>
      </c>
      <c r="D4423" t="s">
        <v>308</v>
      </c>
      <c r="E4423" t="s">
        <v>100</v>
      </c>
      <c r="F4423" t="s">
        <v>125</v>
      </c>
      <c r="G4423">
        <v>100</v>
      </c>
      <c r="H4423">
        <v>0</v>
      </c>
      <c r="I4423" t="str">
        <f>INDEX('[1]DATA - Teams'!$C:$C,MATCH(C4423,'[1]DATA - Teams'!$B:$B,0))</f>
        <v>KAPPAZ</v>
      </c>
    </row>
    <row r="4424" spans="1:9" x14ac:dyDescent="0.2">
      <c r="A4424">
        <v>2018</v>
      </c>
      <c r="B4424">
        <v>7</v>
      </c>
      <c r="C4424" t="s">
        <v>55</v>
      </c>
      <c r="D4424" t="s">
        <v>310</v>
      </c>
      <c r="E4424" t="s">
        <v>128</v>
      </c>
      <c r="F4424" t="s">
        <v>95</v>
      </c>
      <c r="G4424">
        <v>119</v>
      </c>
      <c r="H4424">
        <v>135</v>
      </c>
      <c r="I4424" t="str">
        <f>INDEX('[1]DATA - Teams'!$C:$C,MATCH(C4424,'[1]DATA - Teams'!$B:$B,0))</f>
        <v>KAPPAZ</v>
      </c>
    </row>
    <row r="4425" spans="1:9" x14ac:dyDescent="0.2">
      <c r="A4425">
        <v>2018</v>
      </c>
      <c r="B4425">
        <v>7</v>
      </c>
      <c r="C4425" t="s">
        <v>55</v>
      </c>
      <c r="D4425" t="s">
        <v>127</v>
      </c>
      <c r="E4425" t="s">
        <v>128</v>
      </c>
      <c r="F4425" t="s">
        <v>95</v>
      </c>
      <c r="G4425">
        <v>103</v>
      </c>
      <c r="H4425">
        <v>134</v>
      </c>
      <c r="I4425" t="str">
        <f>INDEX('[1]DATA - Teams'!$C:$C,MATCH(C4425,'[1]DATA - Teams'!$B:$B,0))</f>
        <v>KAPPAZ</v>
      </c>
    </row>
    <row r="4426" spans="1:9" x14ac:dyDescent="0.2">
      <c r="A4426">
        <v>2018</v>
      </c>
      <c r="B4426">
        <v>7</v>
      </c>
      <c r="C4426" t="s">
        <v>55</v>
      </c>
      <c r="D4426" t="s">
        <v>178</v>
      </c>
      <c r="E4426" t="s">
        <v>109</v>
      </c>
      <c r="F4426" t="s">
        <v>95</v>
      </c>
      <c r="G4426">
        <v>86</v>
      </c>
      <c r="H4426">
        <v>48</v>
      </c>
      <c r="I4426" t="str">
        <f>INDEX('[1]DATA - Teams'!$C:$C,MATCH(C4426,'[1]DATA - Teams'!$B:$B,0))</f>
        <v>KAPPAZ</v>
      </c>
    </row>
    <row r="4427" spans="1:9" x14ac:dyDescent="0.2">
      <c r="A4427">
        <v>2018</v>
      </c>
      <c r="B4427">
        <v>7</v>
      </c>
      <c r="C4427" t="s">
        <v>55</v>
      </c>
      <c r="D4427" t="s">
        <v>301</v>
      </c>
      <c r="E4427" t="s">
        <v>92</v>
      </c>
      <c r="F4427" t="s">
        <v>90</v>
      </c>
      <c r="G4427">
        <v>107</v>
      </c>
      <c r="H4427">
        <v>146</v>
      </c>
      <c r="I4427" t="str">
        <f>INDEX('[1]DATA - Teams'!$C:$C,MATCH(C4427,'[1]DATA - Teams'!$B:$B,0))</f>
        <v>KAPPAZ</v>
      </c>
    </row>
    <row r="4428" spans="1:9" x14ac:dyDescent="0.2">
      <c r="A4428">
        <v>2018</v>
      </c>
      <c r="B4428">
        <v>7</v>
      </c>
      <c r="C4428" t="s">
        <v>55</v>
      </c>
      <c r="D4428" t="s">
        <v>144</v>
      </c>
      <c r="E4428" t="s">
        <v>131</v>
      </c>
      <c r="F4428" t="s">
        <v>98</v>
      </c>
      <c r="G4428">
        <v>98</v>
      </c>
      <c r="H4428">
        <v>86</v>
      </c>
      <c r="I4428" t="str">
        <f>INDEX('[1]DATA - Teams'!$C:$C,MATCH(C4428,'[1]DATA - Teams'!$B:$B,0))</f>
        <v>KAPPAZ</v>
      </c>
    </row>
    <row r="4429" spans="1:9" x14ac:dyDescent="0.2">
      <c r="A4429">
        <v>2018</v>
      </c>
      <c r="B4429">
        <v>7</v>
      </c>
      <c r="C4429" t="s">
        <v>55</v>
      </c>
      <c r="D4429" t="s">
        <v>389</v>
      </c>
      <c r="E4429" t="s">
        <v>131</v>
      </c>
      <c r="F4429" t="s">
        <v>95</v>
      </c>
      <c r="G4429">
        <v>99</v>
      </c>
      <c r="H4429">
        <v>94</v>
      </c>
      <c r="I4429" t="str">
        <f>INDEX('[1]DATA - Teams'!$C:$C,MATCH(C4429,'[1]DATA - Teams'!$B:$B,0))</f>
        <v>KAPPAZ</v>
      </c>
    </row>
    <row r="4430" spans="1:9" x14ac:dyDescent="0.2">
      <c r="A4430">
        <v>2018</v>
      </c>
      <c r="B4430">
        <v>7</v>
      </c>
      <c r="C4430" t="s">
        <v>55</v>
      </c>
      <c r="D4430" t="s">
        <v>417</v>
      </c>
      <c r="E4430" t="s">
        <v>131</v>
      </c>
      <c r="F4430" t="s">
        <v>90</v>
      </c>
      <c r="G4430">
        <v>87</v>
      </c>
      <c r="H4430">
        <v>113</v>
      </c>
      <c r="I4430" t="str">
        <f>INDEX('[1]DATA - Teams'!$C:$C,MATCH(C4430,'[1]DATA - Teams'!$B:$B,0))</f>
        <v>KAPPAZ</v>
      </c>
    </row>
    <row r="4431" spans="1:9" x14ac:dyDescent="0.2">
      <c r="A4431">
        <v>2018</v>
      </c>
      <c r="B4431">
        <v>7</v>
      </c>
      <c r="C4431" t="s">
        <v>55</v>
      </c>
      <c r="D4431" t="s">
        <v>225</v>
      </c>
      <c r="E4431" t="s">
        <v>131</v>
      </c>
      <c r="F4431" t="s">
        <v>114</v>
      </c>
      <c r="G4431">
        <v>131</v>
      </c>
      <c r="H4431">
        <v>110</v>
      </c>
      <c r="I4431" t="str">
        <f>INDEX('[1]DATA - Teams'!$C:$C,MATCH(C4431,'[1]DATA - Teams'!$B:$B,0))</f>
        <v>KAPPAZ</v>
      </c>
    </row>
    <row r="4432" spans="1:9" x14ac:dyDescent="0.2">
      <c r="A4432">
        <v>2018</v>
      </c>
      <c r="B4432">
        <v>7</v>
      </c>
      <c r="C4432" t="s">
        <v>55</v>
      </c>
      <c r="D4432" t="s">
        <v>392</v>
      </c>
      <c r="E4432" t="s">
        <v>113</v>
      </c>
      <c r="F4432" t="s">
        <v>95</v>
      </c>
      <c r="G4432">
        <v>104</v>
      </c>
      <c r="H4432">
        <v>123</v>
      </c>
      <c r="I4432" t="str">
        <f>INDEX('[1]DATA - Teams'!$C:$C,MATCH(C4432,'[1]DATA - Teams'!$B:$B,0))</f>
        <v>KAPPAZ</v>
      </c>
    </row>
    <row r="4433" spans="1:9" x14ac:dyDescent="0.2">
      <c r="A4433">
        <v>2018</v>
      </c>
      <c r="B4433">
        <v>7</v>
      </c>
      <c r="C4433" t="s">
        <v>55</v>
      </c>
      <c r="D4433" t="s">
        <v>173</v>
      </c>
      <c r="E4433" t="s">
        <v>113</v>
      </c>
      <c r="F4433" t="s">
        <v>98</v>
      </c>
      <c r="G4433">
        <v>69</v>
      </c>
      <c r="H4433">
        <v>61</v>
      </c>
      <c r="I4433" t="str">
        <f>INDEX('[1]DATA - Teams'!$C:$C,MATCH(C4433,'[1]DATA - Teams'!$B:$B,0))</f>
        <v>KAPPAZ</v>
      </c>
    </row>
    <row r="4434" spans="1:9" x14ac:dyDescent="0.2">
      <c r="A4434">
        <v>2018</v>
      </c>
      <c r="B4434">
        <v>7</v>
      </c>
      <c r="C4434" t="s">
        <v>55</v>
      </c>
      <c r="D4434" t="s">
        <v>370</v>
      </c>
      <c r="E4434" t="s">
        <v>121</v>
      </c>
      <c r="F4434" t="s">
        <v>95</v>
      </c>
      <c r="G4434">
        <v>107</v>
      </c>
      <c r="H4434">
        <v>122</v>
      </c>
      <c r="I4434" t="str">
        <f>INDEX('[1]DATA - Teams'!$C:$C,MATCH(C4434,'[1]DATA - Teams'!$B:$B,0))</f>
        <v>KAPPAZ</v>
      </c>
    </row>
    <row r="4435" spans="1:9" x14ac:dyDescent="0.2">
      <c r="A4435">
        <v>2018</v>
      </c>
      <c r="B4435">
        <v>7</v>
      </c>
      <c r="C4435" t="s">
        <v>55</v>
      </c>
      <c r="D4435" t="s">
        <v>431</v>
      </c>
      <c r="E4435" t="s">
        <v>121</v>
      </c>
      <c r="F4435" t="s">
        <v>98</v>
      </c>
      <c r="G4435">
        <v>74</v>
      </c>
      <c r="H4435">
        <v>68</v>
      </c>
      <c r="I4435" t="str">
        <f>INDEX('[1]DATA - Teams'!$C:$C,MATCH(C4435,'[1]DATA - Teams'!$B:$B,0))</f>
        <v>KAPPAZ</v>
      </c>
    </row>
    <row r="4436" spans="1:9" x14ac:dyDescent="0.2">
      <c r="A4436">
        <v>2018</v>
      </c>
      <c r="B4436">
        <v>7</v>
      </c>
      <c r="C4436" t="s">
        <v>55</v>
      </c>
      <c r="D4436" t="s">
        <v>273</v>
      </c>
      <c r="E4436" t="s">
        <v>121</v>
      </c>
      <c r="F4436" t="s">
        <v>90</v>
      </c>
      <c r="G4436">
        <v>85</v>
      </c>
      <c r="H4436">
        <v>82</v>
      </c>
      <c r="I4436" t="str">
        <f>INDEX('[1]DATA - Teams'!$C:$C,MATCH(C4436,'[1]DATA - Teams'!$B:$B,0))</f>
        <v>KAPPAZ</v>
      </c>
    </row>
    <row r="4437" spans="1:9" x14ac:dyDescent="0.2">
      <c r="A4437">
        <v>2018</v>
      </c>
      <c r="B4437">
        <v>7</v>
      </c>
      <c r="C4437" t="s">
        <v>55</v>
      </c>
      <c r="D4437" t="s">
        <v>140</v>
      </c>
      <c r="E4437" t="s">
        <v>121</v>
      </c>
      <c r="F4437" t="s">
        <v>90</v>
      </c>
      <c r="G4437">
        <v>89</v>
      </c>
      <c r="H4437">
        <v>93</v>
      </c>
      <c r="I4437" t="str">
        <f>INDEX('[1]DATA - Teams'!$C:$C,MATCH(C4437,'[1]DATA - Teams'!$B:$B,0))</f>
        <v>KAPPAZ</v>
      </c>
    </row>
    <row r="4438" spans="1:9" x14ac:dyDescent="0.2">
      <c r="A4438">
        <v>2018</v>
      </c>
      <c r="B4438">
        <v>7</v>
      </c>
      <c r="C4438" t="s">
        <v>55</v>
      </c>
      <c r="D4438" t="s">
        <v>410</v>
      </c>
      <c r="E4438" t="s">
        <v>97</v>
      </c>
      <c r="F4438" t="s">
        <v>90</v>
      </c>
      <c r="G4438">
        <v>66</v>
      </c>
      <c r="H4438">
        <v>55</v>
      </c>
      <c r="I4438" t="str">
        <f>INDEX('[1]DATA - Teams'!$C:$C,MATCH(C4438,'[1]DATA - Teams'!$B:$B,0))</f>
        <v>KAPPAZ</v>
      </c>
    </row>
    <row r="4439" spans="1:9" x14ac:dyDescent="0.2">
      <c r="A4439">
        <v>2018</v>
      </c>
      <c r="B4439">
        <v>7</v>
      </c>
      <c r="C4439" t="s">
        <v>55</v>
      </c>
      <c r="D4439" t="s">
        <v>229</v>
      </c>
      <c r="E4439" t="s">
        <v>100</v>
      </c>
      <c r="F4439" t="s">
        <v>98</v>
      </c>
      <c r="G4439">
        <v>58</v>
      </c>
      <c r="H4439">
        <v>80</v>
      </c>
      <c r="I4439" t="str">
        <f>INDEX('[1]DATA - Teams'!$C:$C,MATCH(C4439,'[1]DATA - Teams'!$B:$B,0))</f>
        <v>KAPPAZ</v>
      </c>
    </row>
    <row r="4440" spans="1:9" x14ac:dyDescent="0.2">
      <c r="A4440">
        <v>2018</v>
      </c>
      <c r="B4440">
        <v>7</v>
      </c>
      <c r="C4440" t="s">
        <v>55</v>
      </c>
      <c r="D4440" t="s">
        <v>226</v>
      </c>
      <c r="E4440" t="s">
        <v>165</v>
      </c>
      <c r="F4440" t="s">
        <v>95</v>
      </c>
      <c r="G4440">
        <v>84</v>
      </c>
      <c r="H4440">
        <v>108</v>
      </c>
      <c r="I4440" t="str">
        <f>INDEX('[1]DATA - Teams'!$C:$C,MATCH(C4440,'[1]DATA - Teams'!$B:$B,0))</f>
        <v>KAPPAZ</v>
      </c>
    </row>
    <row r="4441" spans="1:9" x14ac:dyDescent="0.2">
      <c r="A4441">
        <v>2018</v>
      </c>
      <c r="B4441">
        <v>7</v>
      </c>
      <c r="C4441" t="s">
        <v>55</v>
      </c>
      <c r="D4441" t="s">
        <v>349</v>
      </c>
      <c r="E4441" t="s">
        <v>123</v>
      </c>
      <c r="F4441" t="s">
        <v>98</v>
      </c>
      <c r="G4441">
        <v>82</v>
      </c>
      <c r="H4441">
        <v>82</v>
      </c>
      <c r="I4441" t="str">
        <f>INDEX('[1]DATA - Teams'!$C:$C,MATCH(C4441,'[1]DATA - Teams'!$B:$B,0))</f>
        <v>KAPPAZ</v>
      </c>
    </row>
    <row r="4442" spans="1:9" x14ac:dyDescent="0.2">
      <c r="A4442">
        <v>2018</v>
      </c>
      <c r="B4442">
        <v>7</v>
      </c>
      <c r="C4442" t="s">
        <v>55</v>
      </c>
      <c r="D4442" t="s">
        <v>273</v>
      </c>
      <c r="E4442" t="s">
        <v>109</v>
      </c>
      <c r="F4442" t="s">
        <v>125</v>
      </c>
      <c r="G4442">
        <v>90</v>
      </c>
      <c r="H4442">
        <v>0</v>
      </c>
      <c r="I4442" t="str">
        <f>INDEX('[1]DATA - Teams'!$C:$C,MATCH(C4442,'[1]DATA - Teams'!$B:$B,0))</f>
        <v>KAPPAZ</v>
      </c>
    </row>
    <row r="4443" spans="1:9" x14ac:dyDescent="0.2">
      <c r="A4443">
        <v>2018</v>
      </c>
      <c r="B4443">
        <v>7</v>
      </c>
      <c r="C4443" t="s">
        <v>55</v>
      </c>
      <c r="D4443" t="s">
        <v>436</v>
      </c>
      <c r="E4443" t="s">
        <v>121</v>
      </c>
      <c r="F4443" t="s">
        <v>125</v>
      </c>
      <c r="G4443">
        <v>82</v>
      </c>
      <c r="H4443">
        <v>59</v>
      </c>
      <c r="I4443" t="str">
        <f>INDEX('[1]DATA - Teams'!$C:$C,MATCH(C4443,'[1]DATA - Teams'!$B:$B,0))</f>
        <v>KAPPAZ</v>
      </c>
    </row>
    <row r="4444" spans="1:9" x14ac:dyDescent="0.2">
      <c r="A4444">
        <v>2018</v>
      </c>
      <c r="B4444">
        <v>7</v>
      </c>
      <c r="C4444" t="s">
        <v>55</v>
      </c>
      <c r="D4444" t="s">
        <v>308</v>
      </c>
      <c r="E4444" t="s">
        <v>100</v>
      </c>
      <c r="F4444" t="s">
        <v>125</v>
      </c>
      <c r="G4444">
        <v>100</v>
      </c>
      <c r="H4444">
        <v>0</v>
      </c>
      <c r="I4444" t="str">
        <f>INDEX('[1]DATA - Teams'!$C:$C,MATCH(C4444,'[1]DATA - Teams'!$B:$B,0))</f>
        <v>KAPPAZ</v>
      </c>
    </row>
    <row r="4445" spans="1:9" x14ac:dyDescent="0.2">
      <c r="A4445">
        <v>2018</v>
      </c>
      <c r="B4445">
        <v>7</v>
      </c>
      <c r="C4445" t="s">
        <v>55</v>
      </c>
      <c r="D4445" t="s">
        <v>244</v>
      </c>
      <c r="E4445" t="s">
        <v>119</v>
      </c>
      <c r="F4445" t="s">
        <v>125</v>
      </c>
      <c r="G4445">
        <v>96</v>
      </c>
      <c r="H4445">
        <v>0</v>
      </c>
      <c r="I4445" t="str">
        <f>INDEX('[1]DATA - Teams'!$C:$C,MATCH(C4445,'[1]DATA - Teams'!$B:$B,0))</f>
        <v>KAPPAZ</v>
      </c>
    </row>
    <row r="4446" spans="1:9" x14ac:dyDescent="0.2">
      <c r="A4446">
        <v>2018</v>
      </c>
      <c r="B4446">
        <v>8</v>
      </c>
      <c r="C4446" t="s">
        <v>55</v>
      </c>
      <c r="D4446" t="s">
        <v>406</v>
      </c>
      <c r="E4446" t="s">
        <v>106</v>
      </c>
      <c r="F4446" t="s">
        <v>98</v>
      </c>
      <c r="G4446">
        <v>73</v>
      </c>
      <c r="H4446">
        <v>78</v>
      </c>
      <c r="I4446" t="str">
        <f>INDEX('[1]DATA - Teams'!$C:$C,MATCH(C4446,'[1]DATA - Teams'!$B:$B,0))</f>
        <v>KAPPAZ</v>
      </c>
    </row>
    <row r="4447" spans="1:9" x14ac:dyDescent="0.2">
      <c r="A4447">
        <v>2018</v>
      </c>
      <c r="B4447">
        <v>8</v>
      </c>
      <c r="C4447" t="s">
        <v>55</v>
      </c>
      <c r="D4447" t="s">
        <v>310</v>
      </c>
      <c r="E4447" t="s">
        <v>128</v>
      </c>
      <c r="F4447" t="s">
        <v>95</v>
      </c>
      <c r="G4447">
        <v>119</v>
      </c>
      <c r="H4447">
        <v>77</v>
      </c>
      <c r="I4447" t="str">
        <f>INDEX('[1]DATA - Teams'!$C:$C,MATCH(C4447,'[1]DATA - Teams'!$B:$B,0))</f>
        <v>KAPPAZ</v>
      </c>
    </row>
    <row r="4448" spans="1:9" x14ac:dyDescent="0.2">
      <c r="A4448">
        <v>2018</v>
      </c>
      <c r="B4448">
        <v>8</v>
      </c>
      <c r="C4448" t="s">
        <v>55</v>
      </c>
      <c r="D4448" t="s">
        <v>127</v>
      </c>
      <c r="E4448" t="s">
        <v>128</v>
      </c>
      <c r="F4448" t="s">
        <v>95</v>
      </c>
      <c r="G4448">
        <v>103</v>
      </c>
      <c r="H4448">
        <v>98</v>
      </c>
      <c r="I4448" t="str">
        <f>INDEX('[1]DATA - Teams'!$C:$C,MATCH(C4448,'[1]DATA - Teams'!$B:$B,0))</f>
        <v>KAPPAZ</v>
      </c>
    </row>
    <row r="4449" spans="1:9" x14ac:dyDescent="0.2">
      <c r="A4449">
        <v>2018</v>
      </c>
      <c r="B4449">
        <v>8</v>
      </c>
      <c r="C4449" t="s">
        <v>55</v>
      </c>
      <c r="D4449" t="s">
        <v>178</v>
      </c>
      <c r="E4449" t="s">
        <v>109</v>
      </c>
      <c r="F4449" t="s">
        <v>95</v>
      </c>
      <c r="G4449">
        <v>72</v>
      </c>
      <c r="H4449">
        <v>67</v>
      </c>
      <c r="I4449" t="str">
        <f>INDEX('[1]DATA - Teams'!$C:$C,MATCH(C4449,'[1]DATA - Teams'!$B:$B,0))</f>
        <v>KAPPAZ</v>
      </c>
    </row>
    <row r="4450" spans="1:9" x14ac:dyDescent="0.2">
      <c r="A4450">
        <v>2018</v>
      </c>
      <c r="B4450">
        <v>8</v>
      </c>
      <c r="C4450" t="s">
        <v>55</v>
      </c>
      <c r="D4450" t="s">
        <v>301</v>
      </c>
      <c r="E4450" t="s">
        <v>92</v>
      </c>
      <c r="F4450" t="s">
        <v>90</v>
      </c>
      <c r="G4450">
        <v>107</v>
      </c>
      <c r="H4450">
        <v>115</v>
      </c>
      <c r="I4450" t="str">
        <f>INDEX('[1]DATA - Teams'!$C:$C,MATCH(C4450,'[1]DATA - Teams'!$B:$B,0))</f>
        <v>KAPPAZ</v>
      </c>
    </row>
    <row r="4451" spans="1:9" x14ac:dyDescent="0.2">
      <c r="A4451">
        <v>2018</v>
      </c>
      <c r="B4451">
        <v>8</v>
      </c>
      <c r="C4451" t="s">
        <v>55</v>
      </c>
      <c r="D4451" t="s">
        <v>389</v>
      </c>
      <c r="E4451" t="s">
        <v>131</v>
      </c>
      <c r="F4451" t="s">
        <v>95</v>
      </c>
      <c r="G4451">
        <v>93</v>
      </c>
      <c r="H4451">
        <v>100</v>
      </c>
      <c r="I4451" t="str">
        <f>INDEX('[1]DATA - Teams'!$C:$C,MATCH(C4451,'[1]DATA - Teams'!$B:$B,0))</f>
        <v>KAPPAZ</v>
      </c>
    </row>
    <row r="4452" spans="1:9" x14ac:dyDescent="0.2">
      <c r="A4452">
        <v>2018</v>
      </c>
      <c r="B4452">
        <v>8</v>
      </c>
      <c r="C4452" t="s">
        <v>55</v>
      </c>
      <c r="D4452" t="s">
        <v>225</v>
      </c>
      <c r="E4452" t="s">
        <v>131</v>
      </c>
      <c r="F4452" t="s">
        <v>114</v>
      </c>
      <c r="G4452">
        <v>127</v>
      </c>
      <c r="H4452">
        <v>137</v>
      </c>
      <c r="I4452" t="str">
        <f>INDEX('[1]DATA - Teams'!$C:$C,MATCH(C4452,'[1]DATA - Teams'!$B:$B,0))</f>
        <v>KAPPAZ</v>
      </c>
    </row>
    <row r="4453" spans="1:9" x14ac:dyDescent="0.2">
      <c r="A4453">
        <v>2018</v>
      </c>
      <c r="B4453">
        <v>8</v>
      </c>
      <c r="C4453" t="s">
        <v>55</v>
      </c>
      <c r="D4453" t="s">
        <v>144</v>
      </c>
      <c r="E4453" t="s">
        <v>131</v>
      </c>
      <c r="F4453" t="s">
        <v>98</v>
      </c>
      <c r="G4453">
        <v>96</v>
      </c>
      <c r="H4453">
        <v>119</v>
      </c>
      <c r="I4453" t="str">
        <f>INDEX('[1]DATA - Teams'!$C:$C,MATCH(C4453,'[1]DATA - Teams'!$B:$B,0))</f>
        <v>KAPPAZ</v>
      </c>
    </row>
    <row r="4454" spans="1:9" x14ac:dyDescent="0.2">
      <c r="A4454">
        <v>2018</v>
      </c>
      <c r="B4454">
        <v>8</v>
      </c>
      <c r="C4454" t="s">
        <v>55</v>
      </c>
      <c r="D4454" t="s">
        <v>392</v>
      </c>
      <c r="E4454" t="s">
        <v>113</v>
      </c>
      <c r="F4454" t="s">
        <v>95</v>
      </c>
      <c r="G4454">
        <v>112</v>
      </c>
      <c r="H4454">
        <v>118</v>
      </c>
      <c r="I4454" t="str">
        <f>INDEX('[1]DATA - Teams'!$C:$C,MATCH(C4454,'[1]DATA - Teams'!$B:$B,0))</f>
        <v>KAPPAZ</v>
      </c>
    </row>
    <row r="4455" spans="1:9" x14ac:dyDescent="0.2">
      <c r="A4455">
        <v>2018</v>
      </c>
      <c r="B4455">
        <v>8</v>
      </c>
      <c r="C4455" t="s">
        <v>55</v>
      </c>
      <c r="D4455" t="s">
        <v>173</v>
      </c>
      <c r="E4455" t="s">
        <v>113</v>
      </c>
      <c r="F4455" t="s">
        <v>98</v>
      </c>
      <c r="G4455">
        <v>71</v>
      </c>
      <c r="H4455">
        <v>125</v>
      </c>
      <c r="I4455" t="str">
        <f>INDEX('[1]DATA - Teams'!$C:$C,MATCH(C4455,'[1]DATA - Teams'!$B:$B,0))</f>
        <v>KAPPAZ</v>
      </c>
    </row>
    <row r="4456" spans="1:9" x14ac:dyDescent="0.2">
      <c r="A4456">
        <v>2018</v>
      </c>
      <c r="B4456">
        <v>8</v>
      </c>
      <c r="C4456" t="s">
        <v>55</v>
      </c>
      <c r="D4456" t="s">
        <v>370</v>
      </c>
      <c r="E4456" t="s">
        <v>121</v>
      </c>
      <c r="F4456" t="s">
        <v>95</v>
      </c>
      <c r="G4456">
        <v>96</v>
      </c>
      <c r="H4456">
        <v>92</v>
      </c>
      <c r="I4456" t="str">
        <f>INDEX('[1]DATA - Teams'!$C:$C,MATCH(C4456,'[1]DATA - Teams'!$B:$B,0))</f>
        <v>KAPPAZ</v>
      </c>
    </row>
    <row r="4457" spans="1:9" x14ac:dyDescent="0.2">
      <c r="A4457">
        <v>2018</v>
      </c>
      <c r="B4457">
        <v>8</v>
      </c>
      <c r="C4457" t="s">
        <v>55</v>
      </c>
      <c r="D4457" t="s">
        <v>273</v>
      </c>
      <c r="E4457" t="s">
        <v>121</v>
      </c>
      <c r="F4457" t="s">
        <v>90</v>
      </c>
      <c r="G4457">
        <v>87</v>
      </c>
      <c r="H4457">
        <v>86</v>
      </c>
      <c r="I4457" t="str">
        <f>INDEX('[1]DATA - Teams'!$C:$C,MATCH(C4457,'[1]DATA - Teams'!$B:$B,0))</f>
        <v>KAPPAZ</v>
      </c>
    </row>
    <row r="4458" spans="1:9" x14ac:dyDescent="0.2">
      <c r="A4458">
        <v>2018</v>
      </c>
      <c r="B4458">
        <v>8</v>
      </c>
      <c r="C4458" t="s">
        <v>55</v>
      </c>
      <c r="D4458" t="s">
        <v>141</v>
      </c>
      <c r="E4458" t="s">
        <v>97</v>
      </c>
      <c r="F4458" t="s">
        <v>90</v>
      </c>
      <c r="G4458">
        <v>58</v>
      </c>
      <c r="H4458">
        <v>74</v>
      </c>
      <c r="I4458" t="str">
        <f>INDEX('[1]DATA - Teams'!$C:$C,MATCH(C4458,'[1]DATA - Teams'!$B:$B,0))</f>
        <v>KAPPAZ</v>
      </c>
    </row>
    <row r="4459" spans="1:9" x14ac:dyDescent="0.2">
      <c r="A4459">
        <v>2018</v>
      </c>
      <c r="B4459">
        <v>8</v>
      </c>
      <c r="C4459" t="s">
        <v>55</v>
      </c>
      <c r="D4459" t="s">
        <v>410</v>
      </c>
      <c r="E4459" t="s">
        <v>97</v>
      </c>
      <c r="F4459" t="s">
        <v>90</v>
      </c>
      <c r="G4459">
        <v>66</v>
      </c>
      <c r="H4459">
        <v>75</v>
      </c>
      <c r="I4459" t="str">
        <f>INDEX('[1]DATA - Teams'!$C:$C,MATCH(C4459,'[1]DATA - Teams'!$B:$B,0))</f>
        <v>KAPPAZ</v>
      </c>
    </row>
    <row r="4460" spans="1:9" x14ac:dyDescent="0.2">
      <c r="A4460">
        <v>2018</v>
      </c>
      <c r="B4460">
        <v>8</v>
      </c>
      <c r="C4460" t="s">
        <v>55</v>
      </c>
      <c r="D4460" t="s">
        <v>229</v>
      </c>
      <c r="E4460" t="s">
        <v>100</v>
      </c>
      <c r="F4460" t="s">
        <v>98</v>
      </c>
      <c r="G4460">
        <v>64</v>
      </c>
      <c r="H4460">
        <v>130</v>
      </c>
      <c r="I4460" t="str">
        <f>INDEX('[1]DATA - Teams'!$C:$C,MATCH(C4460,'[1]DATA - Teams'!$B:$B,0))</f>
        <v>KAPPAZ</v>
      </c>
    </row>
    <row r="4461" spans="1:9" x14ac:dyDescent="0.2">
      <c r="A4461">
        <v>2018</v>
      </c>
      <c r="B4461">
        <v>8</v>
      </c>
      <c r="C4461" t="s">
        <v>55</v>
      </c>
      <c r="D4461" t="s">
        <v>226</v>
      </c>
      <c r="E4461" t="s">
        <v>165</v>
      </c>
      <c r="F4461" t="s">
        <v>95</v>
      </c>
      <c r="G4461">
        <v>84</v>
      </c>
      <c r="H4461">
        <v>63</v>
      </c>
      <c r="I4461" t="str">
        <f>INDEX('[1]DATA - Teams'!$C:$C,MATCH(C4461,'[1]DATA - Teams'!$B:$B,0))</f>
        <v>KAPPAZ</v>
      </c>
    </row>
    <row r="4462" spans="1:9" x14ac:dyDescent="0.2">
      <c r="A4462">
        <v>2018</v>
      </c>
      <c r="B4462">
        <v>8</v>
      </c>
      <c r="C4462" t="s">
        <v>55</v>
      </c>
      <c r="D4462" t="s">
        <v>166</v>
      </c>
      <c r="E4462" t="s">
        <v>94</v>
      </c>
      <c r="F4462" t="s">
        <v>98</v>
      </c>
      <c r="G4462">
        <v>90</v>
      </c>
      <c r="H4462">
        <v>115</v>
      </c>
      <c r="I4462" t="str">
        <f>INDEX('[1]DATA - Teams'!$C:$C,MATCH(C4462,'[1]DATA - Teams'!$B:$B,0))</f>
        <v>KAPPAZ</v>
      </c>
    </row>
    <row r="4463" spans="1:9" x14ac:dyDescent="0.2">
      <c r="A4463">
        <v>2018</v>
      </c>
      <c r="B4463">
        <v>8</v>
      </c>
      <c r="C4463" t="s">
        <v>55</v>
      </c>
      <c r="D4463" t="s">
        <v>244</v>
      </c>
      <c r="E4463" t="s">
        <v>119</v>
      </c>
      <c r="F4463" t="s">
        <v>90</v>
      </c>
      <c r="G4463">
        <v>95</v>
      </c>
      <c r="H4463">
        <v>84</v>
      </c>
      <c r="I4463" t="str">
        <f>INDEX('[1]DATA - Teams'!$C:$C,MATCH(C4463,'[1]DATA - Teams'!$B:$B,0))</f>
        <v>KAPPAZ</v>
      </c>
    </row>
    <row r="4464" spans="1:9" x14ac:dyDescent="0.2">
      <c r="A4464">
        <v>2018</v>
      </c>
      <c r="B4464">
        <v>8</v>
      </c>
      <c r="C4464" t="s">
        <v>55</v>
      </c>
      <c r="D4464" t="s">
        <v>273</v>
      </c>
      <c r="E4464" t="s">
        <v>109</v>
      </c>
      <c r="F4464" t="s">
        <v>125</v>
      </c>
      <c r="G4464">
        <v>90</v>
      </c>
      <c r="H4464">
        <v>0</v>
      </c>
      <c r="I4464" t="str">
        <f>INDEX('[1]DATA - Teams'!$C:$C,MATCH(C4464,'[1]DATA - Teams'!$B:$B,0))</f>
        <v>KAPPAZ</v>
      </c>
    </row>
    <row r="4465" spans="1:9" x14ac:dyDescent="0.2">
      <c r="A4465">
        <v>2018</v>
      </c>
      <c r="B4465">
        <v>8</v>
      </c>
      <c r="C4465" t="s">
        <v>55</v>
      </c>
      <c r="D4465" t="s">
        <v>431</v>
      </c>
      <c r="E4465" t="s">
        <v>121</v>
      </c>
      <c r="F4465" t="s">
        <v>125</v>
      </c>
      <c r="G4465">
        <v>70</v>
      </c>
      <c r="H4465">
        <v>56</v>
      </c>
      <c r="I4465" t="str">
        <f>INDEX('[1]DATA - Teams'!$C:$C,MATCH(C4465,'[1]DATA - Teams'!$B:$B,0))</f>
        <v>KAPPAZ</v>
      </c>
    </row>
    <row r="4466" spans="1:9" x14ac:dyDescent="0.2">
      <c r="A4466">
        <v>2018</v>
      </c>
      <c r="B4466">
        <v>8</v>
      </c>
      <c r="C4466" t="s">
        <v>55</v>
      </c>
      <c r="D4466" t="s">
        <v>308</v>
      </c>
      <c r="E4466" t="s">
        <v>100</v>
      </c>
      <c r="F4466" t="s">
        <v>125</v>
      </c>
      <c r="G4466">
        <v>100</v>
      </c>
      <c r="H4466">
        <v>0</v>
      </c>
      <c r="I4466" t="str">
        <f>INDEX('[1]DATA - Teams'!$C:$C,MATCH(C4466,'[1]DATA - Teams'!$B:$B,0))</f>
        <v>KAPPAZ</v>
      </c>
    </row>
    <row r="4467" spans="1:9" x14ac:dyDescent="0.2">
      <c r="A4467">
        <v>2018</v>
      </c>
      <c r="B4467">
        <v>8</v>
      </c>
      <c r="C4467" t="s">
        <v>55</v>
      </c>
      <c r="D4467" t="s">
        <v>349</v>
      </c>
      <c r="E4467" t="s">
        <v>123</v>
      </c>
      <c r="F4467" t="s">
        <v>125</v>
      </c>
      <c r="G4467">
        <v>82</v>
      </c>
      <c r="H4467">
        <v>0</v>
      </c>
      <c r="I4467" t="str">
        <f>INDEX('[1]DATA - Teams'!$C:$C,MATCH(C4467,'[1]DATA - Teams'!$B:$B,0))</f>
        <v>KAPPAZ</v>
      </c>
    </row>
    <row r="4468" spans="1:9" x14ac:dyDescent="0.2">
      <c r="A4468">
        <v>2018</v>
      </c>
      <c r="B4468">
        <v>9</v>
      </c>
      <c r="C4468" t="s">
        <v>55</v>
      </c>
      <c r="D4468" t="s">
        <v>406</v>
      </c>
      <c r="E4468" t="s">
        <v>106</v>
      </c>
      <c r="F4468" t="s">
        <v>98</v>
      </c>
      <c r="G4468">
        <v>84</v>
      </c>
      <c r="H4468">
        <v>97</v>
      </c>
      <c r="I4468" t="str">
        <f>INDEX('[1]DATA - Teams'!$C:$C,MATCH(C4468,'[1]DATA - Teams'!$B:$B,0))</f>
        <v>KAPPAZ</v>
      </c>
    </row>
    <row r="4469" spans="1:9" x14ac:dyDescent="0.2">
      <c r="A4469">
        <v>2018</v>
      </c>
      <c r="B4469">
        <v>9</v>
      </c>
      <c r="C4469" t="s">
        <v>55</v>
      </c>
      <c r="D4469" t="s">
        <v>351</v>
      </c>
      <c r="E4469" t="s">
        <v>128</v>
      </c>
      <c r="F4469" t="s">
        <v>90</v>
      </c>
      <c r="G4469">
        <v>104</v>
      </c>
      <c r="H4469">
        <v>95</v>
      </c>
      <c r="I4469" t="str">
        <f>INDEX('[1]DATA - Teams'!$C:$C,MATCH(C4469,'[1]DATA - Teams'!$B:$B,0))</f>
        <v>KAPPAZ</v>
      </c>
    </row>
    <row r="4470" spans="1:9" x14ac:dyDescent="0.2">
      <c r="A4470">
        <v>2018</v>
      </c>
      <c r="B4470">
        <v>9</v>
      </c>
      <c r="C4470" t="s">
        <v>55</v>
      </c>
      <c r="D4470" t="s">
        <v>127</v>
      </c>
      <c r="E4470" t="s">
        <v>128</v>
      </c>
      <c r="F4470" t="s">
        <v>95</v>
      </c>
      <c r="G4470">
        <v>102</v>
      </c>
      <c r="H4470">
        <v>101</v>
      </c>
      <c r="I4470" t="str">
        <f>INDEX('[1]DATA - Teams'!$C:$C,MATCH(C4470,'[1]DATA - Teams'!$B:$B,0))</f>
        <v>KAPPAZ</v>
      </c>
    </row>
    <row r="4471" spans="1:9" x14ac:dyDescent="0.2">
      <c r="A4471">
        <v>2018</v>
      </c>
      <c r="B4471">
        <v>9</v>
      </c>
      <c r="C4471" t="s">
        <v>55</v>
      </c>
      <c r="D4471" t="s">
        <v>310</v>
      </c>
      <c r="E4471" t="s">
        <v>128</v>
      </c>
      <c r="F4471" t="s">
        <v>95</v>
      </c>
      <c r="G4471">
        <v>120</v>
      </c>
      <c r="H4471">
        <v>98</v>
      </c>
      <c r="I4471" t="str">
        <f>INDEX('[1]DATA - Teams'!$C:$C,MATCH(C4471,'[1]DATA - Teams'!$B:$B,0))</f>
        <v>KAPPAZ</v>
      </c>
    </row>
    <row r="4472" spans="1:9" x14ac:dyDescent="0.2">
      <c r="A4472">
        <v>2018</v>
      </c>
      <c r="B4472">
        <v>9</v>
      </c>
      <c r="C4472" t="s">
        <v>55</v>
      </c>
      <c r="D4472" t="s">
        <v>178</v>
      </c>
      <c r="E4472" t="s">
        <v>109</v>
      </c>
      <c r="F4472" t="s">
        <v>95</v>
      </c>
      <c r="G4472">
        <v>72</v>
      </c>
      <c r="H4472">
        <v>82</v>
      </c>
      <c r="I4472" t="str">
        <f>INDEX('[1]DATA - Teams'!$C:$C,MATCH(C4472,'[1]DATA - Teams'!$B:$B,0))</f>
        <v>KAPPAZ</v>
      </c>
    </row>
    <row r="4473" spans="1:9" x14ac:dyDescent="0.2">
      <c r="A4473">
        <v>2018</v>
      </c>
      <c r="B4473">
        <v>9</v>
      </c>
      <c r="C4473" t="s">
        <v>55</v>
      </c>
      <c r="D4473" t="s">
        <v>301</v>
      </c>
      <c r="E4473" t="s">
        <v>92</v>
      </c>
      <c r="F4473" t="s">
        <v>95</v>
      </c>
      <c r="G4473">
        <v>104</v>
      </c>
      <c r="H4473">
        <v>100</v>
      </c>
      <c r="I4473" t="str">
        <f>INDEX('[1]DATA - Teams'!$C:$C,MATCH(C4473,'[1]DATA - Teams'!$B:$B,0))</f>
        <v>KAPPAZ</v>
      </c>
    </row>
    <row r="4474" spans="1:9" x14ac:dyDescent="0.2">
      <c r="A4474">
        <v>2018</v>
      </c>
      <c r="B4474">
        <v>9</v>
      </c>
      <c r="C4474" t="s">
        <v>55</v>
      </c>
      <c r="D4474" t="s">
        <v>225</v>
      </c>
      <c r="E4474" t="s">
        <v>131</v>
      </c>
      <c r="F4474" t="s">
        <v>114</v>
      </c>
      <c r="G4474">
        <v>121</v>
      </c>
      <c r="H4474">
        <v>109</v>
      </c>
      <c r="I4474" t="str">
        <f>INDEX('[1]DATA - Teams'!$C:$C,MATCH(C4474,'[1]DATA - Teams'!$B:$B,0))</f>
        <v>KAPPAZ</v>
      </c>
    </row>
    <row r="4475" spans="1:9" x14ac:dyDescent="0.2">
      <c r="A4475">
        <v>2018</v>
      </c>
      <c r="B4475">
        <v>9</v>
      </c>
      <c r="C4475" t="s">
        <v>55</v>
      </c>
      <c r="D4475" t="s">
        <v>144</v>
      </c>
      <c r="E4475" t="s">
        <v>131</v>
      </c>
      <c r="F4475" t="s">
        <v>98</v>
      </c>
      <c r="G4475">
        <v>103</v>
      </c>
      <c r="H4475">
        <v>112</v>
      </c>
      <c r="I4475" t="str">
        <f>INDEX('[1]DATA - Teams'!$C:$C,MATCH(C4475,'[1]DATA - Teams'!$B:$B,0))</f>
        <v>KAPPAZ</v>
      </c>
    </row>
    <row r="4476" spans="1:9" x14ac:dyDescent="0.2">
      <c r="A4476">
        <v>2018</v>
      </c>
      <c r="B4476">
        <v>9</v>
      </c>
      <c r="C4476" t="s">
        <v>55</v>
      </c>
      <c r="D4476" t="s">
        <v>389</v>
      </c>
      <c r="E4476" t="s">
        <v>131</v>
      </c>
      <c r="F4476" t="s">
        <v>95</v>
      </c>
      <c r="G4476">
        <v>85</v>
      </c>
      <c r="H4476">
        <v>98</v>
      </c>
      <c r="I4476" t="str">
        <f>INDEX('[1]DATA - Teams'!$C:$C,MATCH(C4476,'[1]DATA - Teams'!$B:$B,0))</f>
        <v>KAPPAZ</v>
      </c>
    </row>
    <row r="4477" spans="1:9" x14ac:dyDescent="0.2">
      <c r="A4477">
        <v>2018</v>
      </c>
      <c r="B4477">
        <v>9</v>
      </c>
      <c r="C4477" t="s">
        <v>55</v>
      </c>
      <c r="D4477" t="s">
        <v>392</v>
      </c>
      <c r="E4477" t="s">
        <v>113</v>
      </c>
      <c r="F4477" t="s">
        <v>95</v>
      </c>
      <c r="G4477">
        <v>117</v>
      </c>
      <c r="H4477">
        <v>110</v>
      </c>
      <c r="I4477" t="str">
        <f>INDEX('[1]DATA - Teams'!$C:$C,MATCH(C4477,'[1]DATA - Teams'!$B:$B,0))</f>
        <v>KAPPAZ</v>
      </c>
    </row>
    <row r="4478" spans="1:9" x14ac:dyDescent="0.2">
      <c r="A4478">
        <v>2018</v>
      </c>
      <c r="B4478">
        <v>9</v>
      </c>
      <c r="C4478" t="s">
        <v>55</v>
      </c>
      <c r="D4478" t="s">
        <v>273</v>
      </c>
      <c r="E4478" t="s">
        <v>121</v>
      </c>
      <c r="F4478" t="s">
        <v>90</v>
      </c>
      <c r="G4478">
        <v>92</v>
      </c>
      <c r="H4478">
        <v>72</v>
      </c>
      <c r="I4478" t="str">
        <f>INDEX('[1]DATA - Teams'!$C:$C,MATCH(C4478,'[1]DATA - Teams'!$B:$B,0))</f>
        <v>KAPPAZ</v>
      </c>
    </row>
    <row r="4479" spans="1:9" x14ac:dyDescent="0.2">
      <c r="A4479">
        <v>2018</v>
      </c>
      <c r="B4479">
        <v>9</v>
      </c>
      <c r="C4479" t="s">
        <v>55</v>
      </c>
      <c r="D4479" t="s">
        <v>141</v>
      </c>
      <c r="E4479" t="s">
        <v>97</v>
      </c>
      <c r="F4479" t="s">
        <v>90</v>
      </c>
      <c r="G4479">
        <v>54</v>
      </c>
      <c r="H4479">
        <v>71</v>
      </c>
      <c r="I4479" t="str">
        <f>INDEX('[1]DATA - Teams'!$C:$C,MATCH(C4479,'[1]DATA - Teams'!$B:$B,0))</f>
        <v>KAPPAZ</v>
      </c>
    </row>
    <row r="4480" spans="1:9" x14ac:dyDescent="0.2">
      <c r="A4480">
        <v>2018</v>
      </c>
      <c r="B4480">
        <v>9</v>
      </c>
      <c r="C4480" t="s">
        <v>55</v>
      </c>
      <c r="D4480" t="s">
        <v>229</v>
      </c>
      <c r="E4480" t="s">
        <v>100</v>
      </c>
      <c r="F4480" t="s">
        <v>98</v>
      </c>
      <c r="G4480">
        <v>75</v>
      </c>
      <c r="H4480">
        <v>173</v>
      </c>
      <c r="I4480" t="str">
        <f>INDEX('[1]DATA - Teams'!$C:$C,MATCH(C4480,'[1]DATA - Teams'!$B:$B,0))</f>
        <v>KAPPAZ</v>
      </c>
    </row>
    <row r="4481" spans="1:9" x14ac:dyDescent="0.2">
      <c r="A4481">
        <v>2018</v>
      </c>
      <c r="B4481">
        <v>9</v>
      </c>
      <c r="C4481" t="s">
        <v>55</v>
      </c>
      <c r="D4481" t="s">
        <v>308</v>
      </c>
      <c r="E4481" t="s">
        <v>100</v>
      </c>
      <c r="F4481" t="s">
        <v>90</v>
      </c>
      <c r="G4481">
        <v>88</v>
      </c>
      <c r="H4481">
        <v>112</v>
      </c>
      <c r="I4481" t="str">
        <f>INDEX('[1]DATA - Teams'!$C:$C,MATCH(C4481,'[1]DATA - Teams'!$B:$B,0))</f>
        <v>KAPPAZ</v>
      </c>
    </row>
    <row r="4482" spans="1:9" x14ac:dyDescent="0.2">
      <c r="A4482">
        <v>2018</v>
      </c>
      <c r="B4482">
        <v>9</v>
      </c>
      <c r="C4482" t="s">
        <v>55</v>
      </c>
      <c r="D4482" t="s">
        <v>226</v>
      </c>
      <c r="E4482" t="s">
        <v>165</v>
      </c>
      <c r="F4482" t="s">
        <v>95</v>
      </c>
      <c r="G4482">
        <v>89</v>
      </c>
      <c r="H4482">
        <v>109</v>
      </c>
      <c r="I4482" t="str">
        <f>INDEX('[1]DATA - Teams'!$C:$C,MATCH(C4482,'[1]DATA - Teams'!$B:$B,0))</f>
        <v>KAPPAZ</v>
      </c>
    </row>
    <row r="4483" spans="1:9" x14ac:dyDescent="0.2">
      <c r="A4483">
        <v>2018</v>
      </c>
      <c r="B4483">
        <v>9</v>
      </c>
      <c r="C4483" t="s">
        <v>55</v>
      </c>
      <c r="D4483" t="s">
        <v>349</v>
      </c>
      <c r="E4483" t="s">
        <v>123</v>
      </c>
      <c r="F4483" t="s">
        <v>98</v>
      </c>
      <c r="G4483">
        <v>94</v>
      </c>
      <c r="H4483">
        <v>123</v>
      </c>
      <c r="I4483" t="str">
        <f>INDEX('[1]DATA - Teams'!$C:$C,MATCH(C4483,'[1]DATA - Teams'!$B:$B,0))</f>
        <v>KAPPAZ</v>
      </c>
    </row>
    <row r="4484" spans="1:9" x14ac:dyDescent="0.2">
      <c r="A4484">
        <v>2018</v>
      </c>
      <c r="B4484">
        <v>9</v>
      </c>
      <c r="C4484" t="s">
        <v>55</v>
      </c>
      <c r="D4484" t="s">
        <v>437</v>
      </c>
      <c r="E4484" t="s">
        <v>123</v>
      </c>
      <c r="F4484" t="s">
        <v>90</v>
      </c>
      <c r="G4484">
        <v>72</v>
      </c>
      <c r="H4484">
        <v>57</v>
      </c>
      <c r="I4484" t="str">
        <f>INDEX('[1]DATA - Teams'!$C:$C,MATCH(C4484,'[1]DATA - Teams'!$B:$B,0))</f>
        <v>KAPPAZ</v>
      </c>
    </row>
    <row r="4485" spans="1:9" x14ac:dyDescent="0.2">
      <c r="A4485">
        <v>2018</v>
      </c>
      <c r="B4485">
        <v>9</v>
      </c>
      <c r="C4485" t="s">
        <v>55</v>
      </c>
      <c r="D4485" t="s">
        <v>166</v>
      </c>
      <c r="E4485" t="s">
        <v>94</v>
      </c>
      <c r="F4485" t="s">
        <v>98</v>
      </c>
      <c r="G4485">
        <v>82</v>
      </c>
      <c r="H4485">
        <v>62</v>
      </c>
      <c r="I4485" t="str">
        <f>INDEX('[1]DATA - Teams'!$C:$C,MATCH(C4485,'[1]DATA - Teams'!$B:$B,0))</f>
        <v>KAPPAZ</v>
      </c>
    </row>
    <row r="4486" spans="1:9" x14ac:dyDescent="0.2">
      <c r="A4486">
        <v>2018</v>
      </c>
      <c r="B4486">
        <v>9</v>
      </c>
      <c r="C4486" t="s">
        <v>55</v>
      </c>
      <c r="D4486" t="s">
        <v>273</v>
      </c>
      <c r="E4486" t="s">
        <v>109</v>
      </c>
      <c r="F4486" t="s">
        <v>125</v>
      </c>
      <c r="G4486">
        <v>90</v>
      </c>
      <c r="H4486">
        <v>0</v>
      </c>
      <c r="I4486" t="str">
        <f>INDEX('[1]DATA - Teams'!$C:$C,MATCH(C4486,'[1]DATA - Teams'!$B:$B,0))</f>
        <v>KAPPAZ</v>
      </c>
    </row>
    <row r="4487" spans="1:9" x14ac:dyDescent="0.2">
      <c r="A4487">
        <v>2018</v>
      </c>
      <c r="B4487">
        <v>9</v>
      </c>
      <c r="C4487" t="s">
        <v>55</v>
      </c>
      <c r="D4487" t="s">
        <v>173</v>
      </c>
      <c r="E4487" t="s">
        <v>113</v>
      </c>
      <c r="F4487" t="s">
        <v>125</v>
      </c>
      <c r="G4487">
        <v>83</v>
      </c>
      <c r="H4487">
        <v>121</v>
      </c>
      <c r="I4487" t="str">
        <f>INDEX('[1]DATA - Teams'!$C:$C,MATCH(C4487,'[1]DATA - Teams'!$B:$B,0))</f>
        <v>KAPPAZ</v>
      </c>
    </row>
    <row r="4488" spans="1:9" x14ac:dyDescent="0.2">
      <c r="A4488">
        <v>2018</v>
      </c>
      <c r="B4488">
        <v>9</v>
      </c>
      <c r="C4488" t="s">
        <v>55</v>
      </c>
      <c r="D4488" t="s">
        <v>370</v>
      </c>
      <c r="E4488" t="s">
        <v>121</v>
      </c>
      <c r="F4488" t="s">
        <v>125</v>
      </c>
      <c r="G4488">
        <v>96</v>
      </c>
      <c r="H4488">
        <v>0</v>
      </c>
      <c r="I4488" t="str">
        <f>INDEX('[1]DATA - Teams'!$C:$C,MATCH(C4488,'[1]DATA - Teams'!$B:$B,0))</f>
        <v>KAPPAZ</v>
      </c>
    </row>
    <row r="4489" spans="1:9" x14ac:dyDescent="0.2">
      <c r="A4489">
        <v>2018</v>
      </c>
      <c r="B4489">
        <v>9</v>
      </c>
      <c r="C4489" t="s">
        <v>55</v>
      </c>
      <c r="D4489" t="s">
        <v>244</v>
      </c>
      <c r="E4489" t="s">
        <v>119</v>
      </c>
      <c r="F4489" t="s">
        <v>125</v>
      </c>
      <c r="G4489">
        <v>95</v>
      </c>
      <c r="H4489">
        <v>0</v>
      </c>
      <c r="I4489" t="str">
        <f>INDEX('[1]DATA - Teams'!$C:$C,MATCH(C4489,'[1]DATA - Teams'!$B:$B,0))</f>
        <v>KAPPAZ</v>
      </c>
    </row>
    <row r="4490" spans="1:9" x14ac:dyDescent="0.2">
      <c r="A4490">
        <v>2018</v>
      </c>
      <c r="B4490">
        <v>10</v>
      </c>
      <c r="C4490" t="s">
        <v>55</v>
      </c>
      <c r="D4490" t="s">
        <v>351</v>
      </c>
      <c r="E4490" t="s">
        <v>128</v>
      </c>
      <c r="F4490" t="s">
        <v>90</v>
      </c>
      <c r="G4490">
        <v>99</v>
      </c>
      <c r="H4490">
        <v>84</v>
      </c>
      <c r="I4490" t="str">
        <f>INDEX('[1]DATA - Teams'!$C:$C,MATCH(C4490,'[1]DATA - Teams'!$B:$B,0))</f>
        <v>KAPPAZ</v>
      </c>
    </row>
    <row r="4491" spans="1:9" x14ac:dyDescent="0.2">
      <c r="A4491">
        <v>2018</v>
      </c>
      <c r="B4491">
        <v>10</v>
      </c>
      <c r="C4491" t="s">
        <v>55</v>
      </c>
      <c r="D4491" t="s">
        <v>127</v>
      </c>
      <c r="E4491" t="s">
        <v>128</v>
      </c>
      <c r="F4491" t="s">
        <v>95</v>
      </c>
      <c r="G4491">
        <v>111</v>
      </c>
      <c r="H4491">
        <v>123</v>
      </c>
      <c r="I4491" t="str">
        <f>INDEX('[1]DATA - Teams'!$C:$C,MATCH(C4491,'[1]DATA - Teams'!$B:$B,0))</f>
        <v>KAPPAZ</v>
      </c>
    </row>
    <row r="4492" spans="1:9" x14ac:dyDescent="0.2">
      <c r="A4492">
        <v>2018</v>
      </c>
      <c r="B4492">
        <v>10</v>
      </c>
      <c r="C4492" t="s">
        <v>55</v>
      </c>
      <c r="D4492" t="s">
        <v>310</v>
      </c>
      <c r="E4492" t="s">
        <v>128</v>
      </c>
      <c r="F4492" t="s">
        <v>95</v>
      </c>
      <c r="G4492">
        <v>115</v>
      </c>
      <c r="H4492">
        <v>82</v>
      </c>
      <c r="I4492" t="str">
        <f>INDEX('[1]DATA - Teams'!$C:$C,MATCH(C4492,'[1]DATA - Teams'!$B:$B,0))</f>
        <v>KAPPAZ</v>
      </c>
    </row>
    <row r="4493" spans="1:9" x14ac:dyDescent="0.2">
      <c r="A4493">
        <v>2018</v>
      </c>
      <c r="B4493">
        <v>10</v>
      </c>
      <c r="C4493" t="s">
        <v>55</v>
      </c>
      <c r="D4493" t="s">
        <v>301</v>
      </c>
      <c r="E4493" t="s">
        <v>92</v>
      </c>
      <c r="F4493" t="s">
        <v>90</v>
      </c>
      <c r="G4493">
        <v>114</v>
      </c>
      <c r="H4493">
        <v>122</v>
      </c>
      <c r="I4493" t="str">
        <f>INDEX('[1]DATA - Teams'!$C:$C,MATCH(C4493,'[1]DATA - Teams'!$B:$B,0))</f>
        <v>KAPPAZ</v>
      </c>
    </row>
    <row r="4494" spans="1:9" x14ac:dyDescent="0.2">
      <c r="A4494">
        <v>2018</v>
      </c>
      <c r="B4494">
        <v>10</v>
      </c>
      <c r="C4494" t="s">
        <v>55</v>
      </c>
      <c r="D4494" t="s">
        <v>144</v>
      </c>
      <c r="E4494" t="s">
        <v>131</v>
      </c>
      <c r="F4494" t="s">
        <v>98</v>
      </c>
      <c r="G4494">
        <v>110</v>
      </c>
      <c r="H4494">
        <v>97</v>
      </c>
      <c r="I4494" t="str">
        <f>INDEX('[1]DATA - Teams'!$C:$C,MATCH(C4494,'[1]DATA - Teams'!$B:$B,0))</f>
        <v>KAPPAZ</v>
      </c>
    </row>
    <row r="4495" spans="1:9" x14ac:dyDescent="0.2">
      <c r="A4495">
        <v>2018</v>
      </c>
      <c r="B4495">
        <v>10</v>
      </c>
      <c r="C4495" t="s">
        <v>55</v>
      </c>
      <c r="D4495" t="s">
        <v>225</v>
      </c>
      <c r="E4495" t="s">
        <v>131</v>
      </c>
      <c r="F4495" t="s">
        <v>114</v>
      </c>
      <c r="G4495">
        <v>129</v>
      </c>
      <c r="H4495">
        <v>152</v>
      </c>
      <c r="I4495" t="str">
        <f>INDEX('[1]DATA - Teams'!$C:$C,MATCH(C4495,'[1]DATA - Teams'!$B:$B,0))</f>
        <v>KAPPAZ</v>
      </c>
    </row>
    <row r="4496" spans="1:9" x14ac:dyDescent="0.2">
      <c r="A4496">
        <v>2018</v>
      </c>
      <c r="B4496">
        <v>10</v>
      </c>
      <c r="C4496" t="s">
        <v>55</v>
      </c>
      <c r="D4496" t="s">
        <v>389</v>
      </c>
      <c r="E4496" t="s">
        <v>131</v>
      </c>
      <c r="F4496" t="s">
        <v>95</v>
      </c>
      <c r="G4496">
        <v>84</v>
      </c>
      <c r="H4496">
        <v>83</v>
      </c>
      <c r="I4496" t="str">
        <f>INDEX('[1]DATA - Teams'!$C:$C,MATCH(C4496,'[1]DATA - Teams'!$B:$B,0))</f>
        <v>KAPPAZ</v>
      </c>
    </row>
    <row r="4497" spans="1:9" x14ac:dyDescent="0.2">
      <c r="A4497">
        <v>2018</v>
      </c>
      <c r="B4497">
        <v>10</v>
      </c>
      <c r="C4497" t="s">
        <v>55</v>
      </c>
      <c r="D4497" t="s">
        <v>392</v>
      </c>
      <c r="E4497" t="s">
        <v>113</v>
      </c>
      <c r="F4497" t="s">
        <v>95</v>
      </c>
      <c r="G4497">
        <v>112</v>
      </c>
      <c r="H4497">
        <v>74</v>
      </c>
      <c r="I4497" t="str">
        <f>INDEX('[1]DATA - Teams'!$C:$C,MATCH(C4497,'[1]DATA - Teams'!$B:$B,0))</f>
        <v>KAPPAZ</v>
      </c>
    </row>
    <row r="4498" spans="1:9" x14ac:dyDescent="0.2">
      <c r="A4498">
        <v>2018</v>
      </c>
      <c r="B4498">
        <v>10</v>
      </c>
      <c r="C4498" t="s">
        <v>55</v>
      </c>
      <c r="D4498" t="s">
        <v>173</v>
      </c>
      <c r="E4498" t="s">
        <v>113</v>
      </c>
      <c r="F4498" t="s">
        <v>98</v>
      </c>
      <c r="G4498">
        <v>91</v>
      </c>
      <c r="H4498">
        <v>136</v>
      </c>
      <c r="I4498" t="str">
        <f>INDEX('[1]DATA - Teams'!$C:$C,MATCH(C4498,'[1]DATA - Teams'!$B:$B,0))</f>
        <v>KAPPAZ</v>
      </c>
    </row>
    <row r="4499" spans="1:9" x14ac:dyDescent="0.2">
      <c r="A4499">
        <v>2018</v>
      </c>
      <c r="B4499">
        <v>10</v>
      </c>
      <c r="C4499" t="s">
        <v>55</v>
      </c>
      <c r="D4499" t="s">
        <v>273</v>
      </c>
      <c r="E4499" t="s">
        <v>121</v>
      </c>
      <c r="F4499" t="s">
        <v>90</v>
      </c>
      <c r="G4499">
        <v>87</v>
      </c>
      <c r="H4499">
        <v>69</v>
      </c>
      <c r="I4499" t="str">
        <f>INDEX('[1]DATA - Teams'!$C:$C,MATCH(C4499,'[1]DATA - Teams'!$B:$B,0))</f>
        <v>KAPPAZ</v>
      </c>
    </row>
    <row r="4500" spans="1:9" x14ac:dyDescent="0.2">
      <c r="A4500">
        <v>2018</v>
      </c>
      <c r="B4500">
        <v>10</v>
      </c>
      <c r="C4500" t="s">
        <v>55</v>
      </c>
      <c r="D4500" t="s">
        <v>370</v>
      </c>
      <c r="E4500" t="s">
        <v>121</v>
      </c>
      <c r="F4500" t="s">
        <v>95</v>
      </c>
      <c r="G4500">
        <v>95</v>
      </c>
      <c r="H4500">
        <v>100</v>
      </c>
      <c r="I4500" t="str">
        <f>INDEX('[1]DATA - Teams'!$C:$C,MATCH(C4500,'[1]DATA - Teams'!$B:$B,0))</f>
        <v>KAPPAZ</v>
      </c>
    </row>
    <row r="4501" spans="1:9" x14ac:dyDescent="0.2">
      <c r="A4501">
        <v>2018</v>
      </c>
      <c r="B4501">
        <v>10</v>
      </c>
      <c r="C4501" t="s">
        <v>55</v>
      </c>
      <c r="D4501" t="s">
        <v>207</v>
      </c>
      <c r="E4501" t="s">
        <v>121</v>
      </c>
      <c r="F4501" t="s">
        <v>95</v>
      </c>
      <c r="G4501">
        <v>106</v>
      </c>
      <c r="H4501">
        <v>94</v>
      </c>
      <c r="I4501" t="str">
        <f>INDEX('[1]DATA - Teams'!$C:$C,MATCH(C4501,'[1]DATA - Teams'!$B:$B,0))</f>
        <v>KAPPAZ</v>
      </c>
    </row>
    <row r="4502" spans="1:9" x14ac:dyDescent="0.2">
      <c r="A4502">
        <v>2018</v>
      </c>
      <c r="B4502">
        <v>10</v>
      </c>
      <c r="C4502" t="s">
        <v>55</v>
      </c>
      <c r="D4502" t="s">
        <v>438</v>
      </c>
      <c r="E4502" t="s">
        <v>97</v>
      </c>
      <c r="F4502" t="s">
        <v>90</v>
      </c>
      <c r="G4502">
        <v>94</v>
      </c>
      <c r="H4502">
        <v>73</v>
      </c>
      <c r="I4502" t="str">
        <f>INDEX('[1]DATA - Teams'!$C:$C,MATCH(C4502,'[1]DATA - Teams'!$B:$B,0))</f>
        <v>KAPPAZ</v>
      </c>
    </row>
    <row r="4503" spans="1:9" x14ac:dyDescent="0.2">
      <c r="A4503">
        <v>2018</v>
      </c>
      <c r="B4503">
        <v>10</v>
      </c>
      <c r="C4503" t="s">
        <v>55</v>
      </c>
      <c r="D4503" t="s">
        <v>229</v>
      </c>
      <c r="E4503" t="s">
        <v>100</v>
      </c>
      <c r="F4503" t="s">
        <v>98</v>
      </c>
      <c r="G4503">
        <v>78</v>
      </c>
      <c r="H4503">
        <v>118</v>
      </c>
      <c r="I4503" t="str">
        <f>INDEX('[1]DATA - Teams'!$C:$C,MATCH(C4503,'[1]DATA - Teams'!$B:$B,0))</f>
        <v>KAPPAZ</v>
      </c>
    </row>
    <row r="4504" spans="1:9" x14ac:dyDescent="0.2">
      <c r="A4504">
        <v>2018</v>
      </c>
      <c r="B4504">
        <v>10</v>
      </c>
      <c r="C4504" t="s">
        <v>55</v>
      </c>
      <c r="D4504" t="s">
        <v>308</v>
      </c>
      <c r="E4504" t="s">
        <v>100</v>
      </c>
      <c r="F4504" t="s">
        <v>90</v>
      </c>
      <c r="G4504">
        <v>82</v>
      </c>
      <c r="H4504">
        <v>60</v>
      </c>
      <c r="I4504" t="str">
        <f>INDEX('[1]DATA - Teams'!$C:$C,MATCH(C4504,'[1]DATA - Teams'!$B:$B,0))</f>
        <v>KAPPAZ</v>
      </c>
    </row>
    <row r="4505" spans="1:9" x14ac:dyDescent="0.2">
      <c r="A4505">
        <v>2018</v>
      </c>
      <c r="B4505">
        <v>10</v>
      </c>
      <c r="C4505" t="s">
        <v>55</v>
      </c>
      <c r="D4505" t="s">
        <v>226</v>
      </c>
      <c r="E4505" t="s">
        <v>165</v>
      </c>
      <c r="F4505" t="s">
        <v>95</v>
      </c>
      <c r="G4505">
        <v>102</v>
      </c>
      <c r="H4505">
        <v>140</v>
      </c>
      <c r="I4505" t="str">
        <f>INDEX('[1]DATA - Teams'!$C:$C,MATCH(C4505,'[1]DATA - Teams'!$B:$B,0))</f>
        <v>KAPPAZ</v>
      </c>
    </row>
    <row r="4506" spans="1:9" x14ac:dyDescent="0.2">
      <c r="A4506">
        <v>2018</v>
      </c>
      <c r="B4506">
        <v>10</v>
      </c>
      <c r="C4506" t="s">
        <v>55</v>
      </c>
      <c r="D4506" t="s">
        <v>349</v>
      </c>
      <c r="E4506" t="s">
        <v>123</v>
      </c>
      <c r="F4506" t="s">
        <v>98</v>
      </c>
      <c r="G4506">
        <v>87</v>
      </c>
      <c r="H4506">
        <v>83</v>
      </c>
      <c r="I4506" t="str">
        <f>INDEX('[1]DATA - Teams'!$C:$C,MATCH(C4506,'[1]DATA - Teams'!$B:$B,0))</f>
        <v>KAPPAZ</v>
      </c>
    </row>
    <row r="4507" spans="1:9" x14ac:dyDescent="0.2">
      <c r="A4507">
        <v>2018</v>
      </c>
      <c r="B4507">
        <v>10</v>
      </c>
      <c r="C4507" t="s">
        <v>55</v>
      </c>
      <c r="D4507" t="s">
        <v>166</v>
      </c>
      <c r="E4507" t="s">
        <v>94</v>
      </c>
      <c r="F4507" t="s">
        <v>98</v>
      </c>
      <c r="G4507">
        <v>82</v>
      </c>
      <c r="H4507">
        <v>88</v>
      </c>
      <c r="I4507" t="str">
        <f>INDEX('[1]DATA - Teams'!$C:$C,MATCH(C4507,'[1]DATA - Teams'!$B:$B,0))</f>
        <v>KAPPAZ</v>
      </c>
    </row>
    <row r="4508" spans="1:9" x14ac:dyDescent="0.2">
      <c r="A4508">
        <v>2018</v>
      </c>
      <c r="B4508">
        <v>10</v>
      </c>
      <c r="C4508" t="s">
        <v>55</v>
      </c>
      <c r="D4508" t="s">
        <v>406</v>
      </c>
      <c r="E4508" t="s">
        <v>106</v>
      </c>
      <c r="F4508" t="s">
        <v>125</v>
      </c>
      <c r="G4508">
        <v>84</v>
      </c>
      <c r="H4508">
        <v>0</v>
      </c>
      <c r="I4508" t="str">
        <f>INDEX('[1]DATA - Teams'!$C:$C,MATCH(C4508,'[1]DATA - Teams'!$B:$B,0))</f>
        <v>KAPPAZ</v>
      </c>
    </row>
    <row r="4509" spans="1:9" x14ac:dyDescent="0.2">
      <c r="A4509">
        <v>2018</v>
      </c>
      <c r="B4509">
        <v>10</v>
      </c>
      <c r="C4509" t="s">
        <v>55</v>
      </c>
      <c r="D4509" t="s">
        <v>178</v>
      </c>
      <c r="E4509" t="s">
        <v>109</v>
      </c>
      <c r="F4509" t="s">
        <v>125</v>
      </c>
      <c r="G4509">
        <v>72</v>
      </c>
      <c r="H4509">
        <v>0</v>
      </c>
      <c r="I4509" t="str">
        <f>INDEX('[1]DATA - Teams'!$C:$C,MATCH(C4509,'[1]DATA - Teams'!$B:$B,0))</f>
        <v>KAPPAZ</v>
      </c>
    </row>
    <row r="4510" spans="1:9" x14ac:dyDescent="0.2">
      <c r="A4510">
        <v>2018</v>
      </c>
      <c r="B4510">
        <v>10</v>
      </c>
      <c r="C4510" t="s">
        <v>55</v>
      </c>
      <c r="D4510" t="s">
        <v>273</v>
      </c>
      <c r="E4510" t="s">
        <v>109</v>
      </c>
      <c r="F4510" t="s">
        <v>125</v>
      </c>
      <c r="G4510">
        <v>90</v>
      </c>
      <c r="H4510">
        <v>0</v>
      </c>
      <c r="I4510" t="str">
        <f>INDEX('[1]DATA - Teams'!$C:$C,MATCH(C4510,'[1]DATA - Teams'!$B:$B,0))</f>
        <v>KAPPAZ</v>
      </c>
    </row>
    <row r="4511" spans="1:9" x14ac:dyDescent="0.2">
      <c r="A4511">
        <v>2018</v>
      </c>
      <c r="B4511">
        <v>10</v>
      </c>
      <c r="C4511" t="s">
        <v>55</v>
      </c>
      <c r="D4511" t="s">
        <v>244</v>
      </c>
      <c r="E4511" t="s">
        <v>119</v>
      </c>
      <c r="F4511" t="s">
        <v>125</v>
      </c>
      <c r="G4511">
        <v>95</v>
      </c>
      <c r="H4511">
        <v>0</v>
      </c>
      <c r="I4511" t="str">
        <f>INDEX('[1]DATA - Teams'!$C:$C,MATCH(C4511,'[1]DATA - Teams'!$B:$B,0))</f>
        <v>KAPPAZ</v>
      </c>
    </row>
    <row r="4512" spans="1:9" x14ac:dyDescent="0.2">
      <c r="A4512">
        <v>2018</v>
      </c>
      <c r="B4512">
        <v>11</v>
      </c>
      <c r="C4512" t="s">
        <v>55</v>
      </c>
      <c r="D4512" t="s">
        <v>406</v>
      </c>
      <c r="E4512" t="s">
        <v>106</v>
      </c>
      <c r="F4512" t="s">
        <v>98</v>
      </c>
      <c r="G4512">
        <v>84</v>
      </c>
      <c r="H4512">
        <v>87</v>
      </c>
      <c r="I4512" t="str">
        <f>INDEX('[1]DATA - Teams'!$C:$C,MATCH(C4512,'[1]DATA - Teams'!$B:$B,0))</f>
        <v>KAPPAZ</v>
      </c>
    </row>
    <row r="4513" spans="1:9" x14ac:dyDescent="0.2">
      <c r="A4513">
        <v>2018</v>
      </c>
      <c r="B4513">
        <v>11</v>
      </c>
      <c r="C4513" t="s">
        <v>55</v>
      </c>
      <c r="D4513" t="s">
        <v>127</v>
      </c>
      <c r="E4513" t="s">
        <v>128</v>
      </c>
      <c r="F4513" t="s">
        <v>95</v>
      </c>
      <c r="G4513">
        <v>121</v>
      </c>
      <c r="H4513">
        <v>136</v>
      </c>
      <c r="I4513" t="str">
        <f>INDEX('[1]DATA - Teams'!$C:$C,MATCH(C4513,'[1]DATA - Teams'!$B:$B,0))</f>
        <v>KAPPAZ</v>
      </c>
    </row>
    <row r="4514" spans="1:9" x14ac:dyDescent="0.2">
      <c r="A4514">
        <v>2018</v>
      </c>
      <c r="B4514">
        <v>11</v>
      </c>
      <c r="C4514" t="s">
        <v>55</v>
      </c>
      <c r="D4514" t="s">
        <v>310</v>
      </c>
      <c r="E4514" t="s">
        <v>128</v>
      </c>
      <c r="F4514" t="s">
        <v>95</v>
      </c>
      <c r="G4514">
        <v>118</v>
      </c>
      <c r="H4514">
        <v>133</v>
      </c>
      <c r="I4514" t="str">
        <f>INDEX('[1]DATA - Teams'!$C:$C,MATCH(C4514,'[1]DATA - Teams'!$B:$B,0))</f>
        <v>KAPPAZ</v>
      </c>
    </row>
    <row r="4515" spans="1:9" x14ac:dyDescent="0.2">
      <c r="A4515">
        <v>2018</v>
      </c>
      <c r="B4515">
        <v>11</v>
      </c>
      <c r="C4515" t="s">
        <v>55</v>
      </c>
      <c r="D4515" t="s">
        <v>351</v>
      </c>
      <c r="E4515" t="s">
        <v>128</v>
      </c>
      <c r="F4515" t="s">
        <v>90</v>
      </c>
      <c r="G4515">
        <v>113</v>
      </c>
      <c r="H4515">
        <v>113</v>
      </c>
      <c r="I4515" t="str">
        <f>INDEX('[1]DATA - Teams'!$C:$C,MATCH(C4515,'[1]DATA - Teams'!$B:$B,0))</f>
        <v>KAPPAZ</v>
      </c>
    </row>
    <row r="4516" spans="1:9" x14ac:dyDescent="0.2">
      <c r="A4516">
        <v>2018</v>
      </c>
      <c r="B4516">
        <v>11</v>
      </c>
      <c r="C4516" t="s">
        <v>55</v>
      </c>
      <c r="D4516" t="s">
        <v>301</v>
      </c>
      <c r="E4516" t="s">
        <v>92</v>
      </c>
      <c r="F4516" t="s">
        <v>90</v>
      </c>
      <c r="G4516">
        <v>104</v>
      </c>
      <c r="H4516">
        <v>63</v>
      </c>
      <c r="I4516" t="str">
        <f>INDEX('[1]DATA - Teams'!$C:$C,MATCH(C4516,'[1]DATA - Teams'!$B:$B,0))</f>
        <v>KAPPAZ</v>
      </c>
    </row>
    <row r="4517" spans="1:9" x14ac:dyDescent="0.2">
      <c r="A4517">
        <v>2018</v>
      </c>
      <c r="B4517">
        <v>11</v>
      </c>
      <c r="C4517" t="s">
        <v>55</v>
      </c>
      <c r="D4517" t="s">
        <v>225</v>
      </c>
      <c r="E4517" t="s">
        <v>131</v>
      </c>
      <c r="F4517" t="s">
        <v>114</v>
      </c>
      <c r="G4517">
        <v>132</v>
      </c>
      <c r="H4517">
        <v>134</v>
      </c>
      <c r="I4517" t="str">
        <f>INDEX('[1]DATA - Teams'!$C:$C,MATCH(C4517,'[1]DATA - Teams'!$B:$B,0))</f>
        <v>KAPPAZ</v>
      </c>
    </row>
    <row r="4518" spans="1:9" x14ac:dyDescent="0.2">
      <c r="A4518">
        <v>2018</v>
      </c>
      <c r="B4518">
        <v>11</v>
      </c>
      <c r="C4518" t="s">
        <v>55</v>
      </c>
      <c r="D4518" t="s">
        <v>389</v>
      </c>
      <c r="E4518" t="s">
        <v>131</v>
      </c>
      <c r="F4518" t="s">
        <v>95</v>
      </c>
      <c r="G4518">
        <v>94</v>
      </c>
      <c r="H4518">
        <v>109</v>
      </c>
      <c r="I4518" t="str">
        <f>INDEX('[1]DATA - Teams'!$C:$C,MATCH(C4518,'[1]DATA - Teams'!$B:$B,0))</f>
        <v>KAPPAZ</v>
      </c>
    </row>
    <row r="4519" spans="1:9" x14ac:dyDescent="0.2">
      <c r="A4519">
        <v>2018</v>
      </c>
      <c r="B4519">
        <v>11</v>
      </c>
      <c r="C4519" t="s">
        <v>55</v>
      </c>
      <c r="D4519" t="s">
        <v>144</v>
      </c>
      <c r="E4519" t="s">
        <v>131</v>
      </c>
      <c r="F4519" t="s">
        <v>98</v>
      </c>
      <c r="G4519">
        <v>116</v>
      </c>
      <c r="H4519">
        <v>115</v>
      </c>
      <c r="I4519" t="str">
        <f>INDEX('[1]DATA - Teams'!$C:$C,MATCH(C4519,'[1]DATA - Teams'!$B:$B,0))</f>
        <v>KAPPAZ</v>
      </c>
    </row>
    <row r="4520" spans="1:9" x14ac:dyDescent="0.2">
      <c r="A4520">
        <v>2018</v>
      </c>
      <c r="B4520">
        <v>11</v>
      </c>
      <c r="C4520" t="s">
        <v>55</v>
      </c>
      <c r="D4520" t="s">
        <v>173</v>
      </c>
      <c r="E4520" t="s">
        <v>113</v>
      </c>
      <c r="F4520" t="s">
        <v>98</v>
      </c>
      <c r="G4520">
        <v>90</v>
      </c>
      <c r="H4520">
        <v>93</v>
      </c>
      <c r="I4520" t="str">
        <f>INDEX('[1]DATA - Teams'!$C:$C,MATCH(C4520,'[1]DATA - Teams'!$B:$B,0))</f>
        <v>KAPPAZ</v>
      </c>
    </row>
    <row r="4521" spans="1:9" x14ac:dyDescent="0.2">
      <c r="A4521">
        <v>2018</v>
      </c>
      <c r="B4521">
        <v>11</v>
      </c>
      <c r="C4521" t="s">
        <v>55</v>
      </c>
      <c r="D4521" t="s">
        <v>392</v>
      </c>
      <c r="E4521" t="s">
        <v>113</v>
      </c>
      <c r="F4521" t="s">
        <v>95</v>
      </c>
      <c r="G4521">
        <v>103</v>
      </c>
      <c r="H4521">
        <v>104</v>
      </c>
      <c r="I4521" t="str">
        <f>INDEX('[1]DATA - Teams'!$C:$C,MATCH(C4521,'[1]DATA - Teams'!$B:$B,0))</f>
        <v>KAPPAZ</v>
      </c>
    </row>
    <row r="4522" spans="1:9" x14ac:dyDescent="0.2">
      <c r="A4522">
        <v>2018</v>
      </c>
      <c r="B4522">
        <v>11</v>
      </c>
      <c r="C4522" t="s">
        <v>55</v>
      </c>
      <c r="D4522" t="s">
        <v>273</v>
      </c>
      <c r="E4522" t="s">
        <v>121</v>
      </c>
      <c r="F4522" t="s">
        <v>90</v>
      </c>
      <c r="G4522">
        <v>70</v>
      </c>
      <c r="H4522">
        <v>35</v>
      </c>
      <c r="I4522" t="str">
        <f>INDEX('[1]DATA - Teams'!$C:$C,MATCH(C4522,'[1]DATA - Teams'!$B:$B,0))</f>
        <v>KAPPAZ</v>
      </c>
    </row>
    <row r="4523" spans="1:9" x14ac:dyDescent="0.2">
      <c r="A4523">
        <v>2018</v>
      </c>
      <c r="B4523">
        <v>11</v>
      </c>
      <c r="C4523" t="s">
        <v>55</v>
      </c>
      <c r="D4523" t="s">
        <v>370</v>
      </c>
      <c r="E4523" t="s">
        <v>121</v>
      </c>
      <c r="F4523" t="s">
        <v>95</v>
      </c>
      <c r="G4523">
        <v>106</v>
      </c>
      <c r="H4523">
        <v>106</v>
      </c>
      <c r="I4523" t="str">
        <f>INDEX('[1]DATA - Teams'!$C:$C,MATCH(C4523,'[1]DATA - Teams'!$B:$B,0))</f>
        <v>KAPPAZ</v>
      </c>
    </row>
    <row r="4524" spans="1:9" x14ac:dyDescent="0.2">
      <c r="A4524">
        <v>2018</v>
      </c>
      <c r="B4524">
        <v>11</v>
      </c>
      <c r="C4524" t="s">
        <v>55</v>
      </c>
      <c r="D4524" t="s">
        <v>207</v>
      </c>
      <c r="E4524" t="s">
        <v>121</v>
      </c>
      <c r="F4524" t="s">
        <v>95</v>
      </c>
      <c r="G4524">
        <v>112</v>
      </c>
      <c r="H4524">
        <v>99</v>
      </c>
      <c r="I4524" t="str">
        <f>INDEX('[1]DATA - Teams'!$C:$C,MATCH(C4524,'[1]DATA - Teams'!$B:$B,0))</f>
        <v>KAPPAZ</v>
      </c>
    </row>
    <row r="4525" spans="1:9" x14ac:dyDescent="0.2">
      <c r="A4525">
        <v>2018</v>
      </c>
      <c r="B4525">
        <v>11</v>
      </c>
      <c r="C4525" t="s">
        <v>55</v>
      </c>
      <c r="D4525" t="s">
        <v>438</v>
      </c>
      <c r="E4525" t="s">
        <v>97</v>
      </c>
      <c r="F4525" t="s">
        <v>90</v>
      </c>
      <c r="G4525">
        <v>83</v>
      </c>
      <c r="H4525">
        <v>44</v>
      </c>
      <c r="I4525" t="str">
        <f>INDEX('[1]DATA - Teams'!$C:$C,MATCH(C4525,'[1]DATA - Teams'!$B:$B,0))</f>
        <v>KAPPAZ</v>
      </c>
    </row>
    <row r="4526" spans="1:9" x14ac:dyDescent="0.2">
      <c r="A4526">
        <v>2018</v>
      </c>
      <c r="B4526">
        <v>11</v>
      </c>
      <c r="C4526" t="s">
        <v>55</v>
      </c>
      <c r="D4526" t="s">
        <v>229</v>
      </c>
      <c r="E4526" t="s">
        <v>100</v>
      </c>
      <c r="F4526" t="s">
        <v>98</v>
      </c>
      <c r="G4526">
        <v>78</v>
      </c>
      <c r="H4526">
        <v>90</v>
      </c>
      <c r="I4526" t="str">
        <f>INDEX('[1]DATA - Teams'!$C:$C,MATCH(C4526,'[1]DATA - Teams'!$B:$B,0))</f>
        <v>KAPPAZ</v>
      </c>
    </row>
    <row r="4527" spans="1:9" x14ac:dyDescent="0.2">
      <c r="A4527">
        <v>2018</v>
      </c>
      <c r="B4527">
        <v>11</v>
      </c>
      <c r="C4527" t="s">
        <v>55</v>
      </c>
      <c r="D4527" t="s">
        <v>308</v>
      </c>
      <c r="E4527" t="s">
        <v>100</v>
      </c>
      <c r="F4527" t="s">
        <v>90</v>
      </c>
      <c r="G4527">
        <v>82</v>
      </c>
      <c r="H4527">
        <v>105</v>
      </c>
      <c r="I4527" t="str">
        <f>INDEX('[1]DATA - Teams'!$C:$C,MATCH(C4527,'[1]DATA - Teams'!$B:$B,0))</f>
        <v>KAPPAZ</v>
      </c>
    </row>
    <row r="4528" spans="1:9" x14ac:dyDescent="0.2">
      <c r="A4528">
        <v>2018</v>
      </c>
      <c r="B4528">
        <v>11</v>
      </c>
      <c r="C4528" t="s">
        <v>55</v>
      </c>
      <c r="D4528" t="s">
        <v>226</v>
      </c>
      <c r="E4528" t="s">
        <v>165</v>
      </c>
      <c r="F4528" t="s">
        <v>95</v>
      </c>
      <c r="G4528">
        <v>100</v>
      </c>
      <c r="H4528">
        <v>119</v>
      </c>
      <c r="I4528" t="str">
        <f>INDEX('[1]DATA - Teams'!$C:$C,MATCH(C4528,'[1]DATA - Teams'!$B:$B,0))</f>
        <v>KAPPAZ</v>
      </c>
    </row>
    <row r="4529" spans="1:9" x14ac:dyDescent="0.2">
      <c r="A4529">
        <v>2018</v>
      </c>
      <c r="B4529">
        <v>11</v>
      </c>
      <c r="C4529" t="s">
        <v>55</v>
      </c>
      <c r="D4529" t="s">
        <v>349</v>
      </c>
      <c r="E4529" t="s">
        <v>123</v>
      </c>
      <c r="F4529" t="s">
        <v>98</v>
      </c>
      <c r="G4529">
        <v>95</v>
      </c>
      <c r="H4529">
        <v>112</v>
      </c>
      <c r="I4529" t="str">
        <f>INDEX('[1]DATA - Teams'!$C:$C,MATCH(C4529,'[1]DATA - Teams'!$B:$B,0))</f>
        <v>KAPPAZ</v>
      </c>
    </row>
    <row r="4530" spans="1:9" x14ac:dyDescent="0.2">
      <c r="A4530">
        <v>2018</v>
      </c>
      <c r="B4530">
        <v>11</v>
      </c>
      <c r="C4530" t="s">
        <v>55</v>
      </c>
      <c r="D4530" t="s">
        <v>178</v>
      </c>
      <c r="E4530" t="s">
        <v>109</v>
      </c>
      <c r="F4530" t="s">
        <v>125</v>
      </c>
      <c r="G4530">
        <v>72</v>
      </c>
      <c r="H4530">
        <v>0</v>
      </c>
      <c r="I4530" t="str">
        <f>INDEX('[1]DATA - Teams'!$C:$C,MATCH(C4530,'[1]DATA - Teams'!$B:$B,0))</f>
        <v>KAPPAZ</v>
      </c>
    </row>
    <row r="4531" spans="1:9" x14ac:dyDescent="0.2">
      <c r="A4531">
        <v>2018</v>
      </c>
      <c r="B4531">
        <v>11</v>
      </c>
      <c r="C4531" t="s">
        <v>55</v>
      </c>
      <c r="D4531" t="s">
        <v>273</v>
      </c>
      <c r="E4531" t="s">
        <v>109</v>
      </c>
      <c r="F4531" t="s">
        <v>125</v>
      </c>
      <c r="G4531">
        <v>60</v>
      </c>
      <c r="H4531">
        <v>53</v>
      </c>
      <c r="I4531" t="str">
        <f>INDEX('[1]DATA - Teams'!$C:$C,MATCH(C4531,'[1]DATA - Teams'!$B:$B,0))</f>
        <v>KAPPAZ</v>
      </c>
    </row>
    <row r="4532" spans="1:9" x14ac:dyDescent="0.2">
      <c r="A4532">
        <v>2018</v>
      </c>
      <c r="B4532">
        <v>11</v>
      </c>
      <c r="C4532" t="s">
        <v>55</v>
      </c>
      <c r="D4532" t="s">
        <v>166</v>
      </c>
      <c r="E4532" t="s">
        <v>94</v>
      </c>
      <c r="F4532" t="s">
        <v>125</v>
      </c>
      <c r="G4532">
        <v>86</v>
      </c>
      <c r="H4532">
        <v>95</v>
      </c>
      <c r="I4532" t="str">
        <f>INDEX('[1]DATA - Teams'!$C:$C,MATCH(C4532,'[1]DATA - Teams'!$B:$B,0))</f>
        <v>KAPPAZ</v>
      </c>
    </row>
    <row r="4533" spans="1:9" x14ac:dyDescent="0.2">
      <c r="A4533">
        <v>2018</v>
      </c>
      <c r="B4533">
        <v>11</v>
      </c>
      <c r="C4533" t="s">
        <v>55</v>
      </c>
      <c r="D4533" t="s">
        <v>244</v>
      </c>
      <c r="E4533" t="s">
        <v>119</v>
      </c>
      <c r="F4533" t="s">
        <v>125</v>
      </c>
      <c r="G4533">
        <v>95</v>
      </c>
      <c r="H4533">
        <v>0</v>
      </c>
      <c r="I4533" t="str">
        <f>INDEX('[1]DATA - Teams'!$C:$C,MATCH(C4533,'[1]DATA - Teams'!$B:$B,0))</f>
        <v>KAPPAZ</v>
      </c>
    </row>
    <row r="4534" spans="1:9" x14ac:dyDescent="0.2">
      <c r="A4534">
        <v>2018</v>
      </c>
      <c r="B4534">
        <v>12</v>
      </c>
      <c r="C4534" t="s">
        <v>55</v>
      </c>
      <c r="D4534" t="s">
        <v>406</v>
      </c>
      <c r="E4534" t="s">
        <v>106</v>
      </c>
      <c r="F4534" t="s">
        <v>98</v>
      </c>
      <c r="G4534">
        <v>90</v>
      </c>
      <c r="H4534">
        <v>110</v>
      </c>
      <c r="I4534" t="str">
        <f>INDEX('[1]DATA - Teams'!$C:$C,MATCH(C4534,'[1]DATA - Teams'!$B:$B,0))</f>
        <v>KAPPAZ</v>
      </c>
    </row>
    <row r="4535" spans="1:9" x14ac:dyDescent="0.2">
      <c r="A4535">
        <v>2018</v>
      </c>
      <c r="B4535">
        <v>12</v>
      </c>
      <c r="C4535" t="s">
        <v>55</v>
      </c>
      <c r="D4535" t="s">
        <v>127</v>
      </c>
      <c r="E4535" t="s">
        <v>128</v>
      </c>
      <c r="F4535" t="s">
        <v>95</v>
      </c>
      <c r="G4535">
        <v>113</v>
      </c>
      <c r="H4535">
        <v>97</v>
      </c>
      <c r="I4535" t="str">
        <f>INDEX('[1]DATA - Teams'!$C:$C,MATCH(C4535,'[1]DATA - Teams'!$B:$B,0))</f>
        <v>KAPPAZ</v>
      </c>
    </row>
    <row r="4536" spans="1:9" x14ac:dyDescent="0.2">
      <c r="A4536">
        <v>2018</v>
      </c>
      <c r="B4536">
        <v>12</v>
      </c>
      <c r="C4536" t="s">
        <v>55</v>
      </c>
      <c r="D4536" t="s">
        <v>310</v>
      </c>
      <c r="E4536" t="s">
        <v>128</v>
      </c>
      <c r="F4536" t="s">
        <v>95</v>
      </c>
      <c r="G4536">
        <v>106</v>
      </c>
      <c r="H4536">
        <v>84</v>
      </c>
      <c r="I4536" t="str">
        <f>INDEX('[1]DATA - Teams'!$C:$C,MATCH(C4536,'[1]DATA - Teams'!$B:$B,0))</f>
        <v>KAPPAZ</v>
      </c>
    </row>
    <row r="4537" spans="1:9" x14ac:dyDescent="0.2">
      <c r="A4537">
        <v>2018</v>
      </c>
      <c r="B4537">
        <v>12</v>
      </c>
      <c r="C4537" t="s">
        <v>55</v>
      </c>
      <c r="D4537" t="s">
        <v>351</v>
      </c>
      <c r="E4537" t="s">
        <v>128</v>
      </c>
      <c r="F4537" t="s">
        <v>90</v>
      </c>
      <c r="G4537">
        <v>119</v>
      </c>
      <c r="H4537">
        <v>127</v>
      </c>
      <c r="I4537" t="str">
        <f>INDEX('[1]DATA - Teams'!$C:$C,MATCH(C4537,'[1]DATA - Teams'!$B:$B,0))</f>
        <v>KAPPAZ</v>
      </c>
    </row>
    <row r="4538" spans="1:9" x14ac:dyDescent="0.2">
      <c r="A4538">
        <v>2018</v>
      </c>
      <c r="B4538">
        <v>12</v>
      </c>
      <c r="C4538" t="s">
        <v>55</v>
      </c>
      <c r="D4538" t="s">
        <v>273</v>
      </c>
      <c r="E4538" t="s">
        <v>109</v>
      </c>
      <c r="F4538" t="s">
        <v>90</v>
      </c>
      <c r="G4538">
        <v>54</v>
      </c>
      <c r="H4538">
        <v>35</v>
      </c>
      <c r="I4538" t="str">
        <f>INDEX('[1]DATA - Teams'!$C:$C,MATCH(C4538,'[1]DATA - Teams'!$B:$B,0))</f>
        <v>KAPPAZ</v>
      </c>
    </row>
    <row r="4539" spans="1:9" x14ac:dyDescent="0.2">
      <c r="A4539">
        <v>2018</v>
      </c>
      <c r="B4539">
        <v>12</v>
      </c>
      <c r="C4539" t="s">
        <v>55</v>
      </c>
      <c r="D4539" t="s">
        <v>439</v>
      </c>
      <c r="E4539" t="s">
        <v>109</v>
      </c>
      <c r="F4539" t="s">
        <v>90</v>
      </c>
      <c r="G4539">
        <v>96</v>
      </c>
      <c r="H4539">
        <v>93</v>
      </c>
      <c r="I4539" t="str">
        <f>INDEX('[1]DATA - Teams'!$C:$C,MATCH(C4539,'[1]DATA - Teams'!$B:$B,0))</f>
        <v>KAPPAZ</v>
      </c>
    </row>
    <row r="4540" spans="1:9" x14ac:dyDescent="0.2">
      <c r="A4540">
        <v>2018</v>
      </c>
      <c r="B4540">
        <v>12</v>
      </c>
      <c r="C4540" t="s">
        <v>55</v>
      </c>
      <c r="D4540" t="s">
        <v>301</v>
      </c>
      <c r="E4540" t="s">
        <v>92</v>
      </c>
      <c r="F4540" t="s">
        <v>90</v>
      </c>
      <c r="G4540">
        <v>104</v>
      </c>
      <c r="H4540">
        <v>0</v>
      </c>
      <c r="I4540" t="str">
        <f>INDEX('[1]DATA - Teams'!$C:$C,MATCH(C4540,'[1]DATA - Teams'!$B:$B,0))</f>
        <v>KAPPAZ</v>
      </c>
    </row>
    <row r="4541" spans="1:9" x14ac:dyDescent="0.2">
      <c r="A4541">
        <v>2018</v>
      </c>
      <c r="B4541">
        <v>12</v>
      </c>
      <c r="C4541" t="s">
        <v>55</v>
      </c>
      <c r="D4541" t="s">
        <v>225</v>
      </c>
      <c r="E4541" t="s">
        <v>131</v>
      </c>
      <c r="F4541" t="s">
        <v>114</v>
      </c>
      <c r="G4541">
        <v>130</v>
      </c>
      <c r="H4541">
        <v>98</v>
      </c>
      <c r="I4541" t="str">
        <f>INDEX('[1]DATA - Teams'!$C:$C,MATCH(C4541,'[1]DATA - Teams'!$B:$B,0))</f>
        <v>KAPPAZ</v>
      </c>
    </row>
    <row r="4542" spans="1:9" x14ac:dyDescent="0.2">
      <c r="A4542">
        <v>2018</v>
      </c>
      <c r="B4542">
        <v>12</v>
      </c>
      <c r="C4542" t="s">
        <v>55</v>
      </c>
      <c r="D4542" t="s">
        <v>389</v>
      </c>
      <c r="E4542" t="s">
        <v>131</v>
      </c>
      <c r="F4542" t="s">
        <v>95</v>
      </c>
      <c r="G4542">
        <v>100</v>
      </c>
      <c r="H4542">
        <v>126</v>
      </c>
      <c r="I4542" t="str">
        <f>INDEX('[1]DATA - Teams'!$C:$C,MATCH(C4542,'[1]DATA - Teams'!$B:$B,0))</f>
        <v>KAPPAZ</v>
      </c>
    </row>
    <row r="4543" spans="1:9" x14ac:dyDescent="0.2">
      <c r="A4543">
        <v>2018</v>
      </c>
      <c r="B4543">
        <v>12</v>
      </c>
      <c r="C4543" t="s">
        <v>55</v>
      </c>
      <c r="D4543" t="s">
        <v>144</v>
      </c>
      <c r="E4543" t="s">
        <v>131</v>
      </c>
      <c r="F4543" t="s">
        <v>98</v>
      </c>
      <c r="G4543">
        <v>122</v>
      </c>
      <c r="H4543">
        <v>110</v>
      </c>
      <c r="I4543" t="str">
        <f>INDEX('[1]DATA - Teams'!$C:$C,MATCH(C4543,'[1]DATA - Teams'!$B:$B,0))</f>
        <v>KAPPAZ</v>
      </c>
    </row>
    <row r="4544" spans="1:9" x14ac:dyDescent="0.2">
      <c r="A4544">
        <v>2018</v>
      </c>
      <c r="B4544">
        <v>12</v>
      </c>
      <c r="C4544" t="s">
        <v>55</v>
      </c>
      <c r="D4544" t="s">
        <v>173</v>
      </c>
      <c r="E4544" t="s">
        <v>113</v>
      </c>
      <c r="F4544" t="s">
        <v>98</v>
      </c>
      <c r="G4544">
        <v>98</v>
      </c>
      <c r="H4544">
        <v>106</v>
      </c>
      <c r="I4544" t="str">
        <f>INDEX('[1]DATA - Teams'!$C:$C,MATCH(C4544,'[1]DATA - Teams'!$B:$B,0))</f>
        <v>KAPPAZ</v>
      </c>
    </row>
    <row r="4545" spans="1:9" x14ac:dyDescent="0.2">
      <c r="A4545">
        <v>2018</v>
      </c>
      <c r="B4545">
        <v>12</v>
      </c>
      <c r="C4545" t="s">
        <v>55</v>
      </c>
      <c r="D4545" t="s">
        <v>392</v>
      </c>
      <c r="E4545" t="s">
        <v>113</v>
      </c>
      <c r="F4545" t="s">
        <v>95</v>
      </c>
      <c r="G4545">
        <v>101</v>
      </c>
      <c r="H4545">
        <v>110</v>
      </c>
      <c r="I4545" t="str">
        <f>INDEX('[1]DATA - Teams'!$C:$C,MATCH(C4545,'[1]DATA - Teams'!$B:$B,0))</f>
        <v>KAPPAZ</v>
      </c>
    </row>
    <row r="4546" spans="1:9" x14ac:dyDescent="0.2">
      <c r="A4546">
        <v>2018</v>
      </c>
      <c r="B4546">
        <v>12</v>
      </c>
      <c r="C4546" t="s">
        <v>55</v>
      </c>
      <c r="D4546" t="s">
        <v>370</v>
      </c>
      <c r="E4546" t="s">
        <v>121</v>
      </c>
      <c r="F4546" t="s">
        <v>95</v>
      </c>
      <c r="G4546">
        <v>100</v>
      </c>
      <c r="H4546">
        <v>68</v>
      </c>
      <c r="I4546" t="str">
        <f>INDEX('[1]DATA - Teams'!$C:$C,MATCH(C4546,'[1]DATA - Teams'!$B:$B,0))</f>
        <v>KAPPAZ</v>
      </c>
    </row>
    <row r="4547" spans="1:9" x14ac:dyDescent="0.2">
      <c r="A4547">
        <v>2018</v>
      </c>
      <c r="B4547">
        <v>12</v>
      </c>
      <c r="C4547" t="s">
        <v>55</v>
      </c>
      <c r="D4547" t="s">
        <v>207</v>
      </c>
      <c r="E4547" t="s">
        <v>121</v>
      </c>
      <c r="F4547" t="s">
        <v>95</v>
      </c>
      <c r="G4547">
        <v>104</v>
      </c>
      <c r="H4547">
        <v>78</v>
      </c>
      <c r="I4547" t="str">
        <f>INDEX('[1]DATA - Teams'!$C:$C,MATCH(C4547,'[1]DATA - Teams'!$B:$B,0))</f>
        <v>KAPPAZ</v>
      </c>
    </row>
    <row r="4548" spans="1:9" x14ac:dyDescent="0.2">
      <c r="A4548">
        <v>2018</v>
      </c>
      <c r="B4548">
        <v>12</v>
      </c>
      <c r="C4548" t="s">
        <v>55</v>
      </c>
      <c r="D4548" t="s">
        <v>229</v>
      </c>
      <c r="E4548" t="s">
        <v>100</v>
      </c>
      <c r="F4548" t="s">
        <v>98</v>
      </c>
      <c r="G4548">
        <v>82</v>
      </c>
      <c r="H4548">
        <v>106</v>
      </c>
      <c r="I4548" t="str">
        <f>INDEX('[1]DATA - Teams'!$C:$C,MATCH(C4548,'[1]DATA - Teams'!$B:$B,0))</f>
        <v>KAPPAZ</v>
      </c>
    </row>
    <row r="4549" spans="1:9" x14ac:dyDescent="0.2">
      <c r="A4549">
        <v>2018</v>
      </c>
      <c r="B4549">
        <v>12</v>
      </c>
      <c r="C4549" t="s">
        <v>55</v>
      </c>
      <c r="D4549" t="s">
        <v>308</v>
      </c>
      <c r="E4549" t="s">
        <v>100</v>
      </c>
      <c r="F4549" t="s">
        <v>90</v>
      </c>
      <c r="G4549">
        <v>88</v>
      </c>
      <c r="H4549">
        <v>127</v>
      </c>
      <c r="I4549" t="str">
        <f>INDEX('[1]DATA - Teams'!$C:$C,MATCH(C4549,'[1]DATA - Teams'!$B:$B,0))</f>
        <v>KAPPAZ</v>
      </c>
    </row>
    <row r="4550" spans="1:9" x14ac:dyDescent="0.2">
      <c r="A4550">
        <v>2018</v>
      </c>
      <c r="B4550">
        <v>12</v>
      </c>
      <c r="C4550" t="s">
        <v>55</v>
      </c>
      <c r="D4550" t="s">
        <v>226</v>
      </c>
      <c r="E4550" t="s">
        <v>165</v>
      </c>
      <c r="F4550" t="s">
        <v>95</v>
      </c>
      <c r="G4550">
        <v>86</v>
      </c>
      <c r="H4550">
        <v>37</v>
      </c>
      <c r="I4550" t="str">
        <f>INDEX('[1]DATA - Teams'!$C:$C,MATCH(C4550,'[1]DATA - Teams'!$B:$B,0))</f>
        <v>KAPPAZ</v>
      </c>
    </row>
    <row r="4551" spans="1:9" x14ac:dyDescent="0.2">
      <c r="A4551">
        <v>2018</v>
      </c>
      <c r="B4551">
        <v>12</v>
      </c>
      <c r="C4551" t="s">
        <v>55</v>
      </c>
      <c r="D4551" t="s">
        <v>166</v>
      </c>
      <c r="E4551" t="s">
        <v>94</v>
      </c>
      <c r="F4551" t="s">
        <v>98</v>
      </c>
      <c r="G4551">
        <v>86</v>
      </c>
      <c r="H4551">
        <v>77</v>
      </c>
      <c r="I4551" t="str">
        <f>INDEX('[1]DATA - Teams'!$C:$C,MATCH(C4551,'[1]DATA - Teams'!$B:$B,0))</f>
        <v>KAPPAZ</v>
      </c>
    </row>
    <row r="4552" spans="1:9" x14ac:dyDescent="0.2">
      <c r="A4552">
        <v>2018</v>
      </c>
      <c r="B4552">
        <v>12</v>
      </c>
      <c r="C4552" t="s">
        <v>55</v>
      </c>
      <c r="D4552" t="s">
        <v>223</v>
      </c>
      <c r="E4552" t="s">
        <v>92</v>
      </c>
      <c r="F4552" t="s">
        <v>125</v>
      </c>
      <c r="G4552">
        <v>78</v>
      </c>
      <c r="H4552">
        <v>0</v>
      </c>
      <c r="I4552" t="str">
        <f>INDEX('[1]DATA - Teams'!$C:$C,MATCH(C4552,'[1]DATA - Teams'!$B:$B,0))</f>
        <v>KAPPAZ</v>
      </c>
    </row>
    <row r="4553" spans="1:9" x14ac:dyDescent="0.2">
      <c r="A4553">
        <v>2018</v>
      </c>
      <c r="B4553">
        <v>12</v>
      </c>
      <c r="C4553" t="s">
        <v>55</v>
      </c>
      <c r="D4553" t="s">
        <v>273</v>
      </c>
      <c r="E4553" t="s">
        <v>121</v>
      </c>
      <c r="F4553" t="s">
        <v>125</v>
      </c>
      <c r="G4553">
        <v>70</v>
      </c>
      <c r="H4553">
        <v>0</v>
      </c>
      <c r="I4553" t="str">
        <f>INDEX('[1]DATA - Teams'!$C:$C,MATCH(C4553,'[1]DATA - Teams'!$B:$B,0))</f>
        <v>KAPPAZ</v>
      </c>
    </row>
    <row r="4554" spans="1:9" x14ac:dyDescent="0.2">
      <c r="A4554">
        <v>2018</v>
      </c>
      <c r="B4554">
        <v>12</v>
      </c>
      <c r="C4554" t="s">
        <v>55</v>
      </c>
      <c r="D4554" t="s">
        <v>349</v>
      </c>
      <c r="E4554" t="s">
        <v>123</v>
      </c>
      <c r="F4554" t="s">
        <v>125</v>
      </c>
      <c r="G4554">
        <v>95</v>
      </c>
      <c r="H4554">
        <v>0</v>
      </c>
      <c r="I4554" t="str">
        <f>INDEX('[1]DATA - Teams'!$C:$C,MATCH(C4554,'[1]DATA - Teams'!$B:$B,0))</f>
        <v>KAPPAZ</v>
      </c>
    </row>
    <row r="4555" spans="1:9" x14ac:dyDescent="0.2">
      <c r="A4555">
        <v>2018</v>
      </c>
      <c r="B4555">
        <v>12</v>
      </c>
      <c r="C4555" t="s">
        <v>55</v>
      </c>
      <c r="D4555" t="s">
        <v>244</v>
      </c>
      <c r="E4555" t="s">
        <v>119</v>
      </c>
      <c r="F4555" t="s">
        <v>125</v>
      </c>
      <c r="G4555">
        <v>95</v>
      </c>
      <c r="H4555">
        <v>0</v>
      </c>
      <c r="I4555" t="str">
        <f>INDEX('[1]DATA - Teams'!$C:$C,MATCH(C4555,'[1]DATA - Teams'!$B:$B,0))</f>
        <v>KAPPAZ</v>
      </c>
    </row>
    <row r="4556" spans="1:9" x14ac:dyDescent="0.2">
      <c r="A4556">
        <v>2018</v>
      </c>
      <c r="B4556">
        <v>13</v>
      </c>
      <c r="C4556" t="s">
        <v>55</v>
      </c>
      <c r="D4556" t="s">
        <v>406</v>
      </c>
      <c r="E4556" t="s">
        <v>106</v>
      </c>
      <c r="F4556" t="s">
        <v>98</v>
      </c>
      <c r="G4556">
        <v>86</v>
      </c>
      <c r="H4556">
        <v>61</v>
      </c>
      <c r="I4556" t="str">
        <f>INDEX('[1]DATA - Teams'!$C:$C,MATCH(C4556,'[1]DATA - Teams'!$B:$B,0))</f>
        <v>KAPPAZ</v>
      </c>
    </row>
    <row r="4557" spans="1:9" x14ac:dyDescent="0.2">
      <c r="A4557">
        <v>2018</v>
      </c>
      <c r="B4557">
        <v>13</v>
      </c>
      <c r="C4557" t="s">
        <v>55</v>
      </c>
      <c r="D4557" t="s">
        <v>351</v>
      </c>
      <c r="E4557" t="s">
        <v>128</v>
      </c>
      <c r="F4557" t="s">
        <v>90</v>
      </c>
      <c r="G4557">
        <v>112</v>
      </c>
      <c r="H4557">
        <v>77</v>
      </c>
      <c r="I4557" t="str">
        <f>INDEX('[1]DATA - Teams'!$C:$C,MATCH(C4557,'[1]DATA - Teams'!$B:$B,0))</f>
        <v>KAPPAZ</v>
      </c>
    </row>
    <row r="4558" spans="1:9" x14ac:dyDescent="0.2">
      <c r="A4558">
        <v>2018</v>
      </c>
      <c r="B4558">
        <v>13</v>
      </c>
      <c r="C4558" t="s">
        <v>55</v>
      </c>
      <c r="D4558" t="s">
        <v>127</v>
      </c>
      <c r="E4558" t="s">
        <v>128</v>
      </c>
      <c r="F4558" t="s">
        <v>95</v>
      </c>
      <c r="G4558">
        <v>113</v>
      </c>
      <c r="H4558">
        <v>97</v>
      </c>
      <c r="I4558" t="str">
        <f>INDEX('[1]DATA - Teams'!$C:$C,MATCH(C4558,'[1]DATA - Teams'!$B:$B,0))</f>
        <v>KAPPAZ</v>
      </c>
    </row>
    <row r="4559" spans="1:9" x14ac:dyDescent="0.2">
      <c r="A4559">
        <v>2018</v>
      </c>
      <c r="B4559">
        <v>13</v>
      </c>
      <c r="C4559" t="s">
        <v>55</v>
      </c>
      <c r="D4559" t="s">
        <v>310</v>
      </c>
      <c r="E4559" t="s">
        <v>128</v>
      </c>
      <c r="F4559" t="s">
        <v>95</v>
      </c>
      <c r="G4559">
        <v>115</v>
      </c>
      <c r="H4559">
        <v>117</v>
      </c>
      <c r="I4559" t="str">
        <f>INDEX('[1]DATA - Teams'!$C:$C,MATCH(C4559,'[1]DATA - Teams'!$B:$B,0))</f>
        <v>KAPPAZ</v>
      </c>
    </row>
    <row r="4560" spans="1:9" x14ac:dyDescent="0.2">
      <c r="A4560">
        <v>2018</v>
      </c>
      <c r="B4560">
        <v>13</v>
      </c>
      <c r="C4560" t="s">
        <v>55</v>
      </c>
      <c r="D4560" t="s">
        <v>439</v>
      </c>
      <c r="E4560" t="s">
        <v>109</v>
      </c>
      <c r="F4560" t="s">
        <v>90</v>
      </c>
      <c r="G4560">
        <v>89</v>
      </c>
      <c r="H4560">
        <v>56</v>
      </c>
      <c r="I4560" t="str">
        <f>INDEX('[1]DATA - Teams'!$C:$C,MATCH(C4560,'[1]DATA - Teams'!$B:$B,0))</f>
        <v>KAPPAZ</v>
      </c>
    </row>
    <row r="4561" spans="1:9" x14ac:dyDescent="0.2">
      <c r="A4561">
        <v>2018</v>
      </c>
      <c r="B4561">
        <v>13</v>
      </c>
      <c r="C4561" t="s">
        <v>55</v>
      </c>
      <c r="D4561" t="s">
        <v>178</v>
      </c>
      <c r="E4561" t="s">
        <v>109</v>
      </c>
      <c r="F4561" t="s">
        <v>95</v>
      </c>
      <c r="G4561">
        <v>77</v>
      </c>
      <c r="H4561">
        <v>102</v>
      </c>
      <c r="I4561" t="str">
        <f>INDEX('[1]DATA - Teams'!$C:$C,MATCH(C4561,'[1]DATA - Teams'!$B:$B,0))</f>
        <v>KAPPAZ</v>
      </c>
    </row>
    <row r="4562" spans="1:9" x14ac:dyDescent="0.2">
      <c r="A4562">
        <v>2018</v>
      </c>
      <c r="B4562">
        <v>13</v>
      </c>
      <c r="C4562" t="s">
        <v>55</v>
      </c>
      <c r="D4562" t="s">
        <v>223</v>
      </c>
      <c r="E4562" t="s">
        <v>92</v>
      </c>
      <c r="F4562" t="s">
        <v>90</v>
      </c>
      <c r="G4562">
        <v>75</v>
      </c>
      <c r="H4562">
        <v>86</v>
      </c>
      <c r="I4562" t="str">
        <f>INDEX('[1]DATA - Teams'!$C:$C,MATCH(C4562,'[1]DATA - Teams'!$B:$B,0))</f>
        <v>KAPPAZ</v>
      </c>
    </row>
    <row r="4563" spans="1:9" x14ac:dyDescent="0.2">
      <c r="A4563">
        <v>2018</v>
      </c>
      <c r="B4563">
        <v>13</v>
      </c>
      <c r="C4563" t="s">
        <v>55</v>
      </c>
      <c r="D4563" t="s">
        <v>301</v>
      </c>
      <c r="E4563" t="s">
        <v>92</v>
      </c>
      <c r="F4563" t="s">
        <v>95</v>
      </c>
      <c r="G4563">
        <v>86</v>
      </c>
      <c r="H4563">
        <v>52</v>
      </c>
      <c r="I4563" t="str">
        <f>INDEX('[1]DATA - Teams'!$C:$C,MATCH(C4563,'[1]DATA - Teams'!$B:$B,0))</f>
        <v>KAPPAZ</v>
      </c>
    </row>
    <row r="4564" spans="1:9" x14ac:dyDescent="0.2">
      <c r="A4564">
        <v>2018</v>
      </c>
      <c r="B4564">
        <v>13</v>
      </c>
      <c r="C4564" t="s">
        <v>55</v>
      </c>
      <c r="D4564" t="s">
        <v>225</v>
      </c>
      <c r="E4564" t="s">
        <v>131</v>
      </c>
      <c r="F4564" t="s">
        <v>114</v>
      </c>
      <c r="G4564">
        <v>130</v>
      </c>
      <c r="H4564">
        <v>0</v>
      </c>
      <c r="I4564" t="str">
        <f>INDEX('[1]DATA - Teams'!$C:$C,MATCH(C4564,'[1]DATA - Teams'!$B:$B,0))</f>
        <v>KAPPAZ</v>
      </c>
    </row>
    <row r="4565" spans="1:9" x14ac:dyDescent="0.2">
      <c r="A4565">
        <v>2018</v>
      </c>
      <c r="B4565">
        <v>13</v>
      </c>
      <c r="C4565" t="s">
        <v>55</v>
      </c>
      <c r="D4565" t="s">
        <v>144</v>
      </c>
      <c r="E4565" t="s">
        <v>131</v>
      </c>
      <c r="F4565" t="s">
        <v>98</v>
      </c>
      <c r="G4565">
        <v>122</v>
      </c>
      <c r="H4565">
        <v>0</v>
      </c>
      <c r="I4565" t="str">
        <f>INDEX('[1]DATA - Teams'!$C:$C,MATCH(C4565,'[1]DATA - Teams'!$B:$B,0))</f>
        <v>KAPPAZ</v>
      </c>
    </row>
    <row r="4566" spans="1:9" x14ac:dyDescent="0.2">
      <c r="A4566">
        <v>2018</v>
      </c>
      <c r="B4566">
        <v>13</v>
      </c>
      <c r="C4566" t="s">
        <v>55</v>
      </c>
      <c r="D4566" t="s">
        <v>392</v>
      </c>
      <c r="E4566" t="s">
        <v>113</v>
      </c>
      <c r="F4566" t="s">
        <v>95</v>
      </c>
      <c r="G4566">
        <v>108</v>
      </c>
      <c r="H4566">
        <v>159</v>
      </c>
      <c r="I4566" t="str">
        <f>INDEX('[1]DATA - Teams'!$C:$C,MATCH(C4566,'[1]DATA - Teams'!$B:$B,0))</f>
        <v>KAPPAZ</v>
      </c>
    </row>
    <row r="4567" spans="1:9" x14ac:dyDescent="0.2">
      <c r="A4567">
        <v>2018</v>
      </c>
      <c r="B4567">
        <v>13</v>
      </c>
      <c r="C4567" t="s">
        <v>55</v>
      </c>
      <c r="D4567" t="s">
        <v>173</v>
      </c>
      <c r="E4567" t="s">
        <v>113</v>
      </c>
      <c r="F4567" t="s">
        <v>98</v>
      </c>
      <c r="G4567">
        <v>92</v>
      </c>
      <c r="H4567">
        <v>88</v>
      </c>
      <c r="I4567" t="str">
        <f>INDEX('[1]DATA - Teams'!$C:$C,MATCH(C4567,'[1]DATA - Teams'!$B:$B,0))</f>
        <v>KAPPAZ</v>
      </c>
    </row>
    <row r="4568" spans="1:9" x14ac:dyDescent="0.2">
      <c r="A4568">
        <v>2018</v>
      </c>
      <c r="B4568">
        <v>13</v>
      </c>
      <c r="C4568" t="s">
        <v>55</v>
      </c>
      <c r="D4568" t="s">
        <v>207</v>
      </c>
      <c r="E4568" t="s">
        <v>121</v>
      </c>
      <c r="F4568" t="s">
        <v>95</v>
      </c>
      <c r="G4568">
        <v>95</v>
      </c>
      <c r="H4568">
        <v>52</v>
      </c>
      <c r="I4568" t="str">
        <f>INDEX('[1]DATA - Teams'!$C:$C,MATCH(C4568,'[1]DATA - Teams'!$B:$B,0))</f>
        <v>KAPPAZ</v>
      </c>
    </row>
    <row r="4569" spans="1:9" x14ac:dyDescent="0.2">
      <c r="A4569">
        <v>2018</v>
      </c>
      <c r="B4569">
        <v>13</v>
      </c>
      <c r="C4569" t="s">
        <v>55</v>
      </c>
      <c r="D4569" t="s">
        <v>370</v>
      </c>
      <c r="E4569" t="s">
        <v>121</v>
      </c>
      <c r="F4569" t="s">
        <v>95</v>
      </c>
      <c r="G4569">
        <v>94</v>
      </c>
      <c r="H4569">
        <v>95</v>
      </c>
      <c r="I4569" t="str">
        <f>INDEX('[1]DATA - Teams'!$C:$C,MATCH(C4569,'[1]DATA - Teams'!$B:$B,0))</f>
        <v>KAPPAZ</v>
      </c>
    </row>
    <row r="4570" spans="1:9" x14ac:dyDescent="0.2">
      <c r="A4570">
        <v>2018</v>
      </c>
      <c r="B4570">
        <v>13</v>
      </c>
      <c r="C4570" t="s">
        <v>55</v>
      </c>
      <c r="D4570" t="s">
        <v>273</v>
      </c>
      <c r="E4570" t="s">
        <v>121</v>
      </c>
      <c r="F4570" t="s">
        <v>90</v>
      </c>
      <c r="G4570">
        <v>70</v>
      </c>
      <c r="H4570">
        <v>0</v>
      </c>
      <c r="I4570" t="str">
        <f>INDEX('[1]DATA - Teams'!$C:$C,MATCH(C4570,'[1]DATA - Teams'!$B:$B,0))</f>
        <v>KAPPAZ</v>
      </c>
    </row>
    <row r="4571" spans="1:9" x14ac:dyDescent="0.2">
      <c r="A4571">
        <v>2018</v>
      </c>
      <c r="B4571">
        <v>13</v>
      </c>
      <c r="C4571" t="s">
        <v>55</v>
      </c>
      <c r="D4571" t="s">
        <v>229</v>
      </c>
      <c r="E4571" t="s">
        <v>100</v>
      </c>
      <c r="F4571" t="s">
        <v>98</v>
      </c>
      <c r="G4571">
        <v>81</v>
      </c>
      <c r="H4571">
        <v>122</v>
      </c>
      <c r="I4571" t="str">
        <f>INDEX('[1]DATA - Teams'!$C:$C,MATCH(C4571,'[1]DATA - Teams'!$B:$B,0))</f>
        <v>KAPPAZ</v>
      </c>
    </row>
    <row r="4572" spans="1:9" x14ac:dyDescent="0.2">
      <c r="A4572">
        <v>2018</v>
      </c>
      <c r="B4572">
        <v>13</v>
      </c>
      <c r="C4572" t="s">
        <v>55</v>
      </c>
      <c r="D4572" t="s">
        <v>308</v>
      </c>
      <c r="E4572" t="s">
        <v>100</v>
      </c>
      <c r="F4572" t="s">
        <v>90</v>
      </c>
      <c r="G4572">
        <v>97</v>
      </c>
      <c r="H4572">
        <v>94</v>
      </c>
      <c r="I4572" t="str">
        <f>INDEX('[1]DATA - Teams'!$C:$C,MATCH(C4572,'[1]DATA - Teams'!$B:$B,0))</f>
        <v>KAPPAZ</v>
      </c>
    </row>
    <row r="4573" spans="1:9" x14ac:dyDescent="0.2">
      <c r="A4573">
        <v>2018</v>
      </c>
      <c r="B4573">
        <v>13</v>
      </c>
      <c r="C4573" t="s">
        <v>55</v>
      </c>
      <c r="D4573" t="s">
        <v>349</v>
      </c>
      <c r="E4573" t="s">
        <v>123</v>
      </c>
      <c r="F4573" t="s">
        <v>98</v>
      </c>
      <c r="G4573">
        <v>95</v>
      </c>
      <c r="H4573">
        <v>84</v>
      </c>
      <c r="I4573" t="str">
        <f>INDEX('[1]DATA - Teams'!$C:$C,MATCH(C4573,'[1]DATA - Teams'!$B:$B,0))</f>
        <v>KAPPAZ</v>
      </c>
    </row>
    <row r="4574" spans="1:9" x14ac:dyDescent="0.2">
      <c r="A4574">
        <v>2018</v>
      </c>
      <c r="B4574">
        <v>13</v>
      </c>
      <c r="C4574" t="s">
        <v>55</v>
      </c>
      <c r="D4574" t="s">
        <v>389</v>
      </c>
      <c r="E4574" t="s">
        <v>131</v>
      </c>
      <c r="F4574" t="s">
        <v>125</v>
      </c>
      <c r="G4574">
        <v>100</v>
      </c>
      <c r="H4574">
        <v>0</v>
      </c>
      <c r="I4574" t="str">
        <f>INDEX('[1]DATA - Teams'!$C:$C,MATCH(C4574,'[1]DATA - Teams'!$B:$B,0))</f>
        <v>KAPPAZ</v>
      </c>
    </row>
    <row r="4575" spans="1:9" x14ac:dyDescent="0.2">
      <c r="A4575">
        <v>2018</v>
      </c>
      <c r="B4575">
        <v>13</v>
      </c>
      <c r="C4575" t="s">
        <v>55</v>
      </c>
      <c r="D4575" t="s">
        <v>226</v>
      </c>
      <c r="E4575" t="s">
        <v>165</v>
      </c>
      <c r="F4575" t="s">
        <v>125</v>
      </c>
      <c r="G4575">
        <v>86</v>
      </c>
      <c r="H4575">
        <v>0</v>
      </c>
      <c r="I4575" t="str">
        <f>INDEX('[1]DATA - Teams'!$C:$C,MATCH(C4575,'[1]DATA - Teams'!$B:$B,0))</f>
        <v>KAPPAZ</v>
      </c>
    </row>
    <row r="4576" spans="1:9" x14ac:dyDescent="0.2">
      <c r="A4576">
        <v>2018</v>
      </c>
      <c r="B4576">
        <v>13</v>
      </c>
      <c r="C4576" t="s">
        <v>55</v>
      </c>
      <c r="D4576" t="s">
        <v>166</v>
      </c>
      <c r="E4576" t="s">
        <v>94</v>
      </c>
      <c r="F4576" t="s">
        <v>125</v>
      </c>
      <c r="G4576">
        <v>86</v>
      </c>
      <c r="H4576">
        <v>0</v>
      </c>
      <c r="I4576" t="str">
        <f>INDEX('[1]DATA - Teams'!$C:$C,MATCH(C4576,'[1]DATA - Teams'!$B:$B,0))</f>
        <v>KAPPAZ</v>
      </c>
    </row>
    <row r="4577" spans="1:9" x14ac:dyDescent="0.2">
      <c r="A4577">
        <v>2018</v>
      </c>
      <c r="B4577">
        <v>13</v>
      </c>
      <c r="C4577" t="s">
        <v>55</v>
      </c>
      <c r="D4577" t="s">
        <v>244</v>
      </c>
      <c r="E4577" t="s">
        <v>119</v>
      </c>
      <c r="F4577" t="s">
        <v>125</v>
      </c>
      <c r="G4577">
        <v>95</v>
      </c>
      <c r="H4577">
        <v>0</v>
      </c>
      <c r="I4577" t="str">
        <f>INDEX('[1]DATA - Teams'!$C:$C,MATCH(C4577,'[1]DATA - Teams'!$B:$B,0))</f>
        <v>KAPPAZ</v>
      </c>
    </row>
    <row r="4578" spans="1:9" x14ac:dyDescent="0.2">
      <c r="A4578">
        <v>2018</v>
      </c>
      <c r="B4578">
        <v>14</v>
      </c>
      <c r="C4578" t="s">
        <v>55</v>
      </c>
      <c r="D4578" t="s">
        <v>406</v>
      </c>
      <c r="E4578" t="s">
        <v>106</v>
      </c>
      <c r="F4578" t="s">
        <v>98</v>
      </c>
      <c r="G4578">
        <v>79</v>
      </c>
      <c r="H4578">
        <v>44</v>
      </c>
      <c r="I4578" t="str">
        <f>INDEX('[1]DATA - Teams'!$C:$C,MATCH(C4578,'[1]DATA - Teams'!$B:$B,0))</f>
        <v>KAPPAZ</v>
      </c>
    </row>
    <row r="4579" spans="1:9" x14ac:dyDescent="0.2">
      <c r="A4579">
        <v>2018</v>
      </c>
      <c r="B4579">
        <v>14</v>
      </c>
      <c r="C4579" t="s">
        <v>55</v>
      </c>
      <c r="D4579" t="s">
        <v>351</v>
      </c>
      <c r="E4579" t="s">
        <v>128</v>
      </c>
      <c r="F4579" t="s">
        <v>90</v>
      </c>
      <c r="G4579">
        <v>112</v>
      </c>
      <c r="H4579">
        <v>0</v>
      </c>
      <c r="I4579" t="str">
        <f>INDEX('[1]DATA - Teams'!$C:$C,MATCH(C4579,'[1]DATA - Teams'!$B:$B,0))</f>
        <v>KAPPAZ</v>
      </c>
    </row>
    <row r="4580" spans="1:9" x14ac:dyDescent="0.2">
      <c r="A4580">
        <v>2018</v>
      </c>
      <c r="B4580">
        <v>14</v>
      </c>
      <c r="C4580" t="s">
        <v>55</v>
      </c>
      <c r="D4580" t="s">
        <v>127</v>
      </c>
      <c r="E4580" t="s">
        <v>128</v>
      </c>
      <c r="F4580" t="s">
        <v>95</v>
      </c>
      <c r="G4580">
        <v>113</v>
      </c>
      <c r="H4580">
        <v>0</v>
      </c>
      <c r="I4580" t="str">
        <f>INDEX('[1]DATA - Teams'!$C:$C,MATCH(C4580,'[1]DATA - Teams'!$B:$B,0))</f>
        <v>KAPPAZ</v>
      </c>
    </row>
    <row r="4581" spans="1:9" x14ac:dyDescent="0.2">
      <c r="A4581">
        <v>2018</v>
      </c>
      <c r="B4581">
        <v>14</v>
      </c>
      <c r="C4581" t="s">
        <v>55</v>
      </c>
      <c r="D4581" t="s">
        <v>310</v>
      </c>
      <c r="E4581" t="s">
        <v>128</v>
      </c>
      <c r="F4581" t="s">
        <v>95</v>
      </c>
      <c r="G4581">
        <v>115</v>
      </c>
      <c r="H4581">
        <v>0</v>
      </c>
      <c r="I4581" t="str">
        <f>INDEX('[1]DATA - Teams'!$C:$C,MATCH(C4581,'[1]DATA - Teams'!$B:$B,0))</f>
        <v>KAPPAZ</v>
      </c>
    </row>
    <row r="4582" spans="1:9" x14ac:dyDescent="0.2">
      <c r="A4582">
        <v>2018</v>
      </c>
      <c r="B4582">
        <v>14</v>
      </c>
      <c r="C4582" t="s">
        <v>55</v>
      </c>
      <c r="D4582" t="s">
        <v>178</v>
      </c>
      <c r="E4582" t="s">
        <v>109</v>
      </c>
      <c r="F4582" t="s">
        <v>95</v>
      </c>
      <c r="G4582">
        <v>75</v>
      </c>
      <c r="H4582">
        <v>90</v>
      </c>
      <c r="I4582" t="str">
        <f>INDEX('[1]DATA - Teams'!$C:$C,MATCH(C4582,'[1]DATA - Teams'!$B:$B,0))</f>
        <v>KAPPAZ</v>
      </c>
    </row>
    <row r="4583" spans="1:9" x14ac:dyDescent="0.2">
      <c r="A4583">
        <v>2018</v>
      </c>
      <c r="B4583">
        <v>14</v>
      </c>
      <c r="C4583" t="s">
        <v>55</v>
      </c>
      <c r="D4583" t="s">
        <v>223</v>
      </c>
      <c r="E4583" t="s">
        <v>92</v>
      </c>
      <c r="F4583" t="s">
        <v>90</v>
      </c>
      <c r="G4583">
        <v>75</v>
      </c>
      <c r="H4583">
        <v>63</v>
      </c>
      <c r="I4583" t="str">
        <f>INDEX('[1]DATA - Teams'!$C:$C,MATCH(C4583,'[1]DATA - Teams'!$B:$B,0))</f>
        <v>KAPPAZ</v>
      </c>
    </row>
    <row r="4584" spans="1:9" x14ac:dyDescent="0.2">
      <c r="A4584">
        <v>2018</v>
      </c>
      <c r="B4584">
        <v>14</v>
      </c>
      <c r="C4584" t="s">
        <v>55</v>
      </c>
      <c r="D4584" t="s">
        <v>301</v>
      </c>
      <c r="E4584" t="s">
        <v>92</v>
      </c>
      <c r="F4584" t="s">
        <v>90</v>
      </c>
      <c r="G4584">
        <v>81</v>
      </c>
      <c r="H4584">
        <v>86</v>
      </c>
      <c r="I4584" t="str">
        <f>INDEX('[1]DATA - Teams'!$C:$C,MATCH(C4584,'[1]DATA - Teams'!$B:$B,0))</f>
        <v>KAPPAZ</v>
      </c>
    </row>
    <row r="4585" spans="1:9" x14ac:dyDescent="0.2">
      <c r="A4585">
        <v>2018</v>
      </c>
      <c r="B4585">
        <v>14</v>
      </c>
      <c r="C4585" t="s">
        <v>55</v>
      </c>
      <c r="D4585" t="s">
        <v>225</v>
      </c>
      <c r="E4585" t="s">
        <v>131</v>
      </c>
      <c r="F4585" t="s">
        <v>114</v>
      </c>
      <c r="G4585">
        <v>126</v>
      </c>
      <c r="H4585">
        <v>113</v>
      </c>
      <c r="I4585" t="str">
        <f>INDEX('[1]DATA - Teams'!$C:$C,MATCH(C4585,'[1]DATA - Teams'!$B:$B,0))</f>
        <v>KAPPAZ</v>
      </c>
    </row>
    <row r="4586" spans="1:9" x14ac:dyDescent="0.2">
      <c r="A4586">
        <v>2018</v>
      </c>
      <c r="B4586">
        <v>14</v>
      </c>
      <c r="C4586" t="s">
        <v>55</v>
      </c>
      <c r="D4586" t="s">
        <v>389</v>
      </c>
      <c r="E4586" t="s">
        <v>131</v>
      </c>
      <c r="F4586" t="s">
        <v>95</v>
      </c>
      <c r="G4586">
        <v>104</v>
      </c>
      <c r="H4586">
        <v>125</v>
      </c>
      <c r="I4586" t="str">
        <f>INDEX('[1]DATA - Teams'!$C:$C,MATCH(C4586,'[1]DATA - Teams'!$B:$B,0))</f>
        <v>KAPPAZ</v>
      </c>
    </row>
    <row r="4587" spans="1:9" x14ac:dyDescent="0.2">
      <c r="A4587">
        <v>2018</v>
      </c>
      <c r="B4587">
        <v>14</v>
      </c>
      <c r="C4587" t="s">
        <v>55</v>
      </c>
      <c r="D4587" t="s">
        <v>144</v>
      </c>
      <c r="E4587" t="s">
        <v>131</v>
      </c>
      <c r="F4587" t="s">
        <v>98</v>
      </c>
      <c r="G4587">
        <v>121</v>
      </c>
      <c r="H4587">
        <v>117</v>
      </c>
      <c r="I4587" t="str">
        <f>INDEX('[1]DATA - Teams'!$C:$C,MATCH(C4587,'[1]DATA - Teams'!$B:$B,0))</f>
        <v>KAPPAZ</v>
      </c>
    </row>
    <row r="4588" spans="1:9" x14ac:dyDescent="0.2">
      <c r="A4588">
        <v>2018</v>
      </c>
      <c r="B4588">
        <v>14</v>
      </c>
      <c r="C4588" t="s">
        <v>55</v>
      </c>
      <c r="D4588" t="s">
        <v>392</v>
      </c>
      <c r="E4588" t="s">
        <v>113</v>
      </c>
      <c r="F4588" t="s">
        <v>95</v>
      </c>
      <c r="G4588">
        <v>108</v>
      </c>
      <c r="H4588">
        <v>0</v>
      </c>
      <c r="I4588" t="str">
        <f>INDEX('[1]DATA - Teams'!$C:$C,MATCH(C4588,'[1]DATA - Teams'!$B:$B,0))</f>
        <v>KAPPAZ</v>
      </c>
    </row>
    <row r="4589" spans="1:9" x14ac:dyDescent="0.2">
      <c r="A4589">
        <v>2018</v>
      </c>
      <c r="B4589">
        <v>14</v>
      </c>
      <c r="C4589" t="s">
        <v>55</v>
      </c>
      <c r="D4589" t="s">
        <v>173</v>
      </c>
      <c r="E4589" t="s">
        <v>113</v>
      </c>
      <c r="F4589" t="s">
        <v>98</v>
      </c>
      <c r="G4589">
        <v>92</v>
      </c>
      <c r="H4589">
        <v>0</v>
      </c>
      <c r="I4589" t="str">
        <f>INDEX('[1]DATA - Teams'!$C:$C,MATCH(C4589,'[1]DATA - Teams'!$B:$B,0))</f>
        <v>KAPPAZ</v>
      </c>
    </row>
    <row r="4590" spans="1:9" x14ac:dyDescent="0.2">
      <c r="A4590">
        <v>2018</v>
      </c>
      <c r="B4590">
        <v>14</v>
      </c>
      <c r="C4590" t="s">
        <v>55</v>
      </c>
      <c r="D4590" t="s">
        <v>370</v>
      </c>
      <c r="E4590" t="s">
        <v>121</v>
      </c>
      <c r="F4590" t="s">
        <v>95</v>
      </c>
      <c r="G4590">
        <v>94</v>
      </c>
      <c r="H4590">
        <v>0</v>
      </c>
      <c r="I4590" t="str">
        <f>INDEX('[1]DATA - Teams'!$C:$C,MATCH(C4590,'[1]DATA - Teams'!$B:$B,0))</f>
        <v>KAPPAZ</v>
      </c>
    </row>
    <row r="4591" spans="1:9" x14ac:dyDescent="0.2">
      <c r="A4591">
        <v>2018</v>
      </c>
      <c r="B4591">
        <v>14</v>
      </c>
      <c r="C4591" t="s">
        <v>55</v>
      </c>
      <c r="D4591" t="s">
        <v>308</v>
      </c>
      <c r="E4591" t="s">
        <v>100</v>
      </c>
      <c r="F4591" t="s">
        <v>90</v>
      </c>
      <c r="G4591">
        <v>97</v>
      </c>
      <c r="H4591">
        <v>0</v>
      </c>
      <c r="I4591" t="str">
        <f>INDEX('[1]DATA - Teams'!$C:$C,MATCH(C4591,'[1]DATA - Teams'!$B:$B,0))</f>
        <v>KAPPAZ</v>
      </c>
    </row>
    <row r="4592" spans="1:9" x14ac:dyDescent="0.2">
      <c r="A4592">
        <v>2018</v>
      </c>
      <c r="B4592">
        <v>14</v>
      </c>
      <c r="C4592" t="s">
        <v>55</v>
      </c>
      <c r="D4592" t="s">
        <v>226</v>
      </c>
      <c r="E4592" t="s">
        <v>165</v>
      </c>
      <c r="F4592" t="s">
        <v>95</v>
      </c>
      <c r="G4592">
        <v>93</v>
      </c>
      <c r="H4592">
        <v>100</v>
      </c>
      <c r="I4592" t="str">
        <f>INDEX('[1]DATA - Teams'!$C:$C,MATCH(C4592,'[1]DATA - Teams'!$B:$B,0))</f>
        <v>KAPPAZ</v>
      </c>
    </row>
    <row r="4593" spans="1:9" x14ac:dyDescent="0.2">
      <c r="A4593">
        <v>2018</v>
      </c>
      <c r="B4593">
        <v>14</v>
      </c>
      <c r="C4593" t="s">
        <v>55</v>
      </c>
      <c r="D4593" t="s">
        <v>349</v>
      </c>
      <c r="E4593" t="s">
        <v>123</v>
      </c>
      <c r="F4593" t="s">
        <v>98</v>
      </c>
      <c r="G4593">
        <v>95</v>
      </c>
      <c r="H4593">
        <v>81</v>
      </c>
      <c r="I4593" t="str">
        <f>INDEX('[1]DATA - Teams'!$C:$C,MATCH(C4593,'[1]DATA - Teams'!$B:$B,0))</f>
        <v>KAPPAZ</v>
      </c>
    </row>
    <row r="4594" spans="1:9" x14ac:dyDescent="0.2">
      <c r="A4594">
        <v>2018</v>
      </c>
      <c r="B4594">
        <v>14</v>
      </c>
      <c r="C4594" t="s">
        <v>55</v>
      </c>
      <c r="D4594" t="s">
        <v>166</v>
      </c>
      <c r="E4594" t="s">
        <v>94</v>
      </c>
      <c r="F4594" t="s">
        <v>98</v>
      </c>
      <c r="G4594">
        <v>72</v>
      </c>
      <c r="H4594">
        <v>45</v>
      </c>
      <c r="I4594" t="str">
        <f>INDEX('[1]DATA - Teams'!$C:$C,MATCH(C4594,'[1]DATA - Teams'!$B:$B,0))</f>
        <v>KAPPAZ</v>
      </c>
    </row>
    <row r="4595" spans="1:9" x14ac:dyDescent="0.2">
      <c r="A4595">
        <v>2018</v>
      </c>
      <c r="B4595">
        <v>14</v>
      </c>
      <c r="C4595" t="s">
        <v>55</v>
      </c>
      <c r="D4595" t="s">
        <v>244</v>
      </c>
      <c r="E4595" t="s">
        <v>119</v>
      </c>
      <c r="F4595" t="s">
        <v>90</v>
      </c>
      <c r="G4595">
        <v>95</v>
      </c>
      <c r="H4595">
        <v>0</v>
      </c>
      <c r="I4595" t="str">
        <f>INDEX('[1]DATA - Teams'!$C:$C,MATCH(C4595,'[1]DATA - Teams'!$B:$B,0))</f>
        <v>KAPPAZ</v>
      </c>
    </row>
    <row r="4596" spans="1:9" x14ac:dyDescent="0.2">
      <c r="A4596">
        <v>2018</v>
      </c>
      <c r="B4596">
        <v>14</v>
      </c>
      <c r="C4596" t="s">
        <v>55</v>
      </c>
      <c r="D4596" t="s">
        <v>207</v>
      </c>
      <c r="E4596" t="s">
        <v>121</v>
      </c>
      <c r="F4596" t="s">
        <v>125</v>
      </c>
      <c r="G4596">
        <v>95</v>
      </c>
      <c r="H4596">
        <v>0</v>
      </c>
      <c r="I4596" t="str">
        <f>INDEX('[1]DATA - Teams'!$C:$C,MATCH(C4596,'[1]DATA - Teams'!$B:$B,0))</f>
        <v>KAPPAZ</v>
      </c>
    </row>
    <row r="4597" spans="1:9" x14ac:dyDescent="0.2">
      <c r="A4597">
        <v>2018</v>
      </c>
      <c r="B4597">
        <v>14</v>
      </c>
      <c r="C4597" t="s">
        <v>55</v>
      </c>
      <c r="D4597" t="s">
        <v>273</v>
      </c>
      <c r="E4597" t="s">
        <v>121</v>
      </c>
      <c r="F4597" t="s">
        <v>125</v>
      </c>
      <c r="G4597">
        <v>70</v>
      </c>
      <c r="H4597">
        <v>0</v>
      </c>
      <c r="I4597" t="str">
        <f>INDEX('[1]DATA - Teams'!$C:$C,MATCH(C4597,'[1]DATA - Teams'!$B:$B,0))</f>
        <v>KAPPAZ</v>
      </c>
    </row>
    <row r="4598" spans="1:9" x14ac:dyDescent="0.2">
      <c r="A4598">
        <v>2018</v>
      </c>
      <c r="B4598">
        <v>14</v>
      </c>
      <c r="C4598" t="s">
        <v>55</v>
      </c>
      <c r="D4598" t="s">
        <v>307</v>
      </c>
      <c r="E4598" t="s">
        <v>97</v>
      </c>
      <c r="F4598" t="s">
        <v>125</v>
      </c>
      <c r="G4598">
        <v>105</v>
      </c>
      <c r="H4598">
        <v>0</v>
      </c>
      <c r="I4598" t="str">
        <f>INDEX('[1]DATA - Teams'!$C:$C,MATCH(C4598,'[1]DATA - Teams'!$B:$B,0))</f>
        <v>KAPPAZ</v>
      </c>
    </row>
    <row r="4599" spans="1:9" x14ac:dyDescent="0.2">
      <c r="A4599">
        <v>2018</v>
      </c>
      <c r="B4599">
        <v>14</v>
      </c>
      <c r="C4599" t="s">
        <v>55</v>
      </c>
      <c r="D4599" t="s">
        <v>229</v>
      </c>
      <c r="E4599" t="s">
        <v>100</v>
      </c>
      <c r="F4599" t="s">
        <v>125</v>
      </c>
      <c r="G4599">
        <v>81</v>
      </c>
      <c r="H4599">
        <v>0</v>
      </c>
      <c r="I4599" t="str">
        <f>INDEX('[1]DATA - Teams'!$C:$C,MATCH(C4599,'[1]DATA - Teams'!$B:$B,0))</f>
        <v>KAPPAZ</v>
      </c>
    </row>
    <row r="4600" spans="1:9" x14ac:dyDescent="0.2">
      <c r="A4600">
        <v>2018</v>
      </c>
      <c r="B4600">
        <v>15</v>
      </c>
      <c r="C4600" t="s">
        <v>55</v>
      </c>
      <c r="D4600" t="s">
        <v>351</v>
      </c>
      <c r="E4600" t="s">
        <v>128</v>
      </c>
      <c r="F4600" t="s">
        <v>90</v>
      </c>
      <c r="G4600">
        <v>113</v>
      </c>
      <c r="H4600">
        <v>99</v>
      </c>
      <c r="I4600" t="str">
        <f>INDEX('[1]DATA - Teams'!$C:$C,MATCH(C4600,'[1]DATA - Teams'!$B:$B,0))</f>
        <v>KAPPAZ</v>
      </c>
    </row>
    <row r="4601" spans="1:9" x14ac:dyDescent="0.2">
      <c r="A4601">
        <v>2018</v>
      </c>
      <c r="B4601">
        <v>15</v>
      </c>
      <c r="C4601" t="s">
        <v>55</v>
      </c>
      <c r="D4601" t="s">
        <v>127</v>
      </c>
      <c r="E4601" t="s">
        <v>128</v>
      </c>
      <c r="F4601" t="s">
        <v>95</v>
      </c>
      <c r="G4601">
        <v>116</v>
      </c>
      <c r="H4601">
        <v>116</v>
      </c>
      <c r="I4601" t="str">
        <f>INDEX('[1]DATA - Teams'!$C:$C,MATCH(C4601,'[1]DATA - Teams'!$B:$B,0))</f>
        <v>KAPPAZ</v>
      </c>
    </row>
    <row r="4602" spans="1:9" x14ac:dyDescent="0.2">
      <c r="A4602">
        <v>2018</v>
      </c>
      <c r="B4602">
        <v>15</v>
      </c>
      <c r="C4602" t="s">
        <v>55</v>
      </c>
      <c r="D4602" t="s">
        <v>310</v>
      </c>
      <c r="E4602" t="s">
        <v>128</v>
      </c>
      <c r="F4602" t="s">
        <v>95</v>
      </c>
      <c r="G4602">
        <v>120</v>
      </c>
      <c r="H4602">
        <v>122</v>
      </c>
      <c r="I4602" t="str">
        <f>INDEX('[1]DATA - Teams'!$C:$C,MATCH(C4602,'[1]DATA - Teams'!$B:$B,0))</f>
        <v>KAPPAZ</v>
      </c>
    </row>
    <row r="4603" spans="1:9" x14ac:dyDescent="0.2">
      <c r="A4603">
        <v>2018</v>
      </c>
      <c r="B4603">
        <v>15</v>
      </c>
      <c r="C4603" t="s">
        <v>55</v>
      </c>
      <c r="D4603" t="s">
        <v>223</v>
      </c>
      <c r="E4603" t="s">
        <v>92</v>
      </c>
      <c r="F4603" t="s">
        <v>90</v>
      </c>
      <c r="G4603">
        <v>78</v>
      </c>
      <c r="H4603">
        <v>91</v>
      </c>
      <c r="I4603" t="str">
        <f>INDEX('[1]DATA - Teams'!$C:$C,MATCH(C4603,'[1]DATA - Teams'!$B:$B,0))</f>
        <v>KAPPAZ</v>
      </c>
    </row>
    <row r="4604" spans="1:9" x14ac:dyDescent="0.2">
      <c r="A4604">
        <v>2018</v>
      </c>
      <c r="B4604">
        <v>15</v>
      </c>
      <c r="C4604" t="s">
        <v>55</v>
      </c>
      <c r="D4604" t="s">
        <v>301</v>
      </c>
      <c r="E4604" t="s">
        <v>92</v>
      </c>
      <c r="F4604" t="s">
        <v>90</v>
      </c>
      <c r="G4604">
        <v>82</v>
      </c>
      <c r="H4604">
        <v>104</v>
      </c>
      <c r="I4604" t="str">
        <f>INDEX('[1]DATA - Teams'!$C:$C,MATCH(C4604,'[1]DATA - Teams'!$B:$B,0))</f>
        <v>KAPPAZ</v>
      </c>
    </row>
    <row r="4605" spans="1:9" x14ac:dyDescent="0.2">
      <c r="A4605">
        <v>2018</v>
      </c>
      <c r="B4605">
        <v>15</v>
      </c>
      <c r="C4605" t="s">
        <v>55</v>
      </c>
      <c r="D4605" t="s">
        <v>144</v>
      </c>
      <c r="E4605" t="s">
        <v>131</v>
      </c>
      <c r="F4605" t="s">
        <v>98</v>
      </c>
      <c r="G4605">
        <v>116</v>
      </c>
      <c r="H4605">
        <v>92</v>
      </c>
      <c r="I4605" t="str">
        <f>INDEX('[1]DATA - Teams'!$C:$C,MATCH(C4605,'[1]DATA - Teams'!$B:$B,0))</f>
        <v>KAPPAZ</v>
      </c>
    </row>
    <row r="4606" spans="1:9" x14ac:dyDescent="0.2">
      <c r="A4606">
        <v>2018</v>
      </c>
      <c r="B4606">
        <v>15</v>
      </c>
      <c r="C4606" t="s">
        <v>55</v>
      </c>
      <c r="D4606" t="s">
        <v>225</v>
      </c>
      <c r="E4606" t="s">
        <v>131</v>
      </c>
      <c r="F4606" t="s">
        <v>114</v>
      </c>
      <c r="G4606">
        <v>131</v>
      </c>
      <c r="H4606">
        <v>136</v>
      </c>
      <c r="I4606" t="str">
        <f>INDEX('[1]DATA - Teams'!$C:$C,MATCH(C4606,'[1]DATA - Teams'!$B:$B,0))</f>
        <v>KAPPAZ</v>
      </c>
    </row>
    <row r="4607" spans="1:9" x14ac:dyDescent="0.2">
      <c r="A4607">
        <v>2018</v>
      </c>
      <c r="B4607">
        <v>15</v>
      </c>
      <c r="C4607" t="s">
        <v>55</v>
      </c>
      <c r="D4607" t="s">
        <v>389</v>
      </c>
      <c r="E4607" t="s">
        <v>131</v>
      </c>
      <c r="F4607" t="s">
        <v>95</v>
      </c>
      <c r="G4607">
        <v>99</v>
      </c>
      <c r="H4607">
        <v>72</v>
      </c>
      <c r="I4607" t="str">
        <f>INDEX('[1]DATA - Teams'!$C:$C,MATCH(C4607,'[1]DATA - Teams'!$B:$B,0))</f>
        <v>KAPPAZ</v>
      </c>
    </row>
    <row r="4608" spans="1:9" x14ac:dyDescent="0.2">
      <c r="A4608">
        <v>2018</v>
      </c>
      <c r="B4608">
        <v>15</v>
      </c>
      <c r="C4608" t="s">
        <v>55</v>
      </c>
      <c r="D4608" t="s">
        <v>392</v>
      </c>
      <c r="E4608" t="s">
        <v>113</v>
      </c>
      <c r="F4608" t="s">
        <v>95</v>
      </c>
      <c r="G4608">
        <v>109</v>
      </c>
      <c r="H4608">
        <v>113</v>
      </c>
      <c r="I4608" t="str">
        <f>INDEX('[1]DATA - Teams'!$C:$C,MATCH(C4608,'[1]DATA - Teams'!$B:$B,0))</f>
        <v>KAPPAZ</v>
      </c>
    </row>
    <row r="4609" spans="1:9" x14ac:dyDescent="0.2">
      <c r="A4609">
        <v>2018</v>
      </c>
      <c r="B4609">
        <v>15</v>
      </c>
      <c r="C4609" t="s">
        <v>55</v>
      </c>
      <c r="D4609" t="s">
        <v>173</v>
      </c>
      <c r="E4609" t="s">
        <v>113</v>
      </c>
      <c r="F4609" t="s">
        <v>98</v>
      </c>
      <c r="G4609">
        <v>81</v>
      </c>
      <c r="H4609">
        <v>53</v>
      </c>
      <c r="I4609" t="str">
        <f>INDEX('[1]DATA - Teams'!$C:$C,MATCH(C4609,'[1]DATA - Teams'!$B:$B,0))</f>
        <v>KAPPAZ</v>
      </c>
    </row>
    <row r="4610" spans="1:9" x14ac:dyDescent="0.2">
      <c r="A4610">
        <v>2018</v>
      </c>
      <c r="B4610">
        <v>15</v>
      </c>
      <c r="C4610" t="s">
        <v>55</v>
      </c>
      <c r="D4610" t="s">
        <v>370</v>
      </c>
      <c r="E4610" t="s">
        <v>121</v>
      </c>
      <c r="F4610" t="s">
        <v>95</v>
      </c>
      <c r="G4610">
        <v>101</v>
      </c>
      <c r="H4610">
        <v>126</v>
      </c>
      <c r="I4610" t="str">
        <f>INDEX('[1]DATA - Teams'!$C:$C,MATCH(C4610,'[1]DATA - Teams'!$B:$B,0))</f>
        <v>KAPPAZ</v>
      </c>
    </row>
    <row r="4611" spans="1:9" x14ac:dyDescent="0.2">
      <c r="A4611">
        <v>2018</v>
      </c>
      <c r="B4611">
        <v>15</v>
      </c>
      <c r="C4611" t="s">
        <v>55</v>
      </c>
      <c r="D4611" t="s">
        <v>307</v>
      </c>
      <c r="E4611" t="s">
        <v>97</v>
      </c>
      <c r="F4611" t="s">
        <v>95</v>
      </c>
      <c r="G4611">
        <v>109</v>
      </c>
      <c r="H4611">
        <v>124</v>
      </c>
      <c r="I4611" t="str">
        <f>INDEX('[1]DATA - Teams'!$C:$C,MATCH(C4611,'[1]DATA - Teams'!$B:$B,0))</f>
        <v>KAPPAZ</v>
      </c>
    </row>
    <row r="4612" spans="1:9" x14ac:dyDescent="0.2">
      <c r="A4612">
        <v>2018</v>
      </c>
      <c r="B4612">
        <v>15</v>
      </c>
      <c r="C4612" t="s">
        <v>55</v>
      </c>
      <c r="D4612" t="s">
        <v>385</v>
      </c>
      <c r="E4612" t="s">
        <v>100</v>
      </c>
      <c r="F4612" t="s">
        <v>98</v>
      </c>
      <c r="G4612">
        <v>79</v>
      </c>
      <c r="H4612">
        <v>68</v>
      </c>
      <c r="I4612" t="str">
        <f>INDEX('[1]DATA - Teams'!$C:$C,MATCH(C4612,'[1]DATA - Teams'!$B:$B,0))</f>
        <v>KAPPAZ</v>
      </c>
    </row>
    <row r="4613" spans="1:9" x14ac:dyDescent="0.2">
      <c r="A4613">
        <v>2018</v>
      </c>
      <c r="B4613">
        <v>15</v>
      </c>
      <c r="C4613" t="s">
        <v>55</v>
      </c>
      <c r="D4613" t="s">
        <v>229</v>
      </c>
      <c r="E4613" t="s">
        <v>100</v>
      </c>
      <c r="F4613" t="s">
        <v>98</v>
      </c>
      <c r="G4613">
        <v>76</v>
      </c>
      <c r="H4613">
        <v>136</v>
      </c>
      <c r="I4613" t="str">
        <f>INDEX('[1]DATA - Teams'!$C:$C,MATCH(C4613,'[1]DATA - Teams'!$B:$B,0))</f>
        <v>KAPPAZ</v>
      </c>
    </row>
    <row r="4614" spans="1:9" x14ac:dyDescent="0.2">
      <c r="A4614">
        <v>2018</v>
      </c>
      <c r="B4614">
        <v>15</v>
      </c>
      <c r="C4614" t="s">
        <v>55</v>
      </c>
      <c r="D4614" t="s">
        <v>308</v>
      </c>
      <c r="E4614" t="s">
        <v>100</v>
      </c>
      <c r="F4614" t="s">
        <v>90</v>
      </c>
      <c r="G4614">
        <v>89</v>
      </c>
      <c r="H4614">
        <v>73</v>
      </c>
      <c r="I4614" t="str">
        <f>INDEX('[1]DATA - Teams'!$C:$C,MATCH(C4614,'[1]DATA - Teams'!$B:$B,0))</f>
        <v>KAPPAZ</v>
      </c>
    </row>
    <row r="4615" spans="1:9" x14ac:dyDescent="0.2">
      <c r="A4615">
        <v>2018</v>
      </c>
      <c r="B4615">
        <v>15</v>
      </c>
      <c r="C4615" t="s">
        <v>55</v>
      </c>
      <c r="D4615" t="s">
        <v>226</v>
      </c>
      <c r="E4615" t="s">
        <v>165</v>
      </c>
      <c r="F4615" t="s">
        <v>95</v>
      </c>
      <c r="G4615">
        <v>97</v>
      </c>
      <c r="H4615">
        <v>129</v>
      </c>
      <c r="I4615" t="str">
        <f>INDEX('[1]DATA - Teams'!$C:$C,MATCH(C4615,'[1]DATA - Teams'!$B:$B,0))</f>
        <v>KAPPAZ</v>
      </c>
    </row>
    <row r="4616" spans="1:9" x14ac:dyDescent="0.2">
      <c r="A4616">
        <v>2018</v>
      </c>
      <c r="B4616">
        <v>15</v>
      </c>
      <c r="C4616" t="s">
        <v>55</v>
      </c>
      <c r="D4616" t="s">
        <v>349</v>
      </c>
      <c r="E4616" t="s">
        <v>123</v>
      </c>
      <c r="F4616" t="s">
        <v>98</v>
      </c>
      <c r="G4616">
        <v>84</v>
      </c>
      <c r="H4616">
        <v>68</v>
      </c>
      <c r="I4616" t="str">
        <f>INDEX('[1]DATA - Teams'!$C:$C,MATCH(C4616,'[1]DATA - Teams'!$B:$B,0))</f>
        <v>KAPPAZ</v>
      </c>
    </row>
    <row r="4617" spans="1:9" x14ac:dyDescent="0.2">
      <c r="A4617">
        <v>2018</v>
      </c>
      <c r="B4617">
        <v>15</v>
      </c>
      <c r="C4617" t="s">
        <v>55</v>
      </c>
      <c r="D4617" t="s">
        <v>287</v>
      </c>
      <c r="E4617" t="s">
        <v>103</v>
      </c>
      <c r="F4617" t="s">
        <v>90</v>
      </c>
      <c r="G4617">
        <v>77</v>
      </c>
      <c r="H4617">
        <v>55</v>
      </c>
      <c r="I4617" t="str">
        <f>INDEX('[1]DATA - Teams'!$C:$C,MATCH(C4617,'[1]DATA - Teams'!$B:$B,0))</f>
        <v>KAPPAZ</v>
      </c>
    </row>
    <row r="4618" spans="1:9" x14ac:dyDescent="0.2">
      <c r="A4618">
        <v>2018</v>
      </c>
      <c r="B4618">
        <v>15</v>
      </c>
      <c r="C4618" t="s">
        <v>55</v>
      </c>
      <c r="D4618" t="s">
        <v>178</v>
      </c>
      <c r="E4618" t="s">
        <v>109</v>
      </c>
      <c r="F4618" t="s">
        <v>125</v>
      </c>
      <c r="G4618">
        <v>87</v>
      </c>
      <c r="H4618">
        <v>113</v>
      </c>
      <c r="I4618" t="str">
        <f>INDEX('[1]DATA - Teams'!$C:$C,MATCH(C4618,'[1]DATA - Teams'!$B:$B,0))</f>
        <v>KAPPAZ</v>
      </c>
    </row>
    <row r="4619" spans="1:9" x14ac:dyDescent="0.2">
      <c r="A4619">
        <v>2018</v>
      </c>
      <c r="B4619">
        <v>15</v>
      </c>
      <c r="C4619" t="s">
        <v>55</v>
      </c>
      <c r="D4619" t="s">
        <v>273</v>
      </c>
      <c r="E4619" t="s">
        <v>121</v>
      </c>
      <c r="F4619" t="s">
        <v>125</v>
      </c>
      <c r="G4619">
        <v>70</v>
      </c>
      <c r="H4619">
        <v>0</v>
      </c>
      <c r="I4619" t="str">
        <f>INDEX('[1]DATA - Teams'!$C:$C,MATCH(C4619,'[1]DATA - Teams'!$B:$B,0))</f>
        <v>KAPPAZ</v>
      </c>
    </row>
    <row r="4620" spans="1:9" x14ac:dyDescent="0.2">
      <c r="A4620">
        <v>2018</v>
      </c>
      <c r="B4620">
        <v>15</v>
      </c>
      <c r="C4620" t="s">
        <v>55</v>
      </c>
      <c r="D4620" t="s">
        <v>285</v>
      </c>
      <c r="E4620" t="s">
        <v>119</v>
      </c>
      <c r="F4620" t="s">
        <v>125</v>
      </c>
      <c r="G4620">
        <v>88</v>
      </c>
      <c r="H4620">
        <v>94</v>
      </c>
      <c r="I4620" t="str">
        <f>INDEX('[1]DATA - Teams'!$C:$C,MATCH(C4620,'[1]DATA - Teams'!$B:$B,0))</f>
        <v>KAPPAZ</v>
      </c>
    </row>
    <row r="4621" spans="1:9" x14ac:dyDescent="0.2">
      <c r="A4621">
        <v>2018</v>
      </c>
      <c r="B4621">
        <v>15</v>
      </c>
      <c r="C4621" t="s">
        <v>55</v>
      </c>
      <c r="D4621" t="s">
        <v>244</v>
      </c>
      <c r="E4621" t="s">
        <v>119</v>
      </c>
      <c r="F4621" t="s">
        <v>125</v>
      </c>
      <c r="G4621">
        <v>95</v>
      </c>
      <c r="H4621">
        <v>0</v>
      </c>
      <c r="I4621" t="str">
        <f>INDEX('[1]DATA - Teams'!$C:$C,MATCH(C4621,'[1]DATA - Teams'!$B:$B,0))</f>
        <v>KAPPAZ</v>
      </c>
    </row>
    <row r="4622" spans="1:9" x14ac:dyDescent="0.2">
      <c r="A4622">
        <v>2018</v>
      </c>
      <c r="B4622">
        <v>16</v>
      </c>
      <c r="C4622" t="s">
        <v>55</v>
      </c>
      <c r="D4622" t="s">
        <v>127</v>
      </c>
      <c r="E4622" t="s">
        <v>128</v>
      </c>
      <c r="F4622" t="s">
        <v>95</v>
      </c>
      <c r="G4622">
        <v>117</v>
      </c>
      <c r="H4622">
        <v>125</v>
      </c>
      <c r="I4622" t="str">
        <f>INDEX('[1]DATA - Teams'!$C:$C,MATCH(C4622,'[1]DATA - Teams'!$B:$B,0))</f>
        <v>KAPPAZ</v>
      </c>
    </row>
    <row r="4623" spans="1:9" x14ac:dyDescent="0.2">
      <c r="A4623">
        <v>2018</v>
      </c>
      <c r="B4623">
        <v>16</v>
      </c>
      <c r="C4623" t="s">
        <v>55</v>
      </c>
      <c r="D4623" t="s">
        <v>310</v>
      </c>
      <c r="E4623" t="s">
        <v>128</v>
      </c>
      <c r="F4623" t="s">
        <v>95</v>
      </c>
      <c r="G4623">
        <v>130</v>
      </c>
      <c r="H4623">
        <v>125</v>
      </c>
      <c r="I4623" t="str">
        <f>INDEX('[1]DATA - Teams'!$C:$C,MATCH(C4623,'[1]DATA - Teams'!$B:$B,0))</f>
        <v>KAPPAZ</v>
      </c>
    </row>
    <row r="4624" spans="1:9" x14ac:dyDescent="0.2">
      <c r="A4624">
        <v>2018</v>
      </c>
      <c r="B4624">
        <v>16</v>
      </c>
      <c r="C4624" t="s">
        <v>55</v>
      </c>
      <c r="D4624" t="s">
        <v>351</v>
      </c>
      <c r="E4624" t="s">
        <v>128</v>
      </c>
      <c r="F4624" t="s">
        <v>90</v>
      </c>
      <c r="G4624">
        <v>121</v>
      </c>
      <c r="H4624">
        <v>122</v>
      </c>
      <c r="I4624" t="str">
        <f>INDEX('[1]DATA - Teams'!$C:$C,MATCH(C4624,'[1]DATA - Teams'!$B:$B,0))</f>
        <v>KAPPAZ</v>
      </c>
    </row>
    <row r="4625" spans="1:9" x14ac:dyDescent="0.2">
      <c r="A4625">
        <v>2018</v>
      </c>
      <c r="B4625">
        <v>16</v>
      </c>
      <c r="C4625" t="s">
        <v>55</v>
      </c>
      <c r="D4625" t="s">
        <v>223</v>
      </c>
      <c r="E4625" t="s">
        <v>92</v>
      </c>
      <c r="F4625" t="s">
        <v>90</v>
      </c>
      <c r="G4625">
        <v>71</v>
      </c>
      <c r="H4625">
        <v>53</v>
      </c>
      <c r="I4625" t="str">
        <f>INDEX('[1]DATA - Teams'!$C:$C,MATCH(C4625,'[1]DATA - Teams'!$B:$B,0))</f>
        <v>KAPPAZ</v>
      </c>
    </row>
    <row r="4626" spans="1:9" x14ac:dyDescent="0.2">
      <c r="A4626">
        <v>2018</v>
      </c>
      <c r="B4626">
        <v>16</v>
      </c>
      <c r="C4626" t="s">
        <v>55</v>
      </c>
      <c r="D4626" t="s">
        <v>301</v>
      </c>
      <c r="E4626" t="s">
        <v>92</v>
      </c>
      <c r="F4626" t="s">
        <v>90</v>
      </c>
      <c r="G4626">
        <v>74</v>
      </c>
      <c r="H4626">
        <v>84</v>
      </c>
      <c r="I4626" t="str">
        <f>INDEX('[1]DATA - Teams'!$C:$C,MATCH(C4626,'[1]DATA - Teams'!$B:$B,0))</f>
        <v>KAPPAZ</v>
      </c>
    </row>
    <row r="4627" spans="1:9" x14ac:dyDescent="0.2">
      <c r="A4627">
        <v>2018</v>
      </c>
      <c r="B4627">
        <v>16</v>
      </c>
      <c r="C4627" t="s">
        <v>55</v>
      </c>
      <c r="D4627" t="s">
        <v>144</v>
      </c>
      <c r="E4627" t="s">
        <v>131</v>
      </c>
      <c r="F4627" t="s">
        <v>98</v>
      </c>
      <c r="G4627">
        <v>116</v>
      </c>
      <c r="H4627">
        <v>95</v>
      </c>
      <c r="I4627" t="str">
        <f>INDEX('[1]DATA - Teams'!$C:$C,MATCH(C4627,'[1]DATA - Teams'!$B:$B,0))</f>
        <v>KAPPAZ</v>
      </c>
    </row>
    <row r="4628" spans="1:9" x14ac:dyDescent="0.2">
      <c r="A4628">
        <v>2018</v>
      </c>
      <c r="B4628">
        <v>16</v>
      </c>
      <c r="C4628" t="s">
        <v>55</v>
      </c>
      <c r="D4628" t="s">
        <v>225</v>
      </c>
      <c r="E4628" t="s">
        <v>131</v>
      </c>
      <c r="F4628" t="s">
        <v>114</v>
      </c>
      <c r="G4628">
        <v>131</v>
      </c>
      <c r="H4628">
        <v>155</v>
      </c>
      <c r="I4628" t="str">
        <f>INDEX('[1]DATA - Teams'!$C:$C,MATCH(C4628,'[1]DATA - Teams'!$B:$B,0))</f>
        <v>KAPPAZ</v>
      </c>
    </row>
    <row r="4629" spans="1:9" x14ac:dyDescent="0.2">
      <c r="A4629">
        <v>2018</v>
      </c>
      <c r="B4629">
        <v>16</v>
      </c>
      <c r="C4629" t="s">
        <v>55</v>
      </c>
      <c r="D4629" t="s">
        <v>389</v>
      </c>
      <c r="E4629" t="s">
        <v>131</v>
      </c>
      <c r="F4629" t="s">
        <v>95</v>
      </c>
      <c r="G4629">
        <v>106</v>
      </c>
      <c r="H4629">
        <v>116</v>
      </c>
      <c r="I4629" t="str">
        <f>INDEX('[1]DATA - Teams'!$C:$C,MATCH(C4629,'[1]DATA - Teams'!$B:$B,0))</f>
        <v>KAPPAZ</v>
      </c>
    </row>
    <row r="4630" spans="1:9" x14ac:dyDescent="0.2">
      <c r="A4630">
        <v>2018</v>
      </c>
      <c r="B4630">
        <v>16</v>
      </c>
      <c r="C4630" t="s">
        <v>55</v>
      </c>
      <c r="D4630" t="s">
        <v>392</v>
      </c>
      <c r="E4630" t="s">
        <v>113</v>
      </c>
      <c r="F4630" t="s">
        <v>95</v>
      </c>
      <c r="G4630">
        <v>110</v>
      </c>
      <c r="H4630">
        <v>78</v>
      </c>
      <c r="I4630" t="str">
        <f>INDEX('[1]DATA - Teams'!$C:$C,MATCH(C4630,'[1]DATA - Teams'!$B:$B,0))</f>
        <v>KAPPAZ</v>
      </c>
    </row>
    <row r="4631" spans="1:9" x14ac:dyDescent="0.2">
      <c r="A4631">
        <v>2018</v>
      </c>
      <c r="B4631">
        <v>16</v>
      </c>
      <c r="C4631" t="s">
        <v>55</v>
      </c>
      <c r="D4631" t="s">
        <v>173</v>
      </c>
      <c r="E4631" t="s">
        <v>113</v>
      </c>
      <c r="F4631" t="s">
        <v>98</v>
      </c>
      <c r="G4631">
        <v>70</v>
      </c>
      <c r="H4631">
        <v>68</v>
      </c>
      <c r="I4631" t="str">
        <f>INDEX('[1]DATA - Teams'!$C:$C,MATCH(C4631,'[1]DATA - Teams'!$B:$B,0))</f>
        <v>KAPPAZ</v>
      </c>
    </row>
    <row r="4632" spans="1:9" x14ac:dyDescent="0.2">
      <c r="A4632">
        <v>2018</v>
      </c>
      <c r="B4632">
        <v>16</v>
      </c>
      <c r="C4632" t="s">
        <v>55</v>
      </c>
      <c r="D4632" t="s">
        <v>273</v>
      </c>
      <c r="E4632" t="s">
        <v>121</v>
      </c>
      <c r="F4632" t="s">
        <v>90</v>
      </c>
      <c r="G4632">
        <v>68</v>
      </c>
      <c r="H4632">
        <v>71</v>
      </c>
      <c r="I4632" t="str">
        <f>INDEX('[1]DATA - Teams'!$C:$C,MATCH(C4632,'[1]DATA - Teams'!$B:$B,0))</f>
        <v>KAPPAZ</v>
      </c>
    </row>
    <row r="4633" spans="1:9" x14ac:dyDescent="0.2">
      <c r="A4633">
        <v>2018</v>
      </c>
      <c r="B4633">
        <v>16</v>
      </c>
      <c r="C4633" t="s">
        <v>55</v>
      </c>
      <c r="D4633" t="s">
        <v>370</v>
      </c>
      <c r="E4633" t="s">
        <v>121</v>
      </c>
      <c r="F4633" t="s">
        <v>95</v>
      </c>
      <c r="G4633">
        <v>101</v>
      </c>
      <c r="H4633">
        <v>101</v>
      </c>
      <c r="I4633" t="str">
        <f>INDEX('[1]DATA - Teams'!$C:$C,MATCH(C4633,'[1]DATA - Teams'!$B:$B,0))</f>
        <v>KAPPAZ</v>
      </c>
    </row>
    <row r="4634" spans="1:9" x14ac:dyDescent="0.2">
      <c r="A4634">
        <v>2018</v>
      </c>
      <c r="B4634">
        <v>16</v>
      </c>
      <c r="C4634" t="s">
        <v>55</v>
      </c>
      <c r="D4634" t="s">
        <v>307</v>
      </c>
      <c r="E4634" t="s">
        <v>97</v>
      </c>
      <c r="F4634" t="s">
        <v>95</v>
      </c>
      <c r="G4634">
        <v>115</v>
      </c>
      <c r="H4634">
        <v>86</v>
      </c>
      <c r="I4634" t="str">
        <f>INDEX('[1]DATA - Teams'!$C:$C,MATCH(C4634,'[1]DATA - Teams'!$B:$B,0))</f>
        <v>KAPPAZ</v>
      </c>
    </row>
    <row r="4635" spans="1:9" x14ac:dyDescent="0.2">
      <c r="A4635">
        <v>2018</v>
      </c>
      <c r="B4635">
        <v>16</v>
      </c>
      <c r="C4635" t="s">
        <v>55</v>
      </c>
      <c r="D4635" t="s">
        <v>229</v>
      </c>
      <c r="E4635" t="s">
        <v>100</v>
      </c>
      <c r="F4635" t="s">
        <v>98</v>
      </c>
      <c r="G4635">
        <v>79</v>
      </c>
      <c r="H4635">
        <v>141</v>
      </c>
      <c r="I4635" t="str">
        <f>INDEX('[1]DATA - Teams'!$C:$C,MATCH(C4635,'[1]DATA - Teams'!$B:$B,0))</f>
        <v>KAPPAZ</v>
      </c>
    </row>
    <row r="4636" spans="1:9" x14ac:dyDescent="0.2">
      <c r="A4636">
        <v>2018</v>
      </c>
      <c r="B4636">
        <v>16</v>
      </c>
      <c r="C4636" t="s">
        <v>55</v>
      </c>
      <c r="D4636" t="s">
        <v>308</v>
      </c>
      <c r="E4636" t="s">
        <v>100</v>
      </c>
      <c r="F4636" t="s">
        <v>90</v>
      </c>
      <c r="G4636">
        <v>89</v>
      </c>
      <c r="H4636">
        <v>60</v>
      </c>
      <c r="I4636" t="str">
        <f>INDEX('[1]DATA - Teams'!$C:$C,MATCH(C4636,'[1]DATA - Teams'!$B:$B,0))</f>
        <v>KAPPAZ</v>
      </c>
    </row>
    <row r="4637" spans="1:9" x14ac:dyDescent="0.2">
      <c r="A4637">
        <v>2018</v>
      </c>
      <c r="B4637">
        <v>16</v>
      </c>
      <c r="C4637" t="s">
        <v>55</v>
      </c>
      <c r="D4637" t="s">
        <v>226</v>
      </c>
      <c r="E4637" t="s">
        <v>165</v>
      </c>
      <c r="F4637" t="s">
        <v>95</v>
      </c>
      <c r="G4637">
        <v>98</v>
      </c>
      <c r="H4637">
        <v>148</v>
      </c>
      <c r="I4637" t="str">
        <f>INDEX('[1]DATA - Teams'!$C:$C,MATCH(C4637,'[1]DATA - Teams'!$B:$B,0))</f>
        <v>KAPPAZ</v>
      </c>
    </row>
    <row r="4638" spans="1:9" x14ac:dyDescent="0.2">
      <c r="A4638">
        <v>2018</v>
      </c>
      <c r="B4638">
        <v>16</v>
      </c>
      <c r="C4638" t="s">
        <v>55</v>
      </c>
      <c r="D4638" t="s">
        <v>349</v>
      </c>
      <c r="E4638" t="s">
        <v>123</v>
      </c>
      <c r="F4638" t="s">
        <v>98</v>
      </c>
      <c r="G4638">
        <v>81</v>
      </c>
      <c r="H4638">
        <v>64</v>
      </c>
      <c r="I4638" t="str">
        <f>INDEX('[1]DATA - Teams'!$C:$C,MATCH(C4638,'[1]DATA - Teams'!$B:$B,0))</f>
        <v>KAPPAZ</v>
      </c>
    </row>
    <row r="4639" spans="1:9" x14ac:dyDescent="0.2">
      <c r="A4639">
        <v>2018</v>
      </c>
      <c r="B4639">
        <v>16</v>
      </c>
      <c r="C4639" t="s">
        <v>55</v>
      </c>
      <c r="D4639" t="s">
        <v>285</v>
      </c>
      <c r="E4639" t="s">
        <v>119</v>
      </c>
      <c r="F4639" t="s">
        <v>98</v>
      </c>
      <c r="G4639">
        <v>92</v>
      </c>
      <c r="H4639">
        <v>63</v>
      </c>
      <c r="I4639" t="str">
        <f>INDEX('[1]DATA - Teams'!$C:$C,MATCH(C4639,'[1]DATA - Teams'!$B:$B,0))</f>
        <v>KAPPAZ</v>
      </c>
    </row>
    <row r="4640" spans="1:9" x14ac:dyDescent="0.2">
      <c r="A4640">
        <v>2018</v>
      </c>
      <c r="B4640">
        <v>16</v>
      </c>
      <c r="C4640" t="s">
        <v>55</v>
      </c>
      <c r="D4640" t="s">
        <v>275</v>
      </c>
      <c r="E4640" t="s">
        <v>109</v>
      </c>
      <c r="F4640" t="s">
        <v>125</v>
      </c>
      <c r="G4640">
        <v>103</v>
      </c>
      <c r="H4640">
        <v>69</v>
      </c>
      <c r="I4640" t="str">
        <f>INDEX('[1]DATA - Teams'!$C:$C,MATCH(C4640,'[1]DATA - Teams'!$B:$B,0))</f>
        <v>KAPPAZ</v>
      </c>
    </row>
    <row r="4641" spans="1:9" x14ac:dyDescent="0.2">
      <c r="A4641">
        <v>2018</v>
      </c>
      <c r="B4641">
        <v>16</v>
      </c>
      <c r="C4641" t="s">
        <v>55</v>
      </c>
      <c r="D4641" t="s">
        <v>178</v>
      </c>
      <c r="E4641" t="s">
        <v>109</v>
      </c>
      <c r="F4641" t="s">
        <v>125</v>
      </c>
      <c r="G4641">
        <v>94</v>
      </c>
      <c r="H4641">
        <v>99</v>
      </c>
      <c r="I4641" t="str">
        <f>INDEX('[1]DATA - Teams'!$C:$C,MATCH(C4641,'[1]DATA - Teams'!$B:$B,0))</f>
        <v>KAPPAZ</v>
      </c>
    </row>
    <row r="4642" spans="1:9" x14ac:dyDescent="0.2">
      <c r="A4642">
        <v>2018</v>
      </c>
      <c r="B4642">
        <v>16</v>
      </c>
      <c r="C4642" t="s">
        <v>55</v>
      </c>
      <c r="D4642" t="s">
        <v>235</v>
      </c>
      <c r="E4642" t="s">
        <v>117</v>
      </c>
      <c r="F4642" t="s">
        <v>125</v>
      </c>
      <c r="G4642">
        <v>83</v>
      </c>
      <c r="H4642">
        <v>99</v>
      </c>
      <c r="I4642" t="str">
        <f>INDEX('[1]DATA - Teams'!$C:$C,MATCH(C4642,'[1]DATA - Teams'!$B:$B,0))</f>
        <v>KAPPAZ</v>
      </c>
    </row>
    <row r="4643" spans="1:9" x14ac:dyDescent="0.2">
      <c r="A4643">
        <v>2018</v>
      </c>
      <c r="B4643">
        <v>16</v>
      </c>
      <c r="C4643" t="s">
        <v>55</v>
      </c>
      <c r="D4643" t="s">
        <v>244</v>
      </c>
      <c r="E4643" t="s">
        <v>119</v>
      </c>
      <c r="F4643" t="s">
        <v>125</v>
      </c>
      <c r="G4643">
        <v>95</v>
      </c>
      <c r="H4643">
        <v>0</v>
      </c>
      <c r="I4643" t="str">
        <f>INDEX('[1]DATA - Teams'!$C:$C,MATCH(C4643,'[1]DATA - Teams'!$B:$B,0))</f>
        <v>KAPPAZ</v>
      </c>
    </row>
    <row r="4644" spans="1:9" x14ac:dyDescent="0.2">
      <c r="A4644">
        <v>2018</v>
      </c>
      <c r="B4644">
        <v>17</v>
      </c>
      <c r="C4644" t="s">
        <v>55</v>
      </c>
      <c r="D4644" t="s">
        <v>127</v>
      </c>
      <c r="E4644" t="s">
        <v>128</v>
      </c>
      <c r="F4644" t="s">
        <v>95</v>
      </c>
      <c r="G4644">
        <v>107</v>
      </c>
      <c r="H4644">
        <v>86</v>
      </c>
      <c r="I4644" t="str">
        <f>INDEX('[1]DATA - Teams'!$C:$C,MATCH(C4644,'[1]DATA - Teams'!$B:$B,0))</f>
        <v>KAPPAZ</v>
      </c>
    </row>
    <row r="4645" spans="1:9" x14ac:dyDescent="0.2">
      <c r="A4645">
        <v>2018</v>
      </c>
      <c r="B4645">
        <v>17</v>
      </c>
      <c r="C4645" t="s">
        <v>55</v>
      </c>
      <c r="D4645" t="s">
        <v>310</v>
      </c>
      <c r="E4645" t="s">
        <v>128</v>
      </c>
      <c r="F4645" t="s">
        <v>95</v>
      </c>
      <c r="G4645">
        <v>116</v>
      </c>
      <c r="H4645">
        <v>71</v>
      </c>
      <c r="I4645" t="str">
        <f>INDEX('[1]DATA - Teams'!$C:$C,MATCH(C4645,'[1]DATA - Teams'!$B:$B,0))</f>
        <v>KAPPAZ</v>
      </c>
    </row>
    <row r="4646" spans="1:9" x14ac:dyDescent="0.2">
      <c r="A4646">
        <v>2018</v>
      </c>
      <c r="B4646">
        <v>17</v>
      </c>
      <c r="C4646" t="s">
        <v>55</v>
      </c>
      <c r="D4646" t="s">
        <v>351</v>
      </c>
      <c r="E4646" t="s">
        <v>128</v>
      </c>
      <c r="F4646" t="s">
        <v>90</v>
      </c>
      <c r="G4646">
        <v>121</v>
      </c>
      <c r="H4646">
        <v>112</v>
      </c>
      <c r="I4646" t="str">
        <f>INDEX('[1]DATA - Teams'!$C:$C,MATCH(C4646,'[1]DATA - Teams'!$B:$B,0))</f>
        <v>KAPPAZ</v>
      </c>
    </row>
    <row r="4647" spans="1:9" x14ac:dyDescent="0.2">
      <c r="A4647">
        <v>2018</v>
      </c>
      <c r="B4647">
        <v>17</v>
      </c>
      <c r="C4647" t="s">
        <v>55</v>
      </c>
      <c r="D4647" t="s">
        <v>223</v>
      </c>
      <c r="E4647" t="s">
        <v>92</v>
      </c>
      <c r="F4647" t="s">
        <v>90</v>
      </c>
      <c r="G4647">
        <v>77</v>
      </c>
      <c r="H4647">
        <v>84</v>
      </c>
      <c r="I4647" t="str">
        <f>INDEX('[1]DATA - Teams'!$C:$C,MATCH(C4647,'[1]DATA - Teams'!$B:$B,0))</f>
        <v>KAPPAZ</v>
      </c>
    </row>
    <row r="4648" spans="1:9" x14ac:dyDescent="0.2">
      <c r="A4648">
        <v>2018</v>
      </c>
      <c r="B4648">
        <v>17</v>
      </c>
      <c r="C4648" t="s">
        <v>55</v>
      </c>
      <c r="D4648" t="s">
        <v>301</v>
      </c>
      <c r="E4648" t="s">
        <v>92</v>
      </c>
      <c r="F4648" t="s">
        <v>90</v>
      </c>
      <c r="G4648">
        <v>80</v>
      </c>
      <c r="H4648">
        <v>90</v>
      </c>
      <c r="I4648" t="str">
        <f>INDEX('[1]DATA - Teams'!$C:$C,MATCH(C4648,'[1]DATA - Teams'!$B:$B,0))</f>
        <v>KAPPAZ</v>
      </c>
    </row>
    <row r="4649" spans="1:9" x14ac:dyDescent="0.2">
      <c r="A4649">
        <v>2018</v>
      </c>
      <c r="B4649">
        <v>17</v>
      </c>
      <c r="C4649" t="s">
        <v>55</v>
      </c>
      <c r="D4649" t="s">
        <v>144</v>
      </c>
      <c r="E4649" t="s">
        <v>131</v>
      </c>
      <c r="F4649" t="s">
        <v>98</v>
      </c>
      <c r="G4649">
        <v>114</v>
      </c>
      <c r="H4649">
        <v>106</v>
      </c>
      <c r="I4649" t="str">
        <f>INDEX('[1]DATA - Teams'!$C:$C,MATCH(C4649,'[1]DATA - Teams'!$B:$B,0))</f>
        <v>KAPPAZ</v>
      </c>
    </row>
    <row r="4650" spans="1:9" x14ac:dyDescent="0.2">
      <c r="A4650">
        <v>2018</v>
      </c>
      <c r="B4650">
        <v>17</v>
      </c>
      <c r="C4650" t="s">
        <v>55</v>
      </c>
      <c r="D4650" t="s">
        <v>225</v>
      </c>
      <c r="E4650" t="s">
        <v>131</v>
      </c>
      <c r="F4650" t="s">
        <v>114</v>
      </c>
      <c r="G4650">
        <v>124</v>
      </c>
      <c r="H4650">
        <v>99</v>
      </c>
      <c r="I4650" t="str">
        <f>INDEX('[1]DATA - Teams'!$C:$C,MATCH(C4650,'[1]DATA - Teams'!$B:$B,0))</f>
        <v>KAPPAZ</v>
      </c>
    </row>
    <row r="4651" spans="1:9" x14ac:dyDescent="0.2">
      <c r="A4651">
        <v>2018</v>
      </c>
      <c r="B4651">
        <v>17</v>
      </c>
      <c r="C4651" t="s">
        <v>55</v>
      </c>
      <c r="D4651" t="s">
        <v>389</v>
      </c>
      <c r="E4651" t="s">
        <v>131</v>
      </c>
      <c r="F4651" t="s">
        <v>95</v>
      </c>
      <c r="G4651">
        <v>94</v>
      </c>
      <c r="H4651">
        <v>48</v>
      </c>
      <c r="I4651" t="str">
        <f>INDEX('[1]DATA - Teams'!$C:$C,MATCH(C4651,'[1]DATA - Teams'!$B:$B,0))</f>
        <v>KAPPAZ</v>
      </c>
    </row>
    <row r="4652" spans="1:9" x14ac:dyDescent="0.2">
      <c r="A4652">
        <v>2018</v>
      </c>
      <c r="B4652">
        <v>17</v>
      </c>
      <c r="C4652" t="s">
        <v>55</v>
      </c>
      <c r="D4652" t="s">
        <v>392</v>
      </c>
      <c r="E4652" t="s">
        <v>113</v>
      </c>
      <c r="F4652" t="s">
        <v>95</v>
      </c>
      <c r="G4652">
        <v>111</v>
      </c>
      <c r="H4652">
        <v>108</v>
      </c>
      <c r="I4652" t="str">
        <f>INDEX('[1]DATA - Teams'!$C:$C,MATCH(C4652,'[1]DATA - Teams'!$B:$B,0))</f>
        <v>KAPPAZ</v>
      </c>
    </row>
    <row r="4653" spans="1:9" x14ac:dyDescent="0.2">
      <c r="A4653">
        <v>2018</v>
      </c>
      <c r="B4653">
        <v>17</v>
      </c>
      <c r="C4653" t="s">
        <v>55</v>
      </c>
      <c r="D4653" t="s">
        <v>173</v>
      </c>
      <c r="E4653" t="s">
        <v>113</v>
      </c>
      <c r="F4653" t="s">
        <v>98</v>
      </c>
      <c r="G4653">
        <v>77</v>
      </c>
      <c r="H4653">
        <v>140</v>
      </c>
      <c r="I4653" t="str">
        <f>INDEX('[1]DATA - Teams'!$C:$C,MATCH(C4653,'[1]DATA - Teams'!$B:$B,0))</f>
        <v>KAPPAZ</v>
      </c>
    </row>
    <row r="4654" spans="1:9" x14ac:dyDescent="0.2">
      <c r="A4654">
        <v>2018</v>
      </c>
      <c r="B4654">
        <v>17</v>
      </c>
      <c r="C4654" t="s">
        <v>55</v>
      </c>
      <c r="D4654" t="s">
        <v>273</v>
      </c>
      <c r="E4654" t="s">
        <v>121</v>
      </c>
      <c r="F4654" t="s">
        <v>90</v>
      </c>
      <c r="G4654">
        <v>75</v>
      </c>
      <c r="H4654">
        <v>128</v>
      </c>
      <c r="I4654" t="str">
        <f>INDEX('[1]DATA - Teams'!$C:$C,MATCH(C4654,'[1]DATA - Teams'!$B:$B,0))</f>
        <v>KAPPAZ</v>
      </c>
    </row>
    <row r="4655" spans="1:9" x14ac:dyDescent="0.2">
      <c r="A4655">
        <v>2018</v>
      </c>
      <c r="B4655">
        <v>17</v>
      </c>
      <c r="C4655" t="s">
        <v>55</v>
      </c>
      <c r="D4655" t="s">
        <v>370</v>
      </c>
      <c r="E4655" t="s">
        <v>121</v>
      </c>
      <c r="F4655" t="s">
        <v>95</v>
      </c>
      <c r="G4655">
        <v>97</v>
      </c>
      <c r="H4655">
        <v>85</v>
      </c>
      <c r="I4655" t="str">
        <f>INDEX('[1]DATA - Teams'!$C:$C,MATCH(C4655,'[1]DATA - Teams'!$B:$B,0))</f>
        <v>KAPPAZ</v>
      </c>
    </row>
    <row r="4656" spans="1:9" x14ac:dyDescent="0.2">
      <c r="A4656">
        <v>2018</v>
      </c>
      <c r="B4656">
        <v>17</v>
      </c>
      <c r="C4656" t="s">
        <v>55</v>
      </c>
      <c r="D4656" t="s">
        <v>307</v>
      </c>
      <c r="E4656" t="s">
        <v>97</v>
      </c>
      <c r="F4656" t="s">
        <v>95</v>
      </c>
      <c r="G4656">
        <v>116</v>
      </c>
      <c r="H4656">
        <v>81</v>
      </c>
      <c r="I4656" t="str">
        <f>INDEX('[1]DATA - Teams'!$C:$C,MATCH(C4656,'[1]DATA - Teams'!$B:$B,0))</f>
        <v>KAPPAZ</v>
      </c>
    </row>
    <row r="4657" spans="1:9" x14ac:dyDescent="0.2">
      <c r="A4657">
        <v>2018</v>
      </c>
      <c r="B4657">
        <v>17</v>
      </c>
      <c r="C4657" t="s">
        <v>55</v>
      </c>
      <c r="D4657" t="s">
        <v>229</v>
      </c>
      <c r="E4657" t="s">
        <v>100</v>
      </c>
      <c r="F4657" t="s">
        <v>98</v>
      </c>
      <c r="G4657">
        <v>80</v>
      </c>
      <c r="H4657">
        <v>96</v>
      </c>
      <c r="I4657" t="str">
        <f>INDEX('[1]DATA - Teams'!$C:$C,MATCH(C4657,'[1]DATA - Teams'!$B:$B,0))</f>
        <v>KAPPAZ</v>
      </c>
    </row>
    <row r="4658" spans="1:9" x14ac:dyDescent="0.2">
      <c r="A4658">
        <v>2018</v>
      </c>
      <c r="B4658">
        <v>17</v>
      </c>
      <c r="C4658" t="s">
        <v>55</v>
      </c>
      <c r="D4658" t="s">
        <v>308</v>
      </c>
      <c r="E4658" t="s">
        <v>100</v>
      </c>
      <c r="F4658" t="s">
        <v>90</v>
      </c>
      <c r="G4658">
        <v>90</v>
      </c>
      <c r="H4658">
        <v>109</v>
      </c>
      <c r="I4658" t="str">
        <f>INDEX('[1]DATA - Teams'!$C:$C,MATCH(C4658,'[1]DATA - Teams'!$B:$B,0))</f>
        <v>KAPPAZ</v>
      </c>
    </row>
    <row r="4659" spans="1:9" x14ac:dyDescent="0.2">
      <c r="A4659">
        <v>2018</v>
      </c>
      <c r="B4659">
        <v>17</v>
      </c>
      <c r="C4659" t="s">
        <v>55</v>
      </c>
      <c r="D4659" t="s">
        <v>226</v>
      </c>
      <c r="E4659" t="s">
        <v>165</v>
      </c>
      <c r="F4659" t="s">
        <v>95</v>
      </c>
      <c r="G4659">
        <v>97</v>
      </c>
      <c r="H4659">
        <v>111</v>
      </c>
      <c r="I4659" t="str">
        <f>INDEX('[1]DATA - Teams'!$C:$C,MATCH(C4659,'[1]DATA - Teams'!$B:$B,0))</f>
        <v>KAPPAZ</v>
      </c>
    </row>
    <row r="4660" spans="1:9" x14ac:dyDescent="0.2">
      <c r="A4660">
        <v>2018</v>
      </c>
      <c r="B4660">
        <v>17</v>
      </c>
      <c r="C4660" t="s">
        <v>55</v>
      </c>
      <c r="D4660" t="s">
        <v>349</v>
      </c>
      <c r="E4660" t="s">
        <v>123</v>
      </c>
      <c r="F4660" t="s">
        <v>98</v>
      </c>
      <c r="G4660">
        <v>84</v>
      </c>
      <c r="H4660">
        <v>132</v>
      </c>
      <c r="I4660" t="str">
        <f>INDEX('[1]DATA - Teams'!$C:$C,MATCH(C4660,'[1]DATA - Teams'!$B:$B,0))</f>
        <v>KAPPAZ</v>
      </c>
    </row>
    <row r="4661" spans="1:9" x14ac:dyDescent="0.2">
      <c r="A4661">
        <v>2018</v>
      </c>
      <c r="B4661">
        <v>17</v>
      </c>
      <c r="C4661" t="s">
        <v>55</v>
      </c>
      <c r="D4661" t="s">
        <v>166</v>
      </c>
      <c r="E4661" t="s">
        <v>94</v>
      </c>
      <c r="F4661" t="s">
        <v>98</v>
      </c>
      <c r="G4661">
        <v>77</v>
      </c>
      <c r="H4661">
        <v>95</v>
      </c>
      <c r="I4661" t="str">
        <f>INDEX('[1]DATA - Teams'!$C:$C,MATCH(C4661,'[1]DATA - Teams'!$B:$B,0))</f>
        <v>KAPPAZ</v>
      </c>
    </row>
    <row r="4662" spans="1:9" x14ac:dyDescent="0.2">
      <c r="A4662">
        <v>2018</v>
      </c>
      <c r="B4662">
        <v>17</v>
      </c>
      <c r="C4662" t="s">
        <v>55</v>
      </c>
      <c r="D4662" t="s">
        <v>178</v>
      </c>
      <c r="E4662" t="s">
        <v>109</v>
      </c>
      <c r="F4662" t="s">
        <v>125</v>
      </c>
      <c r="G4662">
        <v>97</v>
      </c>
      <c r="H4662">
        <v>99</v>
      </c>
      <c r="I4662" t="str">
        <f>INDEX('[1]DATA - Teams'!$C:$C,MATCH(C4662,'[1]DATA - Teams'!$B:$B,0))</f>
        <v>KAPPAZ</v>
      </c>
    </row>
    <row r="4663" spans="1:9" x14ac:dyDescent="0.2">
      <c r="A4663">
        <v>2018</v>
      </c>
      <c r="B4663">
        <v>17</v>
      </c>
      <c r="C4663" t="s">
        <v>55</v>
      </c>
      <c r="D4663" t="s">
        <v>235</v>
      </c>
      <c r="E4663" t="s">
        <v>117</v>
      </c>
      <c r="F4663" t="s">
        <v>125</v>
      </c>
      <c r="G4663">
        <v>84</v>
      </c>
      <c r="H4663">
        <v>97</v>
      </c>
      <c r="I4663" t="str">
        <f>INDEX('[1]DATA - Teams'!$C:$C,MATCH(C4663,'[1]DATA - Teams'!$B:$B,0))</f>
        <v>KAPPAZ</v>
      </c>
    </row>
    <row r="4664" spans="1:9" x14ac:dyDescent="0.2">
      <c r="A4664">
        <v>2018</v>
      </c>
      <c r="B4664">
        <v>17</v>
      </c>
      <c r="C4664" t="s">
        <v>55</v>
      </c>
      <c r="D4664" t="s">
        <v>285</v>
      </c>
      <c r="E4664" t="s">
        <v>119</v>
      </c>
      <c r="F4664" t="s">
        <v>125</v>
      </c>
      <c r="G4664">
        <v>87</v>
      </c>
      <c r="H4664">
        <v>63</v>
      </c>
      <c r="I4664" t="str">
        <f>INDEX('[1]DATA - Teams'!$C:$C,MATCH(C4664,'[1]DATA - Teams'!$B:$B,0))</f>
        <v>KAPPAZ</v>
      </c>
    </row>
    <row r="4665" spans="1:9" x14ac:dyDescent="0.2">
      <c r="A4665">
        <v>2018</v>
      </c>
      <c r="B4665">
        <v>17</v>
      </c>
      <c r="C4665" t="s">
        <v>55</v>
      </c>
      <c r="D4665" t="s">
        <v>244</v>
      </c>
      <c r="E4665" t="s">
        <v>119</v>
      </c>
      <c r="F4665" t="s">
        <v>125</v>
      </c>
      <c r="G4665">
        <v>95</v>
      </c>
      <c r="H4665">
        <v>0</v>
      </c>
      <c r="I4665" t="str">
        <f>INDEX('[1]DATA - Teams'!$C:$C,MATCH(C4665,'[1]DATA - Teams'!$B:$B,0))</f>
        <v>KAPPAZ</v>
      </c>
    </row>
    <row r="4666" spans="1:9" x14ac:dyDescent="0.2">
      <c r="A4666">
        <v>2018</v>
      </c>
      <c r="B4666">
        <v>18</v>
      </c>
      <c r="C4666" t="s">
        <v>55</v>
      </c>
      <c r="D4666" t="s">
        <v>351</v>
      </c>
      <c r="E4666" t="s">
        <v>128</v>
      </c>
      <c r="F4666" t="s">
        <v>90</v>
      </c>
      <c r="G4666">
        <v>123</v>
      </c>
      <c r="H4666">
        <v>140</v>
      </c>
      <c r="I4666" t="str">
        <f>INDEX('[1]DATA - Teams'!$C:$C,MATCH(C4666,'[1]DATA - Teams'!$B:$B,0))</f>
        <v>KAPPAZ</v>
      </c>
    </row>
    <row r="4667" spans="1:9" x14ac:dyDescent="0.2">
      <c r="A4667">
        <v>2018</v>
      </c>
      <c r="B4667">
        <v>18</v>
      </c>
      <c r="C4667" t="s">
        <v>55</v>
      </c>
      <c r="D4667" t="s">
        <v>127</v>
      </c>
      <c r="E4667" t="s">
        <v>128</v>
      </c>
      <c r="F4667" t="s">
        <v>95</v>
      </c>
      <c r="G4667">
        <v>108</v>
      </c>
      <c r="H4667">
        <v>102</v>
      </c>
      <c r="I4667" t="str">
        <f>INDEX('[1]DATA - Teams'!$C:$C,MATCH(C4667,'[1]DATA - Teams'!$B:$B,0))</f>
        <v>KAPPAZ</v>
      </c>
    </row>
    <row r="4668" spans="1:9" x14ac:dyDescent="0.2">
      <c r="A4668">
        <v>2018</v>
      </c>
      <c r="B4668">
        <v>18</v>
      </c>
      <c r="C4668" t="s">
        <v>55</v>
      </c>
      <c r="D4668" t="s">
        <v>310</v>
      </c>
      <c r="E4668" t="s">
        <v>128</v>
      </c>
      <c r="F4668" t="s">
        <v>95</v>
      </c>
      <c r="G4668">
        <v>116</v>
      </c>
      <c r="H4668">
        <v>80</v>
      </c>
      <c r="I4668" t="str">
        <f>INDEX('[1]DATA - Teams'!$C:$C,MATCH(C4668,'[1]DATA - Teams'!$B:$B,0))</f>
        <v>KAPPAZ</v>
      </c>
    </row>
    <row r="4669" spans="1:9" x14ac:dyDescent="0.2">
      <c r="A4669">
        <v>2018</v>
      </c>
      <c r="B4669">
        <v>18</v>
      </c>
      <c r="C4669" t="s">
        <v>55</v>
      </c>
      <c r="D4669" t="s">
        <v>384</v>
      </c>
      <c r="E4669" t="s">
        <v>117</v>
      </c>
      <c r="F4669" t="s">
        <v>98</v>
      </c>
      <c r="G4669">
        <v>72</v>
      </c>
      <c r="H4669">
        <v>57</v>
      </c>
      <c r="I4669" t="str">
        <f>INDEX('[1]DATA - Teams'!$C:$C,MATCH(C4669,'[1]DATA - Teams'!$B:$B,0))</f>
        <v>KAPPAZ</v>
      </c>
    </row>
    <row r="4670" spans="1:9" x14ac:dyDescent="0.2">
      <c r="A4670">
        <v>2018</v>
      </c>
      <c r="B4670">
        <v>18</v>
      </c>
      <c r="C4670" t="s">
        <v>55</v>
      </c>
      <c r="D4670" t="s">
        <v>235</v>
      </c>
      <c r="E4670" t="s">
        <v>117</v>
      </c>
      <c r="F4670" t="s">
        <v>95</v>
      </c>
      <c r="G4670">
        <v>96</v>
      </c>
      <c r="H4670">
        <v>125</v>
      </c>
      <c r="I4670" t="str">
        <f>INDEX('[1]DATA - Teams'!$C:$C,MATCH(C4670,'[1]DATA - Teams'!$B:$B,0))</f>
        <v>KAPPAZ</v>
      </c>
    </row>
    <row r="4671" spans="1:9" x14ac:dyDescent="0.2">
      <c r="A4671">
        <v>2018</v>
      </c>
      <c r="B4671">
        <v>18</v>
      </c>
      <c r="C4671" t="s">
        <v>55</v>
      </c>
      <c r="D4671" t="s">
        <v>223</v>
      </c>
      <c r="E4671" t="s">
        <v>92</v>
      </c>
      <c r="F4671" t="s">
        <v>90</v>
      </c>
      <c r="G4671">
        <v>70</v>
      </c>
      <c r="H4671">
        <v>54</v>
      </c>
      <c r="I4671" t="str">
        <f>INDEX('[1]DATA - Teams'!$C:$C,MATCH(C4671,'[1]DATA - Teams'!$B:$B,0))</f>
        <v>KAPPAZ</v>
      </c>
    </row>
    <row r="4672" spans="1:9" x14ac:dyDescent="0.2">
      <c r="A4672">
        <v>2018</v>
      </c>
      <c r="B4672">
        <v>18</v>
      </c>
      <c r="C4672" t="s">
        <v>55</v>
      </c>
      <c r="D4672" t="s">
        <v>301</v>
      </c>
      <c r="E4672" t="s">
        <v>92</v>
      </c>
      <c r="F4672" t="s">
        <v>90</v>
      </c>
      <c r="G4672">
        <v>86</v>
      </c>
      <c r="H4672">
        <v>86</v>
      </c>
      <c r="I4672" t="str">
        <f>INDEX('[1]DATA - Teams'!$C:$C,MATCH(C4672,'[1]DATA - Teams'!$B:$B,0))</f>
        <v>KAPPAZ</v>
      </c>
    </row>
    <row r="4673" spans="1:9" x14ac:dyDescent="0.2">
      <c r="A4673">
        <v>2018</v>
      </c>
      <c r="B4673">
        <v>18</v>
      </c>
      <c r="C4673" t="s">
        <v>55</v>
      </c>
      <c r="D4673" t="s">
        <v>225</v>
      </c>
      <c r="E4673" t="s">
        <v>131</v>
      </c>
      <c r="F4673" t="s">
        <v>114</v>
      </c>
      <c r="G4673">
        <v>128</v>
      </c>
      <c r="H4673">
        <v>113</v>
      </c>
      <c r="I4673" t="str">
        <f>INDEX('[1]DATA - Teams'!$C:$C,MATCH(C4673,'[1]DATA - Teams'!$B:$B,0))</f>
        <v>KAPPAZ</v>
      </c>
    </row>
    <row r="4674" spans="1:9" x14ac:dyDescent="0.2">
      <c r="A4674">
        <v>2018</v>
      </c>
      <c r="B4674">
        <v>18</v>
      </c>
      <c r="C4674" t="s">
        <v>55</v>
      </c>
      <c r="D4674" t="s">
        <v>389</v>
      </c>
      <c r="E4674" t="s">
        <v>131</v>
      </c>
      <c r="F4674" t="s">
        <v>95</v>
      </c>
      <c r="G4674">
        <v>91</v>
      </c>
      <c r="H4674">
        <v>107</v>
      </c>
      <c r="I4674" t="str">
        <f>INDEX('[1]DATA - Teams'!$C:$C,MATCH(C4674,'[1]DATA - Teams'!$B:$B,0))</f>
        <v>KAPPAZ</v>
      </c>
    </row>
    <row r="4675" spans="1:9" x14ac:dyDescent="0.2">
      <c r="A4675">
        <v>2018</v>
      </c>
      <c r="B4675">
        <v>18</v>
      </c>
      <c r="C4675" t="s">
        <v>55</v>
      </c>
      <c r="D4675" t="s">
        <v>144</v>
      </c>
      <c r="E4675" t="s">
        <v>131</v>
      </c>
      <c r="F4675" t="s">
        <v>98</v>
      </c>
      <c r="G4675">
        <v>104</v>
      </c>
      <c r="H4675">
        <v>64</v>
      </c>
      <c r="I4675" t="str">
        <f>INDEX('[1]DATA - Teams'!$C:$C,MATCH(C4675,'[1]DATA - Teams'!$B:$B,0))</f>
        <v>KAPPAZ</v>
      </c>
    </row>
    <row r="4676" spans="1:9" x14ac:dyDescent="0.2">
      <c r="A4676">
        <v>2018</v>
      </c>
      <c r="B4676">
        <v>18</v>
      </c>
      <c r="C4676" t="s">
        <v>55</v>
      </c>
      <c r="D4676" t="s">
        <v>392</v>
      </c>
      <c r="E4676" t="s">
        <v>113</v>
      </c>
      <c r="F4676" t="s">
        <v>95</v>
      </c>
      <c r="G4676">
        <v>112</v>
      </c>
      <c r="H4676">
        <v>119</v>
      </c>
      <c r="I4676" t="str">
        <f>INDEX('[1]DATA - Teams'!$C:$C,MATCH(C4676,'[1]DATA - Teams'!$B:$B,0))</f>
        <v>KAPPAZ</v>
      </c>
    </row>
    <row r="4677" spans="1:9" x14ac:dyDescent="0.2">
      <c r="A4677">
        <v>2018</v>
      </c>
      <c r="B4677">
        <v>18</v>
      </c>
      <c r="C4677" t="s">
        <v>55</v>
      </c>
      <c r="D4677" t="s">
        <v>173</v>
      </c>
      <c r="E4677" t="s">
        <v>113</v>
      </c>
      <c r="F4677" t="s">
        <v>98</v>
      </c>
      <c r="G4677">
        <v>72</v>
      </c>
      <c r="H4677">
        <v>74</v>
      </c>
      <c r="I4677" t="str">
        <f>INDEX('[1]DATA - Teams'!$C:$C,MATCH(C4677,'[1]DATA - Teams'!$B:$B,0))</f>
        <v>KAPPAZ</v>
      </c>
    </row>
    <row r="4678" spans="1:9" x14ac:dyDescent="0.2">
      <c r="A4678">
        <v>2018</v>
      </c>
      <c r="B4678">
        <v>18</v>
      </c>
      <c r="C4678" t="s">
        <v>55</v>
      </c>
      <c r="D4678" t="s">
        <v>370</v>
      </c>
      <c r="E4678" t="s">
        <v>121</v>
      </c>
      <c r="F4678" t="s">
        <v>95</v>
      </c>
      <c r="G4678">
        <v>106</v>
      </c>
      <c r="H4678">
        <v>112</v>
      </c>
      <c r="I4678" t="str">
        <f>INDEX('[1]DATA - Teams'!$C:$C,MATCH(C4678,'[1]DATA - Teams'!$B:$B,0))</f>
        <v>KAPPAZ</v>
      </c>
    </row>
    <row r="4679" spans="1:9" x14ac:dyDescent="0.2">
      <c r="A4679">
        <v>2018</v>
      </c>
      <c r="B4679">
        <v>18</v>
      </c>
      <c r="C4679" t="s">
        <v>55</v>
      </c>
      <c r="D4679" t="s">
        <v>273</v>
      </c>
      <c r="E4679" t="s">
        <v>121</v>
      </c>
      <c r="F4679" t="s">
        <v>90</v>
      </c>
      <c r="G4679">
        <v>79</v>
      </c>
      <c r="H4679">
        <v>90</v>
      </c>
      <c r="I4679" t="str">
        <f>INDEX('[1]DATA - Teams'!$C:$C,MATCH(C4679,'[1]DATA - Teams'!$B:$B,0))</f>
        <v>KAPPAZ</v>
      </c>
    </row>
    <row r="4680" spans="1:9" x14ac:dyDescent="0.2">
      <c r="A4680">
        <v>2018</v>
      </c>
      <c r="B4680">
        <v>18</v>
      </c>
      <c r="C4680" t="s">
        <v>55</v>
      </c>
      <c r="D4680" t="s">
        <v>229</v>
      </c>
      <c r="E4680" t="s">
        <v>100</v>
      </c>
      <c r="F4680" t="s">
        <v>98</v>
      </c>
      <c r="G4680">
        <v>79</v>
      </c>
      <c r="H4680">
        <v>103</v>
      </c>
      <c r="I4680" t="str">
        <f>INDEX('[1]DATA - Teams'!$C:$C,MATCH(C4680,'[1]DATA - Teams'!$B:$B,0))</f>
        <v>KAPPAZ</v>
      </c>
    </row>
    <row r="4681" spans="1:9" x14ac:dyDescent="0.2">
      <c r="A4681">
        <v>2018</v>
      </c>
      <c r="B4681">
        <v>18</v>
      </c>
      <c r="C4681" t="s">
        <v>55</v>
      </c>
      <c r="D4681" t="s">
        <v>308</v>
      </c>
      <c r="E4681" t="s">
        <v>100</v>
      </c>
      <c r="F4681" t="s">
        <v>90</v>
      </c>
      <c r="G4681">
        <v>77</v>
      </c>
      <c r="H4681">
        <v>61</v>
      </c>
      <c r="I4681" t="str">
        <f>INDEX('[1]DATA - Teams'!$C:$C,MATCH(C4681,'[1]DATA - Teams'!$B:$B,0))</f>
        <v>KAPPAZ</v>
      </c>
    </row>
    <row r="4682" spans="1:9" x14ac:dyDescent="0.2">
      <c r="A4682">
        <v>2018</v>
      </c>
      <c r="B4682">
        <v>18</v>
      </c>
      <c r="C4682" t="s">
        <v>55</v>
      </c>
      <c r="D4682" t="s">
        <v>226</v>
      </c>
      <c r="E4682" t="s">
        <v>165</v>
      </c>
      <c r="F4682" t="s">
        <v>95</v>
      </c>
      <c r="G4682">
        <v>105</v>
      </c>
      <c r="H4682">
        <v>80</v>
      </c>
      <c r="I4682" t="str">
        <f>INDEX('[1]DATA - Teams'!$C:$C,MATCH(C4682,'[1]DATA - Teams'!$B:$B,0))</f>
        <v>KAPPAZ</v>
      </c>
    </row>
    <row r="4683" spans="1:9" x14ac:dyDescent="0.2">
      <c r="A4683">
        <v>2018</v>
      </c>
      <c r="B4683">
        <v>18</v>
      </c>
      <c r="C4683" t="s">
        <v>55</v>
      </c>
      <c r="D4683" t="s">
        <v>349</v>
      </c>
      <c r="E4683" t="s">
        <v>123</v>
      </c>
      <c r="F4683" t="s">
        <v>98</v>
      </c>
      <c r="G4683">
        <v>89</v>
      </c>
      <c r="H4683">
        <v>105</v>
      </c>
      <c r="I4683" t="str">
        <f>INDEX('[1]DATA - Teams'!$C:$C,MATCH(C4683,'[1]DATA - Teams'!$B:$B,0))</f>
        <v>KAPPAZ</v>
      </c>
    </row>
    <row r="4684" spans="1:9" x14ac:dyDescent="0.2">
      <c r="A4684">
        <v>2018</v>
      </c>
      <c r="B4684">
        <v>18</v>
      </c>
      <c r="C4684" t="s">
        <v>55</v>
      </c>
      <c r="D4684" t="s">
        <v>178</v>
      </c>
      <c r="E4684" t="s">
        <v>109</v>
      </c>
      <c r="F4684" t="s">
        <v>125</v>
      </c>
      <c r="G4684">
        <v>94</v>
      </c>
      <c r="H4684">
        <v>87</v>
      </c>
      <c r="I4684" t="str">
        <f>INDEX('[1]DATA - Teams'!$C:$C,MATCH(C4684,'[1]DATA - Teams'!$B:$B,0))</f>
        <v>KAPPAZ</v>
      </c>
    </row>
    <row r="4685" spans="1:9" x14ac:dyDescent="0.2">
      <c r="A4685">
        <v>2018</v>
      </c>
      <c r="B4685">
        <v>18</v>
      </c>
      <c r="C4685" t="s">
        <v>55</v>
      </c>
      <c r="D4685" t="s">
        <v>307</v>
      </c>
      <c r="E4685" t="s">
        <v>97</v>
      </c>
      <c r="F4685" t="s">
        <v>125</v>
      </c>
      <c r="G4685">
        <v>109</v>
      </c>
      <c r="H4685">
        <v>92</v>
      </c>
      <c r="I4685" t="str">
        <f>INDEX('[1]DATA - Teams'!$C:$C,MATCH(C4685,'[1]DATA - Teams'!$B:$B,0))</f>
        <v>KAPPAZ</v>
      </c>
    </row>
    <row r="4686" spans="1:9" x14ac:dyDescent="0.2">
      <c r="A4686">
        <v>2018</v>
      </c>
      <c r="B4686">
        <v>18</v>
      </c>
      <c r="C4686" t="s">
        <v>55</v>
      </c>
      <c r="D4686" t="s">
        <v>166</v>
      </c>
      <c r="E4686" t="s">
        <v>94</v>
      </c>
      <c r="F4686" t="s">
        <v>125</v>
      </c>
      <c r="G4686">
        <v>75</v>
      </c>
      <c r="H4686">
        <v>66</v>
      </c>
      <c r="I4686" t="str">
        <f>INDEX('[1]DATA - Teams'!$C:$C,MATCH(C4686,'[1]DATA - Teams'!$B:$B,0))</f>
        <v>KAPPAZ</v>
      </c>
    </row>
    <row r="4687" spans="1:9" x14ac:dyDescent="0.2">
      <c r="A4687">
        <v>2018</v>
      </c>
      <c r="B4687">
        <v>18</v>
      </c>
      <c r="C4687" t="s">
        <v>55</v>
      </c>
      <c r="D4687" t="s">
        <v>244</v>
      </c>
      <c r="E4687" t="s">
        <v>119</v>
      </c>
      <c r="F4687" t="s">
        <v>125</v>
      </c>
      <c r="G4687">
        <v>95</v>
      </c>
      <c r="H4687">
        <v>0</v>
      </c>
      <c r="I4687" t="str">
        <f>INDEX('[1]DATA - Teams'!$C:$C,MATCH(C4687,'[1]DATA - Teams'!$B:$B,0))</f>
        <v>KAPPAZ</v>
      </c>
    </row>
    <row r="4688" spans="1:9" x14ac:dyDescent="0.2">
      <c r="A4688">
        <v>2018</v>
      </c>
      <c r="B4688">
        <v>19</v>
      </c>
      <c r="C4688" t="s">
        <v>55</v>
      </c>
      <c r="D4688" t="s">
        <v>351</v>
      </c>
      <c r="E4688" t="s">
        <v>128</v>
      </c>
      <c r="F4688" t="s">
        <v>90</v>
      </c>
      <c r="G4688">
        <v>138</v>
      </c>
      <c r="H4688">
        <v>151</v>
      </c>
      <c r="I4688" t="str">
        <f>INDEX('[1]DATA - Teams'!$C:$C,MATCH(C4688,'[1]DATA - Teams'!$B:$B,0))</f>
        <v>KAPPAZ</v>
      </c>
    </row>
    <row r="4689" spans="1:9" x14ac:dyDescent="0.2">
      <c r="A4689">
        <v>2018</v>
      </c>
      <c r="B4689">
        <v>19</v>
      </c>
      <c r="C4689" t="s">
        <v>55</v>
      </c>
      <c r="D4689" t="s">
        <v>127</v>
      </c>
      <c r="E4689" t="s">
        <v>128</v>
      </c>
      <c r="F4689" t="s">
        <v>95</v>
      </c>
      <c r="G4689">
        <v>111</v>
      </c>
      <c r="H4689">
        <v>112</v>
      </c>
      <c r="I4689" t="str">
        <f>INDEX('[1]DATA - Teams'!$C:$C,MATCH(C4689,'[1]DATA - Teams'!$B:$B,0))</f>
        <v>KAPPAZ</v>
      </c>
    </row>
    <row r="4690" spans="1:9" x14ac:dyDescent="0.2">
      <c r="A4690">
        <v>2018</v>
      </c>
      <c r="B4690">
        <v>19</v>
      </c>
      <c r="C4690" t="s">
        <v>55</v>
      </c>
      <c r="D4690" t="s">
        <v>310</v>
      </c>
      <c r="E4690" t="s">
        <v>128</v>
      </c>
      <c r="F4690" t="s">
        <v>95</v>
      </c>
      <c r="G4690">
        <v>102</v>
      </c>
      <c r="H4690">
        <v>52</v>
      </c>
      <c r="I4690" t="str">
        <f>INDEX('[1]DATA - Teams'!$C:$C,MATCH(C4690,'[1]DATA - Teams'!$B:$B,0))</f>
        <v>KAPPAZ</v>
      </c>
    </row>
    <row r="4691" spans="1:9" x14ac:dyDescent="0.2">
      <c r="A4691">
        <v>2018</v>
      </c>
      <c r="B4691">
        <v>19</v>
      </c>
      <c r="C4691" t="s">
        <v>55</v>
      </c>
      <c r="D4691" t="s">
        <v>275</v>
      </c>
      <c r="E4691" t="s">
        <v>109</v>
      </c>
      <c r="F4691" t="s">
        <v>98</v>
      </c>
      <c r="G4691">
        <v>106</v>
      </c>
      <c r="H4691">
        <v>116</v>
      </c>
      <c r="I4691" t="str">
        <f>INDEX('[1]DATA - Teams'!$C:$C,MATCH(C4691,'[1]DATA - Teams'!$B:$B,0))</f>
        <v>KAPPAZ</v>
      </c>
    </row>
    <row r="4692" spans="1:9" x14ac:dyDescent="0.2">
      <c r="A4692">
        <v>2018</v>
      </c>
      <c r="B4692">
        <v>19</v>
      </c>
      <c r="C4692" t="s">
        <v>55</v>
      </c>
      <c r="D4692" t="s">
        <v>235</v>
      </c>
      <c r="E4692" t="s">
        <v>117</v>
      </c>
      <c r="F4692" t="s">
        <v>95</v>
      </c>
      <c r="G4692">
        <v>103</v>
      </c>
      <c r="H4692">
        <v>104</v>
      </c>
      <c r="I4692" t="str">
        <f>INDEX('[1]DATA - Teams'!$C:$C,MATCH(C4692,'[1]DATA - Teams'!$B:$B,0))</f>
        <v>KAPPAZ</v>
      </c>
    </row>
    <row r="4693" spans="1:9" x14ac:dyDescent="0.2">
      <c r="A4693">
        <v>2018</v>
      </c>
      <c r="B4693">
        <v>19</v>
      </c>
      <c r="C4693" t="s">
        <v>55</v>
      </c>
      <c r="D4693" t="s">
        <v>301</v>
      </c>
      <c r="E4693" t="s">
        <v>92</v>
      </c>
      <c r="F4693" t="s">
        <v>90</v>
      </c>
      <c r="G4693">
        <v>85</v>
      </c>
      <c r="H4693">
        <v>80</v>
      </c>
      <c r="I4693" t="str">
        <f>INDEX('[1]DATA - Teams'!$C:$C,MATCH(C4693,'[1]DATA - Teams'!$B:$B,0))</f>
        <v>KAPPAZ</v>
      </c>
    </row>
    <row r="4694" spans="1:9" x14ac:dyDescent="0.2">
      <c r="A4694">
        <v>2018</v>
      </c>
      <c r="B4694">
        <v>19</v>
      </c>
      <c r="C4694" t="s">
        <v>55</v>
      </c>
      <c r="D4694" t="s">
        <v>440</v>
      </c>
      <c r="E4694" t="s">
        <v>92</v>
      </c>
      <c r="F4694" t="s">
        <v>90</v>
      </c>
      <c r="G4694">
        <v>116</v>
      </c>
      <c r="H4694">
        <v>83</v>
      </c>
      <c r="I4694" t="str">
        <f>INDEX('[1]DATA - Teams'!$C:$C,MATCH(C4694,'[1]DATA - Teams'!$B:$B,0))</f>
        <v>KAPPAZ</v>
      </c>
    </row>
    <row r="4695" spans="1:9" x14ac:dyDescent="0.2">
      <c r="A4695">
        <v>2018</v>
      </c>
      <c r="B4695">
        <v>19</v>
      </c>
      <c r="C4695" t="s">
        <v>55</v>
      </c>
      <c r="D4695" t="s">
        <v>225</v>
      </c>
      <c r="E4695" t="s">
        <v>131</v>
      </c>
      <c r="F4695" t="s">
        <v>114</v>
      </c>
      <c r="G4695">
        <v>136</v>
      </c>
      <c r="H4695">
        <v>157</v>
      </c>
      <c r="I4695" t="str">
        <f>INDEX('[1]DATA - Teams'!$C:$C,MATCH(C4695,'[1]DATA - Teams'!$B:$B,0))</f>
        <v>KAPPAZ</v>
      </c>
    </row>
    <row r="4696" spans="1:9" x14ac:dyDescent="0.2">
      <c r="A4696">
        <v>2018</v>
      </c>
      <c r="B4696">
        <v>19</v>
      </c>
      <c r="C4696" t="s">
        <v>55</v>
      </c>
      <c r="D4696" t="s">
        <v>389</v>
      </c>
      <c r="E4696" t="s">
        <v>131</v>
      </c>
      <c r="F4696" t="s">
        <v>95</v>
      </c>
      <c r="G4696">
        <v>88</v>
      </c>
      <c r="H4696">
        <v>111</v>
      </c>
      <c r="I4696" t="str">
        <f>INDEX('[1]DATA - Teams'!$C:$C,MATCH(C4696,'[1]DATA - Teams'!$B:$B,0))</f>
        <v>KAPPAZ</v>
      </c>
    </row>
    <row r="4697" spans="1:9" x14ac:dyDescent="0.2">
      <c r="A4697">
        <v>2018</v>
      </c>
      <c r="B4697">
        <v>19</v>
      </c>
      <c r="C4697" t="s">
        <v>55</v>
      </c>
      <c r="D4697" t="s">
        <v>144</v>
      </c>
      <c r="E4697" t="s">
        <v>131</v>
      </c>
      <c r="F4697" t="s">
        <v>98</v>
      </c>
      <c r="G4697">
        <v>94</v>
      </c>
      <c r="H4697">
        <v>71</v>
      </c>
      <c r="I4697" t="str">
        <f>INDEX('[1]DATA - Teams'!$C:$C,MATCH(C4697,'[1]DATA - Teams'!$B:$B,0))</f>
        <v>KAPPAZ</v>
      </c>
    </row>
    <row r="4698" spans="1:9" x14ac:dyDescent="0.2">
      <c r="A4698">
        <v>2018</v>
      </c>
      <c r="B4698">
        <v>19</v>
      </c>
      <c r="C4698" t="s">
        <v>55</v>
      </c>
      <c r="D4698" t="s">
        <v>392</v>
      </c>
      <c r="E4698" t="s">
        <v>113</v>
      </c>
      <c r="F4698" t="s">
        <v>95</v>
      </c>
      <c r="G4698">
        <v>103</v>
      </c>
      <c r="H4698">
        <v>111</v>
      </c>
      <c r="I4698" t="str">
        <f>INDEX('[1]DATA - Teams'!$C:$C,MATCH(C4698,'[1]DATA - Teams'!$B:$B,0))</f>
        <v>KAPPAZ</v>
      </c>
    </row>
    <row r="4699" spans="1:9" x14ac:dyDescent="0.2">
      <c r="A4699">
        <v>2018</v>
      </c>
      <c r="B4699">
        <v>19</v>
      </c>
      <c r="C4699" t="s">
        <v>55</v>
      </c>
      <c r="D4699" t="s">
        <v>173</v>
      </c>
      <c r="E4699" t="s">
        <v>113</v>
      </c>
      <c r="F4699" t="s">
        <v>98</v>
      </c>
      <c r="G4699">
        <v>66</v>
      </c>
      <c r="H4699">
        <v>47</v>
      </c>
      <c r="I4699" t="str">
        <f>INDEX('[1]DATA - Teams'!$C:$C,MATCH(C4699,'[1]DATA - Teams'!$B:$B,0))</f>
        <v>KAPPAZ</v>
      </c>
    </row>
    <row r="4700" spans="1:9" x14ac:dyDescent="0.2">
      <c r="A4700">
        <v>2018</v>
      </c>
      <c r="B4700">
        <v>19</v>
      </c>
      <c r="C4700" t="s">
        <v>55</v>
      </c>
      <c r="D4700" t="s">
        <v>370</v>
      </c>
      <c r="E4700" t="s">
        <v>121</v>
      </c>
      <c r="F4700" t="s">
        <v>95</v>
      </c>
      <c r="G4700">
        <v>109</v>
      </c>
      <c r="H4700">
        <v>112</v>
      </c>
      <c r="I4700" t="str">
        <f>INDEX('[1]DATA - Teams'!$C:$C,MATCH(C4700,'[1]DATA - Teams'!$B:$B,0))</f>
        <v>KAPPAZ</v>
      </c>
    </row>
    <row r="4701" spans="1:9" x14ac:dyDescent="0.2">
      <c r="A4701">
        <v>2018</v>
      </c>
      <c r="B4701">
        <v>19</v>
      </c>
      <c r="C4701" t="s">
        <v>55</v>
      </c>
      <c r="D4701" t="s">
        <v>273</v>
      </c>
      <c r="E4701" t="s">
        <v>121</v>
      </c>
      <c r="F4701" t="s">
        <v>90</v>
      </c>
      <c r="G4701">
        <v>77</v>
      </c>
      <c r="H4701">
        <v>56</v>
      </c>
      <c r="I4701" t="str">
        <f>INDEX('[1]DATA - Teams'!$C:$C,MATCH(C4701,'[1]DATA - Teams'!$B:$B,0))</f>
        <v>KAPPAZ</v>
      </c>
    </row>
    <row r="4702" spans="1:9" x14ac:dyDescent="0.2">
      <c r="A4702">
        <v>2018</v>
      </c>
      <c r="B4702">
        <v>19</v>
      </c>
      <c r="C4702" t="s">
        <v>55</v>
      </c>
      <c r="D4702" t="s">
        <v>229</v>
      </c>
      <c r="E4702" t="s">
        <v>100</v>
      </c>
      <c r="F4702" t="s">
        <v>98</v>
      </c>
      <c r="G4702">
        <v>79</v>
      </c>
      <c r="H4702">
        <v>118</v>
      </c>
      <c r="I4702" t="str">
        <f>INDEX('[1]DATA - Teams'!$C:$C,MATCH(C4702,'[1]DATA - Teams'!$B:$B,0))</f>
        <v>KAPPAZ</v>
      </c>
    </row>
    <row r="4703" spans="1:9" x14ac:dyDescent="0.2">
      <c r="A4703">
        <v>2018</v>
      </c>
      <c r="B4703">
        <v>19</v>
      </c>
      <c r="C4703" t="s">
        <v>55</v>
      </c>
      <c r="D4703" t="s">
        <v>308</v>
      </c>
      <c r="E4703" t="s">
        <v>100</v>
      </c>
      <c r="F4703" t="s">
        <v>90</v>
      </c>
      <c r="G4703">
        <v>69</v>
      </c>
      <c r="H4703">
        <v>52</v>
      </c>
      <c r="I4703" t="str">
        <f>INDEX('[1]DATA - Teams'!$C:$C,MATCH(C4703,'[1]DATA - Teams'!$B:$B,0))</f>
        <v>KAPPAZ</v>
      </c>
    </row>
    <row r="4704" spans="1:9" x14ac:dyDescent="0.2">
      <c r="A4704">
        <v>2018</v>
      </c>
      <c r="B4704">
        <v>19</v>
      </c>
      <c r="C4704" t="s">
        <v>55</v>
      </c>
      <c r="D4704" t="s">
        <v>226</v>
      </c>
      <c r="E4704" t="s">
        <v>165</v>
      </c>
      <c r="F4704" t="s">
        <v>95</v>
      </c>
      <c r="G4704">
        <v>113</v>
      </c>
      <c r="H4704">
        <v>143</v>
      </c>
      <c r="I4704" t="str">
        <f>INDEX('[1]DATA - Teams'!$C:$C,MATCH(C4704,'[1]DATA - Teams'!$B:$B,0))</f>
        <v>KAPPAZ</v>
      </c>
    </row>
    <row r="4705" spans="1:9" x14ac:dyDescent="0.2">
      <c r="A4705">
        <v>2018</v>
      </c>
      <c r="B4705">
        <v>19</v>
      </c>
      <c r="C4705" t="s">
        <v>55</v>
      </c>
      <c r="D4705" t="s">
        <v>349</v>
      </c>
      <c r="E4705" t="s">
        <v>123</v>
      </c>
      <c r="F4705" t="s">
        <v>98</v>
      </c>
      <c r="G4705">
        <v>97</v>
      </c>
      <c r="H4705">
        <v>122</v>
      </c>
      <c r="I4705" t="str">
        <f>INDEX('[1]DATA - Teams'!$C:$C,MATCH(C4705,'[1]DATA - Teams'!$B:$B,0))</f>
        <v>KAPPAZ</v>
      </c>
    </row>
    <row r="4706" spans="1:9" x14ac:dyDescent="0.2">
      <c r="A4706">
        <v>2018</v>
      </c>
      <c r="B4706">
        <v>19</v>
      </c>
      <c r="C4706" t="s">
        <v>55</v>
      </c>
      <c r="D4706" t="s">
        <v>178</v>
      </c>
      <c r="E4706" t="s">
        <v>109</v>
      </c>
      <c r="F4706" t="s">
        <v>125</v>
      </c>
      <c r="G4706">
        <v>96</v>
      </c>
      <c r="H4706">
        <v>100</v>
      </c>
      <c r="I4706" t="str">
        <f>INDEX('[1]DATA - Teams'!$C:$C,MATCH(C4706,'[1]DATA - Teams'!$B:$B,0))</f>
        <v>KAPPAZ</v>
      </c>
    </row>
    <row r="4707" spans="1:9" x14ac:dyDescent="0.2">
      <c r="A4707">
        <v>2018</v>
      </c>
      <c r="B4707">
        <v>19</v>
      </c>
      <c r="C4707" t="s">
        <v>55</v>
      </c>
      <c r="D4707" t="s">
        <v>307</v>
      </c>
      <c r="E4707" t="s">
        <v>97</v>
      </c>
      <c r="F4707" t="s">
        <v>125</v>
      </c>
      <c r="G4707">
        <v>122</v>
      </c>
      <c r="H4707">
        <v>152</v>
      </c>
      <c r="I4707" t="str">
        <f>INDEX('[1]DATA - Teams'!$C:$C,MATCH(C4707,'[1]DATA - Teams'!$B:$B,0))</f>
        <v>KAPPAZ</v>
      </c>
    </row>
    <row r="4708" spans="1:9" x14ac:dyDescent="0.2">
      <c r="A4708">
        <v>2018</v>
      </c>
      <c r="B4708">
        <v>19</v>
      </c>
      <c r="C4708" t="s">
        <v>55</v>
      </c>
      <c r="D4708" t="s">
        <v>166</v>
      </c>
      <c r="E4708" t="s">
        <v>94</v>
      </c>
      <c r="F4708" t="s">
        <v>125</v>
      </c>
      <c r="G4708">
        <v>76</v>
      </c>
      <c r="H4708">
        <v>53</v>
      </c>
      <c r="I4708" t="str">
        <f>INDEX('[1]DATA - Teams'!$C:$C,MATCH(C4708,'[1]DATA - Teams'!$B:$B,0))</f>
        <v>KAPPAZ</v>
      </c>
    </row>
    <row r="4709" spans="1:9" x14ac:dyDescent="0.2">
      <c r="A4709">
        <v>2018</v>
      </c>
      <c r="B4709">
        <v>19</v>
      </c>
      <c r="C4709" t="s">
        <v>55</v>
      </c>
      <c r="D4709" t="s">
        <v>244</v>
      </c>
      <c r="E4709" t="s">
        <v>119</v>
      </c>
      <c r="F4709" t="s">
        <v>125</v>
      </c>
      <c r="G4709">
        <v>89</v>
      </c>
      <c r="H4709">
        <v>64</v>
      </c>
      <c r="I4709" t="str">
        <f>INDEX('[1]DATA - Teams'!$C:$C,MATCH(C4709,'[1]DATA - Teams'!$B:$B,0))</f>
        <v>KAPPAZ</v>
      </c>
    </row>
    <row r="4710" spans="1:9" x14ac:dyDescent="0.2">
      <c r="A4710">
        <v>2018</v>
      </c>
      <c r="B4710">
        <v>20</v>
      </c>
      <c r="C4710" t="s">
        <v>55</v>
      </c>
      <c r="D4710" t="s">
        <v>127</v>
      </c>
      <c r="E4710" t="s">
        <v>128</v>
      </c>
      <c r="F4710" t="s">
        <v>95</v>
      </c>
      <c r="G4710">
        <v>109</v>
      </c>
      <c r="H4710">
        <v>110</v>
      </c>
      <c r="I4710" t="str">
        <f>INDEX('[1]DATA - Teams'!$C:$C,MATCH(C4710,'[1]DATA - Teams'!$B:$B,0))</f>
        <v>KAPPAZ</v>
      </c>
    </row>
    <row r="4711" spans="1:9" x14ac:dyDescent="0.2">
      <c r="A4711">
        <v>2018</v>
      </c>
      <c r="B4711">
        <v>20</v>
      </c>
      <c r="C4711" t="s">
        <v>55</v>
      </c>
      <c r="D4711" t="s">
        <v>310</v>
      </c>
      <c r="E4711" t="s">
        <v>128</v>
      </c>
      <c r="F4711" t="s">
        <v>95</v>
      </c>
      <c r="G4711">
        <v>110</v>
      </c>
      <c r="H4711">
        <v>159</v>
      </c>
      <c r="I4711" t="str">
        <f>INDEX('[1]DATA - Teams'!$C:$C,MATCH(C4711,'[1]DATA - Teams'!$B:$B,0))</f>
        <v>KAPPAZ</v>
      </c>
    </row>
    <row r="4712" spans="1:9" x14ac:dyDescent="0.2">
      <c r="A4712">
        <v>2018</v>
      </c>
      <c r="B4712">
        <v>20</v>
      </c>
      <c r="C4712" t="s">
        <v>55</v>
      </c>
      <c r="D4712" t="s">
        <v>351</v>
      </c>
      <c r="E4712" t="s">
        <v>128</v>
      </c>
      <c r="F4712" t="s">
        <v>90</v>
      </c>
      <c r="G4712">
        <v>130</v>
      </c>
      <c r="H4712">
        <v>59</v>
      </c>
      <c r="I4712" t="str">
        <f>INDEX('[1]DATA - Teams'!$C:$C,MATCH(C4712,'[1]DATA - Teams'!$B:$B,0))</f>
        <v>KAPPAZ</v>
      </c>
    </row>
    <row r="4713" spans="1:9" x14ac:dyDescent="0.2">
      <c r="A4713">
        <v>2018</v>
      </c>
      <c r="B4713">
        <v>20</v>
      </c>
      <c r="C4713" t="s">
        <v>55</v>
      </c>
      <c r="D4713" t="s">
        <v>301</v>
      </c>
      <c r="E4713" t="s">
        <v>92</v>
      </c>
      <c r="F4713" t="s">
        <v>90</v>
      </c>
      <c r="G4713">
        <v>80</v>
      </c>
      <c r="H4713">
        <v>77</v>
      </c>
      <c r="I4713" t="str">
        <f>INDEX('[1]DATA - Teams'!$C:$C,MATCH(C4713,'[1]DATA - Teams'!$B:$B,0))</f>
        <v>KAPPAZ</v>
      </c>
    </row>
    <row r="4714" spans="1:9" x14ac:dyDescent="0.2">
      <c r="A4714">
        <v>2018</v>
      </c>
      <c r="B4714">
        <v>20</v>
      </c>
      <c r="C4714" t="s">
        <v>55</v>
      </c>
      <c r="D4714" t="s">
        <v>440</v>
      </c>
      <c r="E4714" t="s">
        <v>92</v>
      </c>
      <c r="F4714" t="s">
        <v>90</v>
      </c>
      <c r="G4714">
        <v>107</v>
      </c>
      <c r="H4714">
        <v>99</v>
      </c>
      <c r="I4714" t="str">
        <f>INDEX('[1]DATA - Teams'!$C:$C,MATCH(C4714,'[1]DATA - Teams'!$B:$B,0))</f>
        <v>KAPPAZ</v>
      </c>
    </row>
    <row r="4715" spans="1:9" x14ac:dyDescent="0.2">
      <c r="A4715">
        <v>2018</v>
      </c>
      <c r="B4715">
        <v>20</v>
      </c>
      <c r="C4715" t="s">
        <v>55</v>
      </c>
      <c r="D4715" t="s">
        <v>144</v>
      </c>
      <c r="E4715" t="s">
        <v>131</v>
      </c>
      <c r="F4715" t="s">
        <v>98</v>
      </c>
      <c r="G4715">
        <v>98</v>
      </c>
      <c r="H4715">
        <v>107</v>
      </c>
      <c r="I4715" t="str">
        <f>INDEX('[1]DATA - Teams'!$C:$C,MATCH(C4715,'[1]DATA - Teams'!$B:$B,0))</f>
        <v>KAPPAZ</v>
      </c>
    </row>
    <row r="4716" spans="1:9" x14ac:dyDescent="0.2">
      <c r="A4716">
        <v>2018</v>
      </c>
      <c r="B4716">
        <v>20</v>
      </c>
      <c r="C4716" t="s">
        <v>55</v>
      </c>
      <c r="D4716" t="s">
        <v>225</v>
      </c>
      <c r="E4716" t="s">
        <v>131</v>
      </c>
      <c r="F4716" t="s">
        <v>114</v>
      </c>
      <c r="G4716">
        <v>142</v>
      </c>
      <c r="H4716">
        <v>167</v>
      </c>
      <c r="I4716" t="str">
        <f>INDEX('[1]DATA - Teams'!$C:$C,MATCH(C4716,'[1]DATA - Teams'!$B:$B,0))</f>
        <v>KAPPAZ</v>
      </c>
    </row>
    <row r="4717" spans="1:9" x14ac:dyDescent="0.2">
      <c r="A4717">
        <v>2018</v>
      </c>
      <c r="B4717">
        <v>20</v>
      </c>
      <c r="C4717" t="s">
        <v>55</v>
      </c>
      <c r="D4717" t="s">
        <v>389</v>
      </c>
      <c r="E4717" t="s">
        <v>131</v>
      </c>
      <c r="F4717" t="s">
        <v>95</v>
      </c>
      <c r="G4717">
        <v>87</v>
      </c>
      <c r="H4717">
        <v>66</v>
      </c>
      <c r="I4717" t="str">
        <f>INDEX('[1]DATA - Teams'!$C:$C,MATCH(C4717,'[1]DATA - Teams'!$B:$B,0))</f>
        <v>KAPPAZ</v>
      </c>
    </row>
    <row r="4718" spans="1:9" x14ac:dyDescent="0.2">
      <c r="A4718">
        <v>2018</v>
      </c>
      <c r="B4718">
        <v>20</v>
      </c>
      <c r="C4718" t="s">
        <v>55</v>
      </c>
      <c r="D4718" t="s">
        <v>392</v>
      </c>
      <c r="E4718" t="s">
        <v>113</v>
      </c>
      <c r="F4718" t="s">
        <v>95</v>
      </c>
      <c r="G4718">
        <v>104</v>
      </c>
      <c r="H4718">
        <v>120</v>
      </c>
      <c r="I4718" t="str">
        <f>INDEX('[1]DATA - Teams'!$C:$C,MATCH(C4718,'[1]DATA - Teams'!$B:$B,0))</f>
        <v>KAPPAZ</v>
      </c>
    </row>
    <row r="4719" spans="1:9" x14ac:dyDescent="0.2">
      <c r="A4719">
        <v>2018</v>
      </c>
      <c r="B4719">
        <v>20</v>
      </c>
      <c r="C4719" t="s">
        <v>55</v>
      </c>
      <c r="D4719" t="s">
        <v>173</v>
      </c>
      <c r="E4719" t="s">
        <v>113</v>
      </c>
      <c r="F4719" t="s">
        <v>98</v>
      </c>
      <c r="G4719">
        <v>69</v>
      </c>
      <c r="H4719">
        <v>73</v>
      </c>
      <c r="I4719" t="str">
        <f>INDEX('[1]DATA - Teams'!$C:$C,MATCH(C4719,'[1]DATA - Teams'!$B:$B,0))</f>
        <v>KAPPAZ</v>
      </c>
    </row>
    <row r="4720" spans="1:9" x14ac:dyDescent="0.2">
      <c r="A4720">
        <v>2018</v>
      </c>
      <c r="B4720">
        <v>20</v>
      </c>
      <c r="C4720" t="s">
        <v>55</v>
      </c>
      <c r="D4720" t="s">
        <v>273</v>
      </c>
      <c r="E4720" t="s">
        <v>121</v>
      </c>
      <c r="F4720" t="s">
        <v>90</v>
      </c>
      <c r="G4720">
        <v>83</v>
      </c>
      <c r="H4720">
        <v>68</v>
      </c>
      <c r="I4720" t="str">
        <f>INDEX('[1]DATA - Teams'!$C:$C,MATCH(C4720,'[1]DATA - Teams'!$B:$B,0))</f>
        <v>KAPPAZ</v>
      </c>
    </row>
    <row r="4721" spans="1:9" x14ac:dyDescent="0.2">
      <c r="A4721">
        <v>2018</v>
      </c>
      <c r="B4721">
        <v>20</v>
      </c>
      <c r="C4721" t="s">
        <v>55</v>
      </c>
      <c r="D4721" t="s">
        <v>370</v>
      </c>
      <c r="E4721" t="s">
        <v>121</v>
      </c>
      <c r="F4721" t="s">
        <v>95</v>
      </c>
      <c r="G4721">
        <v>109</v>
      </c>
      <c r="H4721">
        <v>127</v>
      </c>
      <c r="I4721" t="str">
        <f>INDEX('[1]DATA - Teams'!$C:$C,MATCH(C4721,'[1]DATA - Teams'!$B:$B,0))</f>
        <v>KAPPAZ</v>
      </c>
    </row>
    <row r="4722" spans="1:9" x14ac:dyDescent="0.2">
      <c r="A4722">
        <v>2018</v>
      </c>
      <c r="B4722">
        <v>20</v>
      </c>
      <c r="C4722" t="s">
        <v>55</v>
      </c>
      <c r="D4722" t="s">
        <v>307</v>
      </c>
      <c r="E4722" t="s">
        <v>97</v>
      </c>
      <c r="F4722" t="s">
        <v>95</v>
      </c>
      <c r="G4722">
        <v>117</v>
      </c>
      <c r="H4722">
        <v>103</v>
      </c>
      <c r="I4722" t="str">
        <f>INDEX('[1]DATA - Teams'!$C:$C,MATCH(C4722,'[1]DATA - Teams'!$B:$B,0))</f>
        <v>KAPPAZ</v>
      </c>
    </row>
    <row r="4723" spans="1:9" x14ac:dyDescent="0.2">
      <c r="A4723">
        <v>2018</v>
      </c>
      <c r="B4723">
        <v>20</v>
      </c>
      <c r="C4723" t="s">
        <v>55</v>
      </c>
      <c r="D4723" t="s">
        <v>229</v>
      </c>
      <c r="E4723" t="s">
        <v>100</v>
      </c>
      <c r="F4723" t="s">
        <v>98</v>
      </c>
      <c r="G4723">
        <v>76</v>
      </c>
      <c r="H4723">
        <v>114</v>
      </c>
      <c r="I4723" t="str">
        <f>INDEX('[1]DATA - Teams'!$C:$C,MATCH(C4723,'[1]DATA - Teams'!$B:$B,0))</f>
        <v>KAPPAZ</v>
      </c>
    </row>
    <row r="4724" spans="1:9" x14ac:dyDescent="0.2">
      <c r="A4724">
        <v>2018</v>
      </c>
      <c r="B4724">
        <v>20</v>
      </c>
      <c r="C4724" t="s">
        <v>55</v>
      </c>
      <c r="D4724" t="s">
        <v>308</v>
      </c>
      <c r="E4724" t="s">
        <v>100</v>
      </c>
      <c r="F4724" t="s">
        <v>90</v>
      </c>
      <c r="G4724">
        <v>90</v>
      </c>
      <c r="H4724">
        <v>178</v>
      </c>
      <c r="I4724" t="str">
        <f>INDEX('[1]DATA - Teams'!$C:$C,MATCH(C4724,'[1]DATA - Teams'!$B:$B,0))</f>
        <v>KAPPAZ</v>
      </c>
    </row>
    <row r="4725" spans="1:9" x14ac:dyDescent="0.2">
      <c r="A4725">
        <v>2018</v>
      </c>
      <c r="B4725">
        <v>20</v>
      </c>
      <c r="C4725" t="s">
        <v>55</v>
      </c>
      <c r="D4725" t="s">
        <v>226</v>
      </c>
      <c r="E4725" t="s">
        <v>165</v>
      </c>
      <c r="F4725" t="s">
        <v>95</v>
      </c>
      <c r="G4725">
        <v>105</v>
      </c>
      <c r="H4725">
        <v>85</v>
      </c>
      <c r="I4725" t="str">
        <f>INDEX('[1]DATA - Teams'!$C:$C,MATCH(C4725,'[1]DATA - Teams'!$B:$B,0))</f>
        <v>KAPPAZ</v>
      </c>
    </row>
    <row r="4726" spans="1:9" x14ac:dyDescent="0.2">
      <c r="A4726">
        <v>2018</v>
      </c>
      <c r="B4726">
        <v>20</v>
      </c>
      <c r="C4726" t="s">
        <v>55</v>
      </c>
      <c r="D4726" t="s">
        <v>349</v>
      </c>
      <c r="E4726" t="s">
        <v>123</v>
      </c>
      <c r="F4726" t="s">
        <v>98</v>
      </c>
      <c r="G4726">
        <v>99</v>
      </c>
      <c r="H4726">
        <v>80</v>
      </c>
      <c r="I4726" t="str">
        <f>INDEX('[1]DATA - Teams'!$C:$C,MATCH(C4726,'[1]DATA - Teams'!$B:$B,0))</f>
        <v>KAPPAZ</v>
      </c>
    </row>
    <row r="4727" spans="1:9" x14ac:dyDescent="0.2">
      <c r="A4727">
        <v>2018</v>
      </c>
      <c r="B4727">
        <v>20</v>
      </c>
      <c r="C4727" t="s">
        <v>55</v>
      </c>
      <c r="D4727" t="s">
        <v>285</v>
      </c>
      <c r="E4727" t="s">
        <v>119</v>
      </c>
      <c r="F4727" t="s">
        <v>98</v>
      </c>
      <c r="G4727">
        <v>88</v>
      </c>
      <c r="H4727">
        <v>87</v>
      </c>
      <c r="I4727" t="str">
        <f>INDEX('[1]DATA - Teams'!$C:$C,MATCH(C4727,'[1]DATA - Teams'!$B:$B,0))</f>
        <v>KAPPAZ</v>
      </c>
    </row>
    <row r="4728" spans="1:9" x14ac:dyDescent="0.2">
      <c r="A4728">
        <v>2018</v>
      </c>
      <c r="B4728">
        <v>20</v>
      </c>
      <c r="C4728" t="s">
        <v>55</v>
      </c>
      <c r="D4728" t="s">
        <v>275</v>
      </c>
      <c r="E4728" t="s">
        <v>109</v>
      </c>
      <c r="F4728" t="s">
        <v>125</v>
      </c>
      <c r="G4728">
        <v>106</v>
      </c>
      <c r="H4728">
        <v>0</v>
      </c>
      <c r="I4728" t="str">
        <f>INDEX('[1]DATA - Teams'!$C:$C,MATCH(C4728,'[1]DATA - Teams'!$B:$B,0))</f>
        <v>KAPPAZ</v>
      </c>
    </row>
    <row r="4729" spans="1:9" x14ac:dyDescent="0.2">
      <c r="A4729">
        <v>2018</v>
      </c>
      <c r="B4729">
        <v>20</v>
      </c>
      <c r="C4729" t="s">
        <v>55</v>
      </c>
      <c r="D4729" t="s">
        <v>178</v>
      </c>
      <c r="E4729" t="s">
        <v>109</v>
      </c>
      <c r="F4729" t="s">
        <v>125</v>
      </c>
      <c r="G4729">
        <v>96</v>
      </c>
      <c r="H4729">
        <v>0</v>
      </c>
      <c r="I4729" t="str">
        <f>INDEX('[1]DATA - Teams'!$C:$C,MATCH(C4729,'[1]DATA - Teams'!$B:$B,0))</f>
        <v>KAPPAZ</v>
      </c>
    </row>
    <row r="4730" spans="1:9" x14ac:dyDescent="0.2">
      <c r="A4730">
        <v>2018</v>
      </c>
      <c r="B4730">
        <v>20</v>
      </c>
      <c r="C4730" t="s">
        <v>55</v>
      </c>
      <c r="D4730" t="s">
        <v>235</v>
      </c>
      <c r="E4730" t="s">
        <v>117</v>
      </c>
      <c r="F4730" t="s">
        <v>125</v>
      </c>
      <c r="G4730">
        <v>103</v>
      </c>
      <c r="H4730">
        <v>0</v>
      </c>
      <c r="I4730" t="str">
        <f>INDEX('[1]DATA - Teams'!$C:$C,MATCH(C4730,'[1]DATA - Teams'!$B:$B,0))</f>
        <v>KAPPAZ</v>
      </c>
    </row>
    <row r="4731" spans="1:9" x14ac:dyDescent="0.2">
      <c r="A4731">
        <v>2018</v>
      </c>
      <c r="B4731">
        <v>20</v>
      </c>
      <c r="C4731" t="s">
        <v>55</v>
      </c>
      <c r="D4731" t="s">
        <v>244</v>
      </c>
      <c r="E4731" t="s">
        <v>119</v>
      </c>
      <c r="F4731" t="s">
        <v>125</v>
      </c>
      <c r="G4731">
        <v>86</v>
      </c>
      <c r="H4731">
        <v>80</v>
      </c>
      <c r="I4731" t="str">
        <f>INDEX('[1]DATA - Teams'!$C:$C,MATCH(C4731,'[1]DATA - Teams'!$B:$B,0))</f>
        <v>KAPPAZ</v>
      </c>
    </row>
    <row r="4732" spans="1:9" x14ac:dyDescent="0.2">
      <c r="A4732">
        <v>2018</v>
      </c>
      <c r="B4732">
        <v>21</v>
      </c>
      <c r="C4732" t="s">
        <v>55</v>
      </c>
      <c r="D4732" t="s">
        <v>127</v>
      </c>
      <c r="E4732" t="s">
        <v>128</v>
      </c>
      <c r="F4732" t="s">
        <v>95</v>
      </c>
      <c r="G4732">
        <v>99</v>
      </c>
      <c r="H4732">
        <v>72</v>
      </c>
      <c r="I4732" t="str">
        <f>INDEX('[1]DATA - Teams'!$C:$C,MATCH(C4732,'[1]DATA - Teams'!$B:$B,0))</f>
        <v>KAPPAZ</v>
      </c>
    </row>
    <row r="4733" spans="1:9" x14ac:dyDescent="0.2">
      <c r="A4733">
        <v>2018</v>
      </c>
      <c r="B4733">
        <v>21</v>
      </c>
      <c r="C4733" t="s">
        <v>55</v>
      </c>
      <c r="D4733" t="s">
        <v>310</v>
      </c>
      <c r="E4733" t="s">
        <v>128</v>
      </c>
      <c r="F4733" t="s">
        <v>95</v>
      </c>
      <c r="G4733">
        <v>105</v>
      </c>
      <c r="H4733">
        <v>103</v>
      </c>
      <c r="I4733" t="str">
        <f>INDEX('[1]DATA - Teams'!$C:$C,MATCH(C4733,'[1]DATA - Teams'!$B:$B,0))</f>
        <v>KAPPAZ</v>
      </c>
    </row>
    <row r="4734" spans="1:9" x14ac:dyDescent="0.2">
      <c r="A4734">
        <v>2018</v>
      </c>
      <c r="B4734">
        <v>21</v>
      </c>
      <c r="C4734" t="s">
        <v>55</v>
      </c>
      <c r="D4734" t="s">
        <v>351</v>
      </c>
      <c r="E4734" t="s">
        <v>128</v>
      </c>
      <c r="F4734" t="s">
        <v>90</v>
      </c>
      <c r="G4734">
        <v>122</v>
      </c>
      <c r="H4734">
        <v>85</v>
      </c>
      <c r="I4734" t="str">
        <f>INDEX('[1]DATA - Teams'!$C:$C,MATCH(C4734,'[1]DATA - Teams'!$B:$B,0))</f>
        <v>KAPPAZ</v>
      </c>
    </row>
    <row r="4735" spans="1:9" x14ac:dyDescent="0.2">
      <c r="A4735">
        <v>2018</v>
      </c>
      <c r="B4735">
        <v>21</v>
      </c>
      <c r="C4735" t="s">
        <v>55</v>
      </c>
      <c r="D4735" t="s">
        <v>275</v>
      </c>
      <c r="E4735" t="s">
        <v>109</v>
      </c>
      <c r="F4735" t="s">
        <v>98</v>
      </c>
      <c r="G4735">
        <v>102</v>
      </c>
      <c r="H4735">
        <v>67</v>
      </c>
      <c r="I4735" t="str">
        <f>INDEX('[1]DATA - Teams'!$C:$C,MATCH(C4735,'[1]DATA - Teams'!$B:$B,0))</f>
        <v>KAPPAZ</v>
      </c>
    </row>
    <row r="4736" spans="1:9" x14ac:dyDescent="0.2">
      <c r="A4736">
        <v>2018</v>
      </c>
      <c r="B4736">
        <v>21</v>
      </c>
      <c r="C4736" t="s">
        <v>55</v>
      </c>
      <c r="D4736" t="s">
        <v>301</v>
      </c>
      <c r="E4736" t="s">
        <v>92</v>
      </c>
      <c r="F4736" t="s">
        <v>90</v>
      </c>
      <c r="G4736">
        <v>85</v>
      </c>
      <c r="H4736">
        <v>112</v>
      </c>
      <c r="I4736" t="str">
        <f>INDEX('[1]DATA - Teams'!$C:$C,MATCH(C4736,'[1]DATA - Teams'!$B:$B,0))</f>
        <v>KAPPAZ</v>
      </c>
    </row>
    <row r="4737" spans="1:9" x14ac:dyDescent="0.2">
      <c r="A4737">
        <v>2018</v>
      </c>
      <c r="B4737">
        <v>21</v>
      </c>
      <c r="C4737" t="s">
        <v>55</v>
      </c>
      <c r="D4737" t="s">
        <v>440</v>
      </c>
      <c r="E4737" t="s">
        <v>92</v>
      </c>
      <c r="F4737" t="s">
        <v>90</v>
      </c>
      <c r="G4737">
        <v>109</v>
      </c>
      <c r="H4737">
        <v>78</v>
      </c>
      <c r="I4737" t="str">
        <f>INDEX('[1]DATA - Teams'!$C:$C,MATCH(C4737,'[1]DATA - Teams'!$B:$B,0))</f>
        <v>KAPPAZ</v>
      </c>
    </row>
    <row r="4738" spans="1:9" x14ac:dyDescent="0.2">
      <c r="A4738">
        <v>2018</v>
      </c>
      <c r="B4738">
        <v>21</v>
      </c>
      <c r="C4738" t="s">
        <v>55</v>
      </c>
      <c r="D4738" t="s">
        <v>225</v>
      </c>
      <c r="E4738" t="s">
        <v>131</v>
      </c>
      <c r="F4738" t="s">
        <v>114</v>
      </c>
      <c r="G4738">
        <v>135</v>
      </c>
      <c r="H4738">
        <v>121</v>
      </c>
      <c r="I4738" t="str">
        <f>INDEX('[1]DATA - Teams'!$C:$C,MATCH(C4738,'[1]DATA - Teams'!$B:$B,0))</f>
        <v>KAPPAZ</v>
      </c>
    </row>
    <row r="4739" spans="1:9" x14ac:dyDescent="0.2">
      <c r="A4739">
        <v>2018</v>
      </c>
      <c r="B4739">
        <v>21</v>
      </c>
      <c r="C4739" t="s">
        <v>55</v>
      </c>
      <c r="D4739" t="s">
        <v>389</v>
      </c>
      <c r="E4739" t="s">
        <v>131</v>
      </c>
      <c r="F4739" t="s">
        <v>95</v>
      </c>
      <c r="G4739">
        <v>87</v>
      </c>
      <c r="H4739">
        <v>116</v>
      </c>
      <c r="I4739" t="str">
        <f>INDEX('[1]DATA - Teams'!$C:$C,MATCH(C4739,'[1]DATA - Teams'!$B:$B,0))</f>
        <v>KAPPAZ</v>
      </c>
    </row>
    <row r="4740" spans="1:9" x14ac:dyDescent="0.2">
      <c r="A4740">
        <v>2018</v>
      </c>
      <c r="B4740">
        <v>21</v>
      </c>
      <c r="C4740" t="s">
        <v>55</v>
      </c>
      <c r="D4740" t="s">
        <v>144</v>
      </c>
      <c r="E4740" t="s">
        <v>131</v>
      </c>
      <c r="F4740" t="s">
        <v>98</v>
      </c>
      <c r="G4740">
        <v>101</v>
      </c>
      <c r="H4740">
        <v>111</v>
      </c>
      <c r="I4740" t="str">
        <f>INDEX('[1]DATA - Teams'!$C:$C,MATCH(C4740,'[1]DATA - Teams'!$B:$B,0))</f>
        <v>KAPPAZ</v>
      </c>
    </row>
    <row r="4741" spans="1:9" x14ac:dyDescent="0.2">
      <c r="A4741">
        <v>2018</v>
      </c>
      <c r="B4741">
        <v>21</v>
      </c>
      <c r="C4741" t="s">
        <v>55</v>
      </c>
      <c r="D4741" t="s">
        <v>173</v>
      </c>
      <c r="E4741" t="s">
        <v>113</v>
      </c>
      <c r="F4741" t="s">
        <v>98</v>
      </c>
      <c r="G4741">
        <v>72</v>
      </c>
      <c r="H4741">
        <v>80</v>
      </c>
      <c r="I4741" t="str">
        <f>INDEX('[1]DATA - Teams'!$C:$C,MATCH(C4741,'[1]DATA - Teams'!$B:$B,0))</f>
        <v>KAPPAZ</v>
      </c>
    </row>
    <row r="4742" spans="1:9" x14ac:dyDescent="0.2">
      <c r="A4742">
        <v>2018</v>
      </c>
      <c r="B4742">
        <v>21</v>
      </c>
      <c r="C4742" t="s">
        <v>55</v>
      </c>
      <c r="D4742" t="s">
        <v>392</v>
      </c>
      <c r="E4742" t="s">
        <v>113</v>
      </c>
      <c r="F4742" t="s">
        <v>95</v>
      </c>
      <c r="G4742">
        <v>115</v>
      </c>
      <c r="H4742">
        <v>134</v>
      </c>
      <c r="I4742" t="str">
        <f>INDEX('[1]DATA - Teams'!$C:$C,MATCH(C4742,'[1]DATA - Teams'!$B:$B,0))</f>
        <v>KAPPAZ</v>
      </c>
    </row>
    <row r="4743" spans="1:9" x14ac:dyDescent="0.2">
      <c r="A4743">
        <v>2018</v>
      </c>
      <c r="B4743">
        <v>21</v>
      </c>
      <c r="C4743" t="s">
        <v>55</v>
      </c>
      <c r="D4743" t="s">
        <v>370</v>
      </c>
      <c r="E4743" t="s">
        <v>121</v>
      </c>
      <c r="F4743" t="s">
        <v>95</v>
      </c>
      <c r="G4743">
        <v>110</v>
      </c>
      <c r="H4743">
        <v>107</v>
      </c>
      <c r="I4743" t="str">
        <f>INDEX('[1]DATA - Teams'!$C:$C,MATCH(C4743,'[1]DATA - Teams'!$B:$B,0))</f>
        <v>KAPPAZ</v>
      </c>
    </row>
    <row r="4744" spans="1:9" x14ac:dyDescent="0.2">
      <c r="A4744">
        <v>2018</v>
      </c>
      <c r="B4744">
        <v>21</v>
      </c>
      <c r="C4744" t="s">
        <v>55</v>
      </c>
      <c r="D4744" t="s">
        <v>307</v>
      </c>
      <c r="E4744" t="s">
        <v>97</v>
      </c>
      <c r="F4744" t="s">
        <v>95</v>
      </c>
      <c r="G4744">
        <v>117</v>
      </c>
      <c r="H4744">
        <v>86</v>
      </c>
      <c r="I4744" t="str">
        <f>INDEX('[1]DATA - Teams'!$C:$C,MATCH(C4744,'[1]DATA - Teams'!$B:$B,0))</f>
        <v>KAPPAZ</v>
      </c>
    </row>
    <row r="4745" spans="1:9" x14ac:dyDescent="0.2">
      <c r="A4745">
        <v>2018</v>
      </c>
      <c r="B4745">
        <v>21</v>
      </c>
      <c r="C4745" t="s">
        <v>55</v>
      </c>
      <c r="D4745" t="s">
        <v>229</v>
      </c>
      <c r="E4745" t="s">
        <v>100</v>
      </c>
      <c r="F4745" t="s">
        <v>98</v>
      </c>
      <c r="G4745">
        <v>73</v>
      </c>
      <c r="H4745">
        <v>117</v>
      </c>
      <c r="I4745" t="str">
        <f>INDEX('[1]DATA - Teams'!$C:$C,MATCH(C4745,'[1]DATA - Teams'!$B:$B,0))</f>
        <v>KAPPAZ</v>
      </c>
    </row>
    <row r="4746" spans="1:9" x14ac:dyDescent="0.2">
      <c r="A4746">
        <v>2018</v>
      </c>
      <c r="B4746">
        <v>21</v>
      </c>
      <c r="C4746" t="s">
        <v>55</v>
      </c>
      <c r="D4746" t="s">
        <v>308</v>
      </c>
      <c r="E4746" t="s">
        <v>100</v>
      </c>
      <c r="F4746" t="s">
        <v>90</v>
      </c>
      <c r="G4746">
        <v>97</v>
      </c>
      <c r="H4746">
        <v>96</v>
      </c>
      <c r="I4746" t="str">
        <f>INDEX('[1]DATA - Teams'!$C:$C,MATCH(C4746,'[1]DATA - Teams'!$B:$B,0))</f>
        <v>KAPPAZ</v>
      </c>
    </row>
    <row r="4747" spans="1:9" x14ac:dyDescent="0.2">
      <c r="A4747">
        <v>2018</v>
      </c>
      <c r="B4747">
        <v>21</v>
      </c>
      <c r="C4747" t="s">
        <v>55</v>
      </c>
      <c r="D4747" t="s">
        <v>226</v>
      </c>
      <c r="E4747" t="s">
        <v>165</v>
      </c>
      <c r="F4747" t="s">
        <v>95</v>
      </c>
      <c r="G4747">
        <v>96</v>
      </c>
      <c r="H4747">
        <v>102</v>
      </c>
      <c r="I4747" t="str">
        <f>INDEX('[1]DATA - Teams'!$C:$C,MATCH(C4747,'[1]DATA - Teams'!$B:$B,0))</f>
        <v>KAPPAZ</v>
      </c>
    </row>
    <row r="4748" spans="1:9" x14ac:dyDescent="0.2">
      <c r="A4748">
        <v>2018</v>
      </c>
      <c r="B4748">
        <v>21</v>
      </c>
      <c r="C4748" t="s">
        <v>55</v>
      </c>
      <c r="D4748" t="s">
        <v>349</v>
      </c>
      <c r="E4748" t="s">
        <v>123</v>
      </c>
      <c r="F4748" t="s">
        <v>98</v>
      </c>
      <c r="G4748">
        <v>103</v>
      </c>
      <c r="H4748">
        <v>84</v>
      </c>
      <c r="I4748" t="str">
        <f>INDEX('[1]DATA - Teams'!$C:$C,MATCH(C4748,'[1]DATA - Teams'!$B:$B,0))</f>
        <v>KAPPAZ</v>
      </c>
    </row>
    <row r="4749" spans="1:9" x14ac:dyDescent="0.2">
      <c r="A4749">
        <v>2018</v>
      </c>
      <c r="B4749">
        <v>21</v>
      </c>
      <c r="C4749" t="s">
        <v>55</v>
      </c>
      <c r="D4749" t="s">
        <v>244</v>
      </c>
      <c r="E4749" t="s">
        <v>119</v>
      </c>
      <c r="F4749" t="s">
        <v>90</v>
      </c>
      <c r="G4749">
        <v>80</v>
      </c>
      <c r="H4749">
        <v>77</v>
      </c>
      <c r="I4749" t="str">
        <f>INDEX('[1]DATA - Teams'!$C:$C,MATCH(C4749,'[1]DATA - Teams'!$B:$B,0))</f>
        <v>KAPPAZ</v>
      </c>
    </row>
    <row r="4750" spans="1:9" x14ac:dyDescent="0.2">
      <c r="A4750">
        <v>2018</v>
      </c>
      <c r="B4750">
        <v>21</v>
      </c>
      <c r="C4750" t="s">
        <v>55</v>
      </c>
      <c r="D4750" t="s">
        <v>178</v>
      </c>
      <c r="E4750" t="s">
        <v>109</v>
      </c>
      <c r="F4750" t="s">
        <v>125</v>
      </c>
      <c r="G4750">
        <v>91</v>
      </c>
      <c r="H4750">
        <v>88</v>
      </c>
      <c r="I4750" t="str">
        <f>INDEX('[1]DATA - Teams'!$C:$C,MATCH(C4750,'[1]DATA - Teams'!$B:$B,0))</f>
        <v>KAPPAZ</v>
      </c>
    </row>
    <row r="4751" spans="1:9" x14ac:dyDescent="0.2">
      <c r="A4751">
        <v>2018</v>
      </c>
      <c r="B4751">
        <v>21</v>
      </c>
      <c r="C4751" t="s">
        <v>55</v>
      </c>
      <c r="D4751" t="s">
        <v>235</v>
      </c>
      <c r="E4751" t="s">
        <v>117</v>
      </c>
      <c r="F4751" t="s">
        <v>125</v>
      </c>
      <c r="G4751">
        <v>100</v>
      </c>
      <c r="H4751">
        <v>74</v>
      </c>
      <c r="I4751" t="str">
        <f>INDEX('[1]DATA - Teams'!$C:$C,MATCH(C4751,'[1]DATA - Teams'!$B:$B,0))</f>
        <v>KAPPAZ</v>
      </c>
    </row>
    <row r="4752" spans="1:9" x14ac:dyDescent="0.2">
      <c r="A4752">
        <v>2018</v>
      </c>
      <c r="B4752">
        <v>21</v>
      </c>
      <c r="C4752" t="s">
        <v>55</v>
      </c>
      <c r="D4752" t="s">
        <v>273</v>
      </c>
      <c r="E4752" t="s">
        <v>121</v>
      </c>
      <c r="F4752" t="s">
        <v>125</v>
      </c>
      <c r="G4752">
        <v>90</v>
      </c>
      <c r="H4752">
        <v>106</v>
      </c>
      <c r="I4752" t="str">
        <f>INDEX('[1]DATA - Teams'!$C:$C,MATCH(C4752,'[1]DATA - Teams'!$B:$B,0))</f>
        <v>KAPPAZ</v>
      </c>
    </row>
    <row r="4753" spans="1:9" x14ac:dyDescent="0.2">
      <c r="A4753">
        <v>2018</v>
      </c>
      <c r="B4753">
        <v>21</v>
      </c>
      <c r="C4753" t="s">
        <v>55</v>
      </c>
      <c r="D4753" t="s">
        <v>285</v>
      </c>
      <c r="E4753" t="s">
        <v>119</v>
      </c>
      <c r="F4753" t="s">
        <v>125</v>
      </c>
      <c r="G4753">
        <v>88</v>
      </c>
      <c r="H4753">
        <v>63</v>
      </c>
      <c r="I4753" t="str">
        <f>INDEX('[1]DATA - Teams'!$C:$C,MATCH(C4753,'[1]DATA - Teams'!$B:$B,0))</f>
        <v>KAPPAZ</v>
      </c>
    </row>
    <row r="4754" spans="1:9" x14ac:dyDescent="0.2">
      <c r="A4754">
        <v>2018</v>
      </c>
      <c r="B4754">
        <v>22</v>
      </c>
      <c r="C4754" t="s">
        <v>55</v>
      </c>
      <c r="D4754" t="s">
        <v>310</v>
      </c>
      <c r="E4754" t="s">
        <v>128</v>
      </c>
      <c r="F4754" t="s">
        <v>95</v>
      </c>
      <c r="G4754">
        <v>113</v>
      </c>
      <c r="H4754">
        <v>109</v>
      </c>
      <c r="I4754" t="str">
        <f>INDEX('[1]DATA - Teams'!$C:$C,MATCH(C4754,'[1]DATA - Teams'!$B:$B,0))</f>
        <v>KAPPAZ</v>
      </c>
    </row>
    <row r="4755" spans="1:9" x14ac:dyDescent="0.2">
      <c r="A4755">
        <v>2018</v>
      </c>
      <c r="B4755">
        <v>22</v>
      </c>
      <c r="C4755" t="s">
        <v>55</v>
      </c>
      <c r="D4755" t="s">
        <v>127</v>
      </c>
      <c r="E4755" t="s">
        <v>128</v>
      </c>
      <c r="F4755" t="s">
        <v>95</v>
      </c>
      <c r="G4755">
        <v>104</v>
      </c>
      <c r="H4755">
        <v>109</v>
      </c>
      <c r="I4755" t="str">
        <f>INDEX('[1]DATA - Teams'!$C:$C,MATCH(C4755,'[1]DATA - Teams'!$B:$B,0))</f>
        <v>KAPPAZ</v>
      </c>
    </row>
    <row r="4756" spans="1:9" x14ac:dyDescent="0.2">
      <c r="A4756">
        <v>2018</v>
      </c>
      <c r="B4756">
        <v>22</v>
      </c>
      <c r="C4756" t="s">
        <v>55</v>
      </c>
      <c r="D4756" t="s">
        <v>351</v>
      </c>
      <c r="E4756" t="s">
        <v>128</v>
      </c>
      <c r="F4756" t="s">
        <v>90</v>
      </c>
      <c r="G4756">
        <v>127</v>
      </c>
      <c r="H4756">
        <v>136</v>
      </c>
      <c r="I4756" t="str">
        <f>INDEX('[1]DATA - Teams'!$C:$C,MATCH(C4756,'[1]DATA - Teams'!$B:$B,0))</f>
        <v>KAPPAZ</v>
      </c>
    </row>
    <row r="4757" spans="1:9" x14ac:dyDescent="0.2">
      <c r="A4757">
        <v>2018</v>
      </c>
      <c r="B4757">
        <v>22</v>
      </c>
      <c r="C4757" t="s">
        <v>55</v>
      </c>
      <c r="D4757" t="s">
        <v>275</v>
      </c>
      <c r="E4757" t="s">
        <v>109</v>
      </c>
      <c r="F4757" t="s">
        <v>98</v>
      </c>
      <c r="G4757">
        <v>104</v>
      </c>
      <c r="H4757">
        <v>77</v>
      </c>
      <c r="I4757" t="str">
        <f>INDEX('[1]DATA - Teams'!$C:$C,MATCH(C4757,'[1]DATA - Teams'!$B:$B,0))</f>
        <v>KAPPAZ</v>
      </c>
    </row>
    <row r="4758" spans="1:9" x14ac:dyDescent="0.2">
      <c r="A4758">
        <v>2018</v>
      </c>
      <c r="B4758">
        <v>22</v>
      </c>
      <c r="C4758" t="s">
        <v>55</v>
      </c>
      <c r="D4758" t="s">
        <v>301</v>
      </c>
      <c r="E4758" t="s">
        <v>92</v>
      </c>
      <c r="F4758" t="s">
        <v>90</v>
      </c>
      <c r="G4758">
        <v>82</v>
      </c>
      <c r="H4758">
        <v>72</v>
      </c>
      <c r="I4758" t="str">
        <f>INDEX('[1]DATA - Teams'!$C:$C,MATCH(C4758,'[1]DATA - Teams'!$B:$B,0))</f>
        <v>KAPPAZ</v>
      </c>
    </row>
    <row r="4759" spans="1:9" x14ac:dyDescent="0.2">
      <c r="A4759">
        <v>2018</v>
      </c>
      <c r="B4759">
        <v>22</v>
      </c>
      <c r="C4759" t="s">
        <v>55</v>
      </c>
      <c r="D4759" t="s">
        <v>440</v>
      </c>
      <c r="E4759" t="s">
        <v>92</v>
      </c>
      <c r="F4759" t="s">
        <v>90</v>
      </c>
      <c r="G4759">
        <v>109</v>
      </c>
      <c r="H4759">
        <v>107</v>
      </c>
      <c r="I4759" t="str">
        <f>INDEX('[1]DATA - Teams'!$C:$C,MATCH(C4759,'[1]DATA - Teams'!$B:$B,0))</f>
        <v>KAPPAZ</v>
      </c>
    </row>
    <row r="4760" spans="1:9" x14ac:dyDescent="0.2">
      <c r="A4760">
        <v>2018</v>
      </c>
      <c r="B4760">
        <v>22</v>
      </c>
      <c r="C4760" t="s">
        <v>55</v>
      </c>
      <c r="D4760" t="s">
        <v>225</v>
      </c>
      <c r="E4760" t="s">
        <v>131</v>
      </c>
      <c r="F4760" t="s">
        <v>114</v>
      </c>
      <c r="G4760">
        <v>148</v>
      </c>
      <c r="H4760">
        <v>162</v>
      </c>
      <c r="I4760" t="str">
        <f>INDEX('[1]DATA - Teams'!$C:$C,MATCH(C4760,'[1]DATA - Teams'!$B:$B,0))</f>
        <v>KAPPAZ</v>
      </c>
    </row>
    <row r="4761" spans="1:9" x14ac:dyDescent="0.2">
      <c r="A4761">
        <v>2018</v>
      </c>
      <c r="B4761">
        <v>22</v>
      </c>
      <c r="C4761" t="s">
        <v>55</v>
      </c>
      <c r="D4761" t="s">
        <v>389</v>
      </c>
      <c r="E4761" t="s">
        <v>131</v>
      </c>
      <c r="F4761" t="s">
        <v>95</v>
      </c>
      <c r="G4761">
        <v>101</v>
      </c>
      <c r="H4761">
        <v>120</v>
      </c>
      <c r="I4761" t="str">
        <f>INDEX('[1]DATA - Teams'!$C:$C,MATCH(C4761,'[1]DATA - Teams'!$B:$B,0))</f>
        <v>KAPPAZ</v>
      </c>
    </row>
    <row r="4762" spans="1:9" x14ac:dyDescent="0.2">
      <c r="A4762">
        <v>2018</v>
      </c>
      <c r="B4762">
        <v>22</v>
      </c>
      <c r="C4762" t="s">
        <v>55</v>
      </c>
      <c r="D4762" t="s">
        <v>144</v>
      </c>
      <c r="E4762" t="s">
        <v>131</v>
      </c>
      <c r="F4762" t="s">
        <v>98</v>
      </c>
      <c r="G4762">
        <v>96</v>
      </c>
      <c r="H4762">
        <v>83</v>
      </c>
      <c r="I4762" t="str">
        <f>INDEX('[1]DATA - Teams'!$C:$C,MATCH(C4762,'[1]DATA - Teams'!$B:$B,0))</f>
        <v>KAPPAZ</v>
      </c>
    </row>
    <row r="4763" spans="1:9" x14ac:dyDescent="0.2">
      <c r="A4763">
        <v>2018</v>
      </c>
      <c r="B4763">
        <v>22</v>
      </c>
      <c r="C4763" t="s">
        <v>55</v>
      </c>
      <c r="D4763" t="s">
        <v>392</v>
      </c>
      <c r="E4763" t="s">
        <v>113</v>
      </c>
      <c r="F4763" t="s">
        <v>95</v>
      </c>
      <c r="G4763">
        <v>119</v>
      </c>
      <c r="H4763">
        <v>132</v>
      </c>
      <c r="I4763" t="str">
        <f>INDEX('[1]DATA - Teams'!$C:$C,MATCH(C4763,'[1]DATA - Teams'!$B:$B,0))</f>
        <v>KAPPAZ</v>
      </c>
    </row>
    <row r="4764" spans="1:9" x14ac:dyDescent="0.2">
      <c r="A4764">
        <v>2018</v>
      </c>
      <c r="B4764">
        <v>22</v>
      </c>
      <c r="C4764" t="s">
        <v>55</v>
      </c>
      <c r="D4764" t="s">
        <v>273</v>
      </c>
      <c r="E4764" t="s">
        <v>121</v>
      </c>
      <c r="F4764" t="s">
        <v>90</v>
      </c>
      <c r="G4764">
        <v>82</v>
      </c>
      <c r="H4764">
        <v>90</v>
      </c>
      <c r="I4764" t="str">
        <f>INDEX('[1]DATA - Teams'!$C:$C,MATCH(C4764,'[1]DATA - Teams'!$B:$B,0))</f>
        <v>KAPPAZ</v>
      </c>
    </row>
    <row r="4765" spans="1:9" x14ac:dyDescent="0.2">
      <c r="A4765">
        <v>2018</v>
      </c>
      <c r="B4765">
        <v>22</v>
      </c>
      <c r="C4765" t="s">
        <v>55</v>
      </c>
      <c r="D4765" t="s">
        <v>370</v>
      </c>
      <c r="E4765" t="s">
        <v>121</v>
      </c>
      <c r="F4765" t="s">
        <v>95</v>
      </c>
      <c r="G4765">
        <v>119</v>
      </c>
      <c r="H4765">
        <v>131</v>
      </c>
      <c r="I4765" t="str">
        <f>INDEX('[1]DATA - Teams'!$C:$C,MATCH(C4765,'[1]DATA - Teams'!$B:$B,0))</f>
        <v>KAPPAZ</v>
      </c>
    </row>
    <row r="4766" spans="1:9" x14ac:dyDescent="0.2">
      <c r="A4766">
        <v>2018</v>
      </c>
      <c r="B4766">
        <v>22</v>
      </c>
      <c r="C4766" t="s">
        <v>55</v>
      </c>
      <c r="D4766" t="s">
        <v>307</v>
      </c>
      <c r="E4766" t="s">
        <v>97</v>
      </c>
      <c r="F4766" t="s">
        <v>95</v>
      </c>
      <c r="G4766">
        <v>114</v>
      </c>
      <c r="H4766">
        <v>69</v>
      </c>
      <c r="I4766" t="str">
        <f>INDEX('[1]DATA - Teams'!$C:$C,MATCH(C4766,'[1]DATA - Teams'!$B:$B,0))</f>
        <v>KAPPAZ</v>
      </c>
    </row>
    <row r="4767" spans="1:9" x14ac:dyDescent="0.2">
      <c r="A4767">
        <v>2018</v>
      </c>
      <c r="B4767">
        <v>22</v>
      </c>
      <c r="C4767" t="s">
        <v>55</v>
      </c>
      <c r="D4767" t="s">
        <v>229</v>
      </c>
      <c r="E4767" t="s">
        <v>100</v>
      </c>
      <c r="F4767" t="s">
        <v>98</v>
      </c>
      <c r="G4767">
        <v>76</v>
      </c>
      <c r="H4767">
        <v>124</v>
      </c>
      <c r="I4767" t="str">
        <f>INDEX('[1]DATA - Teams'!$C:$C,MATCH(C4767,'[1]DATA - Teams'!$B:$B,0))</f>
        <v>KAPPAZ</v>
      </c>
    </row>
    <row r="4768" spans="1:9" x14ac:dyDescent="0.2">
      <c r="A4768">
        <v>2018</v>
      </c>
      <c r="B4768">
        <v>22</v>
      </c>
      <c r="C4768" t="s">
        <v>55</v>
      </c>
      <c r="D4768" t="s">
        <v>308</v>
      </c>
      <c r="E4768" t="s">
        <v>100</v>
      </c>
      <c r="F4768" t="s">
        <v>90</v>
      </c>
      <c r="G4768">
        <v>107</v>
      </c>
      <c r="H4768">
        <v>161</v>
      </c>
      <c r="I4768" t="str">
        <f>INDEX('[1]DATA - Teams'!$C:$C,MATCH(C4768,'[1]DATA - Teams'!$B:$B,0))</f>
        <v>KAPPAZ</v>
      </c>
    </row>
    <row r="4769" spans="1:9" x14ac:dyDescent="0.2">
      <c r="A4769">
        <v>2018</v>
      </c>
      <c r="B4769">
        <v>22</v>
      </c>
      <c r="C4769" t="s">
        <v>55</v>
      </c>
      <c r="D4769" t="s">
        <v>226</v>
      </c>
      <c r="E4769" t="s">
        <v>165</v>
      </c>
      <c r="F4769" t="s">
        <v>95</v>
      </c>
      <c r="G4769">
        <v>102</v>
      </c>
      <c r="H4769">
        <v>144</v>
      </c>
      <c r="I4769" t="str">
        <f>INDEX('[1]DATA - Teams'!$C:$C,MATCH(C4769,'[1]DATA - Teams'!$B:$B,0))</f>
        <v>KAPPAZ</v>
      </c>
    </row>
    <row r="4770" spans="1:9" x14ac:dyDescent="0.2">
      <c r="A4770">
        <v>2018</v>
      </c>
      <c r="B4770">
        <v>22</v>
      </c>
      <c r="C4770" t="s">
        <v>55</v>
      </c>
      <c r="D4770" t="s">
        <v>434</v>
      </c>
      <c r="E4770" t="s">
        <v>165</v>
      </c>
      <c r="F4770" t="s">
        <v>98</v>
      </c>
      <c r="G4770">
        <v>103</v>
      </c>
      <c r="H4770">
        <v>75</v>
      </c>
      <c r="I4770" t="str">
        <f>INDEX('[1]DATA - Teams'!$C:$C,MATCH(C4770,'[1]DATA - Teams'!$B:$B,0))</f>
        <v>KAPPAZ</v>
      </c>
    </row>
    <row r="4771" spans="1:9" x14ac:dyDescent="0.2">
      <c r="A4771">
        <v>2018</v>
      </c>
      <c r="B4771">
        <v>22</v>
      </c>
      <c r="C4771" t="s">
        <v>55</v>
      </c>
      <c r="D4771" t="s">
        <v>349</v>
      </c>
      <c r="E4771" t="s">
        <v>123</v>
      </c>
      <c r="F4771" t="s">
        <v>98</v>
      </c>
      <c r="G4771">
        <v>90</v>
      </c>
      <c r="H4771">
        <v>64</v>
      </c>
      <c r="I4771" t="str">
        <f>INDEX('[1]DATA - Teams'!$C:$C,MATCH(C4771,'[1]DATA - Teams'!$B:$B,0))</f>
        <v>KAPPAZ</v>
      </c>
    </row>
    <row r="4772" spans="1:9" x14ac:dyDescent="0.2">
      <c r="A4772">
        <v>2018</v>
      </c>
      <c r="B4772">
        <v>22</v>
      </c>
      <c r="C4772" t="s">
        <v>55</v>
      </c>
      <c r="D4772" t="s">
        <v>178</v>
      </c>
      <c r="E4772" t="s">
        <v>109</v>
      </c>
      <c r="F4772" t="s">
        <v>125</v>
      </c>
      <c r="G4772">
        <v>91</v>
      </c>
      <c r="H4772">
        <v>99</v>
      </c>
      <c r="I4772" t="str">
        <f>INDEX('[1]DATA - Teams'!$C:$C,MATCH(C4772,'[1]DATA - Teams'!$B:$B,0))</f>
        <v>KAPPAZ</v>
      </c>
    </row>
    <row r="4773" spans="1:9" x14ac:dyDescent="0.2">
      <c r="A4773">
        <v>2018</v>
      </c>
      <c r="B4773">
        <v>22</v>
      </c>
      <c r="C4773" t="s">
        <v>55</v>
      </c>
      <c r="D4773" t="s">
        <v>173</v>
      </c>
      <c r="E4773" t="s">
        <v>113</v>
      </c>
      <c r="F4773" t="s">
        <v>125</v>
      </c>
      <c r="G4773">
        <v>72</v>
      </c>
      <c r="H4773">
        <v>0</v>
      </c>
      <c r="I4773" t="str">
        <f>INDEX('[1]DATA - Teams'!$C:$C,MATCH(C4773,'[1]DATA - Teams'!$B:$B,0))</f>
        <v>KAPPAZ</v>
      </c>
    </row>
    <row r="4774" spans="1:9" x14ac:dyDescent="0.2">
      <c r="A4774">
        <v>2018</v>
      </c>
      <c r="B4774">
        <v>22</v>
      </c>
      <c r="C4774" t="s">
        <v>55</v>
      </c>
      <c r="D4774" t="s">
        <v>441</v>
      </c>
      <c r="E4774" t="s">
        <v>121</v>
      </c>
      <c r="F4774" t="s">
        <v>125</v>
      </c>
      <c r="G4774">
        <v>70</v>
      </c>
      <c r="H4774">
        <v>106</v>
      </c>
      <c r="I4774" t="str">
        <f>INDEX('[1]DATA - Teams'!$C:$C,MATCH(C4774,'[1]DATA - Teams'!$B:$B,0))</f>
        <v>KAPPAZ</v>
      </c>
    </row>
    <row r="4775" spans="1:9" x14ac:dyDescent="0.2">
      <c r="A4775">
        <v>2018</v>
      </c>
      <c r="B4775">
        <v>22</v>
      </c>
      <c r="C4775" t="s">
        <v>55</v>
      </c>
      <c r="D4775" t="s">
        <v>244</v>
      </c>
      <c r="E4775" t="s">
        <v>119</v>
      </c>
      <c r="F4775" t="s">
        <v>125</v>
      </c>
      <c r="G4775">
        <v>81</v>
      </c>
      <c r="H4775">
        <v>82</v>
      </c>
      <c r="I4775" t="str">
        <f>INDEX('[1]DATA - Teams'!$C:$C,MATCH(C4775,'[1]DATA - Teams'!$B:$B,0))</f>
        <v>KAPPAZ</v>
      </c>
    </row>
    <row r="4776" spans="1:9" x14ac:dyDescent="0.2">
      <c r="A4776">
        <v>2018</v>
      </c>
      <c r="B4776">
        <v>23</v>
      </c>
      <c r="C4776" t="s">
        <v>55</v>
      </c>
      <c r="D4776" t="s">
        <v>310</v>
      </c>
      <c r="E4776" t="s">
        <v>128</v>
      </c>
      <c r="F4776" t="s">
        <v>95</v>
      </c>
      <c r="G4776">
        <v>0</v>
      </c>
      <c r="H4776">
        <v>102</v>
      </c>
      <c r="I4776" t="str">
        <f>INDEX('[1]DATA - Teams'!$C:$C,MATCH(C4776,'[1]DATA - Teams'!$B:$B,0))</f>
        <v>KAPPAZ</v>
      </c>
    </row>
    <row r="4777" spans="1:9" x14ac:dyDescent="0.2">
      <c r="A4777">
        <v>2018</v>
      </c>
      <c r="B4777">
        <v>23</v>
      </c>
      <c r="C4777" t="s">
        <v>55</v>
      </c>
      <c r="D4777" t="s">
        <v>127</v>
      </c>
      <c r="E4777" t="s">
        <v>128</v>
      </c>
      <c r="F4777" t="s">
        <v>95</v>
      </c>
      <c r="G4777">
        <v>0</v>
      </c>
      <c r="H4777">
        <v>117</v>
      </c>
      <c r="I4777" t="str">
        <f>INDEX('[1]DATA - Teams'!$C:$C,MATCH(C4777,'[1]DATA - Teams'!$B:$B,0))</f>
        <v>KAPPAZ</v>
      </c>
    </row>
    <row r="4778" spans="1:9" x14ac:dyDescent="0.2">
      <c r="A4778">
        <v>2018</v>
      </c>
      <c r="B4778">
        <v>23</v>
      </c>
      <c r="C4778" t="s">
        <v>55</v>
      </c>
      <c r="D4778" t="s">
        <v>351</v>
      </c>
      <c r="E4778" t="s">
        <v>128</v>
      </c>
      <c r="F4778" t="s">
        <v>90</v>
      </c>
      <c r="G4778">
        <v>0</v>
      </c>
      <c r="H4778">
        <v>144</v>
      </c>
      <c r="I4778" t="str">
        <f>INDEX('[1]DATA - Teams'!$C:$C,MATCH(C4778,'[1]DATA - Teams'!$B:$B,0))</f>
        <v>KAPPAZ</v>
      </c>
    </row>
    <row r="4779" spans="1:9" x14ac:dyDescent="0.2">
      <c r="A4779">
        <v>2018</v>
      </c>
      <c r="B4779">
        <v>23</v>
      </c>
      <c r="C4779" t="s">
        <v>55</v>
      </c>
      <c r="D4779" t="s">
        <v>275</v>
      </c>
      <c r="E4779" t="s">
        <v>109</v>
      </c>
      <c r="F4779" t="s">
        <v>98</v>
      </c>
      <c r="G4779">
        <v>0</v>
      </c>
      <c r="H4779">
        <v>82</v>
      </c>
      <c r="I4779" t="str">
        <f>INDEX('[1]DATA - Teams'!$C:$C,MATCH(C4779,'[1]DATA - Teams'!$B:$B,0))</f>
        <v>KAPPAZ</v>
      </c>
    </row>
    <row r="4780" spans="1:9" x14ac:dyDescent="0.2">
      <c r="A4780">
        <v>2018</v>
      </c>
      <c r="B4780">
        <v>23</v>
      </c>
      <c r="C4780" t="s">
        <v>55</v>
      </c>
      <c r="D4780" t="s">
        <v>301</v>
      </c>
      <c r="E4780" t="s">
        <v>92</v>
      </c>
      <c r="F4780" t="s">
        <v>90</v>
      </c>
      <c r="G4780">
        <v>0</v>
      </c>
      <c r="H4780">
        <v>66</v>
      </c>
      <c r="I4780" t="str">
        <f>INDEX('[1]DATA - Teams'!$C:$C,MATCH(C4780,'[1]DATA - Teams'!$B:$B,0))</f>
        <v>KAPPAZ</v>
      </c>
    </row>
    <row r="4781" spans="1:9" x14ac:dyDescent="0.2">
      <c r="A4781">
        <v>2018</v>
      </c>
      <c r="B4781">
        <v>23</v>
      </c>
      <c r="C4781" t="s">
        <v>55</v>
      </c>
      <c r="D4781" t="s">
        <v>440</v>
      </c>
      <c r="E4781" t="s">
        <v>92</v>
      </c>
      <c r="F4781" t="s">
        <v>90</v>
      </c>
      <c r="G4781">
        <v>0</v>
      </c>
      <c r="H4781">
        <v>101</v>
      </c>
      <c r="I4781" t="str">
        <f>INDEX('[1]DATA - Teams'!$C:$C,MATCH(C4781,'[1]DATA - Teams'!$B:$B,0))</f>
        <v>KAPPAZ</v>
      </c>
    </row>
    <row r="4782" spans="1:9" x14ac:dyDescent="0.2">
      <c r="A4782">
        <v>2018</v>
      </c>
      <c r="B4782">
        <v>23</v>
      </c>
      <c r="C4782" t="s">
        <v>55</v>
      </c>
      <c r="D4782" t="s">
        <v>225</v>
      </c>
      <c r="E4782" t="s">
        <v>131</v>
      </c>
      <c r="F4782" t="s">
        <v>114</v>
      </c>
      <c r="G4782">
        <v>0</v>
      </c>
      <c r="H4782">
        <v>150</v>
      </c>
      <c r="I4782" t="str">
        <f>INDEX('[1]DATA - Teams'!$C:$C,MATCH(C4782,'[1]DATA - Teams'!$B:$B,0))</f>
        <v>KAPPAZ</v>
      </c>
    </row>
    <row r="4783" spans="1:9" x14ac:dyDescent="0.2">
      <c r="A4783">
        <v>2018</v>
      </c>
      <c r="B4783">
        <v>23</v>
      </c>
      <c r="C4783" t="s">
        <v>55</v>
      </c>
      <c r="D4783" t="s">
        <v>389</v>
      </c>
      <c r="E4783" t="s">
        <v>131</v>
      </c>
      <c r="F4783" t="s">
        <v>95</v>
      </c>
      <c r="G4783">
        <v>0</v>
      </c>
      <c r="H4783">
        <v>129</v>
      </c>
      <c r="I4783" t="str">
        <f>INDEX('[1]DATA - Teams'!$C:$C,MATCH(C4783,'[1]DATA - Teams'!$B:$B,0))</f>
        <v>KAPPAZ</v>
      </c>
    </row>
    <row r="4784" spans="1:9" x14ac:dyDescent="0.2">
      <c r="A4784">
        <v>2018</v>
      </c>
      <c r="B4784">
        <v>23</v>
      </c>
      <c r="C4784" t="s">
        <v>55</v>
      </c>
      <c r="D4784" t="s">
        <v>144</v>
      </c>
      <c r="E4784" t="s">
        <v>131</v>
      </c>
      <c r="F4784" t="s">
        <v>98</v>
      </c>
      <c r="G4784">
        <v>0</v>
      </c>
      <c r="H4784">
        <v>104</v>
      </c>
      <c r="I4784" t="str">
        <f>INDEX('[1]DATA - Teams'!$C:$C,MATCH(C4784,'[1]DATA - Teams'!$B:$B,0))</f>
        <v>KAPPAZ</v>
      </c>
    </row>
    <row r="4785" spans="1:9" x14ac:dyDescent="0.2">
      <c r="A4785">
        <v>2018</v>
      </c>
      <c r="B4785">
        <v>23</v>
      </c>
      <c r="C4785" t="s">
        <v>55</v>
      </c>
      <c r="D4785" t="s">
        <v>392</v>
      </c>
      <c r="E4785" t="s">
        <v>113</v>
      </c>
      <c r="F4785" t="s">
        <v>95</v>
      </c>
      <c r="G4785">
        <v>0</v>
      </c>
      <c r="H4785">
        <v>140</v>
      </c>
      <c r="I4785" t="str">
        <f>INDEX('[1]DATA - Teams'!$C:$C,MATCH(C4785,'[1]DATA - Teams'!$B:$B,0))</f>
        <v>KAPPAZ</v>
      </c>
    </row>
    <row r="4786" spans="1:9" x14ac:dyDescent="0.2">
      <c r="A4786">
        <v>2018</v>
      </c>
      <c r="B4786">
        <v>23</v>
      </c>
      <c r="C4786" t="s">
        <v>55</v>
      </c>
      <c r="D4786" t="s">
        <v>441</v>
      </c>
      <c r="E4786" t="s">
        <v>121</v>
      </c>
      <c r="F4786" t="s">
        <v>90</v>
      </c>
      <c r="G4786">
        <v>0</v>
      </c>
      <c r="H4786">
        <v>102</v>
      </c>
      <c r="I4786" t="str">
        <f>INDEX('[1]DATA - Teams'!$C:$C,MATCH(C4786,'[1]DATA - Teams'!$B:$B,0))</f>
        <v>KAPPAZ</v>
      </c>
    </row>
    <row r="4787" spans="1:9" x14ac:dyDescent="0.2">
      <c r="A4787">
        <v>2018</v>
      </c>
      <c r="B4787">
        <v>23</v>
      </c>
      <c r="C4787" t="s">
        <v>55</v>
      </c>
      <c r="D4787" t="s">
        <v>370</v>
      </c>
      <c r="E4787" t="s">
        <v>121</v>
      </c>
      <c r="F4787" t="s">
        <v>95</v>
      </c>
      <c r="G4787">
        <v>0</v>
      </c>
      <c r="H4787">
        <v>88</v>
      </c>
      <c r="I4787" t="str">
        <f>INDEX('[1]DATA - Teams'!$C:$C,MATCH(C4787,'[1]DATA - Teams'!$B:$B,0))</f>
        <v>KAPPAZ</v>
      </c>
    </row>
    <row r="4788" spans="1:9" x14ac:dyDescent="0.2">
      <c r="A4788">
        <v>2018</v>
      </c>
      <c r="B4788">
        <v>23</v>
      </c>
      <c r="C4788" t="s">
        <v>55</v>
      </c>
      <c r="D4788" t="s">
        <v>273</v>
      </c>
      <c r="E4788" t="s">
        <v>121</v>
      </c>
      <c r="F4788" t="s">
        <v>90</v>
      </c>
      <c r="G4788">
        <v>0</v>
      </c>
      <c r="H4788">
        <v>72</v>
      </c>
      <c r="I4788" t="str">
        <f>INDEX('[1]DATA - Teams'!$C:$C,MATCH(C4788,'[1]DATA - Teams'!$B:$B,0))</f>
        <v>KAPPAZ</v>
      </c>
    </row>
    <row r="4789" spans="1:9" x14ac:dyDescent="0.2">
      <c r="A4789">
        <v>2018</v>
      </c>
      <c r="B4789">
        <v>23</v>
      </c>
      <c r="C4789" t="s">
        <v>55</v>
      </c>
      <c r="D4789" t="s">
        <v>307</v>
      </c>
      <c r="E4789" t="s">
        <v>97</v>
      </c>
      <c r="F4789" t="s">
        <v>95</v>
      </c>
      <c r="G4789">
        <v>0</v>
      </c>
      <c r="H4789">
        <v>53</v>
      </c>
      <c r="I4789" t="str">
        <f>INDEX('[1]DATA - Teams'!$C:$C,MATCH(C4789,'[1]DATA - Teams'!$B:$B,0))</f>
        <v>KAPPAZ</v>
      </c>
    </row>
    <row r="4790" spans="1:9" x14ac:dyDescent="0.2">
      <c r="A4790">
        <v>2018</v>
      </c>
      <c r="B4790">
        <v>23</v>
      </c>
      <c r="C4790" t="s">
        <v>55</v>
      </c>
      <c r="D4790" t="s">
        <v>229</v>
      </c>
      <c r="E4790" t="s">
        <v>100</v>
      </c>
      <c r="F4790" t="s">
        <v>98</v>
      </c>
      <c r="G4790">
        <v>0</v>
      </c>
      <c r="H4790">
        <v>149</v>
      </c>
      <c r="I4790" t="str">
        <f>INDEX('[1]DATA - Teams'!$C:$C,MATCH(C4790,'[1]DATA - Teams'!$B:$B,0))</f>
        <v>KAPPAZ</v>
      </c>
    </row>
    <row r="4791" spans="1:9" x14ac:dyDescent="0.2">
      <c r="A4791">
        <v>2018</v>
      </c>
      <c r="B4791">
        <v>23</v>
      </c>
      <c r="C4791" t="s">
        <v>55</v>
      </c>
      <c r="D4791" t="s">
        <v>226</v>
      </c>
      <c r="E4791" t="s">
        <v>165</v>
      </c>
      <c r="F4791" t="s">
        <v>95</v>
      </c>
      <c r="G4791">
        <v>0</v>
      </c>
      <c r="H4791">
        <v>125</v>
      </c>
      <c r="I4791" t="str">
        <f>INDEX('[1]DATA - Teams'!$C:$C,MATCH(C4791,'[1]DATA - Teams'!$B:$B,0))</f>
        <v>KAPPAZ</v>
      </c>
    </row>
    <row r="4792" spans="1:9" x14ac:dyDescent="0.2">
      <c r="A4792">
        <v>2018</v>
      </c>
      <c r="B4792">
        <v>23</v>
      </c>
      <c r="C4792" t="s">
        <v>55</v>
      </c>
      <c r="D4792" t="s">
        <v>434</v>
      </c>
      <c r="E4792" t="s">
        <v>165</v>
      </c>
      <c r="F4792" t="s">
        <v>98</v>
      </c>
      <c r="G4792">
        <v>0</v>
      </c>
      <c r="H4792">
        <v>67</v>
      </c>
      <c r="I4792" t="str">
        <f>INDEX('[1]DATA - Teams'!$C:$C,MATCH(C4792,'[1]DATA - Teams'!$B:$B,0))</f>
        <v>KAPPAZ</v>
      </c>
    </row>
    <row r="4793" spans="1:9" x14ac:dyDescent="0.2">
      <c r="A4793">
        <v>2018</v>
      </c>
      <c r="B4793">
        <v>23</v>
      </c>
      <c r="C4793" t="s">
        <v>55</v>
      </c>
      <c r="D4793" t="s">
        <v>349</v>
      </c>
      <c r="E4793" t="s">
        <v>123</v>
      </c>
      <c r="F4793" t="s">
        <v>98</v>
      </c>
      <c r="G4793">
        <v>0</v>
      </c>
      <c r="H4793">
        <v>78</v>
      </c>
      <c r="I4793" t="str">
        <f>INDEX('[1]DATA - Teams'!$C:$C,MATCH(C4793,'[1]DATA - Teams'!$B:$B,0))</f>
        <v>KAPPAZ</v>
      </c>
    </row>
    <row r="4794" spans="1:9" x14ac:dyDescent="0.2">
      <c r="A4794">
        <v>2018</v>
      </c>
      <c r="B4794">
        <v>23</v>
      </c>
      <c r="C4794" t="s">
        <v>55</v>
      </c>
      <c r="D4794" t="s">
        <v>178</v>
      </c>
      <c r="E4794" t="s">
        <v>109</v>
      </c>
      <c r="F4794" t="s">
        <v>125</v>
      </c>
      <c r="G4794">
        <v>0</v>
      </c>
      <c r="H4794">
        <v>66</v>
      </c>
      <c r="I4794" t="str">
        <f>INDEX('[1]DATA - Teams'!$C:$C,MATCH(C4794,'[1]DATA - Teams'!$B:$B,0))</f>
        <v>KAPPAZ</v>
      </c>
    </row>
    <row r="4795" spans="1:9" x14ac:dyDescent="0.2">
      <c r="A4795">
        <v>2018</v>
      </c>
      <c r="B4795">
        <v>23</v>
      </c>
      <c r="C4795" t="s">
        <v>55</v>
      </c>
      <c r="D4795" t="s">
        <v>329</v>
      </c>
      <c r="E4795" t="s">
        <v>123</v>
      </c>
      <c r="F4795" t="s">
        <v>125</v>
      </c>
      <c r="G4795">
        <v>0</v>
      </c>
      <c r="H4795">
        <v>73</v>
      </c>
      <c r="I4795" t="str">
        <f>INDEX('[1]DATA - Teams'!$C:$C,MATCH(C4795,'[1]DATA - Teams'!$B:$B,0))</f>
        <v>KAPPAZ</v>
      </c>
    </row>
    <row r="4796" spans="1:9" x14ac:dyDescent="0.2">
      <c r="A4796">
        <v>2018</v>
      </c>
      <c r="B4796">
        <v>23</v>
      </c>
      <c r="C4796" t="s">
        <v>55</v>
      </c>
      <c r="D4796" t="s">
        <v>253</v>
      </c>
      <c r="E4796" t="s">
        <v>103</v>
      </c>
      <c r="F4796" t="s">
        <v>125</v>
      </c>
      <c r="G4796">
        <v>0</v>
      </c>
      <c r="H4796">
        <v>73</v>
      </c>
      <c r="I4796" t="str">
        <f>INDEX('[1]DATA - Teams'!$C:$C,MATCH(C4796,'[1]DATA - Teams'!$B:$B,0))</f>
        <v>KAPPAZ</v>
      </c>
    </row>
    <row r="4797" spans="1:9" x14ac:dyDescent="0.2">
      <c r="A4797">
        <v>2018</v>
      </c>
      <c r="B4797">
        <v>23</v>
      </c>
      <c r="C4797" t="s">
        <v>55</v>
      </c>
      <c r="D4797" t="s">
        <v>244</v>
      </c>
      <c r="E4797" t="s">
        <v>119</v>
      </c>
      <c r="F4797" t="s">
        <v>125</v>
      </c>
      <c r="G4797">
        <v>0</v>
      </c>
      <c r="H4797">
        <v>68</v>
      </c>
      <c r="I4797" t="str">
        <f>INDEX('[1]DATA - Teams'!$C:$C,MATCH(C4797,'[1]DATA - Teams'!$B:$B,0))</f>
        <v>KAPPAZ</v>
      </c>
    </row>
    <row r="4798" spans="1:9" x14ac:dyDescent="0.2">
      <c r="A4798">
        <v>2018</v>
      </c>
      <c r="B4798">
        <v>1</v>
      </c>
      <c r="C4798" t="s">
        <v>57</v>
      </c>
      <c r="D4798" t="s">
        <v>355</v>
      </c>
      <c r="E4798" t="s">
        <v>106</v>
      </c>
      <c r="F4798" t="s">
        <v>98</v>
      </c>
      <c r="G4798">
        <v>71</v>
      </c>
      <c r="H4798">
        <v>96</v>
      </c>
      <c r="I4798" t="str">
        <f>INDEX('[1]DATA - Teams'!$C:$C,MATCH(C4798,'[1]DATA - Teams'!$B:$B,0))</f>
        <v>MELONS</v>
      </c>
    </row>
    <row r="4799" spans="1:9" x14ac:dyDescent="0.2">
      <c r="A4799">
        <v>2018</v>
      </c>
      <c r="B4799">
        <v>1</v>
      </c>
      <c r="C4799" t="s">
        <v>57</v>
      </c>
      <c r="D4799" t="s">
        <v>332</v>
      </c>
      <c r="E4799" t="s">
        <v>106</v>
      </c>
      <c r="F4799" t="s">
        <v>95</v>
      </c>
      <c r="G4799">
        <v>94</v>
      </c>
      <c r="H4799">
        <v>55</v>
      </c>
      <c r="I4799" t="str">
        <f>INDEX('[1]DATA - Teams'!$C:$C,MATCH(C4799,'[1]DATA - Teams'!$B:$B,0))</f>
        <v>MELONS</v>
      </c>
    </row>
    <row r="4800" spans="1:9" x14ac:dyDescent="0.2">
      <c r="A4800">
        <v>2018</v>
      </c>
      <c r="B4800">
        <v>1</v>
      </c>
      <c r="C4800" t="s">
        <v>57</v>
      </c>
      <c r="D4800" t="s">
        <v>198</v>
      </c>
      <c r="E4800" t="s">
        <v>128</v>
      </c>
      <c r="F4800" t="s">
        <v>90</v>
      </c>
      <c r="G4800">
        <v>96</v>
      </c>
      <c r="H4800">
        <v>74</v>
      </c>
      <c r="I4800" t="str">
        <f>INDEX('[1]DATA - Teams'!$C:$C,MATCH(C4800,'[1]DATA - Teams'!$B:$B,0))</f>
        <v>MELONS</v>
      </c>
    </row>
    <row r="4801" spans="1:9" x14ac:dyDescent="0.2">
      <c r="A4801">
        <v>2018</v>
      </c>
      <c r="B4801">
        <v>1</v>
      </c>
      <c r="C4801" t="s">
        <v>57</v>
      </c>
      <c r="D4801" t="s">
        <v>336</v>
      </c>
      <c r="E4801" t="s">
        <v>131</v>
      </c>
      <c r="F4801" t="s">
        <v>95</v>
      </c>
      <c r="G4801">
        <v>99</v>
      </c>
      <c r="H4801">
        <v>99</v>
      </c>
      <c r="I4801" t="str">
        <f>INDEX('[1]DATA - Teams'!$C:$C,MATCH(C4801,'[1]DATA - Teams'!$B:$B,0))</f>
        <v>MELONS</v>
      </c>
    </row>
    <row r="4802" spans="1:9" x14ac:dyDescent="0.2">
      <c r="A4802">
        <v>2018</v>
      </c>
      <c r="B4802">
        <v>1</v>
      </c>
      <c r="C4802" t="s">
        <v>57</v>
      </c>
      <c r="D4802" t="s">
        <v>404</v>
      </c>
      <c r="E4802" t="s">
        <v>113</v>
      </c>
      <c r="F4802" t="s">
        <v>95</v>
      </c>
      <c r="G4802">
        <v>91</v>
      </c>
      <c r="H4802">
        <v>67</v>
      </c>
      <c r="I4802" t="str">
        <f>INDEX('[1]DATA - Teams'!$C:$C,MATCH(C4802,'[1]DATA - Teams'!$B:$B,0))</f>
        <v>MELONS</v>
      </c>
    </row>
    <row r="4803" spans="1:9" x14ac:dyDescent="0.2">
      <c r="A4803">
        <v>2018</v>
      </c>
      <c r="B4803">
        <v>1</v>
      </c>
      <c r="C4803" t="s">
        <v>57</v>
      </c>
      <c r="D4803" t="s">
        <v>442</v>
      </c>
      <c r="E4803" t="s">
        <v>97</v>
      </c>
      <c r="F4803" t="s">
        <v>90</v>
      </c>
      <c r="G4803">
        <v>67</v>
      </c>
      <c r="H4803">
        <v>65</v>
      </c>
      <c r="I4803" t="str">
        <f>INDEX('[1]DATA - Teams'!$C:$C,MATCH(C4803,'[1]DATA - Teams'!$B:$B,0))</f>
        <v>MELONS</v>
      </c>
    </row>
    <row r="4804" spans="1:9" x14ac:dyDescent="0.2">
      <c r="A4804">
        <v>2018</v>
      </c>
      <c r="B4804">
        <v>1</v>
      </c>
      <c r="C4804" t="s">
        <v>57</v>
      </c>
      <c r="D4804" t="s">
        <v>405</v>
      </c>
      <c r="E4804" t="s">
        <v>97</v>
      </c>
      <c r="F4804" t="s">
        <v>90</v>
      </c>
      <c r="G4804">
        <v>87</v>
      </c>
      <c r="H4804">
        <v>126</v>
      </c>
      <c r="I4804" t="str">
        <f>INDEX('[1]DATA - Teams'!$C:$C,MATCH(C4804,'[1]DATA - Teams'!$B:$B,0))</f>
        <v>MELONS</v>
      </c>
    </row>
    <row r="4805" spans="1:9" x14ac:dyDescent="0.2">
      <c r="A4805">
        <v>2018</v>
      </c>
      <c r="B4805">
        <v>1</v>
      </c>
      <c r="C4805" t="s">
        <v>57</v>
      </c>
      <c r="D4805" t="s">
        <v>307</v>
      </c>
      <c r="E4805" t="s">
        <v>97</v>
      </c>
      <c r="F4805" t="s">
        <v>95</v>
      </c>
      <c r="G4805">
        <v>112</v>
      </c>
      <c r="H4805">
        <v>61</v>
      </c>
      <c r="I4805" t="str">
        <f>INDEX('[1]DATA - Teams'!$C:$C,MATCH(C4805,'[1]DATA - Teams'!$B:$B,0))</f>
        <v>MELONS</v>
      </c>
    </row>
    <row r="4806" spans="1:9" x14ac:dyDescent="0.2">
      <c r="A4806">
        <v>2018</v>
      </c>
      <c r="B4806">
        <v>1</v>
      </c>
      <c r="C4806" t="s">
        <v>57</v>
      </c>
      <c r="D4806" t="s">
        <v>245</v>
      </c>
      <c r="E4806" t="s">
        <v>97</v>
      </c>
      <c r="F4806" t="s">
        <v>98</v>
      </c>
      <c r="G4806">
        <v>104</v>
      </c>
      <c r="H4806">
        <v>150</v>
      </c>
      <c r="I4806" t="str">
        <f>INDEX('[1]DATA - Teams'!$C:$C,MATCH(C4806,'[1]DATA - Teams'!$B:$B,0))</f>
        <v>MELONS</v>
      </c>
    </row>
    <row r="4807" spans="1:9" x14ac:dyDescent="0.2">
      <c r="A4807">
        <v>2018</v>
      </c>
      <c r="B4807">
        <v>1</v>
      </c>
      <c r="C4807" t="s">
        <v>57</v>
      </c>
      <c r="D4807" t="s">
        <v>261</v>
      </c>
      <c r="E4807" t="s">
        <v>89</v>
      </c>
      <c r="F4807" t="s">
        <v>90</v>
      </c>
      <c r="G4807">
        <v>71</v>
      </c>
      <c r="H4807">
        <v>125</v>
      </c>
      <c r="I4807" t="str">
        <f>INDEX('[1]DATA - Teams'!$C:$C,MATCH(C4807,'[1]DATA - Teams'!$B:$B,0))</f>
        <v>MELONS</v>
      </c>
    </row>
    <row r="4808" spans="1:9" x14ac:dyDescent="0.2">
      <c r="A4808">
        <v>2018</v>
      </c>
      <c r="B4808">
        <v>1</v>
      </c>
      <c r="C4808" t="s">
        <v>57</v>
      </c>
      <c r="D4808" t="s">
        <v>181</v>
      </c>
      <c r="E4808" t="s">
        <v>89</v>
      </c>
      <c r="F4808" t="s">
        <v>95</v>
      </c>
      <c r="G4808">
        <v>124</v>
      </c>
      <c r="H4808">
        <v>167</v>
      </c>
      <c r="I4808" t="str">
        <f>INDEX('[1]DATA - Teams'!$C:$C,MATCH(C4808,'[1]DATA - Teams'!$B:$B,0))</f>
        <v>MELONS</v>
      </c>
    </row>
    <row r="4809" spans="1:9" x14ac:dyDescent="0.2">
      <c r="A4809">
        <v>2018</v>
      </c>
      <c r="B4809">
        <v>1</v>
      </c>
      <c r="C4809" t="s">
        <v>57</v>
      </c>
      <c r="D4809" t="s">
        <v>341</v>
      </c>
      <c r="E4809" t="s">
        <v>100</v>
      </c>
      <c r="F4809" t="s">
        <v>98</v>
      </c>
      <c r="G4809">
        <v>73</v>
      </c>
      <c r="H4809">
        <v>53</v>
      </c>
      <c r="I4809" t="str">
        <f>INDEX('[1]DATA - Teams'!$C:$C,MATCH(C4809,'[1]DATA - Teams'!$B:$B,0))</f>
        <v>MELONS</v>
      </c>
    </row>
    <row r="4810" spans="1:9" x14ac:dyDescent="0.2">
      <c r="A4810">
        <v>2018</v>
      </c>
      <c r="B4810">
        <v>1</v>
      </c>
      <c r="C4810" t="s">
        <v>57</v>
      </c>
      <c r="D4810" t="s">
        <v>194</v>
      </c>
      <c r="E4810" t="s">
        <v>100</v>
      </c>
      <c r="F4810" t="s">
        <v>98</v>
      </c>
      <c r="G4810">
        <v>76</v>
      </c>
      <c r="H4810">
        <v>51</v>
      </c>
      <c r="I4810" t="str">
        <f>INDEX('[1]DATA - Teams'!$C:$C,MATCH(C4810,'[1]DATA - Teams'!$B:$B,0))</f>
        <v>MELONS</v>
      </c>
    </row>
    <row r="4811" spans="1:9" x14ac:dyDescent="0.2">
      <c r="A4811">
        <v>2018</v>
      </c>
      <c r="B4811">
        <v>1</v>
      </c>
      <c r="C4811" t="s">
        <v>57</v>
      </c>
      <c r="D4811" t="s">
        <v>334</v>
      </c>
      <c r="E4811" t="s">
        <v>165</v>
      </c>
      <c r="F4811" t="s">
        <v>98</v>
      </c>
      <c r="G4811">
        <v>92</v>
      </c>
      <c r="H4811">
        <v>89</v>
      </c>
      <c r="I4811" t="str">
        <f>INDEX('[1]DATA - Teams'!$C:$C,MATCH(C4811,'[1]DATA - Teams'!$B:$B,0))</f>
        <v>MELONS</v>
      </c>
    </row>
    <row r="4812" spans="1:9" x14ac:dyDescent="0.2">
      <c r="A4812">
        <v>2018</v>
      </c>
      <c r="B4812">
        <v>1</v>
      </c>
      <c r="C4812" t="s">
        <v>57</v>
      </c>
      <c r="D4812" t="s">
        <v>390</v>
      </c>
      <c r="E4812" t="s">
        <v>94</v>
      </c>
      <c r="F4812" t="s">
        <v>114</v>
      </c>
      <c r="G4812">
        <v>96</v>
      </c>
      <c r="H4812">
        <v>139</v>
      </c>
      <c r="I4812" t="str">
        <f>INDEX('[1]DATA - Teams'!$C:$C,MATCH(C4812,'[1]DATA - Teams'!$B:$B,0))</f>
        <v>MELONS</v>
      </c>
    </row>
    <row r="4813" spans="1:9" x14ac:dyDescent="0.2">
      <c r="A4813">
        <v>2018</v>
      </c>
      <c r="B4813">
        <v>1</v>
      </c>
      <c r="C4813" t="s">
        <v>57</v>
      </c>
      <c r="D4813" t="s">
        <v>364</v>
      </c>
      <c r="E4813" t="s">
        <v>94</v>
      </c>
      <c r="F4813" t="s">
        <v>95</v>
      </c>
      <c r="G4813">
        <v>95</v>
      </c>
      <c r="H4813">
        <v>83</v>
      </c>
      <c r="I4813" t="str">
        <f>INDEX('[1]DATA - Teams'!$C:$C,MATCH(C4813,'[1]DATA - Teams'!$B:$B,0))</f>
        <v>MELONS</v>
      </c>
    </row>
    <row r="4814" spans="1:9" x14ac:dyDescent="0.2">
      <c r="A4814">
        <v>2018</v>
      </c>
      <c r="B4814">
        <v>1</v>
      </c>
      <c r="C4814" t="s">
        <v>57</v>
      </c>
      <c r="D4814" t="s">
        <v>221</v>
      </c>
      <c r="E4814" t="s">
        <v>94</v>
      </c>
      <c r="F4814" t="s">
        <v>90</v>
      </c>
      <c r="G4814">
        <v>85</v>
      </c>
      <c r="H4814">
        <v>92</v>
      </c>
      <c r="I4814" t="str">
        <f>INDEX('[1]DATA - Teams'!$C:$C,MATCH(C4814,'[1]DATA - Teams'!$B:$B,0))</f>
        <v>MELONS</v>
      </c>
    </row>
    <row r="4815" spans="1:9" x14ac:dyDescent="0.2">
      <c r="A4815">
        <v>2018</v>
      </c>
      <c r="B4815">
        <v>1</v>
      </c>
      <c r="C4815" t="s">
        <v>57</v>
      </c>
      <c r="D4815" t="s">
        <v>133</v>
      </c>
      <c r="E4815" t="s">
        <v>119</v>
      </c>
      <c r="F4815" t="s">
        <v>95</v>
      </c>
      <c r="G4815">
        <v>110</v>
      </c>
      <c r="H4815">
        <v>113</v>
      </c>
      <c r="I4815" t="str">
        <f>INDEX('[1]DATA - Teams'!$C:$C,MATCH(C4815,'[1]DATA - Teams'!$B:$B,0))</f>
        <v>MELONS</v>
      </c>
    </row>
    <row r="4816" spans="1:9" x14ac:dyDescent="0.2">
      <c r="A4816">
        <v>2018</v>
      </c>
      <c r="B4816">
        <v>1</v>
      </c>
      <c r="C4816" t="s">
        <v>57</v>
      </c>
      <c r="D4816" t="s">
        <v>359</v>
      </c>
      <c r="E4816" t="s">
        <v>106</v>
      </c>
      <c r="F4816" t="s">
        <v>125</v>
      </c>
      <c r="G4816">
        <v>92</v>
      </c>
      <c r="H4816">
        <v>0</v>
      </c>
      <c r="I4816" t="str">
        <f>INDEX('[1]DATA - Teams'!$C:$C,MATCH(C4816,'[1]DATA - Teams'!$B:$B,0))</f>
        <v>MELONS</v>
      </c>
    </row>
    <row r="4817" spans="1:9" x14ac:dyDescent="0.2">
      <c r="A4817">
        <v>2018</v>
      </c>
      <c r="B4817">
        <v>1</v>
      </c>
      <c r="C4817" t="s">
        <v>57</v>
      </c>
      <c r="D4817" t="s">
        <v>388</v>
      </c>
      <c r="E4817" t="s">
        <v>89</v>
      </c>
      <c r="F4817" t="s">
        <v>125</v>
      </c>
      <c r="G4817">
        <v>67</v>
      </c>
      <c r="H4817">
        <v>82</v>
      </c>
      <c r="I4817" t="str">
        <f>INDEX('[1]DATA - Teams'!$C:$C,MATCH(C4817,'[1]DATA - Teams'!$B:$B,0))</f>
        <v>MELONS</v>
      </c>
    </row>
    <row r="4818" spans="1:9" x14ac:dyDescent="0.2">
      <c r="A4818">
        <v>2018</v>
      </c>
      <c r="B4818">
        <v>1</v>
      </c>
      <c r="C4818" t="s">
        <v>57</v>
      </c>
      <c r="D4818" t="s">
        <v>101</v>
      </c>
      <c r="E4818" t="s">
        <v>123</v>
      </c>
      <c r="F4818" t="s">
        <v>125</v>
      </c>
      <c r="G4818">
        <v>87</v>
      </c>
      <c r="H4818">
        <v>0</v>
      </c>
      <c r="I4818" t="str">
        <f>INDEX('[1]DATA - Teams'!$C:$C,MATCH(C4818,'[1]DATA - Teams'!$B:$B,0))</f>
        <v>MELONS</v>
      </c>
    </row>
    <row r="4819" spans="1:9" x14ac:dyDescent="0.2">
      <c r="A4819">
        <v>2018</v>
      </c>
      <c r="B4819">
        <v>1</v>
      </c>
      <c r="C4819" t="s">
        <v>57</v>
      </c>
      <c r="D4819" t="s">
        <v>258</v>
      </c>
      <c r="E4819" t="s">
        <v>103</v>
      </c>
      <c r="F4819" t="s">
        <v>125</v>
      </c>
      <c r="G4819">
        <v>65</v>
      </c>
      <c r="H4819">
        <v>44</v>
      </c>
      <c r="I4819" t="str">
        <f>INDEX('[1]DATA - Teams'!$C:$C,MATCH(C4819,'[1]DATA - Teams'!$B:$B,0))</f>
        <v>MELONS</v>
      </c>
    </row>
    <row r="4820" spans="1:9" x14ac:dyDescent="0.2">
      <c r="A4820">
        <v>2018</v>
      </c>
      <c r="B4820">
        <v>2</v>
      </c>
      <c r="C4820" t="s">
        <v>57</v>
      </c>
      <c r="D4820" t="s">
        <v>355</v>
      </c>
      <c r="E4820" t="s">
        <v>106</v>
      </c>
      <c r="F4820" t="s">
        <v>98</v>
      </c>
      <c r="G4820">
        <v>66</v>
      </c>
      <c r="H4820">
        <v>45</v>
      </c>
      <c r="I4820" t="str">
        <f>INDEX('[1]DATA - Teams'!$C:$C,MATCH(C4820,'[1]DATA - Teams'!$B:$B,0))</f>
        <v>MELONS</v>
      </c>
    </row>
    <row r="4821" spans="1:9" x14ac:dyDescent="0.2">
      <c r="A4821">
        <v>2018</v>
      </c>
      <c r="B4821">
        <v>2</v>
      </c>
      <c r="C4821" t="s">
        <v>57</v>
      </c>
      <c r="D4821" t="s">
        <v>359</v>
      </c>
      <c r="E4821" t="s">
        <v>106</v>
      </c>
      <c r="F4821" t="s">
        <v>90</v>
      </c>
      <c r="G4821">
        <v>96</v>
      </c>
      <c r="H4821">
        <v>111</v>
      </c>
      <c r="I4821" t="str">
        <f>INDEX('[1]DATA - Teams'!$C:$C,MATCH(C4821,'[1]DATA - Teams'!$B:$B,0))</f>
        <v>MELONS</v>
      </c>
    </row>
    <row r="4822" spans="1:9" x14ac:dyDescent="0.2">
      <c r="A4822">
        <v>2018</v>
      </c>
      <c r="B4822">
        <v>2</v>
      </c>
      <c r="C4822" t="s">
        <v>57</v>
      </c>
      <c r="D4822" t="s">
        <v>332</v>
      </c>
      <c r="E4822" t="s">
        <v>106</v>
      </c>
      <c r="F4822" t="s">
        <v>95</v>
      </c>
      <c r="G4822">
        <v>77</v>
      </c>
      <c r="H4822">
        <v>17</v>
      </c>
      <c r="I4822" t="str">
        <f>INDEX('[1]DATA - Teams'!$C:$C,MATCH(C4822,'[1]DATA - Teams'!$B:$B,0))</f>
        <v>MELONS</v>
      </c>
    </row>
    <row r="4823" spans="1:9" x14ac:dyDescent="0.2">
      <c r="A4823">
        <v>2018</v>
      </c>
      <c r="B4823">
        <v>2</v>
      </c>
      <c r="C4823" t="s">
        <v>57</v>
      </c>
      <c r="D4823" t="s">
        <v>443</v>
      </c>
      <c r="E4823" t="s">
        <v>106</v>
      </c>
      <c r="F4823" t="s">
        <v>98</v>
      </c>
      <c r="G4823">
        <v>86</v>
      </c>
      <c r="H4823">
        <v>76</v>
      </c>
      <c r="I4823" t="str">
        <f>INDEX('[1]DATA - Teams'!$C:$C,MATCH(C4823,'[1]DATA - Teams'!$B:$B,0))</f>
        <v>MELONS</v>
      </c>
    </row>
    <row r="4824" spans="1:9" x14ac:dyDescent="0.2">
      <c r="A4824">
        <v>2018</v>
      </c>
      <c r="B4824">
        <v>2</v>
      </c>
      <c r="C4824" t="s">
        <v>57</v>
      </c>
      <c r="D4824" t="s">
        <v>198</v>
      </c>
      <c r="E4824" t="s">
        <v>128</v>
      </c>
      <c r="F4824" t="s">
        <v>90</v>
      </c>
      <c r="G4824">
        <v>87</v>
      </c>
      <c r="H4824">
        <v>57</v>
      </c>
      <c r="I4824" t="str">
        <f>INDEX('[1]DATA - Teams'!$C:$C,MATCH(C4824,'[1]DATA - Teams'!$B:$B,0))</f>
        <v>MELONS</v>
      </c>
    </row>
    <row r="4825" spans="1:9" x14ac:dyDescent="0.2">
      <c r="A4825">
        <v>2018</v>
      </c>
      <c r="B4825">
        <v>2</v>
      </c>
      <c r="C4825" t="s">
        <v>57</v>
      </c>
      <c r="D4825" t="s">
        <v>336</v>
      </c>
      <c r="E4825" t="s">
        <v>131</v>
      </c>
      <c r="F4825" t="s">
        <v>95</v>
      </c>
      <c r="G4825">
        <v>99</v>
      </c>
      <c r="H4825">
        <v>109</v>
      </c>
      <c r="I4825" t="str">
        <f>INDEX('[1]DATA - Teams'!$C:$C,MATCH(C4825,'[1]DATA - Teams'!$B:$B,0))</f>
        <v>MELONS</v>
      </c>
    </row>
    <row r="4826" spans="1:9" x14ac:dyDescent="0.2">
      <c r="A4826">
        <v>2018</v>
      </c>
      <c r="B4826">
        <v>2</v>
      </c>
      <c r="C4826" t="s">
        <v>57</v>
      </c>
      <c r="D4826" t="s">
        <v>404</v>
      </c>
      <c r="E4826" t="s">
        <v>113</v>
      </c>
      <c r="F4826" t="s">
        <v>95</v>
      </c>
      <c r="G4826">
        <v>96</v>
      </c>
      <c r="H4826">
        <v>115</v>
      </c>
      <c r="I4826" t="str">
        <f>INDEX('[1]DATA - Teams'!$C:$C,MATCH(C4826,'[1]DATA - Teams'!$B:$B,0))</f>
        <v>MELONS</v>
      </c>
    </row>
    <row r="4827" spans="1:9" x14ac:dyDescent="0.2">
      <c r="A4827">
        <v>2018</v>
      </c>
      <c r="B4827">
        <v>2</v>
      </c>
      <c r="C4827" t="s">
        <v>57</v>
      </c>
      <c r="D4827" t="s">
        <v>245</v>
      </c>
      <c r="E4827" t="s">
        <v>97</v>
      </c>
      <c r="F4827" t="s">
        <v>98</v>
      </c>
      <c r="G4827">
        <v>109</v>
      </c>
      <c r="H4827">
        <v>115</v>
      </c>
      <c r="I4827" t="str">
        <f>INDEX('[1]DATA - Teams'!$C:$C,MATCH(C4827,'[1]DATA - Teams'!$B:$B,0))</f>
        <v>MELONS</v>
      </c>
    </row>
    <row r="4828" spans="1:9" x14ac:dyDescent="0.2">
      <c r="A4828">
        <v>2018</v>
      </c>
      <c r="B4828">
        <v>2</v>
      </c>
      <c r="C4828" t="s">
        <v>57</v>
      </c>
      <c r="D4828" t="s">
        <v>405</v>
      </c>
      <c r="E4828" t="s">
        <v>97</v>
      </c>
      <c r="F4828" t="s">
        <v>90</v>
      </c>
      <c r="G4828">
        <v>92</v>
      </c>
      <c r="H4828">
        <v>96</v>
      </c>
      <c r="I4828" t="str">
        <f>INDEX('[1]DATA - Teams'!$C:$C,MATCH(C4828,'[1]DATA - Teams'!$B:$B,0))</f>
        <v>MELONS</v>
      </c>
    </row>
    <row r="4829" spans="1:9" x14ac:dyDescent="0.2">
      <c r="A4829">
        <v>2018</v>
      </c>
      <c r="B4829">
        <v>2</v>
      </c>
      <c r="C4829" t="s">
        <v>57</v>
      </c>
      <c r="D4829" t="s">
        <v>307</v>
      </c>
      <c r="E4829" t="s">
        <v>97</v>
      </c>
      <c r="F4829" t="s">
        <v>95</v>
      </c>
      <c r="G4829">
        <v>104</v>
      </c>
      <c r="H4829">
        <v>73</v>
      </c>
      <c r="I4829" t="str">
        <f>INDEX('[1]DATA - Teams'!$C:$C,MATCH(C4829,'[1]DATA - Teams'!$B:$B,0))</f>
        <v>MELONS</v>
      </c>
    </row>
    <row r="4830" spans="1:9" x14ac:dyDescent="0.2">
      <c r="A4830">
        <v>2018</v>
      </c>
      <c r="B4830">
        <v>2</v>
      </c>
      <c r="C4830" t="s">
        <v>57</v>
      </c>
      <c r="D4830" t="s">
        <v>261</v>
      </c>
      <c r="E4830" t="s">
        <v>89</v>
      </c>
      <c r="F4830" t="s">
        <v>90</v>
      </c>
      <c r="G4830">
        <v>69</v>
      </c>
      <c r="H4830">
        <v>61</v>
      </c>
      <c r="I4830" t="str">
        <f>INDEX('[1]DATA - Teams'!$C:$C,MATCH(C4830,'[1]DATA - Teams'!$B:$B,0))</f>
        <v>MELONS</v>
      </c>
    </row>
    <row r="4831" spans="1:9" x14ac:dyDescent="0.2">
      <c r="A4831">
        <v>2018</v>
      </c>
      <c r="B4831">
        <v>2</v>
      </c>
      <c r="C4831" t="s">
        <v>57</v>
      </c>
      <c r="D4831" t="s">
        <v>181</v>
      </c>
      <c r="E4831" t="s">
        <v>89</v>
      </c>
      <c r="F4831" t="s">
        <v>95</v>
      </c>
      <c r="G4831">
        <v>130</v>
      </c>
      <c r="H4831">
        <v>148</v>
      </c>
      <c r="I4831" t="str">
        <f>INDEX('[1]DATA - Teams'!$C:$C,MATCH(C4831,'[1]DATA - Teams'!$B:$B,0))</f>
        <v>MELONS</v>
      </c>
    </row>
    <row r="4832" spans="1:9" x14ac:dyDescent="0.2">
      <c r="A4832">
        <v>2018</v>
      </c>
      <c r="B4832">
        <v>2</v>
      </c>
      <c r="C4832" t="s">
        <v>57</v>
      </c>
      <c r="D4832" t="s">
        <v>341</v>
      </c>
      <c r="E4832" t="s">
        <v>100</v>
      </c>
      <c r="F4832" t="s">
        <v>98</v>
      </c>
      <c r="G4832">
        <v>65</v>
      </c>
      <c r="H4832">
        <v>40</v>
      </c>
      <c r="I4832" t="str">
        <f>INDEX('[1]DATA - Teams'!$C:$C,MATCH(C4832,'[1]DATA - Teams'!$B:$B,0))</f>
        <v>MELONS</v>
      </c>
    </row>
    <row r="4833" spans="1:9" x14ac:dyDescent="0.2">
      <c r="A4833">
        <v>2018</v>
      </c>
      <c r="B4833">
        <v>2</v>
      </c>
      <c r="C4833" t="s">
        <v>57</v>
      </c>
      <c r="D4833" t="s">
        <v>334</v>
      </c>
      <c r="E4833" t="s">
        <v>165</v>
      </c>
      <c r="F4833" t="s">
        <v>98</v>
      </c>
      <c r="G4833">
        <v>90</v>
      </c>
      <c r="H4833">
        <v>77</v>
      </c>
      <c r="I4833" t="str">
        <f>INDEX('[1]DATA - Teams'!$C:$C,MATCH(C4833,'[1]DATA - Teams'!$B:$B,0))</f>
        <v>MELONS</v>
      </c>
    </row>
    <row r="4834" spans="1:9" x14ac:dyDescent="0.2">
      <c r="A4834">
        <v>2018</v>
      </c>
      <c r="B4834">
        <v>2</v>
      </c>
      <c r="C4834" t="s">
        <v>57</v>
      </c>
      <c r="D4834" t="s">
        <v>390</v>
      </c>
      <c r="E4834" t="s">
        <v>94</v>
      </c>
      <c r="F4834" t="s">
        <v>114</v>
      </c>
      <c r="G4834">
        <v>97</v>
      </c>
      <c r="H4834">
        <v>97</v>
      </c>
      <c r="I4834" t="str">
        <f>INDEX('[1]DATA - Teams'!$C:$C,MATCH(C4834,'[1]DATA - Teams'!$B:$B,0))</f>
        <v>MELONS</v>
      </c>
    </row>
    <row r="4835" spans="1:9" x14ac:dyDescent="0.2">
      <c r="A4835">
        <v>2018</v>
      </c>
      <c r="B4835">
        <v>2</v>
      </c>
      <c r="C4835" t="s">
        <v>57</v>
      </c>
      <c r="D4835" t="s">
        <v>364</v>
      </c>
      <c r="E4835" t="s">
        <v>94</v>
      </c>
      <c r="F4835" t="s">
        <v>95</v>
      </c>
      <c r="G4835">
        <v>96</v>
      </c>
      <c r="H4835">
        <v>106</v>
      </c>
      <c r="I4835" t="str">
        <f>INDEX('[1]DATA - Teams'!$C:$C,MATCH(C4835,'[1]DATA - Teams'!$B:$B,0))</f>
        <v>MELONS</v>
      </c>
    </row>
    <row r="4836" spans="1:9" x14ac:dyDescent="0.2">
      <c r="A4836">
        <v>2018</v>
      </c>
      <c r="B4836">
        <v>2</v>
      </c>
      <c r="C4836" t="s">
        <v>57</v>
      </c>
      <c r="D4836" t="s">
        <v>221</v>
      </c>
      <c r="E4836" t="s">
        <v>94</v>
      </c>
      <c r="F4836" t="s">
        <v>90</v>
      </c>
      <c r="G4836">
        <v>74</v>
      </c>
      <c r="H4836">
        <v>33</v>
      </c>
      <c r="I4836" t="str">
        <f>INDEX('[1]DATA - Teams'!$C:$C,MATCH(C4836,'[1]DATA - Teams'!$B:$B,0))</f>
        <v>MELONS</v>
      </c>
    </row>
    <row r="4837" spans="1:9" x14ac:dyDescent="0.2">
      <c r="A4837">
        <v>2018</v>
      </c>
      <c r="B4837">
        <v>2</v>
      </c>
      <c r="C4837" t="s">
        <v>57</v>
      </c>
      <c r="D4837" t="s">
        <v>133</v>
      </c>
      <c r="E4837" t="s">
        <v>119</v>
      </c>
      <c r="F4837" t="s">
        <v>95</v>
      </c>
      <c r="G4837">
        <v>107</v>
      </c>
      <c r="H4837">
        <v>98</v>
      </c>
      <c r="I4837" t="str">
        <f>INDEX('[1]DATA - Teams'!$C:$C,MATCH(C4837,'[1]DATA - Teams'!$B:$B,0))</f>
        <v>MELONS</v>
      </c>
    </row>
    <row r="4838" spans="1:9" x14ac:dyDescent="0.2">
      <c r="A4838">
        <v>2018</v>
      </c>
      <c r="B4838">
        <v>2</v>
      </c>
      <c r="C4838" t="s">
        <v>57</v>
      </c>
      <c r="D4838" t="s">
        <v>319</v>
      </c>
      <c r="E4838" t="s">
        <v>97</v>
      </c>
      <c r="F4838" t="s">
        <v>125</v>
      </c>
      <c r="G4838">
        <v>96</v>
      </c>
      <c r="H4838">
        <v>148</v>
      </c>
      <c r="I4838" t="str">
        <f>INDEX('[1]DATA - Teams'!$C:$C,MATCH(C4838,'[1]DATA - Teams'!$B:$B,0))</f>
        <v>MELONS</v>
      </c>
    </row>
    <row r="4839" spans="1:9" x14ac:dyDescent="0.2">
      <c r="A4839">
        <v>2018</v>
      </c>
      <c r="B4839">
        <v>2</v>
      </c>
      <c r="C4839" t="s">
        <v>57</v>
      </c>
      <c r="D4839" t="s">
        <v>388</v>
      </c>
      <c r="E4839" t="s">
        <v>89</v>
      </c>
      <c r="F4839" t="s">
        <v>125</v>
      </c>
      <c r="G4839">
        <v>67</v>
      </c>
      <c r="H4839">
        <v>63</v>
      </c>
      <c r="I4839" t="str">
        <f>INDEX('[1]DATA - Teams'!$C:$C,MATCH(C4839,'[1]DATA - Teams'!$B:$B,0))</f>
        <v>MELONS</v>
      </c>
    </row>
    <row r="4840" spans="1:9" x14ac:dyDescent="0.2">
      <c r="A4840">
        <v>2018</v>
      </c>
      <c r="B4840">
        <v>2</v>
      </c>
      <c r="C4840" t="s">
        <v>57</v>
      </c>
      <c r="D4840" t="s">
        <v>194</v>
      </c>
      <c r="E4840" t="s">
        <v>100</v>
      </c>
      <c r="F4840" t="s">
        <v>125</v>
      </c>
      <c r="G4840">
        <v>81</v>
      </c>
      <c r="H4840">
        <v>106</v>
      </c>
      <c r="I4840" t="str">
        <f>INDEX('[1]DATA - Teams'!$C:$C,MATCH(C4840,'[1]DATA - Teams'!$B:$B,0))</f>
        <v>MELONS</v>
      </c>
    </row>
    <row r="4841" spans="1:9" x14ac:dyDescent="0.2">
      <c r="A4841">
        <v>2018</v>
      </c>
      <c r="B4841">
        <v>2</v>
      </c>
      <c r="C4841" t="s">
        <v>57</v>
      </c>
      <c r="D4841" t="s">
        <v>101</v>
      </c>
      <c r="E4841" t="s">
        <v>123</v>
      </c>
      <c r="F4841" t="s">
        <v>125</v>
      </c>
      <c r="G4841">
        <v>83</v>
      </c>
      <c r="H4841">
        <v>0</v>
      </c>
      <c r="I4841" t="str">
        <f>INDEX('[1]DATA - Teams'!$C:$C,MATCH(C4841,'[1]DATA - Teams'!$B:$B,0))</f>
        <v>MELONS</v>
      </c>
    </row>
    <row r="4842" spans="1:9" x14ac:dyDescent="0.2">
      <c r="A4842">
        <v>2018</v>
      </c>
      <c r="B4842">
        <v>3</v>
      </c>
      <c r="C4842" t="s">
        <v>57</v>
      </c>
      <c r="D4842" t="s">
        <v>443</v>
      </c>
      <c r="E4842" t="s">
        <v>106</v>
      </c>
      <c r="F4842" t="s">
        <v>98</v>
      </c>
      <c r="G4842">
        <v>84</v>
      </c>
      <c r="H4842">
        <v>68</v>
      </c>
      <c r="I4842" t="str">
        <f>INDEX('[1]DATA - Teams'!$C:$C,MATCH(C4842,'[1]DATA - Teams'!$B:$B,0))</f>
        <v>MELONS</v>
      </c>
    </row>
    <row r="4843" spans="1:9" x14ac:dyDescent="0.2">
      <c r="A4843">
        <v>2018</v>
      </c>
      <c r="B4843">
        <v>3</v>
      </c>
      <c r="C4843" t="s">
        <v>57</v>
      </c>
      <c r="D4843" t="s">
        <v>359</v>
      </c>
      <c r="E4843" t="s">
        <v>106</v>
      </c>
      <c r="F4843" t="s">
        <v>90</v>
      </c>
      <c r="G4843">
        <v>98</v>
      </c>
      <c r="H4843">
        <v>103</v>
      </c>
      <c r="I4843" t="str">
        <f>INDEX('[1]DATA - Teams'!$C:$C,MATCH(C4843,'[1]DATA - Teams'!$B:$B,0))</f>
        <v>MELONS</v>
      </c>
    </row>
    <row r="4844" spans="1:9" x14ac:dyDescent="0.2">
      <c r="A4844">
        <v>2018</v>
      </c>
      <c r="B4844">
        <v>3</v>
      </c>
      <c r="C4844" t="s">
        <v>57</v>
      </c>
      <c r="D4844" t="s">
        <v>198</v>
      </c>
      <c r="E4844" t="s">
        <v>128</v>
      </c>
      <c r="F4844" t="s">
        <v>90</v>
      </c>
      <c r="G4844">
        <v>93</v>
      </c>
      <c r="H4844">
        <v>128</v>
      </c>
      <c r="I4844" t="str">
        <f>INDEX('[1]DATA - Teams'!$C:$C,MATCH(C4844,'[1]DATA - Teams'!$B:$B,0))</f>
        <v>MELONS</v>
      </c>
    </row>
    <row r="4845" spans="1:9" x14ac:dyDescent="0.2">
      <c r="A4845">
        <v>2018</v>
      </c>
      <c r="B4845">
        <v>3</v>
      </c>
      <c r="C4845" t="s">
        <v>57</v>
      </c>
      <c r="D4845" t="s">
        <v>336</v>
      </c>
      <c r="E4845" t="s">
        <v>131</v>
      </c>
      <c r="F4845" t="s">
        <v>95</v>
      </c>
      <c r="G4845">
        <v>100</v>
      </c>
      <c r="H4845">
        <v>113</v>
      </c>
      <c r="I4845" t="str">
        <f>INDEX('[1]DATA - Teams'!$C:$C,MATCH(C4845,'[1]DATA - Teams'!$B:$B,0))</f>
        <v>MELONS</v>
      </c>
    </row>
    <row r="4846" spans="1:9" x14ac:dyDescent="0.2">
      <c r="A4846">
        <v>2018</v>
      </c>
      <c r="B4846">
        <v>3</v>
      </c>
      <c r="C4846" t="s">
        <v>57</v>
      </c>
      <c r="D4846" t="s">
        <v>404</v>
      </c>
      <c r="E4846" t="s">
        <v>113</v>
      </c>
      <c r="F4846" t="s">
        <v>95</v>
      </c>
      <c r="G4846">
        <v>95</v>
      </c>
      <c r="H4846">
        <v>83</v>
      </c>
      <c r="I4846" t="str">
        <f>INDEX('[1]DATA - Teams'!$C:$C,MATCH(C4846,'[1]DATA - Teams'!$B:$B,0))</f>
        <v>MELONS</v>
      </c>
    </row>
    <row r="4847" spans="1:9" x14ac:dyDescent="0.2">
      <c r="A4847">
        <v>2018</v>
      </c>
      <c r="B4847">
        <v>3</v>
      </c>
      <c r="C4847" t="s">
        <v>57</v>
      </c>
      <c r="D4847" t="s">
        <v>245</v>
      </c>
      <c r="E4847" t="s">
        <v>97</v>
      </c>
      <c r="F4847" t="s">
        <v>98</v>
      </c>
      <c r="G4847">
        <v>109</v>
      </c>
      <c r="H4847">
        <v>97</v>
      </c>
      <c r="I4847" t="str">
        <f>INDEX('[1]DATA - Teams'!$C:$C,MATCH(C4847,'[1]DATA - Teams'!$B:$B,0))</f>
        <v>MELONS</v>
      </c>
    </row>
    <row r="4848" spans="1:9" x14ac:dyDescent="0.2">
      <c r="A4848">
        <v>2018</v>
      </c>
      <c r="B4848">
        <v>3</v>
      </c>
      <c r="C4848" t="s">
        <v>57</v>
      </c>
      <c r="D4848" t="s">
        <v>405</v>
      </c>
      <c r="E4848" t="s">
        <v>97</v>
      </c>
      <c r="F4848" t="s">
        <v>90</v>
      </c>
      <c r="G4848">
        <v>94</v>
      </c>
      <c r="H4848">
        <v>86</v>
      </c>
      <c r="I4848" t="str">
        <f>INDEX('[1]DATA - Teams'!$C:$C,MATCH(C4848,'[1]DATA - Teams'!$B:$B,0))</f>
        <v>MELONS</v>
      </c>
    </row>
    <row r="4849" spans="1:9" x14ac:dyDescent="0.2">
      <c r="A4849">
        <v>2018</v>
      </c>
      <c r="B4849">
        <v>3</v>
      </c>
      <c r="C4849" t="s">
        <v>57</v>
      </c>
      <c r="D4849" t="s">
        <v>307</v>
      </c>
      <c r="E4849" t="s">
        <v>97</v>
      </c>
      <c r="F4849" t="s">
        <v>95</v>
      </c>
      <c r="G4849">
        <v>109</v>
      </c>
      <c r="H4849">
        <v>127</v>
      </c>
      <c r="I4849" t="str">
        <f>INDEX('[1]DATA - Teams'!$C:$C,MATCH(C4849,'[1]DATA - Teams'!$B:$B,0))</f>
        <v>MELONS</v>
      </c>
    </row>
    <row r="4850" spans="1:9" x14ac:dyDescent="0.2">
      <c r="A4850">
        <v>2018</v>
      </c>
      <c r="B4850">
        <v>3</v>
      </c>
      <c r="C4850" t="s">
        <v>57</v>
      </c>
      <c r="D4850" t="s">
        <v>319</v>
      </c>
      <c r="E4850" t="s">
        <v>97</v>
      </c>
      <c r="F4850" t="s">
        <v>95</v>
      </c>
      <c r="G4850">
        <v>95</v>
      </c>
      <c r="H4850">
        <v>86</v>
      </c>
      <c r="I4850" t="str">
        <f>INDEX('[1]DATA - Teams'!$C:$C,MATCH(C4850,'[1]DATA - Teams'!$B:$B,0))</f>
        <v>MELONS</v>
      </c>
    </row>
    <row r="4851" spans="1:9" x14ac:dyDescent="0.2">
      <c r="A4851">
        <v>2018</v>
      </c>
      <c r="B4851">
        <v>3</v>
      </c>
      <c r="C4851" t="s">
        <v>57</v>
      </c>
      <c r="D4851" t="s">
        <v>181</v>
      </c>
      <c r="E4851" t="s">
        <v>89</v>
      </c>
      <c r="F4851" t="s">
        <v>95</v>
      </c>
      <c r="G4851">
        <v>136</v>
      </c>
      <c r="H4851">
        <v>149</v>
      </c>
      <c r="I4851" t="str">
        <f>INDEX('[1]DATA - Teams'!$C:$C,MATCH(C4851,'[1]DATA - Teams'!$B:$B,0))</f>
        <v>MELONS</v>
      </c>
    </row>
    <row r="4852" spans="1:9" x14ac:dyDescent="0.2">
      <c r="A4852">
        <v>2018</v>
      </c>
      <c r="B4852">
        <v>3</v>
      </c>
      <c r="C4852" t="s">
        <v>57</v>
      </c>
      <c r="D4852" t="s">
        <v>205</v>
      </c>
      <c r="E4852" t="s">
        <v>89</v>
      </c>
      <c r="F4852" t="s">
        <v>98</v>
      </c>
      <c r="G4852">
        <v>54</v>
      </c>
      <c r="H4852">
        <v>41</v>
      </c>
      <c r="I4852" t="str">
        <f>INDEX('[1]DATA - Teams'!$C:$C,MATCH(C4852,'[1]DATA - Teams'!$B:$B,0))</f>
        <v>MELONS</v>
      </c>
    </row>
    <row r="4853" spans="1:9" x14ac:dyDescent="0.2">
      <c r="A4853">
        <v>2018</v>
      </c>
      <c r="B4853">
        <v>3</v>
      </c>
      <c r="C4853" t="s">
        <v>57</v>
      </c>
      <c r="D4853" t="s">
        <v>194</v>
      </c>
      <c r="E4853" t="s">
        <v>100</v>
      </c>
      <c r="F4853" t="s">
        <v>98</v>
      </c>
      <c r="G4853">
        <v>77</v>
      </c>
      <c r="H4853">
        <v>66</v>
      </c>
      <c r="I4853" t="str">
        <f>INDEX('[1]DATA - Teams'!$C:$C,MATCH(C4853,'[1]DATA - Teams'!$B:$B,0))</f>
        <v>MELONS</v>
      </c>
    </row>
    <row r="4854" spans="1:9" x14ac:dyDescent="0.2">
      <c r="A4854">
        <v>2018</v>
      </c>
      <c r="B4854">
        <v>3</v>
      </c>
      <c r="C4854" t="s">
        <v>57</v>
      </c>
      <c r="D4854" t="s">
        <v>334</v>
      </c>
      <c r="E4854" t="s">
        <v>165</v>
      </c>
      <c r="F4854" t="s">
        <v>98</v>
      </c>
      <c r="G4854">
        <v>91</v>
      </c>
      <c r="H4854">
        <v>91</v>
      </c>
      <c r="I4854" t="str">
        <f>INDEX('[1]DATA - Teams'!$C:$C,MATCH(C4854,'[1]DATA - Teams'!$B:$B,0))</f>
        <v>MELONS</v>
      </c>
    </row>
    <row r="4855" spans="1:9" x14ac:dyDescent="0.2">
      <c r="A4855">
        <v>2018</v>
      </c>
      <c r="B4855">
        <v>3</v>
      </c>
      <c r="C4855" t="s">
        <v>57</v>
      </c>
      <c r="D4855" t="s">
        <v>364</v>
      </c>
      <c r="E4855" t="s">
        <v>94</v>
      </c>
      <c r="F4855" t="s">
        <v>95</v>
      </c>
      <c r="G4855">
        <v>98</v>
      </c>
      <c r="H4855">
        <v>107</v>
      </c>
      <c r="I4855" t="str">
        <f>INDEX('[1]DATA - Teams'!$C:$C,MATCH(C4855,'[1]DATA - Teams'!$B:$B,0))</f>
        <v>MELONS</v>
      </c>
    </row>
    <row r="4856" spans="1:9" x14ac:dyDescent="0.2">
      <c r="A4856">
        <v>2018</v>
      </c>
      <c r="B4856">
        <v>3</v>
      </c>
      <c r="C4856" t="s">
        <v>57</v>
      </c>
      <c r="D4856" t="s">
        <v>390</v>
      </c>
      <c r="E4856" t="s">
        <v>94</v>
      </c>
      <c r="F4856" t="s">
        <v>114</v>
      </c>
      <c r="G4856">
        <v>101</v>
      </c>
      <c r="H4856">
        <v>117</v>
      </c>
      <c r="I4856" t="str">
        <f>INDEX('[1]DATA - Teams'!$C:$C,MATCH(C4856,'[1]DATA - Teams'!$B:$B,0))</f>
        <v>MELONS</v>
      </c>
    </row>
    <row r="4857" spans="1:9" x14ac:dyDescent="0.2">
      <c r="A4857">
        <v>2018</v>
      </c>
      <c r="B4857">
        <v>3</v>
      </c>
      <c r="C4857" t="s">
        <v>57</v>
      </c>
      <c r="D4857" t="s">
        <v>258</v>
      </c>
      <c r="E4857" t="s">
        <v>103</v>
      </c>
      <c r="F4857" t="s">
        <v>90</v>
      </c>
      <c r="G4857">
        <v>64</v>
      </c>
      <c r="H4857">
        <v>56</v>
      </c>
      <c r="I4857" t="str">
        <f>INDEX('[1]DATA - Teams'!$C:$C,MATCH(C4857,'[1]DATA - Teams'!$B:$B,0))</f>
        <v>MELONS</v>
      </c>
    </row>
    <row r="4858" spans="1:9" x14ac:dyDescent="0.2">
      <c r="A4858">
        <v>2018</v>
      </c>
      <c r="B4858">
        <v>3</v>
      </c>
      <c r="C4858" t="s">
        <v>57</v>
      </c>
      <c r="D4858" t="s">
        <v>133</v>
      </c>
      <c r="E4858" t="s">
        <v>119</v>
      </c>
      <c r="F4858" t="s">
        <v>95</v>
      </c>
      <c r="G4858">
        <v>108</v>
      </c>
      <c r="H4858">
        <v>105</v>
      </c>
      <c r="I4858" t="str">
        <f>INDEX('[1]DATA - Teams'!$C:$C,MATCH(C4858,'[1]DATA - Teams'!$B:$B,0))</f>
        <v>MELONS</v>
      </c>
    </row>
    <row r="4859" spans="1:9" x14ac:dyDescent="0.2">
      <c r="A4859">
        <v>2018</v>
      </c>
      <c r="B4859">
        <v>3</v>
      </c>
      <c r="C4859" t="s">
        <v>57</v>
      </c>
      <c r="D4859" t="s">
        <v>444</v>
      </c>
      <c r="E4859" t="s">
        <v>119</v>
      </c>
      <c r="F4859" t="s">
        <v>90</v>
      </c>
      <c r="G4859">
        <v>74</v>
      </c>
      <c r="H4859">
        <v>43</v>
      </c>
      <c r="I4859" t="str">
        <f>INDEX('[1]DATA - Teams'!$C:$C,MATCH(C4859,'[1]DATA - Teams'!$B:$B,0))</f>
        <v>MELONS</v>
      </c>
    </row>
    <row r="4860" spans="1:9" x14ac:dyDescent="0.2">
      <c r="A4860">
        <v>2018</v>
      </c>
      <c r="B4860">
        <v>3</v>
      </c>
      <c r="C4860" t="s">
        <v>57</v>
      </c>
      <c r="D4860" t="s">
        <v>332</v>
      </c>
      <c r="E4860" t="s">
        <v>106</v>
      </c>
      <c r="F4860" t="s">
        <v>125</v>
      </c>
      <c r="G4860">
        <v>72</v>
      </c>
      <c r="H4860">
        <v>74</v>
      </c>
      <c r="I4860" t="str">
        <f>INDEX('[1]DATA - Teams'!$C:$C,MATCH(C4860,'[1]DATA - Teams'!$B:$B,0))</f>
        <v>MELONS</v>
      </c>
    </row>
    <row r="4861" spans="1:9" x14ac:dyDescent="0.2">
      <c r="A4861">
        <v>2018</v>
      </c>
      <c r="B4861">
        <v>3</v>
      </c>
      <c r="C4861" t="s">
        <v>57</v>
      </c>
      <c r="D4861" t="s">
        <v>261</v>
      </c>
      <c r="E4861" t="s">
        <v>89</v>
      </c>
      <c r="F4861" t="s">
        <v>125</v>
      </c>
      <c r="G4861">
        <v>76</v>
      </c>
      <c r="H4861">
        <v>0</v>
      </c>
      <c r="I4861" t="str">
        <f>INDEX('[1]DATA - Teams'!$C:$C,MATCH(C4861,'[1]DATA - Teams'!$B:$B,0))</f>
        <v>MELONS</v>
      </c>
    </row>
    <row r="4862" spans="1:9" x14ac:dyDescent="0.2">
      <c r="A4862">
        <v>2018</v>
      </c>
      <c r="B4862">
        <v>3</v>
      </c>
      <c r="C4862" t="s">
        <v>57</v>
      </c>
      <c r="D4862" t="s">
        <v>388</v>
      </c>
      <c r="E4862" t="s">
        <v>89</v>
      </c>
      <c r="F4862" t="s">
        <v>125</v>
      </c>
      <c r="G4862">
        <v>75</v>
      </c>
      <c r="H4862">
        <v>104</v>
      </c>
      <c r="I4862" t="str">
        <f>INDEX('[1]DATA - Teams'!$C:$C,MATCH(C4862,'[1]DATA - Teams'!$B:$B,0))</f>
        <v>MELONS</v>
      </c>
    </row>
    <row r="4863" spans="1:9" x14ac:dyDescent="0.2">
      <c r="A4863">
        <v>2018</v>
      </c>
      <c r="B4863">
        <v>3</v>
      </c>
      <c r="C4863" t="s">
        <v>57</v>
      </c>
      <c r="D4863" t="s">
        <v>101</v>
      </c>
      <c r="E4863" t="s">
        <v>123</v>
      </c>
      <c r="F4863" t="s">
        <v>125</v>
      </c>
      <c r="G4863">
        <v>88</v>
      </c>
      <c r="H4863">
        <v>0</v>
      </c>
      <c r="I4863" t="str">
        <f>INDEX('[1]DATA - Teams'!$C:$C,MATCH(C4863,'[1]DATA - Teams'!$B:$B,0))</f>
        <v>MELONS</v>
      </c>
    </row>
    <row r="4864" spans="1:9" x14ac:dyDescent="0.2">
      <c r="A4864">
        <v>2018</v>
      </c>
      <c r="B4864">
        <v>4</v>
      </c>
      <c r="C4864" t="s">
        <v>57</v>
      </c>
      <c r="D4864" t="s">
        <v>359</v>
      </c>
      <c r="E4864" t="s">
        <v>106</v>
      </c>
      <c r="F4864" t="s">
        <v>90</v>
      </c>
      <c r="G4864">
        <v>109</v>
      </c>
      <c r="H4864">
        <v>145</v>
      </c>
      <c r="I4864" t="str">
        <f>INDEX('[1]DATA - Teams'!$C:$C,MATCH(C4864,'[1]DATA - Teams'!$B:$B,0))</f>
        <v>MELONS</v>
      </c>
    </row>
    <row r="4865" spans="1:9" x14ac:dyDescent="0.2">
      <c r="A4865">
        <v>2018</v>
      </c>
      <c r="B4865">
        <v>4</v>
      </c>
      <c r="C4865" t="s">
        <v>57</v>
      </c>
      <c r="D4865" t="s">
        <v>332</v>
      </c>
      <c r="E4865" t="s">
        <v>106</v>
      </c>
      <c r="F4865" t="s">
        <v>95</v>
      </c>
      <c r="G4865">
        <v>55</v>
      </c>
      <c r="H4865">
        <v>29</v>
      </c>
      <c r="I4865" t="str">
        <f>INDEX('[1]DATA - Teams'!$C:$C,MATCH(C4865,'[1]DATA - Teams'!$B:$B,0))</f>
        <v>MELONS</v>
      </c>
    </row>
    <row r="4866" spans="1:9" x14ac:dyDescent="0.2">
      <c r="A4866">
        <v>2018</v>
      </c>
      <c r="B4866">
        <v>4</v>
      </c>
      <c r="C4866" t="s">
        <v>57</v>
      </c>
      <c r="D4866" t="s">
        <v>198</v>
      </c>
      <c r="E4866" t="s">
        <v>128</v>
      </c>
      <c r="F4866" t="s">
        <v>90</v>
      </c>
      <c r="G4866">
        <v>98</v>
      </c>
      <c r="H4866">
        <v>129</v>
      </c>
      <c r="I4866" t="str">
        <f>INDEX('[1]DATA - Teams'!$C:$C,MATCH(C4866,'[1]DATA - Teams'!$B:$B,0))</f>
        <v>MELONS</v>
      </c>
    </row>
    <row r="4867" spans="1:9" x14ac:dyDescent="0.2">
      <c r="A4867">
        <v>2018</v>
      </c>
      <c r="B4867">
        <v>4</v>
      </c>
      <c r="C4867" t="s">
        <v>57</v>
      </c>
      <c r="D4867" t="s">
        <v>445</v>
      </c>
      <c r="E4867" t="s">
        <v>92</v>
      </c>
      <c r="F4867" t="s">
        <v>98</v>
      </c>
      <c r="G4867">
        <v>96</v>
      </c>
      <c r="H4867">
        <v>85</v>
      </c>
      <c r="I4867" t="str">
        <f>INDEX('[1]DATA - Teams'!$C:$C,MATCH(C4867,'[1]DATA - Teams'!$B:$B,0))</f>
        <v>MELONS</v>
      </c>
    </row>
    <row r="4868" spans="1:9" x14ac:dyDescent="0.2">
      <c r="A4868">
        <v>2018</v>
      </c>
      <c r="B4868">
        <v>4</v>
      </c>
      <c r="C4868" t="s">
        <v>57</v>
      </c>
      <c r="D4868" t="s">
        <v>336</v>
      </c>
      <c r="E4868" t="s">
        <v>131</v>
      </c>
      <c r="F4868" t="s">
        <v>95</v>
      </c>
      <c r="G4868">
        <v>100</v>
      </c>
      <c r="H4868">
        <v>106</v>
      </c>
      <c r="I4868" t="str">
        <f>INDEX('[1]DATA - Teams'!$C:$C,MATCH(C4868,'[1]DATA - Teams'!$B:$B,0))</f>
        <v>MELONS</v>
      </c>
    </row>
    <row r="4869" spans="1:9" x14ac:dyDescent="0.2">
      <c r="A4869">
        <v>2018</v>
      </c>
      <c r="B4869">
        <v>4</v>
      </c>
      <c r="C4869" t="s">
        <v>57</v>
      </c>
      <c r="D4869" t="s">
        <v>245</v>
      </c>
      <c r="E4869" t="s">
        <v>97</v>
      </c>
      <c r="F4869" t="s">
        <v>98</v>
      </c>
      <c r="G4869">
        <v>106</v>
      </c>
      <c r="H4869">
        <v>79</v>
      </c>
      <c r="I4869" t="str">
        <f>INDEX('[1]DATA - Teams'!$C:$C,MATCH(C4869,'[1]DATA - Teams'!$B:$B,0))</f>
        <v>MELONS</v>
      </c>
    </row>
    <row r="4870" spans="1:9" x14ac:dyDescent="0.2">
      <c r="A4870">
        <v>2018</v>
      </c>
      <c r="B4870">
        <v>4</v>
      </c>
      <c r="C4870" t="s">
        <v>57</v>
      </c>
      <c r="D4870" t="s">
        <v>405</v>
      </c>
      <c r="E4870" t="s">
        <v>97</v>
      </c>
      <c r="F4870" t="s">
        <v>90</v>
      </c>
      <c r="G4870">
        <v>94</v>
      </c>
      <c r="H4870">
        <v>73</v>
      </c>
      <c r="I4870" t="str">
        <f>INDEX('[1]DATA - Teams'!$C:$C,MATCH(C4870,'[1]DATA - Teams'!$B:$B,0))</f>
        <v>MELONS</v>
      </c>
    </row>
    <row r="4871" spans="1:9" x14ac:dyDescent="0.2">
      <c r="A4871">
        <v>2018</v>
      </c>
      <c r="B4871">
        <v>4</v>
      </c>
      <c r="C4871" t="s">
        <v>57</v>
      </c>
      <c r="D4871" t="s">
        <v>307</v>
      </c>
      <c r="E4871" t="s">
        <v>97</v>
      </c>
      <c r="F4871" t="s">
        <v>95</v>
      </c>
      <c r="G4871">
        <v>109</v>
      </c>
      <c r="H4871">
        <v>0</v>
      </c>
      <c r="I4871" t="str">
        <f>INDEX('[1]DATA - Teams'!$C:$C,MATCH(C4871,'[1]DATA - Teams'!$B:$B,0))</f>
        <v>MELONS</v>
      </c>
    </row>
    <row r="4872" spans="1:9" x14ac:dyDescent="0.2">
      <c r="A4872">
        <v>2018</v>
      </c>
      <c r="B4872">
        <v>4</v>
      </c>
      <c r="C4872" t="s">
        <v>57</v>
      </c>
      <c r="D4872" t="s">
        <v>319</v>
      </c>
      <c r="E4872" t="s">
        <v>97</v>
      </c>
      <c r="F4872" t="s">
        <v>95</v>
      </c>
      <c r="G4872">
        <v>103</v>
      </c>
      <c r="H4872">
        <v>126</v>
      </c>
      <c r="I4872" t="str">
        <f>INDEX('[1]DATA - Teams'!$C:$C,MATCH(C4872,'[1]DATA - Teams'!$B:$B,0))</f>
        <v>MELONS</v>
      </c>
    </row>
    <row r="4873" spans="1:9" x14ac:dyDescent="0.2">
      <c r="A4873">
        <v>2018</v>
      </c>
      <c r="B4873">
        <v>4</v>
      </c>
      <c r="C4873" t="s">
        <v>57</v>
      </c>
      <c r="D4873" t="s">
        <v>181</v>
      </c>
      <c r="E4873" t="s">
        <v>89</v>
      </c>
      <c r="F4873" t="s">
        <v>95</v>
      </c>
      <c r="G4873">
        <v>130</v>
      </c>
      <c r="H4873">
        <v>90</v>
      </c>
      <c r="I4873" t="str">
        <f>INDEX('[1]DATA - Teams'!$C:$C,MATCH(C4873,'[1]DATA - Teams'!$B:$B,0))</f>
        <v>MELONS</v>
      </c>
    </row>
    <row r="4874" spans="1:9" x14ac:dyDescent="0.2">
      <c r="A4874">
        <v>2018</v>
      </c>
      <c r="B4874">
        <v>4</v>
      </c>
      <c r="C4874" t="s">
        <v>57</v>
      </c>
      <c r="D4874" t="s">
        <v>261</v>
      </c>
      <c r="E4874" t="s">
        <v>89</v>
      </c>
      <c r="F4874" t="s">
        <v>98</v>
      </c>
      <c r="G4874">
        <v>82</v>
      </c>
      <c r="H4874">
        <v>110</v>
      </c>
      <c r="I4874" t="str">
        <f>INDEX('[1]DATA - Teams'!$C:$C,MATCH(C4874,'[1]DATA - Teams'!$B:$B,0))</f>
        <v>MELONS</v>
      </c>
    </row>
    <row r="4875" spans="1:9" x14ac:dyDescent="0.2">
      <c r="A4875">
        <v>2018</v>
      </c>
      <c r="B4875">
        <v>4</v>
      </c>
      <c r="C4875" t="s">
        <v>57</v>
      </c>
      <c r="D4875" t="s">
        <v>194</v>
      </c>
      <c r="E4875" t="s">
        <v>100</v>
      </c>
      <c r="F4875" t="s">
        <v>98</v>
      </c>
      <c r="G4875">
        <v>79</v>
      </c>
      <c r="H4875">
        <v>93</v>
      </c>
      <c r="I4875" t="str">
        <f>INDEX('[1]DATA - Teams'!$C:$C,MATCH(C4875,'[1]DATA - Teams'!$B:$B,0))</f>
        <v>MELONS</v>
      </c>
    </row>
    <row r="4876" spans="1:9" x14ac:dyDescent="0.2">
      <c r="A4876">
        <v>2018</v>
      </c>
      <c r="B4876">
        <v>4</v>
      </c>
      <c r="C4876" t="s">
        <v>57</v>
      </c>
      <c r="D4876" t="s">
        <v>334</v>
      </c>
      <c r="E4876" t="s">
        <v>165</v>
      </c>
      <c r="F4876" t="s">
        <v>98</v>
      </c>
      <c r="G4876">
        <v>94</v>
      </c>
      <c r="H4876">
        <v>103</v>
      </c>
      <c r="I4876" t="str">
        <f>INDEX('[1]DATA - Teams'!$C:$C,MATCH(C4876,'[1]DATA - Teams'!$B:$B,0))</f>
        <v>MELONS</v>
      </c>
    </row>
    <row r="4877" spans="1:9" x14ac:dyDescent="0.2">
      <c r="A4877">
        <v>2018</v>
      </c>
      <c r="B4877">
        <v>4</v>
      </c>
      <c r="C4877" t="s">
        <v>57</v>
      </c>
      <c r="D4877" t="s">
        <v>101</v>
      </c>
      <c r="E4877" t="s">
        <v>123</v>
      </c>
      <c r="F4877" t="s">
        <v>90</v>
      </c>
      <c r="G4877">
        <v>90</v>
      </c>
      <c r="H4877">
        <v>105</v>
      </c>
      <c r="I4877" t="str">
        <f>INDEX('[1]DATA - Teams'!$C:$C,MATCH(C4877,'[1]DATA - Teams'!$B:$B,0))</f>
        <v>MELONS</v>
      </c>
    </row>
    <row r="4878" spans="1:9" x14ac:dyDescent="0.2">
      <c r="A4878">
        <v>2018</v>
      </c>
      <c r="B4878">
        <v>4</v>
      </c>
      <c r="C4878" t="s">
        <v>57</v>
      </c>
      <c r="D4878" t="s">
        <v>364</v>
      </c>
      <c r="E4878" t="s">
        <v>94</v>
      </c>
      <c r="F4878" t="s">
        <v>95</v>
      </c>
      <c r="G4878">
        <v>91</v>
      </c>
      <c r="H4878">
        <v>66</v>
      </c>
      <c r="I4878" t="str">
        <f>INDEX('[1]DATA - Teams'!$C:$C,MATCH(C4878,'[1]DATA - Teams'!$B:$B,0))</f>
        <v>MELONS</v>
      </c>
    </row>
    <row r="4879" spans="1:9" x14ac:dyDescent="0.2">
      <c r="A4879">
        <v>2018</v>
      </c>
      <c r="B4879">
        <v>4</v>
      </c>
      <c r="C4879" t="s">
        <v>57</v>
      </c>
      <c r="D4879" t="s">
        <v>390</v>
      </c>
      <c r="E4879" t="s">
        <v>94</v>
      </c>
      <c r="F4879" t="s">
        <v>114</v>
      </c>
      <c r="G4879">
        <v>105</v>
      </c>
      <c r="H4879">
        <v>112</v>
      </c>
      <c r="I4879" t="str">
        <f>INDEX('[1]DATA - Teams'!$C:$C,MATCH(C4879,'[1]DATA - Teams'!$B:$B,0))</f>
        <v>MELONS</v>
      </c>
    </row>
    <row r="4880" spans="1:9" x14ac:dyDescent="0.2">
      <c r="A4880">
        <v>2018</v>
      </c>
      <c r="B4880">
        <v>4</v>
      </c>
      <c r="C4880" t="s">
        <v>57</v>
      </c>
      <c r="D4880" t="s">
        <v>249</v>
      </c>
      <c r="E4880" t="s">
        <v>138</v>
      </c>
      <c r="F4880" t="s">
        <v>90</v>
      </c>
      <c r="G4880">
        <v>84</v>
      </c>
      <c r="H4880">
        <v>167</v>
      </c>
      <c r="I4880" t="str">
        <f>INDEX('[1]DATA - Teams'!$C:$C,MATCH(C4880,'[1]DATA - Teams'!$B:$B,0))</f>
        <v>MELONS</v>
      </c>
    </row>
    <row r="4881" spans="1:9" x14ac:dyDescent="0.2">
      <c r="A4881">
        <v>2018</v>
      </c>
      <c r="B4881">
        <v>4</v>
      </c>
      <c r="C4881" t="s">
        <v>57</v>
      </c>
      <c r="D4881" t="s">
        <v>133</v>
      </c>
      <c r="E4881" t="s">
        <v>119</v>
      </c>
      <c r="F4881" t="s">
        <v>95</v>
      </c>
      <c r="G4881">
        <v>100</v>
      </c>
      <c r="H4881">
        <v>55</v>
      </c>
      <c r="I4881" t="str">
        <f>INDEX('[1]DATA - Teams'!$C:$C,MATCH(C4881,'[1]DATA - Teams'!$B:$B,0))</f>
        <v>MELONS</v>
      </c>
    </row>
    <row r="4882" spans="1:9" x14ac:dyDescent="0.2">
      <c r="A4882">
        <v>2018</v>
      </c>
      <c r="B4882">
        <v>4</v>
      </c>
      <c r="C4882" t="s">
        <v>57</v>
      </c>
      <c r="D4882" t="s">
        <v>379</v>
      </c>
      <c r="E4882" t="s">
        <v>111</v>
      </c>
      <c r="F4882" t="s">
        <v>125</v>
      </c>
      <c r="G4882">
        <v>64</v>
      </c>
      <c r="H4882">
        <v>93</v>
      </c>
      <c r="I4882" t="str">
        <f>INDEX('[1]DATA - Teams'!$C:$C,MATCH(C4882,'[1]DATA - Teams'!$B:$B,0))</f>
        <v>MELONS</v>
      </c>
    </row>
    <row r="4883" spans="1:9" x14ac:dyDescent="0.2">
      <c r="A4883">
        <v>2018</v>
      </c>
      <c r="B4883">
        <v>4</v>
      </c>
      <c r="C4883" t="s">
        <v>57</v>
      </c>
      <c r="D4883" t="s">
        <v>443</v>
      </c>
      <c r="E4883" t="s">
        <v>106</v>
      </c>
      <c r="F4883" t="s">
        <v>125</v>
      </c>
      <c r="G4883">
        <v>75</v>
      </c>
      <c r="H4883">
        <v>60</v>
      </c>
      <c r="I4883" t="str">
        <f>INDEX('[1]DATA - Teams'!$C:$C,MATCH(C4883,'[1]DATA - Teams'!$B:$B,0))</f>
        <v>MELONS</v>
      </c>
    </row>
    <row r="4884" spans="1:9" x14ac:dyDescent="0.2">
      <c r="A4884">
        <v>2018</v>
      </c>
      <c r="B4884">
        <v>4</v>
      </c>
      <c r="C4884" t="s">
        <v>57</v>
      </c>
      <c r="D4884" t="s">
        <v>404</v>
      </c>
      <c r="E4884" t="s">
        <v>113</v>
      </c>
      <c r="F4884" t="s">
        <v>125</v>
      </c>
      <c r="G4884">
        <v>90</v>
      </c>
      <c r="H4884">
        <v>66</v>
      </c>
      <c r="I4884" t="str">
        <f>INDEX('[1]DATA - Teams'!$C:$C,MATCH(C4884,'[1]DATA - Teams'!$B:$B,0))</f>
        <v>MELONS</v>
      </c>
    </row>
    <row r="4885" spans="1:9" x14ac:dyDescent="0.2">
      <c r="A4885">
        <v>2018</v>
      </c>
      <c r="B4885">
        <v>4</v>
      </c>
      <c r="C4885" t="s">
        <v>57</v>
      </c>
      <c r="D4885" t="s">
        <v>388</v>
      </c>
      <c r="E4885" t="s">
        <v>89</v>
      </c>
      <c r="F4885" t="s">
        <v>125</v>
      </c>
      <c r="G4885">
        <v>92</v>
      </c>
      <c r="H4885">
        <v>145</v>
      </c>
      <c r="I4885" t="str">
        <f>INDEX('[1]DATA - Teams'!$C:$C,MATCH(C4885,'[1]DATA - Teams'!$B:$B,0))</f>
        <v>MELONS</v>
      </c>
    </row>
    <row r="4886" spans="1:9" x14ac:dyDescent="0.2">
      <c r="A4886">
        <v>2018</v>
      </c>
      <c r="B4886">
        <v>5</v>
      </c>
      <c r="C4886" t="s">
        <v>57</v>
      </c>
      <c r="D4886" t="s">
        <v>443</v>
      </c>
      <c r="E4886" t="s">
        <v>106</v>
      </c>
      <c r="F4886" t="s">
        <v>98</v>
      </c>
      <c r="G4886">
        <v>73</v>
      </c>
      <c r="H4886">
        <v>64</v>
      </c>
      <c r="I4886" t="str">
        <f>INDEX('[1]DATA - Teams'!$C:$C,MATCH(C4886,'[1]DATA - Teams'!$B:$B,0))</f>
        <v>MELONS</v>
      </c>
    </row>
    <row r="4887" spans="1:9" x14ac:dyDescent="0.2">
      <c r="A4887">
        <v>2018</v>
      </c>
      <c r="B4887">
        <v>5</v>
      </c>
      <c r="C4887" t="s">
        <v>57</v>
      </c>
      <c r="D4887" t="s">
        <v>359</v>
      </c>
      <c r="E4887" t="s">
        <v>106</v>
      </c>
      <c r="F4887" t="s">
        <v>90</v>
      </c>
      <c r="G4887">
        <v>119</v>
      </c>
      <c r="H4887">
        <v>137</v>
      </c>
      <c r="I4887" t="str">
        <f>INDEX('[1]DATA - Teams'!$C:$C,MATCH(C4887,'[1]DATA - Teams'!$B:$B,0))</f>
        <v>MELONS</v>
      </c>
    </row>
    <row r="4888" spans="1:9" x14ac:dyDescent="0.2">
      <c r="A4888">
        <v>2018</v>
      </c>
      <c r="B4888">
        <v>5</v>
      </c>
      <c r="C4888" t="s">
        <v>57</v>
      </c>
      <c r="D4888" t="s">
        <v>198</v>
      </c>
      <c r="E4888" t="s">
        <v>128</v>
      </c>
      <c r="F4888" t="s">
        <v>95</v>
      </c>
      <c r="G4888">
        <v>103</v>
      </c>
      <c r="H4888">
        <v>121</v>
      </c>
      <c r="I4888" t="str">
        <f>INDEX('[1]DATA - Teams'!$C:$C,MATCH(C4888,'[1]DATA - Teams'!$B:$B,0))</f>
        <v>MELONS</v>
      </c>
    </row>
    <row r="4889" spans="1:9" x14ac:dyDescent="0.2">
      <c r="A4889">
        <v>2018</v>
      </c>
      <c r="B4889">
        <v>5</v>
      </c>
      <c r="C4889" t="s">
        <v>57</v>
      </c>
      <c r="D4889" t="s">
        <v>312</v>
      </c>
      <c r="E4889" t="s">
        <v>117</v>
      </c>
      <c r="F4889" t="s">
        <v>98</v>
      </c>
      <c r="G4889">
        <v>77</v>
      </c>
      <c r="H4889">
        <v>90</v>
      </c>
      <c r="I4889" t="str">
        <f>INDEX('[1]DATA - Teams'!$C:$C,MATCH(C4889,'[1]DATA - Teams'!$B:$B,0))</f>
        <v>MELONS</v>
      </c>
    </row>
    <row r="4890" spans="1:9" x14ac:dyDescent="0.2">
      <c r="A4890">
        <v>2018</v>
      </c>
      <c r="B4890">
        <v>5</v>
      </c>
      <c r="C4890" t="s">
        <v>57</v>
      </c>
      <c r="D4890" t="s">
        <v>223</v>
      </c>
      <c r="E4890" t="s">
        <v>92</v>
      </c>
      <c r="F4890" t="s">
        <v>90</v>
      </c>
      <c r="G4890">
        <v>86</v>
      </c>
      <c r="H4890">
        <v>86</v>
      </c>
      <c r="I4890" t="str">
        <f>INDEX('[1]DATA - Teams'!$C:$C,MATCH(C4890,'[1]DATA - Teams'!$B:$B,0))</f>
        <v>MELONS</v>
      </c>
    </row>
    <row r="4891" spans="1:9" x14ac:dyDescent="0.2">
      <c r="A4891">
        <v>2018</v>
      </c>
      <c r="B4891">
        <v>5</v>
      </c>
      <c r="C4891" t="s">
        <v>57</v>
      </c>
      <c r="D4891" t="s">
        <v>336</v>
      </c>
      <c r="E4891" t="s">
        <v>131</v>
      </c>
      <c r="F4891" t="s">
        <v>95</v>
      </c>
      <c r="G4891">
        <v>103</v>
      </c>
      <c r="H4891">
        <v>123</v>
      </c>
      <c r="I4891" t="str">
        <f>INDEX('[1]DATA - Teams'!$C:$C,MATCH(C4891,'[1]DATA - Teams'!$B:$B,0))</f>
        <v>MELONS</v>
      </c>
    </row>
    <row r="4892" spans="1:9" x14ac:dyDescent="0.2">
      <c r="A4892">
        <v>2018</v>
      </c>
      <c r="B4892">
        <v>5</v>
      </c>
      <c r="C4892" t="s">
        <v>57</v>
      </c>
      <c r="D4892" t="s">
        <v>405</v>
      </c>
      <c r="E4892" t="s">
        <v>97</v>
      </c>
      <c r="F4892" t="s">
        <v>90</v>
      </c>
      <c r="G4892">
        <v>96</v>
      </c>
      <c r="H4892">
        <v>86</v>
      </c>
      <c r="I4892" t="str">
        <f>INDEX('[1]DATA - Teams'!$C:$C,MATCH(C4892,'[1]DATA - Teams'!$B:$B,0))</f>
        <v>MELONS</v>
      </c>
    </row>
    <row r="4893" spans="1:9" x14ac:dyDescent="0.2">
      <c r="A4893">
        <v>2018</v>
      </c>
      <c r="B4893">
        <v>5</v>
      </c>
      <c r="C4893" t="s">
        <v>57</v>
      </c>
      <c r="D4893" t="s">
        <v>319</v>
      </c>
      <c r="E4893" t="s">
        <v>97</v>
      </c>
      <c r="F4893" t="s">
        <v>95</v>
      </c>
      <c r="G4893">
        <v>111</v>
      </c>
      <c r="H4893">
        <v>126</v>
      </c>
      <c r="I4893" t="str">
        <f>INDEX('[1]DATA - Teams'!$C:$C,MATCH(C4893,'[1]DATA - Teams'!$B:$B,0))</f>
        <v>MELONS</v>
      </c>
    </row>
    <row r="4894" spans="1:9" x14ac:dyDescent="0.2">
      <c r="A4894">
        <v>2018</v>
      </c>
      <c r="B4894">
        <v>5</v>
      </c>
      <c r="C4894" t="s">
        <v>57</v>
      </c>
      <c r="D4894" t="s">
        <v>388</v>
      </c>
      <c r="E4894" t="s">
        <v>89</v>
      </c>
      <c r="F4894" t="s">
        <v>95</v>
      </c>
      <c r="G4894">
        <v>90</v>
      </c>
      <c r="H4894">
        <v>56</v>
      </c>
      <c r="I4894" t="str">
        <f>INDEX('[1]DATA - Teams'!$C:$C,MATCH(C4894,'[1]DATA - Teams'!$B:$B,0))</f>
        <v>MELONS</v>
      </c>
    </row>
    <row r="4895" spans="1:9" x14ac:dyDescent="0.2">
      <c r="A4895">
        <v>2018</v>
      </c>
      <c r="B4895">
        <v>5</v>
      </c>
      <c r="C4895" t="s">
        <v>57</v>
      </c>
      <c r="D4895" t="s">
        <v>181</v>
      </c>
      <c r="E4895" t="s">
        <v>89</v>
      </c>
      <c r="F4895" t="s">
        <v>95</v>
      </c>
      <c r="G4895">
        <v>122</v>
      </c>
      <c r="H4895">
        <v>75</v>
      </c>
      <c r="I4895" t="str">
        <f>INDEX('[1]DATA - Teams'!$C:$C,MATCH(C4895,'[1]DATA - Teams'!$B:$B,0))</f>
        <v>MELONS</v>
      </c>
    </row>
    <row r="4896" spans="1:9" x14ac:dyDescent="0.2">
      <c r="A4896">
        <v>2018</v>
      </c>
      <c r="B4896">
        <v>5</v>
      </c>
      <c r="C4896" t="s">
        <v>57</v>
      </c>
      <c r="D4896" t="s">
        <v>261</v>
      </c>
      <c r="E4896" t="s">
        <v>89</v>
      </c>
      <c r="F4896" t="s">
        <v>98</v>
      </c>
      <c r="G4896">
        <v>91</v>
      </c>
      <c r="H4896">
        <v>123</v>
      </c>
      <c r="I4896" t="str">
        <f>INDEX('[1]DATA - Teams'!$C:$C,MATCH(C4896,'[1]DATA - Teams'!$B:$B,0))</f>
        <v>MELONS</v>
      </c>
    </row>
    <row r="4897" spans="1:9" x14ac:dyDescent="0.2">
      <c r="A4897">
        <v>2018</v>
      </c>
      <c r="B4897">
        <v>5</v>
      </c>
      <c r="C4897" t="s">
        <v>57</v>
      </c>
      <c r="D4897" t="s">
        <v>194</v>
      </c>
      <c r="E4897" t="s">
        <v>100</v>
      </c>
      <c r="F4897" t="s">
        <v>98</v>
      </c>
      <c r="G4897">
        <v>84</v>
      </c>
      <c r="H4897">
        <v>106</v>
      </c>
      <c r="I4897" t="str">
        <f>INDEX('[1]DATA - Teams'!$C:$C,MATCH(C4897,'[1]DATA - Teams'!$B:$B,0))</f>
        <v>MELONS</v>
      </c>
    </row>
    <row r="4898" spans="1:9" x14ac:dyDescent="0.2">
      <c r="A4898">
        <v>2018</v>
      </c>
      <c r="B4898">
        <v>5</v>
      </c>
      <c r="C4898" t="s">
        <v>57</v>
      </c>
      <c r="D4898" t="s">
        <v>188</v>
      </c>
      <c r="E4898" t="s">
        <v>165</v>
      </c>
      <c r="F4898" t="s">
        <v>95</v>
      </c>
      <c r="G4898">
        <v>67</v>
      </c>
      <c r="H4898">
        <v>37</v>
      </c>
      <c r="I4898" t="str">
        <f>INDEX('[1]DATA - Teams'!$C:$C,MATCH(C4898,'[1]DATA - Teams'!$B:$B,0))</f>
        <v>MELONS</v>
      </c>
    </row>
    <row r="4899" spans="1:9" x14ac:dyDescent="0.2">
      <c r="A4899">
        <v>2018</v>
      </c>
      <c r="B4899">
        <v>5</v>
      </c>
      <c r="C4899" t="s">
        <v>57</v>
      </c>
      <c r="D4899" t="s">
        <v>334</v>
      </c>
      <c r="E4899" t="s">
        <v>165</v>
      </c>
      <c r="F4899" t="s">
        <v>98</v>
      </c>
      <c r="G4899">
        <v>102</v>
      </c>
      <c r="H4899">
        <v>125</v>
      </c>
      <c r="I4899" t="str">
        <f>INDEX('[1]DATA - Teams'!$C:$C,MATCH(C4899,'[1]DATA - Teams'!$B:$B,0))</f>
        <v>MELONS</v>
      </c>
    </row>
    <row r="4900" spans="1:9" x14ac:dyDescent="0.2">
      <c r="A4900">
        <v>2018</v>
      </c>
      <c r="B4900">
        <v>5</v>
      </c>
      <c r="C4900" t="s">
        <v>57</v>
      </c>
      <c r="D4900" t="s">
        <v>101</v>
      </c>
      <c r="E4900" t="s">
        <v>123</v>
      </c>
      <c r="F4900" t="s">
        <v>90</v>
      </c>
      <c r="G4900">
        <v>77</v>
      </c>
      <c r="H4900">
        <v>29</v>
      </c>
      <c r="I4900" t="str">
        <f>INDEX('[1]DATA - Teams'!$C:$C,MATCH(C4900,'[1]DATA - Teams'!$B:$B,0))</f>
        <v>MELONS</v>
      </c>
    </row>
    <row r="4901" spans="1:9" x14ac:dyDescent="0.2">
      <c r="A4901">
        <v>2018</v>
      </c>
      <c r="B4901">
        <v>5</v>
      </c>
      <c r="C4901" t="s">
        <v>57</v>
      </c>
      <c r="D4901" t="s">
        <v>364</v>
      </c>
      <c r="E4901" t="s">
        <v>94</v>
      </c>
      <c r="F4901" t="s">
        <v>95</v>
      </c>
      <c r="G4901">
        <v>90</v>
      </c>
      <c r="H4901">
        <v>96</v>
      </c>
      <c r="I4901" t="str">
        <f>INDEX('[1]DATA - Teams'!$C:$C,MATCH(C4901,'[1]DATA - Teams'!$B:$B,0))</f>
        <v>MELONS</v>
      </c>
    </row>
    <row r="4902" spans="1:9" x14ac:dyDescent="0.2">
      <c r="A4902">
        <v>2018</v>
      </c>
      <c r="B4902">
        <v>5</v>
      </c>
      <c r="C4902" t="s">
        <v>57</v>
      </c>
      <c r="D4902" t="s">
        <v>390</v>
      </c>
      <c r="E4902" t="s">
        <v>94</v>
      </c>
      <c r="F4902" t="s">
        <v>114</v>
      </c>
      <c r="G4902">
        <v>116</v>
      </c>
      <c r="H4902">
        <v>151</v>
      </c>
      <c r="I4902" t="str">
        <f>INDEX('[1]DATA - Teams'!$C:$C,MATCH(C4902,'[1]DATA - Teams'!$B:$B,0))</f>
        <v>MELONS</v>
      </c>
    </row>
    <row r="4903" spans="1:9" x14ac:dyDescent="0.2">
      <c r="A4903">
        <v>2018</v>
      </c>
      <c r="B4903">
        <v>5</v>
      </c>
      <c r="C4903" t="s">
        <v>57</v>
      </c>
      <c r="D4903" t="s">
        <v>249</v>
      </c>
      <c r="E4903" t="s">
        <v>138</v>
      </c>
      <c r="F4903" t="s">
        <v>90</v>
      </c>
      <c r="G4903">
        <v>89</v>
      </c>
      <c r="H4903">
        <v>105</v>
      </c>
      <c r="I4903" t="str">
        <f>INDEX('[1]DATA - Teams'!$C:$C,MATCH(C4903,'[1]DATA - Teams'!$B:$B,0))</f>
        <v>MELONS</v>
      </c>
    </row>
    <row r="4904" spans="1:9" x14ac:dyDescent="0.2">
      <c r="A4904">
        <v>2018</v>
      </c>
      <c r="B4904">
        <v>5</v>
      </c>
      <c r="C4904" t="s">
        <v>57</v>
      </c>
      <c r="D4904" t="s">
        <v>332</v>
      </c>
      <c r="E4904" t="s">
        <v>106</v>
      </c>
      <c r="F4904" t="s">
        <v>125</v>
      </c>
      <c r="G4904">
        <v>49</v>
      </c>
      <c r="H4904">
        <v>0</v>
      </c>
      <c r="I4904" t="str">
        <f>INDEX('[1]DATA - Teams'!$C:$C,MATCH(C4904,'[1]DATA - Teams'!$B:$B,0))</f>
        <v>MELONS</v>
      </c>
    </row>
    <row r="4905" spans="1:9" x14ac:dyDescent="0.2">
      <c r="A4905">
        <v>2018</v>
      </c>
      <c r="B4905">
        <v>5</v>
      </c>
      <c r="C4905" t="s">
        <v>57</v>
      </c>
      <c r="D4905" t="s">
        <v>445</v>
      </c>
      <c r="E4905" t="s">
        <v>92</v>
      </c>
      <c r="F4905" t="s">
        <v>125</v>
      </c>
      <c r="G4905">
        <v>94</v>
      </c>
      <c r="H4905">
        <v>0</v>
      </c>
      <c r="I4905" t="str">
        <f>INDEX('[1]DATA - Teams'!$C:$C,MATCH(C4905,'[1]DATA - Teams'!$B:$B,0))</f>
        <v>MELONS</v>
      </c>
    </row>
    <row r="4906" spans="1:9" x14ac:dyDescent="0.2">
      <c r="A4906">
        <v>2018</v>
      </c>
      <c r="B4906">
        <v>5</v>
      </c>
      <c r="C4906" t="s">
        <v>57</v>
      </c>
      <c r="D4906" t="s">
        <v>404</v>
      </c>
      <c r="E4906" t="s">
        <v>113</v>
      </c>
      <c r="F4906" t="s">
        <v>125</v>
      </c>
      <c r="G4906">
        <v>91</v>
      </c>
      <c r="H4906">
        <v>92</v>
      </c>
      <c r="I4906" t="str">
        <f>INDEX('[1]DATA - Teams'!$C:$C,MATCH(C4906,'[1]DATA - Teams'!$B:$B,0))</f>
        <v>MELONS</v>
      </c>
    </row>
    <row r="4907" spans="1:9" x14ac:dyDescent="0.2">
      <c r="A4907">
        <v>2018</v>
      </c>
      <c r="B4907">
        <v>5</v>
      </c>
      <c r="C4907" t="s">
        <v>57</v>
      </c>
      <c r="D4907" t="s">
        <v>307</v>
      </c>
      <c r="E4907" t="s">
        <v>97</v>
      </c>
      <c r="F4907" t="s">
        <v>125</v>
      </c>
      <c r="G4907">
        <v>105</v>
      </c>
      <c r="H4907">
        <v>0</v>
      </c>
      <c r="I4907" t="str">
        <f>INDEX('[1]DATA - Teams'!$C:$C,MATCH(C4907,'[1]DATA - Teams'!$B:$B,0))</f>
        <v>MELONS</v>
      </c>
    </row>
    <row r="4908" spans="1:9" x14ac:dyDescent="0.2">
      <c r="A4908">
        <v>2018</v>
      </c>
      <c r="B4908">
        <v>6</v>
      </c>
      <c r="C4908" t="s">
        <v>57</v>
      </c>
      <c r="D4908" t="s">
        <v>359</v>
      </c>
      <c r="E4908" t="s">
        <v>106</v>
      </c>
      <c r="F4908" t="s">
        <v>90</v>
      </c>
      <c r="G4908">
        <v>121</v>
      </c>
      <c r="H4908">
        <v>89</v>
      </c>
      <c r="I4908" t="str">
        <f>INDEX('[1]DATA - Teams'!$C:$C,MATCH(C4908,'[1]DATA - Teams'!$B:$B,0))</f>
        <v>MELONS</v>
      </c>
    </row>
    <row r="4909" spans="1:9" x14ac:dyDescent="0.2">
      <c r="A4909">
        <v>2018</v>
      </c>
      <c r="B4909">
        <v>6</v>
      </c>
      <c r="C4909" t="s">
        <v>57</v>
      </c>
      <c r="D4909" t="s">
        <v>198</v>
      </c>
      <c r="E4909" t="s">
        <v>128</v>
      </c>
      <c r="F4909" t="s">
        <v>95</v>
      </c>
      <c r="G4909">
        <v>102</v>
      </c>
      <c r="H4909">
        <v>70</v>
      </c>
      <c r="I4909" t="str">
        <f>INDEX('[1]DATA - Teams'!$C:$C,MATCH(C4909,'[1]DATA - Teams'!$B:$B,0))</f>
        <v>MELONS</v>
      </c>
    </row>
    <row r="4910" spans="1:9" x14ac:dyDescent="0.2">
      <c r="A4910">
        <v>2018</v>
      </c>
      <c r="B4910">
        <v>6</v>
      </c>
      <c r="C4910" t="s">
        <v>57</v>
      </c>
      <c r="D4910" t="s">
        <v>312</v>
      </c>
      <c r="E4910" t="s">
        <v>117</v>
      </c>
      <c r="F4910" t="s">
        <v>98</v>
      </c>
      <c r="G4910">
        <v>74</v>
      </c>
      <c r="H4910">
        <v>69</v>
      </c>
      <c r="I4910" t="str">
        <f>INDEX('[1]DATA - Teams'!$C:$C,MATCH(C4910,'[1]DATA - Teams'!$B:$B,0))</f>
        <v>MELONS</v>
      </c>
    </row>
    <row r="4911" spans="1:9" x14ac:dyDescent="0.2">
      <c r="A4911">
        <v>2018</v>
      </c>
      <c r="B4911">
        <v>6</v>
      </c>
      <c r="C4911" t="s">
        <v>57</v>
      </c>
      <c r="D4911" t="s">
        <v>445</v>
      </c>
      <c r="E4911" t="s">
        <v>92</v>
      </c>
      <c r="F4911" t="s">
        <v>98</v>
      </c>
      <c r="G4911">
        <v>99</v>
      </c>
      <c r="H4911">
        <v>71</v>
      </c>
      <c r="I4911" t="str">
        <f>INDEX('[1]DATA - Teams'!$C:$C,MATCH(C4911,'[1]DATA - Teams'!$B:$B,0))</f>
        <v>MELONS</v>
      </c>
    </row>
    <row r="4912" spans="1:9" x14ac:dyDescent="0.2">
      <c r="A4912">
        <v>2018</v>
      </c>
      <c r="B4912">
        <v>6</v>
      </c>
      <c r="C4912" t="s">
        <v>57</v>
      </c>
      <c r="D4912" t="s">
        <v>223</v>
      </c>
      <c r="E4912" t="s">
        <v>92</v>
      </c>
      <c r="F4912" t="s">
        <v>90</v>
      </c>
      <c r="G4912">
        <v>84</v>
      </c>
      <c r="H4912">
        <v>77</v>
      </c>
      <c r="I4912" t="str">
        <f>INDEX('[1]DATA - Teams'!$C:$C,MATCH(C4912,'[1]DATA - Teams'!$B:$B,0))</f>
        <v>MELONS</v>
      </c>
    </row>
    <row r="4913" spans="1:9" x14ac:dyDescent="0.2">
      <c r="A4913">
        <v>2018</v>
      </c>
      <c r="B4913">
        <v>6</v>
      </c>
      <c r="C4913" t="s">
        <v>57</v>
      </c>
      <c r="D4913" t="s">
        <v>336</v>
      </c>
      <c r="E4913" t="s">
        <v>131</v>
      </c>
      <c r="F4913" t="s">
        <v>95</v>
      </c>
      <c r="G4913">
        <v>105</v>
      </c>
      <c r="H4913">
        <v>108</v>
      </c>
      <c r="I4913" t="str">
        <f>INDEX('[1]DATA - Teams'!$C:$C,MATCH(C4913,'[1]DATA - Teams'!$B:$B,0))</f>
        <v>MELONS</v>
      </c>
    </row>
    <row r="4914" spans="1:9" x14ac:dyDescent="0.2">
      <c r="A4914">
        <v>2018</v>
      </c>
      <c r="B4914">
        <v>6</v>
      </c>
      <c r="C4914" t="s">
        <v>57</v>
      </c>
      <c r="D4914" t="s">
        <v>405</v>
      </c>
      <c r="E4914" t="s">
        <v>97</v>
      </c>
      <c r="F4914" t="s">
        <v>90</v>
      </c>
      <c r="G4914">
        <v>87</v>
      </c>
      <c r="H4914">
        <v>78</v>
      </c>
      <c r="I4914" t="str">
        <f>INDEX('[1]DATA - Teams'!$C:$C,MATCH(C4914,'[1]DATA - Teams'!$B:$B,0))</f>
        <v>MELONS</v>
      </c>
    </row>
    <row r="4915" spans="1:9" x14ac:dyDescent="0.2">
      <c r="A4915">
        <v>2018</v>
      </c>
      <c r="B4915">
        <v>6</v>
      </c>
      <c r="C4915" t="s">
        <v>57</v>
      </c>
      <c r="D4915" t="s">
        <v>319</v>
      </c>
      <c r="E4915" t="s">
        <v>97</v>
      </c>
      <c r="F4915" t="s">
        <v>95</v>
      </c>
      <c r="G4915">
        <v>109</v>
      </c>
      <c r="H4915">
        <v>86</v>
      </c>
      <c r="I4915" t="str">
        <f>INDEX('[1]DATA - Teams'!$C:$C,MATCH(C4915,'[1]DATA - Teams'!$B:$B,0))</f>
        <v>MELONS</v>
      </c>
    </row>
    <row r="4916" spans="1:9" x14ac:dyDescent="0.2">
      <c r="A4916">
        <v>2018</v>
      </c>
      <c r="B4916">
        <v>6</v>
      </c>
      <c r="C4916" t="s">
        <v>57</v>
      </c>
      <c r="D4916" t="s">
        <v>388</v>
      </c>
      <c r="E4916" t="s">
        <v>89</v>
      </c>
      <c r="F4916" t="s">
        <v>95</v>
      </c>
      <c r="G4916">
        <v>89</v>
      </c>
      <c r="H4916">
        <v>79</v>
      </c>
      <c r="I4916" t="str">
        <f>INDEX('[1]DATA - Teams'!$C:$C,MATCH(C4916,'[1]DATA - Teams'!$B:$B,0))</f>
        <v>MELONS</v>
      </c>
    </row>
    <row r="4917" spans="1:9" x14ac:dyDescent="0.2">
      <c r="A4917">
        <v>2018</v>
      </c>
      <c r="B4917">
        <v>6</v>
      </c>
      <c r="C4917" t="s">
        <v>57</v>
      </c>
      <c r="D4917" t="s">
        <v>181</v>
      </c>
      <c r="E4917" t="s">
        <v>89</v>
      </c>
      <c r="F4917" t="s">
        <v>95</v>
      </c>
      <c r="G4917">
        <v>114</v>
      </c>
      <c r="H4917">
        <v>126</v>
      </c>
      <c r="I4917" t="str">
        <f>INDEX('[1]DATA - Teams'!$C:$C,MATCH(C4917,'[1]DATA - Teams'!$B:$B,0))</f>
        <v>MELONS</v>
      </c>
    </row>
    <row r="4918" spans="1:9" x14ac:dyDescent="0.2">
      <c r="A4918">
        <v>2018</v>
      </c>
      <c r="B4918">
        <v>6</v>
      </c>
      <c r="C4918" t="s">
        <v>57</v>
      </c>
      <c r="D4918" t="s">
        <v>341</v>
      </c>
      <c r="E4918" t="s">
        <v>100</v>
      </c>
      <c r="F4918" t="s">
        <v>98</v>
      </c>
      <c r="G4918">
        <v>77</v>
      </c>
      <c r="H4918">
        <v>82</v>
      </c>
      <c r="I4918" t="str">
        <f>INDEX('[1]DATA - Teams'!$C:$C,MATCH(C4918,'[1]DATA - Teams'!$B:$B,0))</f>
        <v>MELONS</v>
      </c>
    </row>
    <row r="4919" spans="1:9" x14ac:dyDescent="0.2">
      <c r="A4919">
        <v>2018</v>
      </c>
      <c r="B4919">
        <v>6</v>
      </c>
      <c r="C4919" t="s">
        <v>57</v>
      </c>
      <c r="D4919" t="s">
        <v>194</v>
      </c>
      <c r="E4919" t="s">
        <v>100</v>
      </c>
      <c r="F4919" t="s">
        <v>98</v>
      </c>
      <c r="G4919">
        <v>89</v>
      </c>
      <c r="H4919">
        <v>79</v>
      </c>
      <c r="I4919" t="str">
        <f>INDEX('[1]DATA - Teams'!$C:$C,MATCH(C4919,'[1]DATA - Teams'!$B:$B,0))</f>
        <v>MELONS</v>
      </c>
    </row>
    <row r="4920" spans="1:9" x14ac:dyDescent="0.2">
      <c r="A4920">
        <v>2018</v>
      </c>
      <c r="B4920">
        <v>6</v>
      </c>
      <c r="C4920" t="s">
        <v>57</v>
      </c>
      <c r="D4920" t="s">
        <v>188</v>
      </c>
      <c r="E4920" t="s">
        <v>165</v>
      </c>
      <c r="F4920" t="s">
        <v>95</v>
      </c>
      <c r="G4920">
        <v>70</v>
      </c>
      <c r="H4920">
        <v>46</v>
      </c>
      <c r="I4920" t="str">
        <f>INDEX('[1]DATA - Teams'!$C:$C,MATCH(C4920,'[1]DATA - Teams'!$B:$B,0))</f>
        <v>MELONS</v>
      </c>
    </row>
    <row r="4921" spans="1:9" x14ac:dyDescent="0.2">
      <c r="A4921">
        <v>2018</v>
      </c>
      <c r="B4921">
        <v>6</v>
      </c>
      <c r="C4921" t="s">
        <v>57</v>
      </c>
      <c r="D4921" t="s">
        <v>334</v>
      </c>
      <c r="E4921" t="s">
        <v>165</v>
      </c>
      <c r="F4921" t="s">
        <v>98</v>
      </c>
      <c r="G4921">
        <v>103</v>
      </c>
      <c r="H4921">
        <v>92</v>
      </c>
      <c r="I4921" t="str">
        <f>INDEX('[1]DATA - Teams'!$C:$C,MATCH(C4921,'[1]DATA - Teams'!$B:$B,0))</f>
        <v>MELONS</v>
      </c>
    </row>
    <row r="4922" spans="1:9" x14ac:dyDescent="0.2">
      <c r="A4922">
        <v>2018</v>
      </c>
      <c r="B4922">
        <v>6</v>
      </c>
      <c r="C4922" t="s">
        <v>57</v>
      </c>
      <c r="D4922" t="s">
        <v>101</v>
      </c>
      <c r="E4922" t="s">
        <v>123</v>
      </c>
      <c r="F4922" t="s">
        <v>90</v>
      </c>
      <c r="G4922">
        <v>64</v>
      </c>
      <c r="H4922">
        <v>58</v>
      </c>
      <c r="I4922" t="str">
        <f>INDEX('[1]DATA - Teams'!$C:$C,MATCH(C4922,'[1]DATA - Teams'!$B:$B,0))</f>
        <v>MELONS</v>
      </c>
    </row>
    <row r="4923" spans="1:9" x14ac:dyDescent="0.2">
      <c r="A4923">
        <v>2018</v>
      </c>
      <c r="B4923">
        <v>6</v>
      </c>
      <c r="C4923" t="s">
        <v>57</v>
      </c>
      <c r="D4923" t="s">
        <v>364</v>
      </c>
      <c r="E4923" t="s">
        <v>94</v>
      </c>
      <c r="F4923" t="s">
        <v>95</v>
      </c>
      <c r="G4923">
        <v>87</v>
      </c>
      <c r="H4923">
        <v>71</v>
      </c>
      <c r="I4923" t="str">
        <f>INDEX('[1]DATA - Teams'!$C:$C,MATCH(C4923,'[1]DATA - Teams'!$B:$B,0))</f>
        <v>MELONS</v>
      </c>
    </row>
    <row r="4924" spans="1:9" x14ac:dyDescent="0.2">
      <c r="A4924">
        <v>2018</v>
      </c>
      <c r="B4924">
        <v>6</v>
      </c>
      <c r="C4924" t="s">
        <v>57</v>
      </c>
      <c r="D4924" t="s">
        <v>390</v>
      </c>
      <c r="E4924" t="s">
        <v>94</v>
      </c>
      <c r="F4924" t="s">
        <v>114</v>
      </c>
      <c r="G4924">
        <v>122</v>
      </c>
      <c r="H4924">
        <v>168</v>
      </c>
      <c r="I4924" t="str">
        <f>INDEX('[1]DATA - Teams'!$C:$C,MATCH(C4924,'[1]DATA - Teams'!$B:$B,0))</f>
        <v>MELONS</v>
      </c>
    </row>
    <row r="4925" spans="1:9" x14ac:dyDescent="0.2">
      <c r="A4925">
        <v>2018</v>
      </c>
      <c r="B4925">
        <v>6</v>
      </c>
      <c r="C4925" t="s">
        <v>57</v>
      </c>
      <c r="D4925" t="s">
        <v>249</v>
      </c>
      <c r="E4925" t="s">
        <v>138</v>
      </c>
      <c r="F4925" t="s">
        <v>90</v>
      </c>
      <c r="G4925">
        <v>98</v>
      </c>
      <c r="H4925">
        <v>65</v>
      </c>
      <c r="I4925" t="str">
        <f>INDEX('[1]DATA - Teams'!$C:$C,MATCH(C4925,'[1]DATA - Teams'!$B:$B,0))</f>
        <v>MELONS</v>
      </c>
    </row>
    <row r="4926" spans="1:9" x14ac:dyDescent="0.2">
      <c r="A4926">
        <v>2018</v>
      </c>
      <c r="B4926">
        <v>6</v>
      </c>
      <c r="C4926" t="s">
        <v>57</v>
      </c>
      <c r="D4926" t="s">
        <v>332</v>
      </c>
      <c r="E4926" t="s">
        <v>106</v>
      </c>
      <c r="F4926" t="s">
        <v>125</v>
      </c>
      <c r="G4926">
        <v>49</v>
      </c>
      <c r="H4926">
        <v>0</v>
      </c>
      <c r="I4926" t="str">
        <f>INDEX('[1]DATA - Teams'!$C:$C,MATCH(C4926,'[1]DATA - Teams'!$B:$B,0))</f>
        <v>MELONS</v>
      </c>
    </row>
    <row r="4927" spans="1:9" x14ac:dyDescent="0.2">
      <c r="A4927">
        <v>2018</v>
      </c>
      <c r="B4927">
        <v>6</v>
      </c>
      <c r="C4927" t="s">
        <v>57</v>
      </c>
      <c r="D4927" t="s">
        <v>404</v>
      </c>
      <c r="E4927" t="s">
        <v>113</v>
      </c>
      <c r="F4927" t="s">
        <v>125</v>
      </c>
      <c r="G4927">
        <v>100</v>
      </c>
      <c r="H4927">
        <v>113</v>
      </c>
      <c r="I4927" t="str">
        <f>INDEX('[1]DATA - Teams'!$C:$C,MATCH(C4927,'[1]DATA - Teams'!$B:$B,0))</f>
        <v>MELONS</v>
      </c>
    </row>
    <row r="4928" spans="1:9" x14ac:dyDescent="0.2">
      <c r="A4928">
        <v>2018</v>
      </c>
      <c r="B4928">
        <v>6</v>
      </c>
      <c r="C4928" t="s">
        <v>57</v>
      </c>
      <c r="D4928" t="s">
        <v>307</v>
      </c>
      <c r="E4928" t="s">
        <v>97</v>
      </c>
      <c r="F4928" t="s">
        <v>125</v>
      </c>
      <c r="G4928">
        <v>105</v>
      </c>
      <c r="H4928">
        <v>0</v>
      </c>
      <c r="I4928" t="str">
        <f>INDEX('[1]DATA - Teams'!$C:$C,MATCH(C4928,'[1]DATA - Teams'!$B:$B,0))</f>
        <v>MELONS</v>
      </c>
    </row>
    <row r="4929" spans="1:9" x14ac:dyDescent="0.2">
      <c r="A4929">
        <v>2018</v>
      </c>
      <c r="B4929">
        <v>6</v>
      </c>
      <c r="C4929" t="s">
        <v>57</v>
      </c>
      <c r="D4929" t="s">
        <v>261</v>
      </c>
      <c r="E4929" t="s">
        <v>89</v>
      </c>
      <c r="F4929" t="s">
        <v>125</v>
      </c>
      <c r="G4929">
        <v>91</v>
      </c>
      <c r="H4929">
        <v>0</v>
      </c>
      <c r="I4929" t="str">
        <f>INDEX('[1]DATA - Teams'!$C:$C,MATCH(C4929,'[1]DATA - Teams'!$B:$B,0))</f>
        <v>MELONS</v>
      </c>
    </row>
    <row r="4930" spans="1:9" x14ac:dyDescent="0.2">
      <c r="A4930">
        <v>2018</v>
      </c>
      <c r="B4930">
        <v>7</v>
      </c>
      <c r="C4930" t="s">
        <v>57</v>
      </c>
      <c r="D4930" t="s">
        <v>359</v>
      </c>
      <c r="E4930" t="s">
        <v>106</v>
      </c>
      <c r="F4930" t="s">
        <v>90</v>
      </c>
      <c r="G4930">
        <v>120</v>
      </c>
      <c r="H4930">
        <v>106</v>
      </c>
      <c r="I4930" t="str">
        <f>INDEX('[1]DATA - Teams'!$C:$C,MATCH(C4930,'[1]DATA - Teams'!$B:$B,0))</f>
        <v>MELONS</v>
      </c>
    </row>
    <row r="4931" spans="1:9" x14ac:dyDescent="0.2">
      <c r="A4931">
        <v>2018</v>
      </c>
      <c r="B4931">
        <v>7</v>
      </c>
      <c r="C4931" t="s">
        <v>57</v>
      </c>
      <c r="D4931" t="s">
        <v>198</v>
      </c>
      <c r="E4931" t="s">
        <v>128</v>
      </c>
      <c r="F4931" t="s">
        <v>90</v>
      </c>
      <c r="G4931">
        <v>107</v>
      </c>
      <c r="H4931">
        <v>85</v>
      </c>
      <c r="I4931" t="str">
        <f>INDEX('[1]DATA - Teams'!$C:$C,MATCH(C4931,'[1]DATA - Teams'!$B:$B,0))</f>
        <v>MELONS</v>
      </c>
    </row>
    <row r="4932" spans="1:9" x14ac:dyDescent="0.2">
      <c r="A4932">
        <v>2018</v>
      </c>
      <c r="B4932">
        <v>7</v>
      </c>
      <c r="C4932" t="s">
        <v>57</v>
      </c>
      <c r="D4932" t="s">
        <v>312</v>
      </c>
      <c r="E4932" t="s">
        <v>117</v>
      </c>
      <c r="F4932" t="s">
        <v>98</v>
      </c>
      <c r="G4932">
        <v>79</v>
      </c>
      <c r="H4932">
        <v>82</v>
      </c>
      <c r="I4932" t="str">
        <f>INDEX('[1]DATA - Teams'!$C:$C,MATCH(C4932,'[1]DATA - Teams'!$B:$B,0))</f>
        <v>MELONS</v>
      </c>
    </row>
    <row r="4933" spans="1:9" x14ac:dyDescent="0.2">
      <c r="A4933">
        <v>2018</v>
      </c>
      <c r="B4933">
        <v>7</v>
      </c>
      <c r="C4933" t="s">
        <v>57</v>
      </c>
      <c r="D4933" t="s">
        <v>445</v>
      </c>
      <c r="E4933" t="s">
        <v>92</v>
      </c>
      <c r="F4933" t="s">
        <v>98</v>
      </c>
      <c r="G4933">
        <v>109</v>
      </c>
      <c r="H4933">
        <v>90</v>
      </c>
      <c r="I4933" t="str">
        <f>INDEX('[1]DATA - Teams'!$C:$C,MATCH(C4933,'[1]DATA - Teams'!$B:$B,0))</f>
        <v>MELONS</v>
      </c>
    </row>
    <row r="4934" spans="1:9" x14ac:dyDescent="0.2">
      <c r="A4934">
        <v>2018</v>
      </c>
      <c r="B4934">
        <v>7</v>
      </c>
      <c r="C4934" t="s">
        <v>57</v>
      </c>
      <c r="D4934" t="s">
        <v>223</v>
      </c>
      <c r="E4934" t="s">
        <v>92</v>
      </c>
      <c r="F4934" t="s">
        <v>90</v>
      </c>
      <c r="G4934">
        <v>93</v>
      </c>
      <c r="H4934">
        <v>98</v>
      </c>
      <c r="I4934" t="str">
        <f>INDEX('[1]DATA - Teams'!$C:$C,MATCH(C4934,'[1]DATA - Teams'!$B:$B,0))</f>
        <v>MELONS</v>
      </c>
    </row>
    <row r="4935" spans="1:9" x14ac:dyDescent="0.2">
      <c r="A4935">
        <v>2018</v>
      </c>
      <c r="B4935">
        <v>7</v>
      </c>
      <c r="C4935" t="s">
        <v>57</v>
      </c>
      <c r="D4935" t="s">
        <v>336</v>
      </c>
      <c r="E4935" t="s">
        <v>131</v>
      </c>
      <c r="F4935" t="s">
        <v>95</v>
      </c>
      <c r="G4935">
        <v>96</v>
      </c>
      <c r="H4935">
        <v>63</v>
      </c>
      <c r="I4935" t="str">
        <f>INDEX('[1]DATA - Teams'!$C:$C,MATCH(C4935,'[1]DATA - Teams'!$B:$B,0))</f>
        <v>MELONS</v>
      </c>
    </row>
    <row r="4936" spans="1:9" x14ac:dyDescent="0.2">
      <c r="A4936">
        <v>2018</v>
      </c>
      <c r="B4936">
        <v>7</v>
      </c>
      <c r="C4936" t="s">
        <v>57</v>
      </c>
      <c r="D4936" t="s">
        <v>404</v>
      </c>
      <c r="E4936" t="s">
        <v>113</v>
      </c>
      <c r="F4936" t="s">
        <v>95</v>
      </c>
      <c r="G4936">
        <v>89</v>
      </c>
      <c r="H4936">
        <v>63</v>
      </c>
      <c r="I4936" t="str">
        <f>INDEX('[1]DATA - Teams'!$C:$C,MATCH(C4936,'[1]DATA - Teams'!$B:$B,0))</f>
        <v>MELONS</v>
      </c>
    </row>
    <row r="4937" spans="1:9" x14ac:dyDescent="0.2">
      <c r="A4937">
        <v>2018</v>
      </c>
      <c r="B4937">
        <v>7</v>
      </c>
      <c r="C4937" t="s">
        <v>57</v>
      </c>
      <c r="D4937" t="s">
        <v>319</v>
      </c>
      <c r="E4937" t="s">
        <v>97</v>
      </c>
      <c r="F4937" t="s">
        <v>95</v>
      </c>
      <c r="G4937">
        <v>112</v>
      </c>
      <c r="H4937">
        <v>136</v>
      </c>
      <c r="I4937" t="str">
        <f>INDEX('[1]DATA - Teams'!$C:$C,MATCH(C4937,'[1]DATA - Teams'!$B:$B,0))</f>
        <v>MELONS</v>
      </c>
    </row>
    <row r="4938" spans="1:9" x14ac:dyDescent="0.2">
      <c r="A4938">
        <v>2018</v>
      </c>
      <c r="B4938">
        <v>7</v>
      </c>
      <c r="C4938" t="s">
        <v>57</v>
      </c>
      <c r="D4938" t="s">
        <v>388</v>
      </c>
      <c r="E4938" t="s">
        <v>89</v>
      </c>
      <c r="F4938" t="s">
        <v>95</v>
      </c>
      <c r="G4938">
        <v>98</v>
      </c>
      <c r="H4938">
        <v>106</v>
      </c>
      <c r="I4938" t="str">
        <f>INDEX('[1]DATA - Teams'!$C:$C,MATCH(C4938,'[1]DATA - Teams'!$B:$B,0))</f>
        <v>MELONS</v>
      </c>
    </row>
    <row r="4939" spans="1:9" x14ac:dyDescent="0.2">
      <c r="A4939">
        <v>2018</v>
      </c>
      <c r="B4939">
        <v>7</v>
      </c>
      <c r="C4939" t="s">
        <v>57</v>
      </c>
      <c r="D4939" t="s">
        <v>181</v>
      </c>
      <c r="E4939" t="s">
        <v>89</v>
      </c>
      <c r="F4939" t="s">
        <v>95</v>
      </c>
      <c r="G4939">
        <v>110</v>
      </c>
      <c r="H4939">
        <v>127</v>
      </c>
      <c r="I4939" t="str">
        <f>INDEX('[1]DATA - Teams'!$C:$C,MATCH(C4939,'[1]DATA - Teams'!$B:$B,0))</f>
        <v>MELONS</v>
      </c>
    </row>
    <row r="4940" spans="1:9" x14ac:dyDescent="0.2">
      <c r="A4940">
        <v>2018</v>
      </c>
      <c r="B4940">
        <v>7</v>
      </c>
      <c r="C4940" t="s">
        <v>57</v>
      </c>
      <c r="D4940" t="s">
        <v>261</v>
      </c>
      <c r="E4940" t="s">
        <v>89</v>
      </c>
      <c r="F4940" t="s">
        <v>98</v>
      </c>
      <c r="G4940">
        <v>96</v>
      </c>
      <c r="H4940">
        <v>145</v>
      </c>
      <c r="I4940" t="str">
        <f>INDEX('[1]DATA - Teams'!$C:$C,MATCH(C4940,'[1]DATA - Teams'!$B:$B,0))</f>
        <v>MELONS</v>
      </c>
    </row>
    <row r="4941" spans="1:9" x14ac:dyDescent="0.2">
      <c r="A4941">
        <v>2018</v>
      </c>
      <c r="B4941">
        <v>7</v>
      </c>
      <c r="C4941" t="s">
        <v>57</v>
      </c>
      <c r="D4941" t="s">
        <v>194</v>
      </c>
      <c r="E4941" t="s">
        <v>100</v>
      </c>
      <c r="F4941" t="s">
        <v>98</v>
      </c>
      <c r="G4941">
        <v>86</v>
      </c>
      <c r="H4941">
        <v>88</v>
      </c>
      <c r="I4941" t="str">
        <f>INDEX('[1]DATA - Teams'!$C:$C,MATCH(C4941,'[1]DATA - Teams'!$B:$B,0))</f>
        <v>MELONS</v>
      </c>
    </row>
    <row r="4942" spans="1:9" x14ac:dyDescent="0.2">
      <c r="A4942">
        <v>2018</v>
      </c>
      <c r="B4942">
        <v>7</v>
      </c>
      <c r="C4942" t="s">
        <v>57</v>
      </c>
      <c r="D4942" t="s">
        <v>188</v>
      </c>
      <c r="E4942" t="s">
        <v>165</v>
      </c>
      <c r="F4942" t="s">
        <v>95</v>
      </c>
      <c r="G4942">
        <v>81</v>
      </c>
      <c r="H4942">
        <v>164</v>
      </c>
      <c r="I4942" t="str">
        <f>INDEX('[1]DATA - Teams'!$C:$C,MATCH(C4942,'[1]DATA - Teams'!$B:$B,0))</f>
        <v>MELONS</v>
      </c>
    </row>
    <row r="4943" spans="1:9" x14ac:dyDescent="0.2">
      <c r="A4943">
        <v>2018</v>
      </c>
      <c r="B4943">
        <v>7</v>
      </c>
      <c r="C4943" t="s">
        <v>57</v>
      </c>
      <c r="D4943" t="s">
        <v>334</v>
      </c>
      <c r="E4943" t="s">
        <v>165</v>
      </c>
      <c r="F4943" t="s">
        <v>98</v>
      </c>
      <c r="G4943">
        <v>95</v>
      </c>
      <c r="H4943">
        <v>43</v>
      </c>
      <c r="I4943" t="str">
        <f>INDEX('[1]DATA - Teams'!$C:$C,MATCH(C4943,'[1]DATA - Teams'!$B:$B,0))</f>
        <v>MELONS</v>
      </c>
    </row>
    <row r="4944" spans="1:9" x14ac:dyDescent="0.2">
      <c r="A4944">
        <v>2018</v>
      </c>
      <c r="B4944">
        <v>7</v>
      </c>
      <c r="C4944" t="s">
        <v>57</v>
      </c>
      <c r="D4944" t="s">
        <v>101</v>
      </c>
      <c r="E4944" t="s">
        <v>123</v>
      </c>
      <c r="F4944" t="s">
        <v>90</v>
      </c>
      <c r="G4944">
        <v>63</v>
      </c>
      <c r="H4944">
        <v>65</v>
      </c>
      <c r="I4944" t="str">
        <f>INDEX('[1]DATA - Teams'!$C:$C,MATCH(C4944,'[1]DATA - Teams'!$B:$B,0))</f>
        <v>MELONS</v>
      </c>
    </row>
    <row r="4945" spans="1:9" x14ac:dyDescent="0.2">
      <c r="A4945">
        <v>2018</v>
      </c>
      <c r="B4945">
        <v>7</v>
      </c>
      <c r="C4945" t="s">
        <v>57</v>
      </c>
      <c r="D4945" t="s">
        <v>364</v>
      </c>
      <c r="E4945" t="s">
        <v>94</v>
      </c>
      <c r="F4945" t="s">
        <v>95</v>
      </c>
      <c r="G4945">
        <v>85</v>
      </c>
      <c r="H4945">
        <v>95</v>
      </c>
      <c r="I4945" t="str">
        <f>INDEX('[1]DATA - Teams'!$C:$C,MATCH(C4945,'[1]DATA - Teams'!$B:$B,0))</f>
        <v>MELONS</v>
      </c>
    </row>
    <row r="4946" spans="1:9" x14ac:dyDescent="0.2">
      <c r="A4946">
        <v>2018</v>
      </c>
      <c r="B4946">
        <v>7</v>
      </c>
      <c r="C4946" t="s">
        <v>57</v>
      </c>
      <c r="D4946" t="s">
        <v>390</v>
      </c>
      <c r="E4946" t="s">
        <v>94</v>
      </c>
      <c r="F4946" t="s">
        <v>114</v>
      </c>
      <c r="G4946">
        <v>128</v>
      </c>
      <c r="H4946">
        <v>127</v>
      </c>
      <c r="I4946" t="str">
        <f>INDEX('[1]DATA - Teams'!$C:$C,MATCH(C4946,'[1]DATA - Teams'!$B:$B,0))</f>
        <v>MELONS</v>
      </c>
    </row>
    <row r="4947" spans="1:9" x14ac:dyDescent="0.2">
      <c r="A4947">
        <v>2018</v>
      </c>
      <c r="B4947">
        <v>7</v>
      </c>
      <c r="C4947" t="s">
        <v>57</v>
      </c>
      <c r="D4947" t="s">
        <v>249</v>
      </c>
      <c r="E4947" t="s">
        <v>138</v>
      </c>
      <c r="F4947" t="s">
        <v>90</v>
      </c>
      <c r="G4947">
        <v>94</v>
      </c>
      <c r="H4947">
        <v>97</v>
      </c>
      <c r="I4947" t="str">
        <f>INDEX('[1]DATA - Teams'!$C:$C,MATCH(C4947,'[1]DATA - Teams'!$B:$B,0))</f>
        <v>MELONS</v>
      </c>
    </row>
    <row r="4948" spans="1:9" x14ac:dyDescent="0.2">
      <c r="A4948">
        <v>2018</v>
      </c>
      <c r="B4948">
        <v>7</v>
      </c>
      <c r="C4948" t="s">
        <v>57</v>
      </c>
      <c r="D4948" t="s">
        <v>332</v>
      </c>
      <c r="E4948" t="s">
        <v>106</v>
      </c>
      <c r="F4948" t="s">
        <v>125</v>
      </c>
      <c r="G4948">
        <v>49</v>
      </c>
      <c r="H4948">
        <v>0</v>
      </c>
      <c r="I4948" t="str">
        <f>INDEX('[1]DATA - Teams'!$C:$C,MATCH(C4948,'[1]DATA - Teams'!$B:$B,0))</f>
        <v>MELONS</v>
      </c>
    </row>
    <row r="4949" spans="1:9" x14ac:dyDescent="0.2">
      <c r="A4949">
        <v>2018</v>
      </c>
      <c r="B4949">
        <v>7</v>
      </c>
      <c r="C4949" t="s">
        <v>57</v>
      </c>
      <c r="D4949" t="s">
        <v>307</v>
      </c>
      <c r="E4949" t="s">
        <v>97</v>
      </c>
      <c r="F4949" t="s">
        <v>125</v>
      </c>
      <c r="G4949">
        <v>105</v>
      </c>
      <c r="H4949">
        <v>0</v>
      </c>
      <c r="I4949" t="str">
        <f>INDEX('[1]DATA - Teams'!$C:$C,MATCH(C4949,'[1]DATA - Teams'!$B:$B,0))</f>
        <v>MELONS</v>
      </c>
    </row>
    <row r="4950" spans="1:9" x14ac:dyDescent="0.2">
      <c r="A4950">
        <v>2018</v>
      </c>
      <c r="B4950">
        <v>7</v>
      </c>
      <c r="C4950" t="s">
        <v>57</v>
      </c>
      <c r="D4950" t="s">
        <v>405</v>
      </c>
      <c r="E4950" t="s">
        <v>97</v>
      </c>
      <c r="F4950" t="s">
        <v>125</v>
      </c>
      <c r="G4950">
        <v>87</v>
      </c>
      <c r="H4950">
        <v>0</v>
      </c>
      <c r="I4950" t="str">
        <f>INDEX('[1]DATA - Teams'!$C:$C,MATCH(C4950,'[1]DATA - Teams'!$B:$B,0))</f>
        <v>MELONS</v>
      </c>
    </row>
    <row r="4951" spans="1:9" x14ac:dyDescent="0.2">
      <c r="A4951">
        <v>2018</v>
      </c>
      <c r="B4951">
        <v>7</v>
      </c>
      <c r="C4951" t="s">
        <v>57</v>
      </c>
      <c r="D4951" t="s">
        <v>341</v>
      </c>
      <c r="E4951" t="s">
        <v>100</v>
      </c>
      <c r="F4951" t="s">
        <v>125</v>
      </c>
      <c r="G4951">
        <v>77</v>
      </c>
      <c r="H4951">
        <v>42</v>
      </c>
      <c r="I4951" t="str">
        <f>INDEX('[1]DATA - Teams'!$C:$C,MATCH(C4951,'[1]DATA - Teams'!$B:$B,0))</f>
        <v>MELONS</v>
      </c>
    </row>
    <row r="4952" spans="1:9" x14ac:dyDescent="0.2">
      <c r="A4952">
        <v>2018</v>
      </c>
      <c r="B4952">
        <v>8</v>
      </c>
      <c r="C4952" t="s">
        <v>57</v>
      </c>
      <c r="D4952" t="s">
        <v>359</v>
      </c>
      <c r="E4952" t="s">
        <v>106</v>
      </c>
      <c r="F4952" t="s">
        <v>90</v>
      </c>
      <c r="G4952">
        <v>124</v>
      </c>
      <c r="H4952">
        <v>122</v>
      </c>
      <c r="I4952" t="str">
        <f>INDEX('[1]DATA - Teams'!$C:$C,MATCH(C4952,'[1]DATA - Teams'!$B:$B,0))</f>
        <v>MELONS</v>
      </c>
    </row>
    <row r="4953" spans="1:9" x14ac:dyDescent="0.2">
      <c r="A4953">
        <v>2018</v>
      </c>
      <c r="B4953">
        <v>8</v>
      </c>
      <c r="C4953" t="s">
        <v>57</v>
      </c>
      <c r="D4953" t="s">
        <v>198</v>
      </c>
      <c r="E4953" t="s">
        <v>128</v>
      </c>
      <c r="F4953" t="s">
        <v>90</v>
      </c>
      <c r="G4953">
        <v>108</v>
      </c>
      <c r="H4953">
        <v>132</v>
      </c>
      <c r="I4953" t="str">
        <f>INDEX('[1]DATA - Teams'!$C:$C,MATCH(C4953,'[1]DATA - Teams'!$B:$B,0))</f>
        <v>MELONS</v>
      </c>
    </row>
    <row r="4954" spans="1:9" x14ac:dyDescent="0.2">
      <c r="A4954">
        <v>2018</v>
      </c>
      <c r="B4954">
        <v>8</v>
      </c>
      <c r="C4954" t="s">
        <v>57</v>
      </c>
      <c r="D4954" t="s">
        <v>312</v>
      </c>
      <c r="E4954" t="s">
        <v>117</v>
      </c>
      <c r="F4954" t="s">
        <v>98</v>
      </c>
      <c r="G4954">
        <v>83</v>
      </c>
      <c r="H4954">
        <v>94</v>
      </c>
      <c r="I4954" t="str">
        <f>INDEX('[1]DATA - Teams'!$C:$C,MATCH(C4954,'[1]DATA - Teams'!$B:$B,0))</f>
        <v>MELONS</v>
      </c>
    </row>
    <row r="4955" spans="1:9" x14ac:dyDescent="0.2">
      <c r="A4955">
        <v>2018</v>
      </c>
      <c r="B4955">
        <v>8</v>
      </c>
      <c r="C4955" t="s">
        <v>57</v>
      </c>
      <c r="D4955" t="s">
        <v>445</v>
      </c>
      <c r="E4955" t="s">
        <v>92</v>
      </c>
      <c r="F4955" t="s">
        <v>98</v>
      </c>
      <c r="G4955">
        <v>109</v>
      </c>
      <c r="H4955">
        <v>82</v>
      </c>
      <c r="I4955" t="str">
        <f>INDEX('[1]DATA - Teams'!$C:$C,MATCH(C4955,'[1]DATA - Teams'!$B:$B,0))</f>
        <v>MELONS</v>
      </c>
    </row>
    <row r="4956" spans="1:9" x14ac:dyDescent="0.2">
      <c r="A4956">
        <v>2018</v>
      </c>
      <c r="B4956">
        <v>8</v>
      </c>
      <c r="C4956" t="s">
        <v>57</v>
      </c>
      <c r="D4956" t="s">
        <v>223</v>
      </c>
      <c r="E4956" t="s">
        <v>92</v>
      </c>
      <c r="F4956" t="s">
        <v>90</v>
      </c>
      <c r="G4956">
        <v>83</v>
      </c>
      <c r="H4956">
        <v>61</v>
      </c>
      <c r="I4956" t="str">
        <f>INDEX('[1]DATA - Teams'!$C:$C,MATCH(C4956,'[1]DATA - Teams'!$B:$B,0))</f>
        <v>MELONS</v>
      </c>
    </row>
    <row r="4957" spans="1:9" x14ac:dyDescent="0.2">
      <c r="A4957">
        <v>2018</v>
      </c>
      <c r="B4957">
        <v>8</v>
      </c>
      <c r="C4957" t="s">
        <v>57</v>
      </c>
      <c r="D4957" t="s">
        <v>336</v>
      </c>
      <c r="E4957" t="s">
        <v>131</v>
      </c>
      <c r="F4957" t="s">
        <v>95</v>
      </c>
      <c r="G4957">
        <v>96</v>
      </c>
      <c r="H4957">
        <v>0</v>
      </c>
      <c r="I4957" t="str">
        <f>INDEX('[1]DATA - Teams'!$C:$C,MATCH(C4957,'[1]DATA - Teams'!$B:$B,0))</f>
        <v>MELONS</v>
      </c>
    </row>
    <row r="4958" spans="1:9" x14ac:dyDescent="0.2">
      <c r="A4958">
        <v>2018</v>
      </c>
      <c r="B4958">
        <v>8</v>
      </c>
      <c r="C4958" t="s">
        <v>57</v>
      </c>
      <c r="D4958" t="s">
        <v>404</v>
      </c>
      <c r="E4958" t="s">
        <v>113</v>
      </c>
      <c r="F4958" t="s">
        <v>95</v>
      </c>
      <c r="G4958">
        <v>96</v>
      </c>
      <c r="H4958">
        <v>114</v>
      </c>
      <c r="I4958" t="str">
        <f>INDEX('[1]DATA - Teams'!$C:$C,MATCH(C4958,'[1]DATA - Teams'!$B:$B,0))</f>
        <v>MELONS</v>
      </c>
    </row>
    <row r="4959" spans="1:9" x14ac:dyDescent="0.2">
      <c r="A4959">
        <v>2018</v>
      </c>
      <c r="B4959">
        <v>8</v>
      </c>
      <c r="C4959" t="s">
        <v>57</v>
      </c>
      <c r="D4959" t="s">
        <v>405</v>
      </c>
      <c r="E4959" t="s">
        <v>97</v>
      </c>
      <c r="F4959" t="s">
        <v>90</v>
      </c>
      <c r="G4959">
        <v>83</v>
      </c>
      <c r="H4959">
        <v>79</v>
      </c>
      <c r="I4959" t="str">
        <f>INDEX('[1]DATA - Teams'!$C:$C,MATCH(C4959,'[1]DATA - Teams'!$B:$B,0))</f>
        <v>MELONS</v>
      </c>
    </row>
    <row r="4960" spans="1:9" x14ac:dyDescent="0.2">
      <c r="A4960">
        <v>2018</v>
      </c>
      <c r="B4960">
        <v>8</v>
      </c>
      <c r="C4960" t="s">
        <v>57</v>
      </c>
      <c r="D4960" t="s">
        <v>319</v>
      </c>
      <c r="E4960" t="s">
        <v>97</v>
      </c>
      <c r="F4960" t="s">
        <v>95</v>
      </c>
      <c r="G4960">
        <v>119</v>
      </c>
      <c r="H4960">
        <v>118</v>
      </c>
      <c r="I4960" t="str">
        <f>INDEX('[1]DATA - Teams'!$C:$C,MATCH(C4960,'[1]DATA - Teams'!$B:$B,0))</f>
        <v>MELONS</v>
      </c>
    </row>
    <row r="4961" spans="1:9" x14ac:dyDescent="0.2">
      <c r="A4961">
        <v>2018</v>
      </c>
      <c r="B4961">
        <v>8</v>
      </c>
      <c r="C4961" t="s">
        <v>57</v>
      </c>
      <c r="D4961" t="s">
        <v>388</v>
      </c>
      <c r="E4961" t="s">
        <v>89</v>
      </c>
      <c r="F4961" t="s">
        <v>95</v>
      </c>
      <c r="G4961">
        <v>75</v>
      </c>
      <c r="H4961">
        <v>45</v>
      </c>
      <c r="I4961" t="str">
        <f>INDEX('[1]DATA - Teams'!$C:$C,MATCH(C4961,'[1]DATA - Teams'!$B:$B,0))</f>
        <v>MELONS</v>
      </c>
    </row>
    <row r="4962" spans="1:9" x14ac:dyDescent="0.2">
      <c r="A4962">
        <v>2018</v>
      </c>
      <c r="B4962">
        <v>8</v>
      </c>
      <c r="C4962" t="s">
        <v>57</v>
      </c>
      <c r="D4962" t="s">
        <v>181</v>
      </c>
      <c r="E4962" t="s">
        <v>89</v>
      </c>
      <c r="F4962" t="s">
        <v>95</v>
      </c>
      <c r="G4962">
        <v>95</v>
      </c>
      <c r="H4962">
        <v>72</v>
      </c>
      <c r="I4962" t="str">
        <f>INDEX('[1]DATA - Teams'!$C:$C,MATCH(C4962,'[1]DATA - Teams'!$B:$B,0))</f>
        <v>MELONS</v>
      </c>
    </row>
    <row r="4963" spans="1:9" x14ac:dyDescent="0.2">
      <c r="A4963">
        <v>2018</v>
      </c>
      <c r="B4963">
        <v>8</v>
      </c>
      <c r="C4963" t="s">
        <v>57</v>
      </c>
      <c r="D4963" t="s">
        <v>261</v>
      </c>
      <c r="E4963" t="s">
        <v>89</v>
      </c>
      <c r="F4963" t="s">
        <v>98</v>
      </c>
      <c r="G4963">
        <v>93</v>
      </c>
      <c r="H4963">
        <v>110</v>
      </c>
      <c r="I4963" t="str">
        <f>INDEX('[1]DATA - Teams'!$C:$C,MATCH(C4963,'[1]DATA - Teams'!$B:$B,0))</f>
        <v>MELONS</v>
      </c>
    </row>
    <row r="4964" spans="1:9" x14ac:dyDescent="0.2">
      <c r="A4964">
        <v>2018</v>
      </c>
      <c r="B4964">
        <v>8</v>
      </c>
      <c r="C4964" t="s">
        <v>57</v>
      </c>
      <c r="D4964" t="s">
        <v>194</v>
      </c>
      <c r="E4964" t="s">
        <v>100</v>
      </c>
      <c r="F4964" t="s">
        <v>98</v>
      </c>
      <c r="G4964">
        <v>88</v>
      </c>
      <c r="H4964">
        <v>77</v>
      </c>
      <c r="I4964" t="str">
        <f>INDEX('[1]DATA - Teams'!$C:$C,MATCH(C4964,'[1]DATA - Teams'!$B:$B,0))</f>
        <v>MELONS</v>
      </c>
    </row>
    <row r="4965" spans="1:9" x14ac:dyDescent="0.2">
      <c r="A4965">
        <v>2018</v>
      </c>
      <c r="B4965">
        <v>8</v>
      </c>
      <c r="C4965" t="s">
        <v>57</v>
      </c>
      <c r="D4965" t="s">
        <v>188</v>
      </c>
      <c r="E4965" t="s">
        <v>165</v>
      </c>
      <c r="F4965" t="s">
        <v>95</v>
      </c>
      <c r="G4965">
        <v>87</v>
      </c>
      <c r="H4965">
        <v>121</v>
      </c>
      <c r="I4965" t="str">
        <f>INDEX('[1]DATA - Teams'!$C:$C,MATCH(C4965,'[1]DATA - Teams'!$B:$B,0))</f>
        <v>MELONS</v>
      </c>
    </row>
    <row r="4966" spans="1:9" x14ac:dyDescent="0.2">
      <c r="A4966">
        <v>2018</v>
      </c>
      <c r="B4966">
        <v>8</v>
      </c>
      <c r="C4966" t="s">
        <v>57</v>
      </c>
      <c r="D4966" t="s">
        <v>334</v>
      </c>
      <c r="E4966" t="s">
        <v>165</v>
      </c>
      <c r="F4966" t="s">
        <v>98</v>
      </c>
      <c r="G4966">
        <v>94</v>
      </c>
      <c r="H4966">
        <v>83</v>
      </c>
      <c r="I4966" t="str">
        <f>INDEX('[1]DATA - Teams'!$C:$C,MATCH(C4966,'[1]DATA - Teams'!$B:$B,0))</f>
        <v>MELONS</v>
      </c>
    </row>
    <row r="4967" spans="1:9" x14ac:dyDescent="0.2">
      <c r="A4967">
        <v>2018</v>
      </c>
      <c r="B4967">
        <v>8</v>
      </c>
      <c r="C4967" t="s">
        <v>57</v>
      </c>
      <c r="D4967" t="s">
        <v>364</v>
      </c>
      <c r="E4967" t="s">
        <v>94</v>
      </c>
      <c r="F4967" t="s">
        <v>95</v>
      </c>
      <c r="G4967">
        <v>80</v>
      </c>
      <c r="H4967">
        <v>80</v>
      </c>
      <c r="I4967" t="str">
        <f>INDEX('[1]DATA - Teams'!$C:$C,MATCH(C4967,'[1]DATA - Teams'!$B:$B,0))</f>
        <v>MELONS</v>
      </c>
    </row>
    <row r="4968" spans="1:9" x14ac:dyDescent="0.2">
      <c r="A4968">
        <v>2018</v>
      </c>
      <c r="B4968">
        <v>8</v>
      </c>
      <c r="C4968" t="s">
        <v>57</v>
      </c>
      <c r="D4968" t="s">
        <v>390</v>
      </c>
      <c r="E4968" t="s">
        <v>94</v>
      </c>
      <c r="F4968" t="s">
        <v>114</v>
      </c>
      <c r="G4968">
        <v>133</v>
      </c>
      <c r="H4968">
        <v>148</v>
      </c>
      <c r="I4968" t="str">
        <f>INDEX('[1]DATA - Teams'!$C:$C,MATCH(C4968,'[1]DATA - Teams'!$B:$B,0))</f>
        <v>MELONS</v>
      </c>
    </row>
    <row r="4969" spans="1:9" x14ac:dyDescent="0.2">
      <c r="A4969">
        <v>2018</v>
      </c>
      <c r="B4969">
        <v>8</v>
      </c>
      <c r="C4969" t="s">
        <v>57</v>
      </c>
      <c r="D4969" t="s">
        <v>249</v>
      </c>
      <c r="E4969" t="s">
        <v>138</v>
      </c>
      <c r="F4969" t="s">
        <v>90</v>
      </c>
      <c r="G4969">
        <v>89</v>
      </c>
      <c r="H4969">
        <v>62</v>
      </c>
      <c r="I4969" t="str">
        <f>INDEX('[1]DATA - Teams'!$C:$C,MATCH(C4969,'[1]DATA - Teams'!$B:$B,0))</f>
        <v>MELONS</v>
      </c>
    </row>
    <row r="4970" spans="1:9" x14ac:dyDescent="0.2">
      <c r="A4970">
        <v>2018</v>
      </c>
      <c r="B4970">
        <v>8</v>
      </c>
      <c r="C4970" t="s">
        <v>57</v>
      </c>
      <c r="D4970" t="s">
        <v>332</v>
      </c>
      <c r="E4970" t="s">
        <v>106</v>
      </c>
      <c r="F4970" t="s">
        <v>125</v>
      </c>
      <c r="G4970">
        <v>55</v>
      </c>
      <c r="H4970">
        <v>98</v>
      </c>
      <c r="I4970" t="str">
        <f>INDEX('[1]DATA - Teams'!$C:$C,MATCH(C4970,'[1]DATA - Teams'!$B:$B,0))</f>
        <v>MELONS</v>
      </c>
    </row>
    <row r="4971" spans="1:9" x14ac:dyDescent="0.2">
      <c r="A4971">
        <v>2018</v>
      </c>
      <c r="B4971">
        <v>8</v>
      </c>
      <c r="C4971" t="s">
        <v>57</v>
      </c>
      <c r="D4971" t="s">
        <v>307</v>
      </c>
      <c r="E4971" t="s">
        <v>97</v>
      </c>
      <c r="F4971" t="s">
        <v>125</v>
      </c>
      <c r="G4971">
        <v>105</v>
      </c>
      <c r="H4971">
        <v>0</v>
      </c>
      <c r="I4971" t="str">
        <f>INDEX('[1]DATA - Teams'!$C:$C,MATCH(C4971,'[1]DATA - Teams'!$B:$B,0))</f>
        <v>MELONS</v>
      </c>
    </row>
    <row r="4972" spans="1:9" x14ac:dyDescent="0.2">
      <c r="A4972">
        <v>2018</v>
      </c>
      <c r="B4972">
        <v>8</v>
      </c>
      <c r="C4972" t="s">
        <v>57</v>
      </c>
      <c r="D4972" t="s">
        <v>101</v>
      </c>
      <c r="E4972" t="s">
        <v>123</v>
      </c>
      <c r="F4972" t="s">
        <v>125</v>
      </c>
      <c r="G4972">
        <v>63</v>
      </c>
      <c r="H4972">
        <v>52</v>
      </c>
      <c r="I4972" t="str">
        <f>INDEX('[1]DATA - Teams'!$C:$C,MATCH(C4972,'[1]DATA - Teams'!$B:$B,0))</f>
        <v>MELONS</v>
      </c>
    </row>
    <row r="4973" spans="1:9" x14ac:dyDescent="0.2">
      <c r="A4973">
        <v>2018</v>
      </c>
      <c r="B4973">
        <v>8</v>
      </c>
      <c r="C4973" t="s">
        <v>57</v>
      </c>
      <c r="D4973" t="s">
        <v>412</v>
      </c>
      <c r="E4973" t="s">
        <v>94</v>
      </c>
      <c r="F4973" t="s">
        <v>125</v>
      </c>
      <c r="G4973">
        <v>69</v>
      </c>
      <c r="H4973">
        <v>69</v>
      </c>
      <c r="I4973" t="str">
        <f>INDEX('[1]DATA - Teams'!$C:$C,MATCH(C4973,'[1]DATA - Teams'!$B:$B,0))</f>
        <v>MELONS</v>
      </c>
    </row>
    <row r="4974" spans="1:9" x14ac:dyDescent="0.2">
      <c r="A4974">
        <v>2018</v>
      </c>
      <c r="B4974">
        <v>9</v>
      </c>
      <c r="C4974" t="s">
        <v>57</v>
      </c>
      <c r="D4974" t="s">
        <v>276</v>
      </c>
      <c r="E4974" t="s">
        <v>111</v>
      </c>
      <c r="F4974" t="s">
        <v>95</v>
      </c>
      <c r="G4974">
        <v>96</v>
      </c>
      <c r="H4974">
        <v>118</v>
      </c>
      <c r="I4974" t="str">
        <f>INDEX('[1]DATA - Teams'!$C:$C,MATCH(C4974,'[1]DATA - Teams'!$B:$B,0))</f>
        <v>MELONS</v>
      </c>
    </row>
    <row r="4975" spans="1:9" x14ac:dyDescent="0.2">
      <c r="A4975">
        <v>2018</v>
      </c>
      <c r="B4975">
        <v>9</v>
      </c>
      <c r="C4975" t="s">
        <v>57</v>
      </c>
      <c r="D4975" t="s">
        <v>332</v>
      </c>
      <c r="E4975" t="s">
        <v>106</v>
      </c>
      <c r="F4975" t="s">
        <v>95</v>
      </c>
      <c r="G4975">
        <v>64</v>
      </c>
      <c r="H4975">
        <v>102</v>
      </c>
      <c r="I4975" t="str">
        <f>INDEX('[1]DATA - Teams'!$C:$C,MATCH(C4975,'[1]DATA - Teams'!$B:$B,0))</f>
        <v>MELONS</v>
      </c>
    </row>
    <row r="4976" spans="1:9" x14ac:dyDescent="0.2">
      <c r="A4976">
        <v>2018</v>
      </c>
      <c r="B4976">
        <v>9</v>
      </c>
      <c r="C4976" t="s">
        <v>57</v>
      </c>
      <c r="D4976" t="s">
        <v>198</v>
      </c>
      <c r="E4976" t="s">
        <v>128</v>
      </c>
      <c r="F4976" t="s">
        <v>90</v>
      </c>
      <c r="G4976">
        <v>94</v>
      </c>
      <c r="H4976">
        <v>59</v>
      </c>
      <c r="I4976" t="str">
        <f>INDEX('[1]DATA - Teams'!$C:$C,MATCH(C4976,'[1]DATA - Teams'!$B:$B,0))</f>
        <v>MELONS</v>
      </c>
    </row>
    <row r="4977" spans="1:9" x14ac:dyDescent="0.2">
      <c r="A4977">
        <v>2018</v>
      </c>
      <c r="B4977">
        <v>9</v>
      </c>
      <c r="C4977" t="s">
        <v>57</v>
      </c>
      <c r="D4977" t="s">
        <v>116</v>
      </c>
      <c r="E4977" t="s">
        <v>117</v>
      </c>
      <c r="F4977" t="s">
        <v>98</v>
      </c>
      <c r="G4977">
        <v>103</v>
      </c>
      <c r="H4977">
        <v>78</v>
      </c>
      <c r="I4977" t="str">
        <f>INDEX('[1]DATA - Teams'!$C:$C,MATCH(C4977,'[1]DATA - Teams'!$B:$B,0))</f>
        <v>MELONS</v>
      </c>
    </row>
    <row r="4978" spans="1:9" x14ac:dyDescent="0.2">
      <c r="A4978">
        <v>2018</v>
      </c>
      <c r="B4978">
        <v>9</v>
      </c>
      <c r="C4978" t="s">
        <v>57</v>
      </c>
      <c r="D4978" t="s">
        <v>312</v>
      </c>
      <c r="E4978" t="s">
        <v>117</v>
      </c>
      <c r="F4978" t="s">
        <v>98</v>
      </c>
      <c r="G4978">
        <v>78</v>
      </c>
      <c r="H4978">
        <v>62</v>
      </c>
      <c r="I4978" t="str">
        <f>INDEX('[1]DATA - Teams'!$C:$C,MATCH(C4978,'[1]DATA - Teams'!$B:$B,0))</f>
        <v>MELONS</v>
      </c>
    </row>
    <row r="4979" spans="1:9" x14ac:dyDescent="0.2">
      <c r="A4979">
        <v>2018</v>
      </c>
      <c r="B4979">
        <v>9</v>
      </c>
      <c r="C4979" t="s">
        <v>57</v>
      </c>
      <c r="D4979" t="s">
        <v>445</v>
      </c>
      <c r="E4979" t="s">
        <v>92</v>
      </c>
      <c r="F4979" t="s">
        <v>98</v>
      </c>
      <c r="G4979">
        <v>97</v>
      </c>
      <c r="H4979">
        <v>87</v>
      </c>
      <c r="I4979" t="str">
        <f>INDEX('[1]DATA - Teams'!$C:$C,MATCH(C4979,'[1]DATA - Teams'!$B:$B,0))</f>
        <v>MELONS</v>
      </c>
    </row>
    <row r="4980" spans="1:9" x14ac:dyDescent="0.2">
      <c r="A4980">
        <v>2018</v>
      </c>
      <c r="B4980">
        <v>9</v>
      </c>
      <c r="C4980" t="s">
        <v>57</v>
      </c>
      <c r="D4980" t="s">
        <v>223</v>
      </c>
      <c r="E4980" t="s">
        <v>92</v>
      </c>
      <c r="F4980" t="s">
        <v>90</v>
      </c>
      <c r="G4980">
        <v>82</v>
      </c>
      <c r="H4980">
        <v>81</v>
      </c>
      <c r="I4980" t="str">
        <f>INDEX('[1]DATA - Teams'!$C:$C,MATCH(C4980,'[1]DATA - Teams'!$B:$B,0))</f>
        <v>MELONS</v>
      </c>
    </row>
    <row r="4981" spans="1:9" x14ac:dyDescent="0.2">
      <c r="A4981">
        <v>2018</v>
      </c>
      <c r="B4981">
        <v>9</v>
      </c>
      <c r="C4981" t="s">
        <v>57</v>
      </c>
      <c r="D4981" t="s">
        <v>336</v>
      </c>
      <c r="E4981" t="s">
        <v>131</v>
      </c>
      <c r="F4981" t="s">
        <v>95</v>
      </c>
      <c r="G4981">
        <v>93</v>
      </c>
      <c r="H4981">
        <v>94</v>
      </c>
      <c r="I4981" t="str">
        <f>INDEX('[1]DATA - Teams'!$C:$C,MATCH(C4981,'[1]DATA - Teams'!$B:$B,0))</f>
        <v>MELONS</v>
      </c>
    </row>
    <row r="4982" spans="1:9" x14ac:dyDescent="0.2">
      <c r="A4982">
        <v>2018</v>
      </c>
      <c r="B4982">
        <v>9</v>
      </c>
      <c r="C4982" t="s">
        <v>57</v>
      </c>
      <c r="D4982" t="s">
        <v>405</v>
      </c>
      <c r="E4982" t="s">
        <v>97</v>
      </c>
      <c r="F4982" t="s">
        <v>90</v>
      </c>
      <c r="G4982">
        <v>83</v>
      </c>
      <c r="H4982">
        <v>0</v>
      </c>
      <c r="I4982" t="str">
        <f>INDEX('[1]DATA - Teams'!$C:$C,MATCH(C4982,'[1]DATA - Teams'!$B:$B,0))</f>
        <v>MELONS</v>
      </c>
    </row>
    <row r="4983" spans="1:9" x14ac:dyDescent="0.2">
      <c r="A4983">
        <v>2018</v>
      </c>
      <c r="B4983">
        <v>9</v>
      </c>
      <c r="C4983" t="s">
        <v>57</v>
      </c>
      <c r="D4983" t="s">
        <v>307</v>
      </c>
      <c r="E4983" t="s">
        <v>97</v>
      </c>
      <c r="F4983" t="s">
        <v>95</v>
      </c>
      <c r="G4983">
        <v>105</v>
      </c>
      <c r="H4983">
        <v>94</v>
      </c>
      <c r="I4983" t="str">
        <f>INDEX('[1]DATA - Teams'!$C:$C,MATCH(C4983,'[1]DATA - Teams'!$B:$B,0))</f>
        <v>MELONS</v>
      </c>
    </row>
    <row r="4984" spans="1:9" x14ac:dyDescent="0.2">
      <c r="A4984">
        <v>2018</v>
      </c>
      <c r="B4984">
        <v>9</v>
      </c>
      <c r="C4984" t="s">
        <v>57</v>
      </c>
      <c r="D4984" t="s">
        <v>365</v>
      </c>
      <c r="E4984" t="s">
        <v>97</v>
      </c>
      <c r="F4984" t="s">
        <v>95</v>
      </c>
      <c r="G4984">
        <v>131</v>
      </c>
      <c r="H4984">
        <v>152</v>
      </c>
      <c r="I4984" t="str">
        <f>INDEX('[1]DATA - Teams'!$C:$C,MATCH(C4984,'[1]DATA - Teams'!$B:$B,0))</f>
        <v>MELONS</v>
      </c>
    </row>
    <row r="4985" spans="1:9" x14ac:dyDescent="0.2">
      <c r="A4985">
        <v>2018</v>
      </c>
      <c r="B4985">
        <v>9</v>
      </c>
      <c r="C4985" t="s">
        <v>57</v>
      </c>
      <c r="D4985" t="s">
        <v>181</v>
      </c>
      <c r="E4985" t="s">
        <v>89</v>
      </c>
      <c r="F4985" t="s">
        <v>95</v>
      </c>
      <c r="G4985">
        <v>107</v>
      </c>
      <c r="H4985">
        <v>155</v>
      </c>
      <c r="I4985" t="str">
        <f>INDEX('[1]DATA - Teams'!$C:$C,MATCH(C4985,'[1]DATA - Teams'!$B:$B,0))</f>
        <v>MELONS</v>
      </c>
    </row>
    <row r="4986" spans="1:9" x14ac:dyDescent="0.2">
      <c r="A4986">
        <v>2018</v>
      </c>
      <c r="B4986">
        <v>9</v>
      </c>
      <c r="C4986" t="s">
        <v>57</v>
      </c>
      <c r="D4986" t="s">
        <v>261</v>
      </c>
      <c r="E4986" t="s">
        <v>89</v>
      </c>
      <c r="F4986" t="s">
        <v>90</v>
      </c>
      <c r="G4986">
        <v>96</v>
      </c>
      <c r="H4986">
        <v>77</v>
      </c>
      <c r="I4986" t="str">
        <f>INDEX('[1]DATA - Teams'!$C:$C,MATCH(C4986,'[1]DATA - Teams'!$B:$B,0))</f>
        <v>MELONS</v>
      </c>
    </row>
    <row r="4987" spans="1:9" x14ac:dyDescent="0.2">
      <c r="A4987">
        <v>2018</v>
      </c>
      <c r="B4987">
        <v>9</v>
      </c>
      <c r="C4987" t="s">
        <v>57</v>
      </c>
      <c r="D4987" t="s">
        <v>194</v>
      </c>
      <c r="E4987" t="s">
        <v>100</v>
      </c>
      <c r="F4987" t="s">
        <v>98</v>
      </c>
      <c r="G4987">
        <v>94</v>
      </c>
      <c r="H4987">
        <v>125</v>
      </c>
      <c r="I4987" t="str">
        <f>INDEX('[1]DATA - Teams'!$C:$C,MATCH(C4987,'[1]DATA - Teams'!$B:$B,0))</f>
        <v>MELONS</v>
      </c>
    </row>
    <row r="4988" spans="1:9" x14ac:dyDescent="0.2">
      <c r="A4988">
        <v>2018</v>
      </c>
      <c r="B4988">
        <v>9</v>
      </c>
      <c r="C4988" t="s">
        <v>57</v>
      </c>
      <c r="D4988" t="s">
        <v>188</v>
      </c>
      <c r="E4988" t="s">
        <v>165</v>
      </c>
      <c r="F4988" t="s">
        <v>95</v>
      </c>
      <c r="G4988">
        <v>94</v>
      </c>
      <c r="H4988">
        <v>121</v>
      </c>
      <c r="I4988" t="str">
        <f>INDEX('[1]DATA - Teams'!$C:$C,MATCH(C4988,'[1]DATA - Teams'!$B:$B,0))</f>
        <v>MELONS</v>
      </c>
    </row>
    <row r="4989" spans="1:9" x14ac:dyDescent="0.2">
      <c r="A4989">
        <v>2018</v>
      </c>
      <c r="B4989">
        <v>9</v>
      </c>
      <c r="C4989" t="s">
        <v>57</v>
      </c>
      <c r="D4989" t="s">
        <v>334</v>
      </c>
      <c r="E4989" t="s">
        <v>165</v>
      </c>
      <c r="F4989" t="s">
        <v>98</v>
      </c>
      <c r="G4989">
        <v>86</v>
      </c>
      <c r="H4989">
        <v>66</v>
      </c>
      <c r="I4989" t="str">
        <f>INDEX('[1]DATA - Teams'!$C:$C,MATCH(C4989,'[1]DATA - Teams'!$B:$B,0))</f>
        <v>MELONS</v>
      </c>
    </row>
    <row r="4990" spans="1:9" x14ac:dyDescent="0.2">
      <c r="A4990">
        <v>2018</v>
      </c>
      <c r="B4990">
        <v>9</v>
      </c>
      <c r="C4990" t="s">
        <v>57</v>
      </c>
      <c r="D4990" t="s">
        <v>390</v>
      </c>
      <c r="E4990" t="s">
        <v>94</v>
      </c>
      <c r="F4990" t="s">
        <v>114</v>
      </c>
      <c r="G4990">
        <v>135</v>
      </c>
      <c r="H4990">
        <v>121</v>
      </c>
      <c r="I4990" t="str">
        <f>INDEX('[1]DATA - Teams'!$C:$C,MATCH(C4990,'[1]DATA - Teams'!$B:$B,0))</f>
        <v>MELONS</v>
      </c>
    </row>
    <row r="4991" spans="1:9" x14ac:dyDescent="0.2">
      <c r="A4991">
        <v>2018</v>
      </c>
      <c r="B4991">
        <v>9</v>
      </c>
      <c r="C4991" t="s">
        <v>57</v>
      </c>
      <c r="D4991" t="s">
        <v>249</v>
      </c>
      <c r="E4991" t="s">
        <v>138</v>
      </c>
      <c r="F4991" t="s">
        <v>90</v>
      </c>
      <c r="G4991">
        <v>81</v>
      </c>
      <c r="H4991">
        <v>128</v>
      </c>
      <c r="I4991" t="str">
        <f>INDEX('[1]DATA - Teams'!$C:$C,MATCH(C4991,'[1]DATA - Teams'!$B:$B,0))</f>
        <v>MELONS</v>
      </c>
    </row>
    <row r="4992" spans="1:9" x14ac:dyDescent="0.2">
      <c r="A4992">
        <v>2018</v>
      </c>
      <c r="B4992">
        <v>9</v>
      </c>
      <c r="C4992" t="s">
        <v>57</v>
      </c>
      <c r="D4992" t="s">
        <v>404</v>
      </c>
      <c r="E4992" t="s">
        <v>113</v>
      </c>
      <c r="F4992" t="s">
        <v>125</v>
      </c>
      <c r="G4992">
        <v>100</v>
      </c>
      <c r="H4992">
        <v>84</v>
      </c>
      <c r="I4992" t="str">
        <f>INDEX('[1]DATA - Teams'!$C:$C,MATCH(C4992,'[1]DATA - Teams'!$B:$B,0))</f>
        <v>MELONS</v>
      </c>
    </row>
    <row r="4993" spans="1:9" x14ac:dyDescent="0.2">
      <c r="A4993">
        <v>2018</v>
      </c>
      <c r="B4993">
        <v>9</v>
      </c>
      <c r="C4993" t="s">
        <v>57</v>
      </c>
      <c r="D4993" t="s">
        <v>388</v>
      </c>
      <c r="E4993" t="s">
        <v>89</v>
      </c>
      <c r="F4993" t="s">
        <v>125</v>
      </c>
      <c r="G4993">
        <v>75</v>
      </c>
      <c r="H4993">
        <v>0</v>
      </c>
      <c r="I4993" t="str">
        <f>INDEX('[1]DATA - Teams'!$C:$C,MATCH(C4993,'[1]DATA - Teams'!$B:$B,0))</f>
        <v>MELONS</v>
      </c>
    </row>
    <row r="4994" spans="1:9" x14ac:dyDescent="0.2">
      <c r="A4994">
        <v>2018</v>
      </c>
      <c r="B4994">
        <v>9</v>
      </c>
      <c r="C4994" t="s">
        <v>57</v>
      </c>
      <c r="D4994" t="s">
        <v>101</v>
      </c>
      <c r="E4994" t="s">
        <v>123</v>
      </c>
      <c r="F4994" t="s">
        <v>125</v>
      </c>
      <c r="G4994">
        <v>60</v>
      </c>
      <c r="H4994">
        <v>88</v>
      </c>
      <c r="I4994" t="str">
        <f>INDEX('[1]DATA - Teams'!$C:$C,MATCH(C4994,'[1]DATA - Teams'!$B:$B,0))</f>
        <v>MELONS</v>
      </c>
    </row>
    <row r="4995" spans="1:9" x14ac:dyDescent="0.2">
      <c r="A4995">
        <v>2018</v>
      </c>
      <c r="B4995">
        <v>9</v>
      </c>
      <c r="C4995" t="s">
        <v>57</v>
      </c>
      <c r="D4995" t="s">
        <v>364</v>
      </c>
      <c r="E4995" t="s">
        <v>94</v>
      </c>
      <c r="F4995" t="s">
        <v>125</v>
      </c>
      <c r="G4995">
        <v>90</v>
      </c>
      <c r="H4995">
        <v>116</v>
      </c>
      <c r="I4995" t="str">
        <f>INDEX('[1]DATA - Teams'!$C:$C,MATCH(C4995,'[1]DATA - Teams'!$B:$B,0))</f>
        <v>MELONS</v>
      </c>
    </row>
    <row r="4996" spans="1:9" x14ac:dyDescent="0.2">
      <c r="A4996">
        <v>2018</v>
      </c>
      <c r="B4996">
        <v>10</v>
      </c>
      <c r="C4996" t="s">
        <v>57</v>
      </c>
      <c r="D4996" t="s">
        <v>276</v>
      </c>
      <c r="E4996" t="s">
        <v>111</v>
      </c>
      <c r="F4996" t="s">
        <v>95</v>
      </c>
      <c r="G4996">
        <v>91</v>
      </c>
      <c r="H4996">
        <v>89</v>
      </c>
      <c r="I4996" t="str">
        <f>INDEX('[1]DATA - Teams'!$C:$C,MATCH(C4996,'[1]DATA - Teams'!$B:$B,0))</f>
        <v>MELONS</v>
      </c>
    </row>
    <row r="4997" spans="1:9" x14ac:dyDescent="0.2">
      <c r="A4997">
        <v>2018</v>
      </c>
      <c r="B4997">
        <v>10</v>
      </c>
      <c r="C4997" t="s">
        <v>57</v>
      </c>
      <c r="D4997" t="s">
        <v>198</v>
      </c>
      <c r="E4997" t="s">
        <v>128</v>
      </c>
      <c r="F4997" t="s">
        <v>90</v>
      </c>
      <c r="G4997">
        <v>95</v>
      </c>
      <c r="H4997">
        <v>125</v>
      </c>
      <c r="I4997" t="str">
        <f>INDEX('[1]DATA - Teams'!$C:$C,MATCH(C4997,'[1]DATA - Teams'!$B:$B,0))</f>
        <v>MELONS</v>
      </c>
    </row>
    <row r="4998" spans="1:9" x14ac:dyDescent="0.2">
      <c r="A4998">
        <v>2018</v>
      </c>
      <c r="B4998">
        <v>10</v>
      </c>
      <c r="C4998" t="s">
        <v>57</v>
      </c>
      <c r="D4998" t="s">
        <v>116</v>
      </c>
      <c r="E4998" t="s">
        <v>117</v>
      </c>
      <c r="F4998" t="s">
        <v>98</v>
      </c>
      <c r="G4998">
        <v>98</v>
      </c>
      <c r="H4998">
        <v>74</v>
      </c>
      <c r="I4998" t="str">
        <f>INDEX('[1]DATA - Teams'!$C:$C,MATCH(C4998,'[1]DATA - Teams'!$B:$B,0))</f>
        <v>MELONS</v>
      </c>
    </row>
    <row r="4999" spans="1:9" x14ac:dyDescent="0.2">
      <c r="A4999">
        <v>2018</v>
      </c>
      <c r="B4999">
        <v>10</v>
      </c>
      <c r="C4999" t="s">
        <v>57</v>
      </c>
      <c r="D4999" t="s">
        <v>312</v>
      </c>
      <c r="E4999" t="s">
        <v>117</v>
      </c>
      <c r="F4999" t="s">
        <v>98</v>
      </c>
      <c r="G4999">
        <v>63</v>
      </c>
      <c r="H4999">
        <v>15</v>
      </c>
      <c r="I4999" t="str">
        <f>INDEX('[1]DATA - Teams'!$C:$C,MATCH(C4999,'[1]DATA - Teams'!$B:$B,0))</f>
        <v>MELONS</v>
      </c>
    </row>
    <row r="5000" spans="1:9" x14ac:dyDescent="0.2">
      <c r="A5000">
        <v>2018</v>
      </c>
      <c r="B5000">
        <v>10</v>
      </c>
      <c r="C5000" t="s">
        <v>57</v>
      </c>
      <c r="D5000" t="s">
        <v>445</v>
      </c>
      <c r="E5000" t="s">
        <v>92</v>
      </c>
      <c r="F5000" t="s">
        <v>98</v>
      </c>
      <c r="G5000">
        <v>96</v>
      </c>
      <c r="H5000">
        <v>78</v>
      </c>
      <c r="I5000" t="str">
        <f>INDEX('[1]DATA - Teams'!$C:$C,MATCH(C5000,'[1]DATA - Teams'!$B:$B,0))</f>
        <v>MELONS</v>
      </c>
    </row>
    <row r="5001" spans="1:9" x14ac:dyDescent="0.2">
      <c r="A5001">
        <v>2018</v>
      </c>
      <c r="B5001">
        <v>10</v>
      </c>
      <c r="C5001" t="s">
        <v>57</v>
      </c>
      <c r="D5001" t="s">
        <v>223</v>
      </c>
      <c r="E5001" t="s">
        <v>92</v>
      </c>
      <c r="F5001" t="s">
        <v>90</v>
      </c>
      <c r="G5001">
        <v>82</v>
      </c>
      <c r="H5001">
        <v>84</v>
      </c>
      <c r="I5001" t="str">
        <f>INDEX('[1]DATA - Teams'!$C:$C,MATCH(C5001,'[1]DATA - Teams'!$B:$B,0))</f>
        <v>MELONS</v>
      </c>
    </row>
    <row r="5002" spans="1:9" x14ac:dyDescent="0.2">
      <c r="A5002">
        <v>2018</v>
      </c>
      <c r="B5002">
        <v>10</v>
      </c>
      <c r="C5002" t="s">
        <v>57</v>
      </c>
      <c r="D5002" t="s">
        <v>336</v>
      </c>
      <c r="E5002" t="s">
        <v>131</v>
      </c>
      <c r="F5002" t="s">
        <v>95</v>
      </c>
      <c r="G5002">
        <v>91</v>
      </c>
      <c r="H5002">
        <v>98</v>
      </c>
      <c r="I5002" t="str">
        <f>INDEX('[1]DATA - Teams'!$C:$C,MATCH(C5002,'[1]DATA - Teams'!$B:$B,0))</f>
        <v>MELONS</v>
      </c>
    </row>
    <row r="5003" spans="1:9" x14ac:dyDescent="0.2">
      <c r="A5003">
        <v>2018</v>
      </c>
      <c r="B5003">
        <v>10</v>
      </c>
      <c r="C5003" t="s">
        <v>57</v>
      </c>
      <c r="D5003" t="s">
        <v>404</v>
      </c>
      <c r="E5003" t="s">
        <v>113</v>
      </c>
      <c r="F5003" t="s">
        <v>95</v>
      </c>
      <c r="G5003">
        <v>90</v>
      </c>
      <c r="H5003">
        <v>48</v>
      </c>
      <c r="I5003" t="str">
        <f>INDEX('[1]DATA - Teams'!$C:$C,MATCH(C5003,'[1]DATA - Teams'!$B:$B,0))</f>
        <v>MELONS</v>
      </c>
    </row>
    <row r="5004" spans="1:9" x14ac:dyDescent="0.2">
      <c r="A5004">
        <v>2018</v>
      </c>
      <c r="B5004">
        <v>10</v>
      </c>
      <c r="C5004" t="s">
        <v>57</v>
      </c>
      <c r="D5004" t="s">
        <v>405</v>
      </c>
      <c r="E5004" t="s">
        <v>97</v>
      </c>
      <c r="F5004" t="s">
        <v>90</v>
      </c>
      <c r="G5004">
        <v>77</v>
      </c>
      <c r="H5004">
        <v>59</v>
      </c>
      <c r="I5004" t="str">
        <f>INDEX('[1]DATA - Teams'!$C:$C,MATCH(C5004,'[1]DATA - Teams'!$B:$B,0))</f>
        <v>MELONS</v>
      </c>
    </row>
    <row r="5005" spans="1:9" x14ac:dyDescent="0.2">
      <c r="A5005">
        <v>2018</v>
      </c>
      <c r="B5005">
        <v>10</v>
      </c>
      <c r="C5005" t="s">
        <v>57</v>
      </c>
      <c r="D5005" t="s">
        <v>365</v>
      </c>
      <c r="E5005" t="s">
        <v>97</v>
      </c>
      <c r="F5005" t="s">
        <v>95</v>
      </c>
      <c r="G5005">
        <v>120</v>
      </c>
      <c r="H5005">
        <v>97</v>
      </c>
      <c r="I5005" t="str">
        <f>INDEX('[1]DATA - Teams'!$C:$C,MATCH(C5005,'[1]DATA - Teams'!$B:$B,0))</f>
        <v>MELONS</v>
      </c>
    </row>
    <row r="5006" spans="1:9" x14ac:dyDescent="0.2">
      <c r="A5006">
        <v>2018</v>
      </c>
      <c r="B5006">
        <v>10</v>
      </c>
      <c r="C5006" t="s">
        <v>57</v>
      </c>
      <c r="D5006" t="s">
        <v>261</v>
      </c>
      <c r="E5006" t="s">
        <v>89</v>
      </c>
      <c r="F5006" t="s">
        <v>90</v>
      </c>
      <c r="G5006">
        <v>92</v>
      </c>
      <c r="H5006">
        <v>85</v>
      </c>
      <c r="I5006" t="str">
        <f>INDEX('[1]DATA - Teams'!$C:$C,MATCH(C5006,'[1]DATA - Teams'!$B:$B,0))</f>
        <v>MELONS</v>
      </c>
    </row>
    <row r="5007" spans="1:9" x14ac:dyDescent="0.2">
      <c r="A5007">
        <v>2018</v>
      </c>
      <c r="B5007">
        <v>10</v>
      </c>
      <c r="C5007" t="s">
        <v>57</v>
      </c>
      <c r="D5007" t="s">
        <v>181</v>
      </c>
      <c r="E5007" t="s">
        <v>89</v>
      </c>
      <c r="F5007" t="s">
        <v>95</v>
      </c>
      <c r="G5007">
        <v>115</v>
      </c>
      <c r="H5007">
        <v>116</v>
      </c>
      <c r="I5007" t="str">
        <f>INDEX('[1]DATA - Teams'!$C:$C,MATCH(C5007,'[1]DATA - Teams'!$B:$B,0))</f>
        <v>MELONS</v>
      </c>
    </row>
    <row r="5008" spans="1:9" x14ac:dyDescent="0.2">
      <c r="A5008">
        <v>2018</v>
      </c>
      <c r="B5008">
        <v>10</v>
      </c>
      <c r="C5008" t="s">
        <v>57</v>
      </c>
      <c r="D5008" t="s">
        <v>194</v>
      </c>
      <c r="E5008" t="s">
        <v>100</v>
      </c>
      <c r="F5008" t="s">
        <v>98</v>
      </c>
      <c r="G5008">
        <v>94</v>
      </c>
      <c r="H5008">
        <v>106</v>
      </c>
      <c r="I5008" t="str">
        <f>INDEX('[1]DATA - Teams'!$C:$C,MATCH(C5008,'[1]DATA - Teams'!$B:$B,0))</f>
        <v>MELONS</v>
      </c>
    </row>
    <row r="5009" spans="1:9" x14ac:dyDescent="0.2">
      <c r="A5009">
        <v>2018</v>
      </c>
      <c r="B5009">
        <v>10</v>
      </c>
      <c r="C5009" t="s">
        <v>57</v>
      </c>
      <c r="D5009" t="s">
        <v>188</v>
      </c>
      <c r="E5009" t="s">
        <v>165</v>
      </c>
      <c r="F5009" t="s">
        <v>95</v>
      </c>
      <c r="G5009">
        <v>106</v>
      </c>
      <c r="H5009">
        <v>99</v>
      </c>
      <c r="I5009" t="str">
        <f>INDEX('[1]DATA - Teams'!$C:$C,MATCH(C5009,'[1]DATA - Teams'!$B:$B,0))</f>
        <v>MELONS</v>
      </c>
    </row>
    <row r="5010" spans="1:9" x14ac:dyDescent="0.2">
      <c r="A5010">
        <v>2018</v>
      </c>
      <c r="B5010">
        <v>10</v>
      </c>
      <c r="C5010" t="s">
        <v>57</v>
      </c>
      <c r="D5010" t="s">
        <v>334</v>
      </c>
      <c r="E5010" t="s">
        <v>165</v>
      </c>
      <c r="F5010" t="s">
        <v>98</v>
      </c>
      <c r="G5010">
        <v>68</v>
      </c>
      <c r="H5010">
        <v>42</v>
      </c>
      <c r="I5010" t="str">
        <f>INDEX('[1]DATA - Teams'!$C:$C,MATCH(C5010,'[1]DATA - Teams'!$B:$B,0))</f>
        <v>MELONS</v>
      </c>
    </row>
    <row r="5011" spans="1:9" x14ac:dyDescent="0.2">
      <c r="A5011">
        <v>2018</v>
      </c>
      <c r="B5011">
        <v>10</v>
      </c>
      <c r="C5011" t="s">
        <v>57</v>
      </c>
      <c r="D5011" t="s">
        <v>390</v>
      </c>
      <c r="E5011" t="s">
        <v>94</v>
      </c>
      <c r="F5011" t="s">
        <v>114</v>
      </c>
      <c r="G5011">
        <v>128</v>
      </c>
      <c r="H5011">
        <v>114</v>
      </c>
      <c r="I5011" t="str">
        <f>INDEX('[1]DATA - Teams'!$C:$C,MATCH(C5011,'[1]DATA - Teams'!$B:$B,0))</f>
        <v>MELONS</v>
      </c>
    </row>
    <row r="5012" spans="1:9" x14ac:dyDescent="0.2">
      <c r="A5012">
        <v>2018</v>
      </c>
      <c r="B5012">
        <v>10</v>
      </c>
      <c r="C5012" t="s">
        <v>57</v>
      </c>
      <c r="D5012" t="s">
        <v>364</v>
      </c>
      <c r="E5012" t="s">
        <v>94</v>
      </c>
      <c r="F5012" t="s">
        <v>95</v>
      </c>
      <c r="G5012">
        <v>85</v>
      </c>
      <c r="H5012">
        <v>70</v>
      </c>
      <c r="I5012" t="str">
        <f>INDEX('[1]DATA - Teams'!$C:$C,MATCH(C5012,'[1]DATA - Teams'!$B:$B,0))</f>
        <v>MELONS</v>
      </c>
    </row>
    <row r="5013" spans="1:9" x14ac:dyDescent="0.2">
      <c r="A5013">
        <v>2018</v>
      </c>
      <c r="B5013">
        <v>10</v>
      </c>
      <c r="C5013" t="s">
        <v>57</v>
      </c>
      <c r="D5013" t="s">
        <v>249</v>
      </c>
      <c r="E5013" t="s">
        <v>138</v>
      </c>
      <c r="F5013" t="s">
        <v>90</v>
      </c>
      <c r="G5013">
        <v>78</v>
      </c>
      <c r="H5013">
        <v>87</v>
      </c>
      <c r="I5013" t="str">
        <f>INDEX('[1]DATA - Teams'!$C:$C,MATCH(C5013,'[1]DATA - Teams'!$B:$B,0))</f>
        <v>MELONS</v>
      </c>
    </row>
    <row r="5014" spans="1:9" x14ac:dyDescent="0.2">
      <c r="A5014">
        <v>2018</v>
      </c>
      <c r="B5014">
        <v>10</v>
      </c>
      <c r="C5014" t="s">
        <v>57</v>
      </c>
      <c r="D5014" t="s">
        <v>332</v>
      </c>
      <c r="E5014" t="s">
        <v>106</v>
      </c>
      <c r="F5014" t="s">
        <v>125</v>
      </c>
      <c r="G5014">
        <v>64</v>
      </c>
      <c r="H5014">
        <v>0</v>
      </c>
      <c r="I5014" t="str">
        <f>INDEX('[1]DATA - Teams'!$C:$C,MATCH(C5014,'[1]DATA - Teams'!$B:$B,0))</f>
        <v>MELONS</v>
      </c>
    </row>
    <row r="5015" spans="1:9" x14ac:dyDescent="0.2">
      <c r="A5015">
        <v>2018</v>
      </c>
      <c r="B5015">
        <v>10</v>
      </c>
      <c r="C5015" t="s">
        <v>57</v>
      </c>
      <c r="D5015" t="s">
        <v>307</v>
      </c>
      <c r="E5015" t="s">
        <v>97</v>
      </c>
      <c r="F5015" t="s">
        <v>125</v>
      </c>
      <c r="G5015">
        <v>105</v>
      </c>
      <c r="H5015">
        <v>0</v>
      </c>
      <c r="I5015" t="str">
        <f>INDEX('[1]DATA - Teams'!$C:$C,MATCH(C5015,'[1]DATA - Teams'!$B:$B,0))</f>
        <v>MELONS</v>
      </c>
    </row>
    <row r="5016" spans="1:9" x14ac:dyDescent="0.2">
      <c r="A5016">
        <v>2018</v>
      </c>
      <c r="B5016">
        <v>10</v>
      </c>
      <c r="C5016" t="s">
        <v>57</v>
      </c>
      <c r="D5016" t="s">
        <v>388</v>
      </c>
      <c r="E5016" t="s">
        <v>89</v>
      </c>
      <c r="F5016" t="s">
        <v>125</v>
      </c>
      <c r="G5016">
        <v>68</v>
      </c>
      <c r="H5016">
        <v>108</v>
      </c>
      <c r="I5016" t="str">
        <f>INDEX('[1]DATA - Teams'!$C:$C,MATCH(C5016,'[1]DATA - Teams'!$B:$B,0))</f>
        <v>MELONS</v>
      </c>
    </row>
    <row r="5017" spans="1:9" x14ac:dyDescent="0.2">
      <c r="A5017">
        <v>2018</v>
      </c>
      <c r="B5017">
        <v>10</v>
      </c>
      <c r="C5017" t="s">
        <v>57</v>
      </c>
      <c r="D5017" t="s">
        <v>101</v>
      </c>
      <c r="E5017" t="s">
        <v>123</v>
      </c>
      <c r="F5017" t="s">
        <v>125</v>
      </c>
      <c r="G5017">
        <v>70</v>
      </c>
      <c r="H5017">
        <v>79</v>
      </c>
      <c r="I5017" t="str">
        <f>INDEX('[1]DATA - Teams'!$C:$C,MATCH(C5017,'[1]DATA - Teams'!$B:$B,0))</f>
        <v>MELONS</v>
      </c>
    </row>
    <row r="5018" spans="1:9" x14ac:dyDescent="0.2">
      <c r="A5018">
        <v>2018</v>
      </c>
      <c r="B5018">
        <v>11</v>
      </c>
      <c r="C5018" t="s">
        <v>57</v>
      </c>
      <c r="D5018" t="s">
        <v>276</v>
      </c>
      <c r="E5018" t="s">
        <v>111</v>
      </c>
      <c r="F5018" t="s">
        <v>95</v>
      </c>
      <c r="G5018">
        <v>89</v>
      </c>
      <c r="H5018">
        <v>102</v>
      </c>
      <c r="I5018" t="str">
        <f>INDEX('[1]DATA - Teams'!$C:$C,MATCH(C5018,'[1]DATA - Teams'!$B:$B,0))</f>
        <v>MELONS</v>
      </c>
    </row>
    <row r="5019" spans="1:9" x14ac:dyDescent="0.2">
      <c r="A5019">
        <v>2018</v>
      </c>
      <c r="B5019">
        <v>11</v>
      </c>
      <c r="C5019" t="s">
        <v>57</v>
      </c>
      <c r="D5019" t="s">
        <v>332</v>
      </c>
      <c r="E5019" t="s">
        <v>106</v>
      </c>
      <c r="F5019" t="s">
        <v>95</v>
      </c>
      <c r="G5019">
        <v>69</v>
      </c>
      <c r="H5019">
        <v>41</v>
      </c>
      <c r="I5019" t="str">
        <f>INDEX('[1]DATA - Teams'!$C:$C,MATCH(C5019,'[1]DATA - Teams'!$B:$B,0))</f>
        <v>MELONS</v>
      </c>
    </row>
    <row r="5020" spans="1:9" x14ac:dyDescent="0.2">
      <c r="A5020">
        <v>2018</v>
      </c>
      <c r="B5020">
        <v>11</v>
      </c>
      <c r="C5020" t="s">
        <v>57</v>
      </c>
      <c r="D5020" t="s">
        <v>198</v>
      </c>
      <c r="E5020" t="s">
        <v>128</v>
      </c>
      <c r="F5020" t="s">
        <v>90</v>
      </c>
      <c r="G5020">
        <v>106</v>
      </c>
      <c r="H5020">
        <v>110</v>
      </c>
      <c r="I5020" t="str">
        <f>INDEX('[1]DATA - Teams'!$C:$C,MATCH(C5020,'[1]DATA - Teams'!$B:$B,0))</f>
        <v>MELONS</v>
      </c>
    </row>
    <row r="5021" spans="1:9" x14ac:dyDescent="0.2">
      <c r="A5021">
        <v>2018</v>
      </c>
      <c r="B5021">
        <v>11</v>
      </c>
      <c r="C5021" t="s">
        <v>57</v>
      </c>
      <c r="D5021" t="s">
        <v>116</v>
      </c>
      <c r="E5021" t="s">
        <v>117</v>
      </c>
      <c r="F5021" t="s">
        <v>98</v>
      </c>
      <c r="G5021">
        <v>104</v>
      </c>
      <c r="H5021">
        <v>105</v>
      </c>
      <c r="I5021" t="str">
        <f>INDEX('[1]DATA - Teams'!$C:$C,MATCH(C5021,'[1]DATA - Teams'!$B:$B,0))</f>
        <v>MELONS</v>
      </c>
    </row>
    <row r="5022" spans="1:9" x14ac:dyDescent="0.2">
      <c r="A5022">
        <v>2018</v>
      </c>
      <c r="B5022">
        <v>11</v>
      </c>
      <c r="C5022" t="s">
        <v>57</v>
      </c>
      <c r="D5022" t="s">
        <v>223</v>
      </c>
      <c r="E5022" t="s">
        <v>92</v>
      </c>
      <c r="F5022" t="s">
        <v>90</v>
      </c>
      <c r="G5022">
        <v>78</v>
      </c>
      <c r="H5022">
        <v>56</v>
      </c>
      <c r="I5022" t="str">
        <f>INDEX('[1]DATA - Teams'!$C:$C,MATCH(C5022,'[1]DATA - Teams'!$B:$B,0))</f>
        <v>MELONS</v>
      </c>
    </row>
    <row r="5023" spans="1:9" x14ac:dyDescent="0.2">
      <c r="A5023">
        <v>2018</v>
      </c>
      <c r="B5023">
        <v>11</v>
      </c>
      <c r="C5023" t="s">
        <v>57</v>
      </c>
      <c r="D5023" t="s">
        <v>445</v>
      </c>
      <c r="E5023" t="s">
        <v>92</v>
      </c>
      <c r="F5023" t="s">
        <v>98</v>
      </c>
      <c r="G5023">
        <v>97</v>
      </c>
      <c r="H5023">
        <v>78</v>
      </c>
      <c r="I5023" t="str">
        <f>INDEX('[1]DATA - Teams'!$C:$C,MATCH(C5023,'[1]DATA - Teams'!$B:$B,0))</f>
        <v>MELONS</v>
      </c>
    </row>
    <row r="5024" spans="1:9" x14ac:dyDescent="0.2">
      <c r="A5024">
        <v>2018</v>
      </c>
      <c r="B5024">
        <v>11</v>
      </c>
      <c r="C5024" t="s">
        <v>57</v>
      </c>
      <c r="D5024" t="s">
        <v>331</v>
      </c>
      <c r="E5024" t="s">
        <v>131</v>
      </c>
      <c r="F5024" t="s">
        <v>98</v>
      </c>
      <c r="G5024">
        <v>77</v>
      </c>
      <c r="H5024">
        <v>81</v>
      </c>
      <c r="I5024" t="str">
        <f>INDEX('[1]DATA - Teams'!$C:$C,MATCH(C5024,'[1]DATA - Teams'!$B:$B,0))</f>
        <v>MELONS</v>
      </c>
    </row>
    <row r="5025" spans="1:9" x14ac:dyDescent="0.2">
      <c r="A5025">
        <v>2018</v>
      </c>
      <c r="B5025">
        <v>11</v>
      </c>
      <c r="C5025" t="s">
        <v>57</v>
      </c>
      <c r="D5025" t="s">
        <v>336</v>
      </c>
      <c r="E5025" t="s">
        <v>131</v>
      </c>
      <c r="F5025" t="s">
        <v>95</v>
      </c>
      <c r="G5025">
        <v>85</v>
      </c>
      <c r="H5025">
        <v>89</v>
      </c>
      <c r="I5025" t="str">
        <f>INDEX('[1]DATA - Teams'!$C:$C,MATCH(C5025,'[1]DATA - Teams'!$B:$B,0))</f>
        <v>MELONS</v>
      </c>
    </row>
    <row r="5026" spans="1:9" x14ac:dyDescent="0.2">
      <c r="A5026">
        <v>2018</v>
      </c>
      <c r="B5026">
        <v>11</v>
      </c>
      <c r="C5026" t="s">
        <v>57</v>
      </c>
      <c r="D5026" t="s">
        <v>365</v>
      </c>
      <c r="E5026" t="s">
        <v>97</v>
      </c>
      <c r="F5026" t="s">
        <v>95</v>
      </c>
      <c r="G5026">
        <v>103</v>
      </c>
      <c r="H5026">
        <v>54</v>
      </c>
      <c r="I5026" t="str">
        <f>INDEX('[1]DATA - Teams'!$C:$C,MATCH(C5026,'[1]DATA - Teams'!$B:$B,0))</f>
        <v>MELONS</v>
      </c>
    </row>
    <row r="5027" spans="1:9" x14ac:dyDescent="0.2">
      <c r="A5027">
        <v>2018</v>
      </c>
      <c r="B5027">
        <v>11</v>
      </c>
      <c r="C5027" t="s">
        <v>57</v>
      </c>
      <c r="D5027" t="s">
        <v>261</v>
      </c>
      <c r="E5027" t="s">
        <v>89</v>
      </c>
      <c r="F5027" t="s">
        <v>90</v>
      </c>
      <c r="G5027">
        <v>89</v>
      </c>
      <c r="H5027">
        <v>109</v>
      </c>
      <c r="I5027" t="str">
        <f>INDEX('[1]DATA - Teams'!$C:$C,MATCH(C5027,'[1]DATA - Teams'!$B:$B,0))</f>
        <v>MELONS</v>
      </c>
    </row>
    <row r="5028" spans="1:9" x14ac:dyDescent="0.2">
      <c r="A5028">
        <v>2018</v>
      </c>
      <c r="B5028">
        <v>11</v>
      </c>
      <c r="C5028" t="s">
        <v>57</v>
      </c>
      <c r="D5028" t="s">
        <v>181</v>
      </c>
      <c r="E5028" t="s">
        <v>89</v>
      </c>
      <c r="F5028" t="s">
        <v>95</v>
      </c>
      <c r="G5028">
        <v>117</v>
      </c>
      <c r="H5028">
        <v>135</v>
      </c>
      <c r="I5028" t="str">
        <f>INDEX('[1]DATA - Teams'!$C:$C,MATCH(C5028,'[1]DATA - Teams'!$B:$B,0))</f>
        <v>MELONS</v>
      </c>
    </row>
    <row r="5029" spans="1:9" x14ac:dyDescent="0.2">
      <c r="A5029">
        <v>2018</v>
      </c>
      <c r="B5029">
        <v>11</v>
      </c>
      <c r="C5029" t="s">
        <v>57</v>
      </c>
      <c r="D5029" t="s">
        <v>194</v>
      </c>
      <c r="E5029" t="s">
        <v>100</v>
      </c>
      <c r="F5029" t="s">
        <v>98</v>
      </c>
      <c r="G5029">
        <v>96</v>
      </c>
      <c r="H5029">
        <v>89</v>
      </c>
      <c r="I5029" t="str">
        <f>INDEX('[1]DATA - Teams'!$C:$C,MATCH(C5029,'[1]DATA - Teams'!$B:$B,0))</f>
        <v>MELONS</v>
      </c>
    </row>
    <row r="5030" spans="1:9" x14ac:dyDescent="0.2">
      <c r="A5030">
        <v>2018</v>
      </c>
      <c r="B5030">
        <v>11</v>
      </c>
      <c r="C5030" t="s">
        <v>57</v>
      </c>
      <c r="D5030" t="s">
        <v>188</v>
      </c>
      <c r="E5030" t="s">
        <v>165</v>
      </c>
      <c r="F5030" t="s">
        <v>95</v>
      </c>
      <c r="G5030">
        <v>117</v>
      </c>
      <c r="H5030">
        <v>103</v>
      </c>
      <c r="I5030" t="str">
        <f>INDEX('[1]DATA - Teams'!$C:$C,MATCH(C5030,'[1]DATA - Teams'!$B:$B,0))</f>
        <v>MELONS</v>
      </c>
    </row>
    <row r="5031" spans="1:9" x14ac:dyDescent="0.2">
      <c r="A5031">
        <v>2018</v>
      </c>
      <c r="B5031">
        <v>11</v>
      </c>
      <c r="C5031" t="s">
        <v>57</v>
      </c>
      <c r="D5031" t="s">
        <v>334</v>
      </c>
      <c r="E5031" t="s">
        <v>165</v>
      </c>
      <c r="F5031" t="s">
        <v>98</v>
      </c>
      <c r="G5031">
        <v>66</v>
      </c>
      <c r="H5031">
        <v>78</v>
      </c>
      <c r="I5031" t="str">
        <f>INDEX('[1]DATA - Teams'!$C:$C,MATCH(C5031,'[1]DATA - Teams'!$B:$B,0))</f>
        <v>MELONS</v>
      </c>
    </row>
    <row r="5032" spans="1:9" x14ac:dyDescent="0.2">
      <c r="A5032">
        <v>2018</v>
      </c>
      <c r="B5032">
        <v>11</v>
      </c>
      <c r="C5032" t="s">
        <v>57</v>
      </c>
      <c r="D5032" t="s">
        <v>101</v>
      </c>
      <c r="E5032" t="s">
        <v>123</v>
      </c>
      <c r="F5032" t="s">
        <v>90</v>
      </c>
      <c r="G5032">
        <v>83</v>
      </c>
      <c r="H5032">
        <v>122</v>
      </c>
      <c r="I5032" t="str">
        <f>INDEX('[1]DATA - Teams'!$C:$C,MATCH(C5032,'[1]DATA - Teams'!$B:$B,0))</f>
        <v>MELONS</v>
      </c>
    </row>
    <row r="5033" spans="1:9" x14ac:dyDescent="0.2">
      <c r="A5033">
        <v>2018</v>
      </c>
      <c r="B5033">
        <v>11</v>
      </c>
      <c r="C5033" t="s">
        <v>57</v>
      </c>
      <c r="D5033" t="s">
        <v>364</v>
      </c>
      <c r="E5033" t="s">
        <v>94</v>
      </c>
      <c r="F5033" t="s">
        <v>95</v>
      </c>
      <c r="G5033">
        <v>84</v>
      </c>
      <c r="H5033">
        <v>70</v>
      </c>
      <c r="I5033" t="str">
        <f>INDEX('[1]DATA - Teams'!$C:$C,MATCH(C5033,'[1]DATA - Teams'!$B:$B,0))</f>
        <v>MELONS</v>
      </c>
    </row>
    <row r="5034" spans="1:9" x14ac:dyDescent="0.2">
      <c r="A5034">
        <v>2018</v>
      </c>
      <c r="B5034">
        <v>11</v>
      </c>
      <c r="C5034" t="s">
        <v>57</v>
      </c>
      <c r="D5034" t="s">
        <v>390</v>
      </c>
      <c r="E5034" t="s">
        <v>94</v>
      </c>
      <c r="F5034" t="s">
        <v>114</v>
      </c>
      <c r="G5034">
        <v>123</v>
      </c>
      <c r="H5034">
        <v>139</v>
      </c>
      <c r="I5034" t="str">
        <f>INDEX('[1]DATA - Teams'!$C:$C,MATCH(C5034,'[1]DATA - Teams'!$B:$B,0))</f>
        <v>MELONS</v>
      </c>
    </row>
    <row r="5035" spans="1:9" x14ac:dyDescent="0.2">
      <c r="A5035">
        <v>2018</v>
      </c>
      <c r="B5035">
        <v>11</v>
      </c>
      <c r="C5035" t="s">
        <v>57</v>
      </c>
      <c r="D5035" t="s">
        <v>249</v>
      </c>
      <c r="E5035" t="s">
        <v>138</v>
      </c>
      <c r="F5035" t="s">
        <v>90</v>
      </c>
      <c r="G5035">
        <v>81</v>
      </c>
      <c r="H5035">
        <v>79</v>
      </c>
      <c r="I5035" t="str">
        <f>INDEX('[1]DATA - Teams'!$C:$C,MATCH(C5035,'[1]DATA - Teams'!$B:$B,0))</f>
        <v>MELONS</v>
      </c>
    </row>
    <row r="5036" spans="1:9" x14ac:dyDescent="0.2">
      <c r="A5036">
        <v>2018</v>
      </c>
      <c r="B5036">
        <v>11</v>
      </c>
      <c r="C5036" t="s">
        <v>57</v>
      </c>
      <c r="D5036" t="s">
        <v>312</v>
      </c>
      <c r="E5036" t="s">
        <v>117</v>
      </c>
      <c r="F5036" t="s">
        <v>125</v>
      </c>
      <c r="G5036">
        <v>63</v>
      </c>
      <c r="H5036">
        <v>0</v>
      </c>
      <c r="I5036" t="str">
        <f>INDEX('[1]DATA - Teams'!$C:$C,MATCH(C5036,'[1]DATA - Teams'!$B:$B,0))</f>
        <v>MELONS</v>
      </c>
    </row>
    <row r="5037" spans="1:9" x14ac:dyDescent="0.2">
      <c r="A5037">
        <v>2018</v>
      </c>
      <c r="B5037">
        <v>11</v>
      </c>
      <c r="C5037" t="s">
        <v>57</v>
      </c>
      <c r="D5037" t="s">
        <v>307</v>
      </c>
      <c r="E5037" t="s">
        <v>97</v>
      </c>
      <c r="F5037" t="s">
        <v>125</v>
      </c>
      <c r="G5037">
        <v>105</v>
      </c>
      <c r="H5037">
        <v>0</v>
      </c>
      <c r="I5037" t="str">
        <f>INDEX('[1]DATA - Teams'!$C:$C,MATCH(C5037,'[1]DATA - Teams'!$B:$B,0))</f>
        <v>MELONS</v>
      </c>
    </row>
    <row r="5038" spans="1:9" x14ac:dyDescent="0.2">
      <c r="A5038">
        <v>2018</v>
      </c>
      <c r="B5038">
        <v>11</v>
      </c>
      <c r="C5038" t="s">
        <v>57</v>
      </c>
      <c r="D5038" t="s">
        <v>405</v>
      </c>
      <c r="E5038" t="s">
        <v>97</v>
      </c>
      <c r="F5038" t="s">
        <v>125</v>
      </c>
      <c r="G5038">
        <v>81</v>
      </c>
      <c r="H5038">
        <v>89</v>
      </c>
      <c r="I5038" t="str">
        <f>INDEX('[1]DATA - Teams'!$C:$C,MATCH(C5038,'[1]DATA - Teams'!$B:$B,0))</f>
        <v>MELONS</v>
      </c>
    </row>
    <row r="5039" spans="1:9" x14ac:dyDescent="0.2">
      <c r="A5039">
        <v>2018</v>
      </c>
      <c r="B5039">
        <v>11</v>
      </c>
      <c r="C5039" t="s">
        <v>57</v>
      </c>
      <c r="D5039" t="s">
        <v>388</v>
      </c>
      <c r="E5039" t="s">
        <v>89</v>
      </c>
      <c r="F5039" t="s">
        <v>125</v>
      </c>
      <c r="G5039">
        <v>70</v>
      </c>
      <c r="H5039">
        <v>65</v>
      </c>
      <c r="I5039" t="str">
        <f>INDEX('[1]DATA - Teams'!$C:$C,MATCH(C5039,'[1]DATA - Teams'!$B:$B,0))</f>
        <v>MELONS</v>
      </c>
    </row>
    <row r="5040" spans="1:9" x14ac:dyDescent="0.2">
      <c r="A5040">
        <v>2018</v>
      </c>
      <c r="B5040">
        <v>12</v>
      </c>
      <c r="C5040" t="s">
        <v>57</v>
      </c>
      <c r="D5040" t="s">
        <v>155</v>
      </c>
      <c r="E5040" t="s">
        <v>111</v>
      </c>
      <c r="F5040" t="s">
        <v>90</v>
      </c>
      <c r="G5040">
        <v>101</v>
      </c>
      <c r="H5040">
        <v>86</v>
      </c>
      <c r="I5040" t="str">
        <f>INDEX('[1]DATA - Teams'!$C:$C,MATCH(C5040,'[1]DATA - Teams'!$B:$B,0))</f>
        <v>MELONS</v>
      </c>
    </row>
    <row r="5041" spans="1:9" x14ac:dyDescent="0.2">
      <c r="A5041">
        <v>2018</v>
      </c>
      <c r="B5041">
        <v>12</v>
      </c>
      <c r="C5041" t="s">
        <v>57</v>
      </c>
      <c r="D5041" t="s">
        <v>276</v>
      </c>
      <c r="E5041" t="s">
        <v>111</v>
      </c>
      <c r="F5041" t="s">
        <v>95</v>
      </c>
      <c r="G5041">
        <v>98</v>
      </c>
      <c r="H5041">
        <v>120</v>
      </c>
      <c r="I5041" t="str">
        <f>INDEX('[1]DATA - Teams'!$C:$C,MATCH(C5041,'[1]DATA - Teams'!$B:$B,0))</f>
        <v>MELONS</v>
      </c>
    </row>
    <row r="5042" spans="1:9" x14ac:dyDescent="0.2">
      <c r="A5042">
        <v>2018</v>
      </c>
      <c r="B5042">
        <v>12</v>
      </c>
      <c r="C5042" t="s">
        <v>57</v>
      </c>
      <c r="D5042" t="s">
        <v>346</v>
      </c>
      <c r="E5042" t="s">
        <v>106</v>
      </c>
      <c r="F5042" t="s">
        <v>90</v>
      </c>
      <c r="G5042">
        <v>73</v>
      </c>
      <c r="H5042">
        <v>116</v>
      </c>
      <c r="I5042" t="str">
        <f>INDEX('[1]DATA - Teams'!$C:$C,MATCH(C5042,'[1]DATA - Teams'!$B:$B,0))</f>
        <v>MELONS</v>
      </c>
    </row>
    <row r="5043" spans="1:9" x14ac:dyDescent="0.2">
      <c r="A5043">
        <v>2018</v>
      </c>
      <c r="B5043">
        <v>12</v>
      </c>
      <c r="C5043" t="s">
        <v>57</v>
      </c>
      <c r="D5043" t="s">
        <v>332</v>
      </c>
      <c r="E5043" t="s">
        <v>106</v>
      </c>
      <c r="F5043" t="s">
        <v>95</v>
      </c>
      <c r="G5043">
        <v>74</v>
      </c>
      <c r="H5043">
        <v>100</v>
      </c>
      <c r="I5043" t="str">
        <f>INDEX('[1]DATA - Teams'!$C:$C,MATCH(C5043,'[1]DATA - Teams'!$B:$B,0))</f>
        <v>MELONS</v>
      </c>
    </row>
    <row r="5044" spans="1:9" x14ac:dyDescent="0.2">
      <c r="A5044">
        <v>2018</v>
      </c>
      <c r="B5044">
        <v>12</v>
      </c>
      <c r="C5044" t="s">
        <v>57</v>
      </c>
      <c r="D5044" t="s">
        <v>271</v>
      </c>
      <c r="E5044" t="s">
        <v>128</v>
      </c>
      <c r="F5044" t="s">
        <v>98</v>
      </c>
      <c r="G5044">
        <v>101</v>
      </c>
      <c r="H5044">
        <v>86</v>
      </c>
      <c r="I5044" t="str">
        <f>INDEX('[1]DATA - Teams'!$C:$C,MATCH(C5044,'[1]DATA - Teams'!$B:$B,0))</f>
        <v>MELONS</v>
      </c>
    </row>
    <row r="5045" spans="1:9" x14ac:dyDescent="0.2">
      <c r="A5045">
        <v>2018</v>
      </c>
      <c r="B5045">
        <v>12</v>
      </c>
      <c r="C5045" t="s">
        <v>57</v>
      </c>
      <c r="D5045" t="s">
        <v>198</v>
      </c>
      <c r="E5045" t="s">
        <v>128</v>
      </c>
      <c r="F5045" t="s">
        <v>90</v>
      </c>
      <c r="G5045">
        <v>103</v>
      </c>
      <c r="H5045">
        <v>65</v>
      </c>
      <c r="I5045" t="str">
        <f>INDEX('[1]DATA - Teams'!$C:$C,MATCH(C5045,'[1]DATA - Teams'!$B:$B,0))</f>
        <v>MELONS</v>
      </c>
    </row>
    <row r="5046" spans="1:9" x14ac:dyDescent="0.2">
      <c r="A5046">
        <v>2018</v>
      </c>
      <c r="B5046">
        <v>12</v>
      </c>
      <c r="C5046" t="s">
        <v>57</v>
      </c>
      <c r="D5046" t="s">
        <v>132</v>
      </c>
      <c r="E5046" t="s">
        <v>117</v>
      </c>
      <c r="F5046" t="s">
        <v>95</v>
      </c>
      <c r="G5046">
        <v>72</v>
      </c>
      <c r="H5046">
        <v>79</v>
      </c>
      <c r="I5046" t="str">
        <f>INDEX('[1]DATA - Teams'!$C:$C,MATCH(C5046,'[1]DATA - Teams'!$B:$B,0))</f>
        <v>MELONS</v>
      </c>
    </row>
    <row r="5047" spans="1:9" x14ac:dyDescent="0.2">
      <c r="A5047">
        <v>2018</v>
      </c>
      <c r="B5047">
        <v>12</v>
      </c>
      <c r="C5047" t="s">
        <v>57</v>
      </c>
      <c r="D5047" t="s">
        <v>116</v>
      </c>
      <c r="E5047" t="s">
        <v>117</v>
      </c>
      <c r="F5047" t="s">
        <v>98</v>
      </c>
      <c r="G5047">
        <v>106</v>
      </c>
      <c r="H5047">
        <v>104</v>
      </c>
      <c r="I5047" t="str">
        <f>INDEX('[1]DATA - Teams'!$C:$C,MATCH(C5047,'[1]DATA - Teams'!$B:$B,0))</f>
        <v>MELONS</v>
      </c>
    </row>
    <row r="5048" spans="1:9" x14ac:dyDescent="0.2">
      <c r="A5048">
        <v>2018</v>
      </c>
      <c r="B5048">
        <v>12</v>
      </c>
      <c r="C5048" t="s">
        <v>57</v>
      </c>
      <c r="D5048" t="s">
        <v>331</v>
      </c>
      <c r="E5048" t="s">
        <v>131</v>
      </c>
      <c r="F5048" t="s">
        <v>98</v>
      </c>
      <c r="G5048">
        <v>81</v>
      </c>
      <c r="H5048">
        <v>71</v>
      </c>
      <c r="I5048" t="str">
        <f>INDEX('[1]DATA - Teams'!$C:$C,MATCH(C5048,'[1]DATA - Teams'!$B:$B,0))</f>
        <v>MELONS</v>
      </c>
    </row>
    <row r="5049" spans="1:9" x14ac:dyDescent="0.2">
      <c r="A5049">
        <v>2018</v>
      </c>
      <c r="B5049">
        <v>12</v>
      </c>
      <c r="C5049" t="s">
        <v>57</v>
      </c>
      <c r="D5049" t="s">
        <v>336</v>
      </c>
      <c r="E5049" t="s">
        <v>131</v>
      </c>
      <c r="F5049" t="s">
        <v>95</v>
      </c>
      <c r="G5049">
        <v>80</v>
      </c>
      <c r="H5049">
        <v>82</v>
      </c>
      <c r="I5049" t="str">
        <f>INDEX('[1]DATA - Teams'!$C:$C,MATCH(C5049,'[1]DATA - Teams'!$B:$B,0))</f>
        <v>MELONS</v>
      </c>
    </row>
    <row r="5050" spans="1:9" x14ac:dyDescent="0.2">
      <c r="A5050">
        <v>2018</v>
      </c>
      <c r="B5050">
        <v>12</v>
      </c>
      <c r="C5050" t="s">
        <v>57</v>
      </c>
      <c r="D5050" t="s">
        <v>404</v>
      </c>
      <c r="E5050" t="s">
        <v>113</v>
      </c>
      <c r="F5050" t="s">
        <v>95</v>
      </c>
      <c r="G5050">
        <v>81</v>
      </c>
      <c r="H5050">
        <v>96</v>
      </c>
      <c r="I5050" t="str">
        <f>INDEX('[1]DATA - Teams'!$C:$C,MATCH(C5050,'[1]DATA - Teams'!$B:$B,0))</f>
        <v>MELONS</v>
      </c>
    </row>
    <row r="5051" spans="1:9" x14ac:dyDescent="0.2">
      <c r="A5051">
        <v>2018</v>
      </c>
      <c r="B5051">
        <v>12</v>
      </c>
      <c r="C5051" t="s">
        <v>57</v>
      </c>
      <c r="D5051" t="s">
        <v>194</v>
      </c>
      <c r="E5051" t="s">
        <v>100</v>
      </c>
      <c r="F5051" t="s">
        <v>98</v>
      </c>
      <c r="G5051">
        <v>100</v>
      </c>
      <c r="H5051">
        <v>106</v>
      </c>
      <c r="I5051" t="str">
        <f>INDEX('[1]DATA - Teams'!$C:$C,MATCH(C5051,'[1]DATA - Teams'!$B:$B,0))</f>
        <v>MELONS</v>
      </c>
    </row>
    <row r="5052" spans="1:9" x14ac:dyDescent="0.2">
      <c r="A5052">
        <v>2018</v>
      </c>
      <c r="B5052">
        <v>12</v>
      </c>
      <c r="C5052" t="s">
        <v>57</v>
      </c>
      <c r="D5052" t="s">
        <v>188</v>
      </c>
      <c r="E5052" t="s">
        <v>165</v>
      </c>
      <c r="F5052" t="s">
        <v>95</v>
      </c>
      <c r="G5052">
        <v>107</v>
      </c>
      <c r="H5052">
        <v>110</v>
      </c>
      <c r="I5052" t="str">
        <f>INDEX('[1]DATA - Teams'!$C:$C,MATCH(C5052,'[1]DATA - Teams'!$B:$B,0))</f>
        <v>MELONS</v>
      </c>
    </row>
    <row r="5053" spans="1:9" x14ac:dyDescent="0.2">
      <c r="A5053">
        <v>2018</v>
      </c>
      <c r="B5053">
        <v>12</v>
      </c>
      <c r="C5053" t="s">
        <v>57</v>
      </c>
      <c r="D5053" t="s">
        <v>364</v>
      </c>
      <c r="E5053" t="s">
        <v>94</v>
      </c>
      <c r="F5053" t="s">
        <v>95</v>
      </c>
      <c r="G5053">
        <v>83</v>
      </c>
      <c r="H5053">
        <v>87</v>
      </c>
      <c r="I5053" t="str">
        <f>INDEX('[1]DATA - Teams'!$C:$C,MATCH(C5053,'[1]DATA - Teams'!$B:$B,0))</f>
        <v>MELONS</v>
      </c>
    </row>
    <row r="5054" spans="1:9" x14ac:dyDescent="0.2">
      <c r="A5054">
        <v>2018</v>
      </c>
      <c r="B5054">
        <v>12</v>
      </c>
      <c r="C5054" t="s">
        <v>57</v>
      </c>
      <c r="D5054" t="s">
        <v>390</v>
      </c>
      <c r="E5054" t="s">
        <v>94</v>
      </c>
      <c r="F5054" t="s">
        <v>114</v>
      </c>
      <c r="G5054">
        <v>113</v>
      </c>
      <c r="H5054">
        <v>76</v>
      </c>
      <c r="I5054" t="str">
        <f>INDEX('[1]DATA - Teams'!$C:$C,MATCH(C5054,'[1]DATA - Teams'!$B:$B,0))</f>
        <v>MELONS</v>
      </c>
    </row>
    <row r="5055" spans="1:9" x14ac:dyDescent="0.2">
      <c r="A5055">
        <v>2018</v>
      </c>
      <c r="B5055">
        <v>12</v>
      </c>
      <c r="C5055" t="s">
        <v>57</v>
      </c>
      <c r="D5055" t="s">
        <v>212</v>
      </c>
      <c r="E5055" t="s">
        <v>94</v>
      </c>
      <c r="F5055" t="s">
        <v>98</v>
      </c>
      <c r="G5055">
        <v>70</v>
      </c>
      <c r="H5055">
        <v>53</v>
      </c>
      <c r="I5055" t="str">
        <f>INDEX('[1]DATA - Teams'!$C:$C,MATCH(C5055,'[1]DATA - Teams'!$B:$B,0))</f>
        <v>MELONS</v>
      </c>
    </row>
    <row r="5056" spans="1:9" x14ac:dyDescent="0.2">
      <c r="A5056">
        <v>2018</v>
      </c>
      <c r="B5056">
        <v>12</v>
      </c>
      <c r="C5056" t="s">
        <v>57</v>
      </c>
      <c r="D5056" t="s">
        <v>335</v>
      </c>
      <c r="E5056" t="s">
        <v>103</v>
      </c>
      <c r="F5056" t="s">
        <v>90</v>
      </c>
      <c r="G5056">
        <v>82</v>
      </c>
      <c r="H5056">
        <v>99</v>
      </c>
      <c r="I5056" t="str">
        <f>INDEX('[1]DATA - Teams'!$C:$C,MATCH(C5056,'[1]DATA - Teams'!$B:$B,0))</f>
        <v>MELONS</v>
      </c>
    </row>
    <row r="5057" spans="1:9" x14ac:dyDescent="0.2">
      <c r="A5057">
        <v>2018</v>
      </c>
      <c r="B5057">
        <v>12</v>
      </c>
      <c r="C5057" t="s">
        <v>57</v>
      </c>
      <c r="D5057" t="s">
        <v>249</v>
      </c>
      <c r="E5057" t="s">
        <v>138</v>
      </c>
      <c r="F5057" t="s">
        <v>90</v>
      </c>
      <c r="G5057">
        <v>75</v>
      </c>
      <c r="H5057">
        <v>61</v>
      </c>
      <c r="I5057" t="str">
        <f>INDEX('[1]DATA - Teams'!$C:$C,MATCH(C5057,'[1]DATA - Teams'!$B:$B,0))</f>
        <v>MELONS</v>
      </c>
    </row>
    <row r="5058" spans="1:9" x14ac:dyDescent="0.2">
      <c r="A5058">
        <v>2018</v>
      </c>
      <c r="B5058">
        <v>12</v>
      </c>
      <c r="C5058" t="s">
        <v>57</v>
      </c>
      <c r="D5058" t="s">
        <v>365</v>
      </c>
      <c r="E5058" t="s">
        <v>97</v>
      </c>
      <c r="F5058" t="s">
        <v>125</v>
      </c>
      <c r="G5058">
        <v>103</v>
      </c>
      <c r="H5058">
        <v>0</v>
      </c>
      <c r="I5058" t="str">
        <f>INDEX('[1]DATA - Teams'!$C:$C,MATCH(C5058,'[1]DATA - Teams'!$B:$B,0))</f>
        <v>MELONS</v>
      </c>
    </row>
    <row r="5059" spans="1:9" x14ac:dyDescent="0.2">
      <c r="A5059">
        <v>2018</v>
      </c>
      <c r="B5059">
        <v>12</v>
      </c>
      <c r="C5059" t="s">
        <v>57</v>
      </c>
      <c r="D5059" t="s">
        <v>405</v>
      </c>
      <c r="E5059" t="s">
        <v>97</v>
      </c>
      <c r="F5059" t="s">
        <v>125</v>
      </c>
      <c r="G5059">
        <v>81</v>
      </c>
      <c r="H5059">
        <v>0</v>
      </c>
      <c r="I5059" t="str">
        <f>INDEX('[1]DATA - Teams'!$C:$C,MATCH(C5059,'[1]DATA - Teams'!$B:$B,0))</f>
        <v>MELONS</v>
      </c>
    </row>
    <row r="5060" spans="1:9" x14ac:dyDescent="0.2">
      <c r="A5060">
        <v>2018</v>
      </c>
      <c r="B5060">
        <v>12</v>
      </c>
      <c r="C5060" t="s">
        <v>57</v>
      </c>
      <c r="D5060" t="s">
        <v>261</v>
      </c>
      <c r="E5060" t="s">
        <v>89</v>
      </c>
      <c r="F5060" t="s">
        <v>125</v>
      </c>
      <c r="G5060">
        <v>89</v>
      </c>
      <c r="H5060">
        <v>0</v>
      </c>
      <c r="I5060" t="str">
        <f>INDEX('[1]DATA - Teams'!$C:$C,MATCH(C5060,'[1]DATA - Teams'!$B:$B,0))</f>
        <v>MELONS</v>
      </c>
    </row>
    <row r="5061" spans="1:9" x14ac:dyDescent="0.2">
      <c r="A5061">
        <v>2018</v>
      </c>
      <c r="B5061">
        <v>12</v>
      </c>
      <c r="C5061" t="s">
        <v>57</v>
      </c>
      <c r="D5061" t="s">
        <v>181</v>
      </c>
      <c r="E5061" t="s">
        <v>89</v>
      </c>
      <c r="F5061" t="s">
        <v>125</v>
      </c>
      <c r="G5061">
        <v>117</v>
      </c>
      <c r="H5061">
        <v>0</v>
      </c>
      <c r="I5061" t="str">
        <f>INDEX('[1]DATA - Teams'!$C:$C,MATCH(C5061,'[1]DATA - Teams'!$B:$B,0))</f>
        <v>MELONS</v>
      </c>
    </row>
    <row r="5062" spans="1:9" x14ac:dyDescent="0.2">
      <c r="A5062">
        <v>2018</v>
      </c>
      <c r="B5062">
        <v>13</v>
      </c>
      <c r="C5062" t="s">
        <v>57</v>
      </c>
      <c r="D5062" t="s">
        <v>346</v>
      </c>
      <c r="E5062" t="s">
        <v>106</v>
      </c>
      <c r="F5062" t="s">
        <v>90</v>
      </c>
      <c r="G5062">
        <v>78</v>
      </c>
      <c r="H5062">
        <v>105</v>
      </c>
      <c r="I5062" t="str">
        <f>INDEX('[1]DATA - Teams'!$C:$C,MATCH(C5062,'[1]DATA - Teams'!$B:$B,0))</f>
        <v>MELONS</v>
      </c>
    </row>
    <row r="5063" spans="1:9" x14ac:dyDescent="0.2">
      <c r="A5063">
        <v>2018</v>
      </c>
      <c r="B5063">
        <v>13</v>
      </c>
      <c r="C5063" t="s">
        <v>57</v>
      </c>
      <c r="D5063" t="s">
        <v>332</v>
      </c>
      <c r="E5063" t="s">
        <v>106</v>
      </c>
      <c r="F5063" t="s">
        <v>95</v>
      </c>
      <c r="G5063">
        <v>93</v>
      </c>
      <c r="H5063">
        <v>127</v>
      </c>
      <c r="I5063" t="str">
        <f>INDEX('[1]DATA - Teams'!$C:$C,MATCH(C5063,'[1]DATA - Teams'!$B:$B,0))</f>
        <v>MELONS</v>
      </c>
    </row>
    <row r="5064" spans="1:9" x14ac:dyDescent="0.2">
      <c r="A5064">
        <v>2018</v>
      </c>
      <c r="B5064">
        <v>13</v>
      </c>
      <c r="C5064" t="s">
        <v>57</v>
      </c>
      <c r="D5064" t="s">
        <v>271</v>
      </c>
      <c r="E5064" t="s">
        <v>128</v>
      </c>
      <c r="F5064" t="s">
        <v>98</v>
      </c>
      <c r="G5064">
        <v>100</v>
      </c>
      <c r="H5064">
        <v>68</v>
      </c>
      <c r="I5064" t="str">
        <f>INDEX('[1]DATA - Teams'!$C:$C,MATCH(C5064,'[1]DATA - Teams'!$B:$B,0))</f>
        <v>MELONS</v>
      </c>
    </row>
    <row r="5065" spans="1:9" x14ac:dyDescent="0.2">
      <c r="A5065">
        <v>2018</v>
      </c>
      <c r="B5065">
        <v>13</v>
      </c>
      <c r="C5065" t="s">
        <v>57</v>
      </c>
      <c r="D5065" t="s">
        <v>198</v>
      </c>
      <c r="E5065" t="s">
        <v>128</v>
      </c>
      <c r="F5065" t="s">
        <v>90</v>
      </c>
      <c r="G5065">
        <v>97</v>
      </c>
      <c r="H5065">
        <v>103</v>
      </c>
      <c r="I5065" t="str">
        <f>INDEX('[1]DATA - Teams'!$C:$C,MATCH(C5065,'[1]DATA - Teams'!$B:$B,0))</f>
        <v>MELONS</v>
      </c>
    </row>
    <row r="5066" spans="1:9" x14ac:dyDescent="0.2">
      <c r="A5066">
        <v>2018</v>
      </c>
      <c r="B5066">
        <v>13</v>
      </c>
      <c r="C5066" t="s">
        <v>57</v>
      </c>
      <c r="D5066" t="s">
        <v>116</v>
      </c>
      <c r="E5066" t="s">
        <v>117</v>
      </c>
      <c r="F5066" t="s">
        <v>98</v>
      </c>
      <c r="G5066">
        <v>109</v>
      </c>
      <c r="H5066">
        <v>106</v>
      </c>
      <c r="I5066" t="str">
        <f>INDEX('[1]DATA - Teams'!$C:$C,MATCH(C5066,'[1]DATA - Teams'!$B:$B,0))</f>
        <v>MELONS</v>
      </c>
    </row>
    <row r="5067" spans="1:9" x14ac:dyDescent="0.2">
      <c r="A5067">
        <v>2018</v>
      </c>
      <c r="B5067">
        <v>13</v>
      </c>
      <c r="C5067" t="s">
        <v>57</v>
      </c>
      <c r="D5067" t="s">
        <v>405</v>
      </c>
      <c r="E5067" t="s">
        <v>97</v>
      </c>
      <c r="F5067" t="s">
        <v>90</v>
      </c>
      <c r="G5067">
        <v>74</v>
      </c>
      <c r="H5067">
        <v>51</v>
      </c>
      <c r="I5067" t="str">
        <f>INDEX('[1]DATA - Teams'!$C:$C,MATCH(C5067,'[1]DATA - Teams'!$B:$B,0))</f>
        <v>MELONS</v>
      </c>
    </row>
    <row r="5068" spans="1:9" x14ac:dyDescent="0.2">
      <c r="A5068">
        <v>2018</v>
      </c>
      <c r="B5068">
        <v>13</v>
      </c>
      <c r="C5068" t="s">
        <v>57</v>
      </c>
      <c r="D5068" t="s">
        <v>365</v>
      </c>
      <c r="E5068" t="s">
        <v>97</v>
      </c>
      <c r="F5068" t="s">
        <v>95</v>
      </c>
      <c r="G5068">
        <v>106</v>
      </c>
      <c r="H5068">
        <v>109</v>
      </c>
      <c r="I5068" t="str">
        <f>INDEX('[1]DATA - Teams'!$C:$C,MATCH(C5068,'[1]DATA - Teams'!$B:$B,0))</f>
        <v>MELONS</v>
      </c>
    </row>
    <row r="5069" spans="1:9" x14ac:dyDescent="0.2">
      <c r="A5069">
        <v>2018</v>
      </c>
      <c r="B5069">
        <v>13</v>
      </c>
      <c r="C5069" t="s">
        <v>57</v>
      </c>
      <c r="D5069" t="s">
        <v>283</v>
      </c>
      <c r="E5069" t="s">
        <v>89</v>
      </c>
      <c r="F5069" t="s">
        <v>114</v>
      </c>
      <c r="G5069">
        <v>85</v>
      </c>
      <c r="H5069">
        <v>118</v>
      </c>
      <c r="I5069" t="str">
        <f>INDEX('[1]DATA - Teams'!$C:$C,MATCH(C5069,'[1]DATA - Teams'!$B:$B,0))</f>
        <v>MELONS</v>
      </c>
    </row>
    <row r="5070" spans="1:9" x14ac:dyDescent="0.2">
      <c r="A5070">
        <v>2018</v>
      </c>
      <c r="B5070">
        <v>13</v>
      </c>
      <c r="C5070" t="s">
        <v>57</v>
      </c>
      <c r="D5070" t="s">
        <v>388</v>
      </c>
      <c r="E5070" t="s">
        <v>89</v>
      </c>
      <c r="F5070" t="s">
        <v>95</v>
      </c>
      <c r="G5070">
        <v>76</v>
      </c>
      <c r="H5070">
        <v>114</v>
      </c>
      <c r="I5070" t="str">
        <f>INDEX('[1]DATA - Teams'!$C:$C,MATCH(C5070,'[1]DATA - Teams'!$B:$B,0))</f>
        <v>MELONS</v>
      </c>
    </row>
    <row r="5071" spans="1:9" x14ac:dyDescent="0.2">
      <c r="A5071">
        <v>2018</v>
      </c>
      <c r="B5071">
        <v>13</v>
      </c>
      <c r="C5071" t="s">
        <v>57</v>
      </c>
      <c r="D5071" t="s">
        <v>126</v>
      </c>
      <c r="E5071" t="s">
        <v>89</v>
      </c>
      <c r="F5071" t="s">
        <v>95</v>
      </c>
      <c r="G5071">
        <v>107</v>
      </c>
      <c r="H5071">
        <v>91</v>
      </c>
      <c r="I5071" t="str">
        <f>INDEX('[1]DATA - Teams'!$C:$C,MATCH(C5071,'[1]DATA - Teams'!$B:$B,0))</f>
        <v>MELONS</v>
      </c>
    </row>
    <row r="5072" spans="1:9" x14ac:dyDescent="0.2">
      <c r="A5072">
        <v>2018</v>
      </c>
      <c r="B5072">
        <v>13</v>
      </c>
      <c r="C5072" t="s">
        <v>57</v>
      </c>
      <c r="D5072" t="s">
        <v>181</v>
      </c>
      <c r="E5072" t="s">
        <v>89</v>
      </c>
      <c r="F5072" t="s">
        <v>95</v>
      </c>
      <c r="G5072">
        <v>119</v>
      </c>
      <c r="H5072">
        <v>136</v>
      </c>
      <c r="I5072" t="str">
        <f>INDEX('[1]DATA - Teams'!$C:$C,MATCH(C5072,'[1]DATA - Teams'!$B:$B,0))</f>
        <v>MELONS</v>
      </c>
    </row>
    <row r="5073" spans="1:9" x14ac:dyDescent="0.2">
      <c r="A5073">
        <v>2018</v>
      </c>
      <c r="B5073">
        <v>13</v>
      </c>
      <c r="C5073" t="s">
        <v>57</v>
      </c>
      <c r="D5073" t="s">
        <v>261</v>
      </c>
      <c r="E5073" t="s">
        <v>89</v>
      </c>
      <c r="F5073" t="s">
        <v>98</v>
      </c>
      <c r="G5073">
        <v>84</v>
      </c>
      <c r="H5073">
        <v>115</v>
      </c>
      <c r="I5073" t="str">
        <f>INDEX('[1]DATA - Teams'!$C:$C,MATCH(C5073,'[1]DATA - Teams'!$B:$B,0))</f>
        <v>MELONS</v>
      </c>
    </row>
    <row r="5074" spans="1:9" x14ac:dyDescent="0.2">
      <c r="A5074">
        <v>2018</v>
      </c>
      <c r="B5074">
        <v>13</v>
      </c>
      <c r="C5074" t="s">
        <v>57</v>
      </c>
      <c r="D5074" t="s">
        <v>309</v>
      </c>
      <c r="E5074" t="s">
        <v>100</v>
      </c>
      <c r="F5074" t="s">
        <v>95</v>
      </c>
      <c r="G5074">
        <v>56</v>
      </c>
      <c r="H5074">
        <v>67</v>
      </c>
      <c r="I5074" t="str">
        <f>INDEX('[1]DATA - Teams'!$C:$C,MATCH(C5074,'[1]DATA - Teams'!$B:$B,0))</f>
        <v>MELONS</v>
      </c>
    </row>
    <row r="5075" spans="1:9" x14ac:dyDescent="0.2">
      <c r="A5075">
        <v>2018</v>
      </c>
      <c r="B5075">
        <v>13</v>
      </c>
      <c r="C5075" t="s">
        <v>57</v>
      </c>
      <c r="D5075" t="s">
        <v>194</v>
      </c>
      <c r="E5075" t="s">
        <v>100</v>
      </c>
      <c r="F5075" t="s">
        <v>98</v>
      </c>
      <c r="G5075">
        <v>100</v>
      </c>
      <c r="H5075">
        <v>0</v>
      </c>
      <c r="I5075" t="str">
        <f>INDEX('[1]DATA - Teams'!$C:$C,MATCH(C5075,'[1]DATA - Teams'!$B:$B,0))</f>
        <v>MELONS</v>
      </c>
    </row>
    <row r="5076" spans="1:9" x14ac:dyDescent="0.2">
      <c r="A5076">
        <v>2018</v>
      </c>
      <c r="B5076">
        <v>13</v>
      </c>
      <c r="C5076" t="s">
        <v>57</v>
      </c>
      <c r="D5076" t="s">
        <v>188</v>
      </c>
      <c r="E5076" t="s">
        <v>165</v>
      </c>
      <c r="F5076" t="s">
        <v>95</v>
      </c>
      <c r="G5076">
        <v>107</v>
      </c>
      <c r="H5076">
        <v>0</v>
      </c>
      <c r="I5076" t="str">
        <f>INDEX('[1]DATA - Teams'!$C:$C,MATCH(C5076,'[1]DATA - Teams'!$B:$B,0))</f>
        <v>MELONS</v>
      </c>
    </row>
    <row r="5077" spans="1:9" x14ac:dyDescent="0.2">
      <c r="A5077">
        <v>2018</v>
      </c>
      <c r="B5077">
        <v>13</v>
      </c>
      <c r="C5077" t="s">
        <v>57</v>
      </c>
      <c r="D5077" t="s">
        <v>212</v>
      </c>
      <c r="E5077" t="s">
        <v>94</v>
      </c>
      <c r="F5077" t="s">
        <v>98</v>
      </c>
      <c r="G5077">
        <v>70</v>
      </c>
      <c r="H5077">
        <v>0</v>
      </c>
      <c r="I5077" t="str">
        <f>INDEX('[1]DATA - Teams'!$C:$C,MATCH(C5077,'[1]DATA - Teams'!$B:$B,0))</f>
        <v>MELONS</v>
      </c>
    </row>
    <row r="5078" spans="1:9" x14ac:dyDescent="0.2">
      <c r="A5078">
        <v>2018</v>
      </c>
      <c r="B5078">
        <v>13</v>
      </c>
      <c r="C5078" t="s">
        <v>57</v>
      </c>
      <c r="D5078" t="s">
        <v>249</v>
      </c>
      <c r="E5078" t="s">
        <v>138</v>
      </c>
      <c r="F5078" t="s">
        <v>90</v>
      </c>
      <c r="G5078">
        <v>75</v>
      </c>
      <c r="H5078">
        <v>0</v>
      </c>
      <c r="I5078" t="str">
        <f>INDEX('[1]DATA - Teams'!$C:$C,MATCH(C5078,'[1]DATA - Teams'!$B:$B,0))</f>
        <v>MELONS</v>
      </c>
    </row>
    <row r="5079" spans="1:9" x14ac:dyDescent="0.2">
      <c r="A5079">
        <v>2018</v>
      </c>
      <c r="B5079">
        <v>13</v>
      </c>
      <c r="C5079" t="s">
        <v>57</v>
      </c>
      <c r="D5079" t="s">
        <v>247</v>
      </c>
      <c r="E5079" t="s">
        <v>119</v>
      </c>
      <c r="F5079" t="s">
        <v>90</v>
      </c>
      <c r="G5079">
        <v>70</v>
      </c>
      <c r="H5079">
        <v>99</v>
      </c>
      <c r="I5079" t="str">
        <f>INDEX('[1]DATA - Teams'!$C:$C,MATCH(C5079,'[1]DATA - Teams'!$B:$B,0))</f>
        <v>MELONS</v>
      </c>
    </row>
    <row r="5080" spans="1:9" x14ac:dyDescent="0.2">
      <c r="A5080">
        <v>2018</v>
      </c>
      <c r="B5080">
        <v>13</v>
      </c>
      <c r="C5080" t="s">
        <v>57</v>
      </c>
      <c r="D5080" t="s">
        <v>276</v>
      </c>
      <c r="E5080" t="s">
        <v>111</v>
      </c>
      <c r="F5080" t="s">
        <v>125</v>
      </c>
      <c r="G5080">
        <v>98</v>
      </c>
      <c r="H5080">
        <v>0</v>
      </c>
      <c r="I5080" t="str">
        <f>INDEX('[1]DATA - Teams'!$C:$C,MATCH(C5080,'[1]DATA - Teams'!$B:$B,0))</f>
        <v>MELONS</v>
      </c>
    </row>
    <row r="5081" spans="1:9" x14ac:dyDescent="0.2">
      <c r="A5081">
        <v>2018</v>
      </c>
      <c r="B5081">
        <v>13</v>
      </c>
      <c r="C5081" t="s">
        <v>57</v>
      </c>
      <c r="D5081" t="s">
        <v>336</v>
      </c>
      <c r="E5081" t="s">
        <v>131</v>
      </c>
      <c r="F5081" t="s">
        <v>125</v>
      </c>
      <c r="G5081">
        <v>80</v>
      </c>
      <c r="H5081">
        <v>0</v>
      </c>
      <c r="I5081" t="str">
        <f>INDEX('[1]DATA - Teams'!$C:$C,MATCH(C5081,'[1]DATA - Teams'!$B:$B,0))</f>
        <v>MELONS</v>
      </c>
    </row>
    <row r="5082" spans="1:9" x14ac:dyDescent="0.2">
      <c r="A5082">
        <v>2018</v>
      </c>
      <c r="B5082">
        <v>13</v>
      </c>
      <c r="C5082" t="s">
        <v>57</v>
      </c>
      <c r="D5082" t="s">
        <v>364</v>
      </c>
      <c r="E5082" t="s">
        <v>94</v>
      </c>
      <c r="F5082" t="s">
        <v>125</v>
      </c>
      <c r="G5082">
        <v>83</v>
      </c>
      <c r="H5082">
        <v>0</v>
      </c>
      <c r="I5082" t="str">
        <f>INDEX('[1]DATA - Teams'!$C:$C,MATCH(C5082,'[1]DATA - Teams'!$B:$B,0))</f>
        <v>MELONS</v>
      </c>
    </row>
    <row r="5083" spans="1:9" x14ac:dyDescent="0.2">
      <c r="A5083">
        <v>2018</v>
      </c>
      <c r="B5083">
        <v>13</v>
      </c>
      <c r="C5083" t="s">
        <v>57</v>
      </c>
      <c r="D5083" t="s">
        <v>390</v>
      </c>
      <c r="E5083" t="s">
        <v>94</v>
      </c>
      <c r="F5083" t="s">
        <v>125</v>
      </c>
      <c r="G5083">
        <v>113</v>
      </c>
      <c r="H5083">
        <v>0</v>
      </c>
      <c r="I5083" t="str">
        <f>INDEX('[1]DATA - Teams'!$C:$C,MATCH(C5083,'[1]DATA - Teams'!$B:$B,0))</f>
        <v>MELONS</v>
      </c>
    </row>
    <row r="5084" spans="1:9" x14ac:dyDescent="0.2">
      <c r="A5084">
        <v>2018</v>
      </c>
      <c r="B5084">
        <v>14</v>
      </c>
      <c r="C5084" t="s">
        <v>57</v>
      </c>
      <c r="D5084" t="s">
        <v>276</v>
      </c>
      <c r="E5084" t="s">
        <v>111</v>
      </c>
      <c r="F5084" t="s">
        <v>95</v>
      </c>
      <c r="G5084">
        <v>105</v>
      </c>
      <c r="H5084">
        <v>112</v>
      </c>
      <c r="I5084" t="str">
        <f>INDEX('[1]DATA - Teams'!$C:$C,MATCH(C5084,'[1]DATA - Teams'!$B:$B,0))</f>
        <v>MELONS</v>
      </c>
    </row>
    <row r="5085" spans="1:9" x14ac:dyDescent="0.2">
      <c r="A5085">
        <v>2018</v>
      </c>
      <c r="B5085">
        <v>14</v>
      </c>
      <c r="C5085" t="s">
        <v>57</v>
      </c>
      <c r="D5085" t="s">
        <v>346</v>
      </c>
      <c r="E5085" t="s">
        <v>106</v>
      </c>
      <c r="F5085" t="s">
        <v>90</v>
      </c>
      <c r="G5085">
        <v>80</v>
      </c>
      <c r="H5085">
        <v>89</v>
      </c>
      <c r="I5085" t="str">
        <f>INDEX('[1]DATA - Teams'!$C:$C,MATCH(C5085,'[1]DATA - Teams'!$B:$B,0))</f>
        <v>MELONS</v>
      </c>
    </row>
    <row r="5086" spans="1:9" x14ac:dyDescent="0.2">
      <c r="A5086">
        <v>2018</v>
      </c>
      <c r="B5086">
        <v>14</v>
      </c>
      <c r="C5086" t="s">
        <v>57</v>
      </c>
      <c r="D5086" t="s">
        <v>332</v>
      </c>
      <c r="E5086" t="s">
        <v>106</v>
      </c>
      <c r="F5086" t="s">
        <v>95</v>
      </c>
      <c r="G5086">
        <v>85</v>
      </c>
      <c r="H5086">
        <v>61</v>
      </c>
      <c r="I5086" t="str">
        <f>INDEX('[1]DATA - Teams'!$C:$C,MATCH(C5086,'[1]DATA - Teams'!$B:$B,0))</f>
        <v>MELONS</v>
      </c>
    </row>
    <row r="5087" spans="1:9" x14ac:dyDescent="0.2">
      <c r="A5087">
        <v>2018</v>
      </c>
      <c r="B5087">
        <v>14</v>
      </c>
      <c r="C5087" t="s">
        <v>57</v>
      </c>
      <c r="D5087" t="s">
        <v>271</v>
      </c>
      <c r="E5087" t="s">
        <v>128</v>
      </c>
      <c r="F5087" t="s">
        <v>98</v>
      </c>
      <c r="G5087">
        <v>100</v>
      </c>
      <c r="H5087">
        <v>0</v>
      </c>
      <c r="I5087" t="str">
        <f>INDEX('[1]DATA - Teams'!$C:$C,MATCH(C5087,'[1]DATA - Teams'!$B:$B,0))</f>
        <v>MELONS</v>
      </c>
    </row>
    <row r="5088" spans="1:9" x14ac:dyDescent="0.2">
      <c r="A5088">
        <v>2018</v>
      </c>
      <c r="B5088">
        <v>14</v>
      </c>
      <c r="C5088" t="s">
        <v>57</v>
      </c>
      <c r="D5088" t="s">
        <v>198</v>
      </c>
      <c r="E5088" t="s">
        <v>128</v>
      </c>
      <c r="F5088" t="s">
        <v>90</v>
      </c>
      <c r="G5088">
        <v>97</v>
      </c>
      <c r="H5088">
        <v>0</v>
      </c>
      <c r="I5088" t="str">
        <f>INDEX('[1]DATA - Teams'!$C:$C,MATCH(C5088,'[1]DATA - Teams'!$B:$B,0))</f>
        <v>MELONS</v>
      </c>
    </row>
    <row r="5089" spans="1:9" x14ac:dyDescent="0.2">
      <c r="A5089">
        <v>2018</v>
      </c>
      <c r="B5089">
        <v>14</v>
      </c>
      <c r="C5089" t="s">
        <v>57</v>
      </c>
      <c r="D5089" t="s">
        <v>273</v>
      </c>
      <c r="E5089" t="s">
        <v>109</v>
      </c>
      <c r="F5089" t="s">
        <v>90</v>
      </c>
      <c r="G5089">
        <v>63</v>
      </c>
      <c r="H5089">
        <v>88</v>
      </c>
      <c r="I5089" t="str">
        <f>INDEX('[1]DATA - Teams'!$C:$C,MATCH(C5089,'[1]DATA - Teams'!$B:$B,0))</f>
        <v>MELONS</v>
      </c>
    </row>
    <row r="5090" spans="1:9" x14ac:dyDescent="0.2">
      <c r="A5090">
        <v>2018</v>
      </c>
      <c r="B5090">
        <v>14</v>
      </c>
      <c r="C5090" t="s">
        <v>57</v>
      </c>
      <c r="D5090" t="s">
        <v>116</v>
      </c>
      <c r="E5090" t="s">
        <v>117</v>
      </c>
      <c r="F5090" t="s">
        <v>98</v>
      </c>
      <c r="G5090">
        <v>109</v>
      </c>
      <c r="H5090">
        <v>0</v>
      </c>
      <c r="I5090" t="str">
        <f>INDEX('[1]DATA - Teams'!$C:$C,MATCH(C5090,'[1]DATA - Teams'!$B:$B,0))</f>
        <v>MELONS</v>
      </c>
    </row>
    <row r="5091" spans="1:9" x14ac:dyDescent="0.2">
      <c r="A5091">
        <v>2018</v>
      </c>
      <c r="B5091">
        <v>14</v>
      </c>
      <c r="C5091" t="s">
        <v>57</v>
      </c>
      <c r="D5091" t="s">
        <v>417</v>
      </c>
      <c r="E5091" t="s">
        <v>131</v>
      </c>
      <c r="F5091" t="s">
        <v>90</v>
      </c>
      <c r="G5091">
        <v>72</v>
      </c>
      <c r="H5091">
        <v>16</v>
      </c>
      <c r="I5091" t="str">
        <f>INDEX('[1]DATA - Teams'!$C:$C,MATCH(C5091,'[1]DATA - Teams'!$B:$B,0))</f>
        <v>MELONS</v>
      </c>
    </row>
    <row r="5092" spans="1:9" x14ac:dyDescent="0.2">
      <c r="A5092">
        <v>2018</v>
      </c>
      <c r="B5092">
        <v>14</v>
      </c>
      <c r="C5092" t="s">
        <v>57</v>
      </c>
      <c r="D5092" t="s">
        <v>336</v>
      </c>
      <c r="E5092" t="s">
        <v>131</v>
      </c>
      <c r="F5092" t="s">
        <v>95</v>
      </c>
      <c r="G5092">
        <v>93</v>
      </c>
      <c r="H5092">
        <v>136</v>
      </c>
      <c r="I5092" t="str">
        <f>INDEX('[1]DATA - Teams'!$C:$C,MATCH(C5092,'[1]DATA - Teams'!$B:$B,0))</f>
        <v>MELONS</v>
      </c>
    </row>
    <row r="5093" spans="1:9" x14ac:dyDescent="0.2">
      <c r="A5093">
        <v>2018</v>
      </c>
      <c r="B5093">
        <v>14</v>
      </c>
      <c r="C5093" t="s">
        <v>57</v>
      </c>
      <c r="D5093" t="s">
        <v>365</v>
      </c>
      <c r="E5093" t="s">
        <v>97</v>
      </c>
      <c r="F5093" t="s">
        <v>95</v>
      </c>
      <c r="G5093">
        <v>121</v>
      </c>
      <c r="H5093">
        <v>187</v>
      </c>
      <c r="I5093" t="str">
        <f>INDEX('[1]DATA - Teams'!$C:$C,MATCH(C5093,'[1]DATA - Teams'!$B:$B,0))</f>
        <v>MELONS</v>
      </c>
    </row>
    <row r="5094" spans="1:9" x14ac:dyDescent="0.2">
      <c r="A5094">
        <v>2018</v>
      </c>
      <c r="B5094">
        <v>14</v>
      </c>
      <c r="C5094" t="s">
        <v>57</v>
      </c>
      <c r="D5094" t="s">
        <v>181</v>
      </c>
      <c r="E5094" t="s">
        <v>89</v>
      </c>
      <c r="F5094" t="s">
        <v>95</v>
      </c>
      <c r="G5094">
        <v>125</v>
      </c>
      <c r="H5094">
        <v>106</v>
      </c>
      <c r="I5094" t="str">
        <f>INDEX('[1]DATA - Teams'!$C:$C,MATCH(C5094,'[1]DATA - Teams'!$B:$B,0))</f>
        <v>MELONS</v>
      </c>
    </row>
    <row r="5095" spans="1:9" x14ac:dyDescent="0.2">
      <c r="A5095">
        <v>2018</v>
      </c>
      <c r="B5095">
        <v>14</v>
      </c>
      <c r="C5095" t="s">
        <v>57</v>
      </c>
      <c r="D5095" t="s">
        <v>126</v>
      </c>
      <c r="E5095" t="s">
        <v>89</v>
      </c>
      <c r="F5095" t="s">
        <v>95</v>
      </c>
      <c r="G5095">
        <v>110</v>
      </c>
      <c r="H5095">
        <v>113</v>
      </c>
      <c r="I5095" t="str">
        <f>INDEX('[1]DATA - Teams'!$C:$C,MATCH(C5095,'[1]DATA - Teams'!$B:$B,0))</f>
        <v>MELONS</v>
      </c>
    </row>
    <row r="5096" spans="1:9" x14ac:dyDescent="0.2">
      <c r="A5096">
        <v>2018</v>
      </c>
      <c r="B5096">
        <v>14</v>
      </c>
      <c r="C5096" t="s">
        <v>57</v>
      </c>
      <c r="D5096" t="s">
        <v>261</v>
      </c>
      <c r="E5096" t="s">
        <v>89</v>
      </c>
      <c r="F5096" t="s">
        <v>98</v>
      </c>
      <c r="G5096">
        <v>88</v>
      </c>
      <c r="H5096">
        <v>135</v>
      </c>
      <c r="I5096" t="str">
        <f>INDEX('[1]DATA - Teams'!$C:$C,MATCH(C5096,'[1]DATA - Teams'!$B:$B,0))</f>
        <v>MELONS</v>
      </c>
    </row>
    <row r="5097" spans="1:9" x14ac:dyDescent="0.2">
      <c r="A5097">
        <v>2018</v>
      </c>
      <c r="B5097">
        <v>14</v>
      </c>
      <c r="C5097" t="s">
        <v>57</v>
      </c>
      <c r="D5097" t="s">
        <v>194</v>
      </c>
      <c r="E5097" t="s">
        <v>100</v>
      </c>
      <c r="F5097" t="s">
        <v>98</v>
      </c>
      <c r="G5097">
        <v>100</v>
      </c>
      <c r="H5097">
        <v>0</v>
      </c>
      <c r="I5097" t="str">
        <f>INDEX('[1]DATA - Teams'!$C:$C,MATCH(C5097,'[1]DATA - Teams'!$B:$B,0))</f>
        <v>MELONS</v>
      </c>
    </row>
    <row r="5098" spans="1:9" x14ac:dyDescent="0.2">
      <c r="A5098">
        <v>2018</v>
      </c>
      <c r="B5098">
        <v>14</v>
      </c>
      <c r="C5098" t="s">
        <v>57</v>
      </c>
      <c r="D5098" t="s">
        <v>188</v>
      </c>
      <c r="E5098" t="s">
        <v>165</v>
      </c>
      <c r="F5098" t="s">
        <v>95</v>
      </c>
      <c r="G5098">
        <v>101</v>
      </c>
      <c r="H5098">
        <v>90</v>
      </c>
      <c r="I5098" t="str">
        <f>INDEX('[1]DATA - Teams'!$C:$C,MATCH(C5098,'[1]DATA - Teams'!$B:$B,0))</f>
        <v>MELONS</v>
      </c>
    </row>
    <row r="5099" spans="1:9" x14ac:dyDescent="0.2">
      <c r="A5099">
        <v>2018</v>
      </c>
      <c r="B5099">
        <v>14</v>
      </c>
      <c r="C5099" t="s">
        <v>57</v>
      </c>
      <c r="D5099" t="s">
        <v>390</v>
      </c>
      <c r="E5099" t="s">
        <v>94</v>
      </c>
      <c r="F5099" t="s">
        <v>114</v>
      </c>
      <c r="G5099">
        <v>112</v>
      </c>
      <c r="H5099">
        <v>140</v>
      </c>
      <c r="I5099" t="str">
        <f>INDEX('[1]DATA - Teams'!$C:$C,MATCH(C5099,'[1]DATA - Teams'!$B:$B,0))</f>
        <v>MELONS</v>
      </c>
    </row>
    <row r="5100" spans="1:9" x14ac:dyDescent="0.2">
      <c r="A5100">
        <v>2018</v>
      </c>
      <c r="B5100">
        <v>14</v>
      </c>
      <c r="C5100" t="s">
        <v>57</v>
      </c>
      <c r="D5100" t="s">
        <v>212</v>
      </c>
      <c r="E5100" t="s">
        <v>94</v>
      </c>
      <c r="F5100" t="s">
        <v>98</v>
      </c>
      <c r="G5100">
        <v>70</v>
      </c>
      <c r="H5100">
        <v>78</v>
      </c>
      <c r="I5100" t="str">
        <f>INDEX('[1]DATA - Teams'!$C:$C,MATCH(C5100,'[1]DATA - Teams'!$B:$B,0))</f>
        <v>MELONS</v>
      </c>
    </row>
    <row r="5101" spans="1:9" x14ac:dyDescent="0.2">
      <c r="A5101">
        <v>2018</v>
      </c>
      <c r="B5101">
        <v>14</v>
      </c>
      <c r="C5101" t="s">
        <v>57</v>
      </c>
      <c r="D5101" t="s">
        <v>249</v>
      </c>
      <c r="E5101" t="s">
        <v>138</v>
      </c>
      <c r="F5101" t="s">
        <v>90</v>
      </c>
      <c r="G5101">
        <v>85</v>
      </c>
      <c r="H5101">
        <v>120</v>
      </c>
      <c r="I5101" t="str">
        <f>INDEX('[1]DATA - Teams'!$C:$C,MATCH(C5101,'[1]DATA - Teams'!$B:$B,0))</f>
        <v>MELONS</v>
      </c>
    </row>
    <row r="5102" spans="1:9" x14ac:dyDescent="0.2">
      <c r="A5102">
        <v>2018</v>
      </c>
      <c r="B5102">
        <v>14</v>
      </c>
      <c r="C5102" t="s">
        <v>57</v>
      </c>
      <c r="D5102" t="s">
        <v>312</v>
      </c>
      <c r="E5102" t="s">
        <v>117</v>
      </c>
      <c r="F5102" t="s">
        <v>125</v>
      </c>
      <c r="G5102">
        <v>63</v>
      </c>
      <c r="H5102">
        <v>0</v>
      </c>
      <c r="I5102" t="str">
        <f>INDEX('[1]DATA - Teams'!$C:$C,MATCH(C5102,'[1]DATA - Teams'!$B:$B,0))</f>
        <v>MELONS</v>
      </c>
    </row>
    <row r="5103" spans="1:9" x14ac:dyDescent="0.2">
      <c r="A5103">
        <v>2018</v>
      </c>
      <c r="B5103">
        <v>14</v>
      </c>
      <c r="C5103" t="s">
        <v>57</v>
      </c>
      <c r="D5103" t="s">
        <v>145</v>
      </c>
      <c r="E5103" t="s">
        <v>117</v>
      </c>
      <c r="F5103" t="s">
        <v>125</v>
      </c>
      <c r="G5103">
        <v>97</v>
      </c>
      <c r="H5103">
        <v>0</v>
      </c>
      <c r="I5103" t="str">
        <f>INDEX('[1]DATA - Teams'!$C:$C,MATCH(C5103,'[1]DATA - Teams'!$B:$B,0))</f>
        <v>MELONS</v>
      </c>
    </row>
    <row r="5104" spans="1:9" x14ac:dyDescent="0.2">
      <c r="A5104">
        <v>2018</v>
      </c>
      <c r="B5104">
        <v>14</v>
      </c>
      <c r="C5104" t="s">
        <v>57</v>
      </c>
      <c r="D5104" t="s">
        <v>364</v>
      </c>
      <c r="E5104" t="s">
        <v>94</v>
      </c>
      <c r="F5104" t="s">
        <v>125</v>
      </c>
      <c r="G5104">
        <v>86</v>
      </c>
      <c r="H5104">
        <v>96</v>
      </c>
      <c r="I5104" t="str">
        <f>INDEX('[1]DATA - Teams'!$C:$C,MATCH(C5104,'[1]DATA - Teams'!$B:$B,0))</f>
        <v>MELONS</v>
      </c>
    </row>
    <row r="5105" spans="1:9" x14ac:dyDescent="0.2">
      <c r="A5105">
        <v>2018</v>
      </c>
      <c r="B5105">
        <v>14</v>
      </c>
      <c r="C5105" t="s">
        <v>57</v>
      </c>
      <c r="D5105" t="s">
        <v>247</v>
      </c>
      <c r="E5105" t="s">
        <v>119</v>
      </c>
      <c r="F5105" t="s">
        <v>125</v>
      </c>
      <c r="G5105">
        <v>70</v>
      </c>
      <c r="H5105">
        <v>0</v>
      </c>
      <c r="I5105" t="str">
        <f>INDEX('[1]DATA - Teams'!$C:$C,MATCH(C5105,'[1]DATA - Teams'!$B:$B,0))</f>
        <v>MELONS</v>
      </c>
    </row>
    <row r="5106" spans="1:9" x14ac:dyDescent="0.2">
      <c r="A5106">
        <v>2018</v>
      </c>
      <c r="B5106">
        <v>15</v>
      </c>
      <c r="C5106" t="s">
        <v>57</v>
      </c>
      <c r="D5106" t="s">
        <v>276</v>
      </c>
      <c r="E5106" t="s">
        <v>111</v>
      </c>
      <c r="F5106" t="s">
        <v>95</v>
      </c>
      <c r="G5106">
        <v>105</v>
      </c>
      <c r="H5106">
        <v>118</v>
      </c>
      <c r="I5106" t="str">
        <f>INDEX('[1]DATA - Teams'!$C:$C,MATCH(C5106,'[1]DATA - Teams'!$B:$B,0))</f>
        <v>MELONS</v>
      </c>
    </row>
    <row r="5107" spans="1:9" x14ac:dyDescent="0.2">
      <c r="A5107">
        <v>2018</v>
      </c>
      <c r="B5107">
        <v>15</v>
      </c>
      <c r="C5107" t="s">
        <v>57</v>
      </c>
      <c r="D5107" t="s">
        <v>346</v>
      </c>
      <c r="E5107" t="s">
        <v>106</v>
      </c>
      <c r="F5107" t="s">
        <v>90</v>
      </c>
      <c r="G5107">
        <v>87</v>
      </c>
      <c r="H5107">
        <v>122</v>
      </c>
      <c r="I5107" t="str">
        <f>INDEX('[1]DATA - Teams'!$C:$C,MATCH(C5107,'[1]DATA - Teams'!$B:$B,0))</f>
        <v>MELONS</v>
      </c>
    </row>
    <row r="5108" spans="1:9" x14ac:dyDescent="0.2">
      <c r="A5108">
        <v>2018</v>
      </c>
      <c r="B5108">
        <v>15</v>
      </c>
      <c r="C5108" t="s">
        <v>57</v>
      </c>
      <c r="D5108" t="s">
        <v>332</v>
      </c>
      <c r="E5108" t="s">
        <v>106</v>
      </c>
      <c r="F5108" t="s">
        <v>95</v>
      </c>
      <c r="G5108">
        <v>83</v>
      </c>
      <c r="H5108">
        <v>92</v>
      </c>
      <c r="I5108" t="str">
        <f>INDEX('[1]DATA - Teams'!$C:$C,MATCH(C5108,'[1]DATA - Teams'!$B:$B,0))</f>
        <v>MELONS</v>
      </c>
    </row>
    <row r="5109" spans="1:9" x14ac:dyDescent="0.2">
      <c r="A5109">
        <v>2018</v>
      </c>
      <c r="B5109">
        <v>15</v>
      </c>
      <c r="C5109" t="s">
        <v>57</v>
      </c>
      <c r="D5109" t="s">
        <v>271</v>
      </c>
      <c r="E5109" t="s">
        <v>128</v>
      </c>
      <c r="F5109" t="s">
        <v>98</v>
      </c>
      <c r="G5109">
        <v>92</v>
      </c>
      <c r="H5109">
        <v>89</v>
      </c>
      <c r="I5109" t="str">
        <f>INDEX('[1]DATA - Teams'!$C:$C,MATCH(C5109,'[1]DATA - Teams'!$B:$B,0))</f>
        <v>MELONS</v>
      </c>
    </row>
    <row r="5110" spans="1:9" x14ac:dyDescent="0.2">
      <c r="A5110">
        <v>2018</v>
      </c>
      <c r="B5110">
        <v>15</v>
      </c>
      <c r="C5110" t="s">
        <v>57</v>
      </c>
      <c r="D5110" t="s">
        <v>198</v>
      </c>
      <c r="E5110" t="s">
        <v>128</v>
      </c>
      <c r="F5110" t="s">
        <v>90</v>
      </c>
      <c r="G5110">
        <v>104</v>
      </c>
      <c r="H5110">
        <v>92</v>
      </c>
      <c r="I5110" t="str">
        <f>INDEX('[1]DATA - Teams'!$C:$C,MATCH(C5110,'[1]DATA - Teams'!$B:$B,0))</f>
        <v>MELONS</v>
      </c>
    </row>
    <row r="5111" spans="1:9" x14ac:dyDescent="0.2">
      <c r="A5111">
        <v>2018</v>
      </c>
      <c r="B5111">
        <v>15</v>
      </c>
      <c r="C5111" t="s">
        <v>57</v>
      </c>
      <c r="D5111" t="s">
        <v>116</v>
      </c>
      <c r="E5111" t="s">
        <v>117</v>
      </c>
      <c r="F5111" t="s">
        <v>98</v>
      </c>
      <c r="G5111">
        <v>106</v>
      </c>
      <c r="H5111">
        <v>63</v>
      </c>
      <c r="I5111" t="str">
        <f>INDEX('[1]DATA - Teams'!$C:$C,MATCH(C5111,'[1]DATA - Teams'!$B:$B,0))</f>
        <v>MELONS</v>
      </c>
    </row>
    <row r="5112" spans="1:9" x14ac:dyDescent="0.2">
      <c r="A5112">
        <v>2018</v>
      </c>
      <c r="B5112">
        <v>15</v>
      </c>
      <c r="C5112" t="s">
        <v>57</v>
      </c>
      <c r="D5112" t="s">
        <v>145</v>
      </c>
      <c r="E5112" t="s">
        <v>117</v>
      </c>
      <c r="F5112" t="s">
        <v>90</v>
      </c>
      <c r="G5112">
        <v>100</v>
      </c>
      <c r="H5112">
        <v>90</v>
      </c>
      <c r="I5112" t="str">
        <f>INDEX('[1]DATA - Teams'!$C:$C,MATCH(C5112,'[1]DATA - Teams'!$B:$B,0))</f>
        <v>MELONS</v>
      </c>
    </row>
    <row r="5113" spans="1:9" x14ac:dyDescent="0.2">
      <c r="A5113">
        <v>2018</v>
      </c>
      <c r="B5113">
        <v>15</v>
      </c>
      <c r="C5113" t="s">
        <v>57</v>
      </c>
      <c r="D5113" t="s">
        <v>336</v>
      </c>
      <c r="E5113" t="s">
        <v>131</v>
      </c>
      <c r="F5113" t="s">
        <v>95</v>
      </c>
      <c r="G5113">
        <v>96</v>
      </c>
      <c r="H5113">
        <v>108</v>
      </c>
      <c r="I5113" t="str">
        <f>INDEX('[1]DATA - Teams'!$C:$C,MATCH(C5113,'[1]DATA - Teams'!$B:$B,0))</f>
        <v>MELONS</v>
      </c>
    </row>
    <row r="5114" spans="1:9" x14ac:dyDescent="0.2">
      <c r="A5114">
        <v>2018</v>
      </c>
      <c r="B5114">
        <v>15</v>
      </c>
      <c r="C5114" t="s">
        <v>57</v>
      </c>
      <c r="D5114" t="s">
        <v>365</v>
      </c>
      <c r="E5114" t="s">
        <v>97</v>
      </c>
      <c r="F5114" t="s">
        <v>95</v>
      </c>
      <c r="G5114">
        <v>112</v>
      </c>
      <c r="H5114">
        <v>108</v>
      </c>
      <c r="I5114" t="str">
        <f>INDEX('[1]DATA - Teams'!$C:$C,MATCH(C5114,'[1]DATA - Teams'!$B:$B,0))</f>
        <v>MELONS</v>
      </c>
    </row>
    <row r="5115" spans="1:9" x14ac:dyDescent="0.2">
      <c r="A5115">
        <v>2018</v>
      </c>
      <c r="B5115">
        <v>15</v>
      </c>
      <c r="C5115" t="s">
        <v>57</v>
      </c>
      <c r="D5115" t="s">
        <v>181</v>
      </c>
      <c r="E5115" t="s">
        <v>89</v>
      </c>
      <c r="F5115" t="s">
        <v>95</v>
      </c>
      <c r="G5115">
        <v>130</v>
      </c>
      <c r="H5115">
        <v>181</v>
      </c>
      <c r="I5115" t="str">
        <f>INDEX('[1]DATA - Teams'!$C:$C,MATCH(C5115,'[1]DATA - Teams'!$B:$B,0))</f>
        <v>MELONS</v>
      </c>
    </row>
    <row r="5116" spans="1:9" x14ac:dyDescent="0.2">
      <c r="A5116">
        <v>2018</v>
      </c>
      <c r="B5116">
        <v>15</v>
      </c>
      <c r="C5116" t="s">
        <v>57</v>
      </c>
      <c r="D5116" t="s">
        <v>261</v>
      </c>
      <c r="E5116" t="s">
        <v>89</v>
      </c>
      <c r="F5116" t="s">
        <v>98</v>
      </c>
      <c r="G5116">
        <v>91</v>
      </c>
      <c r="H5116">
        <v>90</v>
      </c>
      <c r="I5116" t="str">
        <f>INDEX('[1]DATA - Teams'!$C:$C,MATCH(C5116,'[1]DATA - Teams'!$B:$B,0))</f>
        <v>MELONS</v>
      </c>
    </row>
    <row r="5117" spans="1:9" x14ac:dyDescent="0.2">
      <c r="A5117">
        <v>2018</v>
      </c>
      <c r="B5117">
        <v>15</v>
      </c>
      <c r="C5117" t="s">
        <v>57</v>
      </c>
      <c r="D5117" t="s">
        <v>194</v>
      </c>
      <c r="E5117" t="s">
        <v>100</v>
      </c>
      <c r="F5117" t="s">
        <v>98</v>
      </c>
      <c r="G5117">
        <v>101</v>
      </c>
      <c r="H5117">
        <v>83</v>
      </c>
      <c r="I5117" t="str">
        <f>INDEX('[1]DATA - Teams'!$C:$C,MATCH(C5117,'[1]DATA - Teams'!$B:$B,0))</f>
        <v>MELONS</v>
      </c>
    </row>
    <row r="5118" spans="1:9" x14ac:dyDescent="0.2">
      <c r="A5118">
        <v>2018</v>
      </c>
      <c r="B5118">
        <v>15</v>
      </c>
      <c r="C5118" t="s">
        <v>57</v>
      </c>
      <c r="D5118" t="s">
        <v>188</v>
      </c>
      <c r="E5118" t="s">
        <v>165</v>
      </c>
      <c r="F5118" t="s">
        <v>95</v>
      </c>
      <c r="G5118">
        <v>96</v>
      </c>
      <c r="H5118">
        <v>97</v>
      </c>
      <c r="I5118" t="str">
        <f>INDEX('[1]DATA - Teams'!$C:$C,MATCH(C5118,'[1]DATA - Teams'!$B:$B,0))</f>
        <v>MELONS</v>
      </c>
    </row>
    <row r="5119" spans="1:9" x14ac:dyDescent="0.2">
      <c r="A5119">
        <v>2018</v>
      </c>
      <c r="B5119">
        <v>15</v>
      </c>
      <c r="C5119" t="s">
        <v>57</v>
      </c>
      <c r="D5119" t="s">
        <v>364</v>
      </c>
      <c r="E5119" t="s">
        <v>94</v>
      </c>
      <c r="F5119" t="s">
        <v>95</v>
      </c>
      <c r="G5119">
        <v>80</v>
      </c>
      <c r="H5119">
        <v>85</v>
      </c>
      <c r="I5119" t="str">
        <f>INDEX('[1]DATA - Teams'!$C:$C,MATCH(C5119,'[1]DATA - Teams'!$B:$B,0))</f>
        <v>MELONS</v>
      </c>
    </row>
    <row r="5120" spans="1:9" x14ac:dyDescent="0.2">
      <c r="A5120">
        <v>2018</v>
      </c>
      <c r="B5120">
        <v>15</v>
      </c>
      <c r="C5120" t="s">
        <v>57</v>
      </c>
      <c r="D5120" t="s">
        <v>390</v>
      </c>
      <c r="E5120" t="s">
        <v>94</v>
      </c>
      <c r="F5120" t="s">
        <v>114</v>
      </c>
      <c r="G5120">
        <v>116</v>
      </c>
      <c r="H5120">
        <v>145</v>
      </c>
      <c r="I5120" t="str">
        <f>INDEX('[1]DATA - Teams'!$C:$C,MATCH(C5120,'[1]DATA - Teams'!$B:$B,0))</f>
        <v>MELONS</v>
      </c>
    </row>
    <row r="5121" spans="1:9" x14ac:dyDescent="0.2">
      <c r="A5121">
        <v>2018</v>
      </c>
      <c r="B5121">
        <v>15</v>
      </c>
      <c r="C5121" t="s">
        <v>57</v>
      </c>
      <c r="D5121" t="s">
        <v>212</v>
      </c>
      <c r="E5121" t="s">
        <v>94</v>
      </c>
      <c r="F5121" t="s">
        <v>98</v>
      </c>
      <c r="G5121">
        <v>79</v>
      </c>
      <c r="H5121">
        <v>89</v>
      </c>
      <c r="I5121" t="str">
        <f>INDEX('[1]DATA - Teams'!$C:$C,MATCH(C5121,'[1]DATA - Teams'!$B:$B,0))</f>
        <v>MELONS</v>
      </c>
    </row>
    <row r="5122" spans="1:9" x14ac:dyDescent="0.2">
      <c r="A5122">
        <v>2018</v>
      </c>
      <c r="B5122">
        <v>15</v>
      </c>
      <c r="C5122" t="s">
        <v>57</v>
      </c>
      <c r="D5122" t="s">
        <v>249</v>
      </c>
      <c r="E5122" t="s">
        <v>138</v>
      </c>
      <c r="F5122" t="s">
        <v>90</v>
      </c>
      <c r="G5122">
        <v>77</v>
      </c>
      <c r="H5122">
        <v>80</v>
      </c>
      <c r="I5122" t="str">
        <f>INDEX('[1]DATA - Teams'!$C:$C,MATCH(C5122,'[1]DATA - Teams'!$B:$B,0))</f>
        <v>MELONS</v>
      </c>
    </row>
    <row r="5123" spans="1:9" x14ac:dyDescent="0.2">
      <c r="A5123">
        <v>2018</v>
      </c>
      <c r="B5123">
        <v>15</v>
      </c>
      <c r="C5123" t="s">
        <v>57</v>
      </c>
      <c r="D5123" t="s">
        <v>247</v>
      </c>
      <c r="E5123" t="s">
        <v>119</v>
      </c>
      <c r="F5123" t="s">
        <v>90</v>
      </c>
      <c r="G5123">
        <v>79</v>
      </c>
      <c r="H5123">
        <v>96</v>
      </c>
      <c r="I5123" t="str">
        <f>INDEX('[1]DATA - Teams'!$C:$C,MATCH(C5123,'[1]DATA - Teams'!$B:$B,0))</f>
        <v>MELONS</v>
      </c>
    </row>
    <row r="5124" spans="1:9" x14ac:dyDescent="0.2">
      <c r="A5124">
        <v>2018</v>
      </c>
      <c r="B5124">
        <v>15</v>
      </c>
      <c r="C5124" t="s">
        <v>57</v>
      </c>
      <c r="D5124" t="s">
        <v>155</v>
      </c>
      <c r="E5124" t="s">
        <v>111</v>
      </c>
      <c r="F5124" t="s">
        <v>125</v>
      </c>
      <c r="G5124">
        <v>90</v>
      </c>
      <c r="H5124">
        <v>73</v>
      </c>
      <c r="I5124" t="str">
        <f>INDEX('[1]DATA - Teams'!$C:$C,MATCH(C5124,'[1]DATA - Teams'!$B:$B,0))</f>
        <v>MELONS</v>
      </c>
    </row>
    <row r="5125" spans="1:9" x14ac:dyDescent="0.2">
      <c r="A5125">
        <v>2018</v>
      </c>
      <c r="B5125">
        <v>15</v>
      </c>
      <c r="C5125" t="s">
        <v>57</v>
      </c>
      <c r="D5125" t="s">
        <v>312</v>
      </c>
      <c r="E5125" t="s">
        <v>117</v>
      </c>
      <c r="F5125" t="s">
        <v>125</v>
      </c>
      <c r="G5125">
        <v>63</v>
      </c>
      <c r="H5125">
        <v>0</v>
      </c>
      <c r="I5125" t="str">
        <f>INDEX('[1]DATA - Teams'!$C:$C,MATCH(C5125,'[1]DATA - Teams'!$B:$B,0))</f>
        <v>MELONS</v>
      </c>
    </row>
    <row r="5126" spans="1:9" x14ac:dyDescent="0.2">
      <c r="A5126">
        <v>2018</v>
      </c>
      <c r="B5126">
        <v>15</v>
      </c>
      <c r="C5126" t="s">
        <v>57</v>
      </c>
      <c r="D5126" t="s">
        <v>126</v>
      </c>
      <c r="E5126" t="s">
        <v>89</v>
      </c>
      <c r="F5126" t="s">
        <v>125</v>
      </c>
      <c r="G5126">
        <v>105</v>
      </c>
      <c r="H5126">
        <v>65</v>
      </c>
      <c r="I5126" t="str">
        <f>INDEX('[1]DATA - Teams'!$C:$C,MATCH(C5126,'[1]DATA - Teams'!$B:$B,0))</f>
        <v>MELONS</v>
      </c>
    </row>
    <row r="5127" spans="1:9" x14ac:dyDescent="0.2">
      <c r="A5127">
        <v>2018</v>
      </c>
      <c r="B5127">
        <v>15</v>
      </c>
      <c r="C5127" t="s">
        <v>57</v>
      </c>
      <c r="D5127" t="s">
        <v>283</v>
      </c>
      <c r="E5127" t="s">
        <v>89</v>
      </c>
      <c r="F5127" t="s">
        <v>125</v>
      </c>
      <c r="G5127">
        <v>77</v>
      </c>
      <c r="H5127">
        <v>80</v>
      </c>
      <c r="I5127" t="str">
        <f>INDEX('[1]DATA - Teams'!$C:$C,MATCH(C5127,'[1]DATA - Teams'!$B:$B,0))</f>
        <v>MELONS</v>
      </c>
    </row>
    <row r="5128" spans="1:9" x14ac:dyDescent="0.2">
      <c r="A5128">
        <v>2018</v>
      </c>
      <c r="B5128">
        <v>16</v>
      </c>
      <c r="C5128" t="s">
        <v>57</v>
      </c>
      <c r="D5128" t="s">
        <v>276</v>
      </c>
      <c r="E5128" t="s">
        <v>111</v>
      </c>
      <c r="F5128" t="s">
        <v>95</v>
      </c>
      <c r="G5128">
        <v>113</v>
      </c>
      <c r="H5128">
        <v>130</v>
      </c>
      <c r="I5128" t="str">
        <f>INDEX('[1]DATA - Teams'!$C:$C,MATCH(C5128,'[1]DATA - Teams'!$B:$B,0))</f>
        <v>MELONS</v>
      </c>
    </row>
    <row r="5129" spans="1:9" x14ac:dyDescent="0.2">
      <c r="A5129">
        <v>2018</v>
      </c>
      <c r="B5129">
        <v>16</v>
      </c>
      <c r="C5129" t="s">
        <v>57</v>
      </c>
      <c r="D5129" t="s">
        <v>346</v>
      </c>
      <c r="E5129" t="s">
        <v>106</v>
      </c>
      <c r="F5129" t="s">
        <v>90</v>
      </c>
      <c r="G5129">
        <v>98</v>
      </c>
      <c r="H5129">
        <v>107</v>
      </c>
      <c r="I5129" t="str">
        <f>INDEX('[1]DATA - Teams'!$C:$C,MATCH(C5129,'[1]DATA - Teams'!$B:$B,0))</f>
        <v>MELONS</v>
      </c>
    </row>
    <row r="5130" spans="1:9" x14ac:dyDescent="0.2">
      <c r="A5130">
        <v>2018</v>
      </c>
      <c r="B5130">
        <v>16</v>
      </c>
      <c r="C5130" t="s">
        <v>57</v>
      </c>
      <c r="D5130" t="s">
        <v>332</v>
      </c>
      <c r="E5130" t="s">
        <v>106</v>
      </c>
      <c r="F5130" t="s">
        <v>95</v>
      </c>
      <c r="G5130">
        <v>99</v>
      </c>
      <c r="H5130">
        <v>121</v>
      </c>
      <c r="I5130" t="str">
        <f>INDEX('[1]DATA - Teams'!$C:$C,MATCH(C5130,'[1]DATA - Teams'!$B:$B,0))</f>
        <v>MELONS</v>
      </c>
    </row>
    <row r="5131" spans="1:9" x14ac:dyDescent="0.2">
      <c r="A5131">
        <v>2018</v>
      </c>
      <c r="B5131">
        <v>16</v>
      </c>
      <c r="C5131" t="s">
        <v>57</v>
      </c>
      <c r="D5131" t="s">
        <v>271</v>
      </c>
      <c r="E5131" t="s">
        <v>128</v>
      </c>
      <c r="F5131" t="s">
        <v>98</v>
      </c>
      <c r="G5131">
        <v>94</v>
      </c>
      <c r="H5131">
        <v>96</v>
      </c>
      <c r="I5131" t="str">
        <f>INDEX('[1]DATA - Teams'!$C:$C,MATCH(C5131,'[1]DATA - Teams'!$B:$B,0))</f>
        <v>MELONS</v>
      </c>
    </row>
    <row r="5132" spans="1:9" x14ac:dyDescent="0.2">
      <c r="A5132">
        <v>2018</v>
      </c>
      <c r="B5132">
        <v>16</v>
      </c>
      <c r="C5132" t="s">
        <v>57</v>
      </c>
      <c r="D5132" t="s">
        <v>198</v>
      </c>
      <c r="E5132" t="s">
        <v>128</v>
      </c>
      <c r="F5132" t="s">
        <v>90</v>
      </c>
      <c r="G5132">
        <v>93</v>
      </c>
      <c r="H5132">
        <v>71</v>
      </c>
      <c r="I5132" t="str">
        <f>INDEX('[1]DATA - Teams'!$C:$C,MATCH(C5132,'[1]DATA - Teams'!$B:$B,0))</f>
        <v>MELONS</v>
      </c>
    </row>
    <row r="5133" spans="1:9" x14ac:dyDescent="0.2">
      <c r="A5133">
        <v>2018</v>
      </c>
      <c r="B5133">
        <v>16</v>
      </c>
      <c r="C5133" t="s">
        <v>57</v>
      </c>
      <c r="D5133" t="s">
        <v>116</v>
      </c>
      <c r="E5133" t="s">
        <v>117</v>
      </c>
      <c r="F5133" t="s">
        <v>98</v>
      </c>
      <c r="G5133">
        <v>103</v>
      </c>
      <c r="H5133">
        <v>65</v>
      </c>
      <c r="I5133" t="str">
        <f>INDEX('[1]DATA - Teams'!$C:$C,MATCH(C5133,'[1]DATA - Teams'!$B:$B,0))</f>
        <v>MELONS</v>
      </c>
    </row>
    <row r="5134" spans="1:9" x14ac:dyDescent="0.2">
      <c r="A5134">
        <v>2018</v>
      </c>
      <c r="B5134">
        <v>16</v>
      </c>
      <c r="C5134" t="s">
        <v>57</v>
      </c>
      <c r="D5134" t="s">
        <v>145</v>
      </c>
      <c r="E5134" t="s">
        <v>117</v>
      </c>
      <c r="F5134" t="s">
        <v>90</v>
      </c>
      <c r="G5134">
        <v>105</v>
      </c>
      <c r="H5134">
        <v>108</v>
      </c>
      <c r="I5134" t="str">
        <f>INDEX('[1]DATA - Teams'!$C:$C,MATCH(C5134,'[1]DATA - Teams'!$B:$B,0))</f>
        <v>MELONS</v>
      </c>
    </row>
    <row r="5135" spans="1:9" x14ac:dyDescent="0.2">
      <c r="A5135">
        <v>2018</v>
      </c>
      <c r="B5135">
        <v>16</v>
      </c>
      <c r="C5135" t="s">
        <v>57</v>
      </c>
      <c r="D5135" t="s">
        <v>336</v>
      </c>
      <c r="E5135" t="s">
        <v>131</v>
      </c>
      <c r="F5135" t="s">
        <v>95</v>
      </c>
      <c r="G5135">
        <v>108</v>
      </c>
      <c r="H5135">
        <v>163</v>
      </c>
      <c r="I5135" t="str">
        <f>INDEX('[1]DATA - Teams'!$C:$C,MATCH(C5135,'[1]DATA - Teams'!$B:$B,0))</f>
        <v>MELONS</v>
      </c>
    </row>
    <row r="5136" spans="1:9" x14ac:dyDescent="0.2">
      <c r="A5136">
        <v>2018</v>
      </c>
      <c r="B5136">
        <v>16</v>
      </c>
      <c r="C5136" t="s">
        <v>57</v>
      </c>
      <c r="D5136" t="s">
        <v>365</v>
      </c>
      <c r="E5136" t="s">
        <v>97</v>
      </c>
      <c r="F5136" t="s">
        <v>95</v>
      </c>
      <c r="G5136">
        <v>111</v>
      </c>
      <c r="H5136">
        <v>93</v>
      </c>
      <c r="I5136" t="str">
        <f>INDEX('[1]DATA - Teams'!$C:$C,MATCH(C5136,'[1]DATA - Teams'!$B:$B,0))</f>
        <v>MELONS</v>
      </c>
    </row>
    <row r="5137" spans="1:9" x14ac:dyDescent="0.2">
      <c r="A5137">
        <v>2018</v>
      </c>
      <c r="B5137">
        <v>16</v>
      </c>
      <c r="C5137" t="s">
        <v>57</v>
      </c>
      <c r="D5137" t="s">
        <v>181</v>
      </c>
      <c r="E5137" t="s">
        <v>89</v>
      </c>
      <c r="F5137" t="s">
        <v>95</v>
      </c>
      <c r="G5137">
        <v>123</v>
      </c>
      <c r="H5137">
        <v>79</v>
      </c>
      <c r="I5137" t="str">
        <f>INDEX('[1]DATA - Teams'!$C:$C,MATCH(C5137,'[1]DATA - Teams'!$B:$B,0))</f>
        <v>MELONS</v>
      </c>
    </row>
    <row r="5138" spans="1:9" x14ac:dyDescent="0.2">
      <c r="A5138">
        <v>2018</v>
      </c>
      <c r="B5138">
        <v>16</v>
      </c>
      <c r="C5138" t="s">
        <v>57</v>
      </c>
      <c r="D5138" t="s">
        <v>261</v>
      </c>
      <c r="E5138" t="s">
        <v>89</v>
      </c>
      <c r="F5138" t="s">
        <v>98</v>
      </c>
      <c r="G5138">
        <v>92</v>
      </c>
      <c r="H5138">
        <v>92</v>
      </c>
      <c r="I5138" t="str">
        <f>INDEX('[1]DATA - Teams'!$C:$C,MATCH(C5138,'[1]DATA - Teams'!$B:$B,0))</f>
        <v>MELONS</v>
      </c>
    </row>
    <row r="5139" spans="1:9" x14ac:dyDescent="0.2">
      <c r="A5139">
        <v>2018</v>
      </c>
      <c r="B5139">
        <v>16</v>
      </c>
      <c r="C5139" t="s">
        <v>57</v>
      </c>
      <c r="D5139" t="s">
        <v>194</v>
      </c>
      <c r="E5139" t="s">
        <v>100</v>
      </c>
      <c r="F5139" t="s">
        <v>98</v>
      </c>
      <c r="G5139">
        <v>91</v>
      </c>
      <c r="H5139">
        <v>75</v>
      </c>
      <c r="I5139" t="str">
        <f>INDEX('[1]DATA - Teams'!$C:$C,MATCH(C5139,'[1]DATA - Teams'!$B:$B,0))</f>
        <v>MELONS</v>
      </c>
    </row>
    <row r="5140" spans="1:9" x14ac:dyDescent="0.2">
      <c r="A5140">
        <v>2018</v>
      </c>
      <c r="B5140">
        <v>16</v>
      </c>
      <c r="C5140" t="s">
        <v>57</v>
      </c>
      <c r="D5140" t="s">
        <v>188</v>
      </c>
      <c r="E5140" t="s">
        <v>165</v>
      </c>
      <c r="F5140" t="s">
        <v>95</v>
      </c>
      <c r="G5140">
        <v>102</v>
      </c>
      <c r="H5140">
        <v>129</v>
      </c>
      <c r="I5140" t="str">
        <f>INDEX('[1]DATA - Teams'!$C:$C,MATCH(C5140,'[1]DATA - Teams'!$B:$B,0))</f>
        <v>MELONS</v>
      </c>
    </row>
    <row r="5141" spans="1:9" x14ac:dyDescent="0.2">
      <c r="A5141">
        <v>2018</v>
      </c>
      <c r="B5141">
        <v>16</v>
      </c>
      <c r="C5141" t="s">
        <v>57</v>
      </c>
      <c r="D5141" t="s">
        <v>364</v>
      </c>
      <c r="E5141" t="s">
        <v>94</v>
      </c>
      <c r="F5141" t="s">
        <v>95</v>
      </c>
      <c r="G5141">
        <v>80</v>
      </c>
      <c r="H5141">
        <v>71</v>
      </c>
      <c r="I5141" t="str">
        <f>INDEX('[1]DATA - Teams'!$C:$C,MATCH(C5141,'[1]DATA - Teams'!$B:$B,0))</f>
        <v>MELONS</v>
      </c>
    </row>
    <row r="5142" spans="1:9" x14ac:dyDescent="0.2">
      <c r="A5142">
        <v>2018</v>
      </c>
      <c r="B5142">
        <v>16</v>
      </c>
      <c r="C5142" t="s">
        <v>57</v>
      </c>
      <c r="D5142" t="s">
        <v>390</v>
      </c>
      <c r="E5142" t="s">
        <v>94</v>
      </c>
      <c r="F5142" t="s">
        <v>114</v>
      </c>
      <c r="G5142">
        <v>123</v>
      </c>
      <c r="H5142">
        <v>151</v>
      </c>
      <c r="I5142" t="str">
        <f>INDEX('[1]DATA - Teams'!$C:$C,MATCH(C5142,'[1]DATA - Teams'!$B:$B,0))</f>
        <v>MELONS</v>
      </c>
    </row>
    <row r="5143" spans="1:9" x14ac:dyDescent="0.2">
      <c r="A5143">
        <v>2018</v>
      </c>
      <c r="B5143">
        <v>16</v>
      </c>
      <c r="C5143" t="s">
        <v>57</v>
      </c>
      <c r="D5143" t="s">
        <v>212</v>
      </c>
      <c r="E5143" t="s">
        <v>94</v>
      </c>
      <c r="F5143" t="s">
        <v>98</v>
      </c>
      <c r="G5143">
        <v>73</v>
      </c>
      <c r="H5143">
        <v>67</v>
      </c>
      <c r="I5143" t="str">
        <f>INDEX('[1]DATA - Teams'!$C:$C,MATCH(C5143,'[1]DATA - Teams'!$B:$B,0))</f>
        <v>MELONS</v>
      </c>
    </row>
    <row r="5144" spans="1:9" x14ac:dyDescent="0.2">
      <c r="A5144">
        <v>2018</v>
      </c>
      <c r="B5144">
        <v>16</v>
      </c>
      <c r="C5144" t="s">
        <v>57</v>
      </c>
      <c r="D5144" t="s">
        <v>249</v>
      </c>
      <c r="E5144" t="s">
        <v>138</v>
      </c>
      <c r="F5144" t="s">
        <v>90</v>
      </c>
      <c r="G5144">
        <v>76</v>
      </c>
      <c r="H5144">
        <v>82</v>
      </c>
      <c r="I5144" t="str">
        <f>INDEX('[1]DATA - Teams'!$C:$C,MATCH(C5144,'[1]DATA - Teams'!$B:$B,0))</f>
        <v>MELONS</v>
      </c>
    </row>
    <row r="5145" spans="1:9" x14ac:dyDescent="0.2">
      <c r="A5145">
        <v>2018</v>
      </c>
      <c r="B5145">
        <v>16</v>
      </c>
      <c r="C5145" t="s">
        <v>57</v>
      </c>
      <c r="D5145" t="s">
        <v>247</v>
      </c>
      <c r="E5145" t="s">
        <v>119</v>
      </c>
      <c r="F5145" t="s">
        <v>90</v>
      </c>
      <c r="G5145">
        <v>83</v>
      </c>
      <c r="H5145">
        <v>77</v>
      </c>
      <c r="I5145" t="str">
        <f>INDEX('[1]DATA - Teams'!$C:$C,MATCH(C5145,'[1]DATA - Teams'!$B:$B,0))</f>
        <v>MELONS</v>
      </c>
    </row>
    <row r="5146" spans="1:9" x14ac:dyDescent="0.2">
      <c r="A5146">
        <v>2018</v>
      </c>
      <c r="B5146">
        <v>16</v>
      </c>
      <c r="C5146" t="s">
        <v>57</v>
      </c>
      <c r="D5146" t="s">
        <v>312</v>
      </c>
      <c r="E5146" t="s">
        <v>117</v>
      </c>
      <c r="F5146" t="s">
        <v>125</v>
      </c>
      <c r="G5146">
        <v>63</v>
      </c>
      <c r="H5146">
        <v>0</v>
      </c>
      <c r="I5146" t="str">
        <f>INDEX('[1]DATA - Teams'!$C:$C,MATCH(C5146,'[1]DATA - Teams'!$B:$B,0))</f>
        <v>MELONS</v>
      </c>
    </row>
    <row r="5147" spans="1:9" x14ac:dyDescent="0.2">
      <c r="A5147">
        <v>2018</v>
      </c>
      <c r="B5147">
        <v>16</v>
      </c>
      <c r="C5147" t="s">
        <v>57</v>
      </c>
      <c r="D5147" t="s">
        <v>126</v>
      </c>
      <c r="E5147" t="s">
        <v>89</v>
      </c>
      <c r="F5147" t="s">
        <v>125</v>
      </c>
      <c r="G5147">
        <v>107</v>
      </c>
      <c r="H5147">
        <v>92</v>
      </c>
      <c r="I5147" t="str">
        <f>INDEX('[1]DATA - Teams'!$C:$C,MATCH(C5147,'[1]DATA - Teams'!$B:$B,0))</f>
        <v>MELONS</v>
      </c>
    </row>
    <row r="5148" spans="1:9" x14ac:dyDescent="0.2">
      <c r="A5148">
        <v>2018</v>
      </c>
      <c r="B5148">
        <v>16</v>
      </c>
      <c r="C5148" t="s">
        <v>57</v>
      </c>
      <c r="D5148" t="s">
        <v>283</v>
      </c>
      <c r="E5148" t="s">
        <v>89</v>
      </c>
      <c r="F5148" t="s">
        <v>125</v>
      </c>
      <c r="G5148">
        <v>87</v>
      </c>
      <c r="H5148">
        <v>135</v>
      </c>
      <c r="I5148" t="str">
        <f>INDEX('[1]DATA - Teams'!$C:$C,MATCH(C5148,'[1]DATA - Teams'!$B:$B,0))</f>
        <v>MELONS</v>
      </c>
    </row>
    <row r="5149" spans="1:9" x14ac:dyDescent="0.2">
      <c r="A5149">
        <v>2018</v>
      </c>
      <c r="B5149">
        <v>16</v>
      </c>
      <c r="C5149" t="s">
        <v>57</v>
      </c>
      <c r="D5149" t="s">
        <v>101</v>
      </c>
      <c r="E5149" t="s">
        <v>123</v>
      </c>
      <c r="F5149" t="s">
        <v>125</v>
      </c>
      <c r="G5149">
        <v>80</v>
      </c>
      <c r="H5149">
        <v>0</v>
      </c>
      <c r="I5149" t="str">
        <f>INDEX('[1]DATA - Teams'!$C:$C,MATCH(C5149,'[1]DATA - Teams'!$B:$B,0))</f>
        <v>MELONS</v>
      </c>
    </row>
    <row r="5150" spans="1:9" x14ac:dyDescent="0.2">
      <c r="A5150">
        <v>2018</v>
      </c>
      <c r="B5150">
        <v>17</v>
      </c>
      <c r="C5150" t="s">
        <v>57</v>
      </c>
      <c r="D5150" t="s">
        <v>276</v>
      </c>
      <c r="E5150" t="s">
        <v>111</v>
      </c>
      <c r="F5150" t="s">
        <v>95</v>
      </c>
      <c r="G5150">
        <v>113</v>
      </c>
      <c r="H5150">
        <v>102</v>
      </c>
      <c r="I5150" t="str">
        <f>INDEX('[1]DATA - Teams'!$C:$C,MATCH(C5150,'[1]DATA - Teams'!$B:$B,0))</f>
        <v>MELONS</v>
      </c>
    </row>
    <row r="5151" spans="1:9" x14ac:dyDescent="0.2">
      <c r="A5151">
        <v>2018</v>
      </c>
      <c r="B5151">
        <v>17</v>
      </c>
      <c r="C5151" t="s">
        <v>57</v>
      </c>
      <c r="D5151" t="s">
        <v>346</v>
      </c>
      <c r="E5151" t="s">
        <v>106</v>
      </c>
      <c r="F5151" t="s">
        <v>90</v>
      </c>
      <c r="G5151">
        <v>96</v>
      </c>
      <c r="H5151">
        <v>105</v>
      </c>
      <c r="I5151" t="str">
        <f>INDEX('[1]DATA - Teams'!$C:$C,MATCH(C5151,'[1]DATA - Teams'!$B:$B,0))</f>
        <v>MELONS</v>
      </c>
    </row>
    <row r="5152" spans="1:9" x14ac:dyDescent="0.2">
      <c r="A5152">
        <v>2018</v>
      </c>
      <c r="B5152">
        <v>17</v>
      </c>
      <c r="C5152" t="s">
        <v>57</v>
      </c>
      <c r="D5152" t="s">
        <v>332</v>
      </c>
      <c r="E5152" t="s">
        <v>106</v>
      </c>
      <c r="F5152" t="s">
        <v>95</v>
      </c>
      <c r="G5152">
        <v>95</v>
      </c>
      <c r="H5152">
        <v>82</v>
      </c>
      <c r="I5152" t="str">
        <f>INDEX('[1]DATA - Teams'!$C:$C,MATCH(C5152,'[1]DATA - Teams'!$B:$B,0))</f>
        <v>MELONS</v>
      </c>
    </row>
    <row r="5153" spans="1:9" x14ac:dyDescent="0.2">
      <c r="A5153">
        <v>2018</v>
      </c>
      <c r="B5153">
        <v>17</v>
      </c>
      <c r="C5153" t="s">
        <v>57</v>
      </c>
      <c r="D5153" t="s">
        <v>271</v>
      </c>
      <c r="E5153" t="s">
        <v>128</v>
      </c>
      <c r="F5153" t="s">
        <v>98</v>
      </c>
      <c r="G5153">
        <v>91</v>
      </c>
      <c r="H5153">
        <v>81</v>
      </c>
      <c r="I5153" t="str">
        <f>INDEX('[1]DATA - Teams'!$C:$C,MATCH(C5153,'[1]DATA - Teams'!$B:$B,0))</f>
        <v>MELONS</v>
      </c>
    </row>
    <row r="5154" spans="1:9" x14ac:dyDescent="0.2">
      <c r="A5154">
        <v>2018</v>
      </c>
      <c r="B5154">
        <v>17</v>
      </c>
      <c r="C5154" t="s">
        <v>57</v>
      </c>
      <c r="D5154" t="s">
        <v>198</v>
      </c>
      <c r="E5154" t="s">
        <v>128</v>
      </c>
      <c r="F5154" t="s">
        <v>90</v>
      </c>
      <c r="G5154">
        <v>87</v>
      </c>
      <c r="H5154">
        <v>79</v>
      </c>
      <c r="I5154" t="str">
        <f>INDEX('[1]DATA - Teams'!$C:$C,MATCH(C5154,'[1]DATA - Teams'!$B:$B,0))</f>
        <v>MELONS</v>
      </c>
    </row>
    <row r="5155" spans="1:9" x14ac:dyDescent="0.2">
      <c r="A5155">
        <v>2018</v>
      </c>
      <c r="B5155">
        <v>17</v>
      </c>
      <c r="C5155" t="s">
        <v>57</v>
      </c>
      <c r="D5155" t="s">
        <v>312</v>
      </c>
      <c r="E5155" t="s">
        <v>117</v>
      </c>
      <c r="F5155" t="s">
        <v>98</v>
      </c>
      <c r="G5155">
        <v>67</v>
      </c>
      <c r="H5155">
        <v>86</v>
      </c>
      <c r="I5155" t="str">
        <f>INDEX('[1]DATA - Teams'!$C:$C,MATCH(C5155,'[1]DATA - Teams'!$B:$B,0))</f>
        <v>MELONS</v>
      </c>
    </row>
    <row r="5156" spans="1:9" x14ac:dyDescent="0.2">
      <c r="A5156">
        <v>2018</v>
      </c>
      <c r="B5156">
        <v>17</v>
      </c>
      <c r="C5156" t="s">
        <v>57</v>
      </c>
      <c r="D5156" t="s">
        <v>145</v>
      </c>
      <c r="E5156" t="s">
        <v>117</v>
      </c>
      <c r="F5156" t="s">
        <v>90</v>
      </c>
      <c r="G5156">
        <v>90</v>
      </c>
      <c r="H5156">
        <v>68</v>
      </c>
      <c r="I5156" t="str">
        <f>INDEX('[1]DATA - Teams'!$C:$C,MATCH(C5156,'[1]DATA - Teams'!$B:$B,0))</f>
        <v>MELONS</v>
      </c>
    </row>
    <row r="5157" spans="1:9" x14ac:dyDescent="0.2">
      <c r="A5157">
        <v>2018</v>
      </c>
      <c r="B5157">
        <v>17</v>
      </c>
      <c r="C5157" t="s">
        <v>57</v>
      </c>
      <c r="D5157" t="s">
        <v>116</v>
      </c>
      <c r="E5157" t="s">
        <v>117</v>
      </c>
      <c r="F5157" t="s">
        <v>98</v>
      </c>
      <c r="G5157">
        <v>99</v>
      </c>
      <c r="H5157">
        <v>87</v>
      </c>
      <c r="I5157" t="str">
        <f>INDEX('[1]DATA - Teams'!$C:$C,MATCH(C5157,'[1]DATA - Teams'!$B:$B,0))</f>
        <v>MELONS</v>
      </c>
    </row>
    <row r="5158" spans="1:9" x14ac:dyDescent="0.2">
      <c r="A5158">
        <v>2018</v>
      </c>
      <c r="B5158">
        <v>17</v>
      </c>
      <c r="C5158" t="s">
        <v>57</v>
      </c>
      <c r="D5158" t="s">
        <v>336</v>
      </c>
      <c r="E5158" t="s">
        <v>131</v>
      </c>
      <c r="F5158" t="s">
        <v>95</v>
      </c>
      <c r="G5158">
        <v>105</v>
      </c>
      <c r="H5158">
        <v>74</v>
      </c>
      <c r="I5158" t="str">
        <f>INDEX('[1]DATA - Teams'!$C:$C,MATCH(C5158,'[1]DATA - Teams'!$B:$B,0))</f>
        <v>MELONS</v>
      </c>
    </row>
    <row r="5159" spans="1:9" x14ac:dyDescent="0.2">
      <c r="A5159">
        <v>2018</v>
      </c>
      <c r="B5159">
        <v>17</v>
      </c>
      <c r="C5159" t="s">
        <v>57</v>
      </c>
      <c r="D5159" t="s">
        <v>365</v>
      </c>
      <c r="E5159" t="s">
        <v>97</v>
      </c>
      <c r="F5159" t="s">
        <v>95</v>
      </c>
      <c r="G5159">
        <v>132</v>
      </c>
      <c r="H5159">
        <v>156</v>
      </c>
      <c r="I5159" t="str">
        <f>INDEX('[1]DATA - Teams'!$C:$C,MATCH(C5159,'[1]DATA - Teams'!$B:$B,0))</f>
        <v>MELONS</v>
      </c>
    </row>
    <row r="5160" spans="1:9" x14ac:dyDescent="0.2">
      <c r="A5160">
        <v>2018</v>
      </c>
      <c r="B5160">
        <v>17</v>
      </c>
      <c r="C5160" t="s">
        <v>57</v>
      </c>
      <c r="D5160" t="s">
        <v>181</v>
      </c>
      <c r="E5160" t="s">
        <v>89</v>
      </c>
      <c r="F5160" t="s">
        <v>95</v>
      </c>
      <c r="G5160">
        <v>128</v>
      </c>
      <c r="H5160">
        <v>159</v>
      </c>
      <c r="I5160" t="str">
        <f>INDEX('[1]DATA - Teams'!$C:$C,MATCH(C5160,'[1]DATA - Teams'!$B:$B,0))</f>
        <v>MELONS</v>
      </c>
    </row>
    <row r="5161" spans="1:9" x14ac:dyDescent="0.2">
      <c r="A5161">
        <v>2018</v>
      </c>
      <c r="B5161">
        <v>17</v>
      </c>
      <c r="C5161" t="s">
        <v>57</v>
      </c>
      <c r="D5161" t="s">
        <v>126</v>
      </c>
      <c r="E5161" t="s">
        <v>89</v>
      </c>
      <c r="F5161" t="s">
        <v>95</v>
      </c>
      <c r="G5161">
        <v>108</v>
      </c>
      <c r="H5161">
        <v>136</v>
      </c>
      <c r="I5161" t="str">
        <f>INDEX('[1]DATA - Teams'!$C:$C,MATCH(C5161,'[1]DATA - Teams'!$B:$B,0))</f>
        <v>MELONS</v>
      </c>
    </row>
    <row r="5162" spans="1:9" x14ac:dyDescent="0.2">
      <c r="A5162">
        <v>2018</v>
      </c>
      <c r="B5162">
        <v>17</v>
      </c>
      <c r="C5162" t="s">
        <v>57</v>
      </c>
      <c r="D5162" t="s">
        <v>261</v>
      </c>
      <c r="E5162" t="s">
        <v>89</v>
      </c>
      <c r="F5162" t="s">
        <v>98</v>
      </c>
      <c r="G5162">
        <v>89</v>
      </c>
      <c r="H5162">
        <v>94</v>
      </c>
      <c r="I5162" t="str">
        <f>INDEX('[1]DATA - Teams'!$C:$C,MATCH(C5162,'[1]DATA - Teams'!$B:$B,0))</f>
        <v>MELONS</v>
      </c>
    </row>
    <row r="5163" spans="1:9" x14ac:dyDescent="0.2">
      <c r="A5163">
        <v>2018</v>
      </c>
      <c r="B5163">
        <v>17</v>
      </c>
      <c r="C5163" t="s">
        <v>57</v>
      </c>
      <c r="D5163" t="s">
        <v>188</v>
      </c>
      <c r="E5163" t="s">
        <v>165</v>
      </c>
      <c r="F5163" t="s">
        <v>95</v>
      </c>
      <c r="G5163">
        <v>101</v>
      </c>
      <c r="H5163">
        <v>99</v>
      </c>
      <c r="I5163" t="str">
        <f>INDEX('[1]DATA - Teams'!$C:$C,MATCH(C5163,'[1]DATA - Teams'!$B:$B,0))</f>
        <v>MELONS</v>
      </c>
    </row>
    <row r="5164" spans="1:9" x14ac:dyDescent="0.2">
      <c r="A5164">
        <v>2018</v>
      </c>
      <c r="B5164">
        <v>17</v>
      </c>
      <c r="C5164" t="s">
        <v>57</v>
      </c>
      <c r="D5164" t="s">
        <v>390</v>
      </c>
      <c r="E5164" t="s">
        <v>94</v>
      </c>
      <c r="F5164" t="s">
        <v>114</v>
      </c>
      <c r="G5164">
        <v>122</v>
      </c>
      <c r="H5164">
        <v>131</v>
      </c>
      <c r="I5164" t="str">
        <f>INDEX('[1]DATA - Teams'!$C:$C,MATCH(C5164,'[1]DATA - Teams'!$B:$B,0))</f>
        <v>MELONS</v>
      </c>
    </row>
    <row r="5165" spans="1:9" x14ac:dyDescent="0.2">
      <c r="A5165">
        <v>2018</v>
      </c>
      <c r="B5165">
        <v>17</v>
      </c>
      <c r="C5165" t="s">
        <v>57</v>
      </c>
      <c r="D5165" t="s">
        <v>212</v>
      </c>
      <c r="E5165" t="s">
        <v>94</v>
      </c>
      <c r="F5165" t="s">
        <v>98</v>
      </c>
      <c r="G5165">
        <v>72</v>
      </c>
      <c r="H5165">
        <v>56</v>
      </c>
      <c r="I5165" t="str">
        <f>INDEX('[1]DATA - Teams'!$C:$C,MATCH(C5165,'[1]DATA - Teams'!$B:$B,0))</f>
        <v>MELONS</v>
      </c>
    </row>
    <row r="5166" spans="1:9" x14ac:dyDescent="0.2">
      <c r="A5166">
        <v>2018</v>
      </c>
      <c r="B5166">
        <v>17</v>
      </c>
      <c r="C5166" t="s">
        <v>57</v>
      </c>
      <c r="D5166" t="s">
        <v>249</v>
      </c>
      <c r="E5166" t="s">
        <v>138</v>
      </c>
      <c r="F5166" t="s">
        <v>90</v>
      </c>
      <c r="G5166">
        <v>83</v>
      </c>
      <c r="H5166">
        <v>120</v>
      </c>
      <c r="I5166" t="str">
        <f>INDEX('[1]DATA - Teams'!$C:$C,MATCH(C5166,'[1]DATA - Teams'!$B:$B,0))</f>
        <v>MELONS</v>
      </c>
    </row>
    <row r="5167" spans="1:9" x14ac:dyDescent="0.2">
      <c r="A5167">
        <v>2018</v>
      </c>
      <c r="B5167">
        <v>17</v>
      </c>
      <c r="C5167" t="s">
        <v>57</v>
      </c>
      <c r="D5167" t="s">
        <v>247</v>
      </c>
      <c r="E5167" t="s">
        <v>119</v>
      </c>
      <c r="F5167" t="s">
        <v>90</v>
      </c>
      <c r="G5167">
        <v>94</v>
      </c>
      <c r="H5167">
        <v>125</v>
      </c>
      <c r="I5167" t="str">
        <f>INDEX('[1]DATA - Teams'!$C:$C,MATCH(C5167,'[1]DATA - Teams'!$B:$B,0))</f>
        <v>MELONS</v>
      </c>
    </row>
    <row r="5168" spans="1:9" x14ac:dyDescent="0.2">
      <c r="A5168">
        <v>2018</v>
      </c>
      <c r="B5168">
        <v>17</v>
      </c>
      <c r="C5168" t="s">
        <v>57</v>
      </c>
      <c r="D5168" t="s">
        <v>296</v>
      </c>
      <c r="E5168" t="s">
        <v>131</v>
      </c>
      <c r="F5168" t="s">
        <v>125</v>
      </c>
      <c r="G5168">
        <v>90</v>
      </c>
      <c r="H5168">
        <v>66</v>
      </c>
      <c r="I5168" t="str">
        <f>INDEX('[1]DATA - Teams'!$C:$C,MATCH(C5168,'[1]DATA - Teams'!$B:$B,0))</f>
        <v>MELONS</v>
      </c>
    </row>
    <row r="5169" spans="1:9" x14ac:dyDescent="0.2">
      <c r="A5169">
        <v>2018</v>
      </c>
      <c r="B5169">
        <v>17</v>
      </c>
      <c r="C5169" t="s">
        <v>57</v>
      </c>
      <c r="D5169" t="s">
        <v>194</v>
      </c>
      <c r="E5169" t="s">
        <v>100</v>
      </c>
      <c r="F5169" t="s">
        <v>125</v>
      </c>
      <c r="G5169">
        <v>91</v>
      </c>
      <c r="H5169">
        <v>0</v>
      </c>
      <c r="I5169" t="str">
        <f>INDEX('[1]DATA - Teams'!$C:$C,MATCH(C5169,'[1]DATA - Teams'!$B:$B,0))</f>
        <v>MELONS</v>
      </c>
    </row>
    <row r="5170" spans="1:9" x14ac:dyDescent="0.2">
      <c r="A5170">
        <v>2018</v>
      </c>
      <c r="B5170">
        <v>17</v>
      </c>
      <c r="C5170" t="s">
        <v>57</v>
      </c>
      <c r="D5170" t="s">
        <v>101</v>
      </c>
      <c r="E5170" t="s">
        <v>123</v>
      </c>
      <c r="F5170" t="s">
        <v>125</v>
      </c>
      <c r="G5170">
        <v>87</v>
      </c>
      <c r="H5170">
        <v>90</v>
      </c>
      <c r="I5170" t="str">
        <f>INDEX('[1]DATA - Teams'!$C:$C,MATCH(C5170,'[1]DATA - Teams'!$B:$B,0))</f>
        <v>MELONS</v>
      </c>
    </row>
    <row r="5171" spans="1:9" x14ac:dyDescent="0.2">
      <c r="A5171">
        <v>2018</v>
      </c>
      <c r="B5171">
        <v>17</v>
      </c>
      <c r="C5171" t="s">
        <v>57</v>
      </c>
      <c r="D5171" t="s">
        <v>364</v>
      </c>
      <c r="E5171" t="s">
        <v>94</v>
      </c>
      <c r="F5171" t="s">
        <v>125</v>
      </c>
      <c r="G5171">
        <v>78</v>
      </c>
      <c r="H5171">
        <v>61</v>
      </c>
      <c r="I5171" t="str">
        <f>INDEX('[1]DATA - Teams'!$C:$C,MATCH(C5171,'[1]DATA - Teams'!$B:$B,0))</f>
        <v>MELONS</v>
      </c>
    </row>
    <row r="5172" spans="1:9" x14ac:dyDescent="0.2">
      <c r="A5172">
        <v>2018</v>
      </c>
      <c r="B5172">
        <v>18</v>
      </c>
      <c r="C5172" t="s">
        <v>57</v>
      </c>
      <c r="D5172" t="s">
        <v>146</v>
      </c>
      <c r="E5172" t="s">
        <v>111</v>
      </c>
      <c r="F5172" t="s">
        <v>98</v>
      </c>
      <c r="G5172">
        <v>71</v>
      </c>
      <c r="H5172">
        <v>40</v>
      </c>
      <c r="I5172" t="str">
        <f>INDEX('[1]DATA - Teams'!$C:$C,MATCH(C5172,'[1]DATA - Teams'!$B:$B,0))</f>
        <v>MELONS</v>
      </c>
    </row>
    <row r="5173" spans="1:9" x14ac:dyDescent="0.2">
      <c r="A5173">
        <v>2018</v>
      </c>
      <c r="B5173">
        <v>18</v>
      </c>
      <c r="C5173" t="s">
        <v>57</v>
      </c>
      <c r="D5173" t="s">
        <v>276</v>
      </c>
      <c r="E5173" t="s">
        <v>111</v>
      </c>
      <c r="F5173" t="s">
        <v>95</v>
      </c>
      <c r="G5173">
        <v>113</v>
      </c>
      <c r="H5173">
        <v>123</v>
      </c>
      <c r="I5173" t="str">
        <f>INDEX('[1]DATA - Teams'!$C:$C,MATCH(C5173,'[1]DATA - Teams'!$B:$B,0))</f>
        <v>MELONS</v>
      </c>
    </row>
    <row r="5174" spans="1:9" x14ac:dyDescent="0.2">
      <c r="A5174">
        <v>2018</v>
      </c>
      <c r="B5174">
        <v>18</v>
      </c>
      <c r="C5174" t="s">
        <v>57</v>
      </c>
      <c r="D5174" t="s">
        <v>346</v>
      </c>
      <c r="E5174" t="s">
        <v>106</v>
      </c>
      <c r="F5174" t="s">
        <v>95</v>
      </c>
      <c r="G5174">
        <v>92</v>
      </c>
      <c r="H5174">
        <v>83</v>
      </c>
      <c r="I5174" t="str">
        <f>INDEX('[1]DATA - Teams'!$C:$C,MATCH(C5174,'[1]DATA - Teams'!$B:$B,0))</f>
        <v>MELONS</v>
      </c>
    </row>
    <row r="5175" spans="1:9" x14ac:dyDescent="0.2">
      <c r="A5175">
        <v>2018</v>
      </c>
      <c r="B5175">
        <v>18</v>
      </c>
      <c r="C5175" t="s">
        <v>57</v>
      </c>
      <c r="D5175" t="s">
        <v>129</v>
      </c>
      <c r="E5175" t="s">
        <v>106</v>
      </c>
      <c r="F5175" t="s">
        <v>98</v>
      </c>
      <c r="G5175">
        <v>64</v>
      </c>
      <c r="H5175">
        <v>87</v>
      </c>
      <c r="I5175" t="str">
        <f>INDEX('[1]DATA - Teams'!$C:$C,MATCH(C5175,'[1]DATA - Teams'!$B:$B,0))</f>
        <v>MELONS</v>
      </c>
    </row>
    <row r="5176" spans="1:9" x14ac:dyDescent="0.2">
      <c r="A5176">
        <v>2018</v>
      </c>
      <c r="B5176">
        <v>18</v>
      </c>
      <c r="C5176" t="s">
        <v>57</v>
      </c>
      <c r="D5176" t="s">
        <v>198</v>
      </c>
      <c r="E5176" t="s">
        <v>128</v>
      </c>
      <c r="F5176" t="s">
        <v>90</v>
      </c>
      <c r="G5176">
        <v>96</v>
      </c>
      <c r="H5176">
        <v>114</v>
      </c>
      <c r="I5176" t="str">
        <f>INDEX('[1]DATA - Teams'!$C:$C,MATCH(C5176,'[1]DATA - Teams'!$B:$B,0))</f>
        <v>MELONS</v>
      </c>
    </row>
    <row r="5177" spans="1:9" x14ac:dyDescent="0.2">
      <c r="A5177">
        <v>2018</v>
      </c>
      <c r="B5177">
        <v>18</v>
      </c>
      <c r="C5177" t="s">
        <v>57</v>
      </c>
      <c r="D5177" t="s">
        <v>271</v>
      </c>
      <c r="E5177" t="s">
        <v>128</v>
      </c>
      <c r="F5177" t="s">
        <v>98</v>
      </c>
      <c r="G5177">
        <v>95</v>
      </c>
      <c r="H5177">
        <v>102</v>
      </c>
      <c r="I5177" t="str">
        <f>INDEX('[1]DATA - Teams'!$C:$C,MATCH(C5177,'[1]DATA - Teams'!$B:$B,0))</f>
        <v>MELONS</v>
      </c>
    </row>
    <row r="5178" spans="1:9" x14ac:dyDescent="0.2">
      <c r="A5178">
        <v>2018</v>
      </c>
      <c r="B5178">
        <v>18</v>
      </c>
      <c r="C5178" t="s">
        <v>57</v>
      </c>
      <c r="D5178" t="s">
        <v>270</v>
      </c>
      <c r="E5178" t="s">
        <v>128</v>
      </c>
      <c r="F5178" t="s">
        <v>98</v>
      </c>
      <c r="G5178">
        <v>81</v>
      </c>
      <c r="H5178">
        <v>50</v>
      </c>
      <c r="I5178" t="str">
        <f>INDEX('[1]DATA - Teams'!$C:$C,MATCH(C5178,'[1]DATA - Teams'!$B:$B,0))</f>
        <v>MELONS</v>
      </c>
    </row>
    <row r="5179" spans="1:9" x14ac:dyDescent="0.2">
      <c r="A5179">
        <v>2018</v>
      </c>
      <c r="B5179">
        <v>18</v>
      </c>
      <c r="C5179" t="s">
        <v>57</v>
      </c>
      <c r="D5179" t="s">
        <v>116</v>
      </c>
      <c r="E5179" t="s">
        <v>117</v>
      </c>
      <c r="F5179" t="s">
        <v>98</v>
      </c>
      <c r="G5179">
        <v>87</v>
      </c>
      <c r="H5179">
        <v>52</v>
      </c>
      <c r="I5179" t="str">
        <f>INDEX('[1]DATA - Teams'!$C:$C,MATCH(C5179,'[1]DATA - Teams'!$B:$B,0))</f>
        <v>MELONS</v>
      </c>
    </row>
    <row r="5180" spans="1:9" x14ac:dyDescent="0.2">
      <c r="A5180">
        <v>2018</v>
      </c>
      <c r="B5180">
        <v>18</v>
      </c>
      <c r="C5180" t="s">
        <v>57</v>
      </c>
      <c r="D5180" t="s">
        <v>145</v>
      </c>
      <c r="E5180" t="s">
        <v>117</v>
      </c>
      <c r="F5180" t="s">
        <v>90</v>
      </c>
      <c r="G5180">
        <v>89</v>
      </c>
      <c r="H5180">
        <v>71</v>
      </c>
      <c r="I5180" t="str">
        <f>INDEX('[1]DATA - Teams'!$C:$C,MATCH(C5180,'[1]DATA - Teams'!$B:$B,0))</f>
        <v>MELONS</v>
      </c>
    </row>
    <row r="5181" spans="1:9" x14ac:dyDescent="0.2">
      <c r="A5181">
        <v>2018</v>
      </c>
      <c r="B5181">
        <v>18</v>
      </c>
      <c r="C5181" t="s">
        <v>57</v>
      </c>
      <c r="D5181" t="s">
        <v>336</v>
      </c>
      <c r="E5181" t="s">
        <v>131</v>
      </c>
      <c r="F5181" t="s">
        <v>95</v>
      </c>
      <c r="G5181">
        <v>112</v>
      </c>
      <c r="H5181">
        <v>122</v>
      </c>
      <c r="I5181" t="str">
        <f>INDEX('[1]DATA - Teams'!$C:$C,MATCH(C5181,'[1]DATA - Teams'!$B:$B,0))</f>
        <v>MELONS</v>
      </c>
    </row>
    <row r="5182" spans="1:9" x14ac:dyDescent="0.2">
      <c r="A5182">
        <v>2018</v>
      </c>
      <c r="B5182">
        <v>18</v>
      </c>
      <c r="C5182" t="s">
        <v>57</v>
      </c>
      <c r="D5182" t="s">
        <v>365</v>
      </c>
      <c r="E5182" t="s">
        <v>97</v>
      </c>
      <c r="F5182" t="s">
        <v>95</v>
      </c>
      <c r="G5182">
        <v>134</v>
      </c>
      <c r="H5182">
        <v>122</v>
      </c>
      <c r="I5182" t="str">
        <f>INDEX('[1]DATA - Teams'!$C:$C,MATCH(C5182,'[1]DATA - Teams'!$B:$B,0))</f>
        <v>MELONS</v>
      </c>
    </row>
    <row r="5183" spans="1:9" x14ac:dyDescent="0.2">
      <c r="A5183">
        <v>2018</v>
      </c>
      <c r="B5183">
        <v>18</v>
      </c>
      <c r="C5183" t="s">
        <v>57</v>
      </c>
      <c r="D5183" t="s">
        <v>181</v>
      </c>
      <c r="E5183" t="s">
        <v>89</v>
      </c>
      <c r="F5183" t="s">
        <v>95</v>
      </c>
      <c r="G5183">
        <v>139</v>
      </c>
      <c r="H5183">
        <v>192</v>
      </c>
      <c r="I5183" t="str">
        <f>INDEX('[1]DATA - Teams'!$C:$C,MATCH(C5183,'[1]DATA - Teams'!$B:$B,0))</f>
        <v>MELONS</v>
      </c>
    </row>
    <row r="5184" spans="1:9" x14ac:dyDescent="0.2">
      <c r="A5184">
        <v>2018</v>
      </c>
      <c r="B5184">
        <v>18</v>
      </c>
      <c r="C5184" t="s">
        <v>57</v>
      </c>
      <c r="D5184" t="s">
        <v>126</v>
      </c>
      <c r="E5184" t="s">
        <v>89</v>
      </c>
      <c r="F5184" t="s">
        <v>95</v>
      </c>
      <c r="G5184">
        <v>103</v>
      </c>
      <c r="H5184">
        <v>68</v>
      </c>
      <c r="I5184" t="str">
        <f>INDEX('[1]DATA - Teams'!$C:$C,MATCH(C5184,'[1]DATA - Teams'!$B:$B,0))</f>
        <v>MELONS</v>
      </c>
    </row>
    <row r="5185" spans="1:9" x14ac:dyDescent="0.2">
      <c r="A5185">
        <v>2018</v>
      </c>
      <c r="B5185">
        <v>18</v>
      </c>
      <c r="C5185" t="s">
        <v>57</v>
      </c>
      <c r="D5185" t="s">
        <v>188</v>
      </c>
      <c r="E5185" t="s">
        <v>165</v>
      </c>
      <c r="F5185" t="s">
        <v>95</v>
      </c>
      <c r="G5185">
        <v>100</v>
      </c>
      <c r="H5185">
        <v>106</v>
      </c>
      <c r="I5185" t="str">
        <f>INDEX('[1]DATA - Teams'!$C:$C,MATCH(C5185,'[1]DATA - Teams'!$B:$B,0))</f>
        <v>MELONS</v>
      </c>
    </row>
    <row r="5186" spans="1:9" x14ac:dyDescent="0.2">
      <c r="A5186">
        <v>2018</v>
      </c>
      <c r="B5186">
        <v>18</v>
      </c>
      <c r="C5186" t="s">
        <v>57</v>
      </c>
      <c r="D5186" t="s">
        <v>101</v>
      </c>
      <c r="E5186" t="s">
        <v>123</v>
      </c>
      <c r="F5186" t="s">
        <v>90</v>
      </c>
      <c r="G5186">
        <v>84</v>
      </c>
      <c r="H5186">
        <v>70</v>
      </c>
      <c r="I5186" t="str">
        <f>INDEX('[1]DATA - Teams'!$C:$C,MATCH(C5186,'[1]DATA - Teams'!$B:$B,0))</f>
        <v>MELONS</v>
      </c>
    </row>
    <row r="5187" spans="1:9" x14ac:dyDescent="0.2">
      <c r="A5187">
        <v>2018</v>
      </c>
      <c r="B5187">
        <v>18</v>
      </c>
      <c r="C5187" t="s">
        <v>57</v>
      </c>
      <c r="D5187" t="s">
        <v>390</v>
      </c>
      <c r="E5187" t="s">
        <v>94</v>
      </c>
      <c r="F5187" t="s">
        <v>114</v>
      </c>
      <c r="G5187">
        <v>125</v>
      </c>
      <c r="H5187">
        <v>93</v>
      </c>
      <c r="I5187" t="str">
        <f>INDEX('[1]DATA - Teams'!$C:$C,MATCH(C5187,'[1]DATA - Teams'!$B:$B,0))</f>
        <v>MELONS</v>
      </c>
    </row>
    <row r="5188" spans="1:9" x14ac:dyDescent="0.2">
      <c r="A5188">
        <v>2018</v>
      </c>
      <c r="B5188">
        <v>18</v>
      </c>
      <c r="C5188" t="s">
        <v>57</v>
      </c>
      <c r="D5188" t="s">
        <v>249</v>
      </c>
      <c r="E5188" t="s">
        <v>138</v>
      </c>
      <c r="F5188" t="s">
        <v>90</v>
      </c>
      <c r="G5188">
        <v>83</v>
      </c>
      <c r="H5188">
        <v>58</v>
      </c>
      <c r="I5188" t="str">
        <f>INDEX('[1]DATA - Teams'!$C:$C,MATCH(C5188,'[1]DATA - Teams'!$B:$B,0))</f>
        <v>MELONS</v>
      </c>
    </row>
    <row r="5189" spans="1:9" x14ac:dyDescent="0.2">
      <c r="A5189">
        <v>2018</v>
      </c>
      <c r="B5189">
        <v>18</v>
      </c>
      <c r="C5189" t="s">
        <v>57</v>
      </c>
      <c r="D5189" t="s">
        <v>247</v>
      </c>
      <c r="E5189" t="s">
        <v>119</v>
      </c>
      <c r="F5189" t="s">
        <v>90</v>
      </c>
      <c r="G5189">
        <v>98</v>
      </c>
      <c r="H5189">
        <v>77</v>
      </c>
      <c r="I5189" t="str">
        <f>INDEX('[1]DATA - Teams'!$C:$C,MATCH(C5189,'[1]DATA - Teams'!$B:$B,0))</f>
        <v>MELONS</v>
      </c>
    </row>
    <row r="5190" spans="1:9" x14ac:dyDescent="0.2">
      <c r="A5190">
        <v>2018</v>
      </c>
      <c r="B5190">
        <v>18</v>
      </c>
      <c r="C5190" t="s">
        <v>57</v>
      </c>
      <c r="D5190" t="s">
        <v>423</v>
      </c>
      <c r="E5190" t="s">
        <v>111</v>
      </c>
      <c r="F5190" t="s">
        <v>125</v>
      </c>
      <c r="G5190">
        <v>94</v>
      </c>
      <c r="H5190">
        <v>73</v>
      </c>
      <c r="I5190" t="str">
        <f>INDEX('[1]DATA - Teams'!$C:$C,MATCH(C5190,'[1]DATA - Teams'!$B:$B,0))</f>
        <v>MELONS</v>
      </c>
    </row>
    <row r="5191" spans="1:9" x14ac:dyDescent="0.2">
      <c r="A5191">
        <v>2018</v>
      </c>
      <c r="B5191">
        <v>18</v>
      </c>
      <c r="C5191" t="s">
        <v>57</v>
      </c>
      <c r="D5191" t="s">
        <v>332</v>
      </c>
      <c r="E5191" t="s">
        <v>106</v>
      </c>
      <c r="F5191" t="s">
        <v>125</v>
      </c>
      <c r="G5191">
        <v>83</v>
      </c>
      <c r="H5191">
        <v>66</v>
      </c>
      <c r="I5191" t="str">
        <f>INDEX('[1]DATA - Teams'!$C:$C,MATCH(C5191,'[1]DATA - Teams'!$B:$B,0))</f>
        <v>MELONS</v>
      </c>
    </row>
    <row r="5192" spans="1:9" x14ac:dyDescent="0.2">
      <c r="A5192">
        <v>2018</v>
      </c>
      <c r="B5192">
        <v>18</v>
      </c>
      <c r="C5192" t="s">
        <v>57</v>
      </c>
      <c r="D5192" t="s">
        <v>194</v>
      </c>
      <c r="E5192" t="s">
        <v>100</v>
      </c>
      <c r="F5192" t="s">
        <v>125</v>
      </c>
      <c r="G5192">
        <v>91</v>
      </c>
      <c r="H5192">
        <v>0</v>
      </c>
      <c r="I5192" t="str">
        <f>INDEX('[1]DATA - Teams'!$C:$C,MATCH(C5192,'[1]DATA - Teams'!$B:$B,0))</f>
        <v>MELONS</v>
      </c>
    </row>
    <row r="5193" spans="1:9" x14ac:dyDescent="0.2">
      <c r="A5193">
        <v>2018</v>
      </c>
      <c r="B5193">
        <v>18</v>
      </c>
      <c r="C5193" t="s">
        <v>57</v>
      </c>
      <c r="D5193" t="s">
        <v>364</v>
      </c>
      <c r="E5193" t="s">
        <v>94</v>
      </c>
      <c r="F5193" t="s">
        <v>125</v>
      </c>
      <c r="G5193">
        <v>77</v>
      </c>
      <c r="H5193">
        <v>80</v>
      </c>
      <c r="I5193" t="str">
        <f>INDEX('[1]DATA - Teams'!$C:$C,MATCH(C5193,'[1]DATA - Teams'!$B:$B,0))</f>
        <v>MELONS</v>
      </c>
    </row>
    <row r="5194" spans="1:9" x14ac:dyDescent="0.2">
      <c r="A5194">
        <v>2018</v>
      </c>
      <c r="B5194">
        <v>19</v>
      </c>
      <c r="C5194" t="s">
        <v>57</v>
      </c>
      <c r="D5194" t="s">
        <v>421</v>
      </c>
      <c r="E5194" t="s">
        <v>111</v>
      </c>
      <c r="F5194" t="s">
        <v>98</v>
      </c>
      <c r="G5194">
        <v>79</v>
      </c>
      <c r="H5194">
        <v>97</v>
      </c>
      <c r="I5194" t="str">
        <f>INDEX('[1]DATA - Teams'!$C:$C,MATCH(C5194,'[1]DATA - Teams'!$B:$B,0))</f>
        <v>MELONS</v>
      </c>
    </row>
    <row r="5195" spans="1:9" x14ac:dyDescent="0.2">
      <c r="A5195">
        <v>2018</v>
      </c>
      <c r="B5195">
        <v>19</v>
      </c>
      <c r="C5195" t="s">
        <v>57</v>
      </c>
      <c r="D5195" t="s">
        <v>276</v>
      </c>
      <c r="E5195" t="s">
        <v>111</v>
      </c>
      <c r="F5195" t="s">
        <v>95</v>
      </c>
      <c r="G5195">
        <v>114</v>
      </c>
      <c r="H5195">
        <v>114</v>
      </c>
      <c r="I5195" t="str">
        <f>INDEX('[1]DATA - Teams'!$C:$C,MATCH(C5195,'[1]DATA - Teams'!$B:$B,0))</f>
        <v>MELONS</v>
      </c>
    </row>
    <row r="5196" spans="1:9" x14ac:dyDescent="0.2">
      <c r="A5196">
        <v>2018</v>
      </c>
      <c r="B5196">
        <v>19</v>
      </c>
      <c r="C5196" t="s">
        <v>57</v>
      </c>
      <c r="D5196" t="s">
        <v>346</v>
      </c>
      <c r="E5196" t="s">
        <v>106</v>
      </c>
      <c r="F5196" t="s">
        <v>90</v>
      </c>
      <c r="G5196">
        <v>96</v>
      </c>
      <c r="H5196">
        <v>114</v>
      </c>
      <c r="I5196" t="str">
        <f>INDEX('[1]DATA - Teams'!$C:$C,MATCH(C5196,'[1]DATA - Teams'!$B:$B,0))</f>
        <v>MELONS</v>
      </c>
    </row>
    <row r="5197" spans="1:9" x14ac:dyDescent="0.2">
      <c r="A5197">
        <v>2018</v>
      </c>
      <c r="B5197">
        <v>19</v>
      </c>
      <c r="C5197" t="s">
        <v>57</v>
      </c>
      <c r="D5197" t="s">
        <v>332</v>
      </c>
      <c r="E5197" t="s">
        <v>106</v>
      </c>
      <c r="F5197" t="s">
        <v>95</v>
      </c>
      <c r="G5197">
        <v>88</v>
      </c>
      <c r="H5197">
        <v>87</v>
      </c>
      <c r="I5197" t="str">
        <f>INDEX('[1]DATA - Teams'!$C:$C,MATCH(C5197,'[1]DATA - Teams'!$B:$B,0))</f>
        <v>MELONS</v>
      </c>
    </row>
    <row r="5198" spans="1:9" x14ac:dyDescent="0.2">
      <c r="A5198">
        <v>2018</v>
      </c>
      <c r="B5198">
        <v>19</v>
      </c>
      <c r="C5198" t="s">
        <v>57</v>
      </c>
      <c r="D5198" t="s">
        <v>129</v>
      </c>
      <c r="E5198" t="s">
        <v>106</v>
      </c>
      <c r="F5198" t="s">
        <v>98</v>
      </c>
      <c r="G5198">
        <v>66</v>
      </c>
      <c r="H5198">
        <v>85</v>
      </c>
      <c r="I5198" t="str">
        <f>INDEX('[1]DATA - Teams'!$C:$C,MATCH(C5198,'[1]DATA - Teams'!$B:$B,0))</f>
        <v>MELONS</v>
      </c>
    </row>
    <row r="5199" spans="1:9" x14ac:dyDescent="0.2">
      <c r="A5199">
        <v>2018</v>
      </c>
      <c r="B5199">
        <v>19</v>
      </c>
      <c r="C5199" t="s">
        <v>57</v>
      </c>
      <c r="D5199" t="s">
        <v>271</v>
      </c>
      <c r="E5199" t="s">
        <v>128</v>
      </c>
      <c r="F5199" t="s">
        <v>98</v>
      </c>
      <c r="G5199">
        <v>100</v>
      </c>
      <c r="H5199">
        <v>94</v>
      </c>
      <c r="I5199" t="str">
        <f>INDEX('[1]DATA - Teams'!$C:$C,MATCH(C5199,'[1]DATA - Teams'!$B:$B,0))</f>
        <v>MELONS</v>
      </c>
    </row>
    <row r="5200" spans="1:9" x14ac:dyDescent="0.2">
      <c r="A5200">
        <v>2018</v>
      </c>
      <c r="B5200">
        <v>19</v>
      </c>
      <c r="C5200" t="s">
        <v>57</v>
      </c>
      <c r="D5200" t="s">
        <v>198</v>
      </c>
      <c r="E5200" t="s">
        <v>128</v>
      </c>
      <c r="F5200" t="s">
        <v>90</v>
      </c>
      <c r="G5200">
        <v>96</v>
      </c>
      <c r="H5200">
        <v>100</v>
      </c>
      <c r="I5200" t="str">
        <f>INDEX('[1]DATA - Teams'!$C:$C,MATCH(C5200,'[1]DATA - Teams'!$B:$B,0))</f>
        <v>MELONS</v>
      </c>
    </row>
    <row r="5201" spans="1:9" x14ac:dyDescent="0.2">
      <c r="A5201">
        <v>2018</v>
      </c>
      <c r="B5201">
        <v>19</v>
      </c>
      <c r="C5201" t="s">
        <v>57</v>
      </c>
      <c r="D5201" t="s">
        <v>116</v>
      </c>
      <c r="E5201" t="s">
        <v>117</v>
      </c>
      <c r="F5201" t="s">
        <v>98</v>
      </c>
      <c r="G5201">
        <v>77</v>
      </c>
      <c r="H5201">
        <v>62</v>
      </c>
      <c r="I5201" t="str">
        <f>INDEX('[1]DATA - Teams'!$C:$C,MATCH(C5201,'[1]DATA - Teams'!$B:$B,0))</f>
        <v>MELONS</v>
      </c>
    </row>
    <row r="5202" spans="1:9" x14ac:dyDescent="0.2">
      <c r="A5202">
        <v>2018</v>
      </c>
      <c r="B5202">
        <v>19</v>
      </c>
      <c r="C5202" t="s">
        <v>57</v>
      </c>
      <c r="D5202" t="s">
        <v>145</v>
      </c>
      <c r="E5202" t="s">
        <v>117</v>
      </c>
      <c r="F5202" t="s">
        <v>90</v>
      </c>
      <c r="G5202">
        <v>94</v>
      </c>
      <c r="H5202">
        <v>118</v>
      </c>
      <c r="I5202" t="str">
        <f>INDEX('[1]DATA - Teams'!$C:$C,MATCH(C5202,'[1]DATA - Teams'!$B:$B,0))</f>
        <v>MELONS</v>
      </c>
    </row>
    <row r="5203" spans="1:9" x14ac:dyDescent="0.2">
      <c r="A5203">
        <v>2018</v>
      </c>
      <c r="B5203">
        <v>19</v>
      </c>
      <c r="C5203" t="s">
        <v>57</v>
      </c>
      <c r="D5203" t="s">
        <v>336</v>
      </c>
      <c r="E5203" t="s">
        <v>131</v>
      </c>
      <c r="F5203" t="s">
        <v>95</v>
      </c>
      <c r="G5203">
        <v>109</v>
      </c>
      <c r="H5203">
        <v>116</v>
      </c>
      <c r="I5203" t="str">
        <f>INDEX('[1]DATA - Teams'!$C:$C,MATCH(C5203,'[1]DATA - Teams'!$B:$B,0))</f>
        <v>MELONS</v>
      </c>
    </row>
    <row r="5204" spans="1:9" x14ac:dyDescent="0.2">
      <c r="A5204">
        <v>2018</v>
      </c>
      <c r="B5204">
        <v>19</v>
      </c>
      <c r="C5204" t="s">
        <v>57</v>
      </c>
      <c r="D5204" t="s">
        <v>365</v>
      </c>
      <c r="E5204" t="s">
        <v>97</v>
      </c>
      <c r="F5204" t="s">
        <v>95</v>
      </c>
      <c r="G5204">
        <v>131</v>
      </c>
      <c r="H5204">
        <v>173</v>
      </c>
      <c r="I5204" t="str">
        <f>INDEX('[1]DATA - Teams'!$C:$C,MATCH(C5204,'[1]DATA - Teams'!$B:$B,0))</f>
        <v>MELONS</v>
      </c>
    </row>
    <row r="5205" spans="1:9" x14ac:dyDescent="0.2">
      <c r="A5205">
        <v>2018</v>
      </c>
      <c r="B5205">
        <v>19</v>
      </c>
      <c r="C5205" t="s">
        <v>57</v>
      </c>
      <c r="D5205" t="s">
        <v>181</v>
      </c>
      <c r="E5205" t="s">
        <v>89</v>
      </c>
      <c r="F5205" t="s">
        <v>95</v>
      </c>
      <c r="G5205">
        <v>147</v>
      </c>
      <c r="H5205">
        <v>150</v>
      </c>
      <c r="I5205" t="str">
        <f>INDEX('[1]DATA - Teams'!$C:$C,MATCH(C5205,'[1]DATA - Teams'!$B:$B,0))</f>
        <v>MELONS</v>
      </c>
    </row>
    <row r="5206" spans="1:9" x14ac:dyDescent="0.2">
      <c r="A5206">
        <v>2018</v>
      </c>
      <c r="B5206">
        <v>19</v>
      </c>
      <c r="C5206" t="s">
        <v>57</v>
      </c>
      <c r="D5206" t="s">
        <v>126</v>
      </c>
      <c r="E5206" t="s">
        <v>89</v>
      </c>
      <c r="F5206" t="s">
        <v>95</v>
      </c>
      <c r="G5206">
        <v>101</v>
      </c>
      <c r="H5206">
        <v>103</v>
      </c>
      <c r="I5206" t="str">
        <f>INDEX('[1]DATA - Teams'!$C:$C,MATCH(C5206,'[1]DATA - Teams'!$B:$B,0))</f>
        <v>MELONS</v>
      </c>
    </row>
    <row r="5207" spans="1:9" x14ac:dyDescent="0.2">
      <c r="A5207">
        <v>2018</v>
      </c>
      <c r="B5207">
        <v>19</v>
      </c>
      <c r="C5207" t="s">
        <v>57</v>
      </c>
      <c r="D5207" t="s">
        <v>188</v>
      </c>
      <c r="E5207" t="s">
        <v>165</v>
      </c>
      <c r="F5207" t="s">
        <v>95</v>
      </c>
      <c r="G5207">
        <v>106</v>
      </c>
      <c r="H5207">
        <v>118</v>
      </c>
      <c r="I5207" t="str">
        <f>INDEX('[1]DATA - Teams'!$C:$C,MATCH(C5207,'[1]DATA - Teams'!$B:$B,0))</f>
        <v>MELONS</v>
      </c>
    </row>
    <row r="5208" spans="1:9" x14ac:dyDescent="0.2">
      <c r="A5208">
        <v>2018</v>
      </c>
      <c r="B5208">
        <v>19</v>
      </c>
      <c r="C5208" t="s">
        <v>57</v>
      </c>
      <c r="D5208" t="s">
        <v>390</v>
      </c>
      <c r="E5208" t="s">
        <v>94</v>
      </c>
      <c r="F5208" t="s">
        <v>114</v>
      </c>
      <c r="G5208">
        <v>123</v>
      </c>
      <c r="H5208">
        <v>130</v>
      </c>
      <c r="I5208" t="str">
        <f>INDEX('[1]DATA - Teams'!$C:$C,MATCH(C5208,'[1]DATA - Teams'!$B:$B,0))</f>
        <v>MELONS</v>
      </c>
    </row>
    <row r="5209" spans="1:9" x14ac:dyDescent="0.2">
      <c r="A5209">
        <v>2018</v>
      </c>
      <c r="B5209">
        <v>19</v>
      </c>
      <c r="C5209" t="s">
        <v>57</v>
      </c>
      <c r="D5209" t="s">
        <v>199</v>
      </c>
      <c r="E5209" t="s">
        <v>138</v>
      </c>
      <c r="F5209" t="s">
        <v>98</v>
      </c>
      <c r="G5209">
        <v>82</v>
      </c>
      <c r="H5209">
        <v>75</v>
      </c>
      <c r="I5209" t="str">
        <f>INDEX('[1]DATA - Teams'!$C:$C,MATCH(C5209,'[1]DATA - Teams'!$B:$B,0))</f>
        <v>MELONS</v>
      </c>
    </row>
    <row r="5210" spans="1:9" x14ac:dyDescent="0.2">
      <c r="A5210">
        <v>2018</v>
      </c>
      <c r="B5210">
        <v>19</v>
      </c>
      <c r="C5210" t="s">
        <v>57</v>
      </c>
      <c r="D5210" t="s">
        <v>249</v>
      </c>
      <c r="E5210" t="s">
        <v>138</v>
      </c>
      <c r="F5210" t="s">
        <v>90</v>
      </c>
      <c r="G5210">
        <v>69</v>
      </c>
      <c r="H5210">
        <v>45</v>
      </c>
      <c r="I5210" t="str">
        <f>INDEX('[1]DATA - Teams'!$C:$C,MATCH(C5210,'[1]DATA - Teams'!$B:$B,0))</f>
        <v>MELONS</v>
      </c>
    </row>
    <row r="5211" spans="1:9" x14ac:dyDescent="0.2">
      <c r="A5211">
        <v>2018</v>
      </c>
      <c r="B5211">
        <v>19</v>
      </c>
      <c r="C5211" t="s">
        <v>57</v>
      </c>
      <c r="D5211" t="s">
        <v>247</v>
      </c>
      <c r="E5211" t="s">
        <v>119</v>
      </c>
      <c r="F5211" t="s">
        <v>90</v>
      </c>
      <c r="G5211">
        <v>93</v>
      </c>
      <c r="H5211">
        <v>77</v>
      </c>
      <c r="I5211" t="str">
        <f>INDEX('[1]DATA - Teams'!$C:$C,MATCH(C5211,'[1]DATA - Teams'!$B:$B,0))</f>
        <v>MELONS</v>
      </c>
    </row>
    <row r="5212" spans="1:9" x14ac:dyDescent="0.2">
      <c r="A5212">
        <v>2018</v>
      </c>
      <c r="B5212">
        <v>19</v>
      </c>
      <c r="C5212" t="s">
        <v>57</v>
      </c>
      <c r="D5212" t="s">
        <v>312</v>
      </c>
      <c r="E5212" t="s">
        <v>117</v>
      </c>
      <c r="F5212" t="s">
        <v>125</v>
      </c>
      <c r="G5212">
        <v>67</v>
      </c>
      <c r="H5212">
        <v>0</v>
      </c>
      <c r="I5212" t="str">
        <f>INDEX('[1]DATA - Teams'!$C:$C,MATCH(C5212,'[1]DATA - Teams'!$B:$B,0))</f>
        <v>MELONS</v>
      </c>
    </row>
    <row r="5213" spans="1:9" x14ac:dyDescent="0.2">
      <c r="A5213">
        <v>2018</v>
      </c>
      <c r="B5213">
        <v>19</v>
      </c>
      <c r="C5213" t="s">
        <v>57</v>
      </c>
      <c r="D5213" t="s">
        <v>314</v>
      </c>
      <c r="E5213" t="s">
        <v>121</v>
      </c>
      <c r="F5213" t="s">
        <v>125</v>
      </c>
      <c r="G5213">
        <v>104</v>
      </c>
      <c r="H5213">
        <v>0</v>
      </c>
      <c r="I5213" t="str">
        <f>INDEX('[1]DATA - Teams'!$C:$C,MATCH(C5213,'[1]DATA - Teams'!$B:$B,0))</f>
        <v>MELONS</v>
      </c>
    </row>
    <row r="5214" spans="1:9" x14ac:dyDescent="0.2">
      <c r="A5214">
        <v>2018</v>
      </c>
      <c r="B5214">
        <v>19</v>
      </c>
      <c r="C5214" t="s">
        <v>57</v>
      </c>
      <c r="D5214" t="s">
        <v>194</v>
      </c>
      <c r="E5214" t="s">
        <v>100</v>
      </c>
      <c r="F5214" t="s">
        <v>125</v>
      </c>
      <c r="G5214">
        <v>91</v>
      </c>
      <c r="H5214">
        <v>0</v>
      </c>
      <c r="I5214" t="str">
        <f>INDEX('[1]DATA - Teams'!$C:$C,MATCH(C5214,'[1]DATA - Teams'!$B:$B,0))</f>
        <v>MELONS</v>
      </c>
    </row>
    <row r="5215" spans="1:9" x14ac:dyDescent="0.2">
      <c r="A5215">
        <v>2018</v>
      </c>
      <c r="B5215">
        <v>19</v>
      </c>
      <c r="C5215" t="s">
        <v>57</v>
      </c>
      <c r="D5215" t="s">
        <v>364</v>
      </c>
      <c r="E5215" t="s">
        <v>94</v>
      </c>
      <c r="F5215" t="s">
        <v>125</v>
      </c>
      <c r="G5215">
        <v>73</v>
      </c>
      <c r="H5215">
        <v>74</v>
      </c>
      <c r="I5215" t="str">
        <f>INDEX('[1]DATA - Teams'!$C:$C,MATCH(C5215,'[1]DATA - Teams'!$B:$B,0))</f>
        <v>MELONS</v>
      </c>
    </row>
    <row r="5216" spans="1:9" x14ac:dyDescent="0.2">
      <c r="A5216">
        <v>2018</v>
      </c>
      <c r="B5216">
        <v>20</v>
      </c>
      <c r="C5216" t="s">
        <v>57</v>
      </c>
      <c r="D5216" t="s">
        <v>421</v>
      </c>
      <c r="E5216" t="s">
        <v>111</v>
      </c>
      <c r="F5216" t="s">
        <v>98</v>
      </c>
      <c r="G5216">
        <v>81</v>
      </c>
      <c r="H5216">
        <v>74</v>
      </c>
      <c r="I5216" t="str">
        <f>INDEX('[1]DATA - Teams'!$C:$C,MATCH(C5216,'[1]DATA - Teams'!$B:$B,0))</f>
        <v>MELONS</v>
      </c>
    </row>
    <row r="5217" spans="1:9" x14ac:dyDescent="0.2">
      <c r="A5217">
        <v>2018</v>
      </c>
      <c r="B5217">
        <v>20</v>
      </c>
      <c r="C5217" t="s">
        <v>57</v>
      </c>
      <c r="D5217" t="s">
        <v>276</v>
      </c>
      <c r="E5217" t="s">
        <v>111</v>
      </c>
      <c r="F5217" t="s">
        <v>95</v>
      </c>
      <c r="G5217">
        <v>113</v>
      </c>
      <c r="H5217">
        <v>116</v>
      </c>
      <c r="I5217" t="str">
        <f>INDEX('[1]DATA - Teams'!$C:$C,MATCH(C5217,'[1]DATA - Teams'!$B:$B,0))</f>
        <v>MELONS</v>
      </c>
    </row>
    <row r="5218" spans="1:9" x14ac:dyDescent="0.2">
      <c r="A5218">
        <v>2018</v>
      </c>
      <c r="B5218">
        <v>20</v>
      </c>
      <c r="C5218" t="s">
        <v>57</v>
      </c>
      <c r="D5218" t="s">
        <v>346</v>
      </c>
      <c r="E5218" t="s">
        <v>106</v>
      </c>
      <c r="F5218" t="s">
        <v>90</v>
      </c>
      <c r="G5218">
        <v>93</v>
      </c>
      <c r="H5218">
        <v>105</v>
      </c>
      <c r="I5218" t="str">
        <f>INDEX('[1]DATA - Teams'!$C:$C,MATCH(C5218,'[1]DATA - Teams'!$B:$B,0))</f>
        <v>MELONS</v>
      </c>
    </row>
    <row r="5219" spans="1:9" x14ac:dyDescent="0.2">
      <c r="A5219">
        <v>2018</v>
      </c>
      <c r="B5219">
        <v>20</v>
      </c>
      <c r="C5219" t="s">
        <v>57</v>
      </c>
      <c r="D5219" t="s">
        <v>332</v>
      </c>
      <c r="E5219" t="s">
        <v>106</v>
      </c>
      <c r="F5219" t="s">
        <v>95</v>
      </c>
      <c r="G5219">
        <v>82</v>
      </c>
      <c r="H5219">
        <v>57</v>
      </c>
      <c r="I5219" t="str">
        <f>INDEX('[1]DATA - Teams'!$C:$C,MATCH(C5219,'[1]DATA - Teams'!$B:$B,0))</f>
        <v>MELONS</v>
      </c>
    </row>
    <row r="5220" spans="1:9" x14ac:dyDescent="0.2">
      <c r="A5220">
        <v>2018</v>
      </c>
      <c r="B5220">
        <v>20</v>
      </c>
      <c r="C5220" t="s">
        <v>57</v>
      </c>
      <c r="D5220" t="s">
        <v>129</v>
      </c>
      <c r="E5220" t="s">
        <v>106</v>
      </c>
      <c r="F5220" t="s">
        <v>98</v>
      </c>
      <c r="G5220">
        <v>65</v>
      </c>
      <c r="H5220">
        <v>51</v>
      </c>
      <c r="I5220" t="str">
        <f>INDEX('[1]DATA - Teams'!$C:$C,MATCH(C5220,'[1]DATA - Teams'!$B:$B,0))</f>
        <v>MELONS</v>
      </c>
    </row>
    <row r="5221" spans="1:9" x14ac:dyDescent="0.2">
      <c r="A5221">
        <v>2018</v>
      </c>
      <c r="B5221">
        <v>20</v>
      </c>
      <c r="C5221" t="s">
        <v>57</v>
      </c>
      <c r="D5221" t="s">
        <v>271</v>
      </c>
      <c r="E5221" t="s">
        <v>128</v>
      </c>
      <c r="F5221" t="s">
        <v>98</v>
      </c>
      <c r="G5221">
        <v>101</v>
      </c>
      <c r="H5221">
        <v>91</v>
      </c>
      <c r="I5221" t="str">
        <f>INDEX('[1]DATA - Teams'!$C:$C,MATCH(C5221,'[1]DATA - Teams'!$B:$B,0))</f>
        <v>MELONS</v>
      </c>
    </row>
    <row r="5222" spans="1:9" x14ac:dyDescent="0.2">
      <c r="A5222">
        <v>2018</v>
      </c>
      <c r="B5222">
        <v>20</v>
      </c>
      <c r="C5222" t="s">
        <v>57</v>
      </c>
      <c r="D5222" t="s">
        <v>198</v>
      </c>
      <c r="E5222" t="s">
        <v>128</v>
      </c>
      <c r="F5222" t="s">
        <v>90</v>
      </c>
      <c r="G5222">
        <v>106</v>
      </c>
      <c r="H5222">
        <v>144</v>
      </c>
      <c r="I5222" t="str">
        <f>INDEX('[1]DATA - Teams'!$C:$C,MATCH(C5222,'[1]DATA - Teams'!$B:$B,0))</f>
        <v>MELONS</v>
      </c>
    </row>
    <row r="5223" spans="1:9" x14ac:dyDescent="0.2">
      <c r="A5223">
        <v>2018</v>
      </c>
      <c r="B5223">
        <v>20</v>
      </c>
      <c r="C5223" t="s">
        <v>57</v>
      </c>
      <c r="D5223" t="s">
        <v>116</v>
      </c>
      <c r="E5223" t="s">
        <v>117</v>
      </c>
      <c r="F5223" t="s">
        <v>98</v>
      </c>
      <c r="G5223">
        <v>76</v>
      </c>
      <c r="H5223">
        <v>58</v>
      </c>
      <c r="I5223" t="str">
        <f>INDEX('[1]DATA - Teams'!$C:$C,MATCH(C5223,'[1]DATA - Teams'!$B:$B,0))</f>
        <v>MELONS</v>
      </c>
    </row>
    <row r="5224" spans="1:9" x14ac:dyDescent="0.2">
      <c r="A5224">
        <v>2018</v>
      </c>
      <c r="B5224">
        <v>20</v>
      </c>
      <c r="C5224" t="s">
        <v>57</v>
      </c>
      <c r="D5224" t="s">
        <v>145</v>
      </c>
      <c r="E5224" t="s">
        <v>117</v>
      </c>
      <c r="F5224" t="s">
        <v>90</v>
      </c>
      <c r="G5224">
        <v>94</v>
      </c>
      <c r="H5224">
        <v>92</v>
      </c>
      <c r="I5224" t="str">
        <f>INDEX('[1]DATA - Teams'!$C:$C,MATCH(C5224,'[1]DATA - Teams'!$B:$B,0))</f>
        <v>MELONS</v>
      </c>
    </row>
    <row r="5225" spans="1:9" x14ac:dyDescent="0.2">
      <c r="A5225">
        <v>2018</v>
      </c>
      <c r="B5225">
        <v>20</v>
      </c>
      <c r="C5225" t="s">
        <v>57</v>
      </c>
      <c r="D5225" t="s">
        <v>336</v>
      </c>
      <c r="E5225" t="s">
        <v>131</v>
      </c>
      <c r="F5225" t="s">
        <v>95</v>
      </c>
      <c r="G5225">
        <v>104</v>
      </c>
      <c r="H5225">
        <v>82</v>
      </c>
      <c r="I5225" t="str">
        <f>INDEX('[1]DATA - Teams'!$C:$C,MATCH(C5225,'[1]DATA - Teams'!$B:$B,0))</f>
        <v>MELONS</v>
      </c>
    </row>
    <row r="5226" spans="1:9" x14ac:dyDescent="0.2">
      <c r="A5226">
        <v>2018</v>
      </c>
      <c r="B5226">
        <v>20</v>
      </c>
      <c r="C5226" t="s">
        <v>57</v>
      </c>
      <c r="D5226" t="s">
        <v>365</v>
      </c>
      <c r="E5226" t="s">
        <v>97</v>
      </c>
      <c r="F5226" t="s">
        <v>95</v>
      </c>
      <c r="G5226">
        <v>134</v>
      </c>
      <c r="H5226">
        <v>122</v>
      </c>
      <c r="I5226" t="str">
        <f>INDEX('[1]DATA - Teams'!$C:$C,MATCH(C5226,'[1]DATA - Teams'!$B:$B,0))</f>
        <v>MELONS</v>
      </c>
    </row>
    <row r="5227" spans="1:9" x14ac:dyDescent="0.2">
      <c r="A5227">
        <v>2018</v>
      </c>
      <c r="B5227">
        <v>20</v>
      </c>
      <c r="C5227" t="s">
        <v>57</v>
      </c>
      <c r="D5227" t="s">
        <v>181</v>
      </c>
      <c r="E5227" t="s">
        <v>89</v>
      </c>
      <c r="F5227" t="s">
        <v>95</v>
      </c>
      <c r="G5227">
        <v>142</v>
      </c>
      <c r="H5227">
        <v>153</v>
      </c>
      <c r="I5227" t="str">
        <f>INDEX('[1]DATA - Teams'!$C:$C,MATCH(C5227,'[1]DATA - Teams'!$B:$B,0))</f>
        <v>MELONS</v>
      </c>
    </row>
    <row r="5228" spans="1:9" x14ac:dyDescent="0.2">
      <c r="A5228">
        <v>2018</v>
      </c>
      <c r="B5228">
        <v>20</v>
      </c>
      <c r="C5228" t="s">
        <v>57</v>
      </c>
      <c r="D5228" t="s">
        <v>126</v>
      </c>
      <c r="E5228" t="s">
        <v>89</v>
      </c>
      <c r="F5228" t="s">
        <v>95</v>
      </c>
      <c r="G5228">
        <v>99</v>
      </c>
      <c r="H5228">
        <v>55</v>
      </c>
      <c r="I5228" t="str">
        <f>INDEX('[1]DATA - Teams'!$C:$C,MATCH(C5228,'[1]DATA - Teams'!$B:$B,0))</f>
        <v>MELONS</v>
      </c>
    </row>
    <row r="5229" spans="1:9" x14ac:dyDescent="0.2">
      <c r="A5229">
        <v>2018</v>
      </c>
      <c r="B5229">
        <v>20</v>
      </c>
      <c r="C5229" t="s">
        <v>57</v>
      </c>
      <c r="D5229" t="s">
        <v>194</v>
      </c>
      <c r="E5229" t="s">
        <v>100</v>
      </c>
      <c r="F5229" t="s">
        <v>98</v>
      </c>
      <c r="G5229">
        <v>90</v>
      </c>
      <c r="H5229">
        <v>100</v>
      </c>
      <c r="I5229" t="str">
        <f>INDEX('[1]DATA - Teams'!$C:$C,MATCH(C5229,'[1]DATA - Teams'!$B:$B,0))</f>
        <v>MELONS</v>
      </c>
    </row>
    <row r="5230" spans="1:9" x14ac:dyDescent="0.2">
      <c r="A5230">
        <v>2018</v>
      </c>
      <c r="B5230">
        <v>20</v>
      </c>
      <c r="C5230" t="s">
        <v>57</v>
      </c>
      <c r="D5230" t="s">
        <v>188</v>
      </c>
      <c r="E5230" t="s">
        <v>165</v>
      </c>
      <c r="F5230" t="s">
        <v>95</v>
      </c>
      <c r="G5230">
        <v>114</v>
      </c>
      <c r="H5230">
        <v>142</v>
      </c>
      <c r="I5230" t="str">
        <f>INDEX('[1]DATA - Teams'!$C:$C,MATCH(C5230,'[1]DATA - Teams'!$B:$B,0))</f>
        <v>MELONS</v>
      </c>
    </row>
    <row r="5231" spans="1:9" x14ac:dyDescent="0.2">
      <c r="A5231">
        <v>2018</v>
      </c>
      <c r="B5231">
        <v>20</v>
      </c>
      <c r="C5231" t="s">
        <v>57</v>
      </c>
      <c r="D5231" t="s">
        <v>390</v>
      </c>
      <c r="E5231" t="s">
        <v>94</v>
      </c>
      <c r="F5231" t="s">
        <v>114</v>
      </c>
      <c r="G5231">
        <v>117</v>
      </c>
      <c r="H5231">
        <v>112</v>
      </c>
      <c r="I5231" t="str">
        <f>INDEX('[1]DATA - Teams'!$C:$C,MATCH(C5231,'[1]DATA - Teams'!$B:$B,0))</f>
        <v>MELONS</v>
      </c>
    </row>
    <row r="5232" spans="1:9" x14ac:dyDescent="0.2">
      <c r="A5232">
        <v>2018</v>
      </c>
      <c r="B5232">
        <v>20</v>
      </c>
      <c r="C5232" t="s">
        <v>57</v>
      </c>
      <c r="D5232" t="s">
        <v>249</v>
      </c>
      <c r="E5232" t="s">
        <v>138</v>
      </c>
      <c r="F5232" t="s">
        <v>90</v>
      </c>
      <c r="G5232">
        <v>66</v>
      </c>
      <c r="H5232">
        <v>62</v>
      </c>
      <c r="I5232" t="str">
        <f>INDEX('[1]DATA - Teams'!$C:$C,MATCH(C5232,'[1]DATA - Teams'!$B:$B,0))</f>
        <v>MELONS</v>
      </c>
    </row>
    <row r="5233" spans="1:9" x14ac:dyDescent="0.2">
      <c r="A5233">
        <v>2018</v>
      </c>
      <c r="B5233">
        <v>20</v>
      </c>
      <c r="C5233" t="s">
        <v>57</v>
      </c>
      <c r="D5233" t="s">
        <v>247</v>
      </c>
      <c r="E5233" t="s">
        <v>119</v>
      </c>
      <c r="F5233" t="s">
        <v>90</v>
      </c>
      <c r="G5233">
        <v>96</v>
      </c>
      <c r="H5233">
        <v>110</v>
      </c>
      <c r="I5233" t="str">
        <f>INDEX('[1]DATA - Teams'!$C:$C,MATCH(C5233,'[1]DATA - Teams'!$B:$B,0))</f>
        <v>MELONS</v>
      </c>
    </row>
    <row r="5234" spans="1:9" x14ac:dyDescent="0.2">
      <c r="A5234">
        <v>2018</v>
      </c>
      <c r="B5234">
        <v>20</v>
      </c>
      <c r="C5234" t="s">
        <v>57</v>
      </c>
      <c r="D5234" t="s">
        <v>423</v>
      </c>
      <c r="E5234" t="s">
        <v>111</v>
      </c>
      <c r="F5234" t="s">
        <v>125</v>
      </c>
      <c r="G5234">
        <v>83</v>
      </c>
      <c r="H5234">
        <v>64</v>
      </c>
      <c r="I5234" t="str">
        <f>INDEX('[1]DATA - Teams'!$C:$C,MATCH(C5234,'[1]DATA - Teams'!$B:$B,0))</f>
        <v>MELONS</v>
      </c>
    </row>
    <row r="5235" spans="1:9" x14ac:dyDescent="0.2">
      <c r="A5235">
        <v>2018</v>
      </c>
      <c r="B5235">
        <v>20</v>
      </c>
      <c r="C5235" t="s">
        <v>57</v>
      </c>
      <c r="D5235" t="s">
        <v>312</v>
      </c>
      <c r="E5235" t="s">
        <v>117</v>
      </c>
      <c r="F5235" t="s">
        <v>125</v>
      </c>
      <c r="G5235">
        <v>67</v>
      </c>
      <c r="H5235">
        <v>0</v>
      </c>
      <c r="I5235" t="str">
        <f>INDEX('[1]DATA - Teams'!$C:$C,MATCH(C5235,'[1]DATA - Teams'!$B:$B,0))</f>
        <v>MELONS</v>
      </c>
    </row>
    <row r="5236" spans="1:9" x14ac:dyDescent="0.2">
      <c r="A5236">
        <v>2018</v>
      </c>
      <c r="B5236">
        <v>20</v>
      </c>
      <c r="C5236" t="s">
        <v>57</v>
      </c>
      <c r="D5236" t="s">
        <v>314</v>
      </c>
      <c r="E5236" t="s">
        <v>121</v>
      </c>
      <c r="F5236" t="s">
        <v>125</v>
      </c>
      <c r="G5236">
        <v>86</v>
      </c>
      <c r="H5236">
        <v>46</v>
      </c>
      <c r="I5236" t="str">
        <f>INDEX('[1]DATA - Teams'!$C:$C,MATCH(C5236,'[1]DATA - Teams'!$B:$B,0))</f>
        <v>MELONS</v>
      </c>
    </row>
    <row r="5237" spans="1:9" x14ac:dyDescent="0.2">
      <c r="A5237">
        <v>2018</v>
      </c>
      <c r="B5237">
        <v>20</v>
      </c>
      <c r="C5237" t="s">
        <v>57</v>
      </c>
      <c r="D5237" t="s">
        <v>364</v>
      </c>
      <c r="E5237" t="s">
        <v>94</v>
      </c>
      <c r="F5237" t="s">
        <v>125</v>
      </c>
      <c r="G5237">
        <v>74</v>
      </c>
      <c r="H5237">
        <v>92</v>
      </c>
      <c r="I5237" t="str">
        <f>INDEX('[1]DATA - Teams'!$C:$C,MATCH(C5237,'[1]DATA - Teams'!$B:$B,0))</f>
        <v>MELONS</v>
      </c>
    </row>
    <row r="5238" spans="1:9" x14ac:dyDescent="0.2">
      <c r="A5238">
        <v>2018</v>
      </c>
      <c r="B5238">
        <v>21</v>
      </c>
      <c r="C5238" t="s">
        <v>57</v>
      </c>
      <c r="D5238" t="s">
        <v>421</v>
      </c>
      <c r="E5238" t="s">
        <v>111</v>
      </c>
      <c r="F5238" t="s">
        <v>98</v>
      </c>
      <c r="G5238">
        <v>72</v>
      </c>
      <c r="H5238">
        <v>7</v>
      </c>
      <c r="I5238" t="str">
        <f>INDEX('[1]DATA - Teams'!$C:$C,MATCH(C5238,'[1]DATA - Teams'!$B:$B,0))</f>
        <v>MELONS</v>
      </c>
    </row>
    <row r="5239" spans="1:9" x14ac:dyDescent="0.2">
      <c r="A5239">
        <v>2018</v>
      </c>
      <c r="B5239">
        <v>21</v>
      </c>
      <c r="C5239" t="s">
        <v>57</v>
      </c>
      <c r="D5239" t="s">
        <v>276</v>
      </c>
      <c r="E5239" t="s">
        <v>111</v>
      </c>
      <c r="F5239" t="s">
        <v>95</v>
      </c>
      <c r="G5239">
        <v>112</v>
      </c>
      <c r="H5239">
        <v>121</v>
      </c>
      <c r="I5239" t="str">
        <f>INDEX('[1]DATA - Teams'!$C:$C,MATCH(C5239,'[1]DATA - Teams'!$B:$B,0))</f>
        <v>MELONS</v>
      </c>
    </row>
    <row r="5240" spans="1:9" x14ac:dyDescent="0.2">
      <c r="A5240">
        <v>2018</v>
      </c>
      <c r="B5240">
        <v>21</v>
      </c>
      <c r="C5240" t="s">
        <v>57</v>
      </c>
      <c r="D5240" t="s">
        <v>346</v>
      </c>
      <c r="E5240" t="s">
        <v>106</v>
      </c>
      <c r="F5240" t="s">
        <v>90</v>
      </c>
      <c r="G5240">
        <v>91</v>
      </c>
      <c r="H5240">
        <v>97</v>
      </c>
      <c r="I5240" t="str">
        <f>INDEX('[1]DATA - Teams'!$C:$C,MATCH(C5240,'[1]DATA - Teams'!$B:$B,0))</f>
        <v>MELONS</v>
      </c>
    </row>
    <row r="5241" spans="1:9" x14ac:dyDescent="0.2">
      <c r="A5241">
        <v>2018</v>
      </c>
      <c r="B5241">
        <v>21</v>
      </c>
      <c r="C5241" t="s">
        <v>57</v>
      </c>
      <c r="D5241" t="s">
        <v>332</v>
      </c>
      <c r="E5241" t="s">
        <v>106</v>
      </c>
      <c r="F5241" t="s">
        <v>95</v>
      </c>
      <c r="G5241">
        <v>73</v>
      </c>
      <c r="H5241">
        <v>79</v>
      </c>
      <c r="I5241" t="str">
        <f>INDEX('[1]DATA - Teams'!$C:$C,MATCH(C5241,'[1]DATA - Teams'!$B:$B,0))</f>
        <v>MELONS</v>
      </c>
    </row>
    <row r="5242" spans="1:9" x14ac:dyDescent="0.2">
      <c r="A5242">
        <v>2018</v>
      </c>
      <c r="B5242">
        <v>21</v>
      </c>
      <c r="C5242" t="s">
        <v>57</v>
      </c>
      <c r="D5242" t="s">
        <v>271</v>
      </c>
      <c r="E5242" t="s">
        <v>128</v>
      </c>
      <c r="F5242" t="s">
        <v>98</v>
      </c>
      <c r="G5242">
        <v>92</v>
      </c>
      <c r="H5242">
        <v>56</v>
      </c>
      <c r="I5242" t="str">
        <f>INDEX('[1]DATA - Teams'!$C:$C,MATCH(C5242,'[1]DATA - Teams'!$B:$B,0))</f>
        <v>MELONS</v>
      </c>
    </row>
    <row r="5243" spans="1:9" x14ac:dyDescent="0.2">
      <c r="A5243">
        <v>2018</v>
      </c>
      <c r="B5243">
        <v>21</v>
      </c>
      <c r="C5243" t="s">
        <v>57</v>
      </c>
      <c r="D5243" t="s">
        <v>198</v>
      </c>
      <c r="E5243" t="s">
        <v>128</v>
      </c>
      <c r="F5243" t="s">
        <v>90</v>
      </c>
      <c r="G5243">
        <v>115</v>
      </c>
      <c r="H5243">
        <v>119</v>
      </c>
      <c r="I5243" t="str">
        <f>INDEX('[1]DATA - Teams'!$C:$C,MATCH(C5243,'[1]DATA - Teams'!$B:$B,0))</f>
        <v>MELONS</v>
      </c>
    </row>
    <row r="5244" spans="1:9" x14ac:dyDescent="0.2">
      <c r="A5244">
        <v>2018</v>
      </c>
      <c r="B5244">
        <v>21</v>
      </c>
      <c r="C5244" t="s">
        <v>57</v>
      </c>
      <c r="D5244" t="s">
        <v>116</v>
      </c>
      <c r="E5244" t="s">
        <v>117</v>
      </c>
      <c r="F5244" t="s">
        <v>98</v>
      </c>
      <c r="G5244">
        <v>78</v>
      </c>
      <c r="H5244">
        <v>75</v>
      </c>
      <c r="I5244" t="str">
        <f>INDEX('[1]DATA - Teams'!$C:$C,MATCH(C5244,'[1]DATA - Teams'!$B:$B,0))</f>
        <v>MELONS</v>
      </c>
    </row>
    <row r="5245" spans="1:9" x14ac:dyDescent="0.2">
      <c r="A5245">
        <v>2018</v>
      </c>
      <c r="B5245">
        <v>21</v>
      </c>
      <c r="C5245" t="s">
        <v>57</v>
      </c>
      <c r="D5245" t="s">
        <v>312</v>
      </c>
      <c r="E5245" t="s">
        <v>117</v>
      </c>
      <c r="F5245" t="s">
        <v>98</v>
      </c>
      <c r="G5245">
        <v>67</v>
      </c>
      <c r="H5245">
        <v>87</v>
      </c>
      <c r="I5245" t="str">
        <f>INDEX('[1]DATA - Teams'!$C:$C,MATCH(C5245,'[1]DATA - Teams'!$B:$B,0))</f>
        <v>MELONS</v>
      </c>
    </row>
    <row r="5246" spans="1:9" x14ac:dyDescent="0.2">
      <c r="A5246">
        <v>2018</v>
      </c>
      <c r="B5246">
        <v>21</v>
      </c>
      <c r="C5246" t="s">
        <v>57</v>
      </c>
      <c r="D5246" t="s">
        <v>145</v>
      </c>
      <c r="E5246" t="s">
        <v>117</v>
      </c>
      <c r="F5246" t="s">
        <v>90</v>
      </c>
      <c r="G5246">
        <v>94</v>
      </c>
      <c r="H5246">
        <v>107</v>
      </c>
      <c r="I5246" t="str">
        <f>INDEX('[1]DATA - Teams'!$C:$C,MATCH(C5246,'[1]DATA - Teams'!$B:$B,0))</f>
        <v>MELONS</v>
      </c>
    </row>
    <row r="5247" spans="1:9" x14ac:dyDescent="0.2">
      <c r="A5247">
        <v>2018</v>
      </c>
      <c r="B5247">
        <v>21</v>
      </c>
      <c r="C5247" t="s">
        <v>57</v>
      </c>
      <c r="D5247" t="s">
        <v>336</v>
      </c>
      <c r="E5247" t="s">
        <v>131</v>
      </c>
      <c r="F5247" t="s">
        <v>95</v>
      </c>
      <c r="G5247">
        <v>91</v>
      </c>
      <c r="H5247">
        <v>91</v>
      </c>
      <c r="I5247" t="str">
        <f>INDEX('[1]DATA - Teams'!$C:$C,MATCH(C5247,'[1]DATA - Teams'!$B:$B,0))</f>
        <v>MELONS</v>
      </c>
    </row>
    <row r="5248" spans="1:9" x14ac:dyDescent="0.2">
      <c r="A5248">
        <v>2018</v>
      </c>
      <c r="B5248">
        <v>21</v>
      </c>
      <c r="C5248" t="s">
        <v>57</v>
      </c>
      <c r="D5248" t="s">
        <v>365</v>
      </c>
      <c r="E5248" t="s">
        <v>97</v>
      </c>
      <c r="F5248" t="s">
        <v>95</v>
      </c>
      <c r="G5248">
        <v>138</v>
      </c>
      <c r="H5248">
        <v>112</v>
      </c>
      <c r="I5248" t="str">
        <f>INDEX('[1]DATA - Teams'!$C:$C,MATCH(C5248,'[1]DATA - Teams'!$B:$B,0))</f>
        <v>MELONS</v>
      </c>
    </row>
    <row r="5249" spans="1:9" x14ac:dyDescent="0.2">
      <c r="A5249">
        <v>2018</v>
      </c>
      <c r="B5249">
        <v>21</v>
      </c>
      <c r="C5249" t="s">
        <v>57</v>
      </c>
      <c r="D5249" t="s">
        <v>181</v>
      </c>
      <c r="E5249" t="s">
        <v>89</v>
      </c>
      <c r="F5249" t="s">
        <v>95</v>
      </c>
      <c r="G5249">
        <v>146</v>
      </c>
      <c r="H5249">
        <v>102</v>
      </c>
      <c r="I5249" t="str">
        <f>INDEX('[1]DATA - Teams'!$C:$C,MATCH(C5249,'[1]DATA - Teams'!$B:$B,0))</f>
        <v>MELONS</v>
      </c>
    </row>
    <row r="5250" spans="1:9" x14ac:dyDescent="0.2">
      <c r="A5250">
        <v>2018</v>
      </c>
      <c r="B5250">
        <v>21</v>
      </c>
      <c r="C5250" t="s">
        <v>57</v>
      </c>
      <c r="D5250" t="s">
        <v>126</v>
      </c>
      <c r="E5250" t="s">
        <v>89</v>
      </c>
      <c r="F5250" t="s">
        <v>95</v>
      </c>
      <c r="G5250">
        <v>99</v>
      </c>
      <c r="H5250">
        <v>93</v>
      </c>
      <c r="I5250" t="str">
        <f>INDEX('[1]DATA - Teams'!$C:$C,MATCH(C5250,'[1]DATA - Teams'!$B:$B,0))</f>
        <v>MELONS</v>
      </c>
    </row>
    <row r="5251" spans="1:9" x14ac:dyDescent="0.2">
      <c r="A5251">
        <v>2018</v>
      </c>
      <c r="B5251">
        <v>21</v>
      </c>
      <c r="C5251" t="s">
        <v>57</v>
      </c>
      <c r="D5251" t="s">
        <v>194</v>
      </c>
      <c r="E5251" t="s">
        <v>100</v>
      </c>
      <c r="F5251" t="s">
        <v>98</v>
      </c>
      <c r="G5251">
        <v>88</v>
      </c>
      <c r="H5251">
        <v>78</v>
      </c>
      <c r="I5251" t="str">
        <f>INDEX('[1]DATA - Teams'!$C:$C,MATCH(C5251,'[1]DATA - Teams'!$B:$B,0))</f>
        <v>MELONS</v>
      </c>
    </row>
    <row r="5252" spans="1:9" x14ac:dyDescent="0.2">
      <c r="A5252">
        <v>2018</v>
      </c>
      <c r="B5252">
        <v>21</v>
      </c>
      <c r="C5252" t="s">
        <v>57</v>
      </c>
      <c r="D5252" t="s">
        <v>188</v>
      </c>
      <c r="E5252" t="s">
        <v>165</v>
      </c>
      <c r="F5252" t="s">
        <v>95</v>
      </c>
      <c r="G5252">
        <v>102</v>
      </c>
      <c r="H5252">
        <v>66</v>
      </c>
      <c r="I5252" t="str">
        <f>INDEX('[1]DATA - Teams'!$C:$C,MATCH(C5252,'[1]DATA - Teams'!$B:$B,0))</f>
        <v>MELONS</v>
      </c>
    </row>
    <row r="5253" spans="1:9" x14ac:dyDescent="0.2">
      <c r="A5253">
        <v>2018</v>
      </c>
      <c r="B5253">
        <v>21</v>
      </c>
      <c r="C5253" t="s">
        <v>57</v>
      </c>
      <c r="D5253" t="s">
        <v>390</v>
      </c>
      <c r="E5253" t="s">
        <v>94</v>
      </c>
      <c r="F5253" t="s">
        <v>114</v>
      </c>
      <c r="G5253">
        <v>104</v>
      </c>
      <c r="H5253">
        <v>82</v>
      </c>
      <c r="I5253" t="str">
        <f>INDEX('[1]DATA - Teams'!$C:$C,MATCH(C5253,'[1]DATA - Teams'!$B:$B,0))</f>
        <v>MELONS</v>
      </c>
    </row>
    <row r="5254" spans="1:9" x14ac:dyDescent="0.2">
      <c r="A5254">
        <v>2018</v>
      </c>
      <c r="B5254">
        <v>21</v>
      </c>
      <c r="C5254" t="s">
        <v>57</v>
      </c>
      <c r="D5254" t="s">
        <v>249</v>
      </c>
      <c r="E5254" t="s">
        <v>138</v>
      </c>
      <c r="F5254" t="s">
        <v>90</v>
      </c>
      <c r="G5254">
        <v>68</v>
      </c>
      <c r="H5254">
        <v>89</v>
      </c>
      <c r="I5254" t="str">
        <f>INDEX('[1]DATA - Teams'!$C:$C,MATCH(C5254,'[1]DATA - Teams'!$B:$B,0))</f>
        <v>MELONS</v>
      </c>
    </row>
    <row r="5255" spans="1:9" x14ac:dyDescent="0.2">
      <c r="A5255">
        <v>2018</v>
      </c>
      <c r="B5255">
        <v>21</v>
      </c>
      <c r="C5255" t="s">
        <v>57</v>
      </c>
      <c r="D5255" t="s">
        <v>247</v>
      </c>
      <c r="E5255" t="s">
        <v>119</v>
      </c>
      <c r="F5255" t="s">
        <v>90</v>
      </c>
      <c r="G5255">
        <v>102</v>
      </c>
      <c r="H5255">
        <v>107</v>
      </c>
      <c r="I5255" t="str">
        <f>INDEX('[1]DATA - Teams'!$C:$C,MATCH(C5255,'[1]DATA - Teams'!$B:$B,0))</f>
        <v>MELONS</v>
      </c>
    </row>
    <row r="5256" spans="1:9" x14ac:dyDescent="0.2">
      <c r="A5256">
        <v>2018</v>
      </c>
      <c r="B5256">
        <v>21</v>
      </c>
      <c r="C5256" t="s">
        <v>57</v>
      </c>
      <c r="D5256" t="s">
        <v>129</v>
      </c>
      <c r="E5256" t="s">
        <v>106</v>
      </c>
      <c r="F5256" t="s">
        <v>125</v>
      </c>
      <c r="G5256">
        <v>71</v>
      </c>
      <c r="H5256">
        <v>93</v>
      </c>
      <c r="I5256" t="str">
        <f>INDEX('[1]DATA - Teams'!$C:$C,MATCH(C5256,'[1]DATA - Teams'!$B:$B,0))</f>
        <v>MELONS</v>
      </c>
    </row>
    <row r="5257" spans="1:9" x14ac:dyDescent="0.2">
      <c r="A5257">
        <v>2018</v>
      </c>
      <c r="B5257">
        <v>21</v>
      </c>
      <c r="C5257" t="s">
        <v>57</v>
      </c>
      <c r="D5257" t="s">
        <v>314</v>
      </c>
      <c r="E5257" t="s">
        <v>121</v>
      </c>
      <c r="F5257" t="s">
        <v>125</v>
      </c>
      <c r="G5257">
        <v>94</v>
      </c>
      <c r="H5257">
        <v>129</v>
      </c>
      <c r="I5257" t="str">
        <f>INDEX('[1]DATA - Teams'!$C:$C,MATCH(C5257,'[1]DATA - Teams'!$B:$B,0))</f>
        <v>MELONS</v>
      </c>
    </row>
    <row r="5258" spans="1:9" x14ac:dyDescent="0.2">
      <c r="A5258">
        <v>2018</v>
      </c>
      <c r="B5258">
        <v>21</v>
      </c>
      <c r="C5258" t="s">
        <v>57</v>
      </c>
      <c r="D5258" t="s">
        <v>261</v>
      </c>
      <c r="E5258" t="s">
        <v>89</v>
      </c>
      <c r="F5258" t="s">
        <v>125</v>
      </c>
      <c r="G5258">
        <v>89</v>
      </c>
      <c r="H5258">
        <v>0</v>
      </c>
      <c r="I5258" t="str">
        <f>INDEX('[1]DATA - Teams'!$C:$C,MATCH(C5258,'[1]DATA - Teams'!$B:$B,0))</f>
        <v>MELONS</v>
      </c>
    </row>
    <row r="5259" spans="1:9" x14ac:dyDescent="0.2">
      <c r="A5259">
        <v>2018</v>
      </c>
      <c r="B5259">
        <v>21</v>
      </c>
      <c r="C5259" t="s">
        <v>57</v>
      </c>
      <c r="D5259" t="s">
        <v>364</v>
      </c>
      <c r="E5259" t="s">
        <v>94</v>
      </c>
      <c r="F5259" t="s">
        <v>125</v>
      </c>
      <c r="G5259">
        <v>74</v>
      </c>
      <c r="H5259">
        <v>71</v>
      </c>
      <c r="I5259" t="str">
        <f>INDEX('[1]DATA - Teams'!$C:$C,MATCH(C5259,'[1]DATA - Teams'!$B:$B,0))</f>
        <v>MELONS</v>
      </c>
    </row>
    <row r="5260" spans="1:9" x14ac:dyDescent="0.2">
      <c r="A5260">
        <v>2018</v>
      </c>
      <c r="B5260">
        <v>22</v>
      </c>
      <c r="C5260" t="s">
        <v>57</v>
      </c>
      <c r="D5260" t="s">
        <v>276</v>
      </c>
      <c r="E5260" t="s">
        <v>111</v>
      </c>
      <c r="F5260" t="s">
        <v>95</v>
      </c>
      <c r="G5260">
        <v>110</v>
      </c>
      <c r="H5260">
        <v>93</v>
      </c>
      <c r="I5260" t="str">
        <f>INDEX('[1]DATA - Teams'!$C:$C,MATCH(C5260,'[1]DATA - Teams'!$B:$B,0))</f>
        <v>MELONS</v>
      </c>
    </row>
    <row r="5261" spans="1:9" x14ac:dyDescent="0.2">
      <c r="A5261">
        <v>2018</v>
      </c>
      <c r="B5261">
        <v>22</v>
      </c>
      <c r="C5261" t="s">
        <v>57</v>
      </c>
      <c r="D5261" t="s">
        <v>346</v>
      </c>
      <c r="E5261" t="s">
        <v>106</v>
      </c>
      <c r="F5261" t="s">
        <v>90</v>
      </c>
      <c r="G5261">
        <v>86</v>
      </c>
      <c r="H5261">
        <v>80</v>
      </c>
      <c r="I5261" t="str">
        <f>INDEX('[1]DATA - Teams'!$C:$C,MATCH(C5261,'[1]DATA - Teams'!$B:$B,0))</f>
        <v>MELONS</v>
      </c>
    </row>
    <row r="5262" spans="1:9" x14ac:dyDescent="0.2">
      <c r="A5262">
        <v>2018</v>
      </c>
      <c r="B5262">
        <v>22</v>
      </c>
      <c r="C5262" t="s">
        <v>57</v>
      </c>
      <c r="D5262" t="s">
        <v>332</v>
      </c>
      <c r="E5262" t="s">
        <v>106</v>
      </c>
      <c r="F5262" t="s">
        <v>95</v>
      </c>
      <c r="G5262">
        <v>69</v>
      </c>
      <c r="H5262">
        <v>58</v>
      </c>
      <c r="I5262" t="str">
        <f>INDEX('[1]DATA - Teams'!$C:$C,MATCH(C5262,'[1]DATA - Teams'!$B:$B,0))</f>
        <v>MELONS</v>
      </c>
    </row>
    <row r="5263" spans="1:9" x14ac:dyDescent="0.2">
      <c r="A5263">
        <v>2018</v>
      </c>
      <c r="B5263">
        <v>22</v>
      </c>
      <c r="C5263" t="s">
        <v>57</v>
      </c>
      <c r="D5263" t="s">
        <v>271</v>
      </c>
      <c r="E5263" t="s">
        <v>128</v>
      </c>
      <c r="F5263" t="s">
        <v>98</v>
      </c>
      <c r="G5263">
        <v>95</v>
      </c>
      <c r="H5263">
        <v>96</v>
      </c>
      <c r="I5263" t="str">
        <f>INDEX('[1]DATA - Teams'!$C:$C,MATCH(C5263,'[1]DATA - Teams'!$B:$B,0))</f>
        <v>MELONS</v>
      </c>
    </row>
    <row r="5264" spans="1:9" x14ac:dyDescent="0.2">
      <c r="A5264">
        <v>2018</v>
      </c>
      <c r="B5264">
        <v>22</v>
      </c>
      <c r="C5264" t="s">
        <v>57</v>
      </c>
      <c r="D5264" t="s">
        <v>198</v>
      </c>
      <c r="E5264" t="s">
        <v>128</v>
      </c>
      <c r="F5264" t="s">
        <v>90</v>
      </c>
      <c r="G5264">
        <v>122</v>
      </c>
      <c r="H5264">
        <v>112</v>
      </c>
      <c r="I5264" t="str">
        <f>INDEX('[1]DATA - Teams'!$C:$C,MATCH(C5264,'[1]DATA - Teams'!$B:$B,0))</f>
        <v>MELONS</v>
      </c>
    </row>
    <row r="5265" spans="1:9" x14ac:dyDescent="0.2">
      <c r="A5265">
        <v>2018</v>
      </c>
      <c r="B5265">
        <v>22</v>
      </c>
      <c r="C5265" t="s">
        <v>57</v>
      </c>
      <c r="D5265" t="s">
        <v>116</v>
      </c>
      <c r="E5265" t="s">
        <v>117</v>
      </c>
      <c r="F5265" t="s">
        <v>98</v>
      </c>
      <c r="G5265">
        <v>76</v>
      </c>
      <c r="H5265">
        <v>78</v>
      </c>
      <c r="I5265" t="str">
        <f>INDEX('[1]DATA - Teams'!$C:$C,MATCH(C5265,'[1]DATA - Teams'!$B:$B,0))</f>
        <v>MELONS</v>
      </c>
    </row>
    <row r="5266" spans="1:9" x14ac:dyDescent="0.2">
      <c r="A5266">
        <v>2018</v>
      </c>
      <c r="B5266">
        <v>22</v>
      </c>
      <c r="C5266" t="s">
        <v>57</v>
      </c>
      <c r="D5266" t="s">
        <v>145</v>
      </c>
      <c r="E5266" t="s">
        <v>117</v>
      </c>
      <c r="F5266" t="s">
        <v>90</v>
      </c>
      <c r="G5266">
        <v>97</v>
      </c>
      <c r="H5266">
        <v>80</v>
      </c>
      <c r="I5266" t="str">
        <f>INDEX('[1]DATA - Teams'!$C:$C,MATCH(C5266,'[1]DATA - Teams'!$B:$B,0))</f>
        <v>MELONS</v>
      </c>
    </row>
    <row r="5267" spans="1:9" x14ac:dyDescent="0.2">
      <c r="A5267">
        <v>2018</v>
      </c>
      <c r="B5267">
        <v>22</v>
      </c>
      <c r="C5267" t="s">
        <v>57</v>
      </c>
      <c r="D5267" t="s">
        <v>312</v>
      </c>
      <c r="E5267" t="s">
        <v>117</v>
      </c>
      <c r="F5267" t="s">
        <v>98</v>
      </c>
      <c r="G5267">
        <v>66</v>
      </c>
      <c r="H5267">
        <v>88</v>
      </c>
      <c r="I5267" t="str">
        <f>INDEX('[1]DATA - Teams'!$C:$C,MATCH(C5267,'[1]DATA - Teams'!$B:$B,0))</f>
        <v>MELONS</v>
      </c>
    </row>
    <row r="5268" spans="1:9" x14ac:dyDescent="0.2">
      <c r="A5268">
        <v>2018</v>
      </c>
      <c r="B5268">
        <v>22</v>
      </c>
      <c r="C5268" t="s">
        <v>57</v>
      </c>
      <c r="D5268" t="s">
        <v>336</v>
      </c>
      <c r="E5268" t="s">
        <v>131</v>
      </c>
      <c r="F5268" t="s">
        <v>95</v>
      </c>
      <c r="G5268">
        <v>95</v>
      </c>
      <c r="H5268">
        <v>100</v>
      </c>
      <c r="I5268" t="str">
        <f>INDEX('[1]DATA - Teams'!$C:$C,MATCH(C5268,'[1]DATA - Teams'!$B:$B,0))</f>
        <v>MELONS</v>
      </c>
    </row>
    <row r="5269" spans="1:9" x14ac:dyDescent="0.2">
      <c r="A5269">
        <v>2018</v>
      </c>
      <c r="B5269">
        <v>22</v>
      </c>
      <c r="C5269" t="s">
        <v>57</v>
      </c>
      <c r="D5269" t="s">
        <v>365</v>
      </c>
      <c r="E5269" t="s">
        <v>97</v>
      </c>
      <c r="F5269" t="s">
        <v>95</v>
      </c>
      <c r="G5269">
        <v>128</v>
      </c>
      <c r="H5269">
        <v>106</v>
      </c>
      <c r="I5269" t="str">
        <f>INDEX('[1]DATA - Teams'!$C:$C,MATCH(C5269,'[1]DATA - Teams'!$B:$B,0))</f>
        <v>MELONS</v>
      </c>
    </row>
    <row r="5270" spans="1:9" x14ac:dyDescent="0.2">
      <c r="A5270">
        <v>2018</v>
      </c>
      <c r="B5270">
        <v>22</v>
      </c>
      <c r="C5270" t="s">
        <v>57</v>
      </c>
      <c r="D5270" t="s">
        <v>181</v>
      </c>
      <c r="E5270" t="s">
        <v>89</v>
      </c>
      <c r="F5270" t="s">
        <v>95</v>
      </c>
      <c r="G5270">
        <v>136</v>
      </c>
      <c r="H5270">
        <v>108</v>
      </c>
      <c r="I5270" t="str">
        <f>INDEX('[1]DATA - Teams'!$C:$C,MATCH(C5270,'[1]DATA - Teams'!$B:$B,0))</f>
        <v>MELONS</v>
      </c>
    </row>
    <row r="5271" spans="1:9" x14ac:dyDescent="0.2">
      <c r="A5271">
        <v>2018</v>
      </c>
      <c r="B5271">
        <v>22</v>
      </c>
      <c r="C5271" t="s">
        <v>57</v>
      </c>
      <c r="D5271" t="s">
        <v>126</v>
      </c>
      <c r="E5271" t="s">
        <v>89</v>
      </c>
      <c r="F5271" t="s">
        <v>95</v>
      </c>
      <c r="G5271">
        <v>90</v>
      </c>
      <c r="H5271">
        <v>96</v>
      </c>
      <c r="I5271" t="str">
        <f>INDEX('[1]DATA - Teams'!$C:$C,MATCH(C5271,'[1]DATA - Teams'!$B:$B,0))</f>
        <v>MELONS</v>
      </c>
    </row>
    <row r="5272" spans="1:9" x14ac:dyDescent="0.2">
      <c r="A5272">
        <v>2018</v>
      </c>
      <c r="B5272">
        <v>22</v>
      </c>
      <c r="C5272" t="s">
        <v>57</v>
      </c>
      <c r="D5272" t="s">
        <v>194</v>
      </c>
      <c r="E5272" t="s">
        <v>100</v>
      </c>
      <c r="F5272" t="s">
        <v>98</v>
      </c>
      <c r="G5272">
        <v>85</v>
      </c>
      <c r="H5272">
        <v>90</v>
      </c>
      <c r="I5272" t="str">
        <f>INDEX('[1]DATA - Teams'!$C:$C,MATCH(C5272,'[1]DATA - Teams'!$B:$B,0))</f>
        <v>MELONS</v>
      </c>
    </row>
    <row r="5273" spans="1:9" x14ac:dyDescent="0.2">
      <c r="A5273">
        <v>2018</v>
      </c>
      <c r="B5273">
        <v>22</v>
      </c>
      <c r="C5273" t="s">
        <v>57</v>
      </c>
      <c r="D5273" t="s">
        <v>188</v>
      </c>
      <c r="E5273" t="s">
        <v>165</v>
      </c>
      <c r="F5273" t="s">
        <v>95</v>
      </c>
      <c r="G5273">
        <v>99</v>
      </c>
      <c r="H5273">
        <v>80</v>
      </c>
      <c r="I5273" t="str">
        <f>INDEX('[1]DATA - Teams'!$C:$C,MATCH(C5273,'[1]DATA - Teams'!$B:$B,0))</f>
        <v>MELONS</v>
      </c>
    </row>
    <row r="5274" spans="1:9" x14ac:dyDescent="0.2">
      <c r="A5274">
        <v>2018</v>
      </c>
      <c r="B5274">
        <v>22</v>
      </c>
      <c r="C5274" t="s">
        <v>57</v>
      </c>
      <c r="D5274" t="s">
        <v>390</v>
      </c>
      <c r="E5274" t="s">
        <v>94</v>
      </c>
      <c r="F5274" t="s">
        <v>114</v>
      </c>
      <c r="G5274">
        <v>108</v>
      </c>
      <c r="H5274">
        <v>156</v>
      </c>
      <c r="I5274" t="str">
        <f>INDEX('[1]DATA - Teams'!$C:$C,MATCH(C5274,'[1]DATA - Teams'!$B:$B,0))</f>
        <v>MELONS</v>
      </c>
    </row>
    <row r="5275" spans="1:9" x14ac:dyDescent="0.2">
      <c r="A5275">
        <v>2018</v>
      </c>
      <c r="B5275">
        <v>22</v>
      </c>
      <c r="C5275" t="s">
        <v>57</v>
      </c>
      <c r="D5275" t="s">
        <v>199</v>
      </c>
      <c r="E5275" t="s">
        <v>138</v>
      </c>
      <c r="F5275" t="s">
        <v>98</v>
      </c>
      <c r="G5275">
        <v>83</v>
      </c>
      <c r="H5275">
        <v>96</v>
      </c>
      <c r="I5275" t="str">
        <f>INDEX('[1]DATA - Teams'!$C:$C,MATCH(C5275,'[1]DATA - Teams'!$B:$B,0))</f>
        <v>MELONS</v>
      </c>
    </row>
    <row r="5276" spans="1:9" x14ac:dyDescent="0.2">
      <c r="A5276">
        <v>2018</v>
      </c>
      <c r="B5276">
        <v>22</v>
      </c>
      <c r="C5276" t="s">
        <v>57</v>
      </c>
      <c r="D5276" t="s">
        <v>249</v>
      </c>
      <c r="E5276" t="s">
        <v>138</v>
      </c>
      <c r="F5276" t="s">
        <v>90</v>
      </c>
      <c r="G5276">
        <v>52</v>
      </c>
      <c r="H5276">
        <v>30</v>
      </c>
      <c r="I5276" t="str">
        <f>INDEX('[1]DATA - Teams'!$C:$C,MATCH(C5276,'[1]DATA - Teams'!$B:$B,0))</f>
        <v>MELONS</v>
      </c>
    </row>
    <row r="5277" spans="1:9" x14ac:dyDescent="0.2">
      <c r="A5277">
        <v>2018</v>
      </c>
      <c r="B5277">
        <v>22</v>
      </c>
      <c r="C5277" t="s">
        <v>57</v>
      </c>
      <c r="D5277" t="s">
        <v>247</v>
      </c>
      <c r="E5277" t="s">
        <v>119</v>
      </c>
      <c r="F5277" t="s">
        <v>90</v>
      </c>
      <c r="G5277">
        <v>96</v>
      </c>
      <c r="H5277">
        <v>97</v>
      </c>
      <c r="I5277" t="str">
        <f>INDEX('[1]DATA - Teams'!$C:$C,MATCH(C5277,'[1]DATA - Teams'!$B:$B,0))</f>
        <v>MELONS</v>
      </c>
    </row>
    <row r="5278" spans="1:9" x14ac:dyDescent="0.2">
      <c r="A5278">
        <v>2018</v>
      </c>
      <c r="B5278">
        <v>22</v>
      </c>
      <c r="C5278" t="s">
        <v>57</v>
      </c>
      <c r="D5278" t="s">
        <v>129</v>
      </c>
      <c r="E5278" t="s">
        <v>106</v>
      </c>
      <c r="F5278" t="s">
        <v>125</v>
      </c>
      <c r="G5278">
        <v>76</v>
      </c>
      <c r="H5278">
        <v>69</v>
      </c>
      <c r="I5278" t="str">
        <f>INDEX('[1]DATA - Teams'!$C:$C,MATCH(C5278,'[1]DATA - Teams'!$B:$B,0))</f>
        <v>MELONS</v>
      </c>
    </row>
    <row r="5279" spans="1:9" x14ac:dyDescent="0.2">
      <c r="A5279">
        <v>2018</v>
      </c>
      <c r="B5279">
        <v>22</v>
      </c>
      <c r="C5279" t="s">
        <v>57</v>
      </c>
      <c r="D5279" t="s">
        <v>283</v>
      </c>
      <c r="E5279" t="s">
        <v>89</v>
      </c>
      <c r="F5279" t="s">
        <v>125</v>
      </c>
      <c r="G5279">
        <v>85</v>
      </c>
      <c r="H5279">
        <v>102</v>
      </c>
      <c r="I5279" t="str">
        <f>INDEX('[1]DATA - Teams'!$C:$C,MATCH(C5279,'[1]DATA - Teams'!$B:$B,0))</f>
        <v>MELONS</v>
      </c>
    </row>
    <row r="5280" spans="1:9" x14ac:dyDescent="0.2">
      <c r="A5280">
        <v>2018</v>
      </c>
      <c r="B5280">
        <v>22</v>
      </c>
      <c r="C5280" t="s">
        <v>57</v>
      </c>
      <c r="D5280" t="s">
        <v>364</v>
      </c>
      <c r="E5280" t="s">
        <v>94</v>
      </c>
      <c r="F5280" t="s">
        <v>125</v>
      </c>
      <c r="G5280">
        <v>81</v>
      </c>
      <c r="H5280">
        <v>97</v>
      </c>
      <c r="I5280" t="str">
        <f>INDEX('[1]DATA - Teams'!$C:$C,MATCH(C5280,'[1]DATA - Teams'!$B:$B,0))</f>
        <v>MELONS</v>
      </c>
    </row>
    <row r="5281" spans="1:9" x14ac:dyDescent="0.2">
      <c r="A5281">
        <v>2018</v>
      </c>
      <c r="B5281">
        <v>22</v>
      </c>
      <c r="C5281" t="s">
        <v>57</v>
      </c>
      <c r="D5281" t="s">
        <v>156</v>
      </c>
      <c r="E5281" t="s">
        <v>138</v>
      </c>
      <c r="F5281" t="s">
        <v>125</v>
      </c>
      <c r="G5281">
        <v>93</v>
      </c>
      <c r="H5281">
        <v>89</v>
      </c>
      <c r="I5281" t="str">
        <f>INDEX('[1]DATA - Teams'!$C:$C,MATCH(C5281,'[1]DATA - Teams'!$B:$B,0))</f>
        <v>MELONS</v>
      </c>
    </row>
    <row r="5282" spans="1:9" x14ac:dyDescent="0.2">
      <c r="A5282">
        <v>2018</v>
      </c>
      <c r="B5282">
        <v>1</v>
      </c>
      <c r="C5282" t="s">
        <v>56</v>
      </c>
      <c r="D5282" t="s">
        <v>277</v>
      </c>
      <c r="E5282" t="s">
        <v>111</v>
      </c>
      <c r="F5282" t="s">
        <v>98</v>
      </c>
      <c r="G5282">
        <v>103</v>
      </c>
      <c r="H5282">
        <v>100</v>
      </c>
      <c r="I5282" t="str">
        <f>INDEX('[1]DATA - Teams'!$C:$C,MATCH(C5282,'[1]DATA - Teams'!$B:$B,0))</f>
        <v>CHIEF</v>
      </c>
    </row>
    <row r="5283" spans="1:9" x14ac:dyDescent="0.2">
      <c r="A5283">
        <v>2018</v>
      </c>
      <c r="B5283">
        <v>1</v>
      </c>
      <c r="C5283" t="s">
        <v>56</v>
      </c>
      <c r="D5283" t="s">
        <v>233</v>
      </c>
      <c r="E5283" t="s">
        <v>111</v>
      </c>
      <c r="F5283" t="s">
        <v>95</v>
      </c>
      <c r="G5283">
        <v>110</v>
      </c>
      <c r="H5283">
        <v>142</v>
      </c>
      <c r="I5283" t="str">
        <f>INDEX('[1]DATA - Teams'!$C:$C,MATCH(C5283,'[1]DATA - Teams'!$B:$B,0))</f>
        <v>CHIEF</v>
      </c>
    </row>
    <row r="5284" spans="1:9" x14ac:dyDescent="0.2">
      <c r="A5284">
        <v>2018</v>
      </c>
      <c r="B5284">
        <v>1</v>
      </c>
      <c r="C5284" t="s">
        <v>56</v>
      </c>
      <c r="D5284" t="s">
        <v>379</v>
      </c>
      <c r="E5284" t="s">
        <v>111</v>
      </c>
      <c r="F5284" t="s">
        <v>90</v>
      </c>
      <c r="G5284">
        <v>75</v>
      </c>
      <c r="H5284">
        <v>58</v>
      </c>
      <c r="I5284" t="str">
        <f>INDEX('[1]DATA - Teams'!$C:$C,MATCH(C5284,'[1]DATA - Teams'!$B:$B,0))</f>
        <v>CHIEF</v>
      </c>
    </row>
    <row r="5285" spans="1:9" x14ac:dyDescent="0.2">
      <c r="A5285">
        <v>2018</v>
      </c>
      <c r="B5285">
        <v>1</v>
      </c>
      <c r="C5285" t="s">
        <v>56</v>
      </c>
      <c r="D5285" t="s">
        <v>374</v>
      </c>
      <c r="E5285" t="s">
        <v>106</v>
      </c>
      <c r="F5285" t="s">
        <v>95</v>
      </c>
      <c r="G5285">
        <v>101</v>
      </c>
      <c r="H5285">
        <v>94</v>
      </c>
      <c r="I5285" t="str">
        <f>INDEX('[1]DATA - Teams'!$C:$C,MATCH(C5285,'[1]DATA - Teams'!$B:$B,0))</f>
        <v>CHIEF</v>
      </c>
    </row>
    <row r="5286" spans="1:9" x14ac:dyDescent="0.2">
      <c r="A5286">
        <v>2018</v>
      </c>
      <c r="B5286">
        <v>1</v>
      </c>
      <c r="C5286" t="s">
        <v>56</v>
      </c>
      <c r="D5286" t="s">
        <v>352</v>
      </c>
      <c r="E5286" t="s">
        <v>106</v>
      </c>
      <c r="F5286" t="s">
        <v>90</v>
      </c>
      <c r="G5286">
        <v>87</v>
      </c>
      <c r="H5286">
        <v>98</v>
      </c>
      <c r="I5286" t="str">
        <f>INDEX('[1]DATA - Teams'!$C:$C,MATCH(C5286,'[1]DATA - Teams'!$B:$B,0))</f>
        <v>CHIEF</v>
      </c>
    </row>
    <row r="5287" spans="1:9" x14ac:dyDescent="0.2">
      <c r="A5287">
        <v>2018</v>
      </c>
      <c r="B5287">
        <v>1</v>
      </c>
      <c r="C5287" t="s">
        <v>56</v>
      </c>
      <c r="D5287" t="s">
        <v>274</v>
      </c>
      <c r="E5287" t="s">
        <v>128</v>
      </c>
      <c r="F5287" t="s">
        <v>95</v>
      </c>
      <c r="G5287">
        <v>115</v>
      </c>
      <c r="H5287">
        <v>116</v>
      </c>
      <c r="I5287" t="str">
        <f>INDEX('[1]DATA - Teams'!$C:$C,MATCH(C5287,'[1]DATA - Teams'!$B:$B,0))</f>
        <v>CHIEF</v>
      </c>
    </row>
    <row r="5288" spans="1:9" x14ac:dyDescent="0.2">
      <c r="A5288">
        <v>2018</v>
      </c>
      <c r="B5288">
        <v>1</v>
      </c>
      <c r="C5288" t="s">
        <v>56</v>
      </c>
      <c r="D5288" t="s">
        <v>216</v>
      </c>
      <c r="E5288" t="s">
        <v>117</v>
      </c>
      <c r="F5288" t="s">
        <v>114</v>
      </c>
      <c r="G5288">
        <v>88</v>
      </c>
      <c r="H5288">
        <v>95</v>
      </c>
      <c r="I5288" t="str">
        <f>INDEX('[1]DATA - Teams'!$C:$C,MATCH(C5288,'[1]DATA - Teams'!$B:$B,0))</f>
        <v>CHIEF</v>
      </c>
    </row>
    <row r="5289" spans="1:9" x14ac:dyDescent="0.2">
      <c r="A5289">
        <v>2018</v>
      </c>
      <c r="B5289">
        <v>1</v>
      </c>
      <c r="C5289" t="s">
        <v>56</v>
      </c>
      <c r="D5289" t="s">
        <v>145</v>
      </c>
      <c r="E5289" t="s">
        <v>117</v>
      </c>
      <c r="F5289" t="s">
        <v>90</v>
      </c>
      <c r="G5289">
        <v>79</v>
      </c>
      <c r="H5289">
        <v>79</v>
      </c>
      <c r="I5289" t="str">
        <f>INDEX('[1]DATA - Teams'!$C:$C,MATCH(C5289,'[1]DATA - Teams'!$B:$B,0))</f>
        <v>CHIEF</v>
      </c>
    </row>
    <row r="5290" spans="1:9" x14ac:dyDescent="0.2">
      <c r="A5290">
        <v>2018</v>
      </c>
      <c r="B5290">
        <v>1</v>
      </c>
      <c r="C5290" t="s">
        <v>56</v>
      </c>
      <c r="D5290" t="s">
        <v>168</v>
      </c>
      <c r="E5290" t="s">
        <v>117</v>
      </c>
      <c r="F5290" t="s">
        <v>98</v>
      </c>
      <c r="G5290">
        <v>70</v>
      </c>
      <c r="H5290">
        <v>54</v>
      </c>
      <c r="I5290" t="str">
        <f>INDEX('[1]DATA - Teams'!$C:$C,MATCH(C5290,'[1]DATA - Teams'!$B:$B,0))</f>
        <v>CHIEF</v>
      </c>
    </row>
    <row r="5291" spans="1:9" x14ac:dyDescent="0.2">
      <c r="A5291">
        <v>2018</v>
      </c>
      <c r="B5291">
        <v>1</v>
      </c>
      <c r="C5291" t="s">
        <v>56</v>
      </c>
      <c r="D5291" t="s">
        <v>222</v>
      </c>
      <c r="E5291" t="s">
        <v>92</v>
      </c>
      <c r="F5291" t="s">
        <v>98</v>
      </c>
      <c r="G5291">
        <v>75</v>
      </c>
      <c r="H5291">
        <v>67</v>
      </c>
      <c r="I5291" t="str">
        <f>INDEX('[1]DATA - Teams'!$C:$C,MATCH(C5291,'[1]DATA - Teams'!$B:$B,0))</f>
        <v>CHIEF</v>
      </c>
    </row>
    <row r="5292" spans="1:9" x14ac:dyDescent="0.2">
      <c r="A5292">
        <v>2018</v>
      </c>
      <c r="B5292">
        <v>1</v>
      </c>
      <c r="C5292" t="s">
        <v>56</v>
      </c>
      <c r="D5292" t="s">
        <v>223</v>
      </c>
      <c r="E5292" t="s">
        <v>92</v>
      </c>
      <c r="F5292" t="s">
        <v>90</v>
      </c>
      <c r="G5292">
        <v>92</v>
      </c>
      <c r="H5292">
        <v>88</v>
      </c>
      <c r="I5292" t="str">
        <f>INDEX('[1]DATA - Teams'!$C:$C,MATCH(C5292,'[1]DATA - Teams'!$B:$B,0))</f>
        <v>CHIEF</v>
      </c>
    </row>
    <row r="5293" spans="1:9" x14ac:dyDescent="0.2">
      <c r="A5293">
        <v>2018</v>
      </c>
      <c r="B5293">
        <v>1</v>
      </c>
      <c r="C5293" t="s">
        <v>56</v>
      </c>
      <c r="D5293" t="s">
        <v>91</v>
      </c>
      <c r="E5293" t="s">
        <v>92</v>
      </c>
      <c r="F5293" t="s">
        <v>95</v>
      </c>
      <c r="G5293">
        <v>105</v>
      </c>
      <c r="H5293">
        <v>120</v>
      </c>
      <c r="I5293" t="str">
        <f>INDEX('[1]DATA - Teams'!$C:$C,MATCH(C5293,'[1]DATA - Teams'!$B:$B,0))</f>
        <v>CHIEF</v>
      </c>
    </row>
    <row r="5294" spans="1:9" x14ac:dyDescent="0.2">
      <c r="A5294">
        <v>2018</v>
      </c>
      <c r="B5294">
        <v>1</v>
      </c>
      <c r="C5294" t="s">
        <v>56</v>
      </c>
      <c r="D5294" t="s">
        <v>115</v>
      </c>
      <c r="E5294" t="s">
        <v>113</v>
      </c>
      <c r="F5294" t="s">
        <v>90</v>
      </c>
      <c r="G5294">
        <v>84</v>
      </c>
      <c r="H5294">
        <v>83</v>
      </c>
      <c r="I5294" t="str">
        <f>INDEX('[1]DATA - Teams'!$C:$C,MATCH(C5294,'[1]DATA - Teams'!$B:$B,0))</f>
        <v>CHIEF</v>
      </c>
    </row>
    <row r="5295" spans="1:9" x14ac:dyDescent="0.2">
      <c r="A5295">
        <v>2018</v>
      </c>
      <c r="B5295">
        <v>1</v>
      </c>
      <c r="C5295" t="s">
        <v>56</v>
      </c>
      <c r="D5295" t="s">
        <v>295</v>
      </c>
      <c r="E5295" t="s">
        <v>113</v>
      </c>
      <c r="F5295" t="s">
        <v>98</v>
      </c>
      <c r="G5295">
        <v>74</v>
      </c>
      <c r="H5295">
        <v>64</v>
      </c>
      <c r="I5295" t="str">
        <f>INDEX('[1]DATA - Teams'!$C:$C,MATCH(C5295,'[1]DATA - Teams'!$B:$B,0))</f>
        <v>CHIEF</v>
      </c>
    </row>
    <row r="5296" spans="1:9" x14ac:dyDescent="0.2">
      <c r="A5296">
        <v>2018</v>
      </c>
      <c r="B5296">
        <v>1</v>
      </c>
      <c r="C5296" t="s">
        <v>56</v>
      </c>
      <c r="D5296" t="s">
        <v>188</v>
      </c>
      <c r="E5296" t="s">
        <v>165</v>
      </c>
      <c r="F5296" t="s">
        <v>95</v>
      </c>
      <c r="G5296">
        <v>91</v>
      </c>
      <c r="H5296">
        <v>32</v>
      </c>
      <c r="I5296" t="str">
        <f>INDEX('[1]DATA - Teams'!$C:$C,MATCH(C5296,'[1]DATA - Teams'!$B:$B,0))</f>
        <v>CHIEF</v>
      </c>
    </row>
    <row r="5297" spans="1:9" x14ac:dyDescent="0.2">
      <c r="A5297">
        <v>2018</v>
      </c>
      <c r="B5297">
        <v>1</v>
      </c>
      <c r="C5297" t="s">
        <v>56</v>
      </c>
      <c r="D5297" t="s">
        <v>236</v>
      </c>
      <c r="E5297" t="s">
        <v>123</v>
      </c>
      <c r="F5297" t="s">
        <v>98</v>
      </c>
      <c r="G5297">
        <v>89</v>
      </c>
      <c r="H5297">
        <v>112</v>
      </c>
      <c r="I5297" t="str">
        <f>INDEX('[1]DATA - Teams'!$C:$C,MATCH(C5297,'[1]DATA - Teams'!$B:$B,0))</f>
        <v>CHIEF</v>
      </c>
    </row>
    <row r="5298" spans="1:9" x14ac:dyDescent="0.2">
      <c r="A5298">
        <v>2018</v>
      </c>
      <c r="B5298">
        <v>1</v>
      </c>
      <c r="C5298" t="s">
        <v>56</v>
      </c>
      <c r="D5298" t="s">
        <v>187</v>
      </c>
      <c r="E5298" t="s">
        <v>94</v>
      </c>
      <c r="F5298" t="s">
        <v>95</v>
      </c>
      <c r="G5298">
        <v>116</v>
      </c>
      <c r="H5298">
        <v>123</v>
      </c>
      <c r="I5298" t="str">
        <f>INDEX('[1]DATA - Teams'!$C:$C,MATCH(C5298,'[1]DATA - Teams'!$B:$B,0))</f>
        <v>CHIEF</v>
      </c>
    </row>
    <row r="5299" spans="1:9" x14ac:dyDescent="0.2">
      <c r="A5299">
        <v>2018</v>
      </c>
      <c r="B5299">
        <v>1</v>
      </c>
      <c r="C5299" t="s">
        <v>56</v>
      </c>
      <c r="D5299" t="s">
        <v>209</v>
      </c>
      <c r="E5299" t="s">
        <v>119</v>
      </c>
      <c r="F5299" t="s">
        <v>95</v>
      </c>
      <c r="G5299">
        <v>78</v>
      </c>
      <c r="H5299">
        <v>88</v>
      </c>
      <c r="I5299" t="str">
        <f>INDEX('[1]DATA - Teams'!$C:$C,MATCH(C5299,'[1]DATA - Teams'!$B:$B,0))</f>
        <v>CHIEF</v>
      </c>
    </row>
    <row r="5300" spans="1:9" x14ac:dyDescent="0.2">
      <c r="A5300">
        <v>2018</v>
      </c>
      <c r="B5300">
        <v>1</v>
      </c>
      <c r="C5300" t="s">
        <v>56</v>
      </c>
      <c r="D5300" t="s">
        <v>312</v>
      </c>
      <c r="E5300" t="s">
        <v>117</v>
      </c>
      <c r="F5300" t="s">
        <v>125</v>
      </c>
      <c r="G5300">
        <v>90</v>
      </c>
      <c r="H5300">
        <v>0</v>
      </c>
      <c r="I5300" t="str">
        <f>INDEX('[1]DATA - Teams'!$C:$C,MATCH(C5300,'[1]DATA - Teams'!$B:$B,0))</f>
        <v>CHIEF</v>
      </c>
    </row>
    <row r="5301" spans="1:9" x14ac:dyDescent="0.2">
      <c r="A5301">
        <v>2018</v>
      </c>
      <c r="B5301">
        <v>1</v>
      </c>
      <c r="C5301" t="s">
        <v>56</v>
      </c>
      <c r="D5301" t="s">
        <v>418</v>
      </c>
      <c r="E5301" t="s">
        <v>92</v>
      </c>
      <c r="F5301" t="s">
        <v>125</v>
      </c>
      <c r="G5301">
        <v>54</v>
      </c>
      <c r="H5301">
        <v>87</v>
      </c>
      <c r="I5301" t="str">
        <f>INDEX('[1]DATA - Teams'!$C:$C,MATCH(C5301,'[1]DATA - Teams'!$B:$B,0))</f>
        <v>CHIEF</v>
      </c>
    </row>
    <row r="5302" spans="1:9" x14ac:dyDescent="0.2">
      <c r="A5302">
        <v>2018</v>
      </c>
      <c r="B5302">
        <v>1</v>
      </c>
      <c r="C5302" t="s">
        <v>56</v>
      </c>
      <c r="D5302" t="s">
        <v>361</v>
      </c>
      <c r="E5302" t="s">
        <v>89</v>
      </c>
      <c r="F5302" t="s">
        <v>125</v>
      </c>
      <c r="G5302">
        <v>100</v>
      </c>
      <c r="H5302">
        <v>116</v>
      </c>
      <c r="I5302" t="str">
        <f>INDEX('[1]DATA - Teams'!$C:$C,MATCH(C5302,'[1]DATA - Teams'!$B:$B,0))</f>
        <v>CHIEF</v>
      </c>
    </row>
    <row r="5303" spans="1:9" x14ac:dyDescent="0.2">
      <c r="A5303">
        <v>2018</v>
      </c>
      <c r="B5303">
        <v>1</v>
      </c>
      <c r="C5303" t="s">
        <v>56</v>
      </c>
      <c r="D5303" t="s">
        <v>329</v>
      </c>
      <c r="E5303" t="s">
        <v>123</v>
      </c>
      <c r="F5303" t="s">
        <v>125</v>
      </c>
      <c r="G5303">
        <v>89</v>
      </c>
      <c r="H5303">
        <v>81</v>
      </c>
      <c r="I5303" t="str">
        <f>INDEX('[1]DATA - Teams'!$C:$C,MATCH(C5303,'[1]DATA - Teams'!$B:$B,0))</f>
        <v>CHIEF</v>
      </c>
    </row>
    <row r="5304" spans="1:9" x14ac:dyDescent="0.2">
      <c r="A5304">
        <v>2018</v>
      </c>
      <c r="B5304">
        <v>2</v>
      </c>
      <c r="C5304" t="s">
        <v>56</v>
      </c>
      <c r="D5304" t="s">
        <v>277</v>
      </c>
      <c r="E5304" t="s">
        <v>111</v>
      </c>
      <c r="F5304" t="s">
        <v>98</v>
      </c>
      <c r="G5304">
        <v>103</v>
      </c>
      <c r="H5304">
        <v>100</v>
      </c>
      <c r="I5304" t="str">
        <f>INDEX('[1]DATA - Teams'!$C:$C,MATCH(C5304,'[1]DATA - Teams'!$B:$B,0))</f>
        <v>CHIEF</v>
      </c>
    </row>
    <row r="5305" spans="1:9" x14ac:dyDescent="0.2">
      <c r="A5305">
        <v>2018</v>
      </c>
      <c r="B5305">
        <v>2</v>
      </c>
      <c r="C5305" t="s">
        <v>56</v>
      </c>
      <c r="D5305" t="s">
        <v>379</v>
      </c>
      <c r="E5305" t="s">
        <v>111</v>
      </c>
      <c r="F5305" t="s">
        <v>90</v>
      </c>
      <c r="G5305">
        <v>66</v>
      </c>
      <c r="H5305">
        <v>38</v>
      </c>
      <c r="I5305" t="str">
        <f>INDEX('[1]DATA - Teams'!$C:$C,MATCH(C5305,'[1]DATA - Teams'!$B:$B,0))</f>
        <v>CHIEF</v>
      </c>
    </row>
    <row r="5306" spans="1:9" x14ac:dyDescent="0.2">
      <c r="A5306">
        <v>2018</v>
      </c>
      <c r="B5306">
        <v>2</v>
      </c>
      <c r="C5306" t="s">
        <v>56</v>
      </c>
      <c r="D5306" t="s">
        <v>233</v>
      </c>
      <c r="E5306" t="s">
        <v>111</v>
      </c>
      <c r="F5306" t="s">
        <v>95</v>
      </c>
      <c r="G5306">
        <v>108</v>
      </c>
      <c r="H5306">
        <v>89</v>
      </c>
      <c r="I5306" t="str">
        <f>INDEX('[1]DATA - Teams'!$C:$C,MATCH(C5306,'[1]DATA - Teams'!$B:$B,0))</f>
        <v>CHIEF</v>
      </c>
    </row>
    <row r="5307" spans="1:9" x14ac:dyDescent="0.2">
      <c r="A5307">
        <v>2018</v>
      </c>
      <c r="B5307">
        <v>2</v>
      </c>
      <c r="C5307" t="s">
        <v>56</v>
      </c>
      <c r="D5307" t="s">
        <v>374</v>
      </c>
      <c r="E5307" t="s">
        <v>106</v>
      </c>
      <c r="F5307" t="s">
        <v>95</v>
      </c>
      <c r="G5307">
        <v>97</v>
      </c>
      <c r="H5307">
        <v>81</v>
      </c>
      <c r="I5307" t="str">
        <f>INDEX('[1]DATA - Teams'!$C:$C,MATCH(C5307,'[1]DATA - Teams'!$B:$B,0))</f>
        <v>CHIEF</v>
      </c>
    </row>
    <row r="5308" spans="1:9" x14ac:dyDescent="0.2">
      <c r="A5308">
        <v>2018</v>
      </c>
      <c r="B5308">
        <v>2</v>
      </c>
      <c r="C5308" t="s">
        <v>56</v>
      </c>
      <c r="D5308" t="s">
        <v>352</v>
      </c>
      <c r="E5308" t="s">
        <v>106</v>
      </c>
      <c r="F5308" t="s">
        <v>90</v>
      </c>
      <c r="G5308">
        <v>92</v>
      </c>
      <c r="H5308">
        <v>111</v>
      </c>
      <c r="I5308" t="str">
        <f>INDEX('[1]DATA - Teams'!$C:$C,MATCH(C5308,'[1]DATA - Teams'!$B:$B,0))</f>
        <v>CHIEF</v>
      </c>
    </row>
    <row r="5309" spans="1:9" x14ac:dyDescent="0.2">
      <c r="A5309">
        <v>2018</v>
      </c>
      <c r="B5309">
        <v>2</v>
      </c>
      <c r="C5309" t="s">
        <v>56</v>
      </c>
      <c r="D5309" t="s">
        <v>274</v>
      </c>
      <c r="E5309" t="s">
        <v>128</v>
      </c>
      <c r="F5309" t="s">
        <v>95</v>
      </c>
      <c r="G5309">
        <v>121</v>
      </c>
      <c r="H5309">
        <v>144</v>
      </c>
      <c r="I5309" t="str">
        <f>INDEX('[1]DATA - Teams'!$C:$C,MATCH(C5309,'[1]DATA - Teams'!$B:$B,0))</f>
        <v>CHIEF</v>
      </c>
    </row>
    <row r="5310" spans="1:9" x14ac:dyDescent="0.2">
      <c r="A5310">
        <v>2018</v>
      </c>
      <c r="B5310">
        <v>2</v>
      </c>
      <c r="C5310" t="s">
        <v>56</v>
      </c>
      <c r="D5310" t="s">
        <v>312</v>
      </c>
      <c r="E5310" t="s">
        <v>117</v>
      </c>
      <c r="F5310" t="s">
        <v>98</v>
      </c>
      <c r="G5310">
        <v>83</v>
      </c>
      <c r="H5310">
        <v>57</v>
      </c>
      <c r="I5310" t="str">
        <f>INDEX('[1]DATA - Teams'!$C:$C,MATCH(C5310,'[1]DATA - Teams'!$B:$B,0))</f>
        <v>CHIEF</v>
      </c>
    </row>
    <row r="5311" spans="1:9" x14ac:dyDescent="0.2">
      <c r="A5311">
        <v>2018</v>
      </c>
      <c r="B5311">
        <v>2</v>
      </c>
      <c r="C5311" t="s">
        <v>56</v>
      </c>
      <c r="D5311" t="s">
        <v>216</v>
      </c>
      <c r="E5311" t="s">
        <v>117</v>
      </c>
      <c r="F5311" t="s">
        <v>114</v>
      </c>
      <c r="G5311">
        <v>92</v>
      </c>
      <c r="H5311">
        <v>108</v>
      </c>
      <c r="I5311" t="str">
        <f>INDEX('[1]DATA - Teams'!$C:$C,MATCH(C5311,'[1]DATA - Teams'!$B:$B,0))</f>
        <v>CHIEF</v>
      </c>
    </row>
    <row r="5312" spans="1:9" x14ac:dyDescent="0.2">
      <c r="A5312">
        <v>2018</v>
      </c>
      <c r="B5312">
        <v>2</v>
      </c>
      <c r="C5312" t="s">
        <v>56</v>
      </c>
      <c r="D5312" t="s">
        <v>222</v>
      </c>
      <c r="E5312" t="s">
        <v>92</v>
      </c>
      <c r="F5312" t="s">
        <v>98</v>
      </c>
      <c r="G5312">
        <v>80</v>
      </c>
      <c r="H5312">
        <v>110</v>
      </c>
      <c r="I5312" t="str">
        <f>INDEX('[1]DATA - Teams'!$C:$C,MATCH(C5312,'[1]DATA - Teams'!$B:$B,0))</f>
        <v>CHIEF</v>
      </c>
    </row>
    <row r="5313" spans="1:9" x14ac:dyDescent="0.2">
      <c r="A5313">
        <v>2018</v>
      </c>
      <c r="B5313">
        <v>2</v>
      </c>
      <c r="C5313" t="s">
        <v>56</v>
      </c>
      <c r="D5313" t="s">
        <v>91</v>
      </c>
      <c r="E5313" t="s">
        <v>92</v>
      </c>
      <c r="F5313" t="s">
        <v>95</v>
      </c>
      <c r="G5313">
        <v>112</v>
      </c>
      <c r="H5313">
        <v>142</v>
      </c>
      <c r="I5313" t="str">
        <f>INDEX('[1]DATA - Teams'!$C:$C,MATCH(C5313,'[1]DATA - Teams'!$B:$B,0))</f>
        <v>CHIEF</v>
      </c>
    </row>
    <row r="5314" spans="1:9" x14ac:dyDescent="0.2">
      <c r="A5314">
        <v>2018</v>
      </c>
      <c r="B5314">
        <v>2</v>
      </c>
      <c r="C5314" t="s">
        <v>56</v>
      </c>
      <c r="D5314" t="s">
        <v>223</v>
      </c>
      <c r="E5314" t="s">
        <v>92</v>
      </c>
      <c r="F5314" t="s">
        <v>90</v>
      </c>
      <c r="G5314">
        <v>84</v>
      </c>
      <c r="H5314">
        <v>51</v>
      </c>
      <c r="I5314" t="str">
        <f>INDEX('[1]DATA - Teams'!$C:$C,MATCH(C5314,'[1]DATA - Teams'!$B:$B,0))</f>
        <v>CHIEF</v>
      </c>
    </row>
    <row r="5315" spans="1:9" x14ac:dyDescent="0.2">
      <c r="A5315">
        <v>2018</v>
      </c>
      <c r="B5315">
        <v>2</v>
      </c>
      <c r="C5315" t="s">
        <v>56</v>
      </c>
      <c r="D5315" t="s">
        <v>115</v>
      </c>
      <c r="E5315" t="s">
        <v>113</v>
      </c>
      <c r="F5315" t="s">
        <v>90</v>
      </c>
      <c r="G5315">
        <v>90</v>
      </c>
      <c r="H5315">
        <v>123</v>
      </c>
      <c r="I5315" t="str">
        <f>INDEX('[1]DATA - Teams'!$C:$C,MATCH(C5315,'[1]DATA - Teams'!$B:$B,0))</f>
        <v>CHIEF</v>
      </c>
    </row>
    <row r="5316" spans="1:9" x14ac:dyDescent="0.2">
      <c r="A5316">
        <v>2018</v>
      </c>
      <c r="B5316">
        <v>2</v>
      </c>
      <c r="C5316" t="s">
        <v>56</v>
      </c>
      <c r="D5316" t="s">
        <v>416</v>
      </c>
      <c r="E5316" t="s">
        <v>121</v>
      </c>
      <c r="F5316" t="s">
        <v>98</v>
      </c>
      <c r="G5316">
        <v>94</v>
      </c>
      <c r="H5316">
        <v>99</v>
      </c>
      <c r="I5316" t="str">
        <f>INDEX('[1]DATA - Teams'!$C:$C,MATCH(C5316,'[1]DATA - Teams'!$B:$B,0))</f>
        <v>CHIEF</v>
      </c>
    </row>
    <row r="5317" spans="1:9" x14ac:dyDescent="0.2">
      <c r="A5317">
        <v>2018</v>
      </c>
      <c r="B5317">
        <v>2</v>
      </c>
      <c r="C5317" t="s">
        <v>56</v>
      </c>
      <c r="D5317" t="s">
        <v>361</v>
      </c>
      <c r="E5317" t="s">
        <v>89</v>
      </c>
      <c r="F5317" t="s">
        <v>90</v>
      </c>
      <c r="G5317">
        <v>100</v>
      </c>
      <c r="H5317">
        <v>85</v>
      </c>
      <c r="I5317" t="str">
        <f>INDEX('[1]DATA - Teams'!$C:$C,MATCH(C5317,'[1]DATA - Teams'!$B:$B,0))</f>
        <v>CHIEF</v>
      </c>
    </row>
    <row r="5318" spans="1:9" x14ac:dyDescent="0.2">
      <c r="A5318">
        <v>2018</v>
      </c>
      <c r="B5318">
        <v>2</v>
      </c>
      <c r="C5318" t="s">
        <v>56</v>
      </c>
      <c r="D5318" t="s">
        <v>188</v>
      </c>
      <c r="E5318" t="s">
        <v>165</v>
      </c>
      <c r="F5318" t="s">
        <v>95</v>
      </c>
      <c r="G5318">
        <v>90</v>
      </c>
      <c r="H5318">
        <v>105</v>
      </c>
      <c r="I5318" t="str">
        <f>INDEX('[1]DATA - Teams'!$C:$C,MATCH(C5318,'[1]DATA - Teams'!$B:$B,0))</f>
        <v>CHIEF</v>
      </c>
    </row>
    <row r="5319" spans="1:9" x14ac:dyDescent="0.2">
      <c r="A5319">
        <v>2018</v>
      </c>
      <c r="B5319">
        <v>2</v>
      </c>
      <c r="C5319" t="s">
        <v>56</v>
      </c>
      <c r="D5319" t="s">
        <v>236</v>
      </c>
      <c r="E5319" t="s">
        <v>123</v>
      </c>
      <c r="F5319" t="s">
        <v>98</v>
      </c>
      <c r="G5319">
        <v>98</v>
      </c>
      <c r="H5319">
        <v>138</v>
      </c>
      <c r="I5319" t="str">
        <f>INDEX('[1]DATA - Teams'!$C:$C,MATCH(C5319,'[1]DATA - Teams'!$B:$B,0))</f>
        <v>CHIEF</v>
      </c>
    </row>
    <row r="5320" spans="1:9" x14ac:dyDescent="0.2">
      <c r="A5320">
        <v>2018</v>
      </c>
      <c r="B5320">
        <v>2</v>
      </c>
      <c r="C5320" t="s">
        <v>56</v>
      </c>
      <c r="D5320" t="s">
        <v>187</v>
      </c>
      <c r="E5320" t="s">
        <v>94</v>
      </c>
      <c r="F5320" t="s">
        <v>95</v>
      </c>
      <c r="G5320">
        <v>123</v>
      </c>
      <c r="H5320">
        <v>146</v>
      </c>
      <c r="I5320" t="str">
        <f>INDEX('[1]DATA - Teams'!$C:$C,MATCH(C5320,'[1]DATA - Teams'!$B:$B,0))</f>
        <v>CHIEF</v>
      </c>
    </row>
    <row r="5321" spans="1:9" x14ac:dyDescent="0.2">
      <c r="A5321">
        <v>2018</v>
      </c>
      <c r="B5321">
        <v>2</v>
      </c>
      <c r="C5321" t="s">
        <v>56</v>
      </c>
      <c r="D5321" t="s">
        <v>209</v>
      </c>
      <c r="E5321" t="s">
        <v>119</v>
      </c>
      <c r="F5321" t="s">
        <v>95</v>
      </c>
      <c r="G5321">
        <v>75</v>
      </c>
      <c r="H5321">
        <v>69</v>
      </c>
      <c r="I5321" t="str">
        <f>INDEX('[1]DATA - Teams'!$C:$C,MATCH(C5321,'[1]DATA - Teams'!$B:$B,0))</f>
        <v>CHIEF</v>
      </c>
    </row>
    <row r="5322" spans="1:9" x14ac:dyDescent="0.2">
      <c r="A5322">
        <v>2018</v>
      </c>
      <c r="B5322">
        <v>2</v>
      </c>
      <c r="C5322" t="s">
        <v>56</v>
      </c>
      <c r="D5322" t="s">
        <v>288</v>
      </c>
      <c r="E5322" t="s">
        <v>109</v>
      </c>
      <c r="F5322" t="s">
        <v>125</v>
      </c>
      <c r="G5322">
        <v>108</v>
      </c>
      <c r="H5322">
        <v>105</v>
      </c>
      <c r="I5322" t="str">
        <f>INDEX('[1]DATA - Teams'!$C:$C,MATCH(C5322,'[1]DATA - Teams'!$B:$B,0))</f>
        <v>CHIEF</v>
      </c>
    </row>
    <row r="5323" spans="1:9" x14ac:dyDescent="0.2">
      <c r="A5323">
        <v>2018</v>
      </c>
      <c r="B5323">
        <v>2</v>
      </c>
      <c r="C5323" t="s">
        <v>56</v>
      </c>
      <c r="D5323" t="s">
        <v>145</v>
      </c>
      <c r="E5323" t="s">
        <v>117</v>
      </c>
      <c r="F5323" t="s">
        <v>125</v>
      </c>
      <c r="G5323">
        <v>82</v>
      </c>
      <c r="H5323">
        <v>92</v>
      </c>
      <c r="I5323" t="str">
        <f>INDEX('[1]DATA - Teams'!$C:$C,MATCH(C5323,'[1]DATA - Teams'!$B:$B,0))</f>
        <v>CHIEF</v>
      </c>
    </row>
    <row r="5324" spans="1:9" x14ac:dyDescent="0.2">
      <c r="A5324">
        <v>2018</v>
      </c>
      <c r="B5324">
        <v>2</v>
      </c>
      <c r="C5324" t="s">
        <v>56</v>
      </c>
      <c r="D5324" t="s">
        <v>418</v>
      </c>
      <c r="E5324" t="s">
        <v>92</v>
      </c>
      <c r="F5324" t="s">
        <v>125</v>
      </c>
      <c r="G5324">
        <v>55</v>
      </c>
      <c r="H5324">
        <v>67</v>
      </c>
      <c r="I5324" t="str">
        <f>INDEX('[1]DATA - Teams'!$C:$C,MATCH(C5324,'[1]DATA - Teams'!$B:$B,0))</f>
        <v>CHIEF</v>
      </c>
    </row>
    <row r="5325" spans="1:9" x14ac:dyDescent="0.2">
      <c r="A5325">
        <v>2018</v>
      </c>
      <c r="B5325">
        <v>2</v>
      </c>
      <c r="C5325" t="s">
        <v>56</v>
      </c>
      <c r="D5325" t="s">
        <v>329</v>
      </c>
      <c r="E5325" t="s">
        <v>123</v>
      </c>
      <c r="F5325" t="s">
        <v>125</v>
      </c>
      <c r="G5325">
        <v>86</v>
      </c>
      <c r="H5325">
        <v>67</v>
      </c>
      <c r="I5325" t="str">
        <f>INDEX('[1]DATA - Teams'!$C:$C,MATCH(C5325,'[1]DATA - Teams'!$B:$B,0))</f>
        <v>CHIEF</v>
      </c>
    </row>
    <row r="5326" spans="1:9" x14ac:dyDescent="0.2">
      <c r="A5326">
        <v>2018</v>
      </c>
      <c r="B5326">
        <v>3</v>
      </c>
      <c r="C5326" t="s">
        <v>56</v>
      </c>
      <c r="D5326" t="s">
        <v>277</v>
      </c>
      <c r="E5326" t="s">
        <v>111</v>
      </c>
      <c r="F5326" t="s">
        <v>98</v>
      </c>
      <c r="G5326">
        <v>99</v>
      </c>
      <c r="H5326">
        <v>84</v>
      </c>
      <c r="I5326" t="str">
        <f>INDEX('[1]DATA - Teams'!$C:$C,MATCH(C5326,'[1]DATA - Teams'!$B:$B,0))</f>
        <v>CHIEF</v>
      </c>
    </row>
    <row r="5327" spans="1:9" x14ac:dyDescent="0.2">
      <c r="A5327">
        <v>2018</v>
      </c>
      <c r="B5327">
        <v>3</v>
      </c>
      <c r="C5327" t="s">
        <v>56</v>
      </c>
      <c r="D5327" t="s">
        <v>379</v>
      </c>
      <c r="E5327" t="s">
        <v>111</v>
      </c>
      <c r="F5327" t="s">
        <v>90</v>
      </c>
      <c r="G5327">
        <v>62</v>
      </c>
      <c r="H5327">
        <v>65</v>
      </c>
      <c r="I5327" t="str">
        <f>INDEX('[1]DATA - Teams'!$C:$C,MATCH(C5327,'[1]DATA - Teams'!$B:$B,0))</f>
        <v>CHIEF</v>
      </c>
    </row>
    <row r="5328" spans="1:9" x14ac:dyDescent="0.2">
      <c r="A5328">
        <v>2018</v>
      </c>
      <c r="B5328">
        <v>3</v>
      </c>
      <c r="C5328" t="s">
        <v>56</v>
      </c>
      <c r="D5328" t="s">
        <v>233</v>
      </c>
      <c r="E5328" t="s">
        <v>111</v>
      </c>
      <c r="F5328" t="s">
        <v>95</v>
      </c>
      <c r="G5328">
        <v>103</v>
      </c>
      <c r="H5328">
        <v>75</v>
      </c>
      <c r="I5328" t="str">
        <f>INDEX('[1]DATA - Teams'!$C:$C,MATCH(C5328,'[1]DATA - Teams'!$B:$B,0))</f>
        <v>CHIEF</v>
      </c>
    </row>
    <row r="5329" spans="1:9" x14ac:dyDescent="0.2">
      <c r="A5329">
        <v>2018</v>
      </c>
      <c r="B5329">
        <v>3</v>
      </c>
      <c r="C5329" t="s">
        <v>56</v>
      </c>
      <c r="D5329" t="s">
        <v>352</v>
      </c>
      <c r="E5329" t="s">
        <v>106</v>
      </c>
      <c r="F5329" t="s">
        <v>90</v>
      </c>
      <c r="G5329">
        <v>91</v>
      </c>
      <c r="H5329">
        <v>80</v>
      </c>
      <c r="I5329" t="str">
        <f>INDEX('[1]DATA - Teams'!$C:$C,MATCH(C5329,'[1]DATA - Teams'!$B:$B,0))</f>
        <v>CHIEF</v>
      </c>
    </row>
    <row r="5330" spans="1:9" x14ac:dyDescent="0.2">
      <c r="A5330">
        <v>2018</v>
      </c>
      <c r="B5330">
        <v>3</v>
      </c>
      <c r="C5330" t="s">
        <v>56</v>
      </c>
      <c r="D5330" t="s">
        <v>374</v>
      </c>
      <c r="E5330" t="s">
        <v>106</v>
      </c>
      <c r="F5330" t="s">
        <v>95</v>
      </c>
      <c r="G5330">
        <v>94</v>
      </c>
      <c r="H5330">
        <v>84</v>
      </c>
      <c r="I5330" t="str">
        <f>INDEX('[1]DATA - Teams'!$C:$C,MATCH(C5330,'[1]DATA - Teams'!$B:$B,0))</f>
        <v>CHIEF</v>
      </c>
    </row>
    <row r="5331" spans="1:9" x14ac:dyDescent="0.2">
      <c r="A5331">
        <v>2018</v>
      </c>
      <c r="B5331">
        <v>3</v>
      </c>
      <c r="C5331" t="s">
        <v>56</v>
      </c>
      <c r="D5331" t="s">
        <v>151</v>
      </c>
      <c r="E5331" t="s">
        <v>106</v>
      </c>
      <c r="F5331" t="s">
        <v>95</v>
      </c>
      <c r="G5331">
        <v>118</v>
      </c>
      <c r="H5331">
        <v>130</v>
      </c>
      <c r="I5331" t="str">
        <f>INDEX('[1]DATA - Teams'!$C:$C,MATCH(C5331,'[1]DATA - Teams'!$B:$B,0))</f>
        <v>CHIEF</v>
      </c>
    </row>
    <row r="5332" spans="1:9" x14ac:dyDescent="0.2">
      <c r="A5332">
        <v>2018</v>
      </c>
      <c r="B5332">
        <v>3</v>
      </c>
      <c r="C5332" t="s">
        <v>56</v>
      </c>
      <c r="D5332" t="s">
        <v>274</v>
      </c>
      <c r="E5332" t="s">
        <v>128</v>
      </c>
      <c r="F5332" t="s">
        <v>95</v>
      </c>
      <c r="G5332">
        <v>116</v>
      </c>
      <c r="H5332">
        <v>92</v>
      </c>
      <c r="I5332" t="str">
        <f>INDEX('[1]DATA - Teams'!$C:$C,MATCH(C5332,'[1]DATA - Teams'!$B:$B,0))</f>
        <v>CHIEF</v>
      </c>
    </row>
    <row r="5333" spans="1:9" x14ac:dyDescent="0.2">
      <c r="A5333">
        <v>2018</v>
      </c>
      <c r="B5333">
        <v>3</v>
      </c>
      <c r="C5333" t="s">
        <v>56</v>
      </c>
      <c r="D5333" t="s">
        <v>216</v>
      </c>
      <c r="E5333" t="s">
        <v>117</v>
      </c>
      <c r="F5333" t="s">
        <v>114</v>
      </c>
      <c r="G5333">
        <v>95</v>
      </c>
      <c r="H5333">
        <v>101</v>
      </c>
      <c r="I5333" t="str">
        <f>INDEX('[1]DATA - Teams'!$C:$C,MATCH(C5333,'[1]DATA - Teams'!$B:$B,0))</f>
        <v>CHIEF</v>
      </c>
    </row>
    <row r="5334" spans="1:9" x14ac:dyDescent="0.2">
      <c r="A5334">
        <v>2018</v>
      </c>
      <c r="B5334">
        <v>3</v>
      </c>
      <c r="C5334" t="s">
        <v>56</v>
      </c>
      <c r="D5334" t="s">
        <v>145</v>
      </c>
      <c r="E5334" t="s">
        <v>117</v>
      </c>
      <c r="F5334" t="s">
        <v>90</v>
      </c>
      <c r="G5334">
        <v>88</v>
      </c>
      <c r="H5334">
        <v>106</v>
      </c>
      <c r="I5334" t="str">
        <f>INDEX('[1]DATA - Teams'!$C:$C,MATCH(C5334,'[1]DATA - Teams'!$B:$B,0))</f>
        <v>CHIEF</v>
      </c>
    </row>
    <row r="5335" spans="1:9" x14ac:dyDescent="0.2">
      <c r="A5335">
        <v>2018</v>
      </c>
      <c r="B5335">
        <v>3</v>
      </c>
      <c r="C5335" t="s">
        <v>56</v>
      </c>
      <c r="D5335" t="s">
        <v>312</v>
      </c>
      <c r="E5335" t="s">
        <v>117</v>
      </c>
      <c r="F5335" t="s">
        <v>98</v>
      </c>
      <c r="G5335">
        <v>79</v>
      </c>
      <c r="H5335">
        <v>73</v>
      </c>
      <c r="I5335" t="str">
        <f>INDEX('[1]DATA - Teams'!$C:$C,MATCH(C5335,'[1]DATA - Teams'!$B:$B,0))</f>
        <v>CHIEF</v>
      </c>
    </row>
    <row r="5336" spans="1:9" x14ac:dyDescent="0.2">
      <c r="A5336">
        <v>2018</v>
      </c>
      <c r="B5336">
        <v>3</v>
      </c>
      <c r="C5336" t="s">
        <v>56</v>
      </c>
      <c r="D5336" t="s">
        <v>91</v>
      </c>
      <c r="E5336" t="s">
        <v>92</v>
      </c>
      <c r="F5336" t="s">
        <v>95</v>
      </c>
      <c r="G5336">
        <v>117</v>
      </c>
      <c r="H5336">
        <v>131</v>
      </c>
      <c r="I5336" t="str">
        <f>INDEX('[1]DATA - Teams'!$C:$C,MATCH(C5336,'[1]DATA - Teams'!$B:$B,0))</f>
        <v>CHIEF</v>
      </c>
    </row>
    <row r="5337" spans="1:9" x14ac:dyDescent="0.2">
      <c r="A5337">
        <v>2018</v>
      </c>
      <c r="B5337">
        <v>3</v>
      </c>
      <c r="C5337" t="s">
        <v>56</v>
      </c>
      <c r="D5337" t="s">
        <v>222</v>
      </c>
      <c r="E5337" t="s">
        <v>92</v>
      </c>
      <c r="F5337" t="s">
        <v>98</v>
      </c>
      <c r="G5337">
        <v>80</v>
      </c>
      <c r="H5337">
        <v>81</v>
      </c>
      <c r="I5337" t="str">
        <f>INDEX('[1]DATA - Teams'!$C:$C,MATCH(C5337,'[1]DATA - Teams'!$B:$B,0))</f>
        <v>CHIEF</v>
      </c>
    </row>
    <row r="5338" spans="1:9" x14ac:dyDescent="0.2">
      <c r="A5338">
        <v>2018</v>
      </c>
      <c r="B5338">
        <v>3</v>
      </c>
      <c r="C5338" t="s">
        <v>56</v>
      </c>
      <c r="D5338" t="s">
        <v>115</v>
      </c>
      <c r="E5338" t="s">
        <v>113</v>
      </c>
      <c r="F5338" t="s">
        <v>90</v>
      </c>
      <c r="G5338">
        <v>94</v>
      </c>
      <c r="H5338">
        <v>106</v>
      </c>
      <c r="I5338" t="str">
        <f>INDEX('[1]DATA - Teams'!$C:$C,MATCH(C5338,'[1]DATA - Teams'!$B:$B,0))</f>
        <v>CHIEF</v>
      </c>
    </row>
    <row r="5339" spans="1:9" x14ac:dyDescent="0.2">
      <c r="A5339">
        <v>2018</v>
      </c>
      <c r="B5339">
        <v>3</v>
      </c>
      <c r="C5339" t="s">
        <v>56</v>
      </c>
      <c r="D5339" t="s">
        <v>416</v>
      </c>
      <c r="E5339" t="s">
        <v>121</v>
      </c>
      <c r="F5339" t="s">
        <v>98</v>
      </c>
      <c r="G5339">
        <v>101</v>
      </c>
      <c r="H5339">
        <v>110</v>
      </c>
      <c r="I5339" t="str">
        <f>INDEX('[1]DATA - Teams'!$C:$C,MATCH(C5339,'[1]DATA - Teams'!$B:$B,0))</f>
        <v>CHIEF</v>
      </c>
    </row>
    <row r="5340" spans="1:9" x14ac:dyDescent="0.2">
      <c r="A5340">
        <v>2018</v>
      </c>
      <c r="B5340">
        <v>3</v>
      </c>
      <c r="C5340" t="s">
        <v>56</v>
      </c>
      <c r="D5340" t="s">
        <v>361</v>
      </c>
      <c r="E5340" t="s">
        <v>89</v>
      </c>
      <c r="F5340" t="s">
        <v>90</v>
      </c>
      <c r="G5340">
        <v>98</v>
      </c>
      <c r="H5340">
        <v>78</v>
      </c>
      <c r="I5340" t="str">
        <f>INDEX('[1]DATA - Teams'!$C:$C,MATCH(C5340,'[1]DATA - Teams'!$B:$B,0))</f>
        <v>CHIEF</v>
      </c>
    </row>
    <row r="5341" spans="1:9" x14ac:dyDescent="0.2">
      <c r="A5341">
        <v>2018</v>
      </c>
      <c r="B5341">
        <v>3</v>
      </c>
      <c r="C5341" t="s">
        <v>56</v>
      </c>
      <c r="D5341" t="s">
        <v>188</v>
      </c>
      <c r="E5341" t="s">
        <v>165</v>
      </c>
      <c r="F5341" t="s">
        <v>95</v>
      </c>
      <c r="G5341">
        <v>87</v>
      </c>
      <c r="H5341">
        <v>92</v>
      </c>
      <c r="I5341" t="str">
        <f>INDEX('[1]DATA - Teams'!$C:$C,MATCH(C5341,'[1]DATA - Teams'!$B:$B,0))</f>
        <v>CHIEF</v>
      </c>
    </row>
    <row r="5342" spans="1:9" x14ac:dyDescent="0.2">
      <c r="A5342">
        <v>2018</v>
      </c>
      <c r="B5342">
        <v>3</v>
      </c>
      <c r="C5342" t="s">
        <v>56</v>
      </c>
      <c r="D5342" t="s">
        <v>236</v>
      </c>
      <c r="E5342" t="s">
        <v>123</v>
      </c>
      <c r="F5342" t="s">
        <v>98</v>
      </c>
      <c r="G5342">
        <v>98</v>
      </c>
      <c r="H5342">
        <v>85</v>
      </c>
      <c r="I5342" t="str">
        <f>INDEX('[1]DATA - Teams'!$C:$C,MATCH(C5342,'[1]DATA - Teams'!$B:$B,0))</f>
        <v>CHIEF</v>
      </c>
    </row>
    <row r="5343" spans="1:9" x14ac:dyDescent="0.2">
      <c r="A5343">
        <v>2018</v>
      </c>
      <c r="B5343">
        <v>3</v>
      </c>
      <c r="C5343" t="s">
        <v>56</v>
      </c>
      <c r="D5343" t="s">
        <v>187</v>
      </c>
      <c r="E5343" t="s">
        <v>94</v>
      </c>
      <c r="F5343" t="s">
        <v>95</v>
      </c>
      <c r="G5343">
        <v>115</v>
      </c>
      <c r="H5343">
        <v>75</v>
      </c>
      <c r="I5343" t="str">
        <f>INDEX('[1]DATA - Teams'!$C:$C,MATCH(C5343,'[1]DATA - Teams'!$B:$B,0))</f>
        <v>CHIEF</v>
      </c>
    </row>
    <row r="5344" spans="1:9" x14ac:dyDescent="0.2">
      <c r="A5344">
        <v>2018</v>
      </c>
      <c r="B5344">
        <v>3</v>
      </c>
      <c r="C5344" t="s">
        <v>56</v>
      </c>
      <c r="D5344" t="s">
        <v>288</v>
      </c>
      <c r="E5344" t="s">
        <v>109</v>
      </c>
      <c r="F5344" t="s">
        <v>125</v>
      </c>
      <c r="G5344">
        <v>101</v>
      </c>
      <c r="H5344">
        <v>63</v>
      </c>
      <c r="I5344" t="str">
        <f>INDEX('[1]DATA - Teams'!$C:$C,MATCH(C5344,'[1]DATA - Teams'!$B:$B,0))</f>
        <v>CHIEF</v>
      </c>
    </row>
    <row r="5345" spans="1:9" x14ac:dyDescent="0.2">
      <c r="A5345">
        <v>2018</v>
      </c>
      <c r="B5345">
        <v>3</v>
      </c>
      <c r="C5345" t="s">
        <v>56</v>
      </c>
      <c r="D5345" t="s">
        <v>223</v>
      </c>
      <c r="E5345" t="s">
        <v>92</v>
      </c>
      <c r="F5345" t="s">
        <v>125</v>
      </c>
      <c r="G5345">
        <v>88</v>
      </c>
      <c r="H5345">
        <v>113</v>
      </c>
      <c r="I5345" t="str">
        <f>INDEX('[1]DATA - Teams'!$C:$C,MATCH(C5345,'[1]DATA - Teams'!$B:$B,0))</f>
        <v>CHIEF</v>
      </c>
    </row>
    <row r="5346" spans="1:9" x14ac:dyDescent="0.2">
      <c r="A5346">
        <v>2018</v>
      </c>
      <c r="B5346">
        <v>3</v>
      </c>
      <c r="C5346" t="s">
        <v>56</v>
      </c>
      <c r="D5346" t="s">
        <v>418</v>
      </c>
      <c r="E5346" t="s">
        <v>92</v>
      </c>
      <c r="F5346" t="s">
        <v>125</v>
      </c>
      <c r="G5346">
        <v>61</v>
      </c>
      <c r="H5346">
        <v>92</v>
      </c>
      <c r="I5346" t="str">
        <f>INDEX('[1]DATA - Teams'!$C:$C,MATCH(C5346,'[1]DATA - Teams'!$B:$B,0))</f>
        <v>CHIEF</v>
      </c>
    </row>
    <row r="5347" spans="1:9" x14ac:dyDescent="0.2">
      <c r="A5347">
        <v>2018</v>
      </c>
      <c r="B5347">
        <v>3</v>
      </c>
      <c r="C5347" t="s">
        <v>56</v>
      </c>
      <c r="D5347" t="s">
        <v>209</v>
      </c>
      <c r="E5347" t="s">
        <v>119</v>
      </c>
      <c r="F5347" t="s">
        <v>125</v>
      </c>
      <c r="G5347">
        <v>77</v>
      </c>
      <c r="H5347">
        <v>99</v>
      </c>
      <c r="I5347" t="str">
        <f>INDEX('[1]DATA - Teams'!$C:$C,MATCH(C5347,'[1]DATA - Teams'!$B:$B,0))</f>
        <v>CHIEF</v>
      </c>
    </row>
    <row r="5348" spans="1:9" x14ac:dyDescent="0.2">
      <c r="A5348">
        <v>2018</v>
      </c>
      <c r="B5348">
        <v>4</v>
      </c>
      <c r="C5348" t="s">
        <v>56</v>
      </c>
      <c r="D5348" t="s">
        <v>277</v>
      </c>
      <c r="E5348" t="s">
        <v>111</v>
      </c>
      <c r="F5348" t="s">
        <v>98</v>
      </c>
      <c r="G5348">
        <v>105</v>
      </c>
      <c r="H5348">
        <v>117</v>
      </c>
      <c r="I5348" t="str">
        <f>INDEX('[1]DATA - Teams'!$C:$C,MATCH(C5348,'[1]DATA - Teams'!$B:$B,0))</f>
        <v>CHIEF</v>
      </c>
    </row>
    <row r="5349" spans="1:9" x14ac:dyDescent="0.2">
      <c r="A5349">
        <v>2018</v>
      </c>
      <c r="B5349">
        <v>4</v>
      </c>
      <c r="C5349" t="s">
        <v>56</v>
      </c>
      <c r="D5349" t="s">
        <v>233</v>
      </c>
      <c r="E5349" t="s">
        <v>111</v>
      </c>
      <c r="F5349" t="s">
        <v>95</v>
      </c>
      <c r="G5349">
        <v>104</v>
      </c>
      <c r="H5349">
        <v>105</v>
      </c>
      <c r="I5349" t="str">
        <f>INDEX('[1]DATA - Teams'!$C:$C,MATCH(C5349,'[1]DATA - Teams'!$B:$B,0))</f>
        <v>CHIEF</v>
      </c>
    </row>
    <row r="5350" spans="1:9" x14ac:dyDescent="0.2">
      <c r="A5350">
        <v>2018</v>
      </c>
      <c r="B5350">
        <v>4</v>
      </c>
      <c r="C5350" t="s">
        <v>56</v>
      </c>
      <c r="D5350" t="s">
        <v>352</v>
      </c>
      <c r="E5350" t="s">
        <v>106</v>
      </c>
      <c r="F5350" t="s">
        <v>90</v>
      </c>
      <c r="G5350">
        <v>90</v>
      </c>
      <c r="H5350">
        <v>77</v>
      </c>
      <c r="I5350" t="str">
        <f>INDEX('[1]DATA - Teams'!$C:$C,MATCH(C5350,'[1]DATA - Teams'!$B:$B,0))</f>
        <v>CHIEF</v>
      </c>
    </row>
    <row r="5351" spans="1:9" x14ac:dyDescent="0.2">
      <c r="A5351">
        <v>2018</v>
      </c>
      <c r="B5351">
        <v>4</v>
      </c>
      <c r="C5351" t="s">
        <v>56</v>
      </c>
      <c r="D5351" t="s">
        <v>151</v>
      </c>
      <c r="E5351" t="s">
        <v>106</v>
      </c>
      <c r="F5351" t="s">
        <v>95</v>
      </c>
      <c r="G5351">
        <v>124</v>
      </c>
      <c r="H5351">
        <v>107</v>
      </c>
      <c r="I5351" t="str">
        <f>INDEX('[1]DATA - Teams'!$C:$C,MATCH(C5351,'[1]DATA - Teams'!$B:$B,0))</f>
        <v>CHIEF</v>
      </c>
    </row>
    <row r="5352" spans="1:9" x14ac:dyDescent="0.2">
      <c r="A5352">
        <v>2018</v>
      </c>
      <c r="B5352">
        <v>4</v>
      </c>
      <c r="C5352" t="s">
        <v>56</v>
      </c>
      <c r="D5352" t="s">
        <v>374</v>
      </c>
      <c r="E5352" t="s">
        <v>106</v>
      </c>
      <c r="F5352" t="s">
        <v>95</v>
      </c>
      <c r="G5352">
        <v>88</v>
      </c>
      <c r="H5352">
        <v>74</v>
      </c>
      <c r="I5352" t="str">
        <f>INDEX('[1]DATA - Teams'!$C:$C,MATCH(C5352,'[1]DATA - Teams'!$B:$B,0))</f>
        <v>CHIEF</v>
      </c>
    </row>
    <row r="5353" spans="1:9" x14ac:dyDescent="0.2">
      <c r="A5353">
        <v>2018</v>
      </c>
      <c r="B5353">
        <v>4</v>
      </c>
      <c r="C5353" t="s">
        <v>56</v>
      </c>
      <c r="D5353" t="s">
        <v>312</v>
      </c>
      <c r="E5353" t="s">
        <v>117</v>
      </c>
      <c r="F5353" t="s">
        <v>98</v>
      </c>
      <c r="G5353">
        <v>77</v>
      </c>
      <c r="H5353">
        <v>87</v>
      </c>
      <c r="I5353" t="str">
        <f>INDEX('[1]DATA - Teams'!$C:$C,MATCH(C5353,'[1]DATA - Teams'!$B:$B,0))</f>
        <v>CHIEF</v>
      </c>
    </row>
    <row r="5354" spans="1:9" x14ac:dyDescent="0.2">
      <c r="A5354">
        <v>2018</v>
      </c>
      <c r="B5354">
        <v>4</v>
      </c>
      <c r="C5354" t="s">
        <v>56</v>
      </c>
      <c r="D5354" t="s">
        <v>145</v>
      </c>
      <c r="E5354" t="s">
        <v>117</v>
      </c>
      <c r="F5354" t="s">
        <v>90</v>
      </c>
      <c r="G5354">
        <v>83</v>
      </c>
      <c r="H5354">
        <v>50</v>
      </c>
      <c r="I5354" t="str">
        <f>INDEX('[1]DATA - Teams'!$C:$C,MATCH(C5354,'[1]DATA - Teams'!$B:$B,0))</f>
        <v>CHIEF</v>
      </c>
    </row>
    <row r="5355" spans="1:9" x14ac:dyDescent="0.2">
      <c r="A5355">
        <v>2018</v>
      </c>
      <c r="B5355">
        <v>4</v>
      </c>
      <c r="C5355" t="s">
        <v>56</v>
      </c>
      <c r="D5355" t="s">
        <v>216</v>
      </c>
      <c r="E5355" t="s">
        <v>117</v>
      </c>
      <c r="F5355" t="s">
        <v>114</v>
      </c>
      <c r="G5355">
        <v>93</v>
      </c>
      <c r="H5355">
        <v>81</v>
      </c>
      <c r="I5355" t="str">
        <f>INDEX('[1]DATA - Teams'!$C:$C,MATCH(C5355,'[1]DATA - Teams'!$B:$B,0))</f>
        <v>CHIEF</v>
      </c>
    </row>
    <row r="5356" spans="1:9" x14ac:dyDescent="0.2">
      <c r="A5356">
        <v>2018</v>
      </c>
      <c r="B5356">
        <v>4</v>
      </c>
      <c r="C5356" t="s">
        <v>56</v>
      </c>
      <c r="D5356" t="s">
        <v>222</v>
      </c>
      <c r="E5356" t="s">
        <v>92</v>
      </c>
      <c r="F5356" t="s">
        <v>98</v>
      </c>
      <c r="G5356">
        <v>77</v>
      </c>
      <c r="H5356">
        <v>68</v>
      </c>
      <c r="I5356" t="str">
        <f>INDEX('[1]DATA - Teams'!$C:$C,MATCH(C5356,'[1]DATA - Teams'!$B:$B,0))</f>
        <v>CHIEF</v>
      </c>
    </row>
    <row r="5357" spans="1:9" x14ac:dyDescent="0.2">
      <c r="A5357">
        <v>2018</v>
      </c>
      <c r="B5357">
        <v>4</v>
      </c>
      <c r="C5357" t="s">
        <v>56</v>
      </c>
      <c r="D5357" t="s">
        <v>91</v>
      </c>
      <c r="E5357" t="s">
        <v>92</v>
      </c>
      <c r="F5357" t="s">
        <v>95</v>
      </c>
      <c r="G5357">
        <v>116</v>
      </c>
      <c r="H5357">
        <v>103</v>
      </c>
      <c r="I5357" t="str">
        <f>INDEX('[1]DATA - Teams'!$C:$C,MATCH(C5357,'[1]DATA - Teams'!$B:$B,0))</f>
        <v>CHIEF</v>
      </c>
    </row>
    <row r="5358" spans="1:9" x14ac:dyDescent="0.2">
      <c r="A5358">
        <v>2018</v>
      </c>
      <c r="B5358">
        <v>4</v>
      </c>
      <c r="C5358" t="s">
        <v>56</v>
      </c>
      <c r="D5358" t="s">
        <v>223</v>
      </c>
      <c r="E5358" t="s">
        <v>92</v>
      </c>
      <c r="F5358" t="s">
        <v>90</v>
      </c>
      <c r="G5358">
        <v>87</v>
      </c>
      <c r="H5358">
        <v>84</v>
      </c>
      <c r="I5358" t="str">
        <f>INDEX('[1]DATA - Teams'!$C:$C,MATCH(C5358,'[1]DATA - Teams'!$B:$B,0))</f>
        <v>CHIEF</v>
      </c>
    </row>
    <row r="5359" spans="1:9" x14ac:dyDescent="0.2">
      <c r="A5359">
        <v>2018</v>
      </c>
      <c r="B5359">
        <v>4</v>
      </c>
      <c r="C5359" t="s">
        <v>56</v>
      </c>
      <c r="D5359" t="s">
        <v>115</v>
      </c>
      <c r="E5359" t="s">
        <v>113</v>
      </c>
      <c r="F5359" t="s">
        <v>90</v>
      </c>
      <c r="G5359">
        <v>96</v>
      </c>
      <c r="H5359">
        <v>105</v>
      </c>
      <c r="I5359" t="str">
        <f>INDEX('[1]DATA - Teams'!$C:$C,MATCH(C5359,'[1]DATA - Teams'!$B:$B,0))</f>
        <v>CHIEF</v>
      </c>
    </row>
    <row r="5360" spans="1:9" x14ac:dyDescent="0.2">
      <c r="A5360">
        <v>2018</v>
      </c>
      <c r="B5360">
        <v>4</v>
      </c>
      <c r="C5360" t="s">
        <v>56</v>
      </c>
      <c r="D5360" t="s">
        <v>416</v>
      </c>
      <c r="E5360" t="s">
        <v>121</v>
      </c>
      <c r="F5360" t="s">
        <v>98</v>
      </c>
      <c r="G5360">
        <v>100</v>
      </c>
      <c r="H5360">
        <v>71</v>
      </c>
      <c r="I5360" t="str">
        <f>INDEX('[1]DATA - Teams'!$C:$C,MATCH(C5360,'[1]DATA - Teams'!$B:$B,0))</f>
        <v>CHIEF</v>
      </c>
    </row>
    <row r="5361" spans="1:9" x14ac:dyDescent="0.2">
      <c r="A5361">
        <v>2018</v>
      </c>
      <c r="B5361">
        <v>4</v>
      </c>
      <c r="C5361" t="s">
        <v>56</v>
      </c>
      <c r="D5361" t="s">
        <v>361</v>
      </c>
      <c r="E5361" t="s">
        <v>89</v>
      </c>
      <c r="F5361" t="s">
        <v>90</v>
      </c>
      <c r="G5361">
        <v>101</v>
      </c>
      <c r="H5361">
        <v>99</v>
      </c>
      <c r="I5361" t="str">
        <f>INDEX('[1]DATA - Teams'!$C:$C,MATCH(C5361,'[1]DATA - Teams'!$B:$B,0))</f>
        <v>CHIEF</v>
      </c>
    </row>
    <row r="5362" spans="1:9" x14ac:dyDescent="0.2">
      <c r="A5362">
        <v>2018</v>
      </c>
      <c r="B5362">
        <v>4</v>
      </c>
      <c r="C5362" t="s">
        <v>56</v>
      </c>
      <c r="D5362" t="s">
        <v>188</v>
      </c>
      <c r="E5362" t="s">
        <v>165</v>
      </c>
      <c r="F5362" t="s">
        <v>95</v>
      </c>
      <c r="G5362">
        <v>81</v>
      </c>
      <c r="H5362">
        <v>82</v>
      </c>
      <c r="I5362" t="str">
        <f>INDEX('[1]DATA - Teams'!$C:$C,MATCH(C5362,'[1]DATA - Teams'!$B:$B,0))</f>
        <v>CHIEF</v>
      </c>
    </row>
    <row r="5363" spans="1:9" x14ac:dyDescent="0.2">
      <c r="A5363">
        <v>2018</v>
      </c>
      <c r="B5363">
        <v>4</v>
      </c>
      <c r="C5363" t="s">
        <v>56</v>
      </c>
      <c r="D5363" t="s">
        <v>236</v>
      </c>
      <c r="E5363" t="s">
        <v>123</v>
      </c>
      <c r="F5363" t="s">
        <v>98</v>
      </c>
      <c r="G5363">
        <v>98</v>
      </c>
      <c r="H5363">
        <v>91</v>
      </c>
      <c r="I5363" t="str">
        <f>INDEX('[1]DATA - Teams'!$C:$C,MATCH(C5363,'[1]DATA - Teams'!$B:$B,0))</f>
        <v>CHIEF</v>
      </c>
    </row>
    <row r="5364" spans="1:9" x14ac:dyDescent="0.2">
      <c r="A5364">
        <v>2018</v>
      </c>
      <c r="B5364">
        <v>4</v>
      </c>
      <c r="C5364" t="s">
        <v>56</v>
      </c>
      <c r="D5364" t="s">
        <v>187</v>
      </c>
      <c r="E5364" t="s">
        <v>94</v>
      </c>
      <c r="F5364" t="s">
        <v>95</v>
      </c>
      <c r="G5364">
        <v>119</v>
      </c>
      <c r="H5364">
        <v>128</v>
      </c>
      <c r="I5364" t="str">
        <f>INDEX('[1]DATA - Teams'!$C:$C,MATCH(C5364,'[1]DATA - Teams'!$B:$B,0))</f>
        <v>CHIEF</v>
      </c>
    </row>
    <row r="5365" spans="1:9" x14ac:dyDescent="0.2">
      <c r="A5365">
        <v>2018</v>
      </c>
      <c r="B5365">
        <v>4</v>
      </c>
      <c r="C5365" t="s">
        <v>56</v>
      </c>
      <c r="D5365" t="s">
        <v>209</v>
      </c>
      <c r="E5365" t="s">
        <v>119</v>
      </c>
      <c r="F5365" t="s">
        <v>95</v>
      </c>
      <c r="G5365">
        <v>70</v>
      </c>
      <c r="H5365">
        <v>36</v>
      </c>
      <c r="I5365" t="str">
        <f>INDEX('[1]DATA - Teams'!$C:$C,MATCH(C5365,'[1]DATA - Teams'!$B:$B,0))</f>
        <v>CHIEF</v>
      </c>
    </row>
    <row r="5366" spans="1:9" x14ac:dyDescent="0.2">
      <c r="A5366">
        <v>2018</v>
      </c>
      <c r="B5366">
        <v>4</v>
      </c>
      <c r="C5366" t="s">
        <v>56</v>
      </c>
      <c r="D5366" t="s">
        <v>274</v>
      </c>
      <c r="E5366" t="s">
        <v>128</v>
      </c>
      <c r="F5366" t="s">
        <v>125</v>
      </c>
      <c r="G5366">
        <v>111</v>
      </c>
      <c r="H5366">
        <v>0</v>
      </c>
      <c r="I5366" t="str">
        <f>INDEX('[1]DATA - Teams'!$C:$C,MATCH(C5366,'[1]DATA - Teams'!$B:$B,0))</f>
        <v>CHIEF</v>
      </c>
    </row>
    <row r="5367" spans="1:9" x14ac:dyDescent="0.2">
      <c r="A5367">
        <v>2018</v>
      </c>
      <c r="B5367">
        <v>4</v>
      </c>
      <c r="C5367" t="s">
        <v>56</v>
      </c>
      <c r="D5367" t="s">
        <v>195</v>
      </c>
      <c r="E5367" t="s">
        <v>128</v>
      </c>
      <c r="F5367" t="s">
        <v>125</v>
      </c>
      <c r="G5367">
        <v>81</v>
      </c>
      <c r="H5367">
        <v>77</v>
      </c>
      <c r="I5367" t="str">
        <f>INDEX('[1]DATA - Teams'!$C:$C,MATCH(C5367,'[1]DATA - Teams'!$B:$B,0))</f>
        <v>CHIEF</v>
      </c>
    </row>
    <row r="5368" spans="1:9" x14ac:dyDescent="0.2">
      <c r="A5368">
        <v>2018</v>
      </c>
      <c r="B5368">
        <v>4</v>
      </c>
      <c r="C5368" t="s">
        <v>56</v>
      </c>
      <c r="D5368" t="s">
        <v>288</v>
      </c>
      <c r="E5368" t="s">
        <v>109</v>
      </c>
      <c r="F5368" t="s">
        <v>125</v>
      </c>
      <c r="G5368">
        <v>101</v>
      </c>
      <c r="H5368">
        <v>92</v>
      </c>
      <c r="I5368" t="str">
        <f>INDEX('[1]DATA - Teams'!$C:$C,MATCH(C5368,'[1]DATA - Teams'!$B:$B,0))</f>
        <v>CHIEF</v>
      </c>
    </row>
    <row r="5369" spans="1:9" x14ac:dyDescent="0.2">
      <c r="A5369">
        <v>2018</v>
      </c>
      <c r="B5369">
        <v>4</v>
      </c>
      <c r="C5369" t="s">
        <v>56</v>
      </c>
      <c r="D5369" t="s">
        <v>418</v>
      </c>
      <c r="E5369" t="s">
        <v>92</v>
      </c>
      <c r="F5369" t="s">
        <v>125</v>
      </c>
      <c r="G5369">
        <v>69</v>
      </c>
      <c r="H5369">
        <v>107</v>
      </c>
      <c r="I5369" t="str">
        <f>INDEX('[1]DATA - Teams'!$C:$C,MATCH(C5369,'[1]DATA - Teams'!$B:$B,0))</f>
        <v>CHIEF</v>
      </c>
    </row>
    <row r="5370" spans="1:9" x14ac:dyDescent="0.2">
      <c r="A5370">
        <v>2018</v>
      </c>
      <c r="B5370">
        <v>5</v>
      </c>
      <c r="C5370" t="s">
        <v>56</v>
      </c>
      <c r="D5370" t="s">
        <v>277</v>
      </c>
      <c r="E5370" t="s">
        <v>111</v>
      </c>
      <c r="F5370" t="s">
        <v>98</v>
      </c>
      <c r="G5370">
        <v>108</v>
      </c>
      <c r="H5370">
        <v>123</v>
      </c>
      <c r="I5370" t="str">
        <f>INDEX('[1]DATA - Teams'!$C:$C,MATCH(C5370,'[1]DATA - Teams'!$B:$B,0))</f>
        <v>CHIEF</v>
      </c>
    </row>
    <row r="5371" spans="1:9" x14ac:dyDescent="0.2">
      <c r="A5371">
        <v>2018</v>
      </c>
      <c r="B5371">
        <v>5</v>
      </c>
      <c r="C5371" t="s">
        <v>56</v>
      </c>
      <c r="D5371" t="s">
        <v>151</v>
      </c>
      <c r="E5371" t="s">
        <v>106</v>
      </c>
      <c r="F5371" t="s">
        <v>95</v>
      </c>
      <c r="G5371">
        <v>124</v>
      </c>
      <c r="H5371">
        <v>83</v>
      </c>
      <c r="I5371" t="str">
        <f>INDEX('[1]DATA - Teams'!$C:$C,MATCH(C5371,'[1]DATA - Teams'!$B:$B,0))</f>
        <v>CHIEF</v>
      </c>
    </row>
    <row r="5372" spans="1:9" x14ac:dyDescent="0.2">
      <c r="A5372">
        <v>2018</v>
      </c>
      <c r="B5372">
        <v>5</v>
      </c>
      <c r="C5372" t="s">
        <v>56</v>
      </c>
      <c r="D5372" t="s">
        <v>374</v>
      </c>
      <c r="E5372" t="s">
        <v>106</v>
      </c>
      <c r="F5372" t="s">
        <v>95</v>
      </c>
      <c r="G5372">
        <v>93</v>
      </c>
      <c r="H5372">
        <v>124</v>
      </c>
      <c r="I5372" t="str">
        <f>INDEX('[1]DATA - Teams'!$C:$C,MATCH(C5372,'[1]DATA - Teams'!$B:$B,0))</f>
        <v>CHIEF</v>
      </c>
    </row>
    <row r="5373" spans="1:9" x14ac:dyDescent="0.2">
      <c r="A5373">
        <v>2018</v>
      </c>
      <c r="B5373">
        <v>5</v>
      </c>
      <c r="C5373" t="s">
        <v>56</v>
      </c>
      <c r="D5373" t="s">
        <v>352</v>
      </c>
      <c r="E5373" t="s">
        <v>106</v>
      </c>
      <c r="F5373" t="s">
        <v>90</v>
      </c>
      <c r="G5373">
        <v>93</v>
      </c>
      <c r="H5373">
        <v>100</v>
      </c>
      <c r="I5373" t="str">
        <f>INDEX('[1]DATA - Teams'!$C:$C,MATCH(C5373,'[1]DATA - Teams'!$B:$B,0))</f>
        <v>CHIEF</v>
      </c>
    </row>
    <row r="5374" spans="1:9" x14ac:dyDescent="0.2">
      <c r="A5374">
        <v>2018</v>
      </c>
      <c r="B5374">
        <v>5</v>
      </c>
      <c r="C5374" t="s">
        <v>56</v>
      </c>
      <c r="D5374" t="s">
        <v>216</v>
      </c>
      <c r="E5374" t="s">
        <v>117</v>
      </c>
      <c r="F5374" t="s">
        <v>114</v>
      </c>
      <c r="G5374">
        <v>90</v>
      </c>
      <c r="H5374">
        <v>71</v>
      </c>
      <c r="I5374" t="str">
        <f>INDEX('[1]DATA - Teams'!$C:$C,MATCH(C5374,'[1]DATA - Teams'!$B:$B,0))</f>
        <v>CHIEF</v>
      </c>
    </row>
    <row r="5375" spans="1:9" x14ac:dyDescent="0.2">
      <c r="A5375">
        <v>2018</v>
      </c>
      <c r="B5375">
        <v>5</v>
      </c>
      <c r="C5375" t="s">
        <v>56</v>
      </c>
      <c r="D5375" t="s">
        <v>91</v>
      </c>
      <c r="E5375" t="s">
        <v>92</v>
      </c>
      <c r="F5375" t="s">
        <v>95</v>
      </c>
      <c r="G5375">
        <v>114</v>
      </c>
      <c r="H5375">
        <v>98</v>
      </c>
      <c r="I5375" t="str">
        <f>INDEX('[1]DATA - Teams'!$C:$C,MATCH(C5375,'[1]DATA - Teams'!$B:$B,0))</f>
        <v>CHIEF</v>
      </c>
    </row>
    <row r="5376" spans="1:9" x14ac:dyDescent="0.2">
      <c r="A5376">
        <v>2018</v>
      </c>
      <c r="B5376">
        <v>5</v>
      </c>
      <c r="C5376" t="s">
        <v>56</v>
      </c>
      <c r="D5376" t="s">
        <v>237</v>
      </c>
      <c r="E5376" t="s">
        <v>92</v>
      </c>
      <c r="F5376" t="s">
        <v>98</v>
      </c>
      <c r="G5376">
        <v>88</v>
      </c>
      <c r="H5376">
        <v>79</v>
      </c>
      <c r="I5376" t="str">
        <f>INDEX('[1]DATA - Teams'!$C:$C,MATCH(C5376,'[1]DATA - Teams'!$B:$B,0))</f>
        <v>CHIEF</v>
      </c>
    </row>
    <row r="5377" spans="1:9" x14ac:dyDescent="0.2">
      <c r="A5377">
        <v>2018</v>
      </c>
      <c r="B5377">
        <v>5</v>
      </c>
      <c r="C5377" t="s">
        <v>56</v>
      </c>
      <c r="D5377" t="s">
        <v>418</v>
      </c>
      <c r="E5377" t="s">
        <v>92</v>
      </c>
      <c r="F5377" t="s">
        <v>90</v>
      </c>
      <c r="G5377">
        <v>66</v>
      </c>
      <c r="H5377">
        <v>42</v>
      </c>
      <c r="I5377" t="str">
        <f>INDEX('[1]DATA - Teams'!$C:$C,MATCH(C5377,'[1]DATA - Teams'!$B:$B,0))</f>
        <v>CHIEF</v>
      </c>
    </row>
    <row r="5378" spans="1:9" x14ac:dyDescent="0.2">
      <c r="A5378">
        <v>2018</v>
      </c>
      <c r="B5378">
        <v>5</v>
      </c>
      <c r="C5378" t="s">
        <v>56</v>
      </c>
      <c r="D5378" t="s">
        <v>115</v>
      </c>
      <c r="E5378" t="s">
        <v>113</v>
      </c>
      <c r="F5378" t="s">
        <v>90</v>
      </c>
      <c r="G5378">
        <v>99</v>
      </c>
      <c r="H5378">
        <v>104</v>
      </c>
      <c r="I5378" t="str">
        <f>INDEX('[1]DATA - Teams'!$C:$C,MATCH(C5378,'[1]DATA - Teams'!$B:$B,0))</f>
        <v>CHIEF</v>
      </c>
    </row>
    <row r="5379" spans="1:9" x14ac:dyDescent="0.2">
      <c r="A5379">
        <v>2018</v>
      </c>
      <c r="B5379">
        <v>5</v>
      </c>
      <c r="C5379" t="s">
        <v>56</v>
      </c>
      <c r="D5379" t="s">
        <v>416</v>
      </c>
      <c r="E5379" t="s">
        <v>121</v>
      </c>
      <c r="F5379" t="s">
        <v>98</v>
      </c>
      <c r="G5379">
        <v>108</v>
      </c>
      <c r="H5379">
        <v>115</v>
      </c>
      <c r="I5379" t="str">
        <f>INDEX('[1]DATA - Teams'!$C:$C,MATCH(C5379,'[1]DATA - Teams'!$B:$B,0))</f>
        <v>CHIEF</v>
      </c>
    </row>
    <row r="5380" spans="1:9" x14ac:dyDescent="0.2">
      <c r="A5380">
        <v>2018</v>
      </c>
      <c r="B5380">
        <v>5</v>
      </c>
      <c r="C5380" t="s">
        <v>56</v>
      </c>
      <c r="D5380" t="s">
        <v>245</v>
      </c>
      <c r="E5380" t="s">
        <v>97</v>
      </c>
      <c r="F5380" t="s">
        <v>98</v>
      </c>
      <c r="G5380">
        <v>116</v>
      </c>
      <c r="H5380">
        <v>142</v>
      </c>
      <c r="I5380" t="str">
        <f>INDEX('[1]DATA - Teams'!$C:$C,MATCH(C5380,'[1]DATA - Teams'!$B:$B,0))</f>
        <v>CHIEF</v>
      </c>
    </row>
    <row r="5381" spans="1:9" x14ac:dyDescent="0.2">
      <c r="A5381">
        <v>2018</v>
      </c>
      <c r="B5381">
        <v>5</v>
      </c>
      <c r="C5381" t="s">
        <v>56</v>
      </c>
      <c r="D5381" t="s">
        <v>361</v>
      </c>
      <c r="E5381" t="s">
        <v>89</v>
      </c>
      <c r="F5381" t="s">
        <v>90</v>
      </c>
      <c r="G5381">
        <v>103</v>
      </c>
      <c r="H5381">
        <v>96</v>
      </c>
      <c r="I5381" t="str">
        <f>INDEX('[1]DATA - Teams'!$C:$C,MATCH(C5381,'[1]DATA - Teams'!$B:$B,0))</f>
        <v>CHIEF</v>
      </c>
    </row>
    <row r="5382" spans="1:9" x14ac:dyDescent="0.2">
      <c r="A5382">
        <v>2018</v>
      </c>
      <c r="B5382">
        <v>5</v>
      </c>
      <c r="C5382" t="s">
        <v>56</v>
      </c>
      <c r="D5382" t="s">
        <v>88</v>
      </c>
      <c r="E5382" t="s">
        <v>89</v>
      </c>
      <c r="F5382" t="s">
        <v>90</v>
      </c>
      <c r="G5382">
        <v>87</v>
      </c>
      <c r="H5382">
        <v>122</v>
      </c>
      <c r="I5382" t="str">
        <f>INDEX('[1]DATA - Teams'!$C:$C,MATCH(C5382,'[1]DATA - Teams'!$B:$B,0))</f>
        <v>CHIEF</v>
      </c>
    </row>
    <row r="5383" spans="1:9" x14ac:dyDescent="0.2">
      <c r="A5383">
        <v>2018</v>
      </c>
      <c r="B5383">
        <v>5</v>
      </c>
      <c r="C5383" t="s">
        <v>56</v>
      </c>
      <c r="D5383" t="s">
        <v>315</v>
      </c>
      <c r="E5383" t="s">
        <v>123</v>
      </c>
      <c r="F5383" t="s">
        <v>95</v>
      </c>
      <c r="G5383">
        <v>93</v>
      </c>
      <c r="H5383">
        <v>104</v>
      </c>
      <c r="I5383" t="str">
        <f>INDEX('[1]DATA - Teams'!$C:$C,MATCH(C5383,'[1]DATA - Teams'!$B:$B,0))</f>
        <v>CHIEF</v>
      </c>
    </row>
    <row r="5384" spans="1:9" x14ac:dyDescent="0.2">
      <c r="A5384">
        <v>2018</v>
      </c>
      <c r="B5384">
        <v>5</v>
      </c>
      <c r="C5384" t="s">
        <v>56</v>
      </c>
      <c r="D5384" t="s">
        <v>236</v>
      </c>
      <c r="E5384" t="s">
        <v>123</v>
      </c>
      <c r="F5384" t="s">
        <v>98</v>
      </c>
      <c r="G5384">
        <v>92</v>
      </c>
      <c r="H5384">
        <v>58</v>
      </c>
      <c r="I5384" t="str">
        <f>INDEX('[1]DATA - Teams'!$C:$C,MATCH(C5384,'[1]DATA - Teams'!$B:$B,0))</f>
        <v>CHIEF</v>
      </c>
    </row>
    <row r="5385" spans="1:9" x14ac:dyDescent="0.2">
      <c r="A5385">
        <v>2018</v>
      </c>
      <c r="B5385">
        <v>5</v>
      </c>
      <c r="C5385" t="s">
        <v>56</v>
      </c>
      <c r="D5385" t="s">
        <v>187</v>
      </c>
      <c r="E5385" t="s">
        <v>94</v>
      </c>
      <c r="F5385" t="s">
        <v>95</v>
      </c>
      <c r="G5385">
        <v>117</v>
      </c>
      <c r="H5385">
        <v>104</v>
      </c>
      <c r="I5385" t="str">
        <f>INDEX('[1]DATA - Teams'!$C:$C,MATCH(C5385,'[1]DATA - Teams'!$B:$B,0))</f>
        <v>CHIEF</v>
      </c>
    </row>
    <row r="5386" spans="1:9" x14ac:dyDescent="0.2">
      <c r="A5386">
        <v>2018</v>
      </c>
      <c r="B5386">
        <v>5</v>
      </c>
      <c r="C5386" t="s">
        <v>56</v>
      </c>
      <c r="D5386" t="s">
        <v>313</v>
      </c>
      <c r="E5386" t="s">
        <v>119</v>
      </c>
      <c r="F5386" t="s">
        <v>95</v>
      </c>
      <c r="G5386">
        <v>99</v>
      </c>
      <c r="H5386">
        <v>121</v>
      </c>
      <c r="I5386" t="str">
        <f>INDEX('[1]DATA - Teams'!$C:$C,MATCH(C5386,'[1]DATA - Teams'!$B:$B,0))</f>
        <v>CHIEF</v>
      </c>
    </row>
    <row r="5387" spans="1:9" x14ac:dyDescent="0.2">
      <c r="A5387">
        <v>2018</v>
      </c>
      <c r="B5387">
        <v>5</v>
      </c>
      <c r="C5387" t="s">
        <v>56</v>
      </c>
      <c r="D5387" t="s">
        <v>133</v>
      </c>
      <c r="E5387" t="s">
        <v>119</v>
      </c>
      <c r="F5387" t="s">
        <v>95</v>
      </c>
      <c r="G5387">
        <v>110</v>
      </c>
      <c r="H5387">
        <v>160</v>
      </c>
      <c r="I5387" t="str">
        <f>INDEX('[1]DATA - Teams'!$C:$C,MATCH(C5387,'[1]DATA - Teams'!$B:$B,0))</f>
        <v>CHIEF</v>
      </c>
    </row>
    <row r="5388" spans="1:9" x14ac:dyDescent="0.2">
      <c r="A5388">
        <v>2018</v>
      </c>
      <c r="B5388">
        <v>5</v>
      </c>
      <c r="C5388" t="s">
        <v>56</v>
      </c>
      <c r="D5388" t="s">
        <v>379</v>
      </c>
      <c r="E5388" t="s">
        <v>111</v>
      </c>
      <c r="F5388" t="s">
        <v>125</v>
      </c>
      <c r="G5388">
        <v>60</v>
      </c>
      <c r="H5388">
        <v>67</v>
      </c>
      <c r="I5388" t="str">
        <f>INDEX('[1]DATA - Teams'!$C:$C,MATCH(C5388,'[1]DATA - Teams'!$B:$B,0))</f>
        <v>CHIEF</v>
      </c>
    </row>
    <row r="5389" spans="1:9" x14ac:dyDescent="0.2">
      <c r="A5389">
        <v>2018</v>
      </c>
      <c r="B5389">
        <v>5</v>
      </c>
      <c r="C5389" t="s">
        <v>56</v>
      </c>
      <c r="D5389" t="s">
        <v>274</v>
      </c>
      <c r="E5389" t="s">
        <v>128</v>
      </c>
      <c r="F5389" t="s">
        <v>125</v>
      </c>
      <c r="G5389">
        <v>120</v>
      </c>
      <c r="H5389">
        <v>0</v>
      </c>
      <c r="I5389" t="str">
        <f>INDEX('[1]DATA - Teams'!$C:$C,MATCH(C5389,'[1]DATA - Teams'!$B:$B,0))</f>
        <v>CHIEF</v>
      </c>
    </row>
    <row r="5390" spans="1:9" x14ac:dyDescent="0.2">
      <c r="A5390">
        <v>2018</v>
      </c>
      <c r="B5390">
        <v>5</v>
      </c>
      <c r="C5390" t="s">
        <v>56</v>
      </c>
      <c r="D5390" t="s">
        <v>195</v>
      </c>
      <c r="E5390" t="s">
        <v>128</v>
      </c>
      <c r="F5390" t="s">
        <v>125</v>
      </c>
      <c r="G5390">
        <v>72</v>
      </c>
      <c r="H5390">
        <v>34</v>
      </c>
      <c r="I5390" t="str">
        <f>INDEX('[1]DATA - Teams'!$C:$C,MATCH(C5390,'[1]DATA - Teams'!$B:$B,0))</f>
        <v>CHIEF</v>
      </c>
    </row>
    <row r="5391" spans="1:9" x14ac:dyDescent="0.2">
      <c r="A5391">
        <v>2018</v>
      </c>
      <c r="B5391">
        <v>5</v>
      </c>
      <c r="C5391" t="s">
        <v>56</v>
      </c>
      <c r="D5391" t="s">
        <v>288</v>
      </c>
      <c r="E5391" t="s">
        <v>109</v>
      </c>
      <c r="F5391" t="s">
        <v>125</v>
      </c>
      <c r="G5391">
        <v>105</v>
      </c>
      <c r="H5391">
        <v>117</v>
      </c>
      <c r="I5391" t="str">
        <f>INDEX('[1]DATA - Teams'!$C:$C,MATCH(C5391,'[1]DATA - Teams'!$B:$B,0))</f>
        <v>CHIEF</v>
      </c>
    </row>
    <row r="5392" spans="1:9" x14ac:dyDescent="0.2">
      <c r="A5392">
        <v>2018</v>
      </c>
      <c r="B5392">
        <v>6</v>
      </c>
      <c r="C5392" t="s">
        <v>56</v>
      </c>
      <c r="D5392" t="s">
        <v>277</v>
      </c>
      <c r="E5392" t="s">
        <v>111</v>
      </c>
      <c r="F5392" t="s">
        <v>98</v>
      </c>
      <c r="G5392">
        <v>109</v>
      </c>
      <c r="H5392">
        <v>104</v>
      </c>
      <c r="I5392" t="str">
        <f>INDEX('[1]DATA - Teams'!$C:$C,MATCH(C5392,'[1]DATA - Teams'!$B:$B,0))</f>
        <v>CHIEF</v>
      </c>
    </row>
    <row r="5393" spans="1:9" x14ac:dyDescent="0.2">
      <c r="A5393">
        <v>2018</v>
      </c>
      <c r="B5393">
        <v>6</v>
      </c>
      <c r="C5393" t="s">
        <v>56</v>
      </c>
      <c r="D5393" t="s">
        <v>151</v>
      </c>
      <c r="E5393" t="s">
        <v>106</v>
      </c>
      <c r="F5393" t="s">
        <v>95</v>
      </c>
      <c r="G5393">
        <v>134</v>
      </c>
      <c r="H5393">
        <v>122</v>
      </c>
      <c r="I5393" t="str">
        <f>INDEX('[1]DATA - Teams'!$C:$C,MATCH(C5393,'[1]DATA - Teams'!$B:$B,0))</f>
        <v>CHIEF</v>
      </c>
    </row>
    <row r="5394" spans="1:9" x14ac:dyDescent="0.2">
      <c r="A5394">
        <v>2018</v>
      </c>
      <c r="B5394">
        <v>6</v>
      </c>
      <c r="C5394" t="s">
        <v>56</v>
      </c>
      <c r="D5394" t="s">
        <v>374</v>
      </c>
      <c r="E5394" t="s">
        <v>106</v>
      </c>
      <c r="F5394" t="s">
        <v>95</v>
      </c>
      <c r="G5394">
        <v>102</v>
      </c>
      <c r="H5394">
        <v>139</v>
      </c>
      <c r="I5394" t="str">
        <f>INDEX('[1]DATA - Teams'!$C:$C,MATCH(C5394,'[1]DATA - Teams'!$B:$B,0))</f>
        <v>CHIEF</v>
      </c>
    </row>
    <row r="5395" spans="1:9" x14ac:dyDescent="0.2">
      <c r="A5395">
        <v>2018</v>
      </c>
      <c r="B5395">
        <v>6</v>
      </c>
      <c r="C5395" t="s">
        <v>56</v>
      </c>
      <c r="D5395" t="s">
        <v>352</v>
      </c>
      <c r="E5395" t="s">
        <v>106</v>
      </c>
      <c r="F5395" t="s">
        <v>90</v>
      </c>
      <c r="G5395">
        <v>95</v>
      </c>
      <c r="H5395">
        <v>109</v>
      </c>
      <c r="I5395" t="str">
        <f>INDEX('[1]DATA - Teams'!$C:$C,MATCH(C5395,'[1]DATA - Teams'!$B:$B,0))</f>
        <v>CHIEF</v>
      </c>
    </row>
    <row r="5396" spans="1:9" x14ac:dyDescent="0.2">
      <c r="A5396">
        <v>2018</v>
      </c>
      <c r="B5396">
        <v>6</v>
      </c>
      <c r="C5396" t="s">
        <v>56</v>
      </c>
      <c r="D5396" t="s">
        <v>288</v>
      </c>
      <c r="E5396" t="s">
        <v>109</v>
      </c>
      <c r="F5396" t="s">
        <v>114</v>
      </c>
      <c r="G5396">
        <v>89</v>
      </c>
      <c r="H5396">
        <v>53</v>
      </c>
      <c r="I5396" t="str">
        <f>INDEX('[1]DATA - Teams'!$C:$C,MATCH(C5396,'[1]DATA - Teams'!$B:$B,0))</f>
        <v>CHIEF</v>
      </c>
    </row>
    <row r="5397" spans="1:9" x14ac:dyDescent="0.2">
      <c r="A5397">
        <v>2018</v>
      </c>
      <c r="B5397">
        <v>6</v>
      </c>
      <c r="C5397" t="s">
        <v>56</v>
      </c>
      <c r="D5397" t="s">
        <v>91</v>
      </c>
      <c r="E5397" t="s">
        <v>92</v>
      </c>
      <c r="F5397" t="s">
        <v>95</v>
      </c>
      <c r="G5397">
        <v>118</v>
      </c>
      <c r="H5397">
        <v>141</v>
      </c>
      <c r="I5397" t="str">
        <f>INDEX('[1]DATA - Teams'!$C:$C,MATCH(C5397,'[1]DATA - Teams'!$B:$B,0))</f>
        <v>CHIEF</v>
      </c>
    </row>
    <row r="5398" spans="1:9" x14ac:dyDescent="0.2">
      <c r="A5398">
        <v>2018</v>
      </c>
      <c r="B5398">
        <v>6</v>
      </c>
      <c r="C5398" t="s">
        <v>56</v>
      </c>
      <c r="D5398" t="s">
        <v>237</v>
      </c>
      <c r="E5398" t="s">
        <v>92</v>
      </c>
      <c r="F5398" t="s">
        <v>98</v>
      </c>
      <c r="G5398">
        <v>90</v>
      </c>
      <c r="H5398">
        <v>94</v>
      </c>
      <c r="I5398" t="str">
        <f>INDEX('[1]DATA - Teams'!$C:$C,MATCH(C5398,'[1]DATA - Teams'!$B:$B,0))</f>
        <v>CHIEF</v>
      </c>
    </row>
    <row r="5399" spans="1:9" x14ac:dyDescent="0.2">
      <c r="A5399">
        <v>2018</v>
      </c>
      <c r="B5399">
        <v>6</v>
      </c>
      <c r="C5399" t="s">
        <v>56</v>
      </c>
      <c r="D5399" t="s">
        <v>115</v>
      </c>
      <c r="E5399" t="s">
        <v>113</v>
      </c>
      <c r="F5399" t="s">
        <v>90</v>
      </c>
      <c r="G5399">
        <v>102</v>
      </c>
      <c r="H5399">
        <v>98</v>
      </c>
      <c r="I5399" t="str">
        <f>INDEX('[1]DATA - Teams'!$C:$C,MATCH(C5399,'[1]DATA - Teams'!$B:$B,0))</f>
        <v>CHIEF</v>
      </c>
    </row>
    <row r="5400" spans="1:9" x14ac:dyDescent="0.2">
      <c r="A5400">
        <v>2018</v>
      </c>
      <c r="B5400">
        <v>6</v>
      </c>
      <c r="C5400" t="s">
        <v>56</v>
      </c>
      <c r="D5400" t="s">
        <v>416</v>
      </c>
      <c r="E5400" t="s">
        <v>121</v>
      </c>
      <c r="F5400" t="s">
        <v>98</v>
      </c>
      <c r="G5400">
        <v>112</v>
      </c>
      <c r="H5400">
        <v>93</v>
      </c>
      <c r="I5400" t="str">
        <f>INDEX('[1]DATA - Teams'!$C:$C,MATCH(C5400,'[1]DATA - Teams'!$B:$B,0))</f>
        <v>CHIEF</v>
      </c>
    </row>
    <row r="5401" spans="1:9" x14ac:dyDescent="0.2">
      <c r="A5401">
        <v>2018</v>
      </c>
      <c r="B5401">
        <v>6</v>
      </c>
      <c r="C5401" t="s">
        <v>56</v>
      </c>
      <c r="D5401" t="s">
        <v>245</v>
      </c>
      <c r="E5401" t="s">
        <v>97</v>
      </c>
      <c r="F5401" t="s">
        <v>98</v>
      </c>
      <c r="G5401">
        <v>100</v>
      </c>
      <c r="H5401">
        <v>70</v>
      </c>
      <c r="I5401" t="str">
        <f>INDEX('[1]DATA - Teams'!$C:$C,MATCH(C5401,'[1]DATA - Teams'!$B:$B,0))</f>
        <v>CHIEF</v>
      </c>
    </row>
    <row r="5402" spans="1:9" x14ac:dyDescent="0.2">
      <c r="A5402">
        <v>2018</v>
      </c>
      <c r="B5402">
        <v>6</v>
      </c>
      <c r="C5402" t="s">
        <v>56</v>
      </c>
      <c r="D5402" t="s">
        <v>361</v>
      </c>
      <c r="E5402" t="s">
        <v>89</v>
      </c>
      <c r="F5402" t="s">
        <v>90</v>
      </c>
      <c r="G5402">
        <v>97</v>
      </c>
      <c r="H5402">
        <v>89</v>
      </c>
      <c r="I5402" t="str">
        <f>INDEX('[1]DATA - Teams'!$C:$C,MATCH(C5402,'[1]DATA - Teams'!$B:$B,0))</f>
        <v>CHIEF</v>
      </c>
    </row>
    <row r="5403" spans="1:9" x14ac:dyDescent="0.2">
      <c r="A5403">
        <v>2018</v>
      </c>
      <c r="B5403">
        <v>6</v>
      </c>
      <c r="C5403" t="s">
        <v>56</v>
      </c>
      <c r="D5403" t="s">
        <v>88</v>
      </c>
      <c r="E5403" t="s">
        <v>89</v>
      </c>
      <c r="F5403" t="s">
        <v>90</v>
      </c>
      <c r="G5403">
        <v>89</v>
      </c>
      <c r="H5403">
        <v>85</v>
      </c>
      <c r="I5403" t="str">
        <f>INDEX('[1]DATA - Teams'!$C:$C,MATCH(C5403,'[1]DATA - Teams'!$B:$B,0))</f>
        <v>CHIEF</v>
      </c>
    </row>
    <row r="5404" spans="1:9" x14ac:dyDescent="0.2">
      <c r="A5404">
        <v>2018</v>
      </c>
      <c r="B5404">
        <v>6</v>
      </c>
      <c r="C5404" t="s">
        <v>56</v>
      </c>
      <c r="D5404" t="s">
        <v>236</v>
      </c>
      <c r="E5404" t="s">
        <v>123</v>
      </c>
      <c r="F5404" t="s">
        <v>98</v>
      </c>
      <c r="G5404">
        <v>96</v>
      </c>
      <c r="H5404">
        <v>130</v>
      </c>
      <c r="I5404" t="str">
        <f>INDEX('[1]DATA - Teams'!$C:$C,MATCH(C5404,'[1]DATA - Teams'!$B:$B,0))</f>
        <v>CHIEF</v>
      </c>
    </row>
    <row r="5405" spans="1:9" x14ac:dyDescent="0.2">
      <c r="A5405">
        <v>2018</v>
      </c>
      <c r="B5405">
        <v>6</v>
      </c>
      <c r="C5405" t="s">
        <v>56</v>
      </c>
      <c r="D5405" t="s">
        <v>315</v>
      </c>
      <c r="E5405" t="s">
        <v>123</v>
      </c>
      <c r="F5405" t="s">
        <v>95</v>
      </c>
      <c r="G5405">
        <v>90</v>
      </c>
      <c r="H5405">
        <v>95</v>
      </c>
      <c r="I5405" t="str">
        <f>INDEX('[1]DATA - Teams'!$C:$C,MATCH(C5405,'[1]DATA - Teams'!$B:$B,0))</f>
        <v>CHIEF</v>
      </c>
    </row>
    <row r="5406" spans="1:9" x14ac:dyDescent="0.2">
      <c r="A5406">
        <v>2018</v>
      </c>
      <c r="B5406">
        <v>6</v>
      </c>
      <c r="C5406" t="s">
        <v>56</v>
      </c>
      <c r="D5406" t="s">
        <v>187</v>
      </c>
      <c r="E5406" t="s">
        <v>94</v>
      </c>
      <c r="F5406" t="s">
        <v>95</v>
      </c>
      <c r="G5406">
        <v>110</v>
      </c>
      <c r="H5406">
        <v>89</v>
      </c>
      <c r="I5406" t="str">
        <f>INDEX('[1]DATA - Teams'!$C:$C,MATCH(C5406,'[1]DATA - Teams'!$B:$B,0))</f>
        <v>CHIEF</v>
      </c>
    </row>
    <row r="5407" spans="1:9" x14ac:dyDescent="0.2">
      <c r="A5407">
        <v>2018</v>
      </c>
      <c r="B5407">
        <v>6</v>
      </c>
      <c r="C5407" t="s">
        <v>56</v>
      </c>
      <c r="D5407" t="s">
        <v>139</v>
      </c>
      <c r="E5407" t="s">
        <v>138</v>
      </c>
      <c r="F5407" t="s">
        <v>90</v>
      </c>
      <c r="G5407">
        <v>80</v>
      </c>
      <c r="H5407">
        <v>74</v>
      </c>
      <c r="I5407" t="str">
        <f>INDEX('[1]DATA - Teams'!$C:$C,MATCH(C5407,'[1]DATA - Teams'!$B:$B,0))</f>
        <v>CHIEF</v>
      </c>
    </row>
    <row r="5408" spans="1:9" x14ac:dyDescent="0.2">
      <c r="A5408">
        <v>2018</v>
      </c>
      <c r="B5408">
        <v>6</v>
      </c>
      <c r="C5408" t="s">
        <v>56</v>
      </c>
      <c r="D5408" t="s">
        <v>313</v>
      </c>
      <c r="E5408" t="s">
        <v>119</v>
      </c>
      <c r="F5408" t="s">
        <v>95</v>
      </c>
      <c r="G5408">
        <v>92</v>
      </c>
      <c r="H5408">
        <v>100</v>
      </c>
      <c r="I5408" t="str">
        <f>INDEX('[1]DATA - Teams'!$C:$C,MATCH(C5408,'[1]DATA - Teams'!$B:$B,0))</f>
        <v>CHIEF</v>
      </c>
    </row>
    <row r="5409" spans="1:9" x14ac:dyDescent="0.2">
      <c r="A5409">
        <v>2018</v>
      </c>
      <c r="B5409">
        <v>6</v>
      </c>
      <c r="C5409" t="s">
        <v>56</v>
      </c>
      <c r="D5409" t="s">
        <v>133</v>
      </c>
      <c r="E5409" t="s">
        <v>119</v>
      </c>
      <c r="F5409" t="s">
        <v>95</v>
      </c>
      <c r="G5409">
        <v>105</v>
      </c>
      <c r="H5409">
        <v>86</v>
      </c>
      <c r="I5409" t="str">
        <f>INDEX('[1]DATA - Teams'!$C:$C,MATCH(C5409,'[1]DATA - Teams'!$B:$B,0))</f>
        <v>CHIEF</v>
      </c>
    </row>
    <row r="5410" spans="1:9" x14ac:dyDescent="0.2">
      <c r="A5410">
        <v>2018</v>
      </c>
      <c r="B5410">
        <v>6</v>
      </c>
      <c r="C5410" t="s">
        <v>56</v>
      </c>
      <c r="D5410" t="s">
        <v>274</v>
      </c>
      <c r="E5410" t="s">
        <v>128</v>
      </c>
      <c r="F5410" t="s">
        <v>125</v>
      </c>
      <c r="G5410">
        <v>120</v>
      </c>
      <c r="H5410">
        <v>0</v>
      </c>
      <c r="I5410" t="str">
        <f>INDEX('[1]DATA - Teams'!$C:$C,MATCH(C5410,'[1]DATA - Teams'!$B:$B,0))</f>
        <v>CHIEF</v>
      </c>
    </row>
    <row r="5411" spans="1:9" x14ac:dyDescent="0.2">
      <c r="A5411">
        <v>2018</v>
      </c>
      <c r="B5411">
        <v>6</v>
      </c>
      <c r="C5411" t="s">
        <v>56</v>
      </c>
      <c r="D5411" t="s">
        <v>216</v>
      </c>
      <c r="E5411" t="s">
        <v>117</v>
      </c>
      <c r="F5411" t="s">
        <v>125</v>
      </c>
      <c r="G5411">
        <v>95</v>
      </c>
      <c r="H5411">
        <v>125</v>
      </c>
      <c r="I5411" t="str">
        <f>INDEX('[1]DATA - Teams'!$C:$C,MATCH(C5411,'[1]DATA - Teams'!$B:$B,0))</f>
        <v>CHIEF</v>
      </c>
    </row>
    <row r="5412" spans="1:9" x14ac:dyDescent="0.2">
      <c r="A5412">
        <v>2018</v>
      </c>
      <c r="B5412">
        <v>6</v>
      </c>
      <c r="C5412" t="s">
        <v>56</v>
      </c>
      <c r="D5412" t="s">
        <v>418</v>
      </c>
      <c r="E5412" t="s">
        <v>92</v>
      </c>
      <c r="F5412" t="s">
        <v>125</v>
      </c>
      <c r="G5412">
        <v>61</v>
      </c>
      <c r="H5412">
        <v>60</v>
      </c>
      <c r="I5412" t="str">
        <f>INDEX('[1]DATA - Teams'!$C:$C,MATCH(C5412,'[1]DATA - Teams'!$B:$B,0))</f>
        <v>CHIEF</v>
      </c>
    </row>
    <row r="5413" spans="1:9" x14ac:dyDescent="0.2">
      <c r="A5413">
        <v>2018</v>
      </c>
      <c r="B5413">
        <v>6</v>
      </c>
      <c r="C5413" t="s">
        <v>56</v>
      </c>
      <c r="D5413" t="s">
        <v>174</v>
      </c>
      <c r="E5413" t="s">
        <v>113</v>
      </c>
      <c r="F5413" t="s">
        <v>125</v>
      </c>
      <c r="G5413">
        <v>78</v>
      </c>
      <c r="H5413">
        <v>62</v>
      </c>
      <c r="I5413" t="str">
        <f>INDEX('[1]DATA - Teams'!$C:$C,MATCH(C5413,'[1]DATA - Teams'!$B:$B,0))</f>
        <v>CHIEF</v>
      </c>
    </row>
    <row r="5414" spans="1:9" x14ac:dyDescent="0.2">
      <c r="A5414">
        <v>2018</v>
      </c>
      <c r="B5414">
        <v>7</v>
      </c>
      <c r="C5414" t="s">
        <v>56</v>
      </c>
      <c r="D5414" t="s">
        <v>277</v>
      </c>
      <c r="E5414" t="s">
        <v>111</v>
      </c>
      <c r="F5414" t="s">
        <v>98</v>
      </c>
      <c r="G5414">
        <v>108</v>
      </c>
      <c r="H5414">
        <v>97</v>
      </c>
      <c r="I5414" t="str">
        <f>INDEX('[1]DATA - Teams'!$C:$C,MATCH(C5414,'[1]DATA - Teams'!$B:$B,0))</f>
        <v>CHIEF</v>
      </c>
    </row>
    <row r="5415" spans="1:9" x14ac:dyDescent="0.2">
      <c r="A5415">
        <v>2018</v>
      </c>
      <c r="B5415">
        <v>7</v>
      </c>
      <c r="C5415" t="s">
        <v>56</v>
      </c>
      <c r="D5415" t="s">
        <v>374</v>
      </c>
      <c r="E5415" t="s">
        <v>106</v>
      </c>
      <c r="F5415" t="s">
        <v>95</v>
      </c>
      <c r="G5415">
        <v>106</v>
      </c>
      <c r="H5415">
        <v>97</v>
      </c>
      <c r="I5415" t="str">
        <f>INDEX('[1]DATA - Teams'!$C:$C,MATCH(C5415,'[1]DATA - Teams'!$B:$B,0))</f>
        <v>CHIEF</v>
      </c>
    </row>
    <row r="5416" spans="1:9" x14ac:dyDescent="0.2">
      <c r="A5416">
        <v>2018</v>
      </c>
      <c r="B5416">
        <v>7</v>
      </c>
      <c r="C5416" t="s">
        <v>56</v>
      </c>
      <c r="D5416" t="s">
        <v>151</v>
      </c>
      <c r="E5416" t="s">
        <v>106</v>
      </c>
      <c r="F5416" t="s">
        <v>95</v>
      </c>
      <c r="G5416">
        <v>123</v>
      </c>
      <c r="H5416">
        <v>79</v>
      </c>
      <c r="I5416" t="str">
        <f>INDEX('[1]DATA - Teams'!$C:$C,MATCH(C5416,'[1]DATA - Teams'!$B:$B,0))</f>
        <v>CHIEF</v>
      </c>
    </row>
    <row r="5417" spans="1:9" x14ac:dyDescent="0.2">
      <c r="A5417">
        <v>2018</v>
      </c>
      <c r="B5417">
        <v>7</v>
      </c>
      <c r="C5417" t="s">
        <v>56</v>
      </c>
      <c r="D5417" t="s">
        <v>352</v>
      </c>
      <c r="E5417" t="s">
        <v>106</v>
      </c>
      <c r="F5417" t="s">
        <v>90</v>
      </c>
      <c r="G5417">
        <v>92</v>
      </c>
      <c r="H5417">
        <v>95</v>
      </c>
      <c r="I5417" t="str">
        <f>INDEX('[1]DATA - Teams'!$C:$C,MATCH(C5417,'[1]DATA - Teams'!$B:$B,0))</f>
        <v>CHIEF</v>
      </c>
    </row>
    <row r="5418" spans="1:9" x14ac:dyDescent="0.2">
      <c r="A5418">
        <v>2018</v>
      </c>
      <c r="B5418">
        <v>7</v>
      </c>
      <c r="C5418" t="s">
        <v>56</v>
      </c>
      <c r="D5418" t="s">
        <v>216</v>
      </c>
      <c r="E5418" t="s">
        <v>117</v>
      </c>
      <c r="F5418" t="s">
        <v>114</v>
      </c>
      <c r="G5418">
        <v>90</v>
      </c>
      <c r="H5418">
        <v>81</v>
      </c>
      <c r="I5418" t="str">
        <f>INDEX('[1]DATA - Teams'!$C:$C,MATCH(C5418,'[1]DATA - Teams'!$B:$B,0))</f>
        <v>CHIEF</v>
      </c>
    </row>
    <row r="5419" spans="1:9" x14ac:dyDescent="0.2">
      <c r="A5419">
        <v>2018</v>
      </c>
      <c r="B5419">
        <v>7</v>
      </c>
      <c r="C5419" t="s">
        <v>56</v>
      </c>
      <c r="D5419" t="s">
        <v>91</v>
      </c>
      <c r="E5419" t="s">
        <v>92</v>
      </c>
      <c r="F5419" t="s">
        <v>95</v>
      </c>
      <c r="G5419">
        <v>127</v>
      </c>
      <c r="H5419">
        <v>189</v>
      </c>
      <c r="I5419" t="str">
        <f>INDEX('[1]DATA - Teams'!$C:$C,MATCH(C5419,'[1]DATA - Teams'!$B:$B,0))</f>
        <v>CHIEF</v>
      </c>
    </row>
    <row r="5420" spans="1:9" x14ac:dyDescent="0.2">
      <c r="A5420">
        <v>2018</v>
      </c>
      <c r="B5420">
        <v>7</v>
      </c>
      <c r="C5420" t="s">
        <v>56</v>
      </c>
      <c r="D5420" t="s">
        <v>237</v>
      </c>
      <c r="E5420" t="s">
        <v>92</v>
      </c>
      <c r="F5420" t="s">
        <v>98</v>
      </c>
      <c r="G5420">
        <v>91</v>
      </c>
      <c r="H5420">
        <v>75</v>
      </c>
      <c r="I5420" t="str">
        <f>INDEX('[1]DATA - Teams'!$C:$C,MATCH(C5420,'[1]DATA - Teams'!$B:$B,0))</f>
        <v>CHIEF</v>
      </c>
    </row>
    <row r="5421" spans="1:9" x14ac:dyDescent="0.2">
      <c r="A5421">
        <v>2018</v>
      </c>
      <c r="B5421">
        <v>7</v>
      </c>
      <c r="C5421" t="s">
        <v>56</v>
      </c>
      <c r="D5421" t="s">
        <v>446</v>
      </c>
      <c r="E5421" t="s">
        <v>131</v>
      </c>
      <c r="F5421" t="s">
        <v>95</v>
      </c>
      <c r="G5421">
        <v>115</v>
      </c>
      <c r="H5421">
        <v>131</v>
      </c>
      <c r="I5421" t="str">
        <f>INDEX('[1]DATA - Teams'!$C:$C,MATCH(C5421,'[1]DATA - Teams'!$B:$B,0))</f>
        <v>CHIEF</v>
      </c>
    </row>
    <row r="5422" spans="1:9" x14ac:dyDescent="0.2">
      <c r="A5422">
        <v>2018</v>
      </c>
      <c r="B5422">
        <v>7</v>
      </c>
      <c r="C5422" t="s">
        <v>56</v>
      </c>
      <c r="D5422" t="s">
        <v>115</v>
      </c>
      <c r="E5422" t="s">
        <v>113</v>
      </c>
      <c r="F5422" t="s">
        <v>90</v>
      </c>
      <c r="G5422">
        <v>89</v>
      </c>
      <c r="H5422">
        <v>53</v>
      </c>
      <c r="I5422" t="str">
        <f>INDEX('[1]DATA - Teams'!$C:$C,MATCH(C5422,'[1]DATA - Teams'!$B:$B,0))</f>
        <v>CHIEF</v>
      </c>
    </row>
    <row r="5423" spans="1:9" x14ac:dyDescent="0.2">
      <c r="A5423">
        <v>2018</v>
      </c>
      <c r="B5423">
        <v>7</v>
      </c>
      <c r="C5423" t="s">
        <v>56</v>
      </c>
      <c r="D5423" t="s">
        <v>245</v>
      </c>
      <c r="E5423" t="s">
        <v>97</v>
      </c>
      <c r="F5423" t="s">
        <v>98</v>
      </c>
      <c r="G5423">
        <v>95</v>
      </c>
      <c r="H5423">
        <v>97</v>
      </c>
      <c r="I5423" t="str">
        <f>INDEX('[1]DATA - Teams'!$C:$C,MATCH(C5423,'[1]DATA - Teams'!$B:$B,0))</f>
        <v>CHIEF</v>
      </c>
    </row>
    <row r="5424" spans="1:9" x14ac:dyDescent="0.2">
      <c r="A5424">
        <v>2018</v>
      </c>
      <c r="B5424">
        <v>7</v>
      </c>
      <c r="C5424" t="s">
        <v>56</v>
      </c>
      <c r="D5424" t="s">
        <v>438</v>
      </c>
      <c r="E5424" t="s">
        <v>97</v>
      </c>
      <c r="F5424" t="s">
        <v>90</v>
      </c>
      <c r="G5424">
        <v>90</v>
      </c>
      <c r="H5424">
        <v>105</v>
      </c>
      <c r="I5424" t="str">
        <f>INDEX('[1]DATA - Teams'!$C:$C,MATCH(C5424,'[1]DATA - Teams'!$B:$B,0))</f>
        <v>CHIEF</v>
      </c>
    </row>
    <row r="5425" spans="1:9" x14ac:dyDescent="0.2">
      <c r="A5425">
        <v>2018</v>
      </c>
      <c r="B5425">
        <v>7</v>
      </c>
      <c r="C5425" t="s">
        <v>56</v>
      </c>
      <c r="D5425" t="s">
        <v>88</v>
      </c>
      <c r="E5425" t="s">
        <v>89</v>
      </c>
      <c r="F5425" t="s">
        <v>90</v>
      </c>
      <c r="G5425">
        <v>91</v>
      </c>
      <c r="H5425">
        <v>90</v>
      </c>
      <c r="I5425" t="str">
        <f>INDEX('[1]DATA - Teams'!$C:$C,MATCH(C5425,'[1]DATA - Teams'!$B:$B,0))</f>
        <v>CHIEF</v>
      </c>
    </row>
    <row r="5426" spans="1:9" x14ac:dyDescent="0.2">
      <c r="A5426">
        <v>2018</v>
      </c>
      <c r="B5426">
        <v>7</v>
      </c>
      <c r="C5426" t="s">
        <v>56</v>
      </c>
      <c r="D5426" t="s">
        <v>361</v>
      </c>
      <c r="E5426" t="s">
        <v>89</v>
      </c>
      <c r="F5426" t="s">
        <v>90</v>
      </c>
      <c r="G5426">
        <v>97</v>
      </c>
      <c r="H5426">
        <v>86</v>
      </c>
      <c r="I5426" t="str">
        <f>INDEX('[1]DATA - Teams'!$C:$C,MATCH(C5426,'[1]DATA - Teams'!$B:$B,0))</f>
        <v>CHIEF</v>
      </c>
    </row>
    <row r="5427" spans="1:9" x14ac:dyDescent="0.2">
      <c r="A5427">
        <v>2018</v>
      </c>
      <c r="B5427">
        <v>7</v>
      </c>
      <c r="C5427" t="s">
        <v>56</v>
      </c>
      <c r="D5427" t="s">
        <v>236</v>
      </c>
      <c r="E5427" t="s">
        <v>123</v>
      </c>
      <c r="F5427" t="s">
        <v>98</v>
      </c>
      <c r="G5427">
        <v>89</v>
      </c>
      <c r="H5427">
        <v>104</v>
      </c>
      <c r="I5427" t="str">
        <f>INDEX('[1]DATA - Teams'!$C:$C,MATCH(C5427,'[1]DATA - Teams'!$B:$B,0))</f>
        <v>CHIEF</v>
      </c>
    </row>
    <row r="5428" spans="1:9" x14ac:dyDescent="0.2">
      <c r="A5428">
        <v>2018</v>
      </c>
      <c r="B5428">
        <v>7</v>
      </c>
      <c r="C5428" t="s">
        <v>56</v>
      </c>
      <c r="D5428" t="s">
        <v>315</v>
      </c>
      <c r="E5428" t="s">
        <v>123</v>
      </c>
      <c r="F5428" t="s">
        <v>95</v>
      </c>
      <c r="G5428">
        <v>81</v>
      </c>
      <c r="H5428">
        <v>12</v>
      </c>
      <c r="I5428" t="str">
        <f>INDEX('[1]DATA - Teams'!$C:$C,MATCH(C5428,'[1]DATA - Teams'!$B:$B,0))</f>
        <v>CHIEF</v>
      </c>
    </row>
    <row r="5429" spans="1:9" x14ac:dyDescent="0.2">
      <c r="A5429">
        <v>2018</v>
      </c>
      <c r="B5429">
        <v>7</v>
      </c>
      <c r="C5429" t="s">
        <v>56</v>
      </c>
      <c r="D5429" t="s">
        <v>187</v>
      </c>
      <c r="E5429" t="s">
        <v>94</v>
      </c>
      <c r="F5429" t="s">
        <v>95</v>
      </c>
      <c r="G5429">
        <v>106</v>
      </c>
      <c r="H5429">
        <v>124</v>
      </c>
      <c r="I5429" t="str">
        <f>INDEX('[1]DATA - Teams'!$C:$C,MATCH(C5429,'[1]DATA - Teams'!$B:$B,0))</f>
        <v>CHIEF</v>
      </c>
    </row>
    <row r="5430" spans="1:9" x14ac:dyDescent="0.2">
      <c r="A5430">
        <v>2018</v>
      </c>
      <c r="B5430">
        <v>7</v>
      </c>
      <c r="C5430" t="s">
        <v>56</v>
      </c>
      <c r="D5430" t="s">
        <v>133</v>
      </c>
      <c r="E5430" t="s">
        <v>119</v>
      </c>
      <c r="F5430" t="s">
        <v>95</v>
      </c>
      <c r="G5430">
        <v>107</v>
      </c>
      <c r="H5430">
        <v>107</v>
      </c>
      <c r="I5430" t="str">
        <f>INDEX('[1]DATA - Teams'!$C:$C,MATCH(C5430,'[1]DATA - Teams'!$B:$B,0))</f>
        <v>CHIEF</v>
      </c>
    </row>
    <row r="5431" spans="1:9" x14ac:dyDescent="0.2">
      <c r="A5431">
        <v>2018</v>
      </c>
      <c r="B5431">
        <v>7</v>
      </c>
      <c r="C5431" t="s">
        <v>56</v>
      </c>
      <c r="D5431" t="s">
        <v>325</v>
      </c>
      <c r="E5431" t="s">
        <v>119</v>
      </c>
      <c r="F5431" t="s">
        <v>98</v>
      </c>
      <c r="G5431">
        <v>98</v>
      </c>
      <c r="H5431">
        <v>105</v>
      </c>
      <c r="I5431" t="str">
        <f>INDEX('[1]DATA - Teams'!$C:$C,MATCH(C5431,'[1]DATA - Teams'!$B:$B,0))</f>
        <v>CHIEF</v>
      </c>
    </row>
    <row r="5432" spans="1:9" x14ac:dyDescent="0.2">
      <c r="A5432">
        <v>2018</v>
      </c>
      <c r="B5432">
        <v>7</v>
      </c>
      <c r="C5432" t="s">
        <v>56</v>
      </c>
      <c r="D5432" t="s">
        <v>274</v>
      </c>
      <c r="E5432" t="s">
        <v>128</v>
      </c>
      <c r="F5432" t="s">
        <v>125</v>
      </c>
      <c r="G5432">
        <v>120</v>
      </c>
      <c r="H5432">
        <v>0</v>
      </c>
      <c r="I5432" t="str">
        <f>INDEX('[1]DATA - Teams'!$C:$C,MATCH(C5432,'[1]DATA - Teams'!$B:$B,0))</f>
        <v>CHIEF</v>
      </c>
    </row>
    <row r="5433" spans="1:9" x14ac:dyDescent="0.2">
      <c r="A5433">
        <v>2018</v>
      </c>
      <c r="B5433">
        <v>7</v>
      </c>
      <c r="C5433" t="s">
        <v>56</v>
      </c>
      <c r="D5433" t="s">
        <v>288</v>
      </c>
      <c r="E5433" t="s">
        <v>109</v>
      </c>
      <c r="F5433" t="s">
        <v>125</v>
      </c>
      <c r="G5433">
        <v>91</v>
      </c>
      <c r="H5433">
        <v>114</v>
      </c>
      <c r="I5433" t="str">
        <f>INDEX('[1]DATA - Teams'!$C:$C,MATCH(C5433,'[1]DATA - Teams'!$B:$B,0))</f>
        <v>CHIEF</v>
      </c>
    </row>
    <row r="5434" spans="1:9" x14ac:dyDescent="0.2">
      <c r="A5434">
        <v>2018</v>
      </c>
      <c r="B5434">
        <v>7</v>
      </c>
      <c r="C5434" t="s">
        <v>56</v>
      </c>
      <c r="D5434" t="s">
        <v>102</v>
      </c>
      <c r="E5434" t="s">
        <v>103</v>
      </c>
      <c r="F5434" t="s">
        <v>125</v>
      </c>
      <c r="G5434">
        <v>81</v>
      </c>
      <c r="H5434">
        <v>0</v>
      </c>
      <c r="I5434" t="str">
        <f>INDEX('[1]DATA - Teams'!$C:$C,MATCH(C5434,'[1]DATA - Teams'!$B:$B,0))</f>
        <v>CHIEF</v>
      </c>
    </row>
    <row r="5435" spans="1:9" x14ac:dyDescent="0.2">
      <c r="A5435">
        <v>2018</v>
      </c>
      <c r="B5435">
        <v>7</v>
      </c>
      <c r="C5435" t="s">
        <v>56</v>
      </c>
      <c r="D5435" t="s">
        <v>139</v>
      </c>
      <c r="E5435" t="s">
        <v>138</v>
      </c>
      <c r="F5435" t="s">
        <v>125</v>
      </c>
      <c r="G5435">
        <v>80</v>
      </c>
      <c r="H5435">
        <v>0</v>
      </c>
      <c r="I5435" t="str">
        <f>INDEX('[1]DATA - Teams'!$C:$C,MATCH(C5435,'[1]DATA - Teams'!$B:$B,0))</f>
        <v>CHIEF</v>
      </c>
    </row>
    <row r="5436" spans="1:9" x14ac:dyDescent="0.2">
      <c r="A5436">
        <v>2018</v>
      </c>
      <c r="B5436">
        <v>8</v>
      </c>
      <c r="C5436" t="s">
        <v>56</v>
      </c>
      <c r="D5436" t="s">
        <v>277</v>
      </c>
      <c r="E5436" t="s">
        <v>111</v>
      </c>
      <c r="F5436" t="s">
        <v>98</v>
      </c>
      <c r="G5436">
        <v>106</v>
      </c>
      <c r="H5436">
        <v>66</v>
      </c>
      <c r="I5436" t="str">
        <f>INDEX('[1]DATA - Teams'!$C:$C,MATCH(C5436,'[1]DATA - Teams'!$B:$B,0))</f>
        <v>CHIEF</v>
      </c>
    </row>
    <row r="5437" spans="1:9" x14ac:dyDescent="0.2">
      <c r="A5437">
        <v>2018</v>
      </c>
      <c r="B5437">
        <v>8</v>
      </c>
      <c r="C5437" t="s">
        <v>56</v>
      </c>
      <c r="D5437" t="s">
        <v>352</v>
      </c>
      <c r="E5437" t="s">
        <v>106</v>
      </c>
      <c r="F5437" t="s">
        <v>90</v>
      </c>
      <c r="G5437">
        <v>93</v>
      </c>
      <c r="H5437">
        <v>85</v>
      </c>
      <c r="I5437" t="str">
        <f>INDEX('[1]DATA - Teams'!$C:$C,MATCH(C5437,'[1]DATA - Teams'!$B:$B,0))</f>
        <v>CHIEF</v>
      </c>
    </row>
    <row r="5438" spans="1:9" x14ac:dyDescent="0.2">
      <c r="A5438">
        <v>2018</v>
      </c>
      <c r="B5438">
        <v>8</v>
      </c>
      <c r="C5438" t="s">
        <v>56</v>
      </c>
      <c r="D5438" t="s">
        <v>374</v>
      </c>
      <c r="E5438" t="s">
        <v>106</v>
      </c>
      <c r="F5438" t="s">
        <v>95</v>
      </c>
      <c r="G5438">
        <v>107</v>
      </c>
      <c r="H5438">
        <v>91</v>
      </c>
      <c r="I5438" t="str">
        <f>INDEX('[1]DATA - Teams'!$C:$C,MATCH(C5438,'[1]DATA - Teams'!$B:$B,0))</f>
        <v>CHIEF</v>
      </c>
    </row>
    <row r="5439" spans="1:9" x14ac:dyDescent="0.2">
      <c r="A5439">
        <v>2018</v>
      </c>
      <c r="B5439">
        <v>8</v>
      </c>
      <c r="C5439" t="s">
        <v>56</v>
      </c>
      <c r="D5439" t="s">
        <v>151</v>
      </c>
      <c r="E5439" t="s">
        <v>106</v>
      </c>
      <c r="F5439" t="s">
        <v>95</v>
      </c>
      <c r="G5439">
        <v>110</v>
      </c>
      <c r="H5439">
        <v>74</v>
      </c>
      <c r="I5439" t="str">
        <f>INDEX('[1]DATA - Teams'!$C:$C,MATCH(C5439,'[1]DATA - Teams'!$B:$B,0))</f>
        <v>CHIEF</v>
      </c>
    </row>
    <row r="5440" spans="1:9" x14ac:dyDescent="0.2">
      <c r="A5440">
        <v>2018</v>
      </c>
      <c r="B5440">
        <v>8</v>
      </c>
      <c r="C5440" t="s">
        <v>56</v>
      </c>
      <c r="D5440" t="s">
        <v>274</v>
      </c>
      <c r="E5440" t="s">
        <v>128</v>
      </c>
      <c r="F5440" t="s">
        <v>95</v>
      </c>
      <c r="G5440">
        <v>108</v>
      </c>
      <c r="H5440">
        <v>98</v>
      </c>
      <c r="I5440" t="str">
        <f>INDEX('[1]DATA - Teams'!$C:$C,MATCH(C5440,'[1]DATA - Teams'!$B:$B,0))</f>
        <v>CHIEF</v>
      </c>
    </row>
    <row r="5441" spans="1:9" x14ac:dyDescent="0.2">
      <c r="A5441">
        <v>2018</v>
      </c>
      <c r="B5441">
        <v>8</v>
      </c>
      <c r="C5441" t="s">
        <v>56</v>
      </c>
      <c r="D5441" t="s">
        <v>216</v>
      </c>
      <c r="E5441" t="s">
        <v>117</v>
      </c>
      <c r="F5441" t="s">
        <v>114</v>
      </c>
      <c r="G5441">
        <v>92</v>
      </c>
      <c r="H5441">
        <v>111</v>
      </c>
      <c r="I5441" t="str">
        <f>INDEX('[1]DATA - Teams'!$C:$C,MATCH(C5441,'[1]DATA - Teams'!$B:$B,0))</f>
        <v>CHIEF</v>
      </c>
    </row>
    <row r="5442" spans="1:9" x14ac:dyDescent="0.2">
      <c r="A5442">
        <v>2018</v>
      </c>
      <c r="B5442">
        <v>8</v>
      </c>
      <c r="C5442" t="s">
        <v>56</v>
      </c>
      <c r="D5442" t="s">
        <v>91</v>
      </c>
      <c r="E5442" t="s">
        <v>92</v>
      </c>
      <c r="F5442" t="s">
        <v>95</v>
      </c>
      <c r="G5442">
        <v>132</v>
      </c>
      <c r="H5442">
        <v>156</v>
      </c>
      <c r="I5442" t="str">
        <f>INDEX('[1]DATA - Teams'!$C:$C,MATCH(C5442,'[1]DATA - Teams'!$B:$B,0))</f>
        <v>CHIEF</v>
      </c>
    </row>
    <row r="5443" spans="1:9" x14ac:dyDescent="0.2">
      <c r="A5443">
        <v>2018</v>
      </c>
      <c r="B5443">
        <v>8</v>
      </c>
      <c r="C5443" t="s">
        <v>56</v>
      </c>
      <c r="D5443" t="s">
        <v>237</v>
      </c>
      <c r="E5443" t="s">
        <v>92</v>
      </c>
      <c r="F5443" t="s">
        <v>98</v>
      </c>
      <c r="G5443">
        <v>94</v>
      </c>
      <c r="H5443">
        <v>102</v>
      </c>
      <c r="I5443" t="str">
        <f>INDEX('[1]DATA - Teams'!$C:$C,MATCH(C5443,'[1]DATA - Teams'!$B:$B,0))</f>
        <v>CHIEF</v>
      </c>
    </row>
    <row r="5444" spans="1:9" x14ac:dyDescent="0.2">
      <c r="A5444">
        <v>2018</v>
      </c>
      <c r="B5444">
        <v>8</v>
      </c>
      <c r="C5444" t="s">
        <v>56</v>
      </c>
      <c r="D5444" t="s">
        <v>446</v>
      </c>
      <c r="E5444" t="s">
        <v>131</v>
      </c>
      <c r="F5444" t="s">
        <v>95</v>
      </c>
      <c r="G5444">
        <v>110</v>
      </c>
      <c r="H5444">
        <v>61</v>
      </c>
      <c r="I5444" t="str">
        <f>INDEX('[1]DATA - Teams'!$C:$C,MATCH(C5444,'[1]DATA - Teams'!$B:$B,0))</f>
        <v>CHIEF</v>
      </c>
    </row>
    <row r="5445" spans="1:9" x14ac:dyDescent="0.2">
      <c r="A5445">
        <v>2018</v>
      </c>
      <c r="B5445">
        <v>8</v>
      </c>
      <c r="C5445" t="s">
        <v>56</v>
      </c>
      <c r="D5445" t="s">
        <v>115</v>
      </c>
      <c r="E5445" t="s">
        <v>113</v>
      </c>
      <c r="F5445" t="s">
        <v>90</v>
      </c>
      <c r="G5445">
        <v>89</v>
      </c>
      <c r="H5445">
        <v>107</v>
      </c>
      <c r="I5445" t="str">
        <f>INDEX('[1]DATA - Teams'!$C:$C,MATCH(C5445,'[1]DATA - Teams'!$B:$B,0))</f>
        <v>CHIEF</v>
      </c>
    </row>
    <row r="5446" spans="1:9" x14ac:dyDescent="0.2">
      <c r="A5446">
        <v>2018</v>
      </c>
      <c r="B5446">
        <v>8</v>
      </c>
      <c r="C5446" t="s">
        <v>56</v>
      </c>
      <c r="D5446" t="s">
        <v>245</v>
      </c>
      <c r="E5446" t="s">
        <v>97</v>
      </c>
      <c r="F5446" t="s">
        <v>98</v>
      </c>
      <c r="G5446">
        <v>97</v>
      </c>
      <c r="H5446">
        <v>103</v>
      </c>
      <c r="I5446" t="str">
        <f>INDEX('[1]DATA - Teams'!$C:$C,MATCH(C5446,'[1]DATA - Teams'!$B:$B,0))</f>
        <v>CHIEF</v>
      </c>
    </row>
    <row r="5447" spans="1:9" x14ac:dyDescent="0.2">
      <c r="A5447">
        <v>2018</v>
      </c>
      <c r="B5447">
        <v>8</v>
      </c>
      <c r="C5447" t="s">
        <v>56</v>
      </c>
      <c r="D5447" t="s">
        <v>438</v>
      </c>
      <c r="E5447" t="s">
        <v>97</v>
      </c>
      <c r="F5447" t="s">
        <v>90</v>
      </c>
      <c r="G5447">
        <v>99</v>
      </c>
      <c r="H5447">
        <v>116</v>
      </c>
      <c r="I5447" t="str">
        <f>INDEX('[1]DATA - Teams'!$C:$C,MATCH(C5447,'[1]DATA - Teams'!$B:$B,0))</f>
        <v>CHIEF</v>
      </c>
    </row>
    <row r="5448" spans="1:9" x14ac:dyDescent="0.2">
      <c r="A5448">
        <v>2018</v>
      </c>
      <c r="B5448">
        <v>8</v>
      </c>
      <c r="C5448" t="s">
        <v>56</v>
      </c>
      <c r="D5448" t="s">
        <v>88</v>
      </c>
      <c r="E5448" t="s">
        <v>89</v>
      </c>
      <c r="F5448" t="s">
        <v>90</v>
      </c>
      <c r="G5448">
        <v>95</v>
      </c>
      <c r="H5448">
        <v>97</v>
      </c>
      <c r="I5448" t="str">
        <f>INDEX('[1]DATA - Teams'!$C:$C,MATCH(C5448,'[1]DATA - Teams'!$B:$B,0))</f>
        <v>CHIEF</v>
      </c>
    </row>
    <row r="5449" spans="1:9" x14ac:dyDescent="0.2">
      <c r="A5449">
        <v>2018</v>
      </c>
      <c r="B5449">
        <v>8</v>
      </c>
      <c r="C5449" t="s">
        <v>56</v>
      </c>
      <c r="D5449" t="s">
        <v>361</v>
      </c>
      <c r="E5449" t="s">
        <v>89</v>
      </c>
      <c r="F5449" t="s">
        <v>90</v>
      </c>
      <c r="G5449">
        <v>103</v>
      </c>
      <c r="H5449">
        <v>102</v>
      </c>
      <c r="I5449" t="str">
        <f>INDEX('[1]DATA - Teams'!$C:$C,MATCH(C5449,'[1]DATA - Teams'!$B:$B,0))</f>
        <v>CHIEF</v>
      </c>
    </row>
    <row r="5450" spans="1:9" x14ac:dyDescent="0.2">
      <c r="A5450">
        <v>2018</v>
      </c>
      <c r="B5450">
        <v>8</v>
      </c>
      <c r="C5450" t="s">
        <v>56</v>
      </c>
      <c r="D5450" t="s">
        <v>236</v>
      </c>
      <c r="E5450" t="s">
        <v>123</v>
      </c>
      <c r="F5450" t="s">
        <v>98</v>
      </c>
      <c r="G5450">
        <v>89</v>
      </c>
      <c r="H5450">
        <v>83</v>
      </c>
      <c r="I5450" t="str">
        <f>INDEX('[1]DATA - Teams'!$C:$C,MATCH(C5450,'[1]DATA - Teams'!$B:$B,0))</f>
        <v>CHIEF</v>
      </c>
    </row>
    <row r="5451" spans="1:9" x14ac:dyDescent="0.2">
      <c r="A5451">
        <v>2018</v>
      </c>
      <c r="B5451">
        <v>8</v>
      </c>
      <c r="C5451" t="s">
        <v>56</v>
      </c>
      <c r="D5451" t="s">
        <v>187</v>
      </c>
      <c r="E5451" t="s">
        <v>94</v>
      </c>
      <c r="F5451" t="s">
        <v>95</v>
      </c>
      <c r="G5451">
        <v>120</v>
      </c>
      <c r="H5451">
        <v>143</v>
      </c>
      <c r="I5451" t="str">
        <f>INDEX('[1]DATA - Teams'!$C:$C,MATCH(C5451,'[1]DATA - Teams'!$B:$B,0))</f>
        <v>CHIEF</v>
      </c>
    </row>
    <row r="5452" spans="1:9" x14ac:dyDescent="0.2">
      <c r="A5452">
        <v>2018</v>
      </c>
      <c r="B5452">
        <v>8</v>
      </c>
      <c r="C5452" t="s">
        <v>56</v>
      </c>
      <c r="D5452" t="s">
        <v>325</v>
      </c>
      <c r="E5452" t="s">
        <v>119</v>
      </c>
      <c r="F5452" t="s">
        <v>98</v>
      </c>
      <c r="G5452">
        <v>107</v>
      </c>
      <c r="H5452">
        <v>132</v>
      </c>
      <c r="I5452" t="str">
        <f>INDEX('[1]DATA - Teams'!$C:$C,MATCH(C5452,'[1]DATA - Teams'!$B:$B,0))</f>
        <v>CHIEF</v>
      </c>
    </row>
    <row r="5453" spans="1:9" x14ac:dyDescent="0.2">
      <c r="A5453">
        <v>2018</v>
      </c>
      <c r="B5453">
        <v>8</v>
      </c>
      <c r="C5453" t="s">
        <v>56</v>
      </c>
      <c r="D5453" t="s">
        <v>133</v>
      </c>
      <c r="E5453" t="s">
        <v>119</v>
      </c>
      <c r="F5453" t="s">
        <v>95</v>
      </c>
      <c r="G5453">
        <v>100</v>
      </c>
      <c r="H5453">
        <v>68</v>
      </c>
      <c r="I5453" t="str">
        <f>INDEX('[1]DATA - Teams'!$C:$C,MATCH(C5453,'[1]DATA - Teams'!$B:$B,0))</f>
        <v>CHIEF</v>
      </c>
    </row>
    <row r="5454" spans="1:9" x14ac:dyDescent="0.2">
      <c r="A5454">
        <v>2018</v>
      </c>
      <c r="B5454">
        <v>8</v>
      </c>
      <c r="C5454" t="s">
        <v>56</v>
      </c>
      <c r="D5454" t="s">
        <v>288</v>
      </c>
      <c r="E5454" t="s">
        <v>109</v>
      </c>
      <c r="F5454" t="s">
        <v>125</v>
      </c>
      <c r="G5454">
        <v>92</v>
      </c>
      <c r="H5454">
        <v>65</v>
      </c>
      <c r="I5454" t="str">
        <f>INDEX('[1]DATA - Teams'!$C:$C,MATCH(C5454,'[1]DATA - Teams'!$B:$B,0))</f>
        <v>CHIEF</v>
      </c>
    </row>
    <row r="5455" spans="1:9" x14ac:dyDescent="0.2">
      <c r="A5455">
        <v>2018</v>
      </c>
      <c r="B5455">
        <v>8</v>
      </c>
      <c r="C5455" t="s">
        <v>56</v>
      </c>
      <c r="D5455" t="s">
        <v>315</v>
      </c>
      <c r="E5455" t="s">
        <v>123</v>
      </c>
      <c r="F5455" t="s">
        <v>125</v>
      </c>
      <c r="G5455">
        <v>81</v>
      </c>
      <c r="H5455">
        <v>0</v>
      </c>
      <c r="I5455" t="str">
        <f>INDEX('[1]DATA - Teams'!$C:$C,MATCH(C5455,'[1]DATA - Teams'!$B:$B,0))</f>
        <v>CHIEF</v>
      </c>
    </row>
    <row r="5456" spans="1:9" x14ac:dyDescent="0.2">
      <c r="A5456">
        <v>2018</v>
      </c>
      <c r="B5456">
        <v>8</v>
      </c>
      <c r="C5456" t="s">
        <v>56</v>
      </c>
      <c r="D5456" t="s">
        <v>102</v>
      </c>
      <c r="E5456" t="s">
        <v>103</v>
      </c>
      <c r="F5456" t="s">
        <v>125</v>
      </c>
      <c r="G5456">
        <v>81</v>
      </c>
      <c r="H5456">
        <v>0</v>
      </c>
      <c r="I5456" t="str">
        <f>INDEX('[1]DATA - Teams'!$C:$C,MATCH(C5456,'[1]DATA - Teams'!$B:$B,0))</f>
        <v>CHIEF</v>
      </c>
    </row>
    <row r="5457" spans="1:9" x14ac:dyDescent="0.2">
      <c r="A5457">
        <v>2018</v>
      </c>
      <c r="B5457">
        <v>8</v>
      </c>
      <c r="C5457" t="s">
        <v>56</v>
      </c>
      <c r="D5457" t="s">
        <v>139</v>
      </c>
      <c r="E5457" t="s">
        <v>138</v>
      </c>
      <c r="F5457" t="s">
        <v>125</v>
      </c>
      <c r="G5457">
        <v>71</v>
      </c>
      <c r="H5457">
        <v>70</v>
      </c>
      <c r="I5457" t="str">
        <f>INDEX('[1]DATA - Teams'!$C:$C,MATCH(C5457,'[1]DATA - Teams'!$B:$B,0))</f>
        <v>CHIEF</v>
      </c>
    </row>
    <row r="5458" spans="1:9" x14ac:dyDescent="0.2">
      <c r="A5458">
        <v>2018</v>
      </c>
      <c r="B5458">
        <v>9</v>
      </c>
      <c r="C5458" t="s">
        <v>56</v>
      </c>
      <c r="D5458" t="s">
        <v>352</v>
      </c>
      <c r="E5458" t="s">
        <v>106</v>
      </c>
      <c r="F5458" t="s">
        <v>90</v>
      </c>
      <c r="G5458">
        <v>102</v>
      </c>
      <c r="H5458">
        <v>125</v>
      </c>
      <c r="I5458" t="str">
        <f>INDEX('[1]DATA - Teams'!$C:$C,MATCH(C5458,'[1]DATA - Teams'!$B:$B,0))</f>
        <v>CHIEF</v>
      </c>
    </row>
    <row r="5459" spans="1:9" x14ac:dyDescent="0.2">
      <c r="A5459">
        <v>2018</v>
      </c>
      <c r="B5459">
        <v>9</v>
      </c>
      <c r="C5459" t="s">
        <v>56</v>
      </c>
      <c r="D5459" t="s">
        <v>374</v>
      </c>
      <c r="E5459" t="s">
        <v>106</v>
      </c>
      <c r="F5459" t="s">
        <v>95</v>
      </c>
      <c r="G5459">
        <v>108</v>
      </c>
      <c r="H5459">
        <v>80</v>
      </c>
      <c r="I5459" t="str">
        <f>INDEX('[1]DATA - Teams'!$C:$C,MATCH(C5459,'[1]DATA - Teams'!$B:$B,0))</f>
        <v>CHIEF</v>
      </c>
    </row>
    <row r="5460" spans="1:9" x14ac:dyDescent="0.2">
      <c r="A5460">
        <v>2018</v>
      </c>
      <c r="B5460">
        <v>9</v>
      </c>
      <c r="C5460" t="s">
        <v>56</v>
      </c>
      <c r="D5460" t="s">
        <v>151</v>
      </c>
      <c r="E5460" t="s">
        <v>106</v>
      </c>
      <c r="F5460" t="s">
        <v>95</v>
      </c>
      <c r="G5460">
        <v>102</v>
      </c>
      <c r="H5460">
        <v>73</v>
      </c>
      <c r="I5460" t="str">
        <f>INDEX('[1]DATA - Teams'!$C:$C,MATCH(C5460,'[1]DATA - Teams'!$B:$B,0))</f>
        <v>CHIEF</v>
      </c>
    </row>
    <row r="5461" spans="1:9" x14ac:dyDescent="0.2">
      <c r="A5461">
        <v>2018</v>
      </c>
      <c r="B5461">
        <v>9</v>
      </c>
      <c r="C5461" t="s">
        <v>56</v>
      </c>
      <c r="D5461" t="s">
        <v>274</v>
      </c>
      <c r="E5461" t="s">
        <v>128</v>
      </c>
      <c r="F5461" t="s">
        <v>95</v>
      </c>
      <c r="G5461">
        <v>101</v>
      </c>
      <c r="H5461">
        <v>55</v>
      </c>
      <c r="I5461" t="str">
        <f>INDEX('[1]DATA - Teams'!$C:$C,MATCH(C5461,'[1]DATA - Teams'!$B:$B,0))</f>
        <v>CHIEF</v>
      </c>
    </row>
    <row r="5462" spans="1:9" x14ac:dyDescent="0.2">
      <c r="A5462">
        <v>2018</v>
      </c>
      <c r="B5462">
        <v>9</v>
      </c>
      <c r="C5462" t="s">
        <v>56</v>
      </c>
      <c r="D5462" t="s">
        <v>216</v>
      </c>
      <c r="E5462" t="s">
        <v>117</v>
      </c>
      <c r="F5462" t="s">
        <v>114</v>
      </c>
      <c r="G5462">
        <v>94</v>
      </c>
      <c r="H5462">
        <v>93</v>
      </c>
      <c r="I5462" t="str">
        <f>INDEX('[1]DATA - Teams'!$C:$C,MATCH(C5462,'[1]DATA - Teams'!$B:$B,0))</f>
        <v>CHIEF</v>
      </c>
    </row>
    <row r="5463" spans="1:9" x14ac:dyDescent="0.2">
      <c r="A5463">
        <v>2018</v>
      </c>
      <c r="B5463">
        <v>9</v>
      </c>
      <c r="C5463" t="s">
        <v>56</v>
      </c>
      <c r="D5463" t="s">
        <v>237</v>
      </c>
      <c r="E5463" t="s">
        <v>92</v>
      </c>
      <c r="F5463" t="s">
        <v>98</v>
      </c>
      <c r="G5463">
        <v>86</v>
      </c>
      <c r="H5463">
        <v>79</v>
      </c>
      <c r="I5463" t="str">
        <f>INDEX('[1]DATA - Teams'!$C:$C,MATCH(C5463,'[1]DATA - Teams'!$B:$B,0))</f>
        <v>CHIEF</v>
      </c>
    </row>
    <row r="5464" spans="1:9" x14ac:dyDescent="0.2">
      <c r="A5464">
        <v>2018</v>
      </c>
      <c r="B5464">
        <v>9</v>
      </c>
      <c r="C5464" t="s">
        <v>56</v>
      </c>
      <c r="D5464" t="s">
        <v>91</v>
      </c>
      <c r="E5464" t="s">
        <v>92</v>
      </c>
      <c r="F5464" t="s">
        <v>95</v>
      </c>
      <c r="G5464">
        <v>146</v>
      </c>
      <c r="H5464">
        <v>177</v>
      </c>
      <c r="I5464" t="str">
        <f>INDEX('[1]DATA - Teams'!$C:$C,MATCH(C5464,'[1]DATA - Teams'!$B:$B,0))</f>
        <v>CHIEF</v>
      </c>
    </row>
    <row r="5465" spans="1:9" x14ac:dyDescent="0.2">
      <c r="A5465">
        <v>2018</v>
      </c>
      <c r="B5465">
        <v>9</v>
      </c>
      <c r="C5465" t="s">
        <v>56</v>
      </c>
      <c r="D5465" t="s">
        <v>177</v>
      </c>
      <c r="E5465" t="s">
        <v>131</v>
      </c>
      <c r="F5465" t="s">
        <v>98</v>
      </c>
      <c r="G5465">
        <v>85</v>
      </c>
      <c r="H5465">
        <v>91</v>
      </c>
      <c r="I5465" t="str">
        <f>INDEX('[1]DATA - Teams'!$C:$C,MATCH(C5465,'[1]DATA - Teams'!$B:$B,0))</f>
        <v>CHIEF</v>
      </c>
    </row>
    <row r="5466" spans="1:9" x14ac:dyDescent="0.2">
      <c r="A5466">
        <v>2018</v>
      </c>
      <c r="B5466">
        <v>9</v>
      </c>
      <c r="C5466" t="s">
        <v>56</v>
      </c>
      <c r="D5466" t="s">
        <v>446</v>
      </c>
      <c r="E5466" t="s">
        <v>131</v>
      </c>
      <c r="F5466" t="s">
        <v>95</v>
      </c>
      <c r="G5466">
        <v>114</v>
      </c>
      <c r="H5466">
        <v>121</v>
      </c>
      <c r="I5466" t="str">
        <f>INDEX('[1]DATA - Teams'!$C:$C,MATCH(C5466,'[1]DATA - Teams'!$B:$B,0))</f>
        <v>CHIEF</v>
      </c>
    </row>
    <row r="5467" spans="1:9" x14ac:dyDescent="0.2">
      <c r="A5467">
        <v>2018</v>
      </c>
      <c r="B5467">
        <v>9</v>
      </c>
      <c r="C5467" t="s">
        <v>56</v>
      </c>
      <c r="D5467" t="s">
        <v>115</v>
      </c>
      <c r="E5467" t="s">
        <v>113</v>
      </c>
      <c r="F5467" t="s">
        <v>90</v>
      </c>
      <c r="G5467">
        <v>85</v>
      </c>
      <c r="H5467">
        <v>83</v>
      </c>
      <c r="I5467" t="str">
        <f>INDEX('[1]DATA - Teams'!$C:$C,MATCH(C5467,'[1]DATA - Teams'!$B:$B,0))</f>
        <v>CHIEF</v>
      </c>
    </row>
    <row r="5468" spans="1:9" x14ac:dyDescent="0.2">
      <c r="A5468">
        <v>2018</v>
      </c>
      <c r="B5468">
        <v>9</v>
      </c>
      <c r="C5468" t="s">
        <v>56</v>
      </c>
      <c r="D5468" t="s">
        <v>245</v>
      </c>
      <c r="E5468" t="s">
        <v>97</v>
      </c>
      <c r="F5468" t="s">
        <v>98</v>
      </c>
      <c r="G5468">
        <v>96</v>
      </c>
      <c r="H5468">
        <v>72</v>
      </c>
      <c r="I5468" t="str">
        <f>INDEX('[1]DATA - Teams'!$C:$C,MATCH(C5468,'[1]DATA - Teams'!$B:$B,0))</f>
        <v>CHIEF</v>
      </c>
    </row>
    <row r="5469" spans="1:9" x14ac:dyDescent="0.2">
      <c r="A5469">
        <v>2018</v>
      </c>
      <c r="B5469">
        <v>9</v>
      </c>
      <c r="C5469" t="s">
        <v>56</v>
      </c>
      <c r="D5469" t="s">
        <v>438</v>
      </c>
      <c r="E5469" t="s">
        <v>97</v>
      </c>
      <c r="F5469" t="s">
        <v>90</v>
      </c>
      <c r="G5469">
        <v>99</v>
      </c>
      <c r="H5469">
        <v>78</v>
      </c>
      <c r="I5469" t="str">
        <f>INDEX('[1]DATA - Teams'!$C:$C,MATCH(C5469,'[1]DATA - Teams'!$B:$B,0))</f>
        <v>CHIEF</v>
      </c>
    </row>
    <row r="5470" spans="1:9" x14ac:dyDescent="0.2">
      <c r="A5470">
        <v>2018</v>
      </c>
      <c r="B5470">
        <v>9</v>
      </c>
      <c r="C5470" t="s">
        <v>56</v>
      </c>
      <c r="D5470" t="s">
        <v>361</v>
      </c>
      <c r="E5470" t="s">
        <v>89</v>
      </c>
      <c r="F5470" t="s">
        <v>90</v>
      </c>
      <c r="G5470">
        <v>103</v>
      </c>
      <c r="H5470">
        <v>102</v>
      </c>
      <c r="I5470" t="str">
        <f>INDEX('[1]DATA - Teams'!$C:$C,MATCH(C5470,'[1]DATA - Teams'!$B:$B,0))</f>
        <v>CHIEF</v>
      </c>
    </row>
    <row r="5471" spans="1:9" x14ac:dyDescent="0.2">
      <c r="A5471">
        <v>2018</v>
      </c>
      <c r="B5471">
        <v>9</v>
      </c>
      <c r="C5471" t="s">
        <v>56</v>
      </c>
      <c r="D5471" t="s">
        <v>88</v>
      </c>
      <c r="E5471" t="s">
        <v>89</v>
      </c>
      <c r="F5471" t="s">
        <v>90</v>
      </c>
      <c r="G5471">
        <v>81</v>
      </c>
      <c r="H5471">
        <v>61</v>
      </c>
      <c r="I5471" t="str">
        <f>INDEX('[1]DATA - Teams'!$C:$C,MATCH(C5471,'[1]DATA - Teams'!$B:$B,0))</f>
        <v>CHIEF</v>
      </c>
    </row>
    <row r="5472" spans="1:9" x14ac:dyDescent="0.2">
      <c r="A5472">
        <v>2018</v>
      </c>
      <c r="B5472">
        <v>9</v>
      </c>
      <c r="C5472" t="s">
        <v>56</v>
      </c>
      <c r="D5472" t="s">
        <v>236</v>
      </c>
      <c r="E5472" t="s">
        <v>123</v>
      </c>
      <c r="F5472" t="s">
        <v>98</v>
      </c>
      <c r="G5472">
        <v>89</v>
      </c>
      <c r="H5472">
        <v>93</v>
      </c>
      <c r="I5472" t="str">
        <f>INDEX('[1]DATA - Teams'!$C:$C,MATCH(C5472,'[1]DATA - Teams'!$B:$B,0))</f>
        <v>CHIEF</v>
      </c>
    </row>
    <row r="5473" spans="1:9" x14ac:dyDescent="0.2">
      <c r="A5473">
        <v>2018</v>
      </c>
      <c r="B5473">
        <v>9</v>
      </c>
      <c r="C5473" t="s">
        <v>56</v>
      </c>
      <c r="D5473" t="s">
        <v>187</v>
      </c>
      <c r="E5473" t="s">
        <v>94</v>
      </c>
      <c r="F5473" t="s">
        <v>95</v>
      </c>
      <c r="G5473">
        <v>112</v>
      </c>
      <c r="H5473">
        <v>88</v>
      </c>
      <c r="I5473" t="str">
        <f>INDEX('[1]DATA - Teams'!$C:$C,MATCH(C5473,'[1]DATA - Teams'!$B:$B,0))</f>
        <v>CHIEF</v>
      </c>
    </row>
    <row r="5474" spans="1:9" x14ac:dyDescent="0.2">
      <c r="A5474">
        <v>2018</v>
      </c>
      <c r="B5474">
        <v>9</v>
      </c>
      <c r="C5474" t="s">
        <v>56</v>
      </c>
      <c r="D5474" t="s">
        <v>325</v>
      </c>
      <c r="E5474" t="s">
        <v>119</v>
      </c>
      <c r="F5474" t="s">
        <v>98</v>
      </c>
      <c r="G5474">
        <v>108</v>
      </c>
      <c r="H5474">
        <v>107</v>
      </c>
      <c r="I5474" t="str">
        <f>INDEX('[1]DATA - Teams'!$C:$C,MATCH(C5474,'[1]DATA - Teams'!$B:$B,0))</f>
        <v>CHIEF</v>
      </c>
    </row>
    <row r="5475" spans="1:9" x14ac:dyDescent="0.2">
      <c r="A5475">
        <v>2018</v>
      </c>
      <c r="B5475">
        <v>9</v>
      </c>
      <c r="C5475" t="s">
        <v>56</v>
      </c>
      <c r="D5475" t="s">
        <v>133</v>
      </c>
      <c r="E5475" t="s">
        <v>119</v>
      </c>
      <c r="F5475" t="s">
        <v>95</v>
      </c>
      <c r="G5475">
        <v>105</v>
      </c>
      <c r="H5475">
        <v>79</v>
      </c>
      <c r="I5475" t="str">
        <f>INDEX('[1]DATA - Teams'!$C:$C,MATCH(C5475,'[1]DATA - Teams'!$B:$B,0))</f>
        <v>CHIEF</v>
      </c>
    </row>
    <row r="5476" spans="1:9" x14ac:dyDescent="0.2">
      <c r="A5476">
        <v>2018</v>
      </c>
      <c r="B5476">
        <v>9</v>
      </c>
      <c r="C5476" t="s">
        <v>56</v>
      </c>
      <c r="D5476" t="s">
        <v>277</v>
      </c>
      <c r="E5476" t="s">
        <v>111</v>
      </c>
      <c r="F5476" t="s">
        <v>125</v>
      </c>
      <c r="G5476">
        <v>106</v>
      </c>
      <c r="H5476">
        <v>0</v>
      </c>
      <c r="I5476" t="str">
        <f>INDEX('[1]DATA - Teams'!$C:$C,MATCH(C5476,'[1]DATA - Teams'!$B:$B,0))</f>
        <v>CHIEF</v>
      </c>
    </row>
    <row r="5477" spans="1:9" x14ac:dyDescent="0.2">
      <c r="A5477">
        <v>2018</v>
      </c>
      <c r="B5477">
        <v>9</v>
      </c>
      <c r="C5477" t="s">
        <v>56</v>
      </c>
      <c r="D5477" t="s">
        <v>288</v>
      </c>
      <c r="E5477" t="s">
        <v>109</v>
      </c>
      <c r="F5477" t="s">
        <v>125</v>
      </c>
      <c r="G5477">
        <v>99</v>
      </c>
      <c r="H5477">
        <v>129</v>
      </c>
      <c r="I5477" t="str">
        <f>INDEX('[1]DATA - Teams'!$C:$C,MATCH(C5477,'[1]DATA - Teams'!$B:$B,0))</f>
        <v>CHIEF</v>
      </c>
    </row>
    <row r="5478" spans="1:9" x14ac:dyDescent="0.2">
      <c r="A5478">
        <v>2018</v>
      </c>
      <c r="B5478">
        <v>9</v>
      </c>
      <c r="C5478" t="s">
        <v>56</v>
      </c>
      <c r="D5478" t="s">
        <v>315</v>
      </c>
      <c r="E5478" t="s">
        <v>123</v>
      </c>
      <c r="F5478" t="s">
        <v>125</v>
      </c>
      <c r="G5478">
        <v>81</v>
      </c>
      <c r="H5478">
        <v>0</v>
      </c>
      <c r="I5478" t="str">
        <f>INDEX('[1]DATA - Teams'!$C:$C,MATCH(C5478,'[1]DATA - Teams'!$B:$B,0))</f>
        <v>CHIEF</v>
      </c>
    </row>
    <row r="5479" spans="1:9" x14ac:dyDescent="0.2">
      <c r="A5479">
        <v>2018</v>
      </c>
      <c r="B5479">
        <v>9</v>
      </c>
      <c r="C5479" t="s">
        <v>56</v>
      </c>
      <c r="D5479" t="s">
        <v>102</v>
      </c>
      <c r="E5479" t="s">
        <v>103</v>
      </c>
      <c r="F5479" t="s">
        <v>125</v>
      </c>
      <c r="G5479">
        <v>81</v>
      </c>
      <c r="H5479">
        <v>0</v>
      </c>
      <c r="I5479" t="str">
        <f>INDEX('[1]DATA - Teams'!$C:$C,MATCH(C5479,'[1]DATA - Teams'!$B:$B,0))</f>
        <v>CHIEF</v>
      </c>
    </row>
    <row r="5480" spans="1:9" x14ac:dyDescent="0.2">
      <c r="A5480">
        <v>2018</v>
      </c>
      <c r="B5480">
        <v>10</v>
      </c>
      <c r="C5480" t="s">
        <v>56</v>
      </c>
      <c r="D5480" t="s">
        <v>352</v>
      </c>
      <c r="E5480" t="s">
        <v>106</v>
      </c>
      <c r="F5480" t="s">
        <v>90</v>
      </c>
      <c r="G5480">
        <v>102</v>
      </c>
      <c r="H5480">
        <v>0</v>
      </c>
      <c r="I5480" t="str">
        <f>INDEX('[1]DATA - Teams'!$C:$C,MATCH(C5480,'[1]DATA - Teams'!$B:$B,0))</f>
        <v>CHIEF</v>
      </c>
    </row>
    <row r="5481" spans="1:9" x14ac:dyDescent="0.2">
      <c r="A5481">
        <v>2018</v>
      </c>
      <c r="B5481">
        <v>10</v>
      </c>
      <c r="C5481" t="s">
        <v>56</v>
      </c>
      <c r="D5481" t="s">
        <v>151</v>
      </c>
      <c r="E5481" t="s">
        <v>106</v>
      </c>
      <c r="F5481" t="s">
        <v>95</v>
      </c>
      <c r="G5481">
        <v>102</v>
      </c>
      <c r="H5481">
        <v>0</v>
      </c>
      <c r="I5481" t="str">
        <f>INDEX('[1]DATA - Teams'!$C:$C,MATCH(C5481,'[1]DATA - Teams'!$B:$B,0))</f>
        <v>CHIEF</v>
      </c>
    </row>
    <row r="5482" spans="1:9" x14ac:dyDescent="0.2">
      <c r="A5482">
        <v>2018</v>
      </c>
      <c r="B5482">
        <v>10</v>
      </c>
      <c r="C5482" t="s">
        <v>56</v>
      </c>
      <c r="D5482" t="s">
        <v>274</v>
      </c>
      <c r="E5482" t="s">
        <v>128</v>
      </c>
      <c r="F5482" t="s">
        <v>95</v>
      </c>
      <c r="G5482">
        <v>95</v>
      </c>
      <c r="H5482">
        <v>86</v>
      </c>
      <c r="I5482" t="str">
        <f>INDEX('[1]DATA - Teams'!$C:$C,MATCH(C5482,'[1]DATA - Teams'!$B:$B,0))</f>
        <v>CHIEF</v>
      </c>
    </row>
    <row r="5483" spans="1:9" x14ac:dyDescent="0.2">
      <c r="A5483">
        <v>2018</v>
      </c>
      <c r="B5483">
        <v>10</v>
      </c>
      <c r="C5483" t="s">
        <v>56</v>
      </c>
      <c r="D5483" t="s">
        <v>216</v>
      </c>
      <c r="E5483" t="s">
        <v>117</v>
      </c>
      <c r="F5483" t="s">
        <v>114</v>
      </c>
      <c r="G5483">
        <v>101</v>
      </c>
      <c r="H5483">
        <v>103</v>
      </c>
      <c r="I5483" t="str">
        <f>INDEX('[1]DATA - Teams'!$C:$C,MATCH(C5483,'[1]DATA - Teams'!$B:$B,0))</f>
        <v>CHIEF</v>
      </c>
    </row>
    <row r="5484" spans="1:9" x14ac:dyDescent="0.2">
      <c r="A5484">
        <v>2018</v>
      </c>
      <c r="B5484">
        <v>10</v>
      </c>
      <c r="C5484" t="s">
        <v>56</v>
      </c>
      <c r="D5484" t="s">
        <v>237</v>
      </c>
      <c r="E5484" t="s">
        <v>92</v>
      </c>
      <c r="F5484" t="s">
        <v>98</v>
      </c>
      <c r="G5484">
        <v>93</v>
      </c>
      <c r="H5484">
        <v>115</v>
      </c>
      <c r="I5484" t="str">
        <f>INDEX('[1]DATA - Teams'!$C:$C,MATCH(C5484,'[1]DATA - Teams'!$B:$B,0))</f>
        <v>CHIEF</v>
      </c>
    </row>
    <row r="5485" spans="1:9" x14ac:dyDescent="0.2">
      <c r="A5485">
        <v>2018</v>
      </c>
      <c r="B5485">
        <v>10</v>
      </c>
      <c r="C5485" t="s">
        <v>56</v>
      </c>
      <c r="D5485" t="s">
        <v>91</v>
      </c>
      <c r="E5485" t="s">
        <v>92</v>
      </c>
      <c r="F5485" t="s">
        <v>95</v>
      </c>
      <c r="G5485">
        <v>147</v>
      </c>
      <c r="H5485">
        <v>102</v>
      </c>
      <c r="I5485" t="str">
        <f>INDEX('[1]DATA - Teams'!$C:$C,MATCH(C5485,'[1]DATA - Teams'!$B:$B,0))</f>
        <v>CHIEF</v>
      </c>
    </row>
    <row r="5486" spans="1:9" x14ac:dyDescent="0.2">
      <c r="A5486">
        <v>2018</v>
      </c>
      <c r="B5486">
        <v>10</v>
      </c>
      <c r="C5486" t="s">
        <v>56</v>
      </c>
      <c r="D5486" t="s">
        <v>446</v>
      </c>
      <c r="E5486" t="s">
        <v>131</v>
      </c>
      <c r="F5486" t="s">
        <v>95</v>
      </c>
      <c r="G5486">
        <v>125</v>
      </c>
      <c r="H5486">
        <v>122</v>
      </c>
      <c r="I5486" t="str">
        <f>INDEX('[1]DATA - Teams'!$C:$C,MATCH(C5486,'[1]DATA - Teams'!$B:$B,0))</f>
        <v>CHIEF</v>
      </c>
    </row>
    <row r="5487" spans="1:9" x14ac:dyDescent="0.2">
      <c r="A5487">
        <v>2018</v>
      </c>
      <c r="B5487">
        <v>10</v>
      </c>
      <c r="C5487" t="s">
        <v>56</v>
      </c>
      <c r="D5487" t="s">
        <v>177</v>
      </c>
      <c r="E5487" t="s">
        <v>131</v>
      </c>
      <c r="F5487" t="s">
        <v>98</v>
      </c>
      <c r="G5487">
        <v>88</v>
      </c>
      <c r="H5487">
        <v>104</v>
      </c>
      <c r="I5487" t="str">
        <f>INDEX('[1]DATA - Teams'!$C:$C,MATCH(C5487,'[1]DATA - Teams'!$B:$B,0))</f>
        <v>CHIEF</v>
      </c>
    </row>
    <row r="5488" spans="1:9" x14ac:dyDescent="0.2">
      <c r="A5488">
        <v>2018</v>
      </c>
      <c r="B5488">
        <v>10</v>
      </c>
      <c r="C5488" t="s">
        <v>56</v>
      </c>
      <c r="D5488" t="s">
        <v>115</v>
      </c>
      <c r="E5488" t="s">
        <v>113</v>
      </c>
      <c r="F5488" t="s">
        <v>90</v>
      </c>
      <c r="G5488">
        <v>82</v>
      </c>
      <c r="H5488">
        <v>90</v>
      </c>
      <c r="I5488" t="str">
        <f>INDEX('[1]DATA - Teams'!$C:$C,MATCH(C5488,'[1]DATA - Teams'!$B:$B,0))</f>
        <v>CHIEF</v>
      </c>
    </row>
    <row r="5489" spans="1:9" x14ac:dyDescent="0.2">
      <c r="A5489">
        <v>2018</v>
      </c>
      <c r="B5489">
        <v>10</v>
      </c>
      <c r="C5489" t="s">
        <v>56</v>
      </c>
      <c r="D5489" t="s">
        <v>245</v>
      </c>
      <c r="E5489" t="s">
        <v>97</v>
      </c>
      <c r="F5489" t="s">
        <v>98</v>
      </c>
      <c r="G5489">
        <v>95</v>
      </c>
      <c r="H5489">
        <v>140</v>
      </c>
      <c r="I5489" t="str">
        <f>INDEX('[1]DATA - Teams'!$C:$C,MATCH(C5489,'[1]DATA - Teams'!$B:$B,0))</f>
        <v>CHIEF</v>
      </c>
    </row>
    <row r="5490" spans="1:9" x14ac:dyDescent="0.2">
      <c r="A5490">
        <v>2018</v>
      </c>
      <c r="B5490">
        <v>10</v>
      </c>
      <c r="C5490" t="s">
        <v>56</v>
      </c>
      <c r="D5490" t="s">
        <v>88</v>
      </c>
      <c r="E5490" t="s">
        <v>89</v>
      </c>
      <c r="F5490" t="s">
        <v>90</v>
      </c>
      <c r="G5490">
        <v>68</v>
      </c>
      <c r="H5490">
        <v>49</v>
      </c>
      <c r="I5490" t="str">
        <f>INDEX('[1]DATA - Teams'!$C:$C,MATCH(C5490,'[1]DATA - Teams'!$B:$B,0))</f>
        <v>CHIEF</v>
      </c>
    </row>
    <row r="5491" spans="1:9" x14ac:dyDescent="0.2">
      <c r="A5491">
        <v>2018</v>
      </c>
      <c r="B5491">
        <v>10</v>
      </c>
      <c r="C5491" t="s">
        <v>56</v>
      </c>
      <c r="D5491" t="s">
        <v>361</v>
      </c>
      <c r="E5491" t="s">
        <v>89</v>
      </c>
      <c r="F5491" t="s">
        <v>90</v>
      </c>
      <c r="G5491">
        <v>93</v>
      </c>
      <c r="H5491">
        <v>47</v>
      </c>
      <c r="I5491" t="str">
        <f>INDEX('[1]DATA - Teams'!$C:$C,MATCH(C5491,'[1]DATA - Teams'!$B:$B,0))</f>
        <v>CHIEF</v>
      </c>
    </row>
    <row r="5492" spans="1:9" x14ac:dyDescent="0.2">
      <c r="A5492">
        <v>2018</v>
      </c>
      <c r="B5492">
        <v>10</v>
      </c>
      <c r="C5492" t="s">
        <v>56</v>
      </c>
      <c r="D5492" t="s">
        <v>236</v>
      </c>
      <c r="E5492" t="s">
        <v>123</v>
      </c>
      <c r="F5492" t="s">
        <v>98</v>
      </c>
      <c r="G5492">
        <v>96</v>
      </c>
      <c r="H5492">
        <v>94</v>
      </c>
      <c r="I5492" t="str">
        <f>INDEX('[1]DATA - Teams'!$C:$C,MATCH(C5492,'[1]DATA - Teams'!$B:$B,0))</f>
        <v>CHIEF</v>
      </c>
    </row>
    <row r="5493" spans="1:9" x14ac:dyDescent="0.2">
      <c r="A5493">
        <v>2018</v>
      </c>
      <c r="B5493">
        <v>10</v>
      </c>
      <c r="C5493" t="s">
        <v>56</v>
      </c>
      <c r="D5493" t="s">
        <v>187</v>
      </c>
      <c r="E5493" t="s">
        <v>94</v>
      </c>
      <c r="F5493" t="s">
        <v>95</v>
      </c>
      <c r="G5493">
        <v>110</v>
      </c>
      <c r="H5493">
        <v>98</v>
      </c>
      <c r="I5493" t="str">
        <f>INDEX('[1]DATA - Teams'!$C:$C,MATCH(C5493,'[1]DATA - Teams'!$B:$B,0))</f>
        <v>CHIEF</v>
      </c>
    </row>
    <row r="5494" spans="1:9" x14ac:dyDescent="0.2">
      <c r="A5494">
        <v>2018</v>
      </c>
      <c r="B5494">
        <v>10</v>
      </c>
      <c r="C5494" t="s">
        <v>56</v>
      </c>
      <c r="D5494" t="s">
        <v>447</v>
      </c>
      <c r="E5494" t="s">
        <v>138</v>
      </c>
      <c r="F5494" t="s">
        <v>95</v>
      </c>
      <c r="G5494">
        <v>74</v>
      </c>
      <c r="H5494">
        <v>75</v>
      </c>
      <c r="I5494" t="str">
        <f>INDEX('[1]DATA - Teams'!$C:$C,MATCH(C5494,'[1]DATA - Teams'!$B:$B,0))</f>
        <v>CHIEF</v>
      </c>
    </row>
    <row r="5495" spans="1:9" x14ac:dyDescent="0.2">
      <c r="A5495">
        <v>2018</v>
      </c>
      <c r="B5495">
        <v>10</v>
      </c>
      <c r="C5495" t="s">
        <v>56</v>
      </c>
      <c r="D5495" t="s">
        <v>139</v>
      </c>
      <c r="E5495" t="s">
        <v>138</v>
      </c>
      <c r="F5495" t="s">
        <v>90</v>
      </c>
      <c r="G5495">
        <v>86</v>
      </c>
      <c r="H5495">
        <v>101</v>
      </c>
      <c r="I5495" t="str">
        <f>INDEX('[1]DATA - Teams'!$C:$C,MATCH(C5495,'[1]DATA - Teams'!$B:$B,0))</f>
        <v>CHIEF</v>
      </c>
    </row>
    <row r="5496" spans="1:9" x14ac:dyDescent="0.2">
      <c r="A5496">
        <v>2018</v>
      </c>
      <c r="B5496">
        <v>10</v>
      </c>
      <c r="C5496" t="s">
        <v>56</v>
      </c>
      <c r="D5496" t="s">
        <v>133</v>
      </c>
      <c r="E5496" t="s">
        <v>119</v>
      </c>
      <c r="F5496" t="s">
        <v>95</v>
      </c>
      <c r="G5496">
        <v>92</v>
      </c>
      <c r="H5496">
        <v>100</v>
      </c>
      <c r="I5496" t="str">
        <f>INDEX('[1]DATA - Teams'!$C:$C,MATCH(C5496,'[1]DATA - Teams'!$B:$B,0))</f>
        <v>CHIEF</v>
      </c>
    </row>
    <row r="5497" spans="1:9" x14ac:dyDescent="0.2">
      <c r="A5497">
        <v>2018</v>
      </c>
      <c r="B5497">
        <v>10</v>
      </c>
      <c r="C5497" t="s">
        <v>56</v>
      </c>
      <c r="D5497" t="s">
        <v>325</v>
      </c>
      <c r="E5497" t="s">
        <v>119</v>
      </c>
      <c r="F5497" t="s">
        <v>98</v>
      </c>
      <c r="G5497">
        <v>114</v>
      </c>
      <c r="H5497">
        <v>128</v>
      </c>
      <c r="I5497" t="str">
        <f>INDEX('[1]DATA - Teams'!$C:$C,MATCH(C5497,'[1]DATA - Teams'!$B:$B,0))</f>
        <v>CHIEF</v>
      </c>
    </row>
    <row r="5498" spans="1:9" x14ac:dyDescent="0.2">
      <c r="A5498">
        <v>2018</v>
      </c>
      <c r="B5498">
        <v>10</v>
      </c>
      <c r="C5498" t="s">
        <v>56</v>
      </c>
      <c r="D5498" t="s">
        <v>277</v>
      </c>
      <c r="E5498" t="s">
        <v>111</v>
      </c>
      <c r="F5498" t="s">
        <v>125</v>
      </c>
      <c r="G5498">
        <v>106</v>
      </c>
      <c r="H5498">
        <v>0</v>
      </c>
      <c r="I5498" t="str">
        <f>INDEX('[1]DATA - Teams'!$C:$C,MATCH(C5498,'[1]DATA - Teams'!$B:$B,0))</f>
        <v>CHIEF</v>
      </c>
    </row>
    <row r="5499" spans="1:9" x14ac:dyDescent="0.2">
      <c r="A5499">
        <v>2018</v>
      </c>
      <c r="B5499">
        <v>10</v>
      </c>
      <c r="C5499" t="s">
        <v>56</v>
      </c>
      <c r="D5499" t="s">
        <v>374</v>
      </c>
      <c r="E5499" t="s">
        <v>106</v>
      </c>
      <c r="F5499" t="s">
        <v>125</v>
      </c>
      <c r="G5499">
        <v>108</v>
      </c>
      <c r="H5499">
        <v>0</v>
      </c>
      <c r="I5499" t="str">
        <f>INDEX('[1]DATA - Teams'!$C:$C,MATCH(C5499,'[1]DATA - Teams'!$B:$B,0))</f>
        <v>CHIEF</v>
      </c>
    </row>
    <row r="5500" spans="1:9" x14ac:dyDescent="0.2">
      <c r="A5500">
        <v>2018</v>
      </c>
      <c r="B5500">
        <v>10</v>
      </c>
      <c r="C5500" t="s">
        <v>56</v>
      </c>
      <c r="D5500" t="s">
        <v>315</v>
      </c>
      <c r="E5500" t="s">
        <v>123</v>
      </c>
      <c r="F5500" t="s">
        <v>125</v>
      </c>
      <c r="G5500">
        <v>81</v>
      </c>
      <c r="H5500">
        <v>0</v>
      </c>
      <c r="I5500" t="str">
        <f>INDEX('[1]DATA - Teams'!$C:$C,MATCH(C5500,'[1]DATA - Teams'!$B:$B,0))</f>
        <v>CHIEF</v>
      </c>
    </row>
    <row r="5501" spans="1:9" x14ac:dyDescent="0.2">
      <c r="A5501">
        <v>2018</v>
      </c>
      <c r="B5501">
        <v>10</v>
      </c>
      <c r="C5501" t="s">
        <v>56</v>
      </c>
      <c r="D5501" t="s">
        <v>102</v>
      </c>
      <c r="E5501" t="s">
        <v>103</v>
      </c>
      <c r="F5501" t="s">
        <v>125</v>
      </c>
      <c r="G5501">
        <v>81</v>
      </c>
      <c r="H5501">
        <v>0</v>
      </c>
      <c r="I5501" t="str">
        <f>INDEX('[1]DATA - Teams'!$C:$C,MATCH(C5501,'[1]DATA - Teams'!$B:$B,0))</f>
        <v>CHIEF</v>
      </c>
    </row>
    <row r="5502" spans="1:9" x14ac:dyDescent="0.2">
      <c r="A5502">
        <v>2018</v>
      </c>
      <c r="B5502">
        <v>11</v>
      </c>
      <c r="C5502" t="s">
        <v>56</v>
      </c>
      <c r="D5502" t="s">
        <v>277</v>
      </c>
      <c r="E5502" t="s">
        <v>111</v>
      </c>
      <c r="F5502" t="s">
        <v>98</v>
      </c>
      <c r="G5502">
        <v>98</v>
      </c>
      <c r="H5502">
        <v>76</v>
      </c>
      <c r="I5502" t="str">
        <f>INDEX('[1]DATA - Teams'!$C:$C,MATCH(C5502,'[1]DATA - Teams'!$B:$B,0))</f>
        <v>CHIEF</v>
      </c>
    </row>
    <row r="5503" spans="1:9" x14ac:dyDescent="0.2">
      <c r="A5503">
        <v>2018</v>
      </c>
      <c r="B5503">
        <v>11</v>
      </c>
      <c r="C5503" t="s">
        <v>56</v>
      </c>
      <c r="D5503" t="s">
        <v>374</v>
      </c>
      <c r="E5503" t="s">
        <v>106</v>
      </c>
      <c r="F5503" t="s">
        <v>95</v>
      </c>
      <c r="G5503">
        <v>92</v>
      </c>
      <c r="H5503">
        <v>46</v>
      </c>
      <c r="I5503" t="str">
        <f>INDEX('[1]DATA - Teams'!$C:$C,MATCH(C5503,'[1]DATA - Teams'!$B:$B,0))</f>
        <v>CHIEF</v>
      </c>
    </row>
    <row r="5504" spans="1:9" x14ac:dyDescent="0.2">
      <c r="A5504">
        <v>2018</v>
      </c>
      <c r="B5504">
        <v>11</v>
      </c>
      <c r="C5504" t="s">
        <v>56</v>
      </c>
      <c r="D5504" t="s">
        <v>352</v>
      </c>
      <c r="E5504" t="s">
        <v>106</v>
      </c>
      <c r="F5504" t="s">
        <v>90</v>
      </c>
      <c r="G5504">
        <v>95</v>
      </c>
      <c r="H5504">
        <v>61</v>
      </c>
      <c r="I5504" t="str">
        <f>INDEX('[1]DATA - Teams'!$C:$C,MATCH(C5504,'[1]DATA - Teams'!$B:$B,0))</f>
        <v>CHIEF</v>
      </c>
    </row>
    <row r="5505" spans="1:9" x14ac:dyDescent="0.2">
      <c r="A5505">
        <v>2018</v>
      </c>
      <c r="B5505">
        <v>11</v>
      </c>
      <c r="C5505" t="s">
        <v>56</v>
      </c>
      <c r="D5505" t="s">
        <v>274</v>
      </c>
      <c r="E5505" t="s">
        <v>128</v>
      </c>
      <c r="F5505" t="s">
        <v>95</v>
      </c>
      <c r="G5505">
        <v>93</v>
      </c>
      <c r="H5505">
        <v>117</v>
      </c>
      <c r="I5505" t="str">
        <f>INDEX('[1]DATA - Teams'!$C:$C,MATCH(C5505,'[1]DATA - Teams'!$B:$B,0))</f>
        <v>CHIEF</v>
      </c>
    </row>
    <row r="5506" spans="1:9" x14ac:dyDescent="0.2">
      <c r="A5506">
        <v>2018</v>
      </c>
      <c r="B5506">
        <v>11</v>
      </c>
      <c r="C5506" t="s">
        <v>56</v>
      </c>
      <c r="D5506" t="s">
        <v>216</v>
      </c>
      <c r="E5506" t="s">
        <v>117</v>
      </c>
      <c r="F5506" t="s">
        <v>114</v>
      </c>
      <c r="G5506">
        <v>95</v>
      </c>
      <c r="H5506">
        <v>98</v>
      </c>
      <c r="I5506" t="str">
        <f>INDEX('[1]DATA - Teams'!$C:$C,MATCH(C5506,'[1]DATA - Teams'!$B:$B,0))</f>
        <v>CHIEF</v>
      </c>
    </row>
    <row r="5507" spans="1:9" x14ac:dyDescent="0.2">
      <c r="A5507">
        <v>2018</v>
      </c>
      <c r="B5507">
        <v>11</v>
      </c>
      <c r="C5507" t="s">
        <v>56</v>
      </c>
      <c r="D5507" t="s">
        <v>91</v>
      </c>
      <c r="E5507" t="s">
        <v>92</v>
      </c>
      <c r="F5507" t="s">
        <v>95</v>
      </c>
      <c r="G5507">
        <v>140</v>
      </c>
      <c r="H5507">
        <v>105</v>
      </c>
      <c r="I5507" t="str">
        <f>INDEX('[1]DATA - Teams'!$C:$C,MATCH(C5507,'[1]DATA - Teams'!$B:$B,0))</f>
        <v>CHIEF</v>
      </c>
    </row>
    <row r="5508" spans="1:9" x14ac:dyDescent="0.2">
      <c r="A5508">
        <v>2018</v>
      </c>
      <c r="B5508">
        <v>11</v>
      </c>
      <c r="C5508" t="s">
        <v>56</v>
      </c>
      <c r="D5508" t="s">
        <v>237</v>
      </c>
      <c r="E5508" t="s">
        <v>92</v>
      </c>
      <c r="F5508" t="s">
        <v>98</v>
      </c>
      <c r="G5508">
        <v>94</v>
      </c>
      <c r="H5508">
        <v>99</v>
      </c>
      <c r="I5508" t="str">
        <f>INDEX('[1]DATA - Teams'!$C:$C,MATCH(C5508,'[1]DATA - Teams'!$B:$B,0))</f>
        <v>CHIEF</v>
      </c>
    </row>
    <row r="5509" spans="1:9" x14ac:dyDescent="0.2">
      <c r="A5509">
        <v>2018</v>
      </c>
      <c r="B5509">
        <v>11</v>
      </c>
      <c r="C5509" t="s">
        <v>56</v>
      </c>
      <c r="D5509" t="s">
        <v>446</v>
      </c>
      <c r="E5509" t="s">
        <v>131</v>
      </c>
      <c r="F5509" t="s">
        <v>95</v>
      </c>
      <c r="G5509">
        <v>129</v>
      </c>
      <c r="H5509">
        <v>131</v>
      </c>
      <c r="I5509" t="str">
        <f>INDEX('[1]DATA - Teams'!$C:$C,MATCH(C5509,'[1]DATA - Teams'!$B:$B,0))</f>
        <v>CHIEF</v>
      </c>
    </row>
    <row r="5510" spans="1:9" x14ac:dyDescent="0.2">
      <c r="A5510">
        <v>2018</v>
      </c>
      <c r="B5510">
        <v>11</v>
      </c>
      <c r="C5510" t="s">
        <v>56</v>
      </c>
      <c r="D5510" t="s">
        <v>115</v>
      </c>
      <c r="E5510" t="s">
        <v>113</v>
      </c>
      <c r="F5510" t="s">
        <v>90</v>
      </c>
      <c r="G5510">
        <v>77</v>
      </c>
      <c r="H5510">
        <v>78</v>
      </c>
      <c r="I5510" t="str">
        <f>INDEX('[1]DATA - Teams'!$C:$C,MATCH(C5510,'[1]DATA - Teams'!$B:$B,0))</f>
        <v>CHIEF</v>
      </c>
    </row>
    <row r="5511" spans="1:9" x14ac:dyDescent="0.2">
      <c r="A5511">
        <v>2018</v>
      </c>
      <c r="B5511">
        <v>11</v>
      </c>
      <c r="C5511" t="s">
        <v>56</v>
      </c>
      <c r="D5511" t="s">
        <v>245</v>
      </c>
      <c r="E5511" t="s">
        <v>97</v>
      </c>
      <c r="F5511" t="s">
        <v>98</v>
      </c>
      <c r="G5511">
        <v>97</v>
      </c>
      <c r="H5511">
        <v>82</v>
      </c>
      <c r="I5511" t="str">
        <f>INDEX('[1]DATA - Teams'!$C:$C,MATCH(C5511,'[1]DATA - Teams'!$B:$B,0))</f>
        <v>CHIEF</v>
      </c>
    </row>
    <row r="5512" spans="1:9" x14ac:dyDescent="0.2">
      <c r="A5512">
        <v>2018</v>
      </c>
      <c r="B5512">
        <v>11</v>
      </c>
      <c r="C5512" t="s">
        <v>56</v>
      </c>
      <c r="D5512" t="s">
        <v>88</v>
      </c>
      <c r="E5512" t="s">
        <v>89</v>
      </c>
      <c r="F5512" t="s">
        <v>90</v>
      </c>
      <c r="G5512">
        <v>65</v>
      </c>
      <c r="H5512">
        <v>68</v>
      </c>
      <c r="I5512" t="str">
        <f>INDEX('[1]DATA - Teams'!$C:$C,MATCH(C5512,'[1]DATA - Teams'!$B:$B,0))</f>
        <v>CHIEF</v>
      </c>
    </row>
    <row r="5513" spans="1:9" x14ac:dyDescent="0.2">
      <c r="A5513">
        <v>2018</v>
      </c>
      <c r="B5513">
        <v>11</v>
      </c>
      <c r="C5513" t="s">
        <v>56</v>
      </c>
      <c r="D5513" t="s">
        <v>361</v>
      </c>
      <c r="E5513" t="s">
        <v>89</v>
      </c>
      <c r="F5513" t="s">
        <v>90</v>
      </c>
      <c r="G5513">
        <v>95</v>
      </c>
      <c r="H5513">
        <v>99</v>
      </c>
      <c r="I5513" t="str">
        <f>INDEX('[1]DATA - Teams'!$C:$C,MATCH(C5513,'[1]DATA - Teams'!$B:$B,0))</f>
        <v>CHIEF</v>
      </c>
    </row>
    <row r="5514" spans="1:9" x14ac:dyDescent="0.2">
      <c r="A5514">
        <v>2018</v>
      </c>
      <c r="B5514">
        <v>11</v>
      </c>
      <c r="C5514" t="s">
        <v>56</v>
      </c>
      <c r="D5514" t="s">
        <v>315</v>
      </c>
      <c r="E5514" t="s">
        <v>123</v>
      </c>
      <c r="F5514" t="s">
        <v>95</v>
      </c>
      <c r="G5514">
        <v>81</v>
      </c>
      <c r="H5514">
        <v>0</v>
      </c>
      <c r="I5514" t="str">
        <f>INDEX('[1]DATA - Teams'!$C:$C,MATCH(C5514,'[1]DATA - Teams'!$B:$B,0))</f>
        <v>CHIEF</v>
      </c>
    </row>
    <row r="5515" spans="1:9" x14ac:dyDescent="0.2">
      <c r="A5515">
        <v>2018</v>
      </c>
      <c r="B5515">
        <v>11</v>
      </c>
      <c r="C5515" t="s">
        <v>56</v>
      </c>
      <c r="D5515" t="s">
        <v>236</v>
      </c>
      <c r="E5515" t="s">
        <v>123</v>
      </c>
      <c r="F5515" t="s">
        <v>98</v>
      </c>
      <c r="G5515">
        <v>94</v>
      </c>
      <c r="H5515">
        <v>117</v>
      </c>
      <c r="I5515" t="str">
        <f>INDEX('[1]DATA - Teams'!$C:$C,MATCH(C5515,'[1]DATA - Teams'!$B:$B,0))</f>
        <v>CHIEF</v>
      </c>
    </row>
    <row r="5516" spans="1:9" x14ac:dyDescent="0.2">
      <c r="A5516">
        <v>2018</v>
      </c>
      <c r="B5516">
        <v>11</v>
      </c>
      <c r="C5516" t="s">
        <v>56</v>
      </c>
      <c r="D5516" t="s">
        <v>187</v>
      </c>
      <c r="E5516" t="s">
        <v>94</v>
      </c>
      <c r="F5516" t="s">
        <v>95</v>
      </c>
      <c r="G5516">
        <v>118</v>
      </c>
      <c r="H5516">
        <v>125</v>
      </c>
      <c r="I5516" t="str">
        <f>INDEX('[1]DATA - Teams'!$C:$C,MATCH(C5516,'[1]DATA - Teams'!$B:$B,0))</f>
        <v>CHIEF</v>
      </c>
    </row>
    <row r="5517" spans="1:9" x14ac:dyDescent="0.2">
      <c r="A5517">
        <v>2018</v>
      </c>
      <c r="B5517">
        <v>11</v>
      </c>
      <c r="C5517" t="s">
        <v>56</v>
      </c>
      <c r="D5517" t="s">
        <v>139</v>
      </c>
      <c r="E5517" t="s">
        <v>138</v>
      </c>
      <c r="F5517" t="s">
        <v>90</v>
      </c>
      <c r="G5517">
        <v>86</v>
      </c>
      <c r="H5517">
        <v>0</v>
      </c>
      <c r="I5517" t="str">
        <f>INDEX('[1]DATA - Teams'!$C:$C,MATCH(C5517,'[1]DATA - Teams'!$B:$B,0))</f>
        <v>CHIEF</v>
      </c>
    </row>
    <row r="5518" spans="1:9" x14ac:dyDescent="0.2">
      <c r="A5518">
        <v>2018</v>
      </c>
      <c r="B5518">
        <v>11</v>
      </c>
      <c r="C5518" t="s">
        <v>56</v>
      </c>
      <c r="D5518" t="s">
        <v>133</v>
      </c>
      <c r="E5518" t="s">
        <v>119</v>
      </c>
      <c r="F5518" t="s">
        <v>95</v>
      </c>
      <c r="G5518">
        <v>91</v>
      </c>
      <c r="H5518">
        <v>78</v>
      </c>
      <c r="I5518" t="str">
        <f>INDEX('[1]DATA - Teams'!$C:$C,MATCH(C5518,'[1]DATA - Teams'!$B:$B,0))</f>
        <v>CHIEF</v>
      </c>
    </row>
    <row r="5519" spans="1:9" x14ac:dyDescent="0.2">
      <c r="A5519">
        <v>2018</v>
      </c>
      <c r="B5519">
        <v>11</v>
      </c>
      <c r="C5519" t="s">
        <v>56</v>
      </c>
      <c r="D5519" t="s">
        <v>325</v>
      </c>
      <c r="E5519" t="s">
        <v>119</v>
      </c>
      <c r="F5519" t="s">
        <v>98</v>
      </c>
      <c r="G5519">
        <v>105</v>
      </c>
      <c r="H5519">
        <v>62</v>
      </c>
      <c r="I5519" t="str">
        <f>INDEX('[1]DATA - Teams'!$C:$C,MATCH(C5519,'[1]DATA - Teams'!$B:$B,0))</f>
        <v>CHIEF</v>
      </c>
    </row>
    <row r="5520" spans="1:9" x14ac:dyDescent="0.2">
      <c r="A5520">
        <v>2018</v>
      </c>
      <c r="B5520">
        <v>11</v>
      </c>
      <c r="C5520" t="s">
        <v>56</v>
      </c>
      <c r="D5520" t="s">
        <v>151</v>
      </c>
      <c r="E5520" t="s">
        <v>106</v>
      </c>
      <c r="F5520" t="s">
        <v>125</v>
      </c>
      <c r="G5520">
        <v>104</v>
      </c>
      <c r="H5520">
        <v>92</v>
      </c>
      <c r="I5520" t="str">
        <f>INDEX('[1]DATA - Teams'!$C:$C,MATCH(C5520,'[1]DATA - Teams'!$B:$B,0))</f>
        <v>CHIEF</v>
      </c>
    </row>
    <row r="5521" spans="1:9" x14ac:dyDescent="0.2">
      <c r="A5521">
        <v>2018</v>
      </c>
      <c r="B5521">
        <v>11</v>
      </c>
      <c r="C5521" t="s">
        <v>56</v>
      </c>
      <c r="D5521" t="s">
        <v>177</v>
      </c>
      <c r="E5521" t="s">
        <v>131</v>
      </c>
      <c r="F5521" t="s">
        <v>125</v>
      </c>
      <c r="G5521">
        <v>82</v>
      </c>
      <c r="H5521">
        <v>74</v>
      </c>
      <c r="I5521" t="str">
        <f>INDEX('[1]DATA - Teams'!$C:$C,MATCH(C5521,'[1]DATA - Teams'!$B:$B,0))</f>
        <v>CHIEF</v>
      </c>
    </row>
    <row r="5522" spans="1:9" x14ac:dyDescent="0.2">
      <c r="A5522">
        <v>2018</v>
      </c>
      <c r="B5522">
        <v>11</v>
      </c>
      <c r="C5522" t="s">
        <v>56</v>
      </c>
      <c r="D5522" t="s">
        <v>321</v>
      </c>
      <c r="E5522" t="s">
        <v>97</v>
      </c>
      <c r="F5522" t="s">
        <v>125</v>
      </c>
      <c r="G5522">
        <v>91</v>
      </c>
      <c r="H5522">
        <v>116</v>
      </c>
      <c r="I5522" t="str">
        <f>INDEX('[1]DATA - Teams'!$C:$C,MATCH(C5522,'[1]DATA - Teams'!$B:$B,0))</f>
        <v>CHIEF</v>
      </c>
    </row>
    <row r="5523" spans="1:9" x14ac:dyDescent="0.2">
      <c r="A5523">
        <v>2018</v>
      </c>
      <c r="B5523">
        <v>11</v>
      </c>
      <c r="C5523" t="s">
        <v>56</v>
      </c>
      <c r="D5523" t="s">
        <v>102</v>
      </c>
      <c r="E5523" t="s">
        <v>103</v>
      </c>
      <c r="F5523" t="s">
        <v>125</v>
      </c>
      <c r="G5523">
        <v>81</v>
      </c>
      <c r="H5523">
        <v>0</v>
      </c>
      <c r="I5523" t="str">
        <f>INDEX('[1]DATA - Teams'!$C:$C,MATCH(C5523,'[1]DATA - Teams'!$B:$B,0))</f>
        <v>CHIEF</v>
      </c>
    </row>
    <row r="5524" spans="1:9" x14ac:dyDescent="0.2">
      <c r="A5524">
        <v>2018</v>
      </c>
      <c r="B5524">
        <v>12</v>
      </c>
      <c r="C5524" t="s">
        <v>56</v>
      </c>
      <c r="D5524" t="s">
        <v>277</v>
      </c>
      <c r="E5524" t="s">
        <v>111</v>
      </c>
      <c r="F5524" t="s">
        <v>98</v>
      </c>
      <c r="G5524">
        <v>91</v>
      </c>
      <c r="H5524">
        <v>93</v>
      </c>
      <c r="I5524" t="str">
        <f>INDEX('[1]DATA - Teams'!$C:$C,MATCH(C5524,'[1]DATA - Teams'!$B:$B,0))</f>
        <v>CHIEF</v>
      </c>
    </row>
    <row r="5525" spans="1:9" x14ac:dyDescent="0.2">
      <c r="A5525">
        <v>2018</v>
      </c>
      <c r="B5525">
        <v>12</v>
      </c>
      <c r="C5525" t="s">
        <v>56</v>
      </c>
      <c r="D5525" t="s">
        <v>352</v>
      </c>
      <c r="E5525" t="s">
        <v>106</v>
      </c>
      <c r="F5525" t="s">
        <v>90</v>
      </c>
      <c r="G5525">
        <v>88</v>
      </c>
      <c r="H5525">
        <v>74</v>
      </c>
      <c r="I5525" t="str">
        <f>INDEX('[1]DATA - Teams'!$C:$C,MATCH(C5525,'[1]DATA - Teams'!$B:$B,0))</f>
        <v>CHIEF</v>
      </c>
    </row>
    <row r="5526" spans="1:9" x14ac:dyDescent="0.2">
      <c r="A5526">
        <v>2018</v>
      </c>
      <c r="B5526">
        <v>12</v>
      </c>
      <c r="C5526" t="s">
        <v>56</v>
      </c>
      <c r="D5526" t="s">
        <v>151</v>
      </c>
      <c r="E5526" t="s">
        <v>106</v>
      </c>
      <c r="F5526" t="s">
        <v>95</v>
      </c>
      <c r="G5526">
        <v>98</v>
      </c>
      <c r="H5526">
        <v>97</v>
      </c>
      <c r="I5526" t="str">
        <f>INDEX('[1]DATA - Teams'!$C:$C,MATCH(C5526,'[1]DATA - Teams'!$B:$B,0))</f>
        <v>CHIEF</v>
      </c>
    </row>
    <row r="5527" spans="1:9" x14ac:dyDescent="0.2">
      <c r="A5527">
        <v>2018</v>
      </c>
      <c r="B5527">
        <v>12</v>
      </c>
      <c r="C5527" t="s">
        <v>56</v>
      </c>
      <c r="D5527" t="s">
        <v>374</v>
      </c>
      <c r="E5527" t="s">
        <v>106</v>
      </c>
      <c r="F5527" t="s">
        <v>95</v>
      </c>
      <c r="G5527">
        <v>77</v>
      </c>
      <c r="H5527">
        <v>66</v>
      </c>
      <c r="I5527" t="str">
        <f>INDEX('[1]DATA - Teams'!$C:$C,MATCH(C5527,'[1]DATA - Teams'!$B:$B,0))</f>
        <v>CHIEF</v>
      </c>
    </row>
    <row r="5528" spans="1:9" x14ac:dyDescent="0.2">
      <c r="A5528">
        <v>2018</v>
      </c>
      <c r="B5528">
        <v>12</v>
      </c>
      <c r="C5528" t="s">
        <v>56</v>
      </c>
      <c r="D5528" t="s">
        <v>274</v>
      </c>
      <c r="E5528" t="s">
        <v>128</v>
      </c>
      <c r="F5528" t="s">
        <v>95</v>
      </c>
      <c r="G5528">
        <v>104</v>
      </c>
      <c r="H5528">
        <v>151</v>
      </c>
      <c r="I5528" t="str">
        <f>INDEX('[1]DATA - Teams'!$C:$C,MATCH(C5528,'[1]DATA - Teams'!$B:$B,0))</f>
        <v>CHIEF</v>
      </c>
    </row>
    <row r="5529" spans="1:9" x14ac:dyDescent="0.2">
      <c r="A5529">
        <v>2018</v>
      </c>
      <c r="B5529">
        <v>12</v>
      </c>
      <c r="C5529" t="s">
        <v>56</v>
      </c>
      <c r="D5529" t="s">
        <v>216</v>
      </c>
      <c r="E5529" t="s">
        <v>117</v>
      </c>
      <c r="F5529" t="s">
        <v>114</v>
      </c>
      <c r="G5529">
        <v>90</v>
      </c>
      <c r="H5529">
        <v>54</v>
      </c>
      <c r="I5529" t="str">
        <f>INDEX('[1]DATA - Teams'!$C:$C,MATCH(C5529,'[1]DATA - Teams'!$B:$B,0))</f>
        <v>CHIEF</v>
      </c>
    </row>
    <row r="5530" spans="1:9" x14ac:dyDescent="0.2">
      <c r="A5530">
        <v>2018</v>
      </c>
      <c r="B5530">
        <v>12</v>
      </c>
      <c r="C5530" t="s">
        <v>56</v>
      </c>
      <c r="D5530" t="s">
        <v>91</v>
      </c>
      <c r="E5530" t="s">
        <v>92</v>
      </c>
      <c r="F5530" t="s">
        <v>95</v>
      </c>
      <c r="G5530">
        <v>140</v>
      </c>
      <c r="H5530">
        <v>0</v>
      </c>
      <c r="I5530" t="str">
        <f>INDEX('[1]DATA - Teams'!$C:$C,MATCH(C5530,'[1]DATA - Teams'!$B:$B,0))</f>
        <v>CHIEF</v>
      </c>
    </row>
    <row r="5531" spans="1:9" x14ac:dyDescent="0.2">
      <c r="A5531">
        <v>2018</v>
      </c>
      <c r="B5531">
        <v>12</v>
      </c>
      <c r="C5531" t="s">
        <v>56</v>
      </c>
      <c r="D5531" t="s">
        <v>177</v>
      </c>
      <c r="E5531" t="s">
        <v>131</v>
      </c>
      <c r="F5531" t="s">
        <v>98</v>
      </c>
      <c r="G5531">
        <v>79</v>
      </c>
      <c r="H5531">
        <v>49</v>
      </c>
      <c r="I5531" t="str">
        <f>INDEX('[1]DATA - Teams'!$C:$C,MATCH(C5531,'[1]DATA - Teams'!$B:$B,0))</f>
        <v>CHIEF</v>
      </c>
    </row>
    <row r="5532" spans="1:9" x14ac:dyDescent="0.2">
      <c r="A5532">
        <v>2018</v>
      </c>
      <c r="B5532">
        <v>12</v>
      </c>
      <c r="C5532" t="s">
        <v>56</v>
      </c>
      <c r="D5532" t="s">
        <v>446</v>
      </c>
      <c r="E5532" t="s">
        <v>131</v>
      </c>
      <c r="F5532" t="s">
        <v>95</v>
      </c>
      <c r="G5532">
        <v>112</v>
      </c>
      <c r="H5532">
        <v>52</v>
      </c>
      <c r="I5532" t="str">
        <f>INDEX('[1]DATA - Teams'!$C:$C,MATCH(C5532,'[1]DATA - Teams'!$B:$B,0))</f>
        <v>CHIEF</v>
      </c>
    </row>
    <row r="5533" spans="1:9" x14ac:dyDescent="0.2">
      <c r="A5533">
        <v>2018</v>
      </c>
      <c r="B5533">
        <v>12</v>
      </c>
      <c r="C5533" t="s">
        <v>56</v>
      </c>
      <c r="D5533" t="s">
        <v>115</v>
      </c>
      <c r="E5533" t="s">
        <v>113</v>
      </c>
      <c r="F5533" t="s">
        <v>90</v>
      </c>
      <c r="G5533">
        <v>86</v>
      </c>
      <c r="H5533">
        <v>98</v>
      </c>
      <c r="I5533" t="str">
        <f>INDEX('[1]DATA - Teams'!$C:$C,MATCH(C5533,'[1]DATA - Teams'!$B:$B,0))</f>
        <v>CHIEF</v>
      </c>
    </row>
    <row r="5534" spans="1:9" x14ac:dyDescent="0.2">
      <c r="A5534">
        <v>2018</v>
      </c>
      <c r="B5534">
        <v>12</v>
      </c>
      <c r="C5534" t="s">
        <v>56</v>
      </c>
      <c r="D5534" t="s">
        <v>245</v>
      </c>
      <c r="E5534" t="s">
        <v>97</v>
      </c>
      <c r="F5534" t="s">
        <v>98</v>
      </c>
      <c r="G5534">
        <v>97</v>
      </c>
      <c r="H5534">
        <v>0</v>
      </c>
      <c r="I5534" t="str">
        <f>INDEX('[1]DATA - Teams'!$C:$C,MATCH(C5534,'[1]DATA - Teams'!$B:$B,0))</f>
        <v>CHIEF</v>
      </c>
    </row>
    <row r="5535" spans="1:9" x14ac:dyDescent="0.2">
      <c r="A5535">
        <v>2018</v>
      </c>
      <c r="B5535">
        <v>12</v>
      </c>
      <c r="C5535" t="s">
        <v>56</v>
      </c>
      <c r="D5535" t="s">
        <v>361</v>
      </c>
      <c r="E5535" t="s">
        <v>89</v>
      </c>
      <c r="F5535" t="s">
        <v>90</v>
      </c>
      <c r="G5535">
        <v>95</v>
      </c>
      <c r="H5535">
        <v>0</v>
      </c>
      <c r="I5535" t="str">
        <f>INDEX('[1]DATA - Teams'!$C:$C,MATCH(C5535,'[1]DATA - Teams'!$B:$B,0))</f>
        <v>CHIEF</v>
      </c>
    </row>
    <row r="5536" spans="1:9" x14ac:dyDescent="0.2">
      <c r="A5536">
        <v>2018</v>
      </c>
      <c r="B5536">
        <v>12</v>
      </c>
      <c r="C5536" t="s">
        <v>56</v>
      </c>
      <c r="D5536" t="s">
        <v>88</v>
      </c>
      <c r="E5536" t="s">
        <v>89</v>
      </c>
      <c r="F5536" t="s">
        <v>90</v>
      </c>
      <c r="G5536">
        <v>65</v>
      </c>
      <c r="H5536">
        <v>0</v>
      </c>
      <c r="I5536" t="str">
        <f>INDEX('[1]DATA - Teams'!$C:$C,MATCH(C5536,'[1]DATA - Teams'!$B:$B,0))</f>
        <v>CHIEF</v>
      </c>
    </row>
    <row r="5537" spans="1:9" x14ac:dyDescent="0.2">
      <c r="A5537">
        <v>2018</v>
      </c>
      <c r="B5537">
        <v>12</v>
      </c>
      <c r="C5537" t="s">
        <v>56</v>
      </c>
      <c r="D5537" t="s">
        <v>236</v>
      </c>
      <c r="E5537" t="s">
        <v>123</v>
      </c>
      <c r="F5537" t="s">
        <v>98</v>
      </c>
      <c r="G5537">
        <v>94</v>
      </c>
      <c r="H5537">
        <v>0</v>
      </c>
      <c r="I5537" t="str">
        <f>INDEX('[1]DATA - Teams'!$C:$C,MATCH(C5537,'[1]DATA - Teams'!$B:$B,0))</f>
        <v>CHIEF</v>
      </c>
    </row>
    <row r="5538" spans="1:9" x14ac:dyDescent="0.2">
      <c r="A5538">
        <v>2018</v>
      </c>
      <c r="B5538">
        <v>12</v>
      </c>
      <c r="C5538" t="s">
        <v>56</v>
      </c>
      <c r="D5538" t="s">
        <v>187</v>
      </c>
      <c r="E5538" t="s">
        <v>94</v>
      </c>
      <c r="F5538" t="s">
        <v>95</v>
      </c>
      <c r="G5538">
        <v>118</v>
      </c>
      <c r="H5538">
        <v>127</v>
      </c>
      <c r="I5538" t="str">
        <f>INDEX('[1]DATA - Teams'!$C:$C,MATCH(C5538,'[1]DATA - Teams'!$B:$B,0))</f>
        <v>CHIEF</v>
      </c>
    </row>
    <row r="5539" spans="1:9" x14ac:dyDescent="0.2">
      <c r="A5539">
        <v>2018</v>
      </c>
      <c r="B5539">
        <v>12</v>
      </c>
      <c r="C5539" t="s">
        <v>56</v>
      </c>
      <c r="D5539" t="s">
        <v>139</v>
      </c>
      <c r="E5539" t="s">
        <v>138</v>
      </c>
      <c r="F5539" t="s">
        <v>90</v>
      </c>
      <c r="G5539">
        <v>86</v>
      </c>
      <c r="H5539">
        <v>0</v>
      </c>
      <c r="I5539" t="str">
        <f>INDEX('[1]DATA - Teams'!$C:$C,MATCH(C5539,'[1]DATA - Teams'!$B:$B,0))</f>
        <v>CHIEF</v>
      </c>
    </row>
    <row r="5540" spans="1:9" x14ac:dyDescent="0.2">
      <c r="A5540">
        <v>2018</v>
      </c>
      <c r="B5540">
        <v>12</v>
      </c>
      <c r="C5540" t="s">
        <v>56</v>
      </c>
      <c r="D5540" t="s">
        <v>325</v>
      </c>
      <c r="E5540" t="s">
        <v>119</v>
      </c>
      <c r="F5540" t="s">
        <v>98</v>
      </c>
      <c r="G5540">
        <v>105</v>
      </c>
      <c r="H5540">
        <v>110</v>
      </c>
      <c r="I5540" t="str">
        <f>INDEX('[1]DATA - Teams'!$C:$C,MATCH(C5540,'[1]DATA - Teams'!$B:$B,0))</f>
        <v>CHIEF</v>
      </c>
    </row>
    <row r="5541" spans="1:9" x14ac:dyDescent="0.2">
      <c r="A5541">
        <v>2018</v>
      </c>
      <c r="B5541">
        <v>12</v>
      </c>
      <c r="C5541" t="s">
        <v>56</v>
      </c>
      <c r="D5541" t="s">
        <v>133</v>
      </c>
      <c r="E5541" t="s">
        <v>119</v>
      </c>
      <c r="F5541" t="s">
        <v>95</v>
      </c>
      <c r="G5541">
        <v>87</v>
      </c>
      <c r="H5541">
        <v>87</v>
      </c>
      <c r="I5541" t="str">
        <f>INDEX('[1]DATA - Teams'!$C:$C,MATCH(C5541,'[1]DATA - Teams'!$B:$B,0))</f>
        <v>CHIEF</v>
      </c>
    </row>
    <row r="5542" spans="1:9" x14ac:dyDescent="0.2">
      <c r="A5542">
        <v>2018</v>
      </c>
      <c r="B5542">
        <v>12</v>
      </c>
      <c r="C5542" t="s">
        <v>56</v>
      </c>
      <c r="D5542" t="s">
        <v>237</v>
      </c>
      <c r="E5542" t="s">
        <v>92</v>
      </c>
      <c r="F5542" t="s">
        <v>125</v>
      </c>
      <c r="G5542">
        <v>94</v>
      </c>
      <c r="H5542">
        <v>0</v>
      </c>
      <c r="I5542" t="str">
        <f>INDEX('[1]DATA - Teams'!$C:$C,MATCH(C5542,'[1]DATA - Teams'!$B:$B,0))</f>
        <v>CHIEF</v>
      </c>
    </row>
    <row r="5543" spans="1:9" x14ac:dyDescent="0.2">
      <c r="A5543">
        <v>2018</v>
      </c>
      <c r="B5543">
        <v>12</v>
      </c>
      <c r="C5543" t="s">
        <v>56</v>
      </c>
      <c r="D5543" t="s">
        <v>321</v>
      </c>
      <c r="E5543" t="s">
        <v>97</v>
      </c>
      <c r="F5543" t="s">
        <v>125</v>
      </c>
      <c r="G5543">
        <v>91</v>
      </c>
      <c r="H5543">
        <v>0</v>
      </c>
      <c r="I5543" t="str">
        <f>INDEX('[1]DATA - Teams'!$C:$C,MATCH(C5543,'[1]DATA - Teams'!$B:$B,0))</f>
        <v>CHIEF</v>
      </c>
    </row>
    <row r="5544" spans="1:9" x14ac:dyDescent="0.2">
      <c r="A5544">
        <v>2018</v>
      </c>
      <c r="B5544">
        <v>12</v>
      </c>
      <c r="C5544" t="s">
        <v>56</v>
      </c>
      <c r="D5544" t="s">
        <v>315</v>
      </c>
      <c r="E5544" t="s">
        <v>123</v>
      </c>
      <c r="F5544" t="s">
        <v>125</v>
      </c>
      <c r="G5544">
        <v>81</v>
      </c>
      <c r="H5544">
        <v>0</v>
      </c>
      <c r="I5544" t="str">
        <f>INDEX('[1]DATA - Teams'!$C:$C,MATCH(C5544,'[1]DATA - Teams'!$B:$B,0))</f>
        <v>CHIEF</v>
      </c>
    </row>
    <row r="5545" spans="1:9" x14ac:dyDescent="0.2">
      <c r="A5545">
        <v>2018</v>
      </c>
      <c r="B5545">
        <v>12</v>
      </c>
      <c r="C5545" t="s">
        <v>56</v>
      </c>
      <c r="D5545" t="s">
        <v>102</v>
      </c>
      <c r="E5545" t="s">
        <v>103</v>
      </c>
      <c r="F5545" t="s">
        <v>125</v>
      </c>
      <c r="G5545">
        <v>81</v>
      </c>
      <c r="H5545">
        <v>0</v>
      </c>
      <c r="I5545" t="str">
        <f>INDEX('[1]DATA - Teams'!$C:$C,MATCH(C5545,'[1]DATA - Teams'!$B:$B,0))</f>
        <v>CHIEF</v>
      </c>
    </row>
    <row r="5546" spans="1:9" x14ac:dyDescent="0.2">
      <c r="A5546">
        <v>2018</v>
      </c>
      <c r="B5546">
        <v>13</v>
      </c>
      <c r="C5546" t="s">
        <v>56</v>
      </c>
      <c r="D5546" t="s">
        <v>277</v>
      </c>
      <c r="E5546" t="s">
        <v>111</v>
      </c>
      <c r="F5546" t="s">
        <v>98</v>
      </c>
      <c r="G5546">
        <v>91</v>
      </c>
      <c r="H5546">
        <v>0</v>
      </c>
      <c r="I5546" t="str">
        <f>INDEX('[1]DATA - Teams'!$C:$C,MATCH(C5546,'[1]DATA - Teams'!$B:$B,0))</f>
        <v>CHIEF</v>
      </c>
    </row>
    <row r="5547" spans="1:9" x14ac:dyDescent="0.2">
      <c r="A5547">
        <v>2018</v>
      </c>
      <c r="B5547">
        <v>13</v>
      </c>
      <c r="C5547" t="s">
        <v>56</v>
      </c>
      <c r="D5547" t="s">
        <v>151</v>
      </c>
      <c r="E5547" t="s">
        <v>106</v>
      </c>
      <c r="F5547" t="s">
        <v>95</v>
      </c>
      <c r="G5547">
        <v>98</v>
      </c>
      <c r="H5547">
        <v>82</v>
      </c>
      <c r="I5547" t="str">
        <f>INDEX('[1]DATA - Teams'!$C:$C,MATCH(C5547,'[1]DATA - Teams'!$B:$B,0))</f>
        <v>CHIEF</v>
      </c>
    </row>
    <row r="5548" spans="1:9" x14ac:dyDescent="0.2">
      <c r="A5548">
        <v>2018</v>
      </c>
      <c r="B5548">
        <v>13</v>
      </c>
      <c r="C5548" t="s">
        <v>56</v>
      </c>
      <c r="D5548" t="s">
        <v>374</v>
      </c>
      <c r="E5548" t="s">
        <v>106</v>
      </c>
      <c r="F5548" t="s">
        <v>95</v>
      </c>
      <c r="G5548">
        <v>76</v>
      </c>
      <c r="H5548">
        <v>88</v>
      </c>
      <c r="I5548" t="str">
        <f>INDEX('[1]DATA - Teams'!$C:$C,MATCH(C5548,'[1]DATA - Teams'!$B:$B,0))</f>
        <v>CHIEF</v>
      </c>
    </row>
    <row r="5549" spans="1:9" x14ac:dyDescent="0.2">
      <c r="A5549">
        <v>2018</v>
      </c>
      <c r="B5549">
        <v>13</v>
      </c>
      <c r="C5549" t="s">
        <v>56</v>
      </c>
      <c r="D5549" t="s">
        <v>352</v>
      </c>
      <c r="E5549" t="s">
        <v>106</v>
      </c>
      <c r="F5549" t="s">
        <v>90</v>
      </c>
      <c r="G5549">
        <v>81</v>
      </c>
      <c r="H5549">
        <v>64</v>
      </c>
      <c r="I5549" t="str">
        <f>INDEX('[1]DATA - Teams'!$C:$C,MATCH(C5549,'[1]DATA - Teams'!$B:$B,0))</f>
        <v>CHIEF</v>
      </c>
    </row>
    <row r="5550" spans="1:9" x14ac:dyDescent="0.2">
      <c r="A5550">
        <v>2018</v>
      </c>
      <c r="B5550">
        <v>13</v>
      </c>
      <c r="C5550" t="s">
        <v>56</v>
      </c>
      <c r="D5550" t="s">
        <v>274</v>
      </c>
      <c r="E5550" t="s">
        <v>128</v>
      </c>
      <c r="F5550" t="s">
        <v>95</v>
      </c>
      <c r="G5550">
        <v>101</v>
      </c>
      <c r="H5550">
        <v>80</v>
      </c>
      <c r="I5550" t="str">
        <f>INDEX('[1]DATA - Teams'!$C:$C,MATCH(C5550,'[1]DATA - Teams'!$B:$B,0))</f>
        <v>CHIEF</v>
      </c>
    </row>
    <row r="5551" spans="1:9" x14ac:dyDescent="0.2">
      <c r="A5551">
        <v>2018</v>
      </c>
      <c r="B5551">
        <v>13</v>
      </c>
      <c r="C5551" t="s">
        <v>56</v>
      </c>
      <c r="D5551" t="s">
        <v>448</v>
      </c>
      <c r="E5551" t="s">
        <v>128</v>
      </c>
      <c r="F5551" t="s">
        <v>90</v>
      </c>
      <c r="G5551">
        <v>62</v>
      </c>
      <c r="H5551">
        <v>37</v>
      </c>
      <c r="I5551" t="str">
        <f>INDEX('[1]DATA - Teams'!$C:$C,MATCH(C5551,'[1]DATA - Teams'!$B:$B,0))</f>
        <v>CHIEF</v>
      </c>
    </row>
    <row r="5552" spans="1:9" x14ac:dyDescent="0.2">
      <c r="A5552">
        <v>2018</v>
      </c>
      <c r="B5552">
        <v>13</v>
      </c>
      <c r="C5552" t="s">
        <v>56</v>
      </c>
      <c r="D5552" t="s">
        <v>91</v>
      </c>
      <c r="E5552" t="s">
        <v>92</v>
      </c>
      <c r="F5552" t="s">
        <v>95</v>
      </c>
      <c r="G5552">
        <v>114</v>
      </c>
      <c r="H5552">
        <v>51</v>
      </c>
      <c r="I5552" t="str">
        <f>INDEX('[1]DATA - Teams'!$C:$C,MATCH(C5552,'[1]DATA - Teams'!$B:$B,0))</f>
        <v>CHIEF</v>
      </c>
    </row>
    <row r="5553" spans="1:9" x14ac:dyDescent="0.2">
      <c r="A5553">
        <v>2018</v>
      </c>
      <c r="B5553">
        <v>13</v>
      </c>
      <c r="C5553" t="s">
        <v>56</v>
      </c>
      <c r="D5553" t="s">
        <v>237</v>
      </c>
      <c r="E5553" t="s">
        <v>92</v>
      </c>
      <c r="F5553" t="s">
        <v>98</v>
      </c>
      <c r="G5553">
        <v>94</v>
      </c>
      <c r="H5553">
        <v>0</v>
      </c>
      <c r="I5553" t="str">
        <f>INDEX('[1]DATA - Teams'!$C:$C,MATCH(C5553,'[1]DATA - Teams'!$B:$B,0))</f>
        <v>CHIEF</v>
      </c>
    </row>
    <row r="5554" spans="1:9" x14ac:dyDescent="0.2">
      <c r="A5554">
        <v>2018</v>
      </c>
      <c r="B5554">
        <v>13</v>
      </c>
      <c r="C5554" t="s">
        <v>56</v>
      </c>
      <c r="D5554" t="s">
        <v>115</v>
      </c>
      <c r="E5554" t="s">
        <v>113</v>
      </c>
      <c r="F5554" t="s">
        <v>90</v>
      </c>
      <c r="G5554">
        <v>81</v>
      </c>
      <c r="H5554">
        <v>79</v>
      </c>
      <c r="I5554" t="str">
        <f>INDEX('[1]DATA - Teams'!$C:$C,MATCH(C5554,'[1]DATA - Teams'!$B:$B,0))</f>
        <v>CHIEF</v>
      </c>
    </row>
    <row r="5555" spans="1:9" x14ac:dyDescent="0.2">
      <c r="A5555">
        <v>2018</v>
      </c>
      <c r="B5555">
        <v>13</v>
      </c>
      <c r="C5555" t="s">
        <v>56</v>
      </c>
      <c r="D5555" t="s">
        <v>321</v>
      </c>
      <c r="E5555" t="s">
        <v>97</v>
      </c>
      <c r="F5555" t="s">
        <v>114</v>
      </c>
      <c r="G5555">
        <v>93</v>
      </c>
      <c r="H5555">
        <v>78</v>
      </c>
      <c r="I5555" t="str">
        <f>INDEX('[1]DATA - Teams'!$C:$C,MATCH(C5555,'[1]DATA - Teams'!$B:$B,0))</f>
        <v>CHIEF</v>
      </c>
    </row>
    <row r="5556" spans="1:9" x14ac:dyDescent="0.2">
      <c r="A5556">
        <v>2018</v>
      </c>
      <c r="B5556">
        <v>13</v>
      </c>
      <c r="C5556" t="s">
        <v>56</v>
      </c>
      <c r="D5556" t="s">
        <v>245</v>
      </c>
      <c r="E5556" t="s">
        <v>97</v>
      </c>
      <c r="F5556" t="s">
        <v>98</v>
      </c>
      <c r="G5556">
        <v>102</v>
      </c>
      <c r="H5556">
        <v>123</v>
      </c>
      <c r="I5556" t="str">
        <f>INDEX('[1]DATA - Teams'!$C:$C,MATCH(C5556,'[1]DATA - Teams'!$B:$B,0))</f>
        <v>CHIEF</v>
      </c>
    </row>
    <row r="5557" spans="1:9" x14ac:dyDescent="0.2">
      <c r="A5557">
        <v>2018</v>
      </c>
      <c r="B5557">
        <v>13</v>
      </c>
      <c r="C5557" t="s">
        <v>56</v>
      </c>
      <c r="D5557" t="s">
        <v>361</v>
      </c>
      <c r="E5557" t="s">
        <v>89</v>
      </c>
      <c r="F5557" t="s">
        <v>90</v>
      </c>
      <c r="G5557">
        <v>103</v>
      </c>
      <c r="H5557">
        <v>123</v>
      </c>
      <c r="I5557" t="str">
        <f>INDEX('[1]DATA - Teams'!$C:$C,MATCH(C5557,'[1]DATA - Teams'!$B:$B,0))</f>
        <v>CHIEF</v>
      </c>
    </row>
    <row r="5558" spans="1:9" x14ac:dyDescent="0.2">
      <c r="A5558">
        <v>2018</v>
      </c>
      <c r="B5558">
        <v>13</v>
      </c>
      <c r="C5558" t="s">
        <v>56</v>
      </c>
      <c r="D5558" t="s">
        <v>88</v>
      </c>
      <c r="E5558" t="s">
        <v>89</v>
      </c>
      <c r="F5558" t="s">
        <v>90</v>
      </c>
      <c r="G5558">
        <v>71</v>
      </c>
      <c r="H5558">
        <v>124</v>
      </c>
      <c r="I5558" t="str">
        <f>INDEX('[1]DATA - Teams'!$C:$C,MATCH(C5558,'[1]DATA - Teams'!$B:$B,0))</f>
        <v>CHIEF</v>
      </c>
    </row>
    <row r="5559" spans="1:9" x14ac:dyDescent="0.2">
      <c r="A5559">
        <v>2018</v>
      </c>
      <c r="B5559">
        <v>13</v>
      </c>
      <c r="C5559" t="s">
        <v>56</v>
      </c>
      <c r="D5559" t="s">
        <v>236</v>
      </c>
      <c r="E5559" t="s">
        <v>123</v>
      </c>
      <c r="F5559" t="s">
        <v>98</v>
      </c>
      <c r="G5559">
        <v>85</v>
      </c>
      <c r="H5559">
        <v>61</v>
      </c>
      <c r="I5559" t="str">
        <f>INDEX('[1]DATA - Teams'!$C:$C,MATCH(C5559,'[1]DATA - Teams'!$B:$B,0))</f>
        <v>CHIEF</v>
      </c>
    </row>
    <row r="5560" spans="1:9" x14ac:dyDescent="0.2">
      <c r="A5560">
        <v>2018</v>
      </c>
      <c r="B5560">
        <v>13</v>
      </c>
      <c r="C5560" t="s">
        <v>56</v>
      </c>
      <c r="D5560" t="s">
        <v>315</v>
      </c>
      <c r="E5560" t="s">
        <v>123</v>
      </c>
      <c r="F5560" t="s">
        <v>95</v>
      </c>
      <c r="G5560">
        <v>71</v>
      </c>
      <c r="H5560">
        <v>63</v>
      </c>
      <c r="I5560" t="str">
        <f>INDEX('[1]DATA - Teams'!$C:$C,MATCH(C5560,'[1]DATA - Teams'!$B:$B,0))</f>
        <v>CHIEF</v>
      </c>
    </row>
    <row r="5561" spans="1:9" x14ac:dyDescent="0.2">
      <c r="A5561">
        <v>2018</v>
      </c>
      <c r="B5561">
        <v>13</v>
      </c>
      <c r="C5561" t="s">
        <v>56</v>
      </c>
      <c r="D5561" t="s">
        <v>143</v>
      </c>
      <c r="E5561" t="s">
        <v>119</v>
      </c>
      <c r="F5561" t="s">
        <v>95</v>
      </c>
      <c r="G5561">
        <v>80</v>
      </c>
      <c r="H5561">
        <v>96</v>
      </c>
      <c r="I5561" t="str">
        <f>INDEX('[1]DATA - Teams'!$C:$C,MATCH(C5561,'[1]DATA - Teams'!$B:$B,0))</f>
        <v>CHIEF</v>
      </c>
    </row>
    <row r="5562" spans="1:9" x14ac:dyDescent="0.2">
      <c r="A5562">
        <v>2018</v>
      </c>
      <c r="B5562">
        <v>13</v>
      </c>
      <c r="C5562" t="s">
        <v>56</v>
      </c>
      <c r="D5562" t="s">
        <v>133</v>
      </c>
      <c r="E5562" t="s">
        <v>119</v>
      </c>
      <c r="F5562" t="s">
        <v>95</v>
      </c>
      <c r="G5562">
        <v>101</v>
      </c>
      <c r="H5562">
        <v>136</v>
      </c>
      <c r="I5562" t="str">
        <f>INDEX('[1]DATA - Teams'!$C:$C,MATCH(C5562,'[1]DATA - Teams'!$B:$B,0))</f>
        <v>CHIEF</v>
      </c>
    </row>
    <row r="5563" spans="1:9" x14ac:dyDescent="0.2">
      <c r="A5563">
        <v>2018</v>
      </c>
      <c r="B5563">
        <v>13</v>
      </c>
      <c r="C5563" t="s">
        <v>56</v>
      </c>
      <c r="D5563" t="s">
        <v>325</v>
      </c>
      <c r="E5563" t="s">
        <v>119</v>
      </c>
      <c r="F5563" t="s">
        <v>98</v>
      </c>
      <c r="G5563">
        <v>83</v>
      </c>
      <c r="H5563">
        <v>13</v>
      </c>
      <c r="I5563" t="str">
        <f>INDEX('[1]DATA - Teams'!$C:$C,MATCH(C5563,'[1]DATA - Teams'!$B:$B,0))</f>
        <v>CHIEF</v>
      </c>
    </row>
    <row r="5564" spans="1:9" x14ac:dyDescent="0.2">
      <c r="A5564">
        <v>2018</v>
      </c>
      <c r="B5564">
        <v>13</v>
      </c>
      <c r="C5564" t="s">
        <v>56</v>
      </c>
      <c r="D5564" t="s">
        <v>446</v>
      </c>
      <c r="E5564" t="s">
        <v>131</v>
      </c>
      <c r="F5564" t="s">
        <v>125</v>
      </c>
      <c r="G5564">
        <v>112</v>
      </c>
      <c r="H5564">
        <v>0</v>
      </c>
      <c r="I5564" t="str">
        <f>INDEX('[1]DATA - Teams'!$C:$C,MATCH(C5564,'[1]DATA - Teams'!$B:$B,0))</f>
        <v>CHIEF</v>
      </c>
    </row>
    <row r="5565" spans="1:9" x14ac:dyDescent="0.2">
      <c r="A5565">
        <v>2018</v>
      </c>
      <c r="B5565">
        <v>13</v>
      </c>
      <c r="C5565" t="s">
        <v>56</v>
      </c>
      <c r="D5565" t="s">
        <v>187</v>
      </c>
      <c r="E5565" t="s">
        <v>94</v>
      </c>
      <c r="F5565" t="s">
        <v>125</v>
      </c>
      <c r="G5565">
        <v>118</v>
      </c>
      <c r="H5565">
        <v>0</v>
      </c>
      <c r="I5565" t="str">
        <f>INDEX('[1]DATA - Teams'!$C:$C,MATCH(C5565,'[1]DATA - Teams'!$B:$B,0))</f>
        <v>CHIEF</v>
      </c>
    </row>
    <row r="5566" spans="1:9" x14ac:dyDescent="0.2">
      <c r="A5566">
        <v>2018</v>
      </c>
      <c r="B5566">
        <v>13</v>
      </c>
      <c r="C5566" t="s">
        <v>56</v>
      </c>
      <c r="D5566" t="s">
        <v>102</v>
      </c>
      <c r="E5566" t="s">
        <v>103</v>
      </c>
      <c r="F5566" t="s">
        <v>125</v>
      </c>
      <c r="G5566">
        <v>81</v>
      </c>
      <c r="H5566">
        <v>0</v>
      </c>
      <c r="I5566" t="str">
        <f>INDEX('[1]DATA - Teams'!$C:$C,MATCH(C5566,'[1]DATA - Teams'!$B:$B,0))</f>
        <v>CHIEF</v>
      </c>
    </row>
    <row r="5567" spans="1:9" x14ac:dyDescent="0.2">
      <c r="A5567">
        <v>2018</v>
      </c>
      <c r="B5567">
        <v>13</v>
      </c>
      <c r="C5567" t="s">
        <v>56</v>
      </c>
      <c r="D5567" t="s">
        <v>139</v>
      </c>
      <c r="E5567" t="s">
        <v>138</v>
      </c>
      <c r="F5567" t="s">
        <v>125</v>
      </c>
      <c r="G5567">
        <v>86</v>
      </c>
      <c r="H5567">
        <v>0</v>
      </c>
      <c r="I5567" t="str">
        <f>INDEX('[1]DATA - Teams'!$C:$C,MATCH(C5567,'[1]DATA - Teams'!$B:$B,0))</f>
        <v>CHIEF</v>
      </c>
    </row>
    <row r="5568" spans="1:9" x14ac:dyDescent="0.2">
      <c r="A5568">
        <v>2018</v>
      </c>
      <c r="B5568">
        <v>14</v>
      </c>
      <c r="C5568" t="s">
        <v>56</v>
      </c>
      <c r="D5568" t="s">
        <v>277</v>
      </c>
      <c r="E5568" t="s">
        <v>111</v>
      </c>
      <c r="F5568" t="s">
        <v>98</v>
      </c>
      <c r="G5568">
        <v>88</v>
      </c>
      <c r="H5568">
        <v>85</v>
      </c>
      <c r="I5568" t="str">
        <f>INDEX('[1]DATA - Teams'!$C:$C,MATCH(C5568,'[1]DATA - Teams'!$B:$B,0))</f>
        <v>CHIEF</v>
      </c>
    </row>
    <row r="5569" spans="1:9" x14ac:dyDescent="0.2">
      <c r="A5569">
        <v>2018</v>
      </c>
      <c r="B5569">
        <v>14</v>
      </c>
      <c r="C5569" t="s">
        <v>56</v>
      </c>
      <c r="D5569" t="s">
        <v>151</v>
      </c>
      <c r="E5569" t="s">
        <v>106</v>
      </c>
      <c r="F5569" t="s">
        <v>95</v>
      </c>
      <c r="G5569">
        <v>107</v>
      </c>
      <c r="H5569">
        <v>111</v>
      </c>
      <c r="I5569" t="str">
        <f>INDEX('[1]DATA - Teams'!$C:$C,MATCH(C5569,'[1]DATA - Teams'!$B:$B,0))</f>
        <v>CHIEF</v>
      </c>
    </row>
    <row r="5570" spans="1:9" x14ac:dyDescent="0.2">
      <c r="A5570">
        <v>2018</v>
      </c>
      <c r="B5570">
        <v>14</v>
      </c>
      <c r="C5570" t="s">
        <v>56</v>
      </c>
      <c r="D5570" t="s">
        <v>374</v>
      </c>
      <c r="E5570" t="s">
        <v>106</v>
      </c>
      <c r="F5570" t="s">
        <v>95</v>
      </c>
      <c r="G5570">
        <v>73</v>
      </c>
      <c r="H5570">
        <v>80</v>
      </c>
      <c r="I5570" t="str">
        <f>INDEX('[1]DATA - Teams'!$C:$C,MATCH(C5570,'[1]DATA - Teams'!$B:$B,0))</f>
        <v>CHIEF</v>
      </c>
    </row>
    <row r="5571" spans="1:9" x14ac:dyDescent="0.2">
      <c r="A5571">
        <v>2018</v>
      </c>
      <c r="B5571">
        <v>14</v>
      </c>
      <c r="C5571" t="s">
        <v>56</v>
      </c>
      <c r="D5571" t="s">
        <v>352</v>
      </c>
      <c r="E5571" t="s">
        <v>106</v>
      </c>
      <c r="F5571" t="s">
        <v>90</v>
      </c>
      <c r="G5571">
        <v>82</v>
      </c>
      <c r="H5571">
        <v>87</v>
      </c>
      <c r="I5571" t="str">
        <f>INDEX('[1]DATA - Teams'!$C:$C,MATCH(C5571,'[1]DATA - Teams'!$B:$B,0))</f>
        <v>CHIEF</v>
      </c>
    </row>
    <row r="5572" spans="1:9" x14ac:dyDescent="0.2">
      <c r="A5572">
        <v>2018</v>
      </c>
      <c r="B5572">
        <v>14</v>
      </c>
      <c r="C5572" t="s">
        <v>56</v>
      </c>
      <c r="D5572" t="s">
        <v>274</v>
      </c>
      <c r="E5572" t="s">
        <v>128</v>
      </c>
      <c r="F5572" t="s">
        <v>95</v>
      </c>
      <c r="G5572">
        <v>101</v>
      </c>
      <c r="H5572">
        <v>0</v>
      </c>
      <c r="I5572" t="str">
        <f>INDEX('[1]DATA - Teams'!$C:$C,MATCH(C5572,'[1]DATA - Teams'!$B:$B,0))</f>
        <v>CHIEF</v>
      </c>
    </row>
    <row r="5573" spans="1:9" x14ac:dyDescent="0.2">
      <c r="A5573">
        <v>2018</v>
      </c>
      <c r="B5573">
        <v>14</v>
      </c>
      <c r="C5573" t="s">
        <v>56</v>
      </c>
      <c r="D5573" t="s">
        <v>237</v>
      </c>
      <c r="E5573" t="s">
        <v>92</v>
      </c>
      <c r="F5573" t="s">
        <v>98</v>
      </c>
      <c r="G5573">
        <v>94</v>
      </c>
      <c r="H5573">
        <v>0</v>
      </c>
      <c r="I5573" t="str">
        <f>INDEX('[1]DATA - Teams'!$C:$C,MATCH(C5573,'[1]DATA - Teams'!$B:$B,0))</f>
        <v>CHIEF</v>
      </c>
    </row>
    <row r="5574" spans="1:9" x14ac:dyDescent="0.2">
      <c r="A5574">
        <v>2018</v>
      </c>
      <c r="B5574">
        <v>14</v>
      </c>
      <c r="C5574" t="s">
        <v>56</v>
      </c>
      <c r="D5574" t="s">
        <v>446</v>
      </c>
      <c r="E5574" t="s">
        <v>131</v>
      </c>
      <c r="F5574" t="s">
        <v>95</v>
      </c>
      <c r="G5574">
        <v>118</v>
      </c>
      <c r="H5574">
        <v>89</v>
      </c>
      <c r="I5574" t="str">
        <f>INDEX('[1]DATA - Teams'!$C:$C,MATCH(C5574,'[1]DATA - Teams'!$B:$B,0))</f>
        <v>CHIEF</v>
      </c>
    </row>
    <row r="5575" spans="1:9" x14ac:dyDescent="0.2">
      <c r="A5575">
        <v>2018</v>
      </c>
      <c r="B5575">
        <v>14</v>
      </c>
      <c r="C5575" t="s">
        <v>56</v>
      </c>
      <c r="D5575" t="s">
        <v>321</v>
      </c>
      <c r="E5575" t="s">
        <v>97</v>
      </c>
      <c r="F5575" t="s">
        <v>114</v>
      </c>
      <c r="G5575">
        <v>78</v>
      </c>
      <c r="H5575">
        <v>39</v>
      </c>
      <c r="I5575" t="str">
        <f>INDEX('[1]DATA - Teams'!$C:$C,MATCH(C5575,'[1]DATA - Teams'!$B:$B,0))</f>
        <v>CHIEF</v>
      </c>
    </row>
    <row r="5576" spans="1:9" x14ac:dyDescent="0.2">
      <c r="A5576">
        <v>2018</v>
      </c>
      <c r="B5576">
        <v>14</v>
      </c>
      <c r="C5576" t="s">
        <v>56</v>
      </c>
      <c r="D5576" t="s">
        <v>245</v>
      </c>
      <c r="E5576" t="s">
        <v>97</v>
      </c>
      <c r="F5576" t="s">
        <v>98</v>
      </c>
      <c r="G5576">
        <v>105</v>
      </c>
      <c r="H5576">
        <v>118</v>
      </c>
      <c r="I5576" t="str">
        <f>INDEX('[1]DATA - Teams'!$C:$C,MATCH(C5576,'[1]DATA - Teams'!$B:$B,0))</f>
        <v>CHIEF</v>
      </c>
    </row>
    <row r="5577" spans="1:9" x14ac:dyDescent="0.2">
      <c r="A5577">
        <v>2018</v>
      </c>
      <c r="B5577">
        <v>14</v>
      </c>
      <c r="C5577" t="s">
        <v>56</v>
      </c>
      <c r="D5577" t="s">
        <v>88</v>
      </c>
      <c r="E5577" t="s">
        <v>89</v>
      </c>
      <c r="F5577" t="s">
        <v>90</v>
      </c>
      <c r="G5577">
        <v>77</v>
      </c>
      <c r="H5577">
        <v>131</v>
      </c>
      <c r="I5577" t="str">
        <f>INDEX('[1]DATA - Teams'!$C:$C,MATCH(C5577,'[1]DATA - Teams'!$B:$B,0))</f>
        <v>CHIEF</v>
      </c>
    </row>
    <row r="5578" spans="1:9" x14ac:dyDescent="0.2">
      <c r="A5578">
        <v>2018</v>
      </c>
      <c r="B5578">
        <v>14</v>
      </c>
      <c r="C5578" t="s">
        <v>56</v>
      </c>
      <c r="D5578" t="s">
        <v>361</v>
      </c>
      <c r="E5578" t="s">
        <v>89</v>
      </c>
      <c r="F5578" t="s">
        <v>90</v>
      </c>
      <c r="G5578">
        <v>97</v>
      </c>
      <c r="H5578">
        <v>74</v>
      </c>
      <c r="I5578" t="str">
        <f>INDEX('[1]DATA - Teams'!$C:$C,MATCH(C5578,'[1]DATA - Teams'!$B:$B,0))</f>
        <v>CHIEF</v>
      </c>
    </row>
    <row r="5579" spans="1:9" x14ac:dyDescent="0.2">
      <c r="A5579">
        <v>2018</v>
      </c>
      <c r="B5579">
        <v>14</v>
      </c>
      <c r="C5579" t="s">
        <v>56</v>
      </c>
      <c r="D5579" t="s">
        <v>241</v>
      </c>
      <c r="E5579" t="s">
        <v>123</v>
      </c>
      <c r="F5579" t="s">
        <v>90</v>
      </c>
      <c r="G5579">
        <v>76</v>
      </c>
      <c r="H5579">
        <v>51</v>
      </c>
      <c r="I5579" t="str">
        <f>INDEX('[1]DATA - Teams'!$C:$C,MATCH(C5579,'[1]DATA - Teams'!$B:$B,0))</f>
        <v>CHIEF</v>
      </c>
    </row>
    <row r="5580" spans="1:9" x14ac:dyDescent="0.2">
      <c r="A5580">
        <v>2018</v>
      </c>
      <c r="B5580">
        <v>14</v>
      </c>
      <c r="C5580" t="s">
        <v>56</v>
      </c>
      <c r="D5580" t="s">
        <v>315</v>
      </c>
      <c r="E5580" t="s">
        <v>123</v>
      </c>
      <c r="F5580" t="s">
        <v>95</v>
      </c>
      <c r="G5580">
        <v>63</v>
      </c>
      <c r="H5580">
        <v>56</v>
      </c>
      <c r="I5580" t="str">
        <f>INDEX('[1]DATA - Teams'!$C:$C,MATCH(C5580,'[1]DATA - Teams'!$B:$B,0))</f>
        <v>CHIEF</v>
      </c>
    </row>
    <row r="5581" spans="1:9" x14ac:dyDescent="0.2">
      <c r="A5581">
        <v>2018</v>
      </c>
      <c r="B5581">
        <v>14</v>
      </c>
      <c r="C5581" t="s">
        <v>56</v>
      </c>
      <c r="D5581" t="s">
        <v>236</v>
      </c>
      <c r="E5581" t="s">
        <v>123</v>
      </c>
      <c r="F5581" t="s">
        <v>98</v>
      </c>
      <c r="G5581">
        <v>88</v>
      </c>
      <c r="H5581">
        <v>99</v>
      </c>
      <c r="I5581" t="str">
        <f>INDEX('[1]DATA - Teams'!$C:$C,MATCH(C5581,'[1]DATA - Teams'!$B:$B,0))</f>
        <v>CHIEF</v>
      </c>
    </row>
    <row r="5582" spans="1:9" x14ac:dyDescent="0.2">
      <c r="A5582">
        <v>2018</v>
      </c>
      <c r="B5582">
        <v>14</v>
      </c>
      <c r="C5582" t="s">
        <v>56</v>
      </c>
      <c r="D5582" t="s">
        <v>187</v>
      </c>
      <c r="E5582" t="s">
        <v>94</v>
      </c>
      <c r="F5582" t="s">
        <v>95</v>
      </c>
      <c r="G5582">
        <v>111</v>
      </c>
      <c r="H5582">
        <v>108</v>
      </c>
      <c r="I5582" t="str">
        <f>INDEX('[1]DATA - Teams'!$C:$C,MATCH(C5582,'[1]DATA - Teams'!$B:$B,0))</f>
        <v>CHIEF</v>
      </c>
    </row>
    <row r="5583" spans="1:9" x14ac:dyDescent="0.2">
      <c r="A5583">
        <v>2018</v>
      </c>
      <c r="B5583">
        <v>14</v>
      </c>
      <c r="C5583" t="s">
        <v>56</v>
      </c>
      <c r="D5583" t="s">
        <v>380</v>
      </c>
      <c r="E5583" t="s">
        <v>94</v>
      </c>
      <c r="F5583" t="s">
        <v>90</v>
      </c>
      <c r="G5583">
        <v>72</v>
      </c>
      <c r="H5583">
        <v>62</v>
      </c>
      <c r="I5583" t="str">
        <f>INDEX('[1]DATA - Teams'!$C:$C,MATCH(C5583,'[1]DATA - Teams'!$B:$B,0))</f>
        <v>CHIEF</v>
      </c>
    </row>
    <row r="5584" spans="1:9" x14ac:dyDescent="0.2">
      <c r="A5584">
        <v>2018</v>
      </c>
      <c r="B5584">
        <v>14</v>
      </c>
      <c r="C5584" t="s">
        <v>56</v>
      </c>
      <c r="D5584" t="s">
        <v>133</v>
      </c>
      <c r="E5584" t="s">
        <v>119</v>
      </c>
      <c r="F5584" t="s">
        <v>95</v>
      </c>
      <c r="G5584">
        <v>101</v>
      </c>
      <c r="H5584">
        <v>0</v>
      </c>
      <c r="I5584" t="str">
        <f>INDEX('[1]DATA - Teams'!$C:$C,MATCH(C5584,'[1]DATA - Teams'!$B:$B,0))</f>
        <v>CHIEF</v>
      </c>
    </row>
    <row r="5585" spans="1:9" x14ac:dyDescent="0.2">
      <c r="A5585">
        <v>2018</v>
      </c>
      <c r="B5585">
        <v>14</v>
      </c>
      <c r="C5585" t="s">
        <v>56</v>
      </c>
      <c r="D5585" t="s">
        <v>325</v>
      </c>
      <c r="E5585" t="s">
        <v>119</v>
      </c>
      <c r="F5585" t="s">
        <v>98</v>
      </c>
      <c r="G5585">
        <v>83</v>
      </c>
      <c r="H5585">
        <v>0</v>
      </c>
      <c r="I5585" t="str">
        <f>INDEX('[1]DATA - Teams'!$C:$C,MATCH(C5585,'[1]DATA - Teams'!$B:$B,0))</f>
        <v>CHIEF</v>
      </c>
    </row>
    <row r="5586" spans="1:9" x14ac:dyDescent="0.2">
      <c r="A5586">
        <v>2018</v>
      </c>
      <c r="B5586">
        <v>14</v>
      </c>
      <c r="C5586" t="s">
        <v>56</v>
      </c>
      <c r="D5586" t="s">
        <v>91</v>
      </c>
      <c r="E5586" t="s">
        <v>92</v>
      </c>
      <c r="F5586" t="s">
        <v>125</v>
      </c>
      <c r="G5586">
        <v>114</v>
      </c>
      <c r="H5586">
        <v>0</v>
      </c>
      <c r="I5586" t="str">
        <f>INDEX('[1]DATA - Teams'!$C:$C,MATCH(C5586,'[1]DATA - Teams'!$B:$B,0))</f>
        <v>CHIEF</v>
      </c>
    </row>
    <row r="5587" spans="1:9" x14ac:dyDescent="0.2">
      <c r="A5587">
        <v>2018</v>
      </c>
      <c r="B5587">
        <v>14</v>
      </c>
      <c r="C5587" t="s">
        <v>56</v>
      </c>
      <c r="D5587" t="s">
        <v>115</v>
      </c>
      <c r="E5587" t="s">
        <v>113</v>
      </c>
      <c r="F5587" t="s">
        <v>125</v>
      </c>
      <c r="G5587">
        <v>81</v>
      </c>
      <c r="H5587">
        <v>0</v>
      </c>
      <c r="I5587" t="str">
        <f>INDEX('[1]DATA - Teams'!$C:$C,MATCH(C5587,'[1]DATA - Teams'!$B:$B,0))</f>
        <v>CHIEF</v>
      </c>
    </row>
    <row r="5588" spans="1:9" x14ac:dyDescent="0.2">
      <c r="A5588">
        <v>2018</v>
      </c>
      <c r="B5588">
        <v>14</v>
      </c>
      <c r="C5588" t="s">
        <v>56</v>
      </c>
      <c r="D5588" t="s">
        <v>102</v>
      </c>
      <c r="E5588" t="s">
        <v>103</v>
      </c>
      <c r="F5588" t="s">
        <v>125</v>
      </c>
      <c r="G5588">
        <v>81</v>
      </c>
      <c r="H5588">
        <v>0</v>
      </c>
      <c r="I5588" t="str">
        <f>INDEX('[1]DATA - Teams'!$C:$C,MATCH(C5588,'[1]DATA - Teams'!$B:$B,0))</f>
        <v>CHIEF</v>
      </c>
    </row>
    <row r="5589" spans="1:9" x14ac:dyDescent="0.2">
      <c r="A5589">
        <v>2018</v>
      </c>
      <c r="B5589">
        <v>14</v>
      </c>
      <c r="C5589" t="s">
        <v>56</v>
      </c>
      <c r="D5589" t="s">
        <v>139</v>
      </c>
      <c r="E5589" t="s">
        <v>138</v>
      </c>
      <c r="F5589" t="s">
        <v>125</v>
      </c>
      <c r="G5589">
        <v>86</v>
      </c>
      <c r="H5589">
        <v>0</v>
      </c>
      <c r="I5589" t="str">
        <f>INDEX('[1]DATA - Teams'!$C:$C,MATCH(C5589,'[1]DATA - Teams'!$B:$B,0))</f>
        <v>CHIEF</v>
      </c>
    </row>
    <row r="5590" spans="1:9" x14ac:dyDescent="0.2">
      <c r="A5590">
        <v>2018</v>
      </c>
      <c r="B5590">
        <v>15</v>
      </c>
      <c r="C5590" t="s">
        <v>56</v>
      </c>
      <c r="D5590" t="s">
        <v>277</v>
      </c>
      <c r="E5590" t="s">
        <v>111</v>
      </c>
      <c r="F5590" t="s">
        <v>98</v>
      </c>
      <c r="G5590">
        <v>86</v>
      </c>
      <c r="H5590">
        <v>89</v>
      </c>
      <c r="I5590" t="str">
        <f>INDEX('[1]DATA - Teams'!$C:$C,MATCH(C5590,'[1]DATA - Teams'!$B:$B,0))</f>
        <v>CHIEF</v>
      </c>
    </row>
    <row r="5591" spans="1:9" x14ac:dyDescent="0.2">
      <c r="A5591">
        <v>2018</v>
      </c>
      <c r="B5591">
        <v>15</v>
      </c>
      <c r="C5591" t="s">
        <v>56</v>
      </c>
      <c r="D5591" t="s">
        <v>151</v>
      </c>
      <c r="E5591" t="s">
        <v>106</v>
      </c>
      <c r="F5591" t="s">
        <v>95</v>
      </c>
      <c r="G5591">
        <v>104</v>
      </c>
      <c r="H5591">
        <v>60</v>
      </c>
      <c r="I5591" t="str">
        <f>INDEX('[1]DATA - Teams'!$C:$C,MATCH(C5591,'[1]DATA - Teams'!$B:$B,0))</f>
        <v>CHIEF</v>
      </c>
    </row>
    <row r="5592" spans="1:9" x14ac:dyDescent="0.2">
      <c r="A5592">
        <v>2018</v>
      </c>
      <c r="B5592">
        <v>15</v>
      </c>
      <c r="C5592" t="s">
        <v>56</v>
      </c>
      <c r="D5592" t="s">
        <v>374</v>
      </c>
      <c r="E5592" t="s">
        <v>106</v>
      </c>
      <c r="F5592" t="s">
        <v>95</v>
      </c>
      <c r="G5592">
        <v>74</v>
      </c>
      <c r="H5592">
        <v>81</v>
      </c>
      <c r="I5592" t="str">
        <f>INDEX('[1]DATA - Teams'!$C:$C,MATCH(C5592,'[1]DATA - Teams'!$B:$B,0))</f>
        <v>CHIEF</v>
      </c>
    </row>
    <row r="5593" spans="1:9" x14ac:dyDescent="0.2">
      <c r="A5593">
        <v>2018</v>
      </c>
      <c r="B5593">
        <v>15</v>
      </c>
      <c r="C5593" t="s">
        <v>56</v>
      </c>
      <c r="D5593" t="s">
        <v>352</v>
      </c>
      <c r="E5593" t="s">
        <v>106</v>
      </c>
      <c r="F5593" t="s">
        <v>90</v>
      </c>
      <c r="G5593">
        <v>71</v>
      </c>
      <c r="H5593">
        <v>72</v>
      </c>
      <c r="I5593" t="str">
        <f>INDEX('[1]DATA - Teams'!$C:$C,MATCH(C5593,'[1]DATA - Teams'!$B:$B,0))</f>
        <v>CHIEF</v>
      </c>
    </row>
    <row r="5594" spans="1:9" x14ac:dyDescent="0.2">
      <c r="A5594">
        <v>2018</v>
      </c>
      <c r="B5594">
        <v>15</v>
      </c>
      <c r="C5594" t="s">
        <v>56</v>
      </c>
      <c r="D5594" t="s">
        <v>274</v>
      </c>
      <c r="E5594" t="s">
        <v>128</v>
      </c>
      <c r="F5594" t="s">
        <v>95</v>
      </c>
      <c r="G5594">
        <v>111</v>
      </c>
      <c r="H5594">
        <v>101</v>
      </c>
      <c r="I5594" t="str">
        <f>INDEX('[1]DATA - Teams'!$C:$C,MATCH(C5594,'[1]DATA - Teams'!$B:$B,0))</f>
        <v>CHIEF</v>
      </c>
    </row>
    <row r="5595" spans="1:9" x14ac:dyDescent="0.2">
      <c r="A5595">
        <v>2018</v>
      </c>
      <c r="B5595">
        <v>15</v>
      </c>
      <c r="C5595" t="s">
        <v>56</v>
      </c>
      <c r="D5595" t="s">
        <v>215</v>
      </c>
      <c r="E5595" t="s">
        <v>128</v>
      </c>
      <c r="F5595" t="s">
        <v>90</v>
      </c>
      <c r="G5595">
        <v>87</v>
      </c>
      <c r="H5595">
        <v>109</v>
      </c>
      <c r="I5595" t="str">
        <f>INDEX('[1]DATA - Teams'!$C:$C,MATCH(C5595,'[1]DATA - Teams'!$B:$B,0))</f>
        <v>CHIEF</v>
      </c>
    </row>
    <row r="5596" spans="1:9" x14ac:dyDescent="0.2">
      <c r="A5596">
        <v>2018</v>
      </c>
      <c r="B5596">
        <v>15</v>
      </c>
      <c r="C5596" t="s">
        <v>56</v>
      </c>
      <c r="D5596" t="s">
        <v>216</v>
      </c>
      <c r="E5596" t="s">
        <v>117</v>
      </c>
      <c r="F5596" t="s">
        <v>114</v>
      </c>
      <c r="G5596">
        <v>92</v>
      </c>
      <c r="H5596">
        <v>122</v>
      </c>
      <c r="I5596" t="str">
        <f>INDEX('[1]DATA - Teams'!$C:$C,MATCH(C5596,'[1]DATA - Teams'!$B:$B,0))</f>
        <v>CHIEF</v>
      </c>
    </row>
    <row r="5597" spans="1:9" x14ac:dyDescent="0.2">
      <c r="A5597">
        <v>2018</v>
      </c>
      <c r="B5597">
        <v>15</v>
      </c>
      <c r="C5597" t="s">
        <v>56</v>
      </c>
      <c r="D5597" t="s">
        <v>446</v>
      </c>
      <c r="E5597" t="s">
        <v>131</v>
      </c>
      <c r="F5597" t="s">
        <v>95</v>
      </c>
      <c r="G5597">
        <v>105</v>
      </c>
      <c r="H5597">
        <v>62</v>
      </c>
      <c r="I5597" t="str">
        <f>INDEX('[1]DATA - Teams'!$C:$C,MATCH(C5597,'[1]DATA - Teams'!$B:$B,0))</f>
        <v>CHIEF</v>
      </c>
    </row>
    <row r="5598" spans="1:9" x14ac:dyDescent="0.2">
      <c r="A5598">
        <v>2018</v>
      </c>
      <c r="B5598">
        <v>15</v>
      </c>
      <c r="C5598" t="s">
        <v>56</v>
      </c>
      <c r="D5598" t="s">
        <v>115</v>
      </c>
      <c r="E5598" t="s">
        <v>113</v>
      </c>
      <c r="F5598" t="s">
        <v>90</v>
      </c>
      <c r="G5598">
        <v>79</v>
      </c>
      <c r="H5598">
        <v>72</v>
      </c>
      <c r="I5598" t="str">
        <f>INDEX('[1]DATA - Teams'!$C:$C,MATCH(C5598,'[1]DATA - Teams'!$B:$B,0))</f>
        <v>CHIEF</v>
      </c>
    </row>
    <row r="5599" spans="1:9" x14ac:dyDescent="0.2">
      <c r="A5599">
        <v>2018</v>
      </c>
      <c r="B5599">
        <v>15</v>
      </c>
      <c r="C5599" t="s">
        <v>56</v>
      </c>
      <c r="D5599" t="s">
        <v>431</v>
      </c>
      <c r="E5599" t="s">
        <v>121</v>
      </c>
      <c r="F5599" t="s">
        <v>98</v>
      </c>
      <c r="G5599">
        <v>82</v>
      </c>
      <c r="H5599">
        <v>109</v>
      </c>
      <c r="I5599" t="str">
        <f>INDEX('[1]DATA - Teams'!$C:$C,MATCH(C5599,'[1]DATA - Teams'!$B:$B,0))</f>
        <v>CHIEF</v>
      </c>
    </row>
    <row r="5600" spans="1:9" x14ac:dyDescent="0.2">
      <c r="A5600">
        <v>2018</v>
      </c>
      <c r="B5600">
        <v>15</v>
      </c>
      <c r="C5600" t="s">
        <v>56</v>
      </c>
      <c r="D5600" t="s">
        <v>245</v>
      </c>
      <c r="E5600" t="s">
        <v>97</v>
      </c>
      <c r="F5600" t="s">
        <v>98</v>
      </c>
      <c r="G5600">
        <v>118</v>
      </c>
      <c r="H5600">
        <v>139</v>
      </c>
      <c r="I5600" t="str">
        <f>INDEX('[1]DATA - Teams'!$C:$C,MATCH(C5600,'[1]DATA - Teams'!$B:$B,0))</f>
        <v>CHIEF</v>
      </c>
    </row>
    <row r="5601" spans="1:9" x14ac:dyDescent="0.2">
      <c r="A5601">
        <v>2018</v>
      </c>
      <c r="B5601">
        <v>15</v>
      </c>
      <c r="C5601" t="s">
        <v>56</v>
      </c>
      <c r="D5601" t="s">
        <v>88</v>
      </c>
      <c r="E5601" t="s">
        <v>89</v>
      </c>
      <c r="F5601" t="s">
        <v>90</v>
      </c>
      <c r="G5601">
        <v>85</v>
      </c>
      <c r="H5601">
        <v>109</v>
      </c>
      <c r="I5601" t="str">
        <f>INDEX('[1]DATA - Teams'!$C:$C,MATCH(C5601,'[1]DATA - Teams'!$B:$B,0))</f>
        <v>CHIEF</v>
      </c>
    </row>
    <row r="5602" spans="1:9" x14ac:dyDescent="0.2">
      <c r="A5602">
        <v>2018</v>
      </c>
      <c r="B5602">
        <v>15</v>
      </c>
      <c r="C5602" t="s">
        <v>56</v>
      </c>
      <c r="D5602" t="s">
        <v>361</v>
      </c>
      <c r="E5602" t="s">
        <v>89</v>
      </c>
      <c r="F5602" t="s">
        <v>90</v>
      </c>
      <c r="G5602">
        <v>97</v>
      </c>
      <c r="H5602">
        <v>0</v>
      </c>
      <c r="I5602" t="str">
        <f>INDEX('[1]DATA - Teams'!$C:$C,MATCH(C5602,'[1]DATA - Teams'!$B:$B,0))</f>
        <v>CHIEF</v>
      </c>
    </row>
    <row r="5603" spans="1:9" x14ac:dyDescent="0.2">
      <c r="A5603">
        <v>2018</v>
      </c>
      <c r="B5603">
        <v>15</v>
      </c>
      <c r="C5603" t="s">
        <v>56</v>
      </c>
      <c r="D5603" t="s">
        <v>124</v>
      </c>
      <c r="E5603" t="s">
        <v>165</v>
      </c>
      <c r="F5603" t="s">
        <v>98</v>
      </c>
      <c r="G5603">
        <v>92</v>
      </c>
      <c r="H5603">
        <v>87</v>
      </c>
      <c r="I5603" t="str">
        <f>INDEX('[1]DATA - Teams'!$C:$C,MATCH(C5603,'[1]DATA - Teams'!$B:$B,0))</f>
        <v>CHIEF</v>
      </c>
    </row>
    <row r="5604" spans="1:9" x14ac:dyDescent="0.2">
      <c r="A5604">
        <v>2018</v>
      </c>
      <c r="B5604">
        <v>15</v>
      </c>
      <c r="C5604" t="s">
        <v>56</v>
      </c>
      <c r="D5604" t="s">
        <v>236</v>
      </c>
      <c r="E5604" t="s">
        <v>123</v>
      </c>
      <c r="F5604" t="s">
        <v>98</v>
      </c>
      <c r="G5604">
        <v>93</v>
      </c>
      <c r="H5604">
        <v>116</v>
      </c>
      <c r="I5604" t="str">
        <f>INDEX('[1]DATA - Teams'!$C:$C,MATCH(C5604,'[1]DATA - Teams'!$B:$B,0))</f>
        <v>CHIEF</v>
      </c>
    </row>
    <row r="5605" spans="1:9" x14ac:dyDescent="0.2">
      <c r="A5605">
        <v>2018</v>
      </c>
      <c r="B5605">
        <v>15</v>
      </c>
      <c r="C5605" t="s">
        <v>56</v>
      </c>
      <c r="D5605" t="s">
        <v>315</v>
      </c>
      <c r="E5605" t="s">
        <v>123</v>
      </c>
      <c r="F5605" t="s">
        <v>95</v>
      </c>
      <c r="G5605">
        <v>66</v>
      </c>
      <c r="H5605">
        <v>115</v>
      </c>
      <c r="I5605" t="str">
        <f>INDEX('[1]DATA - Teams'!$C:$C,MATCH(C5605,'[1]DATA - Teams'!$B:$B,0))</f>
        <v>CHIEF</v>
      </c>
    </row>
    <row r="5606" spans="1:9" x14ac:dyDescent="0.2">
      <c r="A5606">
        <v>2018</v>
      </c>
      <c r="B5606">
        <v>15</v>
      </c>
      <c r="C5606" t="s">
        <v>56</v>
      </c>
      <c r="D5606" t="s">
        <v>187</v>
      </c>
      <c r="E5606" t="s">
        <v>94</v>
      </c>
      <c r="F5606" t="s">
        <v>95</v>
      </c>
      <c r="G5606">
        <v>105</v>
      </c>
      <c r="H5606">
        <v>59</v>
      </c>
      <c r="I5606" t="str">
        <f>INDEX('[1]DATA - Teams'!$C:$C,MATCH(C5606,'[1]DATA - Teams'!$B:$B,0))</f>
        <v>CHIEF</v>
      </c>
    </row>
    <row r="5607" spans="1:9" x14ac:dyDescent="0.2">
      <c r="A5607">
        <v>2018</v>
      </c>
      <c r="B5607">
        <v>15</v>
      </c>
      <c r="C5607" t="s">
        <v>56</v>
      </c>
      <c r="D5607" t="s">
        <v>133</v>
      </c>
      <c r="E5607" t="s">
        <v>119</v>
      </c>
      <c r="F5607" t="s">
        <v>95</v>
      </c>
      <c r="G5607">
        <v>97</v>
      </c>
      <c r="H5607">
        <v>59</v>
      </c>
      <c r="I5607" t="str">
        <f>INDEX('[1]DATA - Teams'!$C:$C,MATCH(C5607,'[1]DATA - Teams'!$B:$B,0))</f>
        <v>CHIEF</v>
      </c>
    </row>
    <row r="5608" spans="1:9" x14ac:dyDescent="0.2">
      <c r="A5608">
        <v>2018</v>
      </c>
      <c r="B5608">
        <v>15</v>
      </c>
      <c r="C5608" t="s">
        <v>56</v>
      </c>
      <c r="D5608" t="s">
        <v>237</v>
      </c>
      <c r="E5608" t="s">
        <v>92</v>
      </c>
      <c r="F5608" t="s">
        <v>125</v>
      </c>
      <c r="G5608">
        <v>94</v>
      </c>
      <c r="H5608">
        <v>0</v>
      </c>
      <c r="I5608" t="str">
        <f>INDEX('[1]DATA - Teams'!$C:$C,MATCH(C5608,'[1]DATA - Teams'!$B:$B,0))</f>
        <v>CHIEF</v>
      </c>
    </row>
    <row r="5609" spans="1:9" x14ac:dyDescent="0.2">
      <c r="A5609">
        <v>2018</v>
      </c>
      <c r="B5609">
        <v>15</v>
      </c>
      <c r="C5609" t="s">
        <v>56</v>
      </c>
      <c r="D5609" t="s">
        <v>91</v>
      </c>
      <c r="E5609" t="s">
        <v>92</v>
      </c>
      <c r="F5609" t="s">
        <v>125</v>
      </c>
      <c r="G5609">
        <v>114</v>
      </c>
      <c r="H5609">
        <v>0</v>
      </c>
      <c r="I5609" t="str">
        <f>INDEX('[1]DATA - Teams'!$C:$C,MATCH(C5609,'[1]DATA - Teams'!$B:$B,0))</f>
        <v>CHIEF</v>
      </c>
    </row>
    <row r="5610" spans="1:9" x14ac:dyDescent="0.2">
      <c r="A5610">
        <v>2018</v>
      </c>
      <c r="B5610">
        <v>15</v>
      </c>
      <c r="C5610" t="s">
        <v>56</v>
      </c>
      <c r="D5610" t="s">
        <v>102</v>
      </c>
      <c r="E5610" t="s">
        <v>103</v>
      </c>
      <c r="F5610" t="s">
        <v>125</v>
      </c>
      <c r="G5610">
        <v>81</v>
      </c>
      <c r="H5610">
        <v>0</v>
      </c>
      <c r="I5610" t="str">
        <f>INDEX('[1]DATA - Teams'!$C:$C,MATCH(C5610,'[1]DATA - Teams'!$B:$B,0))</f>
        <v>CHIEF</v>
      </c>
    </row>
    <row r="5611" spans="1:9" x14ac:dyDescent="0.2">
      <c r="A5611">
        <v>2018</v>
      </c>
      <c r="B5611">
        <v>15</v>
      </c>
      <c r="C5611" t="s">
        <v>56</v>
      </c>
      <c r="D5611" t="s">
        <v>325</v>
      </c>
      <c r="E5611" t="s">
        <v>119</v>
      </c>
      <c r="F5611" t="s">
        <v>125</v>
      </c>
      <c r="G5611">
        <v>83</v>
      </c>
      <c r="H5611">
        <v>0</v>
      </c>
      <c r="I5611" t="str">
        <f>INDEX('[1]DATA - Teams'!$C:$C,MATCH(C5611,'[1]DATA - Teams'!$B:$B,0))</f>
        <v>CHIEF</v>
      </c>
    </row>
    <row r="5612" spans="1:9" x14ac:dyDescent="0.2">
      <c r="A5612">
        <v>2018</v>
      </c>
      <c r="B5612">
        <v>16</v>
      </c>
      <c r="C5612" t="s">
        <v>56</v>
      </c>
      <c r="D5612" t="s">
        <v>277</v>
      </c>
      <c r="E5612" t="s">
        <v>111</v>
      </c>
      <c r="F5612" t="s">
        <v>98</v>
      </c>
      <c r="G5612">
        <v>93</v>
      </c>
      <c r="H5612">
        <v>100</v>
      </c>
      <c r="I5612" t="str">
        <f>INDEX('[1]DATA - Teams'!$C:$C,MATCH(C5612,'[1]DATA - Teams'!$B:$B,0))</f>
        <v>CHIEF</v>
      </c>
    </row>
    <row r="5613" spans="1:9" x14ac:dyDescent="0.2">
      <c r="A5613">
        <v>2018</v>
      </c>
      <c r="B5613">
        <v>16</v>
      </c>
      <c r="C5613" t="s">
        <v>56</v>
      </c>
      <c r="D5613" t="s">
        <v>151</v>
      </c>
      <c r="E5613" t="s">
        <v>106</v>
      </c>
      <c r="F5613" t="s">
        <v>95</v>
      </c>
      <c r="G5613">
        <v>103</v>
      </c>
      <c r="H5613">
        <v>88</v>
      </c>
      <c r="I5613" t="str">
        <f>INDEX('[1]DATA - Teams'!$C:$C,MATCH(C5613,'[1]DATA - Teams'!$B:$B,0))</f>
        <v>CHIEF</v>
      </c>
    </row>
    <row r="5614" spans="1:9" x14ac:dyDescent="0.2">
      <c r="A5614">
        <v>2018</v>
      </c>
      <c r="B5614">
        <v>16</v>
      </c>
      <c r="C5614" t="s">
        <v>56</v>
      </c>
      <c r="D5614" t="s">
        <v>374</v>
      </c>
      <c r="E5614" t="s">
        <v>106</v>
      </c>
      <c r="F5614" t="s">
        <v>95</v>
      </c>
      <c r="G5614">
        <v>80</v>
      </c>
      <c r="H5614">
        <v>78</v>
      </c>
      <c r="I5614" t="str">
        <f>INDEX('[1]DATA - Teams'!$C:$C,MATCH(C5614,'[1]DATA - Teams'!$B:$B,0))</f>
        <v>CHIEF</v>
      </c>
    </row>
    <row r="5615" spans="1:9" x14ac:dyDescent="0.2">
      <c r="A5615">
        <v>2018</v>
      </c>
      <c r="B5615">
        <v>16</v>
      </c>
      <c r="C5615" t="s">
        <v>56</v>
      </c>
      <c r="D5615" t="s">
        <v>352</v>
      </c>
      <c r="E5615" t="s">
        <v>106</v>
      </c>
      <c r="F5615" t="s">
        <v>90</v>
      </c>
      <c r="G5615">
        <v>76</v>
      </c>
      <c r="H5615">
        <v>87</v>
      </c>
      <c r="I5615" t="str">
        <f>INDEX('[1]DATA - Teams'!$C:$C,MATCH(C5615,'[1]DATA - Teams'!$B:$B,0))</f>
        <v>CHIEF</v>
      </c>
    </row>
    <row r="5616" spans="1:9" x14ac:dyDescent="0.2">
      <c r="A5616">
        <v>2018</v>
      </c>
      <c r="B5616">
        <v>16</v>
      </c>
      <c r="C5616" t="s">
        <v>56</v>
      </c>
      <c r="D5616" t="s">
        <v>274</v>
      </c>
      <c r="E5616" t="s">
        <v>128</v>
      </c>
      <c r="F5616" t="s">
        <v>95</v>
      </c>
      <c r="G5616">
        <v>108</v>
      </c>
      <c r="H5616">
        <v>68</v>
      </c>
      <c r="I5616" t="str">
        <f>INDEX('[1]DATA - Teams'!$C:$C,MATCH(C5616,'[1]DATA - Teams'!$B:$B,0))</f>
        <v>CHIEF</v>
      </c>
    </row>
    <row r="5617" spans="1:9" x14ac:dyDescent="0.2">
      <c r="A5617">
        <v>2018</v>
      </c>
      <c r="B5617">
        <v>16</v>
      </c>
      <c r="C5617" t="s">
        <v>56</v>
      </c>
      <c r="D5617" t="s">
        <v>215</v>
      </c>
      <c r="E5617" t="s">
        <v>128</v>
      </c>
      <c r="F5617" t="s">
        <v>90</v>
      </c>
      <c r="G5617">
        <v>90</v>
      </c>
      <c r="H5617">
        <v>90</v>
      </c>
      <c r="I5617" t="str">
        <f>INDEX('[1]DATA - Teams'!$C:$C,MATCH(C5617,'[1]DATA - Teams'!$B:$B,0))</f>
        <v>CHIEF</v>
      </c>
    </row>
    <row r="5618" spans="1:9" x14ac:dyDescent="0.2">
      <c r="A5618">
        <v>2018</v>
      </c>
      <c r="B5618">
        <v>16</v>
      </c>
      <c r="C5618" t="s">
        <v>56</v>
      </c>
      <c r="D5618" t="s">
        <v>216</v>
      </c>
      <c r="E5618" t="s">
        <v>117</v>
      </c>
      <c r="F5618" t="s">
        <v>114</v>
      </c>
      <c r="G5618">
        <v>94</v>
      </c>
      <c r="H5618">
        <v>113</v>
      </c>
      <c r="I5618" t="str">
        <f>INDEX('[1]DATA - Teams'!$C:$C,MATCH(C5618,'[1]DATA - Teams'!$B:$B,0))</f>
        <v>CHIEF</v>
      </c>
    </row>
    <row r="5619" spans="1:9" x14ac:dyDescent="0.2">
      <c r="A5619">
        <v>2018</v>
      </c>
      <c r="B5619">
        <v>16</v>
      </c>
      <c r="C5619" t="s">
        <v>56</v>
      </c>
      <c r="D5619" t="s">
        <v>446</v>
      </c>
      <c r="E5619" t="s">
        <v>131</v>
      </c>
      <c r="F5619" t="s">
        <v>95</v>
      </c>
      <c r="G5619">
        <v>95</v>
      </c>
      <c r="H5619">
        <v>77</v>
      </c>
      <c r="I5619" t="str">
        <f>INDEX('[1]DATA - Teams'!$C:$C,MATCH(C5619,'[1]DATA - Teams'!$B:$B,0))</f>
        <v>CHIEF</v>
      </c>
    </row>
    <row r="5620" spans="1:9" x14ac:dyDescent="0.2">
      <c r="A5620">
        <v>2018</v>
      </c>
      <c r="B5620">
        <v>16</v>
      </c>
      <c r="C5620" t="s">
        <v>56</v>
      </c>
      <c r="D5620" t="s">
        <v>115</v>
      </c>
      <c r="E5620" t="s">
        <v>113</v>
      </c>
      <c r="F5620" t="s">
        <v>90</v>
      </c>
      <c r="G5620">
        <v>81</v>
      </c>
      <c r="H5620">
        <v>101</v>
      </c>
      <c r="I5620" t="str">
        <f>INDEX('[1]DATA - Teams'!$C:$C,MATCH(C5620,'[1]DATA - Teams'!$B:$B,0))</f>
        <v>CHIEF</v>
      </c>
    </row>
    <row r="5621" spans="1:9" x14ac:dyDescent="0.2">
      <c r="A5621">
        <v>2018</v>
      </c>
      <c r="B5621">
        <v>16</v>
      </c>
      <c r="C5621" t="s">
        <v>56</v>
      </c>
      <c r="D5621" t="s">
        <v>431</v>
      </c>
      <c r="E5621" t="s">
        <v>121</v>
      </c>
      <c r="F5621" t="s">
        <v>98</v>
      </c>
      <c r="G5621">
        <v>84</v>
      </c>
      <c r="H5621">
        <v>120</v>
      </c>
      <c r="I5621" t="str">
        <f>INDEX('[1]DATA - Teams'!$C:$C,MATCH(C5621,'[1]DATA - Teams'!$B:$B,0))</f>
        <v>CHIEF</v>
      </c>
    </row>
    <row r="5622" spans="1:9" x14ac:dyDescent="0.2">
      <c r="A5622">
        <v>2018</v>
      </c>
      <c r="B5622">
        <v>16</v>
      </c>
      <c r="C5622" t="s">
        <v>56</v>
      </c>
      <c r="D5622" t="s">
        <v>245</v>
      </c>
      <c r="E5622" t="s">
        <v>97</v>
      </c>
      <c r="F5622" t="s">
        <v>98</v>
      </c>
      <c r="G5622">
        <v>118</v>
      </c>
      <c r="H5622">
        <v>0</v>
      </c>
      <c r="I5622" t="str">
        <f>INDEX('[1]DATA - Teams'!$C:$C,MATCH(C5622,'[1]DATA - Teams'!$B:$B,0))</f>
        <v>CHIEF</v>
      </c>
    </row>
    <row r="5623" spans="1:9" x14ac:dyDescent="0.2">
      <c r="A5623">
        <v>2018</v>
      </c>
      <c r="B5623">
        <v>16</v>
      </c>
      <c r="C5623" t="s">
        <v>56</v>
      </c>
      <c r="D5623" t="s">
        <v>88</v>
      </c>
      <c r="E5623" t="s">
        <v>89</v>
      </c>
      <c r="F5623" t="s">
        <v>90</v>
      </c>
      <c r="G5623">
        <v>106</v>
      </c>
      <c r="H5623">
        <v>165</v>
      </c>
      <c r="I5623" t="str">
        <f>INDEX('[1]DATA - Teams'!$C:$C,MATCH(C5623,'[1]DATA - Teams'!$B:$B,0))</f>
        <v>CHIEF</v>
      </c>
    </row>
    <row r="5624" spans="1:9" x14ac:dyDescent="0.2">
      <c r="A5624">
        <v>2018</v>
      </c>
      <c r="B5624">
        <v>16</v>
      </c>
      <c r="C5624" t="s">
        <v>56</v>
      </c>
      <c r="D5624" t="s">
        <v>361</v>
      </c>
      <c r="E5624" t="s">
        <v>89</v>
      </c>
      <c r="F5624" t="s">
        <v>90</v>
      </c>
      <c r="G5624">
        <v>101</v>
      </c>
      <c r="H5624">
        <v>123</v>
      </c>
      <c r="I5624" t="str">
        <f>INDEX('[1]DATA - Teams'!$C:$C,MATCH(C5624,'[1]DATA - Teams'!$B:$B,0))</f>
        <v>CHIEF</v>
      </c>
    </row>
    <row r="5625" spans="1:9" x14ac:dyDescent="0.2">
      <c r="A5625">
        <v>2018</v>
      </c>
      <c r="B5625">
        <v>16</v>
      </c>
      <c r="C5625" t="s">
        <v>56</v>
      </c>
      <c r="D5625" t="s">
        <v>236</v>
      </c>
      <c r="E5625" t="s">
        <v>123</v>
      </c>
      <c r="F5625" t="s">
        <v>98</v>
      </c>
      <c r="G5625">
        <v>94</v>
      </c>
      <c r="H5625">
        <v>102</v>
      </c>
      <c r="I5625" t="str">
        <f>INDEX('[1]DATA - Teams'!$C:$C,MATCH(C5625,'[1]DATA - Teams'!$B:$B,0))</f>
        <v>CHIEF</v>
      </c>
    </row>
    <row r="5626" spans="1:9" x14ac:dyDescent="0.2">
      <c r="A5626">
        <v>2018</v>
      </c>
      <c r="B5626">
        <v>16</v>
      </c>
      <c r="C5626" t="s">
        <v>56</v>
      </c>
      <c r="D5626" t="s">
        <v>315</v>
      </c>
      <c r="E5626" t="s">
        <v>123</v>
      </c>
      <c r="F5626" t="s">
        <v>95</v>
      </c>
      <c r="G5626">
        <v>67</v>
      </c>
      <c r="H5626">
        <v>105</v>
      </c>
      <c r="I5626" t="str">
        <f>INDEX('[1]DATA - Teams'!$C:$C,MATCH(C5626,'[1]DATA - Teams'!$B:$B,0))</f>
        <v>CHIEF</v>
      </c>
    </row>
    <row r="5627" spans="1:9" x14ac:dyDescent="0.2">
      <c r="A5627">
        <v>2018</v>
      </c>
      <c r="B5627">
        <v>16</v>
      </c>
      <c r="C5627" t="s">
        <v>56</v>
      </c>
      <c r="D5627" t="s">
        <v>187</v>
      </c>
      <c r="E5627" t="s">
        <v>94</v>
      </c>
      <c r="F5627" t="s">
        <v>95</v>
      </c>
      <c r="G5627">
        <v>117</v>
      </c>
      <c r="H5627">
        <v>154</v>
      </c>
      <c r="I5627" t="str">
        <f>INDEX('[1]DATA - Teams'!$C:$C,MATCH(C5627,'[1]DATA - Teams'!$B:$B,0))</f>
        <v>CHIEF</v>
      </c>
    </row>
    <row r="5628" spans="1:9" x14ac:dyDescent="0.2">
      <c r="A5628">
        <v>2018</v>
      </c>
      <c r="B5628">
        <v>16</v>
      </c>
      <c r="C5628" t="s">
        <v>56</v>
      </c>
      <c r="D5628" t="s">
        <v>133</v>
      </c>
      <c r="E5628" t="s">
        <v>119</v>
      </c>
      <c r="F5628" t="s">
        <v>95</v>
      </c>
      <c r="G5628">
        <v>92</v>
      </c>
      <c r="H5628">
        <v>79</v>
      </c>
      <c r="I5628" t="str">
        <f>INDEX('[1]DATA - Teams'!$C:$C,MATCH(C5628,'[1]DATA - Teams'!$B:$B,0))</f>
        <v>CHIEF</v>
      </c>
    </row>
    <row r="5629" spans="1:9" x14ac:dyDescent="0.2">
      <c r="A5629">
        <v>2018</v>
      </c>
      <c r="B5629">
        <v>16</v>
      </c>
      <c r="C5629" t="s">
        <v>56</v>
      </c>
      <c r="D5629" t="s">
        <v>325</v>
      </c>
      <c r="E5629" t="s">
        <v>119</v>
      </c>
      <c r="F5629" t="s">
        <v>98</v>
      </c>
      <c r="G5629">
        <v>78</v>
      </c>
      <c r="H5629">
        <v>78</v>
      </c>
      <c r="I5629" t="str">
        <f>INDEX('[1]DATA - Teams'!$C:$C,MATCH(C5629,'[1]DATA - Teams'!$B:$B,0))</f>
        <v>CHIEF</v>
      </c>
    </row>
    <row r="5630" spans="1:9" x14ac:dyDescent="0.2">
      <c r="A5630">
        <v>2018</v>
      </c>
      <c r="B5630">
        <v>16</v>
      </c>
      <c r="C5630" t="s">
        <v>56</v>
      </c>
      <c r="D5630" t="s">
        <v>237</v>
      </c>
      <c r="E5630" t="s">
        <v>92</v>
      </c>
      <c r="F5630" t="s">
        <v>125</v>
      </c>
      <c r="G5630">
        <v>94</v>
      </c>
      <c r="H5630">
        <v>0</v>
      </c>
      <c r="I5630" t="str">
        <f>INDEX('[1]DATA - Teams'!$C:$C,MATCH(C5630,'[1]DATA - Teams'!$B:$B,0))</f>
        <v>CHIEF</v>
      </c>
    </row>
    <row r="5631" spans="1:9" x14ac:dyDescent="0.2">
      <c r="A5631">
        <v>2018</v>
      </c>
      <c r="B5631">
        <v>16</v>
      </c>
      <c r="C5631" t="s">
        <v>56</v>
      </c>
      <c r="D5631" t="s">
        <v>91</v>
      </c>
      <c r="E5631" t="s">
        <v>92</v>
      </c>
      <c r="F5631" t="s">
        <v>125</v>
      </c>
      <c r="G5631">
        <v>114</v>
      </c>
      <c r="H5631">
        <v>0</v>
      </c>
      <c r="I5631" t="str">
        <f>INDEX('[1]DATA - Teams'!$C:$C,MATCH(C5631,'[1]DATA - Teams'!$B:$B,0))</f>
        <v>CHIEF</v>
      </c>
    </row>
    <row r="5632" spans="1:9" x14ac:dyDescent="0.2">
      <c r="A5632">
        <v>2018</v>
      </c>
      <c r="B5632">
        <v>16</v>
      </c>
      <c r="C5632" t="s">
        <v>56</v>
      </c>
      <c r="D5632" t="s">
        <v>124</v>
      </c>
      <c r="E5632" t="s">
        <v>165</v>
      </c>
      <c r="F5632" t="s">
        <v>125</v>
      </c>
      <c r="G5632">
        <v>102</v>
      </c>
      <c r="H5632">
        <v>121</v>
      </c>
      <c r="I5632" t="str">
        <f>INDEX('[1]DATA - Teams'!$C:$C,MATCH(C5632,'[1]DATA - Teams'!$B:$B,0))</f>
        <v>CHIEF</v>
      </c>
    </row>
    <row r="5633" spans="1:9" x14ac:dyDescent="0.2">
      <c r="A5633">
        <v>2018</v>
      </c>
      <c r="B5633">
        <v>16</v>
      </c>
      <c r="C5633" t="s">
        <v>56</v>
      </c>
      <c r="D5633" t="s">
        <v>102</v>
      </c>
      <c r="E5633" t="s">
        <v>103</v>
      </c>
      <c r="F5633" t="s">
        <v>125</v>
      </c>
      <c r="G5633">
        <v>81</v>
      </c>
      <c r="H5633">
        <v>0</v>
      </c>
      <c r="I5633" t="str">
        <f>INDEX('[1]DATA - Teams'!$C:$C,MATCH(C5633,'[1]DATA - Teams'!$B:$B,0))</f>
        <v>CHIEF</v>
      </c>
    </row>
    <row r="5634" spans="1:9" x14ac:dyDescent="0.2">
      <c r="A5634">
        <v>2018</v>
      </c>
      <c r="B5634">
        <v>17</v>
      </c>
      <c r="C5634" t="s">
        <v>56</v>
      </c>
      <c r="D5634" t="s">
        <v>277</v>
      </c>
      <c r="E5634" t="s">
        <v>111</v>
      </c>
      <c r="F5634" t="s">
        <v>98</v>
      </c>
      <c r="G5634">
        <v>102</v>
      </c>
      <c r="H5634">
        <v>120</v>
      </c>
      <c r="I5634" t="str">
        <f>INDEX('[1]DATA - Teams'!$C:$C,MATCH(C5634,'[1]DATA - Teams'!$B:$B,0))</f>
        <v>CHIEF</v>
      </c>
    </row>
    <row r="5635" spans="1:9" x14ac:dyDescent="0.2">
      <c r="A5635">
        <v>2018</v>
      </c>
      <c r="B5635">
        <v>17</v>
      </c>
      <c r="C5635" t="s">
        <v>56</v>
      </c>
      <c r="D5635" t="s">
        <v>352</v>
      </c>
      <c r="E5635" t="s">
        <v>106</v>
      </c>
      <c r="F5635" t="s">
        <v>90</v>
      </c>
      <c r="G5635">
        <v>78</v>
      </c>
      <c r="H5635">
        <v>83</v>
      </c>
      <c r="I5635" t="str">
        <f>INDEX('[1]DATA - Teams'!$C:$C,MATCH(C5635,'[1]DATA - Teams'!$B:$B,0))</f>
        <v>CHIEF</v>
      </c>
    </row>
    <row r="5636" spans="1:9" x14ac:dyDescent="0.2">
      <c r="A5636">
        <v>2018</v>
      </c>
      <c r="B5636">
        <v>17</v>
      </c>
      <c r="C5636" t="s">
        <v>56</v>
      </c>
      <c r="D5636" t="s">
        <v>151</v>
      </c>
      <c r="E5636" t="s">
        <v>106</v>
      </c>
      <c r="F5636" t="s">
        <v>95</v>
      </c>
      <c r="G5636">
        <v>103</v>
      </c>
      <c r="H5636">
        <v>95</v>
      </c>
      <c r="I5636" t="str">
        <f>INDEX('[1]DATA - Teams'!$C:$C,MATCH(C5636,'[1]DATA - Teams'!$B:$B,0))</f>
        <v>CHIEF</v>
      </c>
    </row>
    <row r="5637" spans="1:9" x14ac:dyDescent="0.2">
      <c r="A5637">
        <v>2018</v>
      </c>
      <c r="B5637">
        <v>17</v>
      </c>
      <c r="C5637" t="s">
        <v>56</v>
      </c>
      <c r="D5637" t="s">
        <v>374</v>
      </c>
      <c r="E5637" t="s">
        <v>106</v>
      </c>
      <c r="F5637" t="s">
        <v>95</v>
      </c>
      <c r="G5637">
        <v>80</v>
      </c>
      <c r="H5637">
        <v>66</v>
      </c>
      <c r="I5637" t="str">
        <f>INDEX('[1]DATA - Teams'!$C:$C,MATCH(C5637,'[1]DATA - Teams'!$B:$B,0))</f>
        <v>CHIEF</v>
      </c>
    </row>
    <row r="5638" spans="1:9" x14ac:dyDescent="0.2">
      <c r="A5638">
        <v>2018</v>
      </c>
      <c r="B5638">
        <v>17</v>
      </c>
      <c r="C5638" t="s">
        <v>56</v>
      </c>
      <c r="D5638" t="s">
        <v>215</v>
      </c>
      <c r="E5638" t="s">
        <v>128</v>
      </c>
      <c r="F5638" t="s">
        <v>90</v>
      </c>
      <c r="G5638">
        <v>97</v>
      </c>
      <c r="H5638">
        <v>104</v>
      </c>
      <c r="I5638" t="str">
        <f>INDEX('[1]DATA - Teams'!$C:$C,MATCH(C5638,'[1]DATA - Teams'!$B:$B,0))</f>
        <v>CHIEF</v>
      </c>
    </row>
    <row r="5639" spans="1:9" x14ac:dyDescent="0.2">
      <c r="A5639">
        <v>2018</v>
      </c>
      <c r="B5639">
        <v>17</v>
      </c>
      <c r="C5639" t="s">
        <v>56</v>
      </c>
      <c r="D5639" t="s">
        <v>274</v>
      </c>
      <c r="E5639" t="s">
        <v>128</v>
      </c>
      <c r="F5639" t="s">
        <v>95</v>
      </c>
      <c r="G5639">
        <v>107</v>
      </c>
      <c r="H5639">
        <v>113</v>
      </c>
      <c r="I5639" t="str">
        <f>INDEX('[1]DATA - Teams'!$C:$C,MATCH(C5639,'[1]DATA - Teams'!$B:$B,0))</f>
        <v>CHIEF</v>
      </c>
    </row>
    <row r="5640" spans="1:9" x14ac:dyDescent="0.2">
      <c r="A5640">
        <v>2018</v>
      </c>
      <c r="B5640">
        <v>17</v>
      </c>
      <c r="C5640" t="s">
        <v>56</v>
      </c>
      <c r="D5640" t="s">
        <v>216</v>
      </c>
      <c r="E5640" t="s">
        <v>117</v>
      </c>
      <c r="F5640" t="s">
        <v>114</v>
      </c>
      <c r="G5640">
        <v>93</v>
      </c>
      <c r="H5640">
        <v>95</v>
      </c>
      <c r="I5640" t="str">
        <f>INDEX('[1]DATA - Teams'!$C:$C,MATCH(C5640,'[1]DATA - Teams'!$B:$B,0))</f>
        <v>CHIEF</v>
      </c>
    </row>
    <row r="5641" spans="1:9" x14ac:dyDescent="0.2">
      <c r="A5641">
        <v>2018</v>
      </c>
      <c r="B5641">
        <v>17</v>
      </c>
      <c r="C5641" t="s">
        <v>56</v>
      </c>
      <c r="D5641" t="s">
        <v>91</v>
      </c>
      <c r="E5641" t="s">
        <v>92</v>
      </c>
      <c r="F5641" t="s">
        <v>95</v>
      </c>
      <c r="G5641">
        <v>109</v>
      </c>
      <c r="H5641">
        <v>131</v>
      </c>
      <c r="I5641" t="str">
        <f>INDEX('[1]DATA - Teams'!$C:$C,MATCH(C5641,'[1]DATA - Teams'!$B:$B,0))</f>
        <v>CHIEF</v>
      </c>
    </row>
    <row r="5642" spans="1:9" x14ac:dyDescent="0.2">
      <c r="A5642">
        <v>2018</v>
      </c>
      <c r="B5642">
        <v>17</v>
      </c>
      <c r="C5642" t="s">
        <v>56</v>
      </c>
      <c r="D5642" t="s">
        <v>446</v>
      </c>
      <c r="E5642" t="s">
        <v>131</v>
      </c>
      <c r="F5642" t="s">
        <v>95</v>
      </c>
      <c r="G5642">
        <v>85</v>
      </c>
      <c r="H5642">
        <v>88</v>
      </c>
      <c r="I5642" t="str">
        <f>INDEX('[1]DATA - Teams'!$C:$C,MATCH(C5642,'[1]DATA - Teams'!$B:$B,0))</f>
        <v>CHIEF</v>
      </c>
    </row>
    <row r="5643" spans="1:9" x14ac:dyDescent="0.2">
      <c r="A5643">
        <v>2018</v>
      </c>
      <c r="B5643">
        <v>17</v>
      </c>
      <c r="C5643" t="s">
        <v>56</v>
      </c>
      <c r="D5643" t="s">
        <v>115</v>
      </c>
      <c r="E5643" t="s">
        <v>113</v>
      </c>
      <c r="F5643" t="s">
        <v>90</v>
      </c>
      <c r="G5643">
        <v>90</v>
      </c>
      <c r="H5643">
        <v>130</v>
      </c>
      <c r="I5643" t="str">
        <f>INDEX('[1]DATA - Teams'!$C:$C,MATCH(C5643,'[1]DATA - Teams'!$B:$B,0))</f>
        <v>CHIEF</v>
      </c>
    </row>
    <row r="5644" spans="1:9" x14ac:dyDescent="0.2">
      <c r="A5644">
        <v>2018</v>
      </c>
      <c r="B5644">
        <v>17</v>
      </c>
      <c r="C5644" t="s">
        <v>56</v>
      </c>
      <c r="D5644" t="s">
        <v>431</v>
      </c>
      <c r="E5644" t="s">
        <v>121</v>
      </c>
      <c r="F5644" t="s">
        <v>98</v>
      </c>
      <c r="G5644">
        <v>83</v>
      </c>
      <c r="H5644">
        <v>69</v>
      </c>
      <c r="I5644" t="str">
        <f>INDEX('[1]DATA - Teams'!$C:$C,MATCH(C5644,'[1]DATA - Teams'!$B:$B,0))</f>
        <v>CHIEF</v>
      </c>
    </row>
    <row r="5645" spans="1:9" x14ac:dyDescent="0.2">
      <c r="A5645">
        <v>2018</v>
      </c>
      <c r="B5645">
        <v>17</v>
      </c>
      <c r="C5645" t="s">
        <v>56</v>
      </c>
      <c r="D5645" t="s">
        <v>245</v>
      </c>
      <c r="E5645" t="s">
        <v>97</v>
      </c>
      <c r="F5645" t="s">
        <v>98</v>
      </c>
      <c r="G5645">
        <v>107</v>
      </c>
      <c r="H5645">
        <v>81</v>
      </c>
      <c r="I5645" t="str">
        <f>INDEX('[1]DATA - Teams'!$C:$C,MATCH(C5645,'[1]DATA - Teams'!$B:$B,0))</f>
        <v>CHIEF</v>
      </c>
    </row>
    <row r="5646" spans="1:9" x14ac:dyDescent="0.2">
      <c r="A5646">
        <v>2018</v>
      </c>
      <c r="B5646">
        <v>17</v>
      </c>
      <c r="C5646" t="s">
        <v>56</v>
      </c>
      <c r="D5646" t="s">
        <v>88</v>
      </c>
      <c r="E5646" t="s">
        <v>89</v>
      </c>
      <c r="F5646" t="s">
        <v>90</v>
      </c>
      <c r="G5646">
        <v>102</v>
      </c>
      <c r="H5646">
        <v>46</v>
      </c>
      <c r="I5646" t="str">
        <f>INDEX('[1]DATA - Teams'!$C:$C,MATCH(C5646,'[1]DATA - Teams'!$B:$B,0))</f>
        <v>CHIEF</v>
      </c>
    </row>
    <row r="5647" spans="1:9" x14ac:dyDescent="0.2">
      <c r="A5647">
        <v>2018</v>
      </c>
      <c r="B5647">
        <v>17</v>
      </c>
      <c r="C5647" t="s">
        <v>56</v>
      </c>
      <c r="D5647" t="s">
        <v>361</v>
      </c>
      <c r="E5647" t="s">
        <v>89</v>
      </c>
      <c r="F5647" t="s">
        <v>90</v>
      </c>
      <c r="G5647">
        <v>108</v>
      </c>
      <c r="H5647">
        <v>79</v>
      </c>
      <c r="I5647" t="str">
        <f>INDEX('[1]DATA - Teams'!$C:$C,MATCH(C5647,'[1]DATA - Teams'!$B:$B,0))</f>
        <v>CHIEF</v>
      </c>
    </row>
    <row r="5648" spans="1:9" x14ac:dyDescent="0.2">
      <c r="A5648">
        <v>2018</v>
      </c>
      <c r="B5648">
        <v>17</v>
      </c>
      <c r="C5648" t="s">
        <v>56</v>
      </c>
      <c r="D5648" t="s">
        <v>315</v>
      </c>
      <c r="E5648" t="s">
        <v>123</v>
      </c>
      <c r="F5648" t="s">
        <v>95</v>
      </c>
      <c r="G5648">
        <v>90</v>
      </c>
      <c r="H5648">
        <v>129</v>
      </c>
      <c r="I5648" t="str">
        <f>INDEX('[1]DATA - Teams'!$C:$C,MATCH(C5648,'[1]DATA - Teams'!$B:$B,0))</f>
        <v>CHIEF</v>
      </c>
    </row>
    <row r="5649" spans="1:9" x14ac:dyDescent="0.2">
      <c r="A5649">
        <v>2018</v>
      </c>
      <c r="B5649">
        <v>17</v>
      </c>
      <c r="C5649" t="s">
        <v>56</v>
      </c>
      <c r="D5649" t="s">
        <v>236</v>
      </c>
      <c r="E5649" t="s">
        <v>123</v>
      </c>
      <c r="F5649" t="s">
        <v>98</v>
      </c>
      <c r="G5649">
        <v>93</v>
      </c>
      <c r="H5649">
        <v>110</v>
      </c>
      <c r="I5649" t="str">
        <f>INDEX('[1]DATA - Teams'!$C:$C,MATCH(C5649,'[1]DATA - Teams'!$B:$B,0))</f>
        <v>CHIEF</v>
      </c>
    </row>
    <row r="5650" spans="1:9" x14ac:dyDescent="0.2">
      <c r="A5650">
        <v>2018</v>
      </c>
      <c r="B5650">
        <v>17</v>
      </c>
      <c r="C5650" t="s">
        <v>56</v>
      </c>
      <c r="D5650" t="s">
        <v>187</v>
      </c>
      <c r="E5650" t="s">
        <v>94</v>
      </c>
      <c r="F5650" t="s">
        <v>95</v>
      </c>
      <c r="G5650">
        <v>119</v>
      </c>
      <c r="H5650">
        <v>136</v>
      </c>
      <c r="I5650" t="str">
        <f>INDEX('[1]DATA - Teams'!$C:$C,MATCH(C5650,'[1]DATA - Teams'!$B:$B,0))</f>
        <v>CHIEF</v>
      </c>
    </row>
    <row r="5651" spans="1:9" x14ac:dyDescent="0.2">
      <c r="A5651">
        <v>2018</v>
      </c>
      <c r="B5651">
        <v>17</v>
      </c>
      <c r="C5651" t="s">
        <v>56</v>
      </c>
      <c r="D5651" t="s">
        <v>325</v>
      </c>
      <c r="E5651" t="s">
        <v>119</v>
      </c>
      <c r="F5651" t="s">
        <v>98</v>
      </c>
      <c r="G5651">
        <v>68</v>
      </c>
      <c r="H5651">
        <v>79</v>
      </c>
      <c r="I5651" t="str">
        <f>INDEX('[1]DATA - Teams'!$C:$C,MATCH(C5651,'[1]DATA - Teams'!$B:$B,0))</f>
        <v>CHIEF</v>
      </c>
    </row>
    <row r="5652" spans="1:9" x14ac:dyDescent="0.2">
      <c r="A5652">
        <v>2018</v>
      </c>
      <c r="B5652">
        <v>17</v>
      </c>
      <c r="C5652" t="s">
        <v>56</v>
      </c>
      <c r="D5652" t="s">
        <v>237</v>
      </c>
      <c r="E5652" t="s">
        <v>92</v>
      </c>
      <c r="F5652" t="s">
        <v>125</v>
      </c>
      <c r="G5652">
        <v>94</v>
      </c>
      <c r="H5652">
        <v>0</v>
      </c>
      <c r="I5652" t="str">
        <f>INDEX('[1]DATA - Teams'!$C:$C,MATCH(C5652,'[1]DATA - Teams'!$B:$B,0))</f>
        <v>CHIEF</v>
      </c>
    </row>
    <row r="5653" spans="1:9" x14ac:dyDescent="0.2">
      <c r="A5653">
        <v>2018</v>
      </c>
      <c r="B5653">
        <v>17</v>
      </c>
      <c r="C5653" t="s">
        <v>56</v>
      </c>
      <c r="D5653" t="s">
        <v>124</v>
      </c>
      <c r="E5653" t="s">
        <v>165</v>
      </c>
      <c r="F5653" t="s">
        <v>125</v>
      </c>
      <c r="G5653">
        <v>102</v>
      </c>
      <c r="H5653">
        <v>0</v>
      </c>
      <c r="I5653" t="str">
        <f>INDEX('[1]DATA - Teams'!$C:$C,MATCH(C5653,'[1]DATA - Teams'!$B:$B,0))</f>
        <v>CHIEF</v>
      </c>
    </row>
    <row r="5654" spans="1:9" x14ac:dyDescent="0.2">
      <c r="A5654">
        <v>2018</v>
      </c>
      <c r="B5654">
        <v>17</v>
      </c>
      <c r="C5654" t="s">
        <v>56</v>
      </c>
      <c r="D5654" t="s">
        <v>102</v>
      </c>
      <c r="E5654" t="s">
        <v>103</v>
      </c>
      <c r="F5654" t="s">
        <v>125</v>
      </c>
      <c r="G5654">
        <v>79</v>
      </c>
      <c r="H5654">
        <v>80</v>
      </c>
      <c r="I5654" t="str">
        <f>INDEX('[1]DATA - Teams'!$C:$C,MATCH(C5654,'[1]DATA - Teams'!$B:$B,0))</f>
        <v>CHIEF</v>
      </c>
    </row>
    <row r="5655" spans="1:9" x14ac:dyDescent="0.2">
      <c r="A5655">
        <v>2018</v>
      </c>
      <c r="B5655">
        <v>17</v>
      </c>
      <c r="C5655" t="s">
        <v>56</v>
      </c>
      <c r="D5655" t="s">
        <v>133</v>
      </c>
      <c r="E5655" t="s">
        <v>119</v>
      </c>
      <c r="F5655" t="s">
        <v>125</v>
      </c>
      <c r="G5655">
        <v>92</v>
      </c>
      <c r="H5655">
        <v>0</v>
      </c>
      <c r="I5655" t="str">
        <f>INDEX('[1]DATA - Teams'!$C:$C,MATCH(C5655,'[1]DATA - Teams'!$B:$B,0))</f>
        <v>CHIEF</v>
      </c>
    </row>
    <row r="5656" spans="1:9" x14ac:dyDescent="0.2">
      <c r="A5656">
        <v>2018</v>
      </c>
      <c r="B5656">
        <v>18</v>
      </c>
      <c r="C5656" t="s">
        <v>56</v>
      </c>
      <c r="D5656" t="s">
        <v>277</v>
      </c>
      <c r="E5656" t="s">
        <v>111</v>
      </c>
      <c r="F5656" t="s">
        <v>98</v>
      </c>
      <c r="G5656">
        <v>99</v>
      </c>
      <c r="H5656">
        <v>76</v>
      </c>
      <c r="I5656" t="str">
        <f>INDEX('[1]DATA - Teams'!$C:$C,MATCH(C5656,'[1]DATA - Teams'!$B:$B,0))</f>
        <v>CHIEF</v>
      </c>
    </row>
    <row r="5657" spans="1:9" x14ac:dyDescent="0.2">
      <c r="A5657">
        <v>2018</v>
      </c>
      <c r="B5657">
        <v>18</v>
      </c>
      <c r="C5657" t="s">
        <v>56</v>
      </c>
      <c r="D5657" t="s">
        <v>151</v>
      </c>
      <c r="E5657" t="s">
        <v>106</v>
      </c>
      <c r="F5657" t="s">
        <v>95</v>
      </c>
      <c r="G5657">
        <v>109</v>
      </c>
      <c r="H5657">
        <v>110</v>
      </c>
      <c r="I5657" t="str">
        <f>INDEX('[1]DATA - Teams'!$C:$C,MATCH(C5657,'[1]DATA - Teams'!$B:$B,0))</f>
        <v>CHIEF</v>
      </c>
    </row>
    <row r="5658" spans="1:9" x14ac:dyDescent="0.2">
      <c r="A5658">
        <v>2018</v>
      </c>
      <c r="B5658">
        <v>18</v>
      </c>
      <c r="C5658" t="s">
        <v>56</v>
      </c>
      <c r="D5658" t="s">
        <v>215</v>
      </c>
      <c r="E5658" t="s">
        <v>128</v>
      </c>
      <c r="F5658" t="s">
        <v>90</v>
      </c>
      <c r="G5658">
        <v>100</v>
      </c>
      <c r="H5658">
        <v>103</v>
      </c>
      <c r="I5658" t="str">
        <f>INDEX('[1]DATA - Teams'!$C:$C,MATCH(C5658,'[1]DATA - Teams'!$B:$B,0))</f>
        <v>CHIEF</v>
      </c>
    </row>
    <row r="5659" spans="1:9" x14ac:dyDescent="0.2">
      <c r="A5659">
        <v>2018</v>
      </c>
      <c r="B5659">
        <v>18</v>
      </c>
      <c r="C5659" t="s">
        <v>56</v>
      </c>
      <c r="D5659" t="s">
        <v>274</v>
      </c>
      <c r="E5659" t="s">
        <v>128</v>
      </c>
      <c r="F5659" t="s">
        <v>95</v>
      </c>
      <c r="G5659">
        <v>100</v>
      </c>
      <c r="H5659">
        <v>118</v>
      </c>
      <c r="I5659" t="str">
        <f>INDEX('[1]DATA - Teams'!$C:$C,MATCH(C5659,'[1]DATA - Teams'!$B:$B,0))</f>
        <v>CHIEF</v>
      </c>
    </row>
    <row r="5660" spans="1:9" x14ac:dyDescent="0.2">
      <c r="A5660">
        <v>2018</v>
      </c>
      <c r="B5660">
        <v>18</v>
      </c>
      <c r="C5660" t="s">
        <v>56</v>
      </c>
      <c r="D5660" t="s">
        <v>216</v>
      </c>
      <c r="E5660" t="s">
        <v>117</v>
      </c>
      <c r="F5660" t="s">
        <v>114</v>
      </c>
      <c r="G5660">
        <v>104</v>
      </c>
      <c r="H5660">
        <v>111</v>
      </c>
      <c r="I5660" t="str">
        <f>INDEX('[1]DATA - Teams'!$C:$C,MATCH(C5660,'[1]DATA - Teams'!$B:$B,0))</f>
        <v>CHIEF</v>
      </c>
    </row>
    <row r="5661" spans="1:9" x14ac:dyDescent="0.2">
      <c r="A5661">
        <v>2018</v>
      </c>
      <c r="B5661">
        <v>18</v>
      </c>
      <c r="C5661" t="s">
        <v>56</v>
      </c>
      <c r="D5661" t="s">
        <v>91</v>
      </c>
      <c r="E5661" t="s">
        <v>92</v>
      </c>
      <c r="F5661" t="s">
        <v>95</v>
      </c>
      <c r="G5661">
        <v>89</v>
      </c>
      <c r="H5661">
        <v>74</v>
      </c>
      <c r="I5661" t="str">
        <f>INDEX('[1]DATA - Teams'!$C:$C,MATCH(C5661,'[1]DATA - Teams'!$B:$B,0))</f>
        <v>CHIEF</v>
      </c>
    </row>
    <row r="5662" spans="1:9" x14ac:dyDescent="0.2">
      <c r="A5662">
        <v>2018</v>
      </c>
      <c r="B5662">
        <v>18</v>
      </c>
      <c r="C5662" t="s">
        <v>56</v>
      </c>
      <c r="D5662" t="s">
        <v>237</v>
      </c>
      <c r="E5662" t="s">
        <v>92</v>
      </c>
      <c r="F5662" t="s">
        <v>98</v>
      </c>
      <c r="G5662">
        <v>94</v>
      </c>
      <c r="H5662">
        <v>0</v>
      </c>
      <c r="I5662" t="str">
        <f>INDEX('[1]DATA - Teams'!$C:$C,MATCH(C5662,'[1]DATA - Teams'!$B:$B,0))</f>
        <v>CHIEF</v>
      </c>
    </row>
    <row r="5663" spans="1:9" x14ac:dyDescent="0.2">
      <c r="A5663">
        <v>2018</v>
      </c>
      <c r="B5663">
        <v>18</v>
      </c>
      <c r="C5663" t="s">
        <v>56</v>
      </c>
      <c r="D5663" t="s">
        <v>446</v>
      </c>
      <c r="E5663" t="s">
        <v>131</v>
      </c>
      <c r="F5663" t="s">
        <v>95</v>
      </c>
      <c r="G5663">
        <v>91</v>
      </c>
      <c r="H5663">
        <v>76</v>
      </c>
      <c r="I5663" t="str">
        <f>INDEX('[1]DATA - Teams'!$C:$C,MATCH(C5663,'[1]DATA - Teams'!$B:$B,0))</f>
        <v>CHIEF</v>
      </c>
    </row>
    <row r="5664" spans="1:9" x14ac:dyDescent="0.2">
      <c r="A5664">
        <v>2018</v>
      </c>
      <c r="B5664">
        <v>18</v>
      </c>
      <c r="C5664" t="s">
        <v>56</v>
      </c>
      <c r="D5664" t="s">
        <v>115</v>
      </c>
      <c r="E5664" t="s">
        <v>113</v>
      </c>
      <c r="F5664" t="s">
        <v>90</v>
      </c>
      <c r="G5664">
        <v>87</v>
      </c>
      <c r="H5664">
        <v>80</v>
      </c>
      <c r="I5664" t="str">
        <f>INDEX('[1]DATA - Teams'!$C:$C,MATCH(C5664,'[1]DATA - Teams'!$B:$B,0))</f>
        <v>CHIEF</v>
      </c>
    </row>
    <row r="5665" spans="1:9" x14ac:dyDescent="0.2">
      <c r="A5665">
        <v>2018</v>
      </c>
      <c r="B5665">
        <v>18</v>
      </c>
      <c r="C5665" t="s">
        <v>56</v>
      </c>
      <c r="D5665" t="s">
        <v>431</v>
      </c>
      <c r="E5665" t="s">
        <v>121</v>
      </c>
      <c r="F5665" t="s">
        <v>98</v>
      </c>
      <c r="G5665">
        <v>73</v>
      </c>
      <c r="H5665">
        <v>24</v>
      </c>
      <c r="I5665" t="str">
        <f>INDEX('[1]DATA - Teams'!$C:$C,MATCH(C5665,'[1]DATA - Teams'!$B:$B,0))</f>
        <v>CHIEF</v>
      </c>
    </row>
    <row r="5666" spans="1:9" x14ac:dyDescent="0.2">
      <c r="A5666">
        <v>2018</v>
      </c>
      <c r="B5666">
        <v>18</v>
      </c>
      <c r="C5666" t="s">
        <v>56</v>
      </c>
      <c r="D5666" t="s">
        <v>245</v>
      </c>
      <c r="E5666" t="s">
        <v>97</v>
      </c>
      <c r="F5666" t="s">
        <v>98</v>
      </c>
      <c r="G5666">
        <v>106</v>
      </c>
      <c r="H5666">
        <v>80</v>
      </c>
      <c r="I5666" t="str">
        <f>INDEX('[1]DATA - Teams'!$C:$C,MATCH(C5666,'[1]DATA - Teams'!$B:$B,0))</f>
        <v>CHIEF</v>
      </c>
    </row>
    <row r="5667" spans="1:9" x14ac:dyDescent="0.2">
      <c r="A5667">
        <v>2018</v>
      </c>
      <c r="B5667">
        <v>18</v>
      </c>
      <c r="C5667" t="s">
        <v>56</v>
      </c>
      <c r="D5667" t="s">
        <v>361</v>
      </c>
      <c r="E5667" t="s">
        <v>89</v>
      </c>
      <c r="F5667" t="s">
        <v>90</v>
      </c>
      <c r="G5667">
        <v>104</v>
      </c>
      <c r="H5667">
        <v>80</v>
      </c>
      <c r="I5667" t="str">
        <f>INDEX('[1]DATA - Teams'!$C:$C,MATCH(C5667,'[1]DATA - Teams'!$B:$B,0))</f>
        <v>CHIEF</v>
      </c>
    </row>
    <row r="5668" spans="1:9" x14ac:dyDescent="0.2">
      <c r="A5668">
        <v>2018</v>
      </c>
      <c r="B5668">
        <v>18</v>
      </c>
      <c r="C5668" t="s">
        <v>56</v>
      </c>
      <c r="D5668" t="s">
        <v>88</v>
      </c>
      <c r="E5668" t="s">
        <v>89</v>
      </c>
      <c r="F5668" t="s">
        <v>90</v>
      </c>
      <c r="G5668">
        <v>100</v>
      </c>
      <c r="H5668">
        <v>114</v>
      </c>
      <c r="I5668" t="str">
        <f>INDEX('[1]DATA - Teams'!$C:$C,MATCH(C5668,'[1]DATA - Teams'!$B:$B,0))</f>
        <v>CHIEF</v>
      </c>
    </row>
    <row r="5669" spans="1:9" x14ac:dyDescent="0.2">
      <c r="A5669">
        <v>2018</v>
      </c>
      <c r="B5669">
        <v>18</v>
      </c>
      <c r="C5669" t="s">
        <v>56</v>
      </c>
      <c r="D5669" t="s">
        <v>315</v>
      </c>
      <c r="E5669" t="s">
        <v>123</v>
      </c>
      <c r="F5669" t="s">
        <v>95</v>
      </c>
      <c r="G5669">
        <v>96</v>
      </c>
      <c r="H5669">
        <v>97</v>
      </c>
      <c r="I5669" t="str">
        <f>INDEX('[1]DATA - Teams'!$C:$C,MATCH(C5669,'[1]DATA - Teams'!$B:$B,0))</f>
        <v>CHIEF</v>
      </c>
    </row>
    <row r="5670" spans="1:9" x14ac:dyDescent="0.2">
      <c r="A5670">
        <v>2018</v>
      </c>
      <c r="B5670">
        <v>18</v>
      </c>
      <c r="C5670" t="s">
        <v>56</v>
      </c>
      <c r="D5670" t="s">
        <v>236</v>
      </c>
      <c r="E5670" t="s">
        <v>123</v>
      </c>
      <c r="F5670" t="s">
        <v>98</v>
      </c>
      <c r="G5670">
        <v>95</v>
      </c>
      <c r="H5670">
        <v>72</v>
      </c>
      <c r="I5670" t="str">
        <f>INDEX('[1]DATA - Teams'!$C:$C,MATCH(C5670,'[1]DATA - Teams'!$B:$B,0))</f>
        <v>CHIEF</v>
      </c>
    </row>
    <row r="5671" spans="1:9" x14ac:dyDescent="0.2">
      <c r="A5671">
        <v>2018</v>
      </c>
      <c r="B5671">
        <v>18</v>
      </c>
      <c r="C5671" t="s">
        <v>56</v>
      </c>
      <c r="D5671" t="s">
        <v>187</v>
      </c>
      <c r="E5671" t="s">
        <v>94</v>
      </c>
      <c r="F5671" t="s">
        <v>95</v>
      </c>
      <c r="G5671">
        <v>119</v>
      </c>
      <c r="H5671">
        <v>127</v>
      </c>
      <c r="I5671" t="str">
        <f>INDEX('[1]DATA - Teams'!$C:$C,MATCH(C5671,'[1]DATA - Teams'!$B:$B,0))</f>
        <v>CHIEF</v>
      </c>
    </row>
    <row r="5672" spans="1:9" x14ac:dyDescent="0.2">
      <c r="A5672">
        <v>2018</v>
      </c>
      <c r="B5672">
        <v>18</v>
      </c>
      <c r="C5672" t="s">
        <v>56</v>
      </c>
      <c r="D5672" t="s">
        <v>102</v>
      </c>
      <c r="E5672" t="s">
        <v>103</v>
      </c>
      <c r="F5672" t="s">
        <v>90</v>
      </c>
      <c r="G5672">
        <v>76</v>
      </c>
      <c r="H5672">
        <v>75</v>
      </c>
      <c r="I5672" t="str">
        <f>INDEX('[1]DATA - Teams'!$C:$C,MATCH(C5672,'[1]DATA - Teams'!$B:$B,0))</f>
        <v>CHIEF</v>
      </c>
    </row>
    <row r="5673" spans="1:9" x14ac:dyDescent="0.2">
      <c r="A5673">
        <v>2018</v>
      </c>
      <c r="B5673">
        <v>18</v>
      </c>
      <c r="C5673" t="s">
        <v>56</v>
      </c>
      <c r="D5673" t="s">
        <v>133</v>
      </c>
      <c r="E5673" t="s">
        <v>119</v>
      </c>
      <c r="F5673" t="s">
        <v>95</v>
      </c>
      <c r="G5673">
        <v>103</v>
      </c>
      <c r="H5673">
        <v>129</v>
      </c>
      <c r="I5673" t="str">
        <f>INDEX('[1]DATA - Teams'!$C:$C,MATCH(C5673,'[1]DATA - Teams'!$B:$B,0))</f>
        <v>CHIEF</v>
      </c>
    </row>
    <row r="5674" spans="1:9" x14ac:dyDescent="0.2">
      <c r="A5674">
        <v>2018</v>
      </c>
      <c r="B5674">
        <v>18</v>
      </c>
      <c r="C5674" t="s">
        <v>56</v>
      </c>
      <c r="D5674" t="s">
        <v>374</v>
      </c>
      <c r="E5674" t="s">
        <v>106</v>
      </c>
      <c r="F5674" t="s">
        <v>125</v>
      </c>
      <c r="G5674">
        <v>76</v>
      </c>
      <c r="H5674">
        <v>70</v>
      </c>
      <c r="I5674" t="str">
        <f>INDEX('[1]DATA - Teams'!$C:$C,MATCH(C5674,'[1]DATA - Teams'!$B:$B,0))</f>
        <v>CHIEF</v>
      </c>
    </row>
    <row r="5675" spans="1:9" x14ac:dyDescent="0.2">
      <c r="A5675">
        <v>2018</v>
      </c>
      <c r="B5675">
        <v>18</v>
      </c>
      <c r="C5675" t="s">
        <v>56</v>
      </c>
      <c r="D5675" t="s">
        <v>352</v>
      </c>
      <c r="E5675" t="s">
        <v>106</v>
      </c>
      <c r="F5675" t="s">
        <v>125</v>
      </c>
      <c r="G5675">
        <v>82</v>
      </c>
      <c r="H5675">
        <v>85</v>
      </c>
      <c r="I5675" t="str">
        <f>INDEX('[1]DATA - Teams'!$C:$C,MATCH(C5675,'[1]DATA - Teams'!$B:$B,0))</f>
        <v>CHIEF</v>
      </c>
    </row>
    <row r="5676" spans="1:9" x14ac:dyDescent="0.2">
      <c r="A5676">
        <v>2018</v>
      </c>
      <c r="B5676">
        <v>18</v>
      </c>
      <c r="C5676" t="s">
        <v>56</v>
      </c>
      <c r="D5676" t="s">
        <v>124</v>
      </c>
      <c r="E5676" t="s">
        <v>165</v>
      </c>
      <c r="F5676" t="s">
        <v>125</v>
      </c>
      <c r="G5676">
        <v>102</v>
      </c>
      <c r="H5676">
        <v>0</v>
      </c>
      <c r="I5676" t="str">
        <f>INDEX('[1]DATA - Teams'!$C:$C,MATCH(C5676,'[1]DATA - Teams'!$B:$B,0))</f>
        <v>CHIEF</v>
      </c>
    </row>
    <row r="5677" spans="1:9" x14ac:dyDescent="0.2">
      <c r="A5677">
        <v>2018</v>
      </c>
      <c r="B5677">
        <v>18</v>
      </c>
      <c r="C5677" t="s">
        <v>56</v>
      </c>
      <c r="D5677" t="s">
        <v>325</v>
      </c>
      <c r="E5677" t="s">
        <v>119</v>
      </c>
      <c r="F5677" t="s">
        <v>125</v>
      </c>
      <c r="G5677">
        <v>68</v>
      </c>
      <c r="H5677">
        <v>0</v>
      </c>
      <c r="I5677" t="str">
        <f>INDEX('[1]DATA - Teams'!$C:$C,MATCH(C5677,'[1]DATA - Teams'!$B:$B,0))</f>
        <v>CHIEF</v>
      </c>
    </row>
    <row r="5678" spans="1:9" x14ac:dyDescent="0.2">
      <c r="A5678">
        <v>2018</v>
      </c>
      <c r="B5678">
        <v>19</v>
      </c>
      <c r="C5678" t="s">
        <v>56</v>
      </c>
      <c r="D5678" t="s">
        <v>277</v>
      </c>
      <c r="E5678" t="s">
        <v>111</v>
      </c>
      <c r="F5678" t="s">
        <v>98</v>
      </c>
      <c r="G5678">
        <v>97</v>
      </c>
      <c r="H5678">
        <v>77</v>
      </c>
      <c r="I5678" t="str">
        <f>INDEX('[1]DATA - Teams'!$C:$C,MATCH(C5678,'[1]DATA - Teams'!$B:$B,0))</f>
        <v>CHIEF</v>
      </c>
    </row>
    <row r="5679" spans="1:9" x14ac:dyDescent="0.2">
      <c r="A5679">
        <v>2018</v>
      </c>
      <c r="B5679">
        <v>19</v>
      </c>
      <c r="C5679" t="s">
        <v>56</v>
      </c>
      <c r="D5679" t="s">
        <v>151</v>
      </c>
      <c r="E5679" t="s">
        <v>106</v>
      </c>
      <c r="F5679" t="s">
        <v>95</v>
      </c>
      <c r="G5679">
        <v>109</v>
      </c>
      <c r="H5679">
        <v>108</v>
      </c>
      <c r="I5679" t="str">
        <f>INDEX('[1]DATA - Teams'!$C:$C,MATCH(C5679,'[1]DATA - Teams'!$B:$B,0))</f>
        <v>CHIEF</v>
      </c>
    </row>
    <row r="5680" spans="1:9" x14ac:dyDescent="0.2">
      <c r="A5680">
        <v>2018</v>
      </c>
      <c r="B5680">
        <v>19</v>
      </c>
      <c r="C5680" t="s">
        <v>56</v>
      </c>
      <c r="D5680" t="s">
        <v>274</v>
      </c>
      <c r="E5680" t="s">
        <v>128</v>
      </c>
      <c r="F5680" t="s">
        <v>95</v>
      </c>
      <c r="G5680">
        <v>110</v>
      </c>
      <c r="H5680">
        <v>134</v>
      </c>
      <c r="I5680" t="str">
        <f>INDEX('[1]DATA - Teams'!$C:$C,MATCH(C5680,'[1]DATA - Teams'!$B:$B,0))</f>
        <v>CHIEF</v>
      </c>
    </row>
    <row r="5681" spans="1:9" x14ac:dyDescent="0.2">
      <c r="A5681">
        <v>2018</v>
      </c>
      <c r="B5681">
        <v>19</v>
      </c>
      <c r="C5681" t="s">
        <v>56</v>
      </c>
      <c r="D5681" t="s">
        <v>215</v>
      </c>
      <c r="E5681" t="s">
        <v>128</v>
      </c>
      <c r="F5681" t="s">
        <v>90</v>
      </c>
      <c r="G5681">
        <v>93</v>
      </c>
      <c r="H5681">
        <v>111</v>
      </c>
      <c r="I5681" t="str">
        <f>INDEX('[1]DATA - Teams'!$C:$C,MATCH(C5681,'[1]DATA - Teams'!$B:$B,0))</f>
        <v>CHIEF</v>
      </c>
    </row>
    <row r="5682" spans="1:9" x14ac:dyDescent="0.2">
      <c r="A5682">
        <v>2018</v>
      </c>
      <c r="B5682">
        <v>19</v>
      </c>
      <c r="C5682" t="s">
        <v>56</v>
      </c>
      <c r="D5682" t="s">
        <v>216</v>
      </c>
      <c r="E5682" t="s">
        <v>117</v>
      </c>
      <c r="F5682" t="s">
        <v>114</v>
      </c>
      <c r="G5682">
        <v>103</v>
      </c>
      <c r="H5682">
        <v>82</v>
      </c>
      <c r="I5682" t="str">
        <f>INDEX('[1]DATA - Teams'!$C:$C,MATCH(C5682,'[1]DATA - Teams'!$B:$B,0))</f>
        <v>CHIEF</v>
      </c>
    </row>
    <row r="5683" spans="1:9" x14ac:dyDescent="0.2">
      <c r="A5683">
        <v>2018</v>
      </c>
      <c r="B5683">
        <v>19</v>
      </c>
      <c r="C5683" t="s">
        <v>56</v>
      </c>
      <c r="D5683" t="s">
        <v>91</v>
      </c>
      <c r="E5683" t="s">
        <v>92</v>
      </c>
      <c r="F5683" t="s">
        <v>95</v>
      </c>
      <c r="G5683">
        <v>98</v>
      </c>
      <c r="H5683">
        <v>147</v>
      </c>
      <c r="I5683" t="str">
        <f>INDEX('[1]DATA - Teams'!$C:$C,MATCH(C5683,'[1]DATA - Teams'!$B:$B,0))</f>
        <v>CHIEF</v>
      </c>
    </row>
    <row r="5684" spans="1:9" x14ac:dyDescent="0.2">
      <c r="A5684">
        <v>2018</v>
      </c>
      <c r="B5684">
        <v>19</v>
      </c>
      <c r="C5684" t="s">
        <v>56</v>
      </c>
      <c r="D5684" t="s">
        <v>446</v>
      </c>
      <c r="E5684" t="s">
        <v>131</v>
      </c>
      <c r="F5684" t="s">
        <v>95</v>
      </c>
      <c r="G5684">
        <v>94</v>
      </c>
      <c r="H5684">
        <v>102</v>
      </c>
      <c r="I5684" t="str">
        <f>INDEX('[1]DATA - Teams'!$C:$C,MATCH(C5684,'[1]DATA - Teams'!$B:$B,0))</f>
        <v>CHIEF</v>
      </c>
    </row>
    <row r="5685" spans="1:9" x14ac:dyDescent="0.2">
      <c r="A5685">
        <v>2018</v>
      </c>
      <c r="B5685">
        <v>19</v>
      </c>
      <c r="C5685" t="s">
        <v>56</v>
      </c>
      <c r="D5685" t="s">
        <v>115</v>
      </c>
      <c r="E5685" t="s">
        <v>113</v>
      </c>
      <c r="F5685" t="s">
        <v>90</v>
      </c>
      <c r="G5685">
        <v>91</v>
      </c>
      <c r="H5685">
        <v>100</v>
      </c>
      <c r="I5685" t="str">
        <f>INDEX('[1]DATA - Teams'!$C:$C,MATCH(C5685,'[1]DATA - Teams'!$B:$B,0))</f>
        <v>CHIEF</v>
      </c>
    </row>
    <row r="5686" spans="1:9" x14ac:dyDescent="0.2">
      <c r="A5686">
        <v>2018</v>
      </c>
      <c r="B5686">
        <v>19</v>
      </c>
      <c r="C5686" t="s">
        <v>56</v>
      </c>
      <c r="D5686" t="s">
        <v>245</v>
      </c>
      <c r="E5686" t="s">
        <v>97</v>
      </c>
      <c r="F5686" t="s">
        <v>98</v>
      </c>
      <c r="G5686">
        <v>107</v>
      </c>
      <c r="H5686">
        <v>125</v>
      </c>
      <c r="I5686" t="str">
        <f>INDEX('[1]DATA - Teams'!$C:$C,MATCH(C5686,'[1]DATA - Teams'!$B:$B,0))</f>
        <v>CHIEF</v>
      </c>
    </row>
    <row r="5687" spans="1:9" x14ac:dyDescent="0.2">
      <c r="A5687">
        <v>2018</v>
      </c>
      <c r="B5687">
        <v>19</v>
      </c>
      <c r="C5687" t="s">
        <v>56</v>
      </c>
      <c r="D5687" t="s">
        <v>361</v>
      </c>
      <c r="E5687" t="s">
        <v>89</v>
      </c>
      <c r="F5687" t="s">
        <v>90</v>
      </c>
      <c r="G5687">
        <v>96</v>
      </c>
      <c r="H5687">
        <v>85</v>
      </c>
      <c r="I5687" t="str">
        <f>INDEX('[1]DATA - Teams'!$C:$C,MATCH(C5687,'[1]DATA - Teams'!$B:$B,0))</f>
        <v>CHIEF</v>
      </c>
    </row>
    <row r="5688" spans="1:9" x14ac:dyDescent="0.2">
      <c r="A5688">
        <v>2018</v>
      </c>
      <c r="B5688">
        <v>19</v>
      </c>
      <c r="C5688" t="s">
        <v>56</v>
      </c>
      <c r="D5688" t="s">
        <v>88</v>
      </c>
      <c r="E5688" t="s">
        <v>89</v>
      </c>
      <c r="F5688" t="s">
        <v>90</v>
      </c>
      <c r="G5688">
        <v>97</v>
      </c>
      <c r="H5688">
        <v>113</v>
      </c>
      <c r="I5688" t="str">
        <f>INDEX('[1]DATA - Teams'!$C:$C,MATCH(C5688,'[1]DATA - Teams'!$B:$B,0))</f>
        <v>CHIEF</v>
      </c>
    </row>
    <row r="5689" spans="1:9" x14ac:dyDescent="0.2">
      <c r="A5689">
        <v>2018</v>
      </c>
      <c r="B5689">
        <v>19</v>
      </c>
      <c r="C5689" t="s">
        <v>56</v>
      </c>
      <c r="D5689" t="s">
        <v>124</v>
      </c>
      <c r="E5689" t="s">
        <v>165</v>
      </c>
      <c r="F5689" t="s">
        <v>98</v>
      </c>
      <c r="G5689">
        <v>102</v>
      </c>
      <c r="H5689">
        <v>89</v>
      </c>
      <c r="I5689" t="str">
        <f>INDEX('[1]DATA - Teams'!$C:$C,MATCH(C5689,'[1]DATA - Teams'!$B:$B,0))</f>
        <v>CHIEF</v>
      </c>
    </row>
    <row r="5690" spans="1:9" x14ac:dyDescent="0.2">
      <c r="A5690">
        <v>2018</v>
      </c>
      <c r="B5690">
        <v>19</v>
      </c>
      <c r="C5690" t="s">
        <v>56</v>
      </c>
      <c r="D5690" t="s">
        <v>315</v>
      </c>
      <c r="E5690" t="s">
        <v>123</v>
      </c>
      <c r="F5690" t="s">
        <v>95</v>
      </c>
      <c r="G5690">
        <v>96</v>
      </c>
      <c r="H5690">
        <v>0</v>
      </c>
      <c r="I5690" t="str">
        <f>INDEX('[1]DATA - Teams'!$C:$C,MATCH(C5690,'[1]DATA - Teams'!$B:$B,0))</f>
        <v>CHIEF</v>
      </c>
    </row>
    <row r="5691" spans="1:9" x14ac:dyDescent="0.2">
      <c r="A5691">
        <v>2018</v>
      </c>
      <c r="B5691">
        <v>19</v>
      </c>
      <c r="C5691" t="s">
        <v>56</v>
      </c>
      <c r="D5691" t="s">
        <v>236</v>
      </c>
      <c r="E5691" t="s">
        <v>123</v>
      </c>
      <c r="F5691" t="s">
        <v>98</v>
      </c>
      <c r="G5691">
        <v>94</v>
      </c>
      <c r="H5691">
        <v>91</v>
      </c>
      <c r="I5691" t="str">
        <f>INDEX('[1]DATA - Teams'!$C:$C,MATCH(C5691,'[1]DATA - Teams'!$B:$B,0))</f>
        <v>CHIEF</v>
      </c>
    </row>
    <row r="5692" spans="1:9" x14ac:dyDescent="0.2">
      <c r="A5692">
        <v>2018</v>
      </c>
      <c r="B5692">
        <v>19</v>
      </c>
      <c r="C5692" t="s">
        <v>56</v>
      </c>
      <c r="D5692" t="s">
        <v>187</v>
      </c>
      <c r="E5692" t="s">
        <v>94</v>
      </c>
      <c r="F5692" t="s">
        <v>95</v>
      </c>
      <c r="G5692">
        <v>118</v>
      </c>
      <c r="H5692">
        <v>101</v>
      </c>
      <c r="I5692" t="str">
        <f>INDEX('[1]DATA - Teams'!$C:$C,MATCH(C5692,'[1]DATA - Teams'!$B:$B,0))</f>
        <v>CHIEF</v>
      </c>
    </row>
    <row r="5693" spans="1:9" x14ac:dyDescent="0.2">
      <c r="A5693">
        <v>2018</v>
      </c>
      <c r="B5693">
        <v>19</v>
      </c>
      <c r="C5693" t="s">
        <v>56</v>
      </c>
      <c r="D5693" t="s">
        <v>102</v>
      </c>
      <c r="E5693" t="s">
        <v>103</v>
      </c>
      <c r="F5693" t="s">
        <v>90</v>
      </c>
      <c r="G5693">
        <v>63</v>
      </c>
      <c r="H5693">
        <v>56</v>
      </c>
      <c r="I5693" t="str">
        <f>INDEX('[1]DATA - Teams'!$C:$C,MATCH(C5693,'[1]DATA - Teams'!$B:$B,0))</f>
        <v>CHIEF</v>
      </c>
    </row>
    <row r="5694" spans="1:9" x14ac:dyDescent="0.2">
      <c r="A5694">
        <v>2018</v>
      </c>
      <c r="B5694">
        <v>19</v>
      </c>
      <c r="C5694" t="s">
        <v>56</v>
      </c>
      <c r="D5694" t="s">
        <v>133</v>
      </c>
      <c r="E5694" t="s">
        <v>119</v>
      </c>
      <c r="F5694" t="s">
        <v>95</v>
      </c>
      <c r="G5694">
        <v>101</v>
      </c>
      <c r="H5694">
        <v>79</v>
      </c>
      <c r="I5694" t="str">
        <f>INDEX('[1]DATA - Teams'!$C:$C,MATCH(C5694,'[1]DATA - Teams'!$B:$B,0))</f>
        <v>CHIEF</v>
      </c>
    </row>
    <row r="5695" spans="1:9" x14ac:dyDescent="0.2">
      <c r="A5695">
        <v>2018</v>
      </c>
      <c r="B5695">
        <v>19</v>
      </c>
      <c r="C5695" t="s">
        <v>56</v>
      </c>
      <c r="D5695" t="s">
        <v>325</v>
      </c>
      <c r="E5695" t="s">
        <v>119</v>
      </c>
      <c r="F5695" t="s">
        <v>98</v>
      </c>
      <c r="G5695">
        <v>68</v>
      </c>
      <c r="H5695">
        <v>0</v>
      </c>
      <c r="I5695" t="str">
        <f>INDEX('[1]DATA - Teams'!$C:$C,MATCH(C5695,'[1]DATA - Teams'!$B:$B,0))</f>
        <v>CHIEF</v>
      </c>
    </row>
    <row r="5696" spans="1:9" x14ac:dyDescent="0.2">
      <c r="A5696">
        <v>2018</v>
      </c>
      <c r="B5696">
        <v>19</v>
      </c>
      <c r="C5696" t="s">
        <v>56</v>
      </c>
      <c r="D5696" t="s">
        <v>374</v>
      </c>
      <c r="E5696" t="s">
        <v>106</v>
      </c>
      <c r="F5696" t="s">
        <v>125</v>
      </c>
      <c r="G5696">
        <v>83</v>
      </c>
      <c r="H5696">
        <v>114</v>
      </c>
      <c r="I5696" t="str">
        <f>INDEX('[1]DATA - Teams'!$C:$C,MATCH(C5696,'[1]DATA - Teams'!$B:$B,0))</f>
        <v>CHIEF</v>
      </c>
    </row>
    <row r="5697" spans="1:9" x14ac:dyDescent="0.2">
      <c r="A5697">
        <v>2018</v>
      </c>
      <c r="B5697">
        <v>19</v>
      </c>
      <c r="C5697" t="s">
        <v>56</v>
      </c>
      <c r="D5697" t="s">
        <v>352</v>
      </c>
      <c r="E5697" t="s">
        <v>106</v>
      </c>
      <c r="F5697" t="s">
        <v>125</v>
      </c>
      <c r="G5697">
        <v>81</v>
      </c>
      <c r="H5697">
        <v>80</v>
      </c>
      <c r="I5697" t="str">
        <f>INDEX('[1]DATA - Teams'!$C:$C,MATCH(C5697,'[1]DATA - Teams'!$B:$B,0))</f>
        <v>CHIEF</v>
      </c>
    </row>
    <row r="5698" spans="1:9" x14ac:dyDescent="0.2">
      <c r="A5698">
        <v>2018</v>
      </c>
      <c r="B5698">
        <v>19</v>
      </c>
      <c r="C5698" t="s">
        <v>56</v>
      </c>
      <c r="D5698" t="s">
        <v>237</v>
      </c>
      <c r="E5698" t="s">
        <v>92</v>
      </c>
      <c r="F5698" t="s">
        <v>125</v>
      </c>
      <c r="G5698">
        <v>94</v>
      </c>
      <c r="H5698">
        <v>0</v>
      </c>
      <c r="I5698" t="str">
        <f>INDEX('[1]DATA - Teams'!$C:$C,MATCH(C5698,'[1]DATA - Teams'!$B:$B,0))</f>
        <v>CHIEF</v>
      </c>
    </row>
    <row r="5699" spans="1:9" x14ac:dyDescent="0.2">
      <c r="A5699">
        <v>2018</v>
      </c>
      <c r="B5699">
        <v>19</v>
      </c>
      <c r="C5699" t="s">
        <v>56</v>
      </c>
      <c r="D5699" t="s">
        <v>431</v>
      </c>
      <c r="E5699" t="s">
        <v>121</v>
      </c>
      <c r="F5699" t="s">
        <v>125</v>
      </c>
      <c r="G5699">
        <v>73</v>
      </c>
      <c r="H5699">
        <v>0</v>
      </c>
      <c r="I5699" t="str">
        <f>INDEX('[1]DATA - Teams'!$C:$C,MATCH(C5699,'[1]DATA - Teams'!$B:$B,0))</f>
        <v>CHIEF</v>
      </c>
    </row>
    <row r="5700" spans="1:9" x14ac:dyDescent="0.2">
      <c r="A5700">
        <v>2018</v>
      </c>
      <c r="B5700">
        <v>20</v>
      </c>
      <c r="C5700" t="s">
        <v>56</v>
      </c>
      <c r="D5700" t="s">
        <v>277</v>
      </c>
      <c r="E5700" t="s">
        <v>111</v>
      </c>
      <c r="F5700" t="s">
        <v>98</v>
      </c>
      <c r="G5700">
        <v>97</v>
      </c>
      <c r="H5700">
        <v>88</v>
      </c>
      <c r="I5700" t="str">
        <f>INDEX('[1]DATA - Teams'!$C:$C,MATCH(C5700,'[1]DATA - Teams'!$B:$B,0))</f>
        <v>CHIEF</v>
      </c>
    </row>
    <row r="5701" spans="1:9" x14ac:dyDescent="0.2">
      <c r="A5701">
        <v>2018</v>
      </c>
      <c r="B5701">
        <v>20</v>
      </c>
      <c r="C5701" t="s">
        <v>56</v>
      </c>
      <c r="D5701" t="s">
        <v>151</v>
      </c>
      <c r="E5701" t="s">
        <v>106</v>
      </c>
      <c r="F5701" t="s">
        <v>95</v>
      </c>
      <c r="G5701">
        <v>118</v>
      </c>
      <c r="H5701">
        <v>101</v>
      </c>
      <c r="I5701" t="str">
        <f>INDEX('[1]DATA - Teams'!$C:$C,MATCH(C5701,'[1]DATA - Teams'!$B:$B,0))</f>
        <v>CHIEF</v>
      </c>
    </row>
    <row r="5702" spans="1:9" x14ac:dyDescent="0.2">
      <c r="A5702">
        <v>2018</v>
      </c>
      <c r="B5702">
        <v>20</v>
      </c>
      <c r="C5702" t="s">
        <v>56</v>
      </c>
      <c r="D5702" t="s">
        <v>352</v>
      </c>
      <c r="E5702" t="s">
        <v>106</v>
      </c>
      <c r="F5702" t="s">
        <v>90</v>
      </c>
      <c r="G5702">
        <v>84</v>
      </c>
      <c r="H5702">
        <v>87</v>
      </c>
      <c r="I5702" t="str">
        <f>INDEX('[1]DATA - Teams'!$C:$C,MATCH(C5702,'[1]DATA - Teams'!$B:$B,0))</f>
        <v>CHIEF</v>
      </c>
    </row>
    <row r="5703" spans="1:9" x14ac:dyDescent="0.2">
      <c r="A5703">
        <v>2018</v>
      </c>
      <c r="B5703">
        <v>20</v>
      </c>
      <c r="C5703" t="s">
        <v>56</v>
      </c>
      <c r="D5703" t="s">
        <v>215</v>
      </c>
      <c r="E5703" t="s">
        <v>128</v>
      </c>
      <c r="F5703" t="s">
        <v>90</v>
      </c>
      <c r="G5703">
        <v>93</v>
      </c>
      <c r="H5703">
        <v>0</v>
      </c>
      <c r="I5703" t="str">
        <f>INDEX('[1]DATA - Teams'!$C:$C,MATCH(C5703,'[1]DATA - Teams'!$B:$B,0))</f>
        <v>CHIEF</v>
      </c>
    </row>
    <row r="5704" spans="1:9" x14ac:dyDescent="0.2">
      <c r="A5704">
        <v>2018</v>
      </c>
      <c r="B5704">
        <v>20</v>
      </c>
      <c r="C5704" t="s">
        <v>56</v>
      </c>
      <c r="D5704" t="s">
        <v>274</v>
      </c>
      <c r="E5704" t="s">
        <v>128</v>
      </c>
      <c r="F5704" t="s">
        <v>95</v>
      </c>
      <c r="G5704">
        <v>107</v>
      </c>
      <c r="H5704">
        <v>85</v>
      </c>
      <c r="I5704" t="str">
        <f>INDEX('[1]DATA - Teams'!$C:$C,MATCH(C5704,'[1]DATA - Teams'!$B:$B,0))</f>
        <v>CHIEF</v>
      </c>
    </row>
    <row r="5705" spans="1:9" x14ac:dyDescent="0.2">
      <c r="A5705">
        <v>2018</v>
      </c>
      <c r="B5705">
        <v>20</v>
      </c>
      <c r="C5705" t="s">
        <v>56</v>
      </c>
      <c r="D5705" t="s">
        <v>216</v>
      </c>
      <c r="E5705" t="s">
        <v>117</v>
      </c>
      <c r="F5705" t="s">
        <v>114</v>
      </c>
      <c r="G5705">
        <v>98</v>
      </c>
      <c r="H5705">
        <v>96</v>
      </c>
      <c r="I5705" t="str">
        <f>INDEX('[1]DATA - Teams'!$C:$C,MATCH(C5705,'[1]DATA - Teams'!$B:$B,0))</f>
        <v>CHIEF</v>
      </c>
    </row>
    <row r="5706" spans="1:9" x14ac:dyDescent="0.2">
      <c r="A5706">
        <v>2018</v>
      </c>
      <c r="B5706">
        <v>20</v>
      </c>
      <c r="C5706" t="s">
        <v>56</v>
      </c>
      <c r="D5706" t="s">
        <v>91</v>
      </c>
      <c r="E5706" t="s">
        <v>92</v>
      </c>
      <c r="F5706" t="s">
        <v>95</v>
      </c>
      <c r="G5706">
        <v>101</v>
      </c>
      <c r="H5706">
        <v>121</v>
      </c>
      <c r="I5706" t="str">
        <f>INDEX('[1]DATA - Teams'!$C:$C,MATCH(C5706,'[1]DATA - Teams'!$B:$B,0))</f>
        <v>CHIEF</v>
      </c>
    </row>
    <row r="5707" spans="1:9" x14ac:dyDescent="0.2">
      <c r="A5707">
        <v>2018</v>
      </c>
      <c r="B5707">
        <v>20</v>
      </c>
      <c r="C5707" t="s">
        <v>56</v>
      </c>
      <c r="D5707" t="s">
        <v>446</v>
      </c>
      <c r="E5707" t="s">
        <v>131</v>
      </c>
      <c r="F5707" t="s">
        <v>95</v>
      </c>
      <c r="G5707">
        <v>99</v>
      </c>
      <c r="H5707">
        <v>81</v>
      </c>
      <c r="I5707" t="str">
        <f>INDEX('[1]DATA - Teams'!$C:$C,MATCH(C5707,'[1]DATA - Teams'!$B:$B,0))</f>
        <v>CHIEF</v>
      </c>
    </row>
    <row r="5708" spans="1:9" x14ac:dyDescent="0.2">
      <c r="A5708">
        <v>2018</v>
      </c>
      <c r="B5708">
        <v>20</v>
      </c>
      <c r="C5708" t="s">
        <v>56</v>
      </c>
      <c r="D5708" t="s">
        <v>115</v>
      </c>
      <c r="E5708" t="s">
        <v>113</v>
      </c>
      <c r="F5708" t="s">
        <v>90</v>
      </c>
      <c r="G5708">
        <v>99</v>
      </c>
      <c r="H5708">
        <v>116</v>
      </c>
      <c r="I5708" t="str">
        <f>INDEX('[1]DATA - Teams'!$C:$C,MATCH(C5708,'[1]DATA - Teams'!$B:$B,0))</f>
        <v>CHIEF</v>
      </c>
    </row>
    <row r="5709" spans="1:9" x14ac:dyDescent="0.2">
      <c r="A5709">
        <v>2018</v>
      </c>
      <c r="B5709">
        <v>20</v>
      </c>
      <c r="C5709" t="s">
        <v>56</v>
      </c>
      <c r="D5709" t="s">
        <v>245</v>
      </c>
      <c r="E5709" t="s">
        <v>97</v>
      </c>
      <c r="F5709" t="s">
        <v>98</v>
      </c>
      <c r="G5709">
        <v>100</v>
      </c>
      <c r="H5709">
        <v>81</v>
      </c>
      <c r="I5709" t="str">
        <f>INDEX('[1]DATA - Teams'!$C:$C,MATCH(C5709,'[1]DATA - Teams'!$B:$B,0))</f>
        <v>CHIEF</v>
      </c>
    </row>
    <row r="5710" spans="1:9" x14ac:dyDescent="0.2">
      <c r="A5710">
        <v>2018</v>
      </c>
      <c r="B5710">
        <v>20</v>
      </c>
      <c r="C5710" t="s">
        <v>56</v>
      </c>
      <c r="D5710" t="s">
        <v>88</v>
      </c>
      <c r="E5710" t="s">
        <v>89</v>
      </c>
      <c r="F5710" t="s">
        <v>90</v>
      </c>
      <c r="G5710">
        <v>92</v>
      </c>
      <c r="H5710">
        <v>79</v>
      </c>
      <c r="I5710" t="str">
        <f>INDEX('[1]DATA - Teams'!$C:$C,MATCH(C5710,'[1]DATA - Teams'!$B:$B,0))</f>
        <v>CHIEF</v>
      </c>
    </row>
    <row r="5711" spans="1:9" x14ac:dyDescent="0.2">
      <c r="A5711">
        <v>2018</v>
      </c>
      <c r="B5711">
        <v>20</v>
      </c>
      <c r="C5711" t="s">
        <v>56</v>
      </c>
      <c r="D5711" t="s">
        <v>361</v>
      </c>
      <c r="E5711" t="s">
        <v>89</v>
      </c>
      <c r="F5711" t="s">
        <v>90</v>
      </c>
      <c r="G5711">
        <v>110</v>
      </c>
      <c r="H5711">
        <v>138</v>
      </c>
      <c r="I5711" t="str">
        <f>INDEX('[1]DATA - Teams'!$C:$C,MATCH(C5711,'[1]DATA - Teams'!$B:$B,0))</f>
        <v>CHIEF</v>
      </c>
    </row>
    <row r="5712" spans="1:9" x14ac:dyDescent="0.2">
      <c r="A5712">
        <v>2018</v>
      </c>
      <c r="B5712">
        <v>20</v>
      </c>
      <c r="C5712" t="s">
        <v>56</v>
      </c>
      <c r="D5712" t="s">
        <v>124</v>
      </c>
      <c r="E5712" t="s">
        <v>165</v>
      </c>
      <c r="F5712" t="s">
        <v>98</v>
      </c>
      <c r="G5712">
        <v>108</v>
      </c>
      <c r="H5712">
        <v>89</v>
      </c>
      <c r="I5712" t="str">
        <f>INDEX('[1]DATA - Teams'!$C:$C,MATCH(C5712,'[1]DATA - Teams'!$B:$B,0))</f>
        <v>CHIEF</v>
      </c>
    </row>
    <row r="5713" spans="1:9" x14ac:dyDescent="0.2">
      <c r="A5713">
        <v>2018</v>
      </c>
      <c r="B5713">
        <v>20</v>
      </c>
      <c r="C5713" t="s">
        <v>56</v>
      </c>
      <c r="D5713" t="s">
        <v>236</v>
      </c>
      <c r="E5713" t="s">
        <v>123</v>
      </c>
      <c r="F5713" t="s">
        <v>98</v>
      </c>
      <c r="G5713">
        <v>91</v>
      </c>
      <c r="H5713">
        <v>101</v>
      </c>
      <c r="I5713" t="str">
        <f>INDEX('[1]DATA - Teams'!$C:$C,MATCH(C5713,'[1]DATA - Teams'!$B:$B,0))</f>
        <v>CHIEF</v>
      </c>
    </row>
    <row r="5714" spans="1:9" x14ac:dyDescent="0.2">
      <c r="A5714">
        <v>2018</v>
      </c>
      <c r="B5714">
        <v>20</v>
      </c>
      <c r="C5714" t="s">
        <v>56</v>
      </c>
      <c r="D5714" t="s">
        <v>315</v>
      </c>
      <c r="E5714" t="s">
        <v>123</v>
      </c>
      <c r="F5714" t="s">
        <v>95</v>
      </c>
      <c r="G5714">
        <v>103</v>
      </c>
      <c r="H5714">
        <v>91</v>
      </c>
      <c r="I5714" t="str">
        <f>INDEX('[1]DATA - Teams'!$C:$C,MATCH(C5714,'[1]DATA - Teams'!$B:$B,0))</f>
        <v>CHIEF</v>
      </c>
    </row>
    <row r="5715" spans="1:9" x14ac:dyDescent="0.2">
      <c r="A5715">
        <v>2018</v>
      </c>
      <c r="B5715">
        <v>20</v>
      </c>
      <c r="C5715" t="s">
        <v>56</v>
      </c>
      <c r="D5715" t="s">
        <v>187</v>
      </c>
      <c r="E5715" t="s">
        <v>94</v>
      </c>
      <c r="F5715" t="s">
        <v>95</v>
      </c>
      <c r="G5715">
        <v>135</v>
      </c>
      <c r="H5715">
        <v>147</v>
      </c>
      <c r="I5715" t="str">
        <f>INDEX('[1]DATA - Teams'!$C:$C,MATCH(C5715,'[1]DATA - Teams'!$B:$B,0))</f>
        <v>CHIEF</v>
      </c>
    </row>
    <row r="5716" spans="1:9" x14ac:dyDescent="0.2">
      <c r="A5716">
        <v>2018</v>
      </c>
      <c r="B5716">
        <v>20</v>
      </c>
      <c r="C5716" t="s">
        <v>56</v>
      </c>
      <c r="D5716" t="s">
        <v>133</v>
      </c>
      <c r="E5716" t="s">
        <v>119</v>
      </c>
      <c r="F5716" t="s">
        <v>95</v>
      </c>
      <c r="G5716">
        <v>106</v>
      </c>
      <c r="H5716">
        <v>158</v>
      </c>
      <c r="I5716" t="str">
        <f>INDEX('[1]DATA - Teams'!$C:$C,MATCH(C5716,'[1]DATA - Teams'!$B:$B,0))</f>
        <v>CHIEF</v>
      </c>
    </row>
    <row r="5717" spans="1:9" x14ac:dyDescent="0.2">
      <c r="A5717">
        <v>2018</v>
      </c>
      <c r="B5717">
        <v>20</v>
      </c>
      <c r="C5717" t="s">
        <v>56</v>
      </c>
      <c r="D5717" t="s">
        <v>325</v>
      </c>
      <c r="E5717" t="s">
        <v>119</v>
      </c>
      <c r="F5717" t="s">
        <v>98</v>
      </c>
      <c r="G5717">
        <v>70</v>
      </c>
      <c r="H5717">
        <v>70</v>
      </c>
      <c r="I5717" t="str">
        <f>INDEX('[1]DATA - Teams'!$C:$C,MATCH(C5717,'[1]DATA - Teams'!$B:$B,0))</f>
        <v>CHIEF</v>
      </c>
    </row>
    <row r="5718" spans="1:9" x14ac:dyDescent="0.2">
      <c r="A5718">
        <v>2018</v>
      </c>
      <c r="B5718">
        <v>20</v>
      </c>
      <c r="C5718" t="s">
        <v>56</v>
      </c>
      <c r="D5718" t="s">
        <v>374</v>
      </c>
      <c r="E5718" t="s">
        <v>106</v>
      </c>
      <c r="F5718" t="s">
        <v>125</v>
      </c>
      <c r="G5718">
        <v>84</v>
      </c>
      <c r="H5718">
        <v>83</v>
      </c>
      <c r="I5718" t="str">
        <f>INDEX('[1]DATA - Teams'!$C:$C,MATCH(C5718,'[1]DATA - Teams'!$B:$B,0))</f>
        <v>CHIEF</v>
      </c>
    </row>
    <row r="5719" spans="1:9" x14ac:dyDescent="0.2">
      <c r="A5719">
        <v>2018</v>
      </c>
      <c r="B5719">
        <v>20</v>
      </c>
      <c r="C5719" t="s">
        <v>56</v>
      </c>
      <c r="D5719" t="s">
        <v>237</v>
      </c>
      <c r="E5719" t="s">
        <v>92</v>
      </c>
      <c r="F5719" t="s">
        <v>125</v>
      </c>
      <c r="G5719">
        <v>94</v>
      </c>
      <c r="H5719">
        <v>0</v>
      </c>
      <c r="I5719" t="str">
        <f>INDEX('[1]DATA - Teams'!$C:$C,MATCH(C5719,'[1]DATA - Teams'!$B:$B,0))</f>
        <v>CHIEF</v>
      </c>
    </row>
    <row r="5720" spans="1:9" x14ac:dyDescent="0.2">
      <c r="A5720">
        <v>2018</v>
      </c>
      <c r="B5720">
        <v>20</v>
      </c>
      <c r="C5720" t="s">
        <v>56</v>
      </c>
      <c r="D5720" t="s">
        <v>431</v>
      </c>
      <c r="E5720" t="s">
        <v>121</v>
      </c>
      <c r="F5720" t="s">
        <v>125</v>
      </c>
      <c r="G5720">
        <v>82</v>
      </c>
      <c r="H5720">
        <v>112</v>
      </c>
      <c r="I5720" t="str">
        <f>INDEX('[1]DATA - Teams'!$C:$C,MATCH(C5720,'[1]DATA - Teams'!$B:$B,0))</f>
        <v>CHIEF</v>
      </c>
    </row>
    <row r="5721" spans="1:9" x14ac:dyDescent="0.2">
      <c r="A5721">
        <v>2018</v>
      </c>
      <c r="B5721">
        <v>20</v>
      </c>
      <c r="C5721" t="s">
        <v>56</v>
      </c>
      <c r="D5721" t="s">
        <v>102</v>
      </c>
      <c r="E5721" t="s">
        <v>103</v>
      </c>
      <c r="F5721" t="s">
        <v>125</v>
      </c>
      <c r="G5721">
        <v>50</v>
      </c>
      <c r="H5721">
        <v>18</v>
      </c>
      <c r="I5721" t="str">
        <f>INDEX('[1]DATA - Teams'!$C:$C,MATCH(C5721,'[1]DATA - Teams'!$B:$B,0))</f>
        <v>CHIEF</v>
      </c>
    </row>
    <row r="5722" spans="1:9" x14ac:dyDescent="0.2">
      <c r="A5722">
        <v>2018</v>
      </c>
      <c r="B5722">
        <v>21</v>
      </c>
      <c r="C5722" t="s">
        <v>56</v>
      </c>
      <c r="D5722" t="s">
        <v>277</v>
      </c>
      <c r="E5722" t="s">
        <v>111</v>
      </c>
      <c r="F5722" t="s">
        <v>98</v>
      </c>
      <c r="G5722">
        <v>92</v>
      </c>
      <c r="H5722">
        <v>72</v>
      </c>
      <c r="I5722" t="str">
        <f>INDEX('[1]DATA - Teams'!$C:$C,MATCH(C5722,'[1]DATA - Teams'!$B:$B,0))</f>
        <v>CHIEF</v>
      </c>
    </row>
    <row r="5723" spans="1:9" x14ac:dyDescent="0.2">
      <c r="A5723">
        <v>2018</v>
      </c>
      <c r="B5723">
        <v>21</v>
      </c>
      <c r="C5723" t="s">
        <v>56</v>
      </c>
      <c r="D5723" t="s">
        <v>151</v>
      </c>
      <c r="E5723" t="s">
        <v>106</v>
      </c>
      <c r="F5723" t="s">
        <v>95</v>
      </c>
      <c r="G5723">
        <v>118</v>
      </c>
      <c r="H5723">
        <v>87</v>
      </c>
      <c r="I5723" t="str">
        <f>INDEX('[1]DATA - Teams'!$C:$C,MATCH(C5723,'[1]DATA - Teams'!$B:$B,0))</f>
        <v>CHIEF</v>
      </c>
    </row>
    <row r="5724" spans="1:9" x14ac:dyDescent="0.2">
      <c r="A5724">
        <v>2018</v>
      </c>
      <c r="B5724">
        <v>21</v>
      </c>
      <c r="C5724" t="s">
        <v>56</v>
      </c>
      <c r="D5724" t="s">
        <v>352</v>
      </c>
      <c r="E5724" t="s">
        <v>106</v>
      </c>
      <c r="F5724" t="s">
        <v>90</v>
      </c>
      <c r="G5724">
        <v>81</v>
      </c>
      <c r="H5724">
        <v>71</v>
      </c>
      <c r="I5724" t="str">
        <f>INDEX('[1]DATA - Teams'!$C:$C,MATCH(C5724,'[1]DATA - Teams'!$B:$B,0))</f>
        <v>CHIEF</v>
      </c>
    </row>
    <row r="5725" spans="1:9" x14ac:dyDescent="0.2">
      <c r="A5725">
        <v>2018</v>
      </c>
      <c r="B5725">
        <v>21</v>
      </c>
      <c r="C5725" t="s">
        <v>56</v>
      </c>
      <c r="D5725" t="s">
        <v>215</v>
      </c>
      <c r="E5725" t="s">
        <v>128</v>
      </c>
      <c r="F5725" t="s">
        <v>90</v>
      </c>
      <c r="G5725">
        <v>81</v>
      </c>
      <c r="H5725">
        <v>39</v>
      </c>
      <c r="I5725" t="str">
        <f>INDEX('[1]DATA - Teams'!$C:$C,MATCH(C5725,'[1]DATA - Teams'!$B:$B,0))</f>
        <v>CHIEF</v>
      </c>
    </row>
    <row r="5726" spans="1:9" x14ac:dyDescent="0.2">
      <c r="A5726">
        <v>2018</v>
      </c>
      <c r="B5726">
        <v>21</v>
      </c>
      <c r="C5726" t="s">
        <v>56</v>
      </c>
      <c r="D5726" t="s">
        <v>274</v>
      </c>
      <c r="E5726" t="s">
        <v>128</v>
      </c>
      <c r="F5726" t="s">
        <v>95</v>
      </c>
      <c r="G5726">
        <v>125</v>
      </c>
      <c r="H5726">
        <v>158</v>
      </c>
      <c r="I5726" t="str">
        <f>INDEX('[1]DATA - Teams'!$C:$C,MATCH(C5726,'[1]DATA - Teams'!$B:$B,0))</f>
        <v>CHIEF</v>
      </c>
    </row>
    <row r="5727" spans="1:9" x14ac:dyDescent="0.2">
      <c r="A5727">
        <v>2018</v>
      </c>
      <c r="B5727">
        <v>21</v>
      </c>
      <c r="C5727" t="s">
        <v>56</v>
      </c>
      <c r="D5727" t="s">
        <v>288</v>
      </c>
      <c r="E5727" t="s">
        <v>109</v>
      </c>
      <c r="F5727" t="s">
        <v>114</v>
      </c>
      <c r="G5727">
        <v>88</v>
      </c>
      <c r="H5727">
        <v>96</v>
      </c>
      <c r="I5727" t="str">
        <f>INDEX('[1]DATA - Teams'!$C:$C,MATCH(C5727,'[1]DATA - Teams'!$B:$B,0))</f>
        <v>CHIEF</v>
      </c>
    </row>
    <row r="5728" spans="1:9" x14ac:dyDescent="0.2">
      <c r="A5728">
        <v>2018</v>
      </c>
      <c r="B5728">
        <v>21</v>
      </c>
      <c r="C5728" t="s">
        <v>56</v>
      </c>
      <c r="D5728" t="s">
        <v>91</v>
      </c>
      <c r="E5728" t="s">
        <v>92</v>
      </c>
      <c r="F5728" t="s">
        <v>95</v>
      </c>
      <c r="G5728">
        <v>120</v>
      </c>
      <c r="H5728">
        <v>153</v>
      </c>
      <c r="I5728" t="str">
        <f>INDEX('[1]DATA - Teams'!$C:$C,MATCH(C5728,'[1]DATA - Teams'!$B:$B,0))</f>
        <v>CHIEF</v>
      </c>
    </row>
    <row r="5729" spans="1:9" x14ac:dyDescent="0.2">
      <c r="A5729">
        <v>2018</v>
      </c>
      <c r="B5729">
        <v>21</v>
      </c>
      <c r="C5729" t="s">
        <v>56</v>
      </c>
      <c r="D5729" t="s">
        <v>446</v>
      </c>
      <c r="E5729" t="s">
        <v>131</v>
      </c>
      <c r="F5729" t="s">
        <v>95</v>
      </c>
      <c r="G5729">
        <v>96</v>
      </c>
      <c r="H5729">
        <v>65</v>
      </c>
      <c r="I5729" t="str">
        <f>INDEX('[1]DATA - Teams'!$C:$C,MATCH(C5729,'[1]DATA - Teams'!$B:$B,0))</f>
        <v>CHIEF</v>
      </c>
    </row>
    <row r="5730" spans="1:9" x14ac:dyDescent="0.2">
      <c r="A5730">
        <v>2018</v>
      </c>
      <c r="B5730">
        <v>21</v>
      </c>
      <c r="C5730" t="s">
        <v>56</v>
      </c>
      <c r="D5730" t="s">
        <v>115</v>
      </c>
      <c r="E5730" t="s">
        <v>113</v>
      </c>
      <c r="F5730" t="s">
        <v>90</v>
      </c>
      <c r="G5730">
        <v>102</v>
      </c>
      <c r="H5730">
        <v>117</v>
      </c>
      <c r="I5730" t="str">
        <f>INDEX('[1]DATA - Teams'!$C:$C,MATCH(C5730,'[1]DATA - Teams'!$B:$B,0))</f>
        <v>CHIEF</v>
      </c>
    </row>
    <row r="5731" spans="1:9" x14ac:dyDescent="0.2">
      <c r="A5731">
        <v>2018</v>
      </c>
      <c r="B5731">
        <v>21</v>
      </c>
      <c r="C5731" t="s">
        <v>56</v>
      </c>
      <c r="D5731" t="s">
        <v>245</v>
      </c>
      <c r="E5731" t="s">
        <v>97</v>
      </c>
      <c r="F5731" t="s">
        <v>98</v>
      </c>
      <c r="G5731">
        <v>91</v>
      </c>
      <c r="H5731">
        <v>96</v>
      </c>
      <c r="I5731" t="str">
        <f>INDEX('[1]DATA - Teams'!$C:$C,MATCH(C5731,'[1]DATA - Teams'!$B:$B,0))</f>
        <v>CHIEF</v>
      </c>
    </row>
    <row r="5732" spans="1:9" x14ac:dyDescent="0.2">
      <c r="A5732">
        <v>2018</v>
      </c>
      <c r="B5732">
        <v>21</v>
      </c>
      <c r="C5732" t="s">
        <v>56</v>
      </c>
      <c r="D5732" t="s">
        <v>88</v>
      </c>
      <c r="E5732" t="s">
        <v>89</v>
      </c>
      <c r="F5732" t="s">
        <v>90</v>
      </c>
      <c r="G5732">
        <v>76</v>
      </c>
      <c r="H5732">
        <v>75</v>
      </c>
      <c r="I5732" t="str">
        <f>INDEX('[1]DATA - Teams'!$C:$C,MATCH(C5732,'[1]DATA - Teams'!$B:$B,0))</f>
        <v>CHIEF</v>
      </c>
    </row>
    <row r="5733" spans="1:9" x14ac:dyDescent="0.2">
      <c r="A5733">
        <v>2018</v>
      </c>
      <c r="B5733">
        <v>21</v>
      </c>
      <c r="C5733" t="s">
        <v>56</v>
      </c>
      <c r="D5733" t="s">
        <v>361</v>
      </c>
      <c r="E5733" t="s">
        <v>89</v>
      </c>
      <c r="F5733" t="s">
        <v>90</v>
      </c>
      <c r="G5733">
        <v>102</v>
      </c>
      <c r="H5733">
        <v>88</v>
      </c>
      <c r="I5733" t="str">
        <f>INDEX('[1]DATA - Teams'!$C:$C,MATCH(C5733,'[1]DATA - Teams'!$B:$B,0))</f>
        <v>CHIEF</v>
      </c>
    </row>
    <row r="5734" spans="1:9" x14ac:dyDescent="0.2">
      <c r="A5734">
        <v>2018</v>
      </c>
      <c r="B5734">
        <v>21</v>
      </c>
      <c r="C5734" t="s">
        <v>56</v>
      </c>
      <c r="D5734" t="s">
        <v>124</v>
      </c>
      <c r="E5734" t="s">
        <v>165</v>
      </c>
      <c r="F5734" t="s">
        <v>98</v>
      </c>
      <c r="G5734">
        <v>91</v>
      </c>
      <c r="H5734">
        <v>77</v>
      </c>
      <c r="I5734" t="str">
        <f>INDEX('[1]DATA - Teams'!$C:$C,MATCH(C5734,'[1]DATA - Teams'!$B:$B,0))</f>
        <v>CHIEF</v>
      </c>
    </row>
    <row r="5735" spans="1:9" x14ac:dyDescent="0.2">
      <c r="A5735">
        <v>2018</v>
      </c>
      <c r="B5735">
        <v>21</v>
      </c>
      <c r="C5735" t="s">
        <v>56</v>
      </c>
      <c r="D5735" t="s">
        <v>236</v>
      </c>
      <c r="E5735" t="s">
        <v>123</v>
      </c>
      <c r="F5735" t="s">
        <v>98</v>
      </c>
      <c r="G5735">
        <v>86</v>
      </c>
      <c r="H5735">
        <v>79</v>
      </c>
      <c r="I5735" t="str">
        <f>INDEX('[1]DATA - Teams'!$C:$C,MATCH(C5735,'[1]DATA - Teams'!$B:$B,0))</f>
        <v>CHIEF</v>
      </c>
    </row>
    <row r="5736" spans="1:9" x14ac:dyDescent="0.2">
      <c r="A5736">
        <v>2018</v>
      </c>
      <c r="B5736">
        <v>21</v>
      </c>
      <c r="C5736" t="s">
        <v>56</v>
      </c>
      <c r="D5736" t="s">
        <v>315</v>
      </c>
      <c r="E5736" t="s">
        <v>123</v>
      </c>
      <c r="F5736" t="s">
        <v>95</v>
      </c>
      <c r="G5736">
        <v>99</v>
      </c>
      <c r="H5736">
        <v>95</v>
      </c>
      <c r="I5736" t="str">
        <f>INDEX('[1]DATA - Teams'!$C:$C,MATCH(C5736,'[1]DATA - Teams'!$B:$B,0))</f>
        <v>CHIEF</v>
      </c>
    </row>
    <row r="5737" spans="1:9" x14ac:dyDescent="0.2">
      <c r="A5737">
        <v>2018</v>
      </c>
      <c r="B5737">
        <v>21</v>
      </c>
      <c r="C5737" t="s">
        <v>56</v>
      </c>
      <c r="D5737" t="s">
        <v>187</v>
      </c>
      <c r="E5737" t="s">
        <v>94</v>
      </c>
      <c r="F5737" t="s">
        <v>95</v>
      </c>
      <c r="G5737">
        <v>129</v>
      </c>
      <c r="H5737">
        <v>121</v>
      </c>
      <c r="I5737" t="str">
        <f>INDEX('[1]DATA - Teams'!$C:$C,MATCH(C5737,'[1]DATA - Teams'!$B:$B,0))</f>
        <v>CHIEF</v>
      </c>
    </row>
    <row r="5738" spans="1:9" x14ac:dyDescent="0.2">
      <c r="A5738">
        <v>2018</v>
      </c>
      <c r="B5738">
        <v>21</v>
      </c>
      <c r="C5738" t="s">
        <v>56</v>
      </c>
      <c r="D5738" t="s">
        <v>133</v>
      </c>
      <c r="E5738" t="s">
        <v>119</v>
      </c>
      <c r="F5738" t="s">
        <v>95</v>
      </c>
      <c r="G5738">
        <v>125</v>
      </c>
      <c r="H5738">
        <v>152</v>
      </c>
      <c r="I5738" t="str">
        <f>INDEX('[1]DATA - Teams'!$C:$C,MATCH(C5738,'[1]DATA - Teams'!$B:$B,0))</f>
        <v>CHIEF</v>
      </c>
    </row>
    <row r="5739" spans="1:9" x14ac:dyDescent="0.2">
      <c r="A5739">
        <v>2018</v>
      </c>
      <c r="B5739">
        <v>21</v>
      </c>
      <c r="C5739" t="s">
        <v>56</v>
      </c>
      <c r="D5739" t="s">
        <v>325</v>
      </c>
      <c r="E5739" t="s">
        <v>119</v>
      </c>
      <c r="F5739" t="s">
        <v>98</v>
      </c>
      <c r="G5739">
        <v>59</v>
      </c>
      <c r="H5739">
        <v>54</v>
      </c>
      <c r="I5739" t="str">
        <f>INDEX('[1]DATA - Teams'!$C:$C,MATCH(C5739,'[1]DATA - Teams'!$B:$B,0))</f>
        <v>CHIEF</v>
      </c>
    </row>
    <row r="5740" spans="1:9" x14ac:dyDescent="0.2">
      <c r="A5740">
        <v>2018</v>
      </c>
      <c r="B5740">
        <v>21</v>
      </c>
      <c r="C5740" t="s">
        <v>56</v>
      </c>
      <c r="D5740" t="s">
        <v>374</v>
      </c>
      <c r="E5740" t="s">
        <v>106</v>
      </c>
      <c r="F5740" t="s">
        <v>125</v>
      </c>
      <c r="G5740">
        <v>88</v>
      </c>
      <c r="H5740">
        <v>99</v>
      </c>
      <c r="I5740" t="str">
        <f>INDEX('[1]DATA - Teams'!$C:$C,MATCH(C5740,'[1]DATA - Teams'!$B:$B,0))</f>
        <v>CHIEF</v>
      </c>
    </row>
    <row r="5741" spans="1:9" x14ac:dyDescent="0.2">
      <c r="A5741">
        <v>2018</v>
      </c>
      <c r="B5741">
        <v>21</v>
      </c>
      <c r="C5741" t="s">
        <v>56</v>
      </c>
      <c r="D5741" t="s">
        <v>216</v>
      </c>
      <c r="E5741" t="s">
        <v>117</v>
      </c>
      <c r="F5741" t="s">
        <v>125</v>
      </c>
      <c r="G5741">
        <v>98</v>
      </c>
      <c r="H5741">
        <v>0</v>
      </c>
      <c r="I5741" t="str">
        <f>INDEX('[1]DATA - Teams'!$C:$C,MATCH(C5741,'[1]DATA - Teams'!$B:$B,0))</f>
        <v>CHIEF</v>
      </c>
    </row>
    <row r="5742" spans="1:9" x14ac:dyDescent="0.2">
      <c r="A5742">
        <v>2018</v>
      </c>
      <c r="B5742">
        <v>21</v>
      </c>
      <c r="C5742" t="s">
        <v>56</v>
      </c>
      <c r="D5742" t="s">
        <v>237</v>
      </c>
      <c r="E5742" t="s">
        <v>92</v>
      </c>
      <c r="F5742" t="s">
        <v>125</v>
      </c>
      <c r="G5742">
        <v>94</v>
      </c>
      <c r="H5742">
        <v>0</v>
      </c>
      <c r="I5742" t="str">
        <f>INDEX('[1]DATA - Teams'!$C:$C,MATCH(C5742,'[1]DATA - Teams'!$B:$B,0))</f>
        <v>CHIEF</v>
      </c>
    </row>
    <row r="5743" spans="1:9" x14ac:dyDescent="0.2">
      <c r="A5743">
        <v>2018</v>
      </c>
      <c r="B5743">
        <v>21</v>
      </c>
      <c r="C5743" t="s">
        <v>56</v>
      </c>
      <c r="D5743" t="s">
        <v>431</v>
      </c>
      <c r="E5743" t="s">
        <v>121</v>
      </c>
      <c r="F5743" t="s">
        <v>125</v>
      </c>
      <c r="G5743">
        <v>75</v>
      </c>
      <c r="H5743">
        <v>67</v>
      </c>
      <c r="I5743" t="str">
        <f>INDEX('[1]DATA - Teams'!$C:$C,MATCH(C5743,'[1]DATA - Teams'!$B:$B,0))</f>
        <v>CHIEF</v>
      </c>
    </row>
    <row r="5744" spans="1:9" x14ac:dyDescent="0.2">
      <c r="A5744">
        <v>2018</v>
      </c>
      <c r="B5744">
        <v>22</v>
      </c>
      <c r="C5744" t="s">
        <v>56</v>
      </c>
      <c r="D5744" t="s">
        <v>277</v>
      </c>
      <c r="E5744" t="s">
        <v>111</v>
      </c>
      <c r="F5744" t="s">
        <v>98</v>
      </c>
      <c r="G5744">
        <v>84</v>
      </c>
      <c r="H5744">
        <v>83</v>
      </c>
      <c r="I5744" t="str">
        <f>INDEX('[1]DATA - Teams'!$C:$C,MATCH(C5744,'[1]DATA - Teams'!$B:$B,0))</f>
        <v>CHIEF</v>
      </c>
    </row>
    <row r="5745" spans="1:9" x14ac:dyDescent="0.2">
      <c r="A5745">
        <v>2018</v>
      </c>
      <c r="B5745">
        <v>22</v>
      </c>
      <c r="C5745" t="s">
        <v>56</v>
      </c>
      <c r="D5745" t="s">
        <v>151</v>
      </c>
      <c r="E5745" t="s">
        <v>106</v>
      </c>
      <c r="F5745" t="s">
        <v>95</v>
      </c>
      <c r="G5745">
        <v>112</v>
      </c>
      <c r="H5745">
        <v>68</v>
      </c>
      <c r="I5745" t="str">
        <f>INDEX('[1]DATA - Teams'!$C:$C,MATCH(C5745,'[1]DATA - Teams'!$B:$B,0))</f>
        <v>CHIEF</v>
      </c>
    </row>
    <row r="5746" spans="1:9" x14ac:dyDescent="0.2">
      <c r="A5746">
        <v>2018</v>
      </c>
      <c r="B5746">
        <v>22</v>
      </c>
      <c r="C5746" t="s">
        <v>56</v>
      </c>
      <c r="D5746" t="s">
        <v>352</v>
      </c>
      <c r="E5746" t="s">
        <v>106</v>
      </c>
      <c r="F5746" t="s">
        <v>90</v>
      </c>
      <c r="G5746">
        <v>88</v>
      </c>
      <c r="H5746">
        <v>117</v>
      </c>
      <c r="I5746" t="str">
        <f>INDEX('[1]DATA - Teams'!$C:$C,MATCH(C5746,'[1]DATA - Teams'!$B:$B,0))</f>
        <v>CHIEF</v>
      </c>
    </row>
    <row r="5747" spans="1:9" x14ac:dyDescent="0.2">
      <c r="A5747">
        <v>2018</v>
      </c>
      <c r="B5747">
        <v>22</v>
      </c>
      <c r="C5747" t="s">
        <v>56</v>
      </c>
      <c r="D5747" t="s">
        <v>274</v>
      </c>
      <c r="E5747" t="s">
        <v>128</v>
      </c>
      <c r="F5747" t="s">
        <v>95</v>
      </c>
      <c r="G5747">
        <v>124</v>
      </c>
      <c r="H5747">
        <v>112</v>
      </c>
      <c r="I5747" t="str">
        <f>INDEX('[1]DATA - Teams'!$C:$C,MATCH(C5747,'[1]DATA - Teams'!$B:$B,0))</f>
        <v>CHIEF</v>
      </c>
    </row>
    <row r="5748" spans="1:9" x14ac:dyDescent="0.2">
      <c r="A5748">
        <v>2018</v>
      </c>
      <c r="B5748">
        <v>22</v>
      </c>
      <c r="C5748" t="s">
        <v>56</v>
      </c>
      <c r="D5748" t="s">
        <v>216</v>
      </c>
      <c r="E5748" t="s">
        <v>117</v>
      </c>
      <c r="F5748" t="s">
        <v>114</v>
      </c>
      <c r="G5748">
        <v>94</v>
      </c>
      <c r="H5748">
        <v>97</v>
      </c>
      <c r="I5748" t="str">
        <f>INDEX('[1]DATA - Teams'!$C:$C,MATCH(C5748,'[1]DATA - Teams'!$B:$B,0))</f>
        <v>CHIEF</v>
      </c>
    </row>
    <row r="5749" spans="1:9" x14ac:dyDescent="0.2">
      <c r="A5749">
        <v>2018</v>
      </c>
      <c r="B5749">
        <v>22</v>
      </c>
      <c r="C5749" t="s">
        <v>56</v>
      </c>
      <c r="D5749" t="s">
        <v>362</v>
      </c>
      <c r="E5749" t="s">
        <v>92</v>
      </c>
      <c r="F5749" t="s">
        <v>90</v>
      </c>
      <c r="G5749">
        <v>81</v>
      </c>
      <c r="H5749">
        <v>75</v>
      </c>
      <c r="I5749" t="str">
        <f>INDEX('[1]DATA - Teams'!$C:$C,MATCH(C5749,'[1]DATA - Teams'!$B:$B,0))</f>
        <v>CHIEF</v>
      </c>
    </row>
    <row r="5750" spans="1:9" x14ac:dyDescent="0.2">
      <c r="A5750">
        <v>2018</v>
      </c>
      <c r="B5750">
        <v>22</v>
      </c>
      <c r="C5750" t="s">
        <v>56</v>
      </c>
      <c r="D5750" t="s">
        <v>91</v>
      </c>
      <c r="E5750" t="s">
        <v>92</v>
      </c>
      <c r="F5750" t="s">
        <v>95</v>
      </c>
      <c r="G5750">
        <v>116</v>
      </c>
      <c r="H5750">
        <v>110</v>
      </c>
      <c r="I5750" t="str">
        <f>INDEX('[1]DATA - Teams'!$C:$C,MATCH(C5750,'[1]DATA - Teams'!$B:$B,0))</f>
        <v>CHIEF</v>
      </c>
    </row>
    <row r="5751" spans="1:9" x14ac:dyDescent="0.2">
      <c r="A5751">
        <v>2018</v>
      </c>
      <c r="B5751">
        <v>22</v>
      </c>
      <c r="C5751" t="s">
        <v>56</v>
      </c>
      <c r="D5751" t="s">
        <v>446</v>
      </c>
      <c r="E5751" t="s">
        <v>131</v>
      </c>
      <c r="F5751" t="s">
        <v>95</v>
      </c>
      <c r="G5751">
        <v>95</v>
      </c>
      <c r="H5751">
        <v>81</v>
      </c>
      <c r="I5751" t="str">
        <f>INDEX('[1]DATA - Teams'!$C:$C,MATCH(C5751,'[1]DATA - Teams'!$B:$B,0))</f>
        <v>CHIEF</v>
      </c>
    </row>
    <row r="5752" spans="1:9" x14ac:dyDescent="0.2">
      <c r="A5752">
        <v>2018</v>
      </c>
      <c r="B5752">
        <v>22</v>
      </c>
      <c r="C5752" t="s">
        <v>56</v>
      </c>
      <c r="D5752" t="s">
        <v>115</v>
      </c>
      <c r="E5752" t="s">
        <v>113</v>
      </c>
      <c r="F5752" t="s">
        <v>90</v>
      </c>
      <c r="G5752">
        <v>98</v>
      </c>
      <c r="H5752">
        <v>109</v>
      </c>
      <c r="I5752" t="str">
        <f>INDEX('[1]DATA - Teams'!$C:$C,MATCH(C5752,'[1]DATA - Teams'!$B:$B,0))</f>
        <v>CHIEF</v>
      </c>
    </row>
    <row r="5753" spans="1:9" x14ac:dyDescent="0.2">
      <c r="A5753">
        <v>2018</v>
      </c>
      <c r="B5753">
        <v>22</v>
      </c>
      <c r="C5753" t="s">
        <v>56</v>
      </c>
      <c r="D5753" t="s">
        <v>245</v>
      </c>
      <c r="E5753" t="s">
        <v>97</v>
      </c>
      <c r="F5753" t="s">
        <v>98</v>
      </c>
      <c r="G5753">
        <v>103</v>
      </c>
      <c r="H5753">
        <v>144</v>
      </c>
      <c r="I5753" t="str">
        <f>INDEX('[1]DATA - Teams'!$C:$C,MATCH(C5753,'[1]DATA - Teams'!$B:$B,0))</f>
        <v>CHIEF</v>
      </c>
    </row>
    <row r="5754" spans="1:9" x14ac:dyDescent="0.2">
      <c r="A5754">
        <v>2018</v>
      </c>
      <c r="B5754">
        <v>22</v>
      </c>
      <c r="C5754" t="s">
        <v>56</v>
      </c>
      <c r="D5754" t="s">
        <v>361</v>
      </c>
      <c r="E5754" t="s">
        <v>89</v>
      </c>
      <c r="F5754" t="s">
        <v>90</v>
      </c>
      <c r="G5754">
        <v>115</v>
      </c>
      <c r="H5754">
        <v>140</v>
      </c>
      <c r="I5754" t="str">
        <f>INDEX('[1]DATA - Teams'!$C:$C,MATCH(C5754,'[1]DATA - Teams'!$B:$B,0))</f>
        <v>CHIEF</v>
      </c>
    </row>
    <row r="5755" spans="1:9" x14ac:dyDescent="0.2">
      <c r="A5755">
        <v>2018</v>
      </c>
      <c r="B5755">
        <v>22</v>
      </c>
      <c r="C5755" t="s">
        <v>56</v>
      </c>
      <c r="D5755" t="s">
        <v>88</v>
      </c>
      <c r="E5755" t="s">
        <v>89</v>
      </c>
      <c r="F5755" t="s">
        <v>90</v>
      </c>
      <c r="G5755">
        <v>81</v>
      </c>
      <c r="H5755">
        <v>76</v>
      </c>
      <c r="I5755" t="str">
        <f>INDEX('[1]DATA - Teams'!$C:$C,MATCH(C5755,'[1]DATA - Teams'!$B:$B,0))</f>
        <v>CHIEF</v>
      </c>
    </row>
    <row r="5756" spans="1:9" x14ac:dyDescent="0.2">
      <c r="A5756">
        <v>2018</v>
      </c>
      <c r="B5756">
        <v>22</v>
      </c>
      <c r="C5756" t="s">
        <v>56</v>
      </c>
      <c r="D5756" t="s">
        <v>124</v>
      </c>
      <c r="E5756" t="s">
        <v>165</v>
      </c>
      <c r="F5756" t="s">
        <v>98</v>
      </c>
      <c r="G5756">
        <v>91</v>
      </c>
      <c r="H5756">
        <v>89</v>
      </c>
      <c r="I5756" t="str">
        <f>INDEX('[1]DATA - Teams'!$C:$C,MATCH(C5756,'[1]DATA - Teams'!$B:$B,0))</f>
        <v>CHIEF</v>
      </c>
    </row>
    <row r="5757" spans="1:9" x14ac:dyDescent="0.2">
      <c r="A5757">
        <v>2018</v>
      </c>
      <c r="B5757">
        <v>22</v>
      </c>
      <c r="C5757" t="s">
        <v>56</v>
      </c>
      <c r="D5757" t="s">
        <v>236</v>
      </c>
      <c r="E5757" t="s">
        <v>123</v>
      </c>
      <c r="F5757" t="s">
        <v>98</v>
      </c>
      <c r="G5757">
        <v>80</v>
      </c>
      <c r="H5757">
        <v>78</v>
      </c>
      <c r="I5757" t="str">
        <f>INDEX('[1]DATA - Teams'!$C:$C,MATCH(C5757,'[1]DATA - Teams'!$B:$B,0))</f>
        <v>CHIEF</v>
      </c>
    </row>
    <row r="5758" spans="1:9" x14ac:dyDescent="0.2">
      <c r="A5758">
        <v>2018</v>
      </c>
      <c r="B5758">
        <v>22</v>
      </c>
      <c r="C5758" t="s">
        <v>56</v>
      </c>
      <c r="D5758" t="s">
        <v>315</v>
      </c>
      <c r="E5758" t="s">
        <v>123</v>
      </c>
      <c r="F5758" t="s">
        <v>95</v>
      </c>
      <c r="G5758">
        <v>96</v>
      </c>
      <c r="H5758">
        <v>89</v>
      </c>
      <c r="I5758" t="str">
        <f>INDEX('[1]DATA - Teams'!$C:$C,MATCH(C5758,'[1]DATA - Teams'!$B:$B,0))</f>
        <v>CHIEF</v>
      </c>
    </row>
    <row r="5759" spans="1:9" x14ac:dyDescent="0.2">
      <c r="A5759">
        <v>2018</v>
      </c>
      <c r="B5759">
        <v>22</v>
      </c>
      <c r="C5759" t="s">
        <v>56</v>
      </c>
      <c r="D5759" t="s">
        <v>187</v>
      </c>
      <c r="E5759" t="s">
        <v>94</v>
      </c>
      <c r="F5759" t="s">
        <v>95</v>
      </c>
      <c r="G5759">
        <v>120</v>
      </c>
      <c r="H5759">
        <v>93</v>
      </c>
      <c r="I5759" t="str">
        <f>INDEX('[1]DATA - Teams'!$C:$C,MATCH(C5759,'[1]DATA - Teams'!$B:$B,0))</f>
        <v>CHIEF</v>
      </c>
    </row>
    <row r="5760" spans="1:9" x14ac:dyDescent="0.2">
      <c r="A5760">
        <v>2018</v>
      </c>
      <c r="B5760">
        <v>22</v>
      </c>
      <c r="C5760" t="s">
        <v>56</v>
      </c>
      <c r="D5760" t="s">
        <v>133</v>
      </c>
      <c r="E5760" t="s">
        <v>119</v>
      </c>
      <c r="F5760" t="s">
        <v>95</v>
      </c>
      <c r="G5760">
        <v>130</v>
      </c>
      <c r="H5760">
        <v>103</v>
      </c>
      <c r="I5760" t="str">
        <f>INDEX('[1]DATA - Teams'!$C:$C,MATCH(C5760,'[1]DATA - Teams'!$B:$B,0))</f>
        <v>CHIEF</v>
      </c>
    </row>
    <row r="5761" spans="1:9" x14ac:dyDescent="0.2">
      <c r="A5761">
        <v>2018</v>
      </c>
      <c r="B5761">
        <v>22</v>
      </c>
      <c r="C5761" t="s">
        <v>56</v>
      </c>
      <c r="D5761" t="s">
        <v>325</v>
      </c>
      <c r="E5761" t="s">
        <v>119</v>
      </c>
      <c r="F5761" t="s">
        <v>98</v>
      </c>
      <c r="G5761">
        <v>73</v>
      </c>
      <c r="H5761">
        <v>83</v>
      </c>
      <c r="I5761" t="str">
        <f>INDEX('[1]DATA - Teams'!$C:$C,MATCH(C5761,'[1]DATA - Teams'!$B:$B,0))</f>
        <v>CHIEF</v>
      </c>
    </row>
    <row r="5762" spans="1:9" x14ac:dyDescent="0.2">
      <c r="A5762">
        <v>2018</v>
      </c>
      <c r="B5762">
        <v>22</v>
      </c>
      <c r="C5762" t="s">
        <v>56</v>
      </c>
      <c r="D5762" t="s">
        <v>374</v>
      </c>
      <c r="E5762" t="s">
        <v>106</v>
      </c>
      <c r="F5762" t="s">
        <v>125</v>
      </c>
      <c r="G5762">
        <v>94</v>
      </c>
      <c r="H5762">
        <v>95</v>
      </c>
      <c r="I5762" t="str">
        <f>INDEX('[1]DATA - Teams'!$C:$C,MATCH(C5762,'[1]DATA - Teams'!$B:$B,0))</f>
        <v>CHIEF</v>
      </c>
    </row>
    <row r="5763" spans="1:9" x14ac:dyDescent="0.2">
      <c r="A5763">
        <v>2018</v>
      </c>
      <c r="B5763">
        <v>22</v>
      </c>
      <c r="C5763" t="s">
        <v>56</v>
      </c>
      <c r="D5763" t="s">
        <v>108</v>
      </c>
      <c r="E5763" t="s">
        <v>109</v>
      </c>
      <c r="F5763" t="s">
        <v>125</v>
      </c>
      <c r="G5763">
        <v>84</v>
      </c>
      <c r="H5763">
        <v>84</v>
      </c>
      <c r="I5763" t="str">
        <f>INDEX('[1]DATA - Teams'!$C:$C,MATCH(C5763,'[1]DATA - Teams'!$B:$B,0))</f>
        <v>CHIEF</v>
      </c>
    </row>
    <row r="5764" spans="1:9" x14ac:dyDescent="0.2">
      <c r="A5764">
        <v>2018</v>
      </c>
      <c r="B5764">
        <v>22</v>
      </c>
      <c r="C5764" t="s">
        <v>56</v>
      </c>
      <c r="D5764" t="s">
        <v>431</v>
      </c>
      <c r="E5764" t="s">
        <v>121</v>
      </c>
      <c r="F5764" t="s">
        <v>125</v>
      </c>
      <c r="G5764">
        <v>67</v>
      </c>
      <c r="H5764">
        <v>79</v>
      </c>
      <c r="I5764" t="str">
        <f>INDEX('[1]DATA - Teams'!$C:$C,MATCH(C5764,'[1]DATA - Teams'!$B:$B,0))</f>
        <v>CHIEF</v>
      </c>
    </row>
    <row r="5765" spans="1:9" x14ac:dyDescent="0.2">
      <c r="A5765">
        <v>2018</v>
      </c>
      <c r="B5765">
        <v>22</v>
      </c>
      <c r="C5765" t="s">
        <v>56</v>
      </c>
      <c r="D5765" t="s">
        <v>140</v>
      </c>
      <c r="E5765" t="s">
        <v>121</v>
      </c>
      <c r="F5765" t="s">
        <v>125</v>
      </c>
      <c r="G5765">
        <v>111</v>
      </c>
      <c r="H5765">
        <v>95</v>
      </c>
      <c r="I5765" t="str">
        <f>INDEX('[1]DATA - Teams'!$C:$C,MATCH(C5765,'[1]DATA - Teams'!$B:$B,0))</f>
        <v>CHIEF</v>
      </c>
    </row>
    <row r="5766" spans="1:9" x14ac:dyDescent="0.2">
      <c r="A5766">
        <v>2018</v>
      </c>
      <c r="B5766">
        <v>23</v>
      </c>
      <c r="C5766" t="s">
        <v>56</v>
      </c>
      <c r="D5766" t="s">
        <v>277</v>
      </c>
      <c r="E5766" t="s">
        <v>111</v>
      </c>
      <c r="F5766" t="s">
        <v>98</v>
      </c>
      <c r="G5766">
        <v>0</v>
      </c>
      <c r="H5766">
        <v>62</v>
      </c>
      <c r="I5766" t="str">
        <f>INDEX('[1]DATA - Teams'!$C:$C,MATCH(C5766,'[1]DATA - Teams'!$B:$B,0))</f>
        <v>CHIEF</v>
      </c>
    </row>
    <row r="5767" spans="1:9" x14ac:dyDescent="0.2">
      <c r="A5767">
        <v>2018</v>
      </c>
      <c r="B5767">
        <v>23</v>
      </c>
      <c r="C5767" t="s">
        <v>56</v>
      </c>
      <c r="D5767" t="s">
        <v>151</v>
      </c>
      <c r="E5767" t="s">
        <v>106</v>
      </c>
      <c r="F5767" t="s">
        <v>95</v>
      </c>
      <c r="G5767">
        <v>0</v>
      </c>
      <c r="H5767">
        <v>108</v>
      </c>
      <c r="I5767" t="str">
        <f>INDEX('[1]DATA - Teams'!$C:$C,MATCH(C5767,'[1]DATA - Teams'!$B:$B,0))</f>
        <v>CHIEF</v>
      </c>
    </row>
    <row r="5768" spans="1:9" x14ac:dyDescent="0.2">
      <c r="A5768">
        <v>2018</v>
      </c>
      <c r="B5768">
        <v>23</v>
      </c>
      <c r="C5768" t="s">
        <v>56</v>
      </c>
      <c r="D5768" t="s">
        <v>352</v>
      </c>
      <c r="E5768" t="s">
        <v>106</v>
      </c>
      <c r="F5768" t="s">
        <v>90</v>
      </c>
      <c r="G5768">
        <v>0</v>
      </c>
      <c r="H5768">
        <v>89</v>
      </c>
      <c r="I5768" t="str">
        <f>INDEX('[1]DATA - Teams'!$C:$C,MATCH(C5768,'[1]DATA - Teams'!$B:$B,0))</f>
        <v>CHIEF</v>
      </c>
    </row>
    <row r="5769" spans="1:9" x14ac:dyDescent="0.2">
      <c r="A5769">
        <v>2018</v>
      </c>
      <c r="B5769">
        <v>23</v>
      </c>
      <c r="C5769" t="s">
        <v>56</v>
      </c>
      <c r="D5769" t="s">
        <v>274</v>
      </c>
      <c r="E5769" t="s">
        <v>128</v>
      </c>
      <c r="F5769" t="s">
        <v>95</v>
      </c>
      <c r="G5769">
        <v>0</v>
      </c>
      <c r="H5769">
        <v>97</v>
      </c>
      <c r="I5769" t="str">
        <f>INDEX('[1]DATA - Teams'!$C:$C,MATCH(C5769,'[1]DATA - Teams'!$B:$B,0))</f>
        <v>CHIEF</v>
      </c>
    </row>
    <row r="5770" spans="1:9" x14ac:dyDescent="0.2">
      <c r="A5770">
        <v>2018</v>
      </c>
      <c r="B5770">
        <v>23</v>
      </c>
      <c r="C5770" t="s">
        <v>56</v>
      </c>
      <c r="D5770" t="s">
        <v>216</v>
      </c>
      <c r="E5770" t="s">
        <v>117</v>
      </c>
      <c r="F5770" t="s">
        <v>114</v>
      </c>
      <c r="G5770">
        <v>0</v>
      </c>
      <c r="H5770">
        <v>135</v>
      </c>
      <c r="I5770" t="str">
        <f>INDEX('[1]DATA - Teams'!$C:$C,MATCH(C5770,'[1]DATA - Teams'!$B:$B,0))</f>
        <v>CHIEF</v>
      </c>
    </row>
    <row r="5771" spans="1:9" x14ac:dyDescent="0.2">
      <c r="A5771">
        <v>2018</v>
      </c>
      <c r="B5771">
        <v>23</v>
      </c>
      <c r="C5771" t="s">
        <v>56</v>
      </c>
      <c r="D5771" t="s">
        <v>91</v>
      </c>
      <c r="E5771" t="s">
        <v>92</v>
      </c>
      <c r="F5771" t="s">
        <v>95</v>
      </c>
      <c r="G5771">
        <v>0</v>
      </c>
      <c r="H5771">
        <v>163</v>
      </c>
      <c r="I5771" t="str">
        <f>INDEX('[1]DATA - Teams'!$C:$C,MATCH(C5771,'[1]DATA - Teams'!$B:$B,0))</f>
        <v>CHIEF</v>
      </c>
    </row>
    <row r="5772" spans="1:9" x14ac:dyDescent="0.2">
      <c r="A5772">
        <v>2018</v>
      </c>
      <c r="B5772">
        <v>23</v>
      </c>
      <c r="C5772" t="s">
        <v>56</v>
      </c>
      <c r="D5772" t="s">
        <v>446</v>
      </c>
      <c r="E5772" t="s">
        <v>131</v>
      </c>
      <c r="F5772" t="s">
        <v>95</v>
      </c>
      <c r="G5772">
        <v>0</v>
      </c>
      <c r="H5772">
        <v>93</v>
      </c>
      <c r="I5772" t="str">
        <f>INDEX('[1]DATA - Teams'!$C:$C,MATCH(C5772,'[1]DATA - Teams'!$B:$B,0))</f>
        <v>CHIEF</v>
      </c>
    </row>
    <row r="5773" spans="1:9" x14ac:dyDescent="0.2">
      <c r="A5773">
        <v>2018</v>
      </c>
      <c r="B5773">
        <v>23</v>
      </c>
      <c r="C5773" t="s">
        <v>56</v>
      </c>
      <c r="D5773" t="s">
        <v>115</v>
      </c>
      <c r="E5773" t="s">
        <v>113</v>
      </c>
      <c r="F5773" t="s">
        <v>90</v>
      </c>
      <c r="G5773">
        <v>0</v>
      </c>
      <c r="H5773">
        <v>79</v>
      </c>
      <c r="I5773" t="str">
        <f>INDEX('[1]DATA - Teams'!$C:$C,MATCH(C5773,'[1]DATA - Teams'!$B:$B,0))</f>
        <v>CHIEF</v>
      </c>
    </row>
    <row r="5774" spans="1:9" x14ac:dyDescent="0.2">
      <c r="A5774">
        <v>2018</v>
      </c>
      <c r="B5774">
        <v>23</v>
      </c>
      <c r="C5774" t="s">
        <v>56</v>
      </c>
      <c r="D5774" t="s">
        <v>140</v>
      </c>
      <c r="E5774" t="s">
        <v>121</v>
      </c>
      <c r="F5774" t="s">
        <v>90</v>
      </c>
      <c r="G5774">
        <v>0</v>
      </c>
      <c r="H5774">
        <v>129</v>
      </c>
      <c r="I5774" t="str">
        <f>INDEX('[1]DATA - Teams'!$C:$C,MATCH(C5774,'[1]DATA - Teams'!$B:$B,0))</f>
        <v>CHIEF</v>
      </c>
    </row>
    <row r="5775" spans="1:9" x14ac:dyDescent="0.2">
      <c r="A5775">
        <v>2018</v>
      </c>
      <c r="B5775">
        <v>23</v>
      </c>
      <c r="C5775" t="s">
        <v>56</v>
      </c>
      <c r="D5775" t="s">
        <v>245</v>
      </c>
      <c r="E5775" t="s">
        <v>97</v>
      </c>
      <c r="F5775" t="s">
        <v>98</v>
      </c>
      <c r="G5775">
        <v>0</v>
      </c>
      <c r="H5775">
        <v>72</v>
      </c>
      <c r="I5775" t="str">
        <f>INDEX('[1]DATA - Teams'!$C:$C,MATCH(C5775,'[1]DATA - Teams'!$B:$B,0))</f>
        <v>CHIEF</v>
      </c>
    </row>
    <row r="5776" spans="1:9" x14ac:dyDescent="0.2">
      <c r="A5776">
        <v>2018</v>
      </c>
      <c r="B5776">
        <v>23</v>
      </c>
      <c r="C5776" t="s">
        <v>56</v>
      </c>
      <c r="D5776" t="s">
        <v>361</v>
      </c>
      <c r="E5776" t="s">
        <v>89</v>
      </c>
      <c r="F5776" t="s">
        <v>90</v>
      </c>
      <c r="G5776">
        <v>0</v>
      </c>
      <c r="H5776">
        <v>88</v>
      </c>
      <c r="I5776" t="str">
        <f>INDEX('[1]DATA - Teams'!$C:$C,MATCH(C5776,'[1]DATA - Teams'!$B:$B,0))</f>
        <v>CHIEF</v>
      </c>
    </row>
    <row r="5777" spans="1:9" x14ac:dyDescent="0.2">
      <c r="A5777">
        <v>2018</v>
      </c>
      <c r="B5777">
        <v>23</v>
      </c>
      <c r="C5777" t="s">
        <v>56</v>
      </c>
      <c r="D5777" t="s">
        <v>88</v>
      </c>
      <c r="E5777" t="s">
        <v>89</v>
      </c>
      <c r="F5777" t="s">
        <v>90</v>
      </c>
      <c r="G5777">
        <v>0</v>
      </c>
      <c r="H5777">
        <v>119</v>
      </c>
      <c r="I5777" t="str">
        <f>INDEX('[1]DATA - Teams'!$C:$C,MATCH(C5777,'[1]DATA - Teams'!$B:$B,0))</f>
        <v>CHIEF</v>
      </c>
    </row>
    <row r="5778" spans="1:9" x14ac:dyDescent="0.2">
      <c r="A5778">
        <v>2018</v>
      </c>
      <c r="B5778">
        <v>23</v>
      </c>
      <c r="C5778" t="s">
        <v>56</v>
      </c>
      <c r="D5778" t="s">
        <v>124</v>
      </c>
      <c r="E5778" t="s">
        <v>165</v>
      </c>
      <c r="F5778" t="s">
        <v>98</v>
      </c>
      <c r="G5778">
        <v>0</v>
      </c>
      <c r="H5778">
        <v>52</v>
      </c>
      <c r="I5778" t="str">
        <f>INDEX('[1]DATA - Teams'!$C:$C,MATCH(C5778,'[1]DATA - Teams'!$B:$B,0))</f>
        <v>CHIEF</v>
      </c>
    </row>
    <row r="5779" spans="1:9" x14ac:dyDescent="0.2">
      <c r="A5779">
        <v>2018</v>
      </c>
      <c r="B5779">
        <v>23</v>
      </c>
      <c r="C5779" t="s">
        <v>56</v>
      </c>
      <c r="D5779" t="s">
        <v>236</v>
      </c>
      <c r="E5779" t="s">
        <v>123</v>
      </c>
      <c r="F5779" t="s">
        <v>98</v>
      </c>
      <c r="G5779">
        <v>0</v>
      </c>
      <c r="H5779">
        <v>107</v>
      </c>
      <c r="I5779" t="str">
        <f>INDEX('[1]DATA - Teams'!$C:$C,MATCH(C5779,'[1]DATA - Teams'!$B:$B,0))</f>
        <v>CHIEF</v>
      </c>
    </row>
    <row r="5780" spans="1:9" x14ac:dyDescent="0.2">
      <c r="A5780">
        <v>2018</v>
      </c>
      <c r="B5780">
        <v>23</v>
      </c>
      <c r="C5780" t="s">
        <v>56</v>
      </c>
      <c r="D5780" t="s">
        <v>315</v>
      </c>
      <c r="E5780" t="s">
        <v>123</v>
      </c>
      <c r="F5780" t="s">
        <v>95</v>
      </c>
      <c r="G5780">
        <v>0</v>
      </c>
      <c r="H5780">
        <v>111</v>
      </c>
      <c r="I5780" t="str">
        <f>INDEX('[1]DATA - Teams'!$C:$C,MATCH(C5780,'[1]DATA - Teams'!$B:$B,0))</f>
        <v>CHIEF</v>
      </c>
    </row>
    <row r="5781" spans="1:9" x14ac:dyDescent="0.2">
      <c r="A5781">
        <v>2018</v>
      </c>
      <c r="B5781">
        <v>23</v>
      </c>
      <c r="C5781" t="s">
        <v>56</v>
      </c>
      <c r="D5781" t="s">
        <v>187</v>
      </c>
      <c r="E5781" t="s">
        <v>94</v>
      </c>
      <c r="F5781" t="s">
        <v>95</v>
      </c>
      <c r="G5781">
        <v>0</v>
      </c>
      <c r="H5781">
        <v>107</v>
      </c>
      <c r="I5781" t="str">
        <f>INDEX('[1]DATA - Teams'!$C:$C,MATCH(C5781,'[1]DATA - Teams'!$B:$B,0))</f>
        <v>CHIEF</v>
      </c>
    </row>
    <row r="5782" spans="1:9" x14ac:dyDescent="0.2">
      <c r="A5782">
        <v>2018</v>
      </c>
      <c r="B5782">
        <v>23</v>
      </c>
      <c r="C5782" t="s">
        <v>56</v>
      </c>
      <c r="D5782" t="s">
        <v>133</v>
      </c>
      <c r="E5782" t="s">
        <v>119</v>
      </c>
      <c r="F5782" t="s">
        <v>95</v>
      </c>
      <c r="G5782">
        <v>0</v>
      </c>
      <c r="H5782">
        <v>129</v>
      </c>
      <c r="I5782" t="str">
        <f>INDEX('[1]DATA - Teams'!$C:$C,MATCH(C5782,'[1]DATA - Teams'!$B:$B,0))</f>
        <v>CHIEF</v>
      </c>
    </row>
    <row r="5783" spans="1:9" x14ac:dyDescent="0.2">
      <c r="A5783">
        <v>2018</v>
      </c>
      <c r="B5783">
        <v>23</v>
      </c>
      <c r="C5783" t="s">
        <v>56</v>
      </c>
      <c r="D5783" t="s">
        <v>325</v>
      </c>
      <c r="E5783" t="s">
        <v>119</v>
      </c>
      <c r="F5783" t="s">
        <v>98</v>
      </c>
      <c r="G5783">
        <v>0</v>
      </c>
      <c r="H5783">
        <v>64</v>
      </c>
      <c r="I5783" t="str">
        <f>INDEX('[1]DATA - Teams'!$C:$C,MATCH(C5783,'[1]DATA - Teams'!$B:$B,0))</f>
        <v>CHIEF</v>
      </c>
    </row>
    <row r="5784" spans="1:9" x14ac:dyDescent="0.2">
      <c r="A5784">
        <v>2018</v>
      </c>
      <c r="B5784">
        <v>23</v>
      </c>
      <c r="C5784" t="s">
        <v>56</v>
      </c>
      <c r="D5784" t="s">
        <v>108</v>
      </c>
      <c r="E5784" t="s">
        <v>109</v>
      </c>
      <c r="F5784" t="s">
        <v>125</v>
      </c>
      <c r="G5784">
        <v>0</v>
      </c>
      <c r="H5784">
        <v>105</v>
      </c>
      <c r="I5784" t="str">
        <f>INDEX('[1]DATA - Teams'!$C:$C,MATCH(C5784,'[1]DATA - Teams'!$B:$B,0))</f>
        <v>CHIEF</v>
      </c>
    </row>
    <row r="5785" spans="1:9" x14ac:dyDescent="0.2">
      <c r="A5785">
        <v>2018</v>
      </c>
      <c r="B5785">
        <v>23</v>
      </c>
      <c r="C5785" t="s">
        <v>56</v>
      </c>
      <c r="D5785" t="s">
        <v>362</v>
      </c>
      <c r="E5785" t="s">
        <v>92</v>
      </c>
      <c r="F5785" t="s">
        <v>125</v>
      </c>
      <c r="G5785">
        <v>0</v>
      </c>
      <c r="H5785">
        <v>112</v>
      </c>
      <c r="I5785" t="str">
        <f>INDEX('[1]DATA - Teams'!$C:$C,MATCH(C5785,'[1]DATA - Teams'!$B:$B,0))</f>
        <v>CHIEF</v>
      </c>
    </row>
    <row r="5786" spans="1:9" x14ac:dyDescent="0.2">
      <c r="A5786">
        <v>2018</v>
      </c>
      <c r="B5786">
        <v>23</v>
      </c>
      <c r="C5786" t="s">
        <v>56</v>
      </c>
      <c r="D5786" t="s">
        <v>449</v>
      </c>
      <c r="E5786" t="s">
        <v>103</v>
      </c>
      <c r="F5786" t="s">
        <v>125</v>
      </c>
      <c r="G5786">
        <v>0</v>
      </c>
      <c r="H5786">
        <v>70</v>
      </c>
      <c r="I5786" t="str">
        <f>INDEX('[1]DATA - Teams'!$C:$C,MATCH(C5786,'[1]DATA - Teams'!$B:$B,0))</f>
        <v>CHIEF</v>
      </c>
    </row>
    <row r="5787" spans="1:9" x14ac:dyDescent="0.2">
      <c r="A5787">
        <v>2018</v>
      </c>
      <c r="B5787">
        <v>23</v>
      </c>
      <c r="C5787" t="s">
        <v>56</v>
      </c>
      <c r="D5787" t="s">
        <v>447</v>
      </c>
      <c r="E5787" t="s">
        <v>138</v>
      </c>
      <c r="F5787" t="s">
        <v>125</v>
      </c>
      <c r="G5787">
        <v>0</v>
      </c>
      <c r="H5787">
        <v>162</v>
      </c>
      <c r="I5787" t="str">
        <f>INDEX('[1]DATA - Teams'!$C:$C,MATCH(C5787,'[1]DATA - Teams'!$B:$B,0))</f>
        <v>CHIEF</v>
      </c>
    </row>
    <row r="5788" spans="1:9" x14ac:dyDescent="0.2">
      <c r="A5788">
        <v>2018</v>
      </c>
      <c r="B5788">
        <v>1</v>
      </c>
      <c r="C5788" t="s">
        <v>61</v>
      </c>
      <c r="D5788" t="s">
        <v>276</v>
      </c>
      <c r="E5788" t="s">
        <v>111</v>
      </c>
      <c r="F5788" t="s">
        <v>95</v>
      </c>
      <c r="G5788">
        <v>88</v>
      </c>
      <c r="H5788">
        <v>17</v>
      </c>
      <c r="I5788" t="str">
        <f>INDEX('[1]DATA - Teams'!$C:$C,MATCH(C5788,'[1]DATA - Teams'!$B:$B,0))</f>
        <v>JMERC</v>
      </c>
    </row>
    <row r="5789" spans="1:9" x14ac:dyDescent="0.2">
      <c r="A5789">
        <v>2018</v>
      </c>
      <c r="B5789">
        <v>1</v>
      </c>
      <c r="C5789" t="s">
        <v>61</v>
      </c>
      <c r="D5789" t="s">
        <v>346</v>
      </c>
      <c r="E5789" t="s">
        <v>106</v>
      </c>
      <c r="F5789" t="s">
        <v>90</v>
      </c>
      <c r="G5789">
        <v>93</v>
      </c>
      <c r="H5789">
        <v>110</v>
      </c>
      <c r="I5789" t="str">
        <f>INDEX('[1]DATA - Teams'!$C:$C,MATCH(C5789,'[1]DATA - Teams'!$B:$B,0))</f>
        <v>JMERC</v>
      </c>
    </row>
    <row r="5790" spans="1:9" x14ac:dyDescent="0.2">
      <c r="A5790">
        <v>2018</v>
      </c>
      <c r="B5790">
        <v>1</v>
      </c>
      <c r="C5790" t="s">
        <v>61</v>
      </c>
      <c r="D5790" t="s">
        <v>351</v>
      </c>
      <c r="E5790" t="s">
        <v>128</v>
      </c>
      <c r="F5790" t="s">
        <v>90</v>
      </c>
      <c r="G5790">
        <v>91</v>
      </c>
      <c r="H5790">
        <v>57</v>
      </c>
      <c r="I5790" t="str">
        <f>INDEX('[1]DATA - Teams'!$C:$C,MATCH(C5790,'[1]DATA - Teams'!$B:$B,0))</f>
        <v>JMERC</v>
      </c>
    </row>
    <row r="5791" spans="1:9" x14ac:dyDescent="0.2">
      <c r="A5791">
        <v>2018</v>
      </c>
      <c r="B5791">
        <v>1</v>
      </c>
      <c r="C5791" t="s">
        <v>61</v>
      </c>
      <c r="D5791" t="s">
        <v>135</v>
      </c>
      <c r="E5791" t="s">
        <v>109</v>
      </c>
      <c r="F5791" t="s">
        <v>98</v>
      </c>
      <c r="G5791">
        <v>79</v>
      </c>
      <c r="H5791">
        <v>92</v>
      </c>
      <c r="I5791" t="str">
        <f>INDEX('[1]DATA - Teams'!$C:$C,MATCH(C5791,'[1]DATA - Teams'!$B:$B,0))</f>
        <v>JMERC</v>
      </c>
    </row>
    <row r="5792" spans="1:9" x14ac:dyDescent="0.2">
      <c r="A5792">
        <v>2018</v>
      </c>
      <c r="B5792">
        <v>1</v>
      </c>
      <c r="C5792" t="s">
        <v>61</v>
      </c>
      <c r="D5792" t="s">
        <v>132</v>
      </c>
      <c r="E5792" t="s">
        <v>117</v>
      </c>
      <c r="F5792" t="s">
        <v>95</v>
      </c>
      <c r="G5792">
        <v>73</v>
      </c>
      <c r="H5792">
        <v>45</v>
      </c>
      <c r="I5792" t="str">
        <f>INDEX('[1]DATA - Teams'!$C:$C,MATCH(C5792,'[1]DATA - Teams'!$B:$B,0))</f>
        <v>JMERC</v>
      </c>
    </row>
    <row r="5793" spans="1:9" x14ac:dyDescent="0.2">
      <c r="A5793">
        <v>2018</v>
      </c>
      <c r="B5793">
        <v>1</v>
      </c>
      <c r="C5793" t="s">
        <v>61</v>
      </c>
      <c r="D5793" t="s">
        <v>116</v>
      </c>
      <c r="E5793" t="s">
        <v>117</v>
      </c>
      <c r="F5793" t="s">
        <v>98</v>
      </c>
      <c r="G5793">
        <v>103</v>
      </c>
      <c r="H5793">
        <v>83</v>
      </c>
      <c r="I5793" t="str">
        <f>INDEX('[1]DATA - Teams'!$C:$C,MATCH(C5793,'[1]DATA - Teams'!$B:$B,0))</f>
        <v>JMERC</v>
      </c>
    </row>
    <row r="5794" spans="1:9" x14ac:dyDescent="0.2">
      <c r="A5794">
        <v>2018</v>
      </c>
      <c r="B5794">
        <v>1</v>
      </c>
      <c r="C5794" t="s">
        <v>61</v>
      </c>
      <c r="D5794" t="s">
        <v>211</v>
      </c>
      <c r="E5794" t="s">
        <v>92</v>
      </c>
      <c r="F5794" t="s">
        <v>98</v>
      </c>
      <c r="G5794">
        <v>69</v>
      </c>
      <c r="H5794">
        <v>45</v>
      </c>
      <c r="I5794" t="str">
        <f>INDEX('[1]DATA - Teams'!$C:$C,MATCH(C5794,'[1]DATA - Teams'!$B:$B,0))</f>
        <v>JMERC</v>
      </c>
    </row>
    <row r="5795" spans="1:9" x14ac:dyDescent="0.2">
      <c r="A5795">
        <v>2018</v>
      </c>
      <c r="B5795">
        <v>1</v>
      </c>
      <c r="C5795" t="s">
        <v>61</v>
      </c>
      <c r="D5795" t="s">
        <v>210</v>
      </c>
      <c r="E5795" t="s">
        <v>121</v>
      </c>
      <c r="F5795" t="s">
        <v>98</v>
      </c>
      <c r="G5795">
        <v>117</v>
      </c>
      <c r="H5795">
        <v>137</v>
      </c>
      <c r="I5795" t="str">
        <f>INDEX('[1]DATA - Teams'!$C:$C,MATCH(C5795,'[1]DATA - Teams'!$B:$B,0))</f>
        <v>JMERC</v>
      </c>
    </row>
    <row r="5796" spans="1:9" x14ac:dyDescent="0.2">
      <c r="A5796">
        <v>2018</v>
      </c>
      <c r="B5796">
        <v>1</v>
      </c>
      <c r="C5796" t="s">
        <v>61</v>
      </c>
      <c r="D5796" t="s">
        <v>330</v>
      </c>
      <c r="E5796" t="s">
        <v>97</v>
      </c>
      <c r="F5796" t="s">
        <v>98</v>
      </c>
      <c r="G5796">
        <v>83</v>
      </c>
      <c r="H5796">
        <v>54</v>
      </c>
      <c r="I5796" t="str">
        <f>INDEX('[1]DATA - Teams'!$C:$C,MATCH(C5796,'[1]DATA - Teams'!$B:$B,0))</f>
        <v>JMERC</v>
      </c>
    </row>
    <row r="5797" spans="1:9" x14ac:dyDescent="0.2">
      <c r="A5797">
        <v>2018</v>
      </c>
      <c r="B5797">
        <v>1</v>
      </c>
      <c r="C5797" t="s">
        <v>61</v>
      </c>
      <c r="D5797" t="s">
        <v>365</v>
      </c>
      <c r="E5797" t="s">
        <v>97</v>
      </c>
      <c r="F5797" t="s">
        <v>95</v>
      </c>
      <c r="G5797">
        <v>109</v>
      </c>
      <c r="H5797">
        <v>130</v>
      </c>
      <c r="I5797" t="str">
        <f>INDEX('[1]DATA - Teams'!$C:$C,MATCH(C5797,'[1]DATA - Teams'!$B:$B,0))</f>
        <v>JMERC</v>
      </c>
    </row>
    <row r="5798" spans="1:9" x14ac:dyDescent="0.2">
      <c r="A5798">
        <v>2018</v>
      </c>
      <c r="B5798">
        <v>1</v>
      </c>
      <c r="C5798" t="s">
        <v>61</v>
      </c>
      <c r="D5798" t="s">
        <v>217</v>
      </c>
      <c r="E5798" t="s">
        <v>165</v>
      </c>
      <c r="F5798" t="s">
        <v>90</v>
      </c>
      <c r="G5798">
        <v>70</v>
      </c>
      <c r="H5798">
        <v>88</v>
      </c>
      <c r="I5798" t="str">
        <f>INDEX('[1]DATA - Teams'!$C:$C,MATCH(C5798,'[1]DATA - Teams'!$B:$B,0))</f>
        <v>JMERC</v>
      </c>
    </row>
    <row r="5799" spans="1:9" x14ac:dyDescent="0.2">
      <c r="A5799">
        <v>2018</v>
      </c>
      <c r="B5799">
        <v>1</v>
      </c>
      <c r="C5799" t="s">
        <v>61</v>
      </c>
      <c r="D5799" t="s">
        <v>339</v>
      </c>
      <c r="E5799" t="s">
        <v>165</v>
      </c>
      <c r="F5799" t="s">
        <v>114</v>
      </c>
      <c r="G5799">
        <v>124</v>
      </c>
      <c r="H5799">
        <v>111</v>
      </c>
      <c r="I5799" t="str">
        <f>INDEX('[1]DATA - Teams'!$C:$C,MATCH(C5799,'[1]DATA - Teams'!$B:$B,0))</f>
        <v>JMERC</v>
      </c>
    </row>
    <row r="5800" spans="1:9" x14ac:dyDescent="0.2">
      <c r="A5800">
        <v>2018</v>
      </c>
      <c r="B5800">
        <v>1</v>
      </c>
      <c r="C5800" t="s">
        <v>61</v>
      </c>
      <c r="D5800" t="s">
        <v>122</v>
      </c>
      <c r="E5800" t="s">
        <v>123</v>
      </c>
      <c r="F5800" t="s">
        <v>95</v>
      </c>
      <c r="G5800">
        <v>88</v>
      </c>
      <c r="H5800">
        <v>92</v>
      </c>
      <c r="I5800" t="str">
        <f>INDEX('[1]DATA - Teams'!$C:$C,MATCH(C5800,'[1]DATA - Teams'!$B:$B,0))</f>
        <v>JMERC</v>
      </c>
    </row>
    <row r="5801" spans="1:9" x14ac:dyDescent="0.2">
      <c r="A5801">
        <v>2018</v>
      </c>
      <c r="B5801">
        <v>1</v>
      </c>
      <c r="C5801" t="s">
        <v>61</v>
      </c>
      <c r="D5801" t="s">
        <v>93</v>
      </c>
      <c r="E5801" t="s">
        <v>94</v>
      </c>
      <c r="F5801" t="s">
        <v>95</v>
      </c>
      <c r="G5801">
        <v>84</v>
      </c>
      <c r="H5801">
        <v>90</v>
      </c>
      <c r="I5801" t="str">
        <f>INDEX('[1]DATA - Teams'!$C:$C,MATCH(C5801,'[1]DATA - Teams'!$B:$B,0))</f>
        <v>JMERC</v>
      </c>
    </row>
    <row r="5802" spans="1:9" x14ac:dyDescent="0.2">
      <c r="A5802">
        <v>2018</v>
      </c>
      <c r="B5802">
        <v>1</v>
      </c>
      <c r="C5802" t="s">
        <v>61</v>
      </c>
      <c r="D5802" t="s">
        <v>256</v>
      </c>
      <c r="E5802" t="s">
        <v>103</v>
      </c>
      <c r="F5802" t="s">
        <v>95</v>
      </c>
      <c r="G5802">
        <v>121</v>
      </c>
      <c r="H5802">
        <v>129</v>
      </c>
      <c r="I5802" t="str">
        <f>INDEX('[1]DATA - Teams'!$C:$C,MATCH(C5802,'[1]DATA - Teams'!$B:$B,0))</f>
        <v>JMERC</v>
      </c>
    </row>
    <row r="5803" spans="1:9" x14ac:dyDescent="0.2">
      <c r="A5803">
        <v>2018</v>
      </c>
      <c r="B5803">
        <v>1</v>
      </c>
      <c r="C5803" t="s">
        <v>61</v>
      </c>
      <c r="D5803" t="s">
        <v>200</v>
      </c>
      <c r="E5803" t="s">
        <v>103</v>
      </c>
      <c r="F5803" t="s">
        <v>90</v>
      </c>
      <c r="G5803">
        <v>78</v>
      </c>
      <c r="H5803">
        <v>120</v>
      </c>
      <c r="I5803" t="str">
        <f>INDEX('[1]DATA - Teams'!$C:$C,MATCH(C5803,'[1]DATA - Teams'!$B:$B,0))</f>
        <v>JMERC</v>
      </c>
    </row>
    <row r="5804" spans="1:9" x14ac:dyDescent="0.2">
      <c r="A5804">
        <v>2018</v>
      </c>
      <c r="B5804">
        <v>1</v>
      </c>
      <c r="C5804" t="s">
        <v>61</v>
      </c>
      <c r="D5804" t="s">
        <v>143</v>
      </c>
      <c r="E5804" t="s">
        <v>119</v>
      </c>
      <c r="F5804" t="s">
        <v>95</v>
      </c>
      <c r="G5804">
        <v>92</v>
      </c>
      <c r="H5804">
        <v>74</v>
      </c>
      <c r="I5804" t="str">
        <f>INDEX('[1]DATA - Teams'!$C:$C,MATCH(C5804,'[1]DATA - Teams'!$B:$B,0))</f>
        <v>JMERC</v>
      </c>
    </row>
    <row r="5805" spans="1:9" x14ac:dyDescent="0.2">
      <c r="A5805">
        <v>2018</v>
      </c>
      <c r="B5805">
        <v>1</v>
      </c>
      <c r="C5805" t="s">
        <v>61</v>
      </c>
      <c r="D5805" t="s">
        <v>247</v>
      </c>
      <c r="E5805" t="s">
        <v>119</v>
      </c>
      <c r="F5805" t="s">
        <v>90</v>
      </c>
      <c r="G5805">
        <v>104</v>
      </c>
      <c r="H5805">
        <v>133</v>
      </c>
      <c r="I5805" t="str">
        <f>INDEX('[1]DATA - Teams'!$C:$C,MATCH(C5805,'[1]DATA - Teams'!$B:$B,0))</f>
        <v>JMERC</v>
      </c>
    </row>
    <row r="5806" spans="1:9" x14ac:dyDescent="0.2">
      <c r="A5806">
        <v>2018</v>
      </c>
      <c r="B5806">
        <v>1</v>
      </c>
      <c r="C5806" t="s">
        <v>61</v>
      </c>
      <c r="D5806" t="s">
        <v>129</v>
      </c>
      <c r="E5806" t="s">
        <v>106</v>
      </c>
      <c r="F5806" t="s">
        <v>125</v>
      </c>
      <c r="G5806">
        <v>77</v>
      </c>
      <c r="H5806">
        <v>0</v>
      </c>
      <c r="I5806" t="str">
        <f>INDEX('[1]DATA - Teams'!$C:$C,MATCH(C5806,'[1]DATA - Teams'!$B:$B,0))</f>
        <v>JMERC</v>
      </c>
    </row>
    <row r="5807" spans="1:9" x14ac:dyDescent="0.2">
      <c r="A5807">
        <v>2018</v>
      </c>
      <c r="B5807">
        <v>1</v>
      </c>
      <c r="C5807" t="s">
        <v>61</v>
      </c>
      <c r="D5807" t="s">
        <v>309</v>
      </c>
      <c r="E5807" t="s">
        <v>100</v>
      </c>
      <c r="F5807" t="s">
        <v>125</v>
      </c>
      <c r="G5807">
        <v>89</v>
      </c>
      <c r="H5807">
        <v>0</v>
      </c>
      <c r="I5807" t="str">
        <f>INDEX('[1]DATA - Teams'!$C:$C,MATCH(C5807,'[1]DATA - Teams'!$B:$B,0))</f>
        <v>JMERC</v>
      </c>
    </row>
    <row r="5808" spans="1:9" x14ac:dyDescent="0.2">
      <c r="A5808">
        <v>2018</v>
      </c>
      <c r="B5808">
        <v>1</v>
      </c>
      <c r="C5808" t="s">
        <v>61</v>
      </c>
      <c r="D5808" t="s">
        <v>337</v>
      </c>
      <c r="E5808" t="s">
        <v>94</v>
      </c>
      <c r="F5808" t="s">
        <v>125</v>
      </c>
      <c r="G5808">
        <v>80</v>
      </c>
      <c r="H5808">
        <v>0</v>
      </c>
      <c r="I5808" t="str">
        <f>INDEX('[1]DATA - Teams'!$C:$C,MATCH(C5808,'[1]DATA - Teams'!$B:$B,0))</f>
        <v>JMERC</v>
      </c>
    </row>
    <row r="5809" spans="1:9" x14ac:dyDescent="0.2">
      <c r="A5809">
        <v>2018</v>
      </c>
      <c r="B5809">
        <v>1</v>
      </c>
      <c r="C5809" t="s">
        <v>61</v>
      </c>
      <c r="D5809" t="s">
        <v>287</v>
      </c>
      <c r="E5809" t="s">
        <v>103</v>
      </c>
      <c r="F5809" t="s">
        <v>125</v>
      </c>
      <c r="G5809">
        <v>84</v>
      </c>
      <c r="H5809">
        <v>97</v>
      </c>
      <c r="I5809" t="str">
        <f>INDEX('[1]DATA - Teams'!$C:$C,MATCH(C5809,'[1]DATA - Teams'!$B:$B,0))</f>
        <v>JMERC</v>
      </c>
    </row>
    <row r="5810" spans="1:9" x14ac:dyDescent="0.2">
      <c r="A5810">
        <v>2018</v>
      </c>
      <c r="B5810">
        <v>2</v>
      </c>
      <c r="C5810" t="s">
        <v>61</v>
      </c>
      <c r="D5810" t="s">
        <v>276</v>
      </c>
      <c r="E5810" t="s">
        <v>111</v>
      </c>
      <c r="F5810" t="s">
        <v>95</v>
      </c>
      <c r="G5810">
        <v>85</v>
      </c>
      <c r="H5810">
        <v>95</v>
      </c>
      <c r="I5810" t="str">
        <f>INDEX('[1]DATA - Teams'!$C:$C,MATCH(C5810,'[1]DATA - Teams'!$B:$B,0))</f>
        <v>JMERC</v>
      </c>
    </row>
    <row r="5811" spans="1:9" x14ac:dyDescent="0.2">
      <c r="A5811">
        <v>2018</v>
      </c>
      <c r="B5811">
        <v>2</v>
      </c>
      <c r="C5811" t="s">
        <v>61</v>
      </c>
      <c r="D5811" t="s">
        <v>346</v>
      </c>
      <c r="E5811" t="s">
        <v>106</v>
      </c>
      <c r="F5811" t="s">
        <v>90</v>
      </c>
      <c r="G5811">
        <v>84</v>
      </c>
      <c r="H5811">
        <v>49</v>
      </c>
      <c r="I5811" t="str">
        <f>INDEX('[1]DATA - Teams'!$C:$C,MATCH(C5811,'[1]DATA - Teams'!$B:$B,0))</f>
        <v>JMERC</v>
      </c>
    </row>
    <row r="5812" spans="1:9" x14ac:dyDescent="0.2">
      <c r="A5812">
        <v>2018</v>
      </c>
      <c r="B5812">
        <v>2</v>
      </c>
      <c r="C5812" t="s">
        <v>61</v>
      </c>
      <c r="D5812" t="s">
        <v>135</v>
      </c>
      <c r="E5812" t="s">
        <v>109</v>
      </c>
      <c r="F5812" t="s">
        <v>98</v>
      </c>
      <c r="G5812">
        <v>75</v>
      </c>
      <c r="H5812">
        <v>59</v>
      </c>
      <c r="I5812" t="str">
        <f>INDEX('[1]DATA - Teams'!$C:$C,MATCH(C5812,'[1]DATA - Teams'!$B:$B,0))</f>
        <v>JMERC</v>
      </c>
    </row>
    <row r="5813" spans="1:9" x14ac:dyDescent="0.2">
      <c r="A5813">
        <v>2018</v>
      </c>
      <c r="B5813">
        <v>2</v>
      </c>
      <c r="C5813" t="s">
        <v>61</v>
      </c>
      <c r="D5813" t="s">
        <v>116</v>
      </c>
      <c r="E5813" t="s">
        <v>117</v>
      </c>
      <c r="F5813" t="s">
        <v>98</v>
      </c>
      <c r="G5813">
        <v>105</v>
      </c>
      <c r="H5813">
        <v>99</v>
      </c>
      <c r="I5813" t="str">
        <f>INDEX('[1]DATA - Teams'!$C:$C,MATCH(C5813,'[1]DATA - Teams'!$B:$B,0))</f>
        <v>JMERC</v>
      </c>
    </row>
    <row r="5814" spans="1:9" x14ac:dyDescent="0.2">
      <c r="A5814">
        <v>2018</v>
      </c>
      <c r="B5814">
        <v>2</v>
      </c>
      <c r="C5814" t="s">
        <v>61</v>
      </c>
      <c r="D5814" t="s">
        <v>210</v>
      </c>
      <c r="E5814" t="s">
        <v>121</v>
      </c>
      <c r="F5814" t="s">
        <v>98</v>
      </c>
      <c r="G5814">
        <v>121</v>
      </c>
      <c r="H5814">
        <v>120</v>
      </c>
      <c r="I5814" t="str">
        <f>INDEX('[1]DATA - Teams'!$C:$C,MATCH(C5814,'[1]DATA - Teams'!$B:$B,0))</f>
        <v>JMERC</v>
      </c>
    </row>
    <row r="5815" spans="1:9" x14ac:dyDescent="0.2">
      <c r="A5815">
        <v>2018</v>
      </c>
      <c r="B5815">
        <v>2</v>
      </c>
      <c r="C5815" t="s">
        <v>61</v>
      </c>
      <c r="D5815" t="s">
        <v>365</v>
      </c>
      <c r="E5815" t="s">
        <v>97</v>
      </c>
      <c r="F5815" t="s">
        <v>95</v>
      </c>
      <c r="G5815">
        <v>113</v>
      </c>
      <c r="H5815">
        <v>115</v>
      </c>
      <c r="I5815" t="str">
        <f>INDEX('[1]DATA - Teams'!$C:$C,MATCH(C5815,'[1]DATA - Teams'!$B:$B,0))</f>
        <v>JMERC</v>
      </c>
    </row>
    <row r="5816" spans="1:9" x14ac:dyDescent="0.2">
      <c r="A5816">
        <v>2018</v>
      </c>
      <c r="B5816">
        <v>2</v>
      </c>
      <c r="C5816" t="s">
        <v>61</v>
      </c>
      <c r="D5816" t="s">
        <v>309</v>
      </c>
      <c r="E5816" t="s">
        <v>100</v>
      </c>
      <c r="F5816" t="s">
        <v>95</v>
      </c>
      <c r="G5816">
        <v>87</v>
      </c>
      <c r="H5816">
        <v>87</v>
      </c>
      <c r="I5816" t="str">
        <f>INDEX('[1]DATA - Teams'!$C:$C,MATCH(C5816,'[1]DATA - Teams'!$B:$B,0))</f>
        <v>JMERC</v>
      </c>
    </row>
    <row r="5817" spans="1:9" x14ac:dyDescent="0.2">
      <c r="A5817">
        <v>2018</v>
      </c>
      <c r="B5817">
        <v>2</v>
      </c>
      <c r="C5817" t="s">
        <v>61</v>
      </c>
      <c r="D5817" t="s">
        <v>339</v>
      </c>
      <c r="E5817" t="s">
        <v>165</v>
      </c>
      <c r="F5817" t="s">
        <v>114</v>
      </c>
      <c r="G5817">
        <v>116</v>
      </c>
      <c r="H5817">
        <v>63</v>
      </c>
      <c r="I5817" t="str">
        <f>INDEX('[1]DATA - Teams'!$C:$C,MATCH(C5817,'[1]DATA - Teams'!$B:$B,0))</f>
        <v>JMERC</v>
      </c>
    </row>
    <row r="5818" spans="1:9" x14ac:dyDescent="0.2">
      <c r="A5818">
        <v>2018</v>
      </c>
      <c r="B5818">
        <v>2</v>
      </c>
      <c r="C5818" t="s">
        <v>61</v>
      </c>
      <c r="D5818" t="s">
        <v>217</v>
      </c>
      <c r="E5818" t="s">
        <v>165</v>
      </c>
      <c r="F5818" t="s">
        <v>90</v>
      </c>
      <c r="G5818">
        <v>66</v>
      </c>
      <c r="H5818">
        <v>56</v>
      </c>
      <c r="I5818" t="str">
        <f>INDEX('[1]DATA - Teams'!$C:$C,MATCH(C5818,'[1]DATA - Teams'!$B:$B,0))</f>
        <v>JMERC</v>
      </c>
    </row>
    <row r="5819" spans="1:9" x14ac:dyDescent="0.2">
      <c r="A5819">
        <v>2018</v>
      </c>
      <c r="B5819">
        <v>2</v>
      </c>
      <c r="C5819" t="s">
        <v>61</v>
      </c>
      <c r="D5819" t="s">
        <v>450</v>
      </c>
      <c r="E5819" t="s">
        <v>123</v>
      </c>
      <c r="F5819" t="s">
        <v>98</v>
      </c>
      <c r="G5819">
        <v>81</v>
      </c>
      <c r="H5819">
        <v>112</v>
      </c>
      <c r="I5819" t="str">
        <f>INDEX('[1]DATA - Teams'!$C:$C,MATCH(C5819,'[1]DATA - Teams'!$B:$B,0))</f>
        <v>JMERC</v>
      </c>
    </row>
    <row r="5820" spans="1:9" x14ac:dyDescent="0.2">
      <c r="A5820">
        <v>2018</v>
      </c>
      <c r="B5820">
        <v>2</v>
      </c>
      <c r="C5820" t="s">
        <v>61</v>
      </c>
      <c r="D5820" t="s">
        <v>122</v>
      </c>
      <c r="E5820" t="s">
        <v>123</v>
      </c>
      <c r="F5820" t="s">
        <v>95</v>
      </c>
      <c r="G5820">
        <v>90</v>
      </c>
      <c r="H5820">
        <v>103</v>
      </c>
      <c r="I5820" t="str">
        <f>INDEX('[1]DATA - Teams'!$C:$C,MATCH(C5820,'[1]DATA - Teams'!$B:$B,0))</f>
        <v>JMERC</v>
      </c>
    </row>
    <row r="5821" spans="1:9" x14ac:dyDescent="0.2">
      <c r="A5821">
        <v>2018</v>
      </c>
      <c r="B5821">
        <v>2</v>
      </c>
      <c r="C5821" t="s">
        <v>61</v>
      </c>
      <c r="D5821" t="s">
        <v>93</v>
      </c>
      <c r="E5821" t="s">
        <v>94</v>
      </c>
      <c r="F5821" t="s">
        <v>95</v>
      </c>
      <c r="G5821">
        <v>84</v>
      </c>
      <c r="H5821">
        <v>83</v>
      </c>
      <c r="I5821" t="str">
        <f>INDEX('[1]DATA - Teams'!$C:$C,MATCH(C5821,'[1]DATA - Teams'!$B:$B,0))</f>
        <v>JMERC</v>
      </c>
    </row>
    <row r="5822" spans="1:9" x14ac:dyDescent="0.2">
      <c r="A5822">
        <v>2018</v>
      </c>
      <c r="B5822">
        <v>2</v>
      </c>
      <c r="C5822" t="s">
        <v>61</v>
      </c>
      <c r="D5822" t="s">
        <v>256</v>
      </c>
      <c r="E5822" t="s">
        <v>103</v>
      </c>
      <c r="F5822" t="s">
        <v>95</v>
      </c>
      <c r="G5822">
        <v>128</v>
      </c>
      <c r="H5822">
        <v>120</v>
      </c>
      <c r="I5822" t="str">
        <f>INDEX('[1]DATA - Teams'!$C:$C,MATCH(C5822,'[1]DATA - Teams'!$B:$B,0))</f>
        <v>JMERC</v>
      </c>
    </row>
    <row r="5823" spans="1:9" x14ac:dyDescent="0.2">
      <c r="A5823">
        <v>2018</v>
      </c>
      <c r="B5823">
        <v>2</v>
      </c>
      <c r="C5823" t="s">
        <v>61</v>
      </c>
      <c r="D5823" t="s">
        <v>200</v>
      </c>
      <c r="E5823" t="s">
        <v>103</v>
      </c>
      <c r="F5823" t="s">
        <v>90</v>
      </c>
      <c r="G5823">
        <v>71</v>
      </c>
      <c r="H5823">
        <v>46</v>
      </c>
      <c r="I5823" t="str">
        <f>INDEX('[1]DATA - Teams'!$C:$C,MATCH(C5823,'[1]DATA - Teams'!$B:$B,0))</f>
        <v>JMERC</v>
      </c>
    </row>
    <row r="5824" spans="1:9" x14ac:dyDescent="0.2">
      <c r="A5824">
        <v>2018</v>
      </c>
      <c r="B5824">
        <v>2</v>
      </c>
      <c r="C5824" t="s">
        <v>61</v>
      </c>
      <c r="D5824" t="s">
        <v>287</v>
      </c>
      <c r="E5824" t="s">
        <v>103</v>
      </c>
      <c r="F5824" t="s">
        <v>90</v>
      </c>
      <c r="G5824">
        <v>81</v>
      </c>
      <c r="H5824">
        <v>58</v>
      </c>
      <c r="I5824" t="str">
        <f>INDEX('[1]DATA - Teams'!$C:$C,MATCH(C5824,'[1]DATA - Teams'!$B:$B,0))</f>
        <v>JMERC</v>
      </c>
    </row>
    <row r="5825" spans="1:9" x14ac:dyDescent="0.2">
      <c r="A5825">
        <v>2018</v>
      </c>
      <c r="B5825">
        <v>2</v>
      </c>
      <c r="C5825" t="s">
        <v>61</v>
      </c>
      <c r="D5825" t="s">
        <v>162</v>
      </c>
      <c r="E5825" t="s">
        <v>138</v>
      </c>
      <c r="F5825" t="s">
        <v>98</v>
      </c>
      <c r="G5825">
        <v>79</v>
      </c>
      <c r="H5825">
        <v>81</v>
      </c>
      <c r="I5825" t="str">
        <f>INDEX('[1]DATA - Teams'!$C:$C,MATCH(C5825,'[1]DATA - Teams'!$B:$B,0))</f>
        <v>JMERC</v>
      </c>
    </row>
    <row r="5826" spans="1:9" x14ac:dyDescent="0.2">
      <c r="A5826">
        <v>2018</v>
      </c>
      <c r="B5826">
        <v>2</v>
      </c>
      <c r="C5826" t="s">
        <v>61</v>
      </c>
      <c r="D5826" t="s">
        <v>143</v>
      </c>
      <c r="E5826" t="s">
        <v>119</v>
      </c>
      <c r="F5826" t="s">
        <v>95</v>
      </c>
      <c r="G5826">
        <v>87</v>
      </c>
      <c r="H5826">
        <v>68</v>
      </c>
      <c r="I5826" t="str">
        <f>INDEX('[1]DATA - Teams'!$C:$C,MATCH(C5826,'[1]DATA - Teams'!$B:$B,0))</f>
        <v>JMERC</v>
      </c>
    </row>
    <row r="5827" spans="1:9" x14ac:dyDescent="0.2">
      <c r="A5827">
        <v>2018</v>
      </c>
      <c r="B5827">
        <v>2</v>
      </c>
      <c r="C5827" t="s">
        <v>61</v>
      </c>
      <c r="D5827" t="s">
        <v>247</v>
      </c>
      <c r="E5827" t="s">
        <v>119</v>
      </c>
      <c r="F5827" t="s">
        <v>90</v>
      </c>
      <c r="G5827">
        <v>98</v>
      </c>
      <c r="H5827">
        <v>79</v>
      </c>
      <c r="I5827" t="str">
        <f>INDEX('[1]DATA - Teams'!$C:$C,MATCH(C5827,'[1]DATA - Teams'!$B:$B,0))</f>
        <v>JMERC</v>
      </c>
    </row>
    <row r="5828" spans="1:9" x14ac:dyDescent="0.2">
      <c r="A5828">
        <v>2018</v>
      </c>
      <c r="B5828">
        <v>2</v>
      </c>
      <c r="C5828" t="s">
        <v>61</v>
      </c>
      <c r="D5828" t="s">
        <v>129</v>
      </c>
      <c r="E5828" t="s">
        <v>106</v>
      </c>
      <c r="F5828" t="s">
        <v>125</v>
      </c>
      <c r="G5828">
        <v>83</v>
      </c>
      <c r="H5828">
        <v>0</v>
      </c>
      <c r="I5828" t="str">
        <f>INDEX('[1]DATA - Teams'!$C:$C,MATCH(C5828,'[1]DATA - Teams'!$B:$B,0))</f>
        <v>JMERC</v>
      </c>
    </row>
    <row r="5829" spans="1:9" x14ac:dyDescent="0.2">
      <c r="A5829">
        <v>2018</v>
      </c>
      <c r="B5829">
        <v>2</v>
      </c>
      <c r="C5829" t="s">
        <v>61</v>
      </c>
      <c r="D5829" t="s">
        <v>192</v>
      </c>
      <c r="E5829" t="s">
        <v>109</v>
      </c>
      <c r="F5829" t="s">
        <v>125</v>
      </c>
      <c r="G5829">
        <v>74</v>
      </c>
      <c r="H5829">
        <v>51</v>
      </c>
      <c r="I5829" t="str">
        <f>INDEX('[1]DATA - Teams'!$C:$C,MATCH(C5829,'[1]DATA - Teams'!$B:$B,0))</f>
        <v>JMERC</v>
      </c>
    </row>
    <row r="5830" spans="1:9" x14ac:dyDescent="0.2">
      <c r="A5830">
        <v>2018</v>
      </c>
      <c r="B5830">
        <v>2</v>
      </c>
      <c r="C5830" t="s">
        <v>61</v>
      </c>
      <c r="D5830" t="s">
        <v>368</v>
      </c>
      <c r="E5830" t="s">
        <v>117</v>
      </c>
      <c r="F5830" t="s">
        <v>125</v>
      </c>
      <c r="G5830">
        <v>78</v>
      </c>
      <c r="H5830">
        <v>70</v>
      </c>
      <c r="I5830" t="str">
        <f>INDEX('[1]DATA - Teams'!$C:$C,MATCH(C5830,'[1]DATA - Teams'!$B:$B,0))</f>
        <v>JMERC</v>
      </c>
    </row>
    <row r="5831" spans="1:9" x14ac:dyDescent="0.2">
      <c r="A5831">
        <v>2018</v>
      </c>
      <c r="B5831">
        <v>2</v>
      </c>
      <c r="C5831" t="s">
        <v>61</v>
      </c>
      <c r="D5831" t="s">
        <v>337</v>
      </c>
      <c r="E5831" t="s">
        <v>94</v>
      </c>
      <c r="F5831" t="s">
        <v>125</v>
      </c>
      <c r="G5831">
        <v>71</v>
      </c>
      <c r="H5831">
        <v>0</v>
      </c>
      <c r="I5831" t="str">
        <f>INDEX('[1]DATA - Teams'!$C:$C,MATCH(C5831,'[1]DATA - Teams'!$B:$B,0))</f>
        <v>JMERC</v>
      </c>
    </row>
    <row r="5832" spans="1:9" x14ac:dyDescent="0.2">
      <c r="A5832">
        <v>2018</v>
      </c>
      <c r="B5832">
        <v>3</v>
      </c>
      <c r="C5832" t="s">
        <v>61</v>
      </c>
      <c r="D5832" t="s">
        <v>276</v>
      </c>
      <c r="E5832" t="s">
        <v>111</v>
      </c>
      <c r="F5832" t="s">
        <v>95</v>
      </c>
      <c r="G5832">
        <v>74</v>
      </c>
      <c r="H5832">
        <v>53</v>
      </c>
      <c r="I5832" t="str">
        <f>INDEX('[1]DATA - Teams'!$C:$C,MATCH(C5832,'[1]DATA - Teams'!$B:$B,0))</f>
        <v>JMERC</v>
      </c>
    </row>
    <row r="5833" spans="1:9" x14ac:dyDescent="0.2">
      <c r="A5833">
        <v>2018</v>
      </c>
      <c r="B5833">
        <v>3</v>
      </c>
      <c r="C5833" t="s">
        <v>61</v>
      </c>
      <c r="D5833" t="s">
        <v>346</v>
      </c>
      <c r="E5833" t="s">
        <v>106</v>
      </c>
      <c r="F5833" t="s">
        <v>90</v>
      </c>
      <c r="G5833">
        <v>84</v>
      </c>
      <c r="H5833">
        <v>89</v>
      </c>
      <c r="I5833" t="str">
        <f>INDEX('[1]DATA - Teams'!$C:$C,MATCH(C5833,'[1]DATA - Teams'!$B:$B,0))</f>
        <v>JMERC</v>
      </c>
    </row>
    <row r="5834" spans="1:9" x14ac:dyDescent="0.2">
      <c r="A5834">
        <v>2018</v>
      </c>
      <c r="B5834">
        <v>3</v>
      </c>
      <c r="C5834" t="s">
        <v>61</v>
      </c>
      <c r="D5834" t="s">
        <v>451</v>
      </c>
      <c r="E5834" t="s">
        <v>128</v>
      </c>
      <c r="F5834" t="s">
        <v>95</v>
      </c>
      <c r="G5834">
        <v>108</v>
      </c>
      <c r="H5834">
        <v>90</v>
      </c>
      <c r="I5834" t="str">
        <f>INDEX('[1]DATA - Teams'!$C:$C,MATCH(C5834,'[1]DATA - Teams'!$B:$B,0))</f>
        <v>JMERC</v>
      </c>
    </row>
    <row r="5835" spans="1:9" x14ac:dyDescent="0.2">
      <c r="A5835">
        <v>2018</v>
      </c>
      <c r="B5835">
        <v>3</v>
      </c>
      <c r="C5835" t="s">
        <v>61</v>
      </c>
      <c r="D5835" t="s">
        <v>116</v>
      </c>
      <c r="E5835" t="s">
        <v>117</v>
      </c>
      <c r="F5835" t="s">
        <v>98</v>
      </c>
      <c r="G5835">
        <v>111</v>
      </c>
      <c r="H5835">
        <v>113</v>
      </c>
      <c r="I5835" t="str">
        <f>INDEX('[1]DATA - Teams'!$C:$C,MATCH(C5835,'[1]DATA - Teams'!$B:$B,0))</f>
        <v>JMERC</v>
      </c>
    </row>
    <row r="5836" spans="1:9" x14ac:dyDescent="0.2">
      <c r="A5836">
        <v>2018</v>
      </c>
      <c r="B5836">
        <v>3</v>
      </c>
      <c r="C5836" t="s">
        <v>61</v>
      </c>
      <c r="D5836" t="s">
        <v>368</v>
      </c>
      <c r="E5836" t="s">
        <v>117</v>
      </c>
      <c r="F5836" t="s">
        <v>90</v>
      </c>
      <c r="G5836">
        <v>84</v>
      </c>
      <c r="H5836">
        <v>115</v>
      </c>
      <c r="I5836" t="str">
        <f>INDEX('[1]DATA - Teams'!$C:$C,MATCH(C5836,'[1]DATA - Teams'!$B:$B,0))</f>
        <v>JMERC</v>
      </c>
    </row>
    <row r="5837" spans="1:9" x14ac:dyDescent="0.2">
      <c r="A5837">
        <v>2018</v>
      </c>
      <c r="B5837">
        <v>3</v>
      </c>
      <c r="C5837" t="s">
        <v>61</v>
      </c>
      <c r="D5837" t="s">
        <v>210</v>
      </c>
      <c r="E5837" t="s">
        <v>121</v>
      </c>
      <c r="F5837" t="s">
        <v>98</v>
      </c>
      <c r="G5837">
        <v>122</v>
      </c>
      <c r="H5837">
        <v>105</v>
      </c>
      <c r="I5837" t="str">
        <f>INDEX('[1]DATA - Teams'!$C:$C,MATCH(C5837,'[1]DATA - Teams'!$B:$B,0))</f>
        <v>JMERC</v>
      </c>
    </row>
    <row r="5838" spans="1:9" x14ac:dyDescent="0.2">
      <c r="A5838">
        <v>2018</v>
      </c>
      <c r="B5838">
        <v>3</v>
      </c>
      <c r="C5838" t="s">
        <v>61</v>
      </c>
      <c r="D5838" t="s">
        <v>365</v>
      </c>
      <c r="E5838" t="s">
        <v>97</v>
      </c>
      <c r="F5838" t="s">
        <v>95</v>
      </c>
      <c r="G5838">
        <v>112</v>
      </c>
      <c r="H5838">
        <v>92</v>
      </c>
      <c r="I5838" t="str">
        <f>INDEX('[1]DATA - Teams'!$C:$C,MATCH(C5838,'[1]DATA - Teams'!$B:$B,0))</f>
        <v>JMERC</v>
      </c>
    </row>
    <row r="5839" spans="1:9" x14ac:dyDescent="0.2">
      <c r="A5839">
        <v>2018</v>
      </c>
      <c r="B5839">
        <v>3</v>
      </c>
      <c r="C5839" t="s">
        <v>61</v>
      </c>
      <c r="D5839" t="s">
        <v>264</v>
      </c>
      <c r="E5839" t="s">
        <v>89</v>
      </c>
      <c r="F5839" t="s">
        <v>95</v>
      </c>
      <c r="G5839">
        <v>98</v>
      </c>
      <c r="H5839">
        <v>75</v>
      </c>
      <c r="I5839" t="str">
        <f>INDEX('[1]DATA - Teams'!$C:$C,MATCH(C5839,'[1]DATA - Teams'!$B:$B,0))</f>
        <v>JMERC</v>
      </c>
    </row>
    <row r="5840" spans="1:9" x14ac:dyDescent="0.2">
      <c r="A5840">
        <v>2018</v>
      </c>
      <c r="B5840">
        <v>3</v>
      </c>
      <c r="C5840" t="s">
        <v>61</v>
      </c>
      <c r="D5840" t="s">
        <v>309</v>
      </c>
      <c r="E5840" t="s">
        <v>100</v>
      </c>
      <c r="F5840" t="s">
        <v>95</v>
      </c>
      <c r="G5840">
        <v>84</v>
      </c>
      <c r="H5840">
        <v>81</v>
      </c>
      <c r="I5840" t="str">
        <f>INDEX('[1]DATA - Teams'!$C:$C,MATCH(C5840,'[1]DATA - Teams'!$B:$B,0))</f>
        <v>JMERC</v>
      </c>
    </row>
    <row r="5841" spans="1:9" x14ac:dyDescent="0.2">
      <c r="A5841">
        <v>2018</v>
      </c>
      <c r="B5841">
        <v>3</v>
      </c>
      <c r="C5841" t="s">
        <v>61</v>
      </c>
      <c r="D5841" t="s">
        <v>339</v>
      </c>
      <c r="E5841" t="s">
        <v>165</v>
      </c>
      <c r="F5841" t="s">
        <v>114</v>
      </c>
      <c r="G5841">
        <v>129</v>
      </c>
      <c r="H5841">
        <v>154</v>
      </c>
      <c r="I5841" t="str">
        <f>INDEX('[1]DATA - Teams'!$C:$C,MATCH(C5841,'[1]DATA - Teams'!$B:$B,0))</f>
        <v>JMERC</v>
      </c>
    </row>
    <row r="5842" spans="1:9" x14ac:dyDescent="0.2">
      <c r="A5842">
        <v>2018</v>
      </c>
      <c r="B5842">
        <v>3</v>
      </c>
      <c r="C5842" t="s">
        <v>61</v>
      </c>
      <c r="D5842" t="s">
        <v>197</v>
      </c>
      <c r="E5842" t="s">
        <v>165</v>
      </c>
      <c r="F5842" t="s">
        <v>90</v>
      </c>
      <c r="G5842">
        <v>79</v>
      </c>
      <c r="H5842">
        <v>91</v>
      </c>
      <c r="I5842" t="str">
        <f>INDEX('[1]DATA - Teams'!$C:$C,MATCH(C5842,'[1]DATA - Teams'!$B:$B,0))</f>
        <v>JMERC</v>
      </c>
    </row>
    <row r="5843" spans="1:9" x14ac:dyDescent="0.2">
      <c r="A5843">
        <v>2018</v>
      </c>
      <c r="B5843">
        <v>3</v>
      </c>
      <c r="C5843" t="s">
        <v>61</v>
      </c>
      <c r="D5843" t="s">
        <v>122</v>
      </c>
      <c r="E5843" t="s">
        <v>123</v>
      </c>
      <c r="F5843" t="s">
        <v>95</v>
      </c>
      <c r="G5843">
        <v>96</v>
      </c>
      <c r="H5843">
        <v>123</v>
      </c>
      <c r="I5843" t="str">
        <f>INDEX('[1]DATA - Teams'!$C:$C,MATCH(C5843,'[1]DATA - Teams'!$B:$B,0))</f>
        <v>JMERC</v>
      </c>
    </row>
    <row r="5844" spans="1:9" x14ac:dyDescent="0.2">
      <c r="A5844">
        <v>2018</v>
      </c>
      <c r="B5844">
        <v>3</v>
      </c>
      <c r="C5844" t="s">
        <v>61</v>
      </c>
      <c r="D5844" t="s">
        <v>450</v>
      </c>
      <c r="E5844" t="s">
        <v>123</v>
      </c>
      <c r="F5844" t="s">
        <v>98</v>
      </c>
      <c r="G5844">
        <v>74</v>
      </c>
      <c r="H5844">
        <v>36</v>
      </c>
      <c r="I5844" t="str">
        <f>INDEX('[1]DATA - Teams'!$C:$C,MATCH(C5844,'[1]DATA - Teams'!$B:$B,0))</f>
        <v>JMERC</v>
      </c>
    </row>
    <row r="5845" spans="1:9" x14ac:dyDescent="0.2">
      <c r="A5845">
        <v>2018</v>
      </c>
      <c r="B5845">
        <v>3</v>
      </c>
      <c r="C5845" t="s">
        <v>61</v>
      </c>
      <c r="D5845" t="s">
        <v>256</v>
      </c>
      <c r="E5845" t="s">
        <v>103</v>
      </c>
      <c r="F5845" t="s">
        <v>95</v>
      </c>
      <c r="G5845">
        <v>136</v>
      </c>
      <c r="H5845">
        <v>124</v>
      </c>
      <c r="I5845" t="str">
        <f>INDEX('[1]DATA - Teams'!$C:$C,MATCH(C5845,'[1]DATA - Teams'!$B:$B,0))</f>
        <v>JMERC</v>
      </c>
    </row>
    <row r="5846" spans="1:9" x14ac:dyDescent="0.2">
      <c r="A5846">
        <v>2018</v>
      </c>
      <c r="B5846">
        <v>3</v>
      </c>
      <c r="C5846" t="s">
        <v>61</v>
      </c>
      <c r="D5846" t="s">
        <v>287</v>
      </c>
      <c r="E5846" t="s">
        <v>103</v>
      </c>
      <c r="F5846" t="s">
        <v>90</v>
      </c>
      <c r="G5846">
        <v>78</v>
      </c>
      <c r="H5846">
        <v>59</v>
      </c>
      <c r="I5846" t="str">
        <f>INDEX('[1]DATA - Teams'!$C:$C,MATCH(C5846,'[1]DATA - Teams'!$B:$B,0))</f>
        <v>JMERC</v>
      </c>
    </row>
    <row r="5847" spans="1:9" x14ac:dyDescent="0.2">
      <c r="A5847">
        <v>2018</v>
      </c>
      <c r="B5847">
        <v>3</v>
      </c>
      <c r="C5847" t="s">
        <v>61</v>
      </c>
      <c r="D5847" t="s">
        <v>162</v>
      </c>
      <c r="E5847" t="s">
        <v>138</v>
      </c>
      <c r="F5847" t="s">
        <v>98</v>
      </c>
      <c r="G5847">
        <v>80</v>
      </c>
      <c r="H5847">
        <v>71</v>
      </c>
      <c r="I5847" t="str">
        <f>INDEX('[1]DATA - Teams'!$C:$C,MATCH(C5847,'[1]DATA - Teams'!$B:$B,0))</f>
        <v>JMERC</v>
      </c>
    </row>
    <row r="5848" spans="1:9" x14ac:dyDescent="0.2">
      <c r="A5848">
        <v>2018</v>
      </c>
      <c r="B5848">
        <v>3</v>
      </c>
      <c r="C5848" t="s">
        <v>61</v>
      </c>
      <c r="D5848" t="s">
        <v>452</v>
      </c>
      <c r="E5848" t="s">
        <v>119</v>
      </c>
      <c r="F5848" t="s">
        <v>98</v>
      </c>
      <c r="G5848">
        <v>71</v>
      </c>
      <c r="H5848">
        <v>64</v>
      </c>
      <c r="I5848" t="str">
        <f>INDEX('[1]DATA - Teams'!$C:$C,MATCH(C5848,'[1]DATA - Teams'!$B:$B,0))</f>
        <v>JMERC</v>
      </c>
    </row>
    <row r="5849" spans="1:9" x14ac:dyDescent="0.2">
      <c r="A5849">
        <v>2018</v>
      </c>
      <c r="B5849">
        <v>3</v>
      </c>
      <c r="C5849" t="s">
        <v>61</v>
      </c>
      <c r="D5849" t="s">
        <v>247</v>
      </c>
      <c r="E5849" t="s">
        <v>119</v>
      </c>
      <c r="F5849" t="s">
        <v>90</v>
      </c>
      <c r="G5849">
        <v>92</v>
      </c>
      <c r="H5849">
        <v>54</v>
      </c>
      <c r="I5849" t="str">
        <f>INDEX('[1]DATA - Teams'!$C:$C,MATCH(C5849,'[1]DATA - Teams'!$B:$B,0))</f>
        <v>JMERC</v>
      </c>
    </row>
    <row r="5850" spans="1:9" x14ac:dyDescent="0.2">
      <c r="A5850">
        <v>2018</v>
      </c>
      <c r="B5850">
        <v>3</v>
      </c>
      <c r="C5850" t="s">
        <v>61</v>
      </c>
      <c r="D5850" t="s">
        <v>129</v>
      </c>
      <c r="E5850" t="s">
        <v>106</v>
      </c>
      <c r="F5850" t="s">
        <v>125</v>
      </c>
      <c r="G5850">
        <v>80</v>
      </c>
      <c r="H5850">
        <v>0</v>
      </c>
      <c r="I5850" t="str">
        <f>INDEX('[1]DATA - Teams'!$C:$C,MATCH(C5850,'[1]DATA - Teams'!$B:$B,0))</f>
        <v>JMERC</v>
      </c>
    </row>
    <row r="5851" spans="1:9" x14ac:dyDescent="0.2">
      <c r="A5851">
        <v>2018</v>
      </c>
      <c r="B5851">
        <v>3</v>
      </c>
      <c r="C5851" t="s">
        <v>61</v>
      </c>
      <c r="D5851" t="s">
        <v>337</v>
      </c>
      <c r="E5851" t="s">
        <v>94</v>
      </c>
      <c r="F5851" t="s">
        <v>125</v>
      </c>
      <c r="G5851">
        <v>72</v>
      </c>
      <c r="H5851">
        <v>0</v>
      </c>
      <c r="I5851" t="str">
        <f>INDEX('[1]DATA - Teams'!$C:$C,MATCH(C5851,'[1]DATA - Teams'!$B:$B,0))</f>
        <v>JMERC</v>
      </c>
    </row>
    <row r="5852" spans="1:9" x14ac:dyDescent="0.2">
      <c r="A5852">
        <v>2018</v>
      </c>
      <c r="B5852">
        <v>3</v>
      </c>
      <c r="C5852" t="s">
        <v>61</v>
      </c>
      <c r="D5852" t="s">
        <v>93</v>
      </c>
      <c r="E5852" t="s">
        <v>94</v>
      </c>
      <c r="F5852" t="s">
        <v>125</v>
      </c>
      <c r="G5852">
        <v>87</v>
      </c>
      <c r="H5852">
        <v>103</v>
      </c>
      <c r="I5852" t="str">
        <f>INDEX('[1]DATA - Teams'!$C:$C,MATCH(C5852,'[1]DATA - Teams'!$B:$B,0))</f>
        <v>JMERC</v>
      </c>
    </row>
    <row r="5853" spans="1:9" x14ac:dyDescent="0.2">
      <c r="A5853">
        <v>2018</v>
      </c>
      <c r="B5853">
        <v>3</v>
      </c>
      <c r="C5853" t="s">
        <v>61</v>
      </c>
      <c r="D5853" t="s">
        <v>200</v>
      </c>
      <c r="E5853" t="s">
        <v>103</v>
      </c>
      <c r="F5853" t="s">
        <v>125</v>
      </c>
      <c r="G5853">
        <v>70</v>
      </c>
      <c r="H5853">
        <v>87</v>
      </c>
      <c r="I5853" t="str">
        <f>INDEX('[1]DATA - Teams'!$C:$C,MATCH(C5853,'[1]DATA - Teams'!$B:$B,0))</f>
        <v>JMERC</v>
      </c>
    </row>
    <row r="5854" spans="1:9" x14ac:dyDescent="0.2">
      <c r="A5854">
        <v>2018</v>
      </c>
      <c r="B5854">
        <v>4</v>
      </c>
      <c r="C5854" t="s">
        <v>61</v>
      </c>
      <c r="D5854" t="s">
        <v>276</v>
      </c>
      <c r="E5854" t="s">
        <v>111</v>
      </c>
      <c r="F5854" t="s">
        <v>95</v>
      </c>
      <c r="G5854">
        <v>74</v>
      </c>
      <c r="H5854">
        <v>107</v>
      </c>
      <c r="I5854" t="str">
        <f>INDEX('[1]DATA - Teams'!$C:$C,MATCH(C5854,'[1]DATA - Teams'!$B:$B,0))</f>
        <v>JMERC</v>
      </c>
    </row>
    <row r="5855" spans="1:9" x14ac:dyDescent="0.2">
      <c r="A5855">
        <v>2018</v>
      </c>
      <c r="B5855">
        <v>4</v>
      </c>
      <c r="C5855" t="s">
        <v>61</v>
      </c>
      <c r="D5855" t="s">
        <v>346</v>
      </c>
      <c r="E5855" t="s">
        <v>106</v>
      </c>
      <c r="F5855" t="s">
        <v>90</v>
      </c>
      <c r="G5855">
        <v>72</v>
      </c>
      <c r="H5855">
        <v>52</v>
      </c>
      <c r="I5855" t="str">
        <f>INDEX('[1]DATA - Teams'!$C:$C,MATCH(C5855,'[1]DATA - Teams'!$B:$B,0))</f>
        <v>JMERC</v>
      </c>
    </row>
    <row r="5856" spans="1:9" x14ac:dyDescent="0.2">
      <c r="A5856">
        <v>2018</v>
      </c>
      <c r="B5856">
        <v>4</v>
      </c>
      <c r="C5856" t="s">
        <v>61</v>
      </c>
      <c r="D5856" t="s">
        <v>451</v>
      </c>
      <c r="E5856" t="s">
        <v>128</v>
      </c>
      <c r="F5856" t="s">
        <v>95</v>
      </c>
      <c r="G5856">
        <v>104</v>
      </c>
      <c r="H5856">
        <v>89</v>
      </c>
      <c r="I5856" t="str">
        <f>INDEX('[1]DATA - Teams'!$C:$C,MATCH(C5856,'[1]DATA - Teams'!$B:$B,0))</f>
        <v>JMERC</v>
      </c>
    </row>
    <row r="5857" spans="1:9" x14ac:dyDescent="0.2">
      <c r="A5857">
        <v>2018</v>
      </c>
      <c r="B5857">
        <v>4</v>
      </c>
      <c r="C5857" t="s">
        <v>61</v>
      </c>
      <c r="D5857" t="s">
        <v>116</v>
      </c>
      <c r="E5857" t="s">
        <v>117</v>
      </c>
      <c r="F5857" t="s">
        <v>98</v>
      </c>
      <c r="G5857">
        <v>107</v>
      </c>
      <c r="H5857">
        <v>75</v>
      </c>
      <c r="I5857" t="str">
        <f>INDEX('[1]DATA - Teams'!$C:$C,MATCH(C5857,'[1]DATA - Teams'!$B:$B,0))</f>
        <v>JMERC</v>
      </c>
    </row>
    <row r="5858" spans="1:9" x14ac:dyDescent="0.2">
      <c r="A5858">
        <v>2018</v>
      </c>
      <c r="B5858">
        <v>4</v>
      </c>
      <c r="C5858" t="s">
        <v>61</v>
      </c>
      <c r="D5858" t="s">
        <v>368</v>
      </c>
      <c r="E5858" t="s">
        <v>117</v>
      </c>
      <c r="F5858" t="s">
        <v>90</v>
      </c>
      <c r="G5858">
        <v>85</v>
      </c>
      <c r="H5858">
        <v>88</v>
      </c>
      <c r="I5858" t="str">
        <f>INDEX('[1]DATA - Teams'!$C:$C,MATCH(C5858,'[1]DATA - Teams'!$B:$B,0))</f>
        <v>JMERC</v>
      </c>
    </row>
    <row r="5859" spans="1:9" x14ac:dyDescent="0.2">
      <c r="A5859">
        <v>2018</v>
      </c>
      <c r="B5859">
        <v>4</v>
      </c>
      <c r="C5859" t="s">
        <v>61</v>
      </c>
      <c r="D5859" t="s">
        <v>210</v>
      </c>
      <c r="E5859" t="s">
        <v>121</v>
      </c>
      <c r="F5859" t="s">
        <v>98</v>
      </c>
      <c r="G5859">
        <v>128</v>
      </c>
      <c r="H5859">
        <v>129</v>
      </c>
      <c r="I5859" t="str">
        <f>INDEX('[1]DATA - Teams'!$C:$C,MATCH(C5859,'[1]DATA - Teams'!$B:$B,0))</f>
        <v>JMERC</v>
      </c>
    </row>
    <row r="5860" spans="1:9" x14ac:dyDescent="0.2">
      <c r="A5860">
        <v>2018</v>
      </c>
      <c r="B5860">
        <v>4</v>
      </c>
      <c r="C5860" t="s">
        <v>61</v>
      </c>
      <c r="D5860" t="s">
        <v>365</v>
      </c>
      <c r="E5860" t="s">
        <v>97</v>
      </c>
      <c r="F5860" t="s">
        <v>95</v>
      </c>
      <c r="G5860">
        <v>110</v>
      </c>
      <c r="H5860">
        <v>92</v>
      </c>
      <c r="I5860" t="str">
        <f>INDEX('[1]DATA - Teams'!$C:$C,MATCH(C5860,'[1]DATA - Teams'!$B:$B,0))</f>
        <v>JMERC</v>
      </c>
    </row>
    <row r="5861" spans="1:9" x14ac:dyDescent="0.2">
      <c r="A5861">
        <v>2018</v>
      </c>
      <c r="B5861">
        <v>4</v>
      </c>
      <c r="C5861" t="s">
        <v>61</v>
      </c>
      <c r="D5861" t="s">
        <v>264</v>
      </c>
      <c r="E5861" t="s">
        <v>89</v>
      </c>
      <c r="F5861" t="s">
        <v>95</v>
      </c>
      <c r="G5861">
        <v>99</v>
      </c>
      <c r="H5861">
        <v>90</v>
      </c>
      <c r="I5861" t="str">
        <f>INDEX('[1]DATA - Teams'!$C:$C,MATCH(C5861,'[1]DATA - Teams'!$B:$B,0))</f>
        <v>JMERC</v>
      </c>
    </row>
    <row r="5862" spans="1:9" x14ac:dyDescent="0.2">
      <c r="A5862">
        <v>2018</v>
      </c>
      <c r="B5862">
        <v>4</v>
      </c>
      <c r="C5862" t="s">
        <v>61</v>
      </c>
      <c r="D5862" t="s">
        <v>309</v>
      </c>
      <c r="E5862" t="s">
        <v>100</v>
      </c>
      <c r="F5862" t="s">
        <v>95</v>
      </c>
      <c r="G5862">
        <v>78</v>
      </c>
      <c r="H5862">
        <v>67</v>
      </c>
      <c r="I5862" t="str">
        <f>INDEX('[1]DATA - Teams'!$C:$C,MATCH(C5862,'[1]DATA - Teams'!$B:$B,0))</f>
        <v>JMERC</v>
      </c>
    </row>
    <row r="5863" spans="1:9" x14ac:dyDescent="0.2">
      <c r="A5863">
        <v>2018</v>
      </c>
      <c r="B5863">
        <v>4</v>
      </c>
      <c r="C5863" t="s">
        <v>61</v>
      </c>
      <c r="D5863" t="s">
        <v>339</v>
      </c>
      <c r="E5863" t="s">
        <v>165</v>
      </c>
      <c r="F5863" t="s">
        <v>114</v>
      </c>
      <c r="G5863">
        <v>128</v>
      </c>
      <c r="H5863">
        <v>94</v>
      </c>
      <c r="I5863" t="str">
        <f>INDEX('[1]DATA - Teams'!$C:$C,MATCH(C5863,'[1]DATA - Teams'!$B:$B,0))</f>
        <v>JMERC</v>
      </c>
    </row>
    <row r="5864" spans="1:9" x14ac:dyDescent="0.2">
      <c r="A5864">
        <v>2018</v>
      </c>
      <c r="B5864">
        <v>4</v>
      </c>
      <c r="C5864" t="s">
        <v>61</v>
      </c>
      <c r="D5864" t="s">
        <v>197</v>
      </c>
      <c r="E5864" t="s">
        <v>165</v>
      </c>
      <c r="F5864" t="s">
        <v>90</v>
      </c>
      <c r="G5864">
        <v>72</v>
      </c>
      <c r="H5864">
        <v>26</v>
      </c>
      <c r="I5864" t="str">
        <f>INDEX('[1]DATA - Teams'!$C:$C,MATCH(C5864,'[1]DATA - Teams'!$B:$B,0))</f>
        <v>JMERC</v>
      </c>
    </row>
    <row r="5865" spans="1:9" x14ac:dyDescent="0.2">
      <c r="A5865">
        <v>2018</v>
      </c>
      <c r="B5865">
        <v>4</v>
      </c>
      <c r="C5865" t="s">
        <v>61</v>
      </c>
      <c r="D5865" t="s">
        <v>122</v>
      </c>
      <c r="E5865" t="s">
        <v>123</v>
      </c>
      <c r="F5865" t="s">
        <v>95</v>
      </c>
      <c r="G5865">
        <v>98</v>
      </c>
      <c r="H5865">
        <v>103</v>
      </c>
      <c r="I5865" t="str">
        <f>INDEX('[1]DATA - Teams'!$C:$C,MATCH(C5865,'[1]DATA - Teams'!$B:$B,0))</f>
        <v>JMERC</v>
      </c>
    </row>
    <row r="5866" spans="1:9" x14ac:dyDescent="0.2">
      <c r="A5866">
        <v>2018</v>
      </c>
      <c r="B5866">
        <v>4</v>
      </c>
      <c r="C5866" t="s">
        <v>61</v>
      </c>
      <c r="D5866" t="s">
        <v>450</v>
      </c>
      <c r="E5866" t="s">
        <v>123</v>
      </c>
      <c r="F5866" t="s">
        <v>98</v>
      </c>
      <c r="G5866">
        <v>78</v>
      </c>
      <c r="H5866">
        <v>91</v>
      </c>
      <c r="I5866" t="str">
        <f>INDEX('[1]DATA - Teams'!$C:$C,MATCH(C5866,'[1]DATA - Teams'!$B:$B,0))</f>
        <v>JMERC</v>
      </c>
    </row>
    <row r="5867" spans="1:9" x14ac:dyDescent="0.2">
      <c r="A5867">
        <v>2018</v>
      </c>
      <c r="B5867">
        <v>4</v>
      </c>
      <c r="C5867" t="s">
        <v>61</v>
      </c>
      <c r="D5867" t="s">
        <v>256</v>
      </c>
      <c r="E5867" t="s">
        <v>103</v>
      </c>
      <c r="F5867" t="s">
        <v>95</v>
      </c>
      <c r="G5867">
        <v>142</v>
      </c>
      <c r="H5867">
        <v>116</v>
      </c>
      <c r="I5867" t="str">
        <f>INDEX('[1]DATA - Teams'!$C:$C,MATCH(C5867,'[1]DATA - Teams'!$B:$B,0))</f>
        <v>JMERC</v>
      </c>
    </row>
    <row r="5868" spans="1:9" x14ac:dyDescent="0.2">
      <c r="A5868">
        <v>2018</v>
      </c>
      <c r="B5868">
        <v>4</v>
      </c>
      <c r="C5868" t="s">
        <v>61</v>
      </c>
      <c r="D5868" t="s">
        <v>200</v>
      </c>
      <c r="E5868" t="s">
        <v>103</v>
      </c>
      <c r="F5868" t="s">
        <v>90</v>
      </c>
      <c r="G5868">
        <v>69</v>
      </c>
      <c r="H5868">
        <v>83</v>
      </c>
      <c r="I5868" t="str">
        <f>INDEX('[1]DATA - Teams'!$C:$C,MATCH(C5868,'[1]DATA - Teams'!$B:$B,0))</f>
        <v>JMERC</v>
      </c>
    </row>
    <row r="5869" spans="1:9" x14ac:dyDescent="0.2">
      <c r="A5869">
        <v>2018</v>
      </c>
      <c r="B5869">
        <v>4</v>
      </c>
      <c r="C5869" t="s">
        <v>61</v>
      </c>
      <c r="D5869" t="s">
        <v>162</v>
      </c>
      <c r="E5869" t="s">
        <v>138</v>
      </c>
      <c r="F5869" t="s">
        <v>98</v>
      </c>
      <c r="G5869">
        <v>87</v>
      </c>
      <c r="H5869">
        <v>105</v>
      </c>
      <c r="I5869" t="str">
        <f>INDEX('[1]DATA - Teams'!$C:$C,MATCH(C5869,'[1]DATA - Teams'!$B:$B,0))</f>
        <v>JMERC</v>
      </c>
    </row>
    <row r="5870" spans="1:9" x14ac:dyDescent="0.2">
      <c r="A5870">
        <v>2018</v>
      </c>
      <c r="B5870">
        <v>4</v>
      </c>
      <c r="C5870" t="s">
        <v>61</v>
      </c>
      <c r="D5870" t="s">
        <v>452</v>
      </c>
      <c r="E5870" t="s">
        <v>119</v>
      </c>
      <c r="F5870" t="s">
        <v>98</v>
      </c>
      <c r="G5870">
        <v>76</v>
      </c>
      <c r="H5870">
        <v>96</v>
      </c>
      <c r="I5870" t="str">
        <f>INDEX('[1]DATA - Teams'!$C:$C,MATCH(C5870,'[1]DATA - Teams'!$B:$B,0))</f>
        <v>JMERC</v>
      </c>
    </row>
    <row r="5871" spans="1:9" x14ac:dyDescent="0.2">
      <c r="A5871">
        <v>2018</v>
      </c>
      <c r="B5871">
        <v>4</v>
      </c>
      <c r="C5871" t="s">
        <v>61</v>
      </c>
      <c r="D5871" t="s">
        <v>247</v>
      </c>
      <c r="E5871" t="s">
        <v>119</v>
      </c>
      <c r="F5871" t="s">
        <v>90</v>
      </c>
      <c r="G5871">
        <v>87</v>
      </c>
      <c r="H5871">
        <v>65</v>
      </c>
      <c r="I5871" t="str">
        <f>INDEX('[1]DATA - Teams'!$C:$C,MATCH(C5871,'[1]DATA - Teams'!$B:$B,0))</f>
        <v>JMERC</v>
      </c>
    </row>
    <row r="5872" spans="1:9" x14ac:dyDescent="0.2">
      <c r="A5872">
        <v>2018</v>
      </c>
      <c r="B5872">
        <v>4</v>
      </c>
      <c r="C5872" t="s">
        <v>61</v>
      </c>
      <c r="D5872" t="s">
        <v>129</v>
      </c>
      <c r="E5872" t="s">
        <v>106</v>
      </c>
      <c r="F5872" t="s">
        <v>125</v>
      </c>
      <c r="G5872">
        <v>85</v>
      </c>
      <c r="H5872">
        <v>0</v>
      </c>
      <c r="I5872" t="str">
        <f>INDEX('[1]DATA - Teams'!$C:$C,MATCH(C5872,'[1]DATA - Teams'!$B:$B,0))</f>
        <v>JMERC</v>
      </c>
    </row>
    <row r="5873" spans="1:9" x14ac:dyDescent="0.2">
      <c r="A5873">
        <v>2018</v>
      </c>
      <c r="B5873">
        <v>4</v>
      </c>
      <c r="C5873" t="s">
        <v>61</v>
      </c>
      <c r="D5873" t="s">
        <v>337</v>
      </c>
      <c r="E5873" t="s">
        <v>94</v>
      </c>
      <c r="F5873" t="s">
        <v>125</v>
      </c>
      <c r="G5873">
        <v>73</v>
      </c>
      <c r="H5873">
        <v>0</v>
      </c>
      <c r="I5873" t="str">
        <f>INDEX('[1]DATA - Teams'!$C:$C,MATCH(C5873,'[1]DATA - Teams'!$B:$B,0))</f>
        <v>JMERC</v>
      </c>
    </row>
    <row r="5874" spans="1:9" x14ac:dyDescent="0.2">
      <c r="A5874">
        <v>2018</v>
      </c>
      <c r="B5874">
        <v>4</v>
      </c>
      <c r="C5874" t="s">
        <v>61</v>
      </c>
      <c r="D5874" t="s">
        <v>93</v>
      </c>
      <c r="E5874" t="s">
        <v>94</v>
      </c>
      <c r="F5874" t="s">
        <v>125</v>
      </c>
      <c r="G5874">
        <v>78</v>
      </c>
      <c r="H5874">
        <v>42</v>
      </c>
      <c r="I5874" t="str">
        <f>INDEX('[1]DATA - Teams'!$C:$C,MATCH(C5874,'[1]DATA - Teams'!$B:$B,0))</f>
        <v>JMERC</v>
      </c>
    </row>
    <row r="5875" spans="1:9" x14ac:dyDescent="0.2">
      <c r="A5875">
        <v>2018</v>
      </c>
      <c r="B5875">
        <v>4</v>
      </c>
      <c r="C5875" t="s">
        <v>61</v>
      </c>
      <c r="D5875" t="s">
        <v>287</v>
      </c>
      <c r="E5875" t="s">
        <v>103</v>
      </c>
      <c r="F5875" t="s">
        <v>125</v>
      </c>
      <c r="G5875">
        <v>80</v>
      </c>
      <c r="H5875">
        <v>0</v>
      </c>
      <c r="I5875" t="str">
        <f>INDEX('[1]DATA - Teams'!$C:$C,MATCH(C5875,'[1]DATA - Teams'!$B:$B,0))</f>
        <v>JMERC</v>
      </c>
    </row>
    <row r="5876" spans="1:9" x14ac:dyDescent="0.2">
      <c r="A5876">
        <v>2018</v>
      </c>
      <c r="B5876">
        <v>5</v>
      </c>
      <c r="C5876" t="s">
        <v>61</v>
      </c>
      <c r="D5876" t="s">
        <v>276</v>
      </c>
      <c r="E5876" t="s">
        <v>111</v>
      </c>
      <c r="F5876" t="s">
        <v>95</v>
      </c>
      <c r="G5876">
        <v>75</v>
      </c>
      <c r="H5876">
        <v>114</v>
      </c>
      <c r="I5876" t="str">
        <f>INDEX('[1]DATA - Teams'!$C:$C,MATCH(C5876,'[1]DATA - Teams'!$B:$B,0))</f>
        <v>JMERC</v>
      </c>
    </row>
    <row r="5877" spans="1:9" x14ac:dyDescent="0.2">
      <c r="A5877">
        <v>2018</v>
      </c>
      <c r="B5877">
        <v>5</v>
      </c>
      <c r="C5877" t="s">
        <v>61</v>
      </c>
      <c r="D5877" t="s">
        <v>154</v>
      </c>
      <c r="E5877" t="s">
        <v>128</v>
      </c>
      <c r="F5877" t="s">
        <v>90</v>
      </c>
      <c r="G5877">
        <v>99</v>
      </c>
      <c r="H5877">
        <v>53</v>
      </c>
      <c r="I5877" t="str">
        <f>INDEX('[1]DATA - Teams'!$C:$C,MATCH(C5877,'[1]DATA - Teams'!$B:$B,0))</f>
        <v>JMERC</v>
      </c>
    </row>
    <row r="5878" spans="1:9" x14ac:dyDescent="0.2">
      <c r="A5878">
        <v>2018</v>
      </c>
      <c r="B5878">
        <v>5</v>
      </c>
      <c r="C5878" t="s">
        <v>61</v>
      </c>
      <c r="D5878" t="s">
        <v>451</v>
      </c>
      <c r="E5878" t="s">
        <v>128</v>
      </c>
      <c r="F5878" t="s">
        <v>95</v>
      </c>
      <c r="G5878">
        <v>97</v>
      </c>
      <c r="H5878">
        <v>73</v>
      </c>
      <c r="I5878" t="str">
        <f>INDEX('[1]DATA - Teams'!$C:$C,MATCH(C5878,'[1]DATA - Teams'!$B:$B,0))</f>
        <v>JMERC</v>
      </c>
    </row>
    <row r="5879" spans="1:9" x14ac:dyDescent="0.2">
      <c r="A5879">
        <v>2018</v>
      </c>
      <c r="B5879">
        <v>5</v>
      </c>
      <c r="C5879" t="s">
        <v>61</v>
      </c>
      <c r="D5879" t="s">
        <v>116</v>
      </c>
      <c r="E5879" t="s">
        <v>117</v>
      </c>
      <c r="F5879" t="s">
        <v>98</v>
      </c>
      <c r="G5879">
        <v>109</v>
      </c>
      <c r="H5879">
        <v>97</v>
      </c>
      <c r="I5879" t="str">
        <f>INDEX('[1]DATA - Teams'!$C:$C,MATCH(C5879,'[1]DATA - Teams'!$B:$B,0))</f>
        <v>JMERC</v>
      </c>
    </row>
    <row r="5880" spans="1:9" x14ac:dyDescent="0.2">
      <c r="A5880">
        <v>2018</v>
      </c>
      <c r="B5880">
        <v>5</v>
      </c>
      <c r="C5880" t="s">
        <v>61</v>
      </c>
      <c r="D5880" t="s">
        <v>368</v>
      </c>
      <c r="E5880" t="s">
        <v>117</v>
      </c>
      <c r="F5880" t="s">
        <v>90</v>
      </c>
      <c r="G5880">
        <v>81</v>
      </c>
      <c r="H5880">
        <v>65</v>
      </c>
      <c r="I5880" t="str">
        <f>INDEX('[1]DATA - Teams'!$C:$C,MATCH(C5880,'[1]DATA - Teams'!$B:$B,0))</f>
        <v>JMERC</v>
      </c>
    </row>
    <row r="5881" spans="1:9" x14ac:dyDescent="0.2">
      <c r="A5881">
        <v>2018</v>
      </c>
      <c r="B5881">
        <v>5</v>
      </c>
      <c r="C5881" t="s">
        <v>61</v>
      </c>
      <c r="D5881" t="s">
        <v>210</v>
      </c>
      <c r="E5881" t="s">
        <v>121</v>
      </c>
      <c r="F5881" t="s">
        <v>98</v>
      </c>
      <c r="G5881">
        <v>131</v>
      </c>
      <c r="H5881">
        <v>110</v>
      </c>
      <c r="I5881" t="str">
        <f>INDEX('[1]DATA - Teams'!$C:$C,MATCH(C5881,'[1]DATA - Teams'!$B:$B,0))</f>
        <v>JMERC</v>
      </c>
    </row>
    <row r="5882" spans="1:9" x14ac:dyDescent="0.2">
      <c r="A5882">
        <v>2018</v>
      </c>
      <c r="B5882">
        <v>5</v>
      </c>
      <c r="C5882" t="s">
        <v>61</v>
      </c>
      <c r="D5882" t="s">
        <v>365</v>
      </c>
      <c r="E5882" t="s">
        <v>97</v>
      </c>
      <c r="F5882" t="s">
        <v>95</v>
      </c>
      <c r="G5882">
        <v>122</v>
      </c>
      <c r="H5882">
        <v>151</v>
      </c>
      <c r="I5882" t="str">
        <f>INDEX('[1]DATA - Teams'!$C:$C,MATCH(C5882,'[1]DATA - Teams'!$B:$B,0))</f>
        <v>JMERC</v>
      </c>
    </row>
    <row r="5883" spans="1:9" x14ac:dyDescent="0.2">
      <c r="A5883">
        <v>2018</v>
      </c>
      <c r="B5883">
        <v>5</v>
      </c>
      <c r="C5883" t="s">
        <v>61</v>
      </c>
      <c r="D5883" t="s">
        <v>264</v>
      </c>
      <c r="E5883" t="s">
        <v>89</v>
      </c>
      <c r="F5883" t="s">
        <v>95</v>
      </c>
      <c r="G5883">
        <v>97</v>
      </c>
      <c r="H5883">
        <v>73</v>
      </c>
      <c r="I5883" t="str">
        <f>INDEX('[1]DATA - Teams'!$C:$C,MATCH(C5883,'[1]DATA - Teams'!$B:$B,0))</f>
        <v>JMERC</v>
      </c>
    </row>
    <row r="5884" spans="1:9" x14ac:dyDescent="0.2">
      <c r="A5884">
        <v>2018</v>
      </c>
      <c r="B5884">
        <v>5</v>
      </c>
      <c r="C5884" t="s">
        <v>61</v>
      </c>
      <c r="D5884" t="s">
        <v>309</v>
      </c>
      <c r="E5884" t="s">
        <v>100</v>
      </c>
      <c r="F5884" t="s">
        <v>95</v>
      </c>
      <c r="G5884">
        <v>70</v>
      </c>
      <c r="H5884">
        <v>55</v>
      </c>
      <c r="I5884" t="str">
        <f>INDEX('[1]DATA - Teams'!$C:$C,MATCH(C5884,'[1]DATA - Teams'!$B:$B,0))</f>
        <v>JMERC</v>
      </c>
    </row>
    <row r="5885" spans="1:9" x14ac:dyDescent="0.2">
      <c r="A5885">
        <v>2018</v>
      </c>
      <c r="B5885">
        <v>5</v>
      </c>
      <c r="C5885" t="s">
        <v>61</v>
      </c>
      <c r="D5885" t="s">
        <v>339</v>
      </c>
      <c r="E5885" t="s">
        <v>165</v>
      </c>
      <c r="F5885" t="s">
        <v>114</v>
      </c>
      <c r="G5885">
        <v>128</v>
      </c>
      <c r="H5885">
        <v>97</v>
      </c>
      <c r="I5885" t="str">
        <f>INDEX('[1]DATA - Teams'!$C:$C,MATCH(C5885,'[1]DATA - Teams'!$B:$B,0))</f>
        <v>JMERC</v>
      </c>
    </row>
    <row r="5886" spans="1:9" x14ac:dyDescent="0.2">
      <c r="A5886">
        <v>2018</v>
      </c>
      <c r="B5886">
        <v>5</v>
      </c>
      <c r="C5886" t="s">
        <v>61</v>
      </c>
      <c r="D5886" t="s">
        <v>122</v>
      </c>
      <c r="E5886" t="s">
        <v>123</v>
      </c>
      <c r="F5886" t="s">
        <v>95</v>
      </c>
      <c r="G5886">
        <v>104</v>
      </c>
      <c r="H5886">
        <v>128</v>
      </c>
      <c r="I5886" t="str">
        <f>INDEX('[1]DATA - Teams'!$C:$C,MATCH(C5886,'[1]DATA - Teams'!$B:$B,0))</f>
        <v>JMERC</v>
      </c>
    </row>
    <row r="5887" spans="1:9" x14ac:dyDescent="0.2">
      <c r="A5887">
        <v>2018</v>
      </c>
      <c r="B5887">
        <v>5</v>
      </c>
      <c r="C5887" t="s">
        <v>61</v>
      </c>
      <c r="D5887" t="s">
        <v>450</v>
      </c>
      <c r="E5887" t="s">
        <v>123</v>
      </c>
      <c r="F5887" t="s">
        <v>98</v>
      </c>
      <c r="G5887">
        <v>69</v>
      </c>
      <c r="H5887">
        <v>23</v>
      </c>
      <c r="I5887" t="str">
        <f>INDEX('[1]DATA - Teams'!$C:$C,MATCH(C5887,'[1]DATA - Teams'!$B:$B,0))</f>
        <v>JMERC</v>
      </c>
    </row>
    <row r="5888" spans="1:9" x14ac:dyDescent="0.2">
      <c r="A5888">
        <v>2018</v>
      </c>
      <c r="B5888">
        <v>5</v>
      </c>
      <c r="C5888" t="s">
        <v>61</v>
      </c>
      <c r="D5888" t="s">
        <v>256</v>
      </c>
      <c r="E5888" t="s">
        <v>103</v>
      </c>
      <c r="F5888" t="s">
        <v>95</v>
      </c>
      <c r="G5888">
        <v>148</v>
      </c>
      <c r="H5888">
        <v>116</v>
      </c>
      <c r="I5888" t="str">
        <f>INDEX('[1]DATA - Teams'!$C:$C,MATCH(C5888,'[1]DATA - Teams'!$B:$B,0))</f>
        <v>JMERC</v>
      </c>
    </row>
    <row r="5889" spans="1:9" x14ac:dyDescent="0.2">
      <c r="A5889">
        <v>2018</v>
      </c>
      <c r="B5889">
        <v>5</v>
      </c>
      <c r="C5889" t="s">
        <v>61</v>
      </c>
      <c r="D5889" t="s">
        <v>200</v>
      </c>
      <c r="E5889" t="s">
        <v>103</v>
      </c>
      <c r="F5889" t="s">
        <v>90</v>
      </c>
      <c r="G5889">
        <v>69</v>
      </c>
      <c r="H5889">
        <v>86</v>
      </c>
      <c r="I5889" t="str">
        <f>INDEX('[1]DATA - Teams'!$C:$C,MATCH(C5889,'[1]DATA - Teams'!$B:$B,0))</f>
        <v>JMERC</v>
      </c>
    </row>
    <row r="5890" spans="1:9" x14ac:dyDescent="0.2">
      <c r="A5890">
        <v>2018</v>
      </c>
      <c r="B5890">
        <v>5</v>
      </c>
      <c r="C5890" t="s">
        <v>61</v>
      </c>
      <c r="D5890" t="s">
        <v>258</v>
      </c>
      <c r="E5890" t="s">
        <v>103</v>
      </c>
      <c r="F5890" t="s">
        <v>90</v>
      </c>
      <c r="G5890">
        <v>85</v>
      </c>
      <c r="H5890">
        <v>153</v>
      </c>
      <c r="I5890" t="str">
        <f>INDEX('[1]DATA - Teams'!$C:$C,MATCH(C5890,'[1]DATA - Teams'!$B:$B,0))</f>
        <v>JMERC</v>
      </c>
    </row>
    <row r="5891" spans="1:9" x14ac:dyDescent="0.2">
      <c r="A5891">
        <v>2018</v>
      </c>
      <c r="B5891">
        <v>5</v>
      </c>
      <c r="C5891" t="s">
        <v>61</v>
      </c>
      <c r="D5891" t="s">
        <v>162</v>
      </c>
      <c r="E5891" t="s">
        <v>138</v>
      </c>
      <c r="F5891" t="s">
        <v>98</v>
      </c>
      <c r="G5891">
        <v>97</v>
      </c>
      <c r="H5891">
        <v>125</v>
      </c>
      <c r="I5891" t="str">
        <f>INDEX('[1]DATA - Teams'!$C:$C,MATCH(C5891,'[1]DATA - Teams'!$B:$B,0))</f>
        <v>JMERC</v>
      </c>
    </row>
    <row r="5892" spans="1:9" x14ac:dyDescent="0.2">
      <c r="A5892">
        <v>2018</v>
      </c>
      <c r="B5892">
        <v>5</v>
      </c>
      <c r="C5892" t="s">
        <v>61</v>
      </c>
      <c r="D5892" t="s">
        <v>452</v>
      </c>
      <c r="E5892" t="s">
        <v>119</v>
      </c>
      <c r="F5892" t="s">
        <v>98</v>
      </c>
      <c r="G5892">
        <v>75</v>
      </c>
      <c r="H5892">
        <v>57</v>
      </c>
      <c r="I5892" t="str">
        <f>INDEX('[1]DATA - Teams'!$C:$C,MATCH(C5892,'[1]DATA - Teams'!$B:$B,0))</f>
        <v>JMERC</v>
      </c>
    </row>
    <row r="5893" spans="1:9" x14ac:dyDescent="0.2">
      <c r="A5893">
        <v>2018</v>
      </c>
      <c r="B5893">
        <v>5</v>
      </c>
      <c r="C5893" t="s">
        <v>61</v>
      </c>
      <c r="D5893" t="s">
        <v>247</v>
      </c>
      <c r="E5893" t="s">
        <v>119</v>
      </c>
      <c r="F5893" t="s">
        <v>90</v>
      </c>
      <c r="G5893">
        <v>85</v>
      </c>
      <c r="H5893">
        <v>85</v>
      </c>
      <c r="I5893" t="str">
        <f>INDEX('[1]DATA - Teams'!$C:$C,MATCH(C5893,'[1]DATA - Teams'!$B:$B,0))</f>
        <v>JMERC</v>
      </c>
    </row>
    <row r="5894" spans="1:9" x14ac:dyDescent="0.2">
      <c r="A5894">
        <v>2018</v>
      </c>
      <c r="B5894">
        <v>5</v>
      </c>
      <c r="C5894" t="s">
        <v>61</v>
      </c>
      <c r="D5894" t="s">
        <v>129</v>
      </c>
      <c r="E5894" t="s">
        <v>106</v>
      </c>
      <c r="F5894" t="s">
        <v>125</v>
      </c>
      <c r="G5894">
        <v>82</v>
      </c>
      <c r="H5894">
        <v>0</v>
      </c>
      <c r="I5894" t="str">
        <f>INDEX('[1]DATA - Teams'!$C:$C,MATCH(C5894,'[1]DATA - Teams'!$B:$B,0))</f>
        <v>JMERC</v>
      </c>
    </row>
    <row r="5895" spans="1:9" x14ac:dyDescent="0.2">
      <c r="A5895">
        <v>2018</v>
      </c>
      <c r="B5895">
        <v>5</v>
      </c>
      <c r="C5895" t="s">
        <v>61</v>
      </c>
      <c r="D5895" t="s">
        <v>346</v>
      </c>
      <c r="E5895" t="s">
        <v>106</v>
      </c>
      <c r="F5895" t="s">
        <v>125</v>
      </c>
      <c r="G5895">
        <v>64</v>
      </c>
      <c r="H5895">
        <v>45</v>
      </c>
      <c r="I5895" t="str">
        <f>INDEX('[1]DATA - Teams'!$C:$C,MATCH(C5895,'[1]DATA - Teams'!$B:$B,0))</f>
        <v>JMERC</v>
      </c>
    </row>
    <row r="5896" spans="1:9" x14ac:dyDescent="0.2">
      <c r="A5896">
        <v>2018</v>
      </c>
      <c r="B5896">
        <v>5</v>
      </c>
      <c r="C5896" t="s">
        <v>61</v>
      </c>
      <c r="D5896" t="s">
        <v>337</v>
      </c>
      <c r="E5896" t="s">
        <v>94</v>
      </c>
      <c r="F5896" t="s">
        <v>125</v>
      </c>
      <c r="G5896">
        <v>74</v>
      </c>
      <c r="H5896">
        <v>0</v>
      </c>
      <c r="I5896" t="str">
        <f>INDEX('[1]DATA - Teams'!$C:$C,MATCH(C5896,'[1]DATA - Teams'!$B:$B,0))</f>
        <v>JMERC</v>
      </c>
    </row>
    <row r="5897" spans="1:9" x14ac:dyDescent="0.2">
      <c r="A5897">
        <v>2018</v>
      </c>
      <c r="B5897">
        <v>5</v>
      </c>
      <c r="C5897" t="s">
        <v>61</v>
      </c>
      <c r="D5897" t="s">
        <v>287</v>
      </c>
      <c r="E5897" t="s">
        <v>103</v>
      </c>
      <c r="F5897" t="s">
        <v>125</v>
      </c>
      <c r="G5897">
        <v>78</v>
      </c>
      <c r="H5897">
        <v>0</v>
      </c>
      <c r="I5897" t="str">
        <f>INDEX('[1]DATA - Teams'!$C:$C,MATCH(C5897,'[1]DATA - Teams'!$B:$B,0))</f>
        <v>JMERC</v>
      </c>
    </row>
    <row r="5898" spans="1:9" x14ac:dyDescent="0.2">
      <c r="A5898">
        <v>2018</v>
      </c>
      <c r="B5898">
        <v>6</v>
      </c>
      <c r="C5898" t="s">
        <v>61</v>
      </c>
      <c r="D5898" t="s">
        <v>276</v>
      </c>
      <c r="E5898" t="s">
        <v>111</v>
      </c>
      <c r="F5898" t="s">
        <v>95</v>
      </c>
      <c r="G5898">
        <v>93</v>
      </c>
      <c r="H5898">
        <v>111</v>
      </c>
      <c r="I5898" t="str">
        <f>INDEX('[1]DATA - Teams'!$C:$C,MATCH(C5898,'[1]DATA - Teams'!$B:$B,0))</f>
        <v>JMERC</v>
      </c>
    </row>
    <row r="5899" spans="1:9" x14ac:dyDescent="0.2">
      <c r="A5899">
        <v>2018</v>
      </c>
      <c r="B5899">
        <v>6</v>
      </c>
      <c r="C5899" t="s">
        <v>61</v>
      </c>
      <c r="D5899" t="s">
        <v>346</v>
      </c>
      <c r="E5899" t="s">
        <v>106</v>
      </c>
      <c r="F5899" t="s">
        <v>90</v>
      </c>
      <c r="G5899">
        <v>58</v>
      </c>
      <c r="H5899">
        <v>77</v>
      </c>
      <c r="I5899" t="str">
        <f>INDEX('[1]DATA - Teams'!$C:$C,MATCH(C5899,'[1]DATA - Teams'!$B:$B,0))</f>
        <v>JMERC</v>
      </c>
    </row>
    <row r="5900" spans="1:9" x14ac:dyDescent="0.2">
      <c r="A5900">
        <v>2018</v>
      </c>
      <c r="B5900">
        <v>6</v>
      </c>
      <c r="C5900" t="s">
        <v>61</v>
      </c>
      <c r="D5900" t="s">
        <v>451</v>
      </c>
      <c r="E5900" t="s">
        <v>128</v>
      </c>
      <c r="F5900" t="s">
        <v>95</v>
      </c>
      <c r="G5900">
        <v>95</v>
      </c>
      <c r="H5900">
        <v>106</v>
      </c>
      <c r="I5900" t="str">
        <f>INDEX('[1]DATA - Teams'!$C:$C,MATCH(C5900,'[1]DATA - Teams'!$B:$B,0))</f>
        <v>JMERC</v>
      </c>
    </row>
    <row r="5901" spans="1:9" x14ac:dyDescent="0.2">
      <c r="A5901">
        <v>2018</v>
      </c>
      <c r="B5901">
        <v>6</v>
      </c>
      <c r="C5901" t="s">
        <v>61</v>
      </c>
      <c r="D5901" t="s">
        <v>116</v>
      </c>
      <c r="E5901" t="s">
        <v>117</v>
      </c>
      <c r="F5901" t="s">
        <v>98</v>
      </c>
      <c r="G5901">
        <v>108</v>
      </c>
      <c r="H5901">
        <v>79</v>
      </c>
      <c r="I5901" t="str">
        <f>INDEX('[1]DATA - Teams'!$C:$C,MATCH(C5901,'[1]DATA - Teams'!$B:$B,0))</f>
        <v>JMERC</v>
      </c>
    </row>
    <row r="5902" spans="1:9" x14ac:dyDescent="0.2">
      <c r="A5902">
        <v>2018</v>
      </c>
      <c r="B5902">
        <v>6</v>
      </c>
      <c r="C5902" t="s">
        <v>61</v>
      </c>
      <c r="D5902" t="s">
        <v>368</v>
      </c>
      <c r="E5902" t="s">
        <v>117</v>
      </c>
      <c r="F5902" t="s">
        <v>90</v>
      </c>
      <c r="G5902">
        <v>80</v>
      </c>
      <c r="H5902">
        <v>96</v>
      </c>
      <c r="I5902" t="str">
        <f>INDEX('[1]DATA - Teams'!$C:$C,MATCH(C5902,'[1]DATA - Teams'!$B:$B,0))</f>
        <v>JMERC</v>
      </c>
    </row>
    <row r="5903" spans="1:9" x14ac:dyDescent="0.2">
      <c r="A5903">
        <v>2018</v>
      </c>
      <c r="B5903">
        <v>6</v>
      </c>
      <c r="C5903" t="s">
        <v>61</v>
      </c>
      <c r="D5903" t="s">
        <v>210</v>
      </c>
      <c r="E5903" t="s">
        <v>121</v>
      </c>
      <c r="F5903" t="s">
        <v>98</v>
      </c>
      <c r="G5903">
        <v>122</v>
      </c>
      <c r="H5903">
        <v>99</v>
      </c>
      <c r="I5903" t="str">
        <f>INDEX('[1]DATA - Teams'!$C:$C,MATCH(C5903,'[1]DATA - Teams'!$B:$B,0))</f>
        <v>JMERC</v>
      </c>
    </row>
    <row r="5904" spans="1:9" x14ac:dyDescent="0.2">
      <c r="A5904">
        <v>2018</v>
      </c>
      <c r="B5904">
        <v>6</v>
      </c>
      <c r="C5904" t="s">
        <v>61</v>
      </c>
      <c r="D5904" t="s">
        <v>365</v>
      </c>
      <c r="E5904" t="s">
        <v>97</v>
      </c>
      <c r="F5904" t="s">
        <v>95</v>
      </c>
      <c r="G5904">
        <v>124</v>
      </c>
      <c r="H5904">
        <v>143</v>
      </c>
      <c r="I5904" t="str">
        <f>INDEX('[1]DATA - Teams'!$C:$C,MATCH(C5904,'[1]DATA - Teams'!$B:$B,0))</f>
        <v>JMERC</v>
      </c>
    </row>
    <row r="5905" spans="1:9" x14ac:dyDescent="0.2">
      <c r="A5905">
        <v>2018</v>
      </c>
      <c r="B5905">
        <v>6</v>
      </c>
      <c r="C5905" t="s">
        <v>61</v>
      </c>
      <c r="D5905" t="s">
        <v>264</v>
      </c>
      <c r="E5905" t="s">
        <v>89</v>
      </c>
      <c r="F5905" t="s">
        <v>95</v>
      </c>
      <c r="G5905">
        <v>106</v>
      </c>
      <c r="H5905">
        <v>143</v>
      </c>
      <c r="I5905" t="str">
        <f>INDEX('[1]DATA - Teams'!$C:$C,MATCH(C5905,'[1]DATA - Teams'!$B:$B,0))</f>
        <v>JMERC</v>
      </c>
    </row>
    <row r="5906" spans="1:9" x14ac:dyDescent="0.2">
      <c r="A5906">
        <v>2018</v>
      </c>
      <c r="B5906">
        <v>6</v>
      </c>
      <c r="C5906" t="s">
        <v>61</v>
      </c>
      <c r="D5906" t="s">
        <v>339</v>
      </c>
      <c r="E5906" t="s">
        <v>165</v>
      </c>
      <c r="F5906" t="s">
        <v>114</v>
      </c>
      <c r="G5906">
        <v>123</v>
      </c>
      <c r="H5906">
        <v>92</v>
      </c>
      <c r="I5906" t="str">
        <f>INDEX('[1]DATA - Teams'!$C:$C,MATCH(C5906,'[1]DATA - Teams'!$B:$B,0))</f>
        <v>JMERC</v>
      </c>
    </row>
    <row r="5907" spans="1:9" x14ac:dyDescent="0.2">
      <c r="A5907">
        <v>2018</v>
      </c>
      <c r="B5907">
        <v>6</v>
      </c>
      <c r="C5907" t="s">
        <v>61</v>
      </c>
      <c r="D5907" t="s">
        <v>122</v>
      </c>
      <c r="E5907" t="s">
        <v>123</v>
      </c>
      <c r="F5907" t="s">
        <v>95</v>
      </c>
      <c r="G5907">
        <v>106</v>
      </c>
      <c r="H5907">
        <v>103</v>
      </c>
      <c r="I5907" t="str">
        <f>INDEX('[1]DATA - Teams'!$C:$C,MATCH(C5907,'[1]DATA - Teams'!$B:$B,0))</f>
        <v>JMERC</v>
      </c>
    </row>
    <row r="5908" spans="1:9" x14ac:dyDescent="0.2">
      <c r="A5908">
        <v>2018</v>
      </c>
      <c r="B5908">
        <v>6</v>
      </c>
      <c r="C5908" t="s">
        <v>61</v>
      </c>
      <c r="D5908" t="s">
        <v>337</v>
      </c>
      <c r="E5908" t="s">
        <v>94</v>
      </c>
      <c r="F5908" t="s">
        <v>98</v>
      </c>
      <c r="G5908">
        <v>74</v>
      </c>
      <c r="H5908">
        <v>86</v>
      </c>
      <c r="I5908" t="str">
        <f>INDEX('[1]DATA - Teams'!$C:$C,MATCH(C5908,'[1]DATA - Teams'!$B:$B,0))</f>
        <v>JMERC</v>
      </c>
    </row>
    <row r="5909" spans="1:9" x14ac:dyDescent="0.2">
      <c r="A5909">
        <v>2018</v>
      </c>
      <c r="B5909">
        <v>6</v>
      </c>
      <c r="C5909" t="s">
        <v>61</v>
      </c>
      <c r="D5909" t="s">
        <v>256</v>
      </c>
      <c r="E5909" t="s">
        <v>103</v>
      </c>
      <c r="F5909" t="s">
        <v>95</v>
      </c>
      <c r="G5909">
        <v>139</v>
      </c>
      <c r="H5909">
        <v>93</v>
      </c>
      <c r="I5909" t="str">
        <f>INDEX('[1]DATA - Teams'!$C:$C,MATCH(C5909,'[1]DATA - Teams'!$B:$B,0))</f>
        <v>JMERC</v>
      </c>
    </row>
    <row r="5910" spans="1:9" x14ac:dyDescent="0.2">
      <c r="A5910">
        <v>2018</v>
      </c>
      <c r="B5910">
        <v>6</v>
      </c>
      <c r="C5910" t="s">
        <v>61</v>
      </c>
      <c r="D5910" t="s">
        <v>258</v>
      </c>
      <c r="E5910" t="s">
        <v>103</v>
      </c>
      <c r="F5910" t="s">
        <v>90</v>
      </c>
      <c r="G5910">
        <v>97</v>
      </c>
      <c r="H5910">
        <v>111</v>
      </c>
      <c r="I5910" t="str">
        <f>INDEX('[1]DATA - Teams'!$C:$C,MATCH(C5910,'[1]DATA - Teams'!$B:$B,0))</f>
        <v>JMERC</v>
      </c>
    </row>
    <row r="5911" spans="1:9" x14ac:dyDescent="0.2">
      <c r="A5911">
        <v>2018</v>
      </c>
      <c r="B5911">
        <v>6</v>
      </c>
      <c r="C5911" t="s">
        <v>61</v>
      </c>
      <c r="D5911" t="s">
        <v>200</v>
      </c>
      <c r="E5911" t="s">
        <v>103</v>
      </c>
      <c r="F5911" t="s">
        <v>90</v>
      </c>
      <c r="G5911">
        <v>63</v>
      </c>
      <c r="H5911">
        <v>85</v>
      </c>
      <c r="I5911" t="str">
        <f>INDEX('[1]DATA - Teams'!$C:$C,MATCH(C5911,'[1]DATA - Teams'!$B:$B,0))</f>
        <v>JMERC</v>
      </c>
    </row>
    <row r="5912" spans="1:9" x14ac:dyDescent="0.2">
      <c r="A5912">
        <v>2018</v>
      </c>
      <c r="B5912">
        <v>6</v>
      </c>
      <c r="C5912" t="s">
        <v>61</v>
      </c>
      <c r="D5912" t="s">
        <v>162</v>
      </c>
      <c r="E5912" t="s">
        <v>138</v>
      </c>
      <c r="F5912" t="s">
        <v>98</v>
      </c>
      <c r="G5912">
        <v>91</v>
      </c>
      <c r="H5912">
        <v>80</v>
      </c>
      <c r="I5912" t="str">
        <f>INDEX('[1]DATA - Teams'!$C:$C,MATCH(C5912,'[1]DATA - Teams'!$B:$B,0))</f>
        <v>JMERC</v>
      </c>
    </row>
    <row r="5913" spans="1:9" x14ac:dyDescent="0.2">
      <c r="A5913">
        <v>2018</v>
      </c>
      <c r="B5913">
        <v>6</v>
      </c>
      <c r="C5913" t="s">
        <v>61</v>
      </c>
      <c r="D5913" t="s">
        <v>143</v>
      </c>
      <c r="E5913" t="s">
        <v>119</v>
      </c>
      <c r="F5913" t="s">
        <v>95</v>
      </c>
      <c r="G5913">
        <v>86</v>
      </c>
      <c r="H5913">
        <v>96</v>
      </c>
      <c r="I5913" t="str">
        <f>INDEX('[1]DATA - Teams'!$C:$C,MATCH(C5913,'[1]DATA - Teams'!$B:$B,0))</f>
        <v>JMERC</v>
      </c>
    </row>
    <row r="5914" spans="1:9" x14ac:dyDescent="0.2">
      <c r="A5914">
        <v>2018</v>
      </c>
      <c r="B5914">
        <v>6</v>
      </c>
      <c r="C5914" t="s">
        <v>61</v>
      </c>
      <c r="D5914" t="s">
        <v>452</v>
      </c>
      <c r="E5914" t="s">
        <v>119</v>
      </c>
      <c r="F5914" t="s">
        <v>98</v>
      </c>
      <c r="G5914">
        <v>78</v>
      </c>
      <c r="H5914">
        <v>90</v>
      </c>
      <c r="I5914" t="str">
        <f>INDEX('[1]DATA - Teams'!$C:$C,MATCH(C5914,'[1]DATA - Teams'!$B:$B,0))</f>
        <v>JMERC</v>
      </c>
    </row>
    <row r="5915" spans="1:9" x14ac:dyDescent="0.2">
      <c r="A5915">
        <v>2018</v>
      </c>
      <c r="B5915">
        <v>6</v>
      </c>
      <c r="C5915" t="s">
        <v>61</v>
      </c>
      <c r="D5915" t="s">
        <v>247</v>
      </c>
      <c r="E5915" t="s">
        <v>119</v>
      </c>
      <c r="F5915" t="s">
        <v>90</v>
      </c>
      <c r="G5915">
        <v>68</v>
      </c>
      <c r="H5915">
        <v>47</v>
      </c>
      <c r="I5915" t="str">
        <f>INDEX('[1]DATA - Teams'!$C:$C,MATCH(C5915,'[1]DATA - Teams'!$B:$B,0))</f>
        <v>JMERC</v>
      </c>
    </row>
    <row r="5916" spans="1:9" x14ac:dyDescent="0.2">
      <c r="A5916">
        <v>2018</v>
      </c>
      <c r="B5916">
        <v>6</v>
      </c>
      <c r="C5916" t="s">
        <v>61</v>
      </c>
      <c r="D5916" t="s">
        <v>129</v>
      </c>
      <c r="E5916" t="s">
        <v>106</v>
      </c>
      <c r="F5916" t="s">
        <v>125</v>
      </c>
      <c r="G5916">
        <v>82</v>
      </c>
      <c r="H5916">
        <v>0</v>
      </c>
      <c r="I5916" t="str">
        <f>INDEX('[1]DATA - Teams'!$C:$C,MATCH(C5916,'[1]DATA - Teams'!$B:$B,0))</f>
        <v>JMERC</v>
      </c>
    </row>
    <row r="5917" spans="1:9" x14ac:dyDescent="0.2">
      <c r="A5917">
        <v>2018</v>
      </c>
      <c r="B5917">
        <v>6</v>
      </c>
      <c r="C5917" t="s">
        <v>61</v>
      </c>
      <c r="D5917" t="s">
        <v>154</v>
      </c>
      <c r="E5917" t="s">
        <v>128</v>
      </c>
      <c r="F5917" t="s">
        <v>125</v>
      </c>
      <c r="G5917">
        <v>99</v>
      </c>
      <c r="H5917">
        <v>0</v>
      </c>
      <c r="I5917" t="str">
        <f>INDEX('[1]DATA - Teams'!$C:$C,MATCH(C5917,'[1]DATA - Teams'!$B:$B,0))</f>
        <v>JMERC</v>
      </c>
    </row>
    <row r="5918" spans="1:9" x14ac:dyDescent="0.2">
      <c r="A5918">
        <v>2018</v>
      </c>
      <c r="B5918">
        <v>6</v>
      </c>
      <c r="C5918" t="s">
        <v>61</v>
      </c>
      <c r="D5918" t="s">
        <v>309</v>
      </c>
      <c r="E5918" t="s">
        <v>100</v>
      </c>
      <c r="F5918" t="s">
        <v>125</v>
      </c>
      <c r="G5918">
        <v>70</v>
      </c>
      <c r="H5918">
        <v>0</v>
      </c>
      <c r="I5918" t="str">
        <f>INDEX('[1]DATA - Teams'!$C:$C,MATCH(C5918,'[1]DATA - Teams'!$B:$B,0))</f>
        <v>JMERC</v>
      </c>
    </row>
    <row r="5919" spans="1:9" x14ac:dyDescent="0.2">
      <c r="A5919">
        <v>2018</v>
      </c>
      <c r="B5919">
        <v>6</v>
      </c>
      <c r="C5919" t="s">
        <v>61</v>
      </c>
      <c r="D5919" t="s">
        <v>287</v>
      </c>
      <c r="E5919" t="s">
        <v>103</v>
      </c>
      <c r="F5919" t="s">
        <v>125</v>
      </c>
      <c r="G5919">
        <v>78</v>
      </c>
      <c r="H5919">
        <v>0</v>
      </c>
      <c r="I5919" t="str">
        <f>INDEX('[1]DATA - Teams'!$C:$C,MATCH(C5919,'[1]DATA - Teams'!$B:$B,0))</f>
        <v>JMERC</v>
      </c>
    </row>
    <row r="5920" spans="1:9" x14ac:dyDescent="0.2">
      <c r="A5920">
        <v>2018</v>
      </c>
      <c r="B5920">
        <v>7</v>
      </c>
      <c r="C5920" t="s">
        <v>61</v>
      </c>
      <c r="D5920" t="s">
        <v>276</v>
      </c>
      <c r="E5920" t="s">
        <v>111</v>
      </c>
      <c r="F5920" t="s">
        <v>95</v>
      </c>
      <c r="G5920">
        <v>89</v>
      </c>
      <c r="H5920">
        <v>72</v>
      </c>
      <c r="I5920" t="str">
        <f>INDEX('[1]DATA - Teams'!$C:$C,MATCH(C5920,'[1]DATA - Teams'!$B:$B,0))</f>
        <v>JMERC</v>
      </c>
    </row>
    <row r="5921" spans="1:9" x14ac:dyDescent="0.2">
      <c r="A5921">
        <v>2018</v>
      </c>
      <c r="B5921">
        <v>7</v>
      </c>
      <c r="C5921" t="s">
        <v>61</v>
      </c>
      <c r="D5921" t="s">
        <v>129</v>
      </c>
      <c r="E5921" t="s">
        <v>106</v>
      </c>
      <c r="F5921" t="s">
        <v>98</v>
      </c>
      <c r="G5921">
        <v>76</v>
      </c>
      <c r="H5921">
        <v>31</v>
      </c>
      <c r="I5921" t="str">
        <f>INDEX('[1]DATA - Teams'!$C:$C,MATCH(C5921,'[1]DATA - Teams'!$B:$B,0))</f>
        <v>JMERC</v>
      </c>
    </row>
    <row r="5922" spans="1:9" x14ac:dyDescent="0.2">
      <c r="A5922">
        <v>2018</v>
      </c>
      <c r="B5922">
        <v>7</v>
      </c>
      <c r="C5922" t="s">
        <v>61</v>
      </c>
      <c r="D5922" t="s">
        <v>453</v>
      </c>
      <c r="E5922" t="s">
        <v>106</v>
      </c>
      <c r="F5922" t="s">
        <v>90</v>
      </c>
      <c r="G5922">
        <v>83</v>
      </c>
      <c r="H5922">
        <v>39</v>
      </c>
      <c r="I5922" t="str">
        <f>INDEX('[1]DATA - Teams'!$C:$C,MATCH(C5922,'[1]DATA - Teams'!$B:$B,0))</f>
        <v>JMERC</v>
      </c>
    </row>
    <row r="5923" spans="1:9" x14ac:dyDescent="0.2">
      <c r="A5923">
        <v>2018</v>
      </c>
      <c r="B5923">
        <v>7</v>
      </c>
      <c r="C5923" t="s">
        <v>61</v>
      </c>
      <c r="D5923" t="s">
        <v>451</v>
      </c>
      <c r="E5923" t="s">
        <v>128</v>
      </c>
      <c r="F5923" t="s">
        <v>95</v>
      </c>
      <c r="G5923">
        <v>95</v>
      </c>
      <c r="H5923">
        <v>115</v>
      </c>
      <c r="I5923" t="str">
        <f>INDEX('[1]DATA - Teams'!$C:$C,MATCH(C5923,'[1]DATA - Teams'!$B:$B,0))</f>
        <v>JMERC</v>
      </c>
    </row>
    <row r="5924" spans="1:9" x14ac:dyDescent="0.2">
      <c r="A5924">
        <v>2018</v>
      </c>
      <c r="B5924">
        <v>7</v>
      </c>
      <c r="C5924" t="s">
        <v>61</v>
      </c>
      <c r="D5924" t="s">
        <v>368</v>
      </c>
      <c r="E5924" t="s">
        <v>117</v>
      </c>
      <c r="F5924" t="s">
        <v>90</v>
      </c>
      <c r="G5924">
        <v>85</v>
      </c>
      <c r="H5924">
        <v>93</v>
      </c>
      <c r="I5924" t="str">
        <f>INDEX('[1]DATA - Teams'!$C:$C,MATCH(C5924,'[1]DATA - Teams'!$B:$B,0))</f>
        <v>JMERC</v>
      </c>
    </row>
    <row r="5925" spans="1:9" x14ac:dyDescent="0.2">
      <c r="A5925">
        <v>2018</v>
      </c>
      <c r="B5925">
        <v>7</v>
      </c>
      <c r="C5925" t="s">
        <v>61</v>
      </c>
      <c r="D5925" t="s">
        <v>116</v>
      </c>
      <c r="E5925" t="s">
        <v>117</v>
      </c>
      <c r="F5925" t="s">
        <v>98</v>
      </c>
      <c r="G5925">
        <v>108</v>
      </c>
      <c r="H5925">
        <v>98</v>
      </c>
      <c r="I5925" t="str">
        <f>INDEX('[1]DATA - Teams'!$C:$C,MATCH(C5925,'[1]DATA - Teams'!$B:$B,0))</f>
        <v>JMERC</v>
      </c>
    </row>
    <row r="5926" spans="1:9" x14ac:dyDescent="0.2">
      <c r="A5926">
        <v>2018</v>
      </c>
      <c r="B5926">
        <v>7</v>
      </c>
      <c r="C5926" t="s">
        <v>61</v>
      </c>
      <c r="D5926" t="s">
        <v>210</v>
      </c>
      <c r="E5926" t="s">
        <v>121</v>
      </c>
      <c r="F5926" t="s">
        <v>98</v>
      </c>
      <c r="G5926">
        <v>120</v>
      </c>
      <c r="H5926">
        <v>120</v>
      </c>
      <c r="I5926" t="str">
        <f>INDEX('[1]DATA - Teams'!$C:$C,MATCH(C5926,'[1]DATA - Teams'!$B:$B,0))</f>
        <v>JMERC</v>
      </c>
    </row>
    <row r="5927" spans="1:9" x14ac:dyDescent="0.2">
      <c r="A5927">
        <v>2018</v>
      </c>
      <c r="B5927">
        <v>7</v>
      </c>
      <c r="C5927" t="s">
        <v>61</v>
      </c>
      <c r="D5927" t="s">
        <v>365</v>
      </c>
      <c r="E5927" t="s">
        <v>97</v>
      </c>
      <c r="F5927" t="s">
        <v>95</v>
      </c>
      <c r="G5927">
        <v>116</v>
      </c>
      <c r="H5927">
        <v>94</v>
      </c>
      <c r="I5927" t="str">
        <f>INDEX('[1]DATA - Teams'!$C:$C,MATCH(C5927,'[1]DATA - Teams'!$B:$B,0))</f>
        <v>JMERC</v>
      </c>
    </row>
    <row r="5928" spans="1:9" x14ac:dyDescent="0.2">
      <c r="A5928">
        <v>2018</v>
      </c>
      <c r="B5928">
        <v>7</v>
      </c>
      <c r="C5928" t="s">
        <v>61</v>
      </c>
      <c r="D5928" t="s">
        <v>264</v>
      </c>
      <c r="E5928" t="s">
        <v>89</v>
      </c>
      <c r="F5928" t="s">
        <v>95</v>
      </c>
      <c r="G5928">
        <v>101</v>
      </c>
      <c r="H5928">
        <v>90</v>
      </c>
      <c r="I5928" t="str">
        <f>INDEX('[1]DATA - Teams'!$C:$C,MATCH(C5928,'[1]DATA - Teams'!$B:$B,0))</f>
        <v>JMERC</v>
      </c>
    </row>
    <row r="5929" spans="1:9" x14ac:dyDescent="0.2">
      <c r="A5929">
        <v>2018</v>
      </c>
      <c r="B5929">
        <v>7</v>
      </c>
      <c r="C5929" t="s">
        <v>61</v>
      </c>
      <c r="D5929" t="s">
        <v>339</v>
      </c>
      <c r="E5929" t="s">
        <v>165</v>
      </c>
      <c r="F5929" t="s">
        <v>114</v>
      </c>
      <c r="G5929">
        <v>136</v>
      </c>
      <c r="H5929">
        <v>114</v>
      </c>
      <c r="I5929" t="str">
        <f>INDEX('[1]DATA - Teams'!$C:$C,MATCH(C5929,'[1]DATA - Teams'!$B:$B,0))</f>
        <v>JMERC</v>
      </c>
    </row>
    <row r="5930" spans="1:9" x14ac:dyDescent="0.2">
      <c r="A5930">
        <v>2018</v>
      </c>
      <c r="B5930">
        <v>7</v>
      </c>
      <c r="C5930" t="s">
        <v>61</v>
      </c>
      <c r="D5930" t="s">
        <v>427</v>
      </c>
      <c r="E5930" t="s">
        <v>123</v>
      </c>
      <c r="F5930" t="s">
        <v>90</v>
      </c>
      <c r="G5930">
        <v>95</v>
      </c>
      <c r="H5930">
        <v>83</v>
      </c>
      <c r="I5930" t="str">
        <f>INDEX('[1]DATA - Teams'!$C:$C,MATCH(C5930,'[1]DATA - Teams'!$B:$B,0))</f>
        <v>JMERC</v>
      </c>
    </row>
    <row r="5931" spans="1:9" x14ac:dyDescent="0.2">
      <c r="A5931">
        <v>2018</v>
      </c>
      <c r="B5931">
        <v>7</v>
      </c>
      <c r="C5931" t="s">
        <v>61</v>
      </c>
      <c r="D5931" t="s">
        <v>122</v>
      </c>
      <c r="E5931" t="s">
        <v>123</v>
      </c>
      <c r="F5931" t="s">
        <v>95</v>
      </c>
      <c r="G5931">
        <v>107</v>
      </c>
      <c r="H5931">
        <v>107</v>
      </c>
      <c r="I5931" t="str">
        <f>INDEX('[1]DATA - Teams'!$C:$C,MATCH(C5931,'[1]DATA - Teams'!$B:$B,0))</f>
        <v>JMERC</v>
      </c>
    </row>
    <row r="5932" spans="1:9" x14ac:dyDescent="0.2">
      <c r="A5932">
        <v>2018</v>
      </c>
      <c r="B5932">
        <v>7</v>
      </c>
      <c r="C5932" t="s">
        <v>61</v>
      </c>
      <c r="D5932" t="s">
        <v>337</v>
      </c>
      <c r="E5932" t="s">
        <v>94</v>
      </c>
      <c r="F5932" t="s">
        <v>90</v>
      </c>
      <c r="G5932">
        <v>73</v>
      </c>
      <c r="H5932">
        <v>86</v>
      </c>
      <c r="I5932" t="str">
        <f>INDEX('[1]DATA - Teams'!$C:$C,MATCH(C5932,'[1]DATA - Teams'!$B:$B,0))</f>
        <v>JMERC</v>
      </c>
    </row>
    <row r="5933" spans="1:9" x14ac:dyDescent="0.2">
      <c r="A5933">
        <v>2018</v>
      </c>
      <c r="B5933">
        <v>7</v>
      </c>
      <c r="C5933" t="s">
        <v>61</v>
      </c>
      <c r="D5933" t="s">
        <v>256</v>
      </c>
      <c r="E5933" t="s">
        <v>103</v>
      </c>
      <c r="F5933" t="s">
        <v>95</v>
      </c>
      <c r="G5933">
        <v>125</v>
      </c>
      <c r="H5933">
        <v>64</v>
      </c>
      <c r="I5933" t="str">
        <f>INDEX('[1]DATA - Teams'!$C:$C,MATCH(C5933,'[1]DATA - Teams'!$B:$B,0))</f>
        <v>JMERC</v>
      </c>
    </row>
    <row r="5934" spans="1:9" x14ac:dyDescent="0.2">
      <c r="A5934">
        <v>2018</v>
      </c>
      <c r="B5934">
        <v>7</v>
      </c>
      <c r="C5934" t="s">
        <v>61</v>
      </c>
      <c r="D5934" t="s">
        <v>162</v>
      </c>
      <c r="E5934" t="s">
        <v>138</v>
      </c>
      <c r="F5934" t="s">
        <v>98</v>
      </c>
      <c r="G5934">
        <v>91</v>
      </c>
      <c r="H5934">
        <v>75</v>
      </c>
      <c r="I5934" t="str">
        <f>INDEX('[1]DATA - Teams'!$C:$C,MATCH(C5934,'[1]DATA - Teams'!$B:$B,0))</f>
        <v>JMERC</v>
      </c>
    </row>
    <row r="5935" spans="1:9" x14ac:dyDescent="0.2">
      <c r="A5935">
        <v>2018</v>
      </c>
      <c r="B5935">
        <v>7</v>
      </c>
      <c r="C5935" t="s">
        <v>61</v>
      </c>
      <c r="D5935" t="s">
        <v>143</v>
      </c>
      <c r="E5935" t="s">
        <v>119</v>
      </c>
      <c r="F5935" t="s">
        <v>95</v>
      </c>
      <c r="G5935">
        <v>87</v>
      </c>
      <c r="H5935">
        <v>75</v>
      </c>
      <c r="I5935" t="str">
        <f>INDEX('[1]DATA - Teams'!$C:$C,MATCH(C5935,'[1]DATA - Teams'!$B:$B,0))</f>
        <v>JMERC</v>
      </c>
    </row>
    <row r="5936" spans="1:9" x14ac:dyDescent="0.2">
      <c r="A5936">
        <v>2018</v>
      </c>
      <c r="B5936">
        <v>7</v>
      </c>
      <c r="C5936" t="s">
        <v>61</v>
      </c>
      <c r="D5936" t="s">
        <v>452</v>
      </c>
      <c r="E5936" t="s">
        <v>119</v>
      </c>
      <c r="F5936" t="s">
        <v>98</v>
      </c>
      <c r="G5936">
        <v>71</v>
      </c>
      <c r="H5936">
        <v>64</v>
      </c>
      <c r="I5936" t="str">
        <f>INDEX('[1]DATA - Teams'!$C:$C,MATCH(C5936,'[1]DATA - Teams'!$B:$B,0))</f>
        <v>JMERC</v>
      </c>
    </row>
    <row r="5937" spans="1:9" x14ac:dyDescent="0.2">
      <c r="A5937">
        <v>2018</v>
      </c>
      <c r="B5937">
        <v>7</v>
      </c>
      <c r="C5937" t="s">
        <v>61</v>
      </c>
      <c r="D5937" t="s">
        <v>247</v>
      </c>
      <c r="E5937" t="s">
        <v>119</v>
      </c>
      <c r="F5937" t="s">
        <v>90</v>
      </c>
      <c r="G5937">
        <v>64</v>
      </c>
      <c r="H5937">
        <v>57</v>
      </c>
      <c r="I5937" t="str">
        <f>INDEX('[1]DATA - Teams'!$C:$C,MATCH(C5937,'[1]DATA - Teams'!$B:$B,0))</f>
        <v>JMERC</v>
      </c>
    </row>
    <row r="5938" spans="1:9" x14ac:dyDescent="0.2">
      <c r="A5938">
        <v>2018</v>
      </c>
      <c r="B5938">
        <v>7</v>
      </c>
      <c r="C5938" t="s">
        <v>61</v>
      </c>
      <c r="D5938" t="s">
        <v>309</v>
      </c>
      <c r="E5938" t="s">
        <v>100</v>
      </c>
      <c r="F5938" t="s">
        <v>125</v>
      </c>
      <c r="G5938">
        <v>70</v>
      </c>
      <c r="H5938">
        <v>0</v>
      </c>
      <c r="I5938" t="str">
        <f>INDEX('[1]DATA - Teams'!$C:$C,MATCH(C5938,'[1]DATA - Teams'!$B:$B,0))</f>
        <v>JMERC</v>
      </c>
    </row>
    <row r="5939" spans="1:9" x14ac:dyDescent="0.2">
      <c r="A5939">
        <v>2018</v>
      </c>
      <c r="B5939">
        <v>7</v>
      </c>
      <c r="C5939" t="s">
        <v>61</v>
      </c>
      <c r="D5939" t="s">
        <v>258</v>
      </c>
      <c r="E5939" t="s">
        <v>103</v>
      </c>
      <c r="F5939" t="s">
        <v>125</v>
      </c>
      <c r="G5939">
        <v>97</v>
      </c>
      <c r="H5939">
        <v>0</v>
      </c>
      <c r="I5939" t="str">
        <f>INDEX('[1]DATA - Teams'!$C:$C,MATCH(C5939,'[1]DATA - Teams'!$B:$B,0))</f>
        <v>JMERC</v>
      </c>
    </row>
    <row r="5940" spans="1:9" x14ac:dyDescent="0.2">
      <c r="A5940">
        <v>2018</v>
      </c>
      <c r="B5940">
        <v>7</v>
      </c>
      <c r="C5940" t="s">
        <v>61</v>
      </c>
      <c r="D5940" t="s">
        <v>200</v>
      </c>
      <c r="E5940" t="s">
        <v>103</v>
      </c>
      <c r="F5940" t="s">
        <v>125</v>
      </c>
      <c r="G5940">
        <v>63</v>
      </c>
      <c r="H5940">
        <v>0</v>
      </c>
      <c r="I5940" t="str">
        <f>INDEX('[1]DATA - Teams'!$C:$C,MATCH(C5940,'[1]DATA - Teams'!$B:$B,0))</f>
        <v>JMERC</v>
      </c>
    </row>
    <row r="5941" spans="1:9" x14ac:dyDescent="0.2">
      <c r="A5941">
        <v>2018</v>
      </c>
      <c r="B5941">
        <v>7</v>
      </c>
      <c r="C5941" t="s">
        <v>61</v>
      </c>
      <c r="D5941" t="s">
        <v>287</v>
      </c>
      <c r="E5941" t="s">
        <v>103</v>
      </c>
      <c r="F5941" t="s">
        <v>125</v>
      </c>
      <c r="G5941">
        <v>78</v>
      </c>
      <c r="H5941">
        <v>0</v>
      </c>
      <c r="I5941" t="str">
        <f>INDEX('[1]DATA - Teams'!$C:$C,MATCH(C5941,'[1]DATA - Teams'!$B:$B,0))</f>
        <v>JMERC</v>
      </c>
    </row>
    <row r="5942" spans="1:9" x14ac:dyDescent="0.2">
      <c r="A5942">
        <v>2018</v>
      </c>
      <c r="B5942">
        <v>8</v>
      </c>
      <c r="C5942" t="s">
        <v>61</v>
      </c>
      <c r="D5942" t="s">
        <v>276</v>
      </c>
      <c r="E5942" t="s">
        <v>111</v>
      </c>
      <c r="F5942" t="s">
        <v>95</v>
      </c>
      <c r="G5942">
        <v>94</v>
      </c>
      <c r="H5942">
        <v>79</v>
      </c>
      <c r="I5942" t="str">
        <f>INDEX('[1]DATA - Teams'!$C:$C,MATCH(C5942,'[1]DATA - Teams'!$B:$B,0))</f>
        <v>JMERC</v>
      </c>
    </row>
    <row r="5943" spans="1:9" x14ac:dyDescent="0.2">
      <c r="A5943">
        <v>2018</v>
      </c>
      <c r="B5943">
        <v>8</v>
      </c>
      <c r="C5943" t="s">
        <v>61</v>
      </c>
      <c r="D5943" t="s">
        <v>453</v>
      </c>
      <c r="E5943" t="s">
        <v>106</v>
      </c>
      <c r="F5943" t="s">
        <v>90</v>
      </c>
      <c r="G5943">
        <v>76</v>
      </c>
      <c r="H5943">
        <v>96</v>
      </c>
      <c r="I5943" t="str">
        <f>INDEX('[1]DATA - Teams'!$C:$C,MATCH(C5943,'[1]DATA - Teams'!$B:$B,0))</f>
        <v>JMERC</v>
      </c>
    </row>
    <row r="5944" spans="1:9" x14ac:dyDescent="0.2">
      <c r="A5944">
        <v>2018</v>
      </c>
      <c r="B5944">
        <v>8</v>
      </c>
      <c r="C5944" t="s">
        <v>61</v>
      </c>
      <c r="D5944" t="s">
        <v>451</v>
      </c>
      <c r="E5944" t="s">
        <v>128</v>
      </c>
      <c r="F5944" t="s">
        <v>95</v>
      </c>
      <c r="G5944">
        <v>95</v>
      </c>
      <c r="H5944">
        <v>91</v>
      </c>
      <c r="I5944" t="str">
        <f>INDEX('[1]DATA - Teams'!$C:$C,MATCH(C5944,'[1]DATA - Teams'!$B:$B,0))</f>
        <v>JMERC</v>
      </c>
    </row>
    <row r="5945" spans="1:9" x14ac:dyDescent="0.2">
      <c r="A5945">
        <v>2018</v>
      </c>
      <c r="B5945">
        <v>8</v>
      </c>
      <c r="C5945" t="s">
        <v>61</v>
      </c>
      <c r="D5945" t="s">
        <v>116</v>
      </c>
      <c r="E5945" t="s">
        <v>117</v>
      </c>
      <c r="F5945" t="s">
        <v>98</v>
      </c>
      <c r="G5945">
        <v>103</v>
      </c>
      <c r="H5945">
        <v>91</v>
      </c>
      <c r="I5945" t="str">
        <f>INDEX('[1]DATA - Teams'!$C:$C,MATCH(C5945,'[1]DATA - Teams'!$B:$B,0))</f>
        <v>JMERC</v>
      </c>
    </row>
    <row r="5946" spans="1:9" x14ac:dyDescent="0.2">
      <c r="A5946">
        <v>2018</v>
      </c>
      <c r="B5946">
        <v>8</v>
      </c>
      <c r="C5946" t="s">
        <v>61</v>
      </c>
      <c r="D5946" t="s">
        <v>368</v>
      </c>
      <c r="E5946" t="s">
        <v>117</v>
      </c>
      <c r="F5946" t="s">
        <v>90</v>
      </c>
      <c r="G5946">
        <v>79</v>
      </c>
      <c r="H5946">
        <v>85</v>
      </c>
      <c r="I5946" t="str">
        <f>INDEX('[1]DATA - Teams'!$C:$C,MATCH(C5946,'[1]DATA - Teams'!$B:$B,0))</f>
        <v>JMERC</v>
      </c>
    </row>
    <row r="5947" spans="1:9" x14ac:dyDescent="0.2">
      <c r="A5947">
        <v>2018</v>
      </c>
      <c r="B5947">
        <v>8</v>
      </c>
      <c r="C5947" t="s">
        <v>61</v>
      </c>
      <c r="D5947" t="s">
        <v>210</v>
      </c>
      <c r="E5947" t="s">
        <v>121</v>
      </c>
      <c r="F5947" t="s">
        <v>98</v>
      </c>
      <c r="G5947">
        <v>117</v>
      </c>
      <c r="H5947">
        <v>89</v>
      </c>
      <c r="I5947" t="str">
        <f>INDEX('[1]DATA - Teams'!$C:$C,MATCH(C5947,'[1]DATA - Teams'!$B:$B,0))</f>
        <v>JMERC</v>
      </c>
    </row>
    <row r="5948" spans="1:9" x14ac:dyDescent="0.2">
      <c r="A5948">
        <v>2018</v>
      </c>
      <c r="B5948">
        <v>8</v>
      </c>
      <c r="C5948" t="s">
        <v>61</v>
      </c>
      <c r="D5948" t="s">
        <v>365</v>
      </c>
      <c r="E5948" t="s">
        <v>97</v>
      </c>
      <c r="F5948" t="s">
        <v>95</v>
      </c>
      <c r="G5948">
        <v>119</v>
      </c>
      <c r="H5948">
        <v>111</v>
      </c>
      <c r="I5948" t="str">
        <f>INDEX('[1]DATA - Teams'!$C:$C,MATCH(C5948,'[1]DATA - Teams'!$B:$B,0))</f>
        <v>JMERC</v>
      </c>
    </row>
    <row r="5949" spans="1:9" x14ac:dyDescent="0.2">
      <c r="A5949">
        <v>2018</v>
      </c>
      <c r="B5949">
        <v>8</v>
      </c>
      <c r="C5949" t="s">
        <v>61</v>
      </c>
      <c r="D5949" t="s">
        <v>264</v>
      </c>
      <c r="E5949" t="s">
        <v>89</v>
      </c>
      <c r="F5949" t="s">
        <v>95</v>
      </c>
      <c r="G5949">
        <v>95</v>
      </c>
      <c r="H5949">
        <v>49</v>
      </c>
      <c r="I5949" t="str">
        <f>INDEX('[1]DATA - Teams'!$C:$C,MATCH(C5949,'[1]DATA - Teams'!$B:$B,0))</f>
        <v>JMERC</v>
      </c>
    </row>
    <row r="5950" spans="1:9" x14ac:dyDescent="0.2">
      <c r="A5950">
        <v>2018</v>
      </c>
      <c r="B5950">
        <v>8</v>
      </c>
      <c r="C5950" t="s">
        <v>61</v>
      </c>
      <c r="D5950" t="s">
        <v>339</v>
      </c>
      <c r="E5950" t="s">
        <v>165</v>
      </c>
      <c r="F5950" t="s">
        <v>114</v>
      </c>
      <c r="G5950">
        <v>126</v>
      </c>
      <c r="H5950">
        <v>112</v>
      </c>
      <c r="I5950" t="str">
        <f>INDEX('[1]DATA - Teams'!$C:$C,MATCH(C5950,'[1]DATA - Teams'!$B:$B,0))</f>
        <v>JMERC</v>
      </c>
    </row>
    <row r="5951" spans="1:9" x14ac:dyDescent="0.2">
      <c r="A5951">
        <v>2018</v>
      </c>
      <c r="B5951">
        <v>8</v>
      </c>
      <c r="C5951" t="s">
        <v>61</v>
      </c>
      <c r="D5951" t="s">
        <v>427</v>
      </c>
      <c r="E5951" t="s">
        <v>123</v>
      </c>
      <c r="F5951" t="s">
        <v>90</v>
      </c>
      <c r="G5951">
        <v>98</v>
      </c>
      <c r="H5951">
        <v>78</v>
      </c>
      <c r="I5951" t="str">
        <f>INDEX('[1]DATA - Teams'!$C:$C,MATCH(C5951,'[1]DATA - Teams'!$B:$B,0))</f>
        <v>JMERC</v>
      </c>
    </row>
    <row r="5952" spans="1:9" x14ac:dyDescent="0.2">
      <c r="A5952">
        <v>2018</v>
      </c>
      <c r="B5952">
        <v>8</v>
      </c>
      <c r="C5952" t="s">
        <v>61</v>
      </c>
      <c r="D5952" t="s">
        <v>122</v>
      </c>
      <c r="E5952" t="s">
        <v>123</v>
      </c>
      <c r="F5952" t="s">
        <v>95</v>
      </c>
      <c r="G5952">
        <v>103</v>
      </c>
      <c r="H5952">
        <v>102</v>
      </c>
      <c r="I5952" t="str">
        <f>INDEX('[1]DATA - Teams'!$C:$C,MATCH(C5952,'[1]DATA - Teams'!$B:$B,0))</f>
        <v>JMERC</v>
      </c>
    </row>
    <row r="5953" spans="1:9" x14ac:dyDescent="0.2">
      <c r="A5953">
        <v>2018</v>
      </c>
      <c r="B5953">
        <v>8</v>
      </c>
      <c r="C5953" t="s">
        <v>61</v>
      </c>
      <c r="D5953" t="s">
        <v>337</v>
      </c>
      <c r="E5953" t="s">
        <v>94</v>
      </c>
      <c r="F5953" t="s">
        <v>98</v>
      </c>
      <c r="G5953">
        <v>82</v>
      </c>
      <c r="H5953">
        <v>135</v>
      </c>
      <c r="I5953" t="str">
        <f>INDEX('[1]DATA - Teams'!$C:$C,MATCH(C5953,'[1]DATA - Teams'!$B:$B,0))</f>
        <v>JMERC</v>
      </c>
    </row>
    <row r="5954" spans="1:9" x14ac:dyDescent="0.2">
      <c r="A5954">
        <v>2018</v>
      </c>
      <c r="B5954">
        <v>8</v>
      </c>
      <c r="C5954" t="s">
        <v>61</v>
      </c>
      <c r="D5954" t="s">
        <v>256</v>
      </c>
      <c r="E5954" t="s">
        <v>103</v>
      </c>
      <c r="F5954" t="s">
        <v>95</v>
      </c>
      <c r="G5954">
        <v>119</v>
      </c>
      <c r="H5954">
        <v>100</v>
      </c>
      <c r="I5954" t="str">
        <f>INDEX('[1]DATA - Teams'!$C:$C,MATCH(C5954,'[1]DATA - Teams'!$B:$B,0))</f>
        <v>JMERC</v>
      </c>
    </row>
    <row r="5955" spans="1:9" x14ac:dyDescent="0.2">
      <c r="A5955">
        <v>2018</v>
      </c>
      <c r="B5955">
        <v>8</v>
      </c>
      <c r="C5955" t="s">
        <v>61</v>
      </c>
      <c r="D5955" t="s">
        <v>200</v>
      </c>
      <c r="E5955" t="s">
        <v>103</v>
      </c>
      <c r="F5955" t="s">
        <v>90</v>
      </c>
      <c r="G5955">
        <v>67</v>
      </c>
      <c r="H5955">
        <v>73</v>
      </c>
      <c r="I5955" t="str">
        <f>INDEX('[1]DATA - Teams'!$C:$C,MATCH(C5955,'[1]DATA - Teams'!$B:$B,0))</f>
        <v>JMERC</v>
      </c>
    </row>
    <row r="5956" spans="1:9" x14ac:dyDescent="0.2">
      <c r="A5956">
        <v>2018</v>
      </c>
      <c r="B5956">
        <v>8</v>
      </c>
      <c r="C5956" t="s">
        <v>61</v>
      </c>
      <c r="D5956" t="s">
        <v>287</v>
      </c>
      <c r="E5956" t="s">
        <v>103</v>
      </c>
      <c r="F5956" t="s">
        <v>90</v>
      </c>
      <c r="G5956">
        <v>88</v>
      </c>
      <c r="H5956">
        <v>107</v>
      </c>
      <c r="I5956" t="str">
        <f>INDEX('[1]DATA - Teams'!$C:$C,MATCH(C5956,'[1]DATA - Teams'!$B:$B,0))</f>
        <v>JMERC</v>
      </c>
    </row>
    <row r="5957" spans="1:9" x14ac:dyDescent="0.2">
      <c r="A5957">
        <v>2018</v>
      </c>
      <c r="B5957">
        <v>8</v>
      </c>
      <c r="C5957" t="s">
        <v>61</v>
      </c>
      <c r="D5957" t="s">
        <v>162</v>
      </c>
      <c r="E5957" t="s">
        <v>138</v>
      </c>
      <c r="F5957" t="s">
        <v>98</v>
      </c>
      <c r="G5957">
        <v>86</v>
      </c>
      <c r="H5957">
        <v>45</v>
      </c>
      <c r="I5957" t="str">
        <f>INDEX('[1]DATA - Teams'!$C:$C,MATCH(C5957,'[1]DATA - Teams'!$B:$B,0))</f>
        <v>JMERC</v>
      </c>
    </row>
    <row r="5958" spans="1:9" x14ac:dyDescent="0.2">
      <c r="A5958">
        <v>2018</v>
      </c>
      <c r="B5958">
        <v>8</v>
      </c>
      <c r="C5958" t="s">
        <v>61</v>
      </c>
      <c r="D5958" t="s">
        <v>143</v>
      </c>
      <c r="E5958" t="s">
        <v>119</v>
      </c>
      <c r="F5958" t="s">
        <v>95</v>
      </c>
      <c r="G5958">
        <v>88</v>
      </c>
      <c r="H5958">
        <v>71</v>
      </c>
      <c r="I5958" t="str">
        <f>INDEX('[1]DATA - Teams'!$C:$C,MATCH(C5958,'[1]DATA - Teams'!$B:$B,0))</f>
        <v>JMERC</v>
      </c>
    </row>
    <row r="5959" spans="1:9" x14ac:dyDescent="0.2">
      <c r="A5959">
        <v>2018</v>
      </c>
      <c r="B5959">
        <v>8</v>
      </c>
      <c r="C5959" t="s">
        <v>61</v>
      </c>
      <c r="D5959" t="s">
        <v>452</v>
      </c>
      <c r="E5959" t="s">
        <v>119</v>
      </c>
      <c r="F5959" t="s">
        <v>98</v>
      </c>
      <c r="G5959">
        <v>67</v>
      </c>
      <c r="H5959">
        <v>38</v>
      </c>
      <c r="I5959" t="str">
        <f>INDEX('[1]DATA - Teams'!$C:$C,MATCH(C5959,'[1]DATA - Teams'!$B:$B,0))</f>
        <v>JMERC</v>
      </c>
    </row>
    <row r="5960" spans="1:9" x14ac:dyDescent="0.2">
      <c r="A5960">
        <v>2018</v>
      </c>
      <c r="B5960">
        <v>8</v>
      </c>
      <c r="C5960" t="s">
        <v>61</v>
      </c>
      <c r="D5960" t="s">
        <v>129</v>
      </c>
      <c r="E5960" t="s">
        <v>106</v>
      </c>
      <c r="F5960" t="s">
        <v>125</v>
      </c>
      <c r="G5960">
        <v>76</v>
      </c>
      <c r="H5960">
        <v>0</v>
      </c>
      <c r="I5960" t="str">
        <f>INDEX('[1]DATA - Teams'!$C:$C,MATCH(C5960,'[1]DATA - Teams'!$B:$B,0))</f>
        <v>JMERC</v>
      </c>
    </row>
    <row r="5961" spans="1:9" x14ac:dyDescent="0.2">
      <c r="A5961">
        <v>2018</v>
      </c>
      <c r="B5961">
        <v>8</v>
      </c>
      <c r="C5961" t="s">
        <v>61</v>
      </c>
      <c r="D5961" t="s">
        <v>309</v>
      </c>
      <c r="E5961" t="s">
        <v>100</v>
      </c>
      <c r="F5961" t="s">
        <v>125</v>
      </c>
      <c r="G5961">
        <v>70</v>
      </c>
      <c r="H5961">
        <v>0</v>
      </c>
      <c r="I5961" t="str">
        <f>INDEX('[1]DATA - Teams'!$C:$C,MATCH(C5961,'[1]DATA - Teams'!$B:$B,0))</f>
        <v>JMERC</v>
      </c>
    </row>
    <row r="5962" spans="1:9" x14ac:dyDescent="0.2">
      <c r="A5962">
        <v>2018</v>
      </c>
      <c r="B5962">
        <v>8</v>
      </c>
      <c r="C5962" t="s">
        <v>61</v>
      </c>
      <c r="D5962" t="s">
        <v>258</v>
      </c>
      <c r="E5962" t="s">
        <v>103</v>
      </c>
      <c r="F5962" t="s">
        <v>125</v>
      </c>
      <c r="G5962">
        <v>97</v>
      </c>
      <c r="H5962">
        <v>0</v>
      </c>
      <c r="I5962" t="str">
        <f>INDEX('[1]DATA - Teams'!$C:$C,MATCH(C5962,'[1]DATA - Teams'!$B:$B,0))</f>
        <v>JMERC</v>
      </c>
    </row>
    <row r="5963" spans="1:9" x14ac:dyDescent="0.2">
      <c r="A5963">
        <v>2018</v>
      </c>
      <c r="B5963">
        <v>8</v>
      </c>
      <c r="C5963" t="s">
        <v>61</v>
      </c>
      <c r="D5963" t="s">
        <v>247</v>
      </c>
      <c r="E5963" t="s">
        <v>119</v>
      </c>
      <c r="F5963" t="s">
        <v>125</v>
      </c>
      <c r="G5963">
        <v>64</v>
      </c>
      <c r="H5963">
        <v>54</v>
      </c>
      <c r="I5963" t="str">
        <f>INDEX('[1]DATA - Teams'!$C:$C,MATCH(C5963,'[1]DATA - Teams'!$B:$B,0))</f>
        <v>JMERC</v>
      </c>
    </row>
    <row r="5964" spans="1:9" x14ac:dyDescent="0.2">
      <c r="A5964">
        <v>2018</v>
      </c>
      <c r="B5964">
        <v>9</v>
      </c>
      <c r="C5964" t="s">
        <v>61</v>
      </c>
      <c r="D5964" t="s">
        <v>454</v>
      </c>
      <c r="E5964" t="s">
        <v>111</v>
      </c>
      <c r="F5964" t="s">
        <v>98</v>
      </c>
      <c r="G5964">
        <v>99</v>
      </c>
      <c r="H5964">
        <v>79</v>
      </c>
      <c r="I5964" t="str">
        <f>INDEX('[1]DATA - Teams'!$C:$C,MATCH(C5964,'[1]DATA - Teams'!$B:$B,0))</f>
        <v>JMERC</v>
      </c>
    </row>
    <row r="5965" spans="1:9" x14ac:dyDescent="0.2">
      <c r="A5965">
        <v>2018</v>
      </c>
      <c r="B5965">
        <v>9</v>
      </c>
      <c r="C5965" t="s">
        <v>61</v>
      </c>
      <c r="D5965" t="s">
        <v>359</v>
      </c>
      <c r="E5965" t="s">
        <v>106</v>
      </c>
      <c r="F5965" t="s">
        <v>90</v>
      </c>
      <c r="G5965">
        <v>108</v>
      </c>
      <c r="H5965">
        <v>67</v>
      </c>
      <c r="I5965" t="str">
        <f>INDEX('[1]DATA - Teams'!$C:$C,MATCH(C5965,'[1]DATA - Teams'!$B:$B,0))</f>
        <v>JMERC</v>
      </c>
    </row>
    <row r="5966" spans="1:9" x14ac:dyDescent="0.2">
      <c r="A5966">
        <v>2018</v>
      </c>
      <c r="B5966">
        <v>9</v>
      </c>
      <c r="C5966" t="s">
        <v>61</v>
      </c>
      <c r="D5966" t="s">
        <v>451</v>
      </c>
      <c r="E5966" t="s">
        <v>128</v>
      </c>
      <c r="F5966" t="s">
        <v>95</v>
      </c>
      <c r="G5966">
        <v>87</v>
      </c>
      <c r="H5966">
        <v>48</v>
      </c>
      <c r="I5966" t="str">
        <f>INDEX('[1]DATA - Teams'!$C:$C,MATCH(C5966,'[1]DATA - Teams'!$B:$B,0))</f>
        <v>JMERC</v>
      </c>
    </row>
    <row r="5967" spans="1:9" x14ac:dyDescent="0.2">
      <c r="A5967">
        <v>2018</v>
      </c>
      <c r="B5967">
        <v>9</v>
      </c>
      <c r="C5967" t="s">
        <v>61</v>
      </c>
      <c r="D5967" t="s">
        <v>192</v>
      </c>
      <c r="E5967" t="s">
        <v>109</v>
      </c>
      <c r="F5967" t="s">
        <v>95</v>
      </c>
      <c r="G5967">
        <v>97</v>
      </c>
      <c r="H5967">
        <v>127</v>
      </c>
      <c r="I5967" t="str">
        <f>INDEX('[1]DATA - Teams'!$C:$C,MATCH(C5967,'[1]DATA - Teams'!$B:$B,0))</f>
        <v>JMERC</v>
      </c>
    </row>
    <row r="5968" spans="1:9" x14ac:dyDescent="0.2">
      <c r="A5968">
        <v>2018</v>
      </c>
      <c r="B5968">
        <v>9</v>
      </c>
      <c r="C5968" t="s">
        <v>61</v>
      </c>
      <c r="D5968" t="s">
        <v>368</v>
      </c>
      <c r="E5968" t="s">
        <v>117</v>
      </c>
      <c r="F5968" t="s">
        <v>90</v>
      </c>
      <c r="G5968">
        <v>84</v>
      </c>
      <c r="H5968">
        <v>114</v>
      </c>
      <c r="I5968" t="str">
        <f>INDEX('[1]DATA - Teams'!$C:$C,MATCH(C5968,'[1]DATA - Teams'!$B:$B,0))</f>
        <v>JMERC</v>
      </c>
    </row>
    <row r="5969" spans="1:9" x14ac:dyDescent="0.2">
      <c r="A5969">
        <v>2018</v>
      </c>
      <c r="B5969">
        <v>9</v>
      </c>
      <c r="C5969" t="s">
        <v>61</v>
      </c>
      <c r="D5969" t="s">
        <v>431</v>
      </c>
      <c r="E5969" t="s">
        <v>121</v>
      </c>
      <c r="F5969" t="s">
        <v>98</v>
      </c>
      <c r="G5969">
        <v>76</v>
      </c>
      <c r="H5969">
        <v>91</v>
      </c>
      <c r="I5969" t="str">
        <f>INDEX('[1]DATA - Teams'!$C:$C,MATCH(C5969,'[1]DATA - Teams'!$B:$B,0))</f>
        <v>JMERC</v>
      </c>
    </row>
    <row r="5970" spans="1:9" x14ac:dyDescent="0.2">
      <c r="A5970">
        <v>2018</v>
      </c>
      <c r="B5970">
        <v>9</v>
      </c>
      <c r="C5970" t="s">
        <v>61</v>
      </c>
      <c r="D5970" t="s">
        <v>210</v>
      </c>
      <c r="E5970" t="s">
        <v>121</v>
      </c>
      <c r="F5970" t="s">
        <v>98</v>
      </c>
      <c r="G5970">
        <v>112</v>
      </c>
      <c r="H5970">
        <v>102</v>
      </c>
      <c r="I5970" t="str">
        <f>INDEX('[1]DATA - Teams'!$C:$C,MATCH(C5970,'[1]DATA - Teams'!$B:$B,0))</f>
        <v>JMERC</v>
      </c>
    </row>
    <row r="5971" spans="1:9" x14ac:dyDescent="0.2">
      <c r="A5971">
        <v>2018</v>
      </c>
      <c r="B5971">
        <v>9</v>
      </c>
      <c r="C5971" t="s">
        <v>61</v>
      </c>
      <c r="D5971" t="s">
        <v>302</v>
      </c>
      <c r="E5971" t="s">
        <v>97</v>
      </c>
      <c r="F5971" t="s">
        <v>95</v>
      </c>
      <c r="G5971">
        <v>87</v>
      </c>
      <c r="H5971">
        <v>93</v>
      </c>
      <c r="I5971" t="str">
        <f>INDEX('[1]DATA - Teams'!$C:$C,MATCH(C5971,'[1]DATA - Teams'!$B:$B,0))</f>
        <v>JMERC</v>
      </c>
    </row>
    <row r="5972" spans="1:9" x14ac:dyDescent="0.2">
      <c r="A5972">
        <v>2018</v>
      </c>
      <c r="B5972">
        <v>9</v>
      </c>
      <c r="C5972" t="s">
        <v>61</v>
      </c>
      <c r="D5972" t="s">
        <v>264</v>
      </c>
      <c r="E5972" t="s">
        <v>89</v>
      </c>
      <c r="F5972" t="s">
        <v>95</v>
      </c>
      <c r="G5972">
        <v>99</v>
      </c>
      <c r="H5972">
        <v>107</v>
      </c>
      <c r="I5972" t="str">
        <f>INDEX('[1]DATA - Teams'!$C:$C,MATCH(C5972,'[1]DATA - Teams'!$B:$B,0))</f>
        <v>JMERC</v>
      </c>
    </row>
    <row r="5973" spans="1:9" x14ac:dyDescent="0.2">
      <c r="A5973">
        <v>2018</v>
      </c>
      <c r="B5973">
        <v>9</v>
      </c>
      <c r="C5973" t="s">
        <v>61</v>
      </c>
      <c r="D5973" t="s">
        <v>455</v>
      </c>
      <c r="E5973" t="s">
        <v>100</v>
      </c>
      <c r="F5973" t="s">
        <v>90</v>
      </c>
      <c r="G5973">
        <v>96</v>
      </c>
      <c r="H5973">
        <v>71</v>
      </c>
      <c r="I5973" t="str">
        <f>INDEX('[1]DATA - Teams'!$C:$C,MATCH(C5973,'[1]DATA - Teams'!$B:$B,0))</f>
        <v>JMERC</v>
      </c>
    </row>
    <row r="5974" spans="1:9" x14ac:dyDescent="0.2">
      <c r="A5974">
        <v>2018</v>
      </c>
      <c r="B5974">
        <v>9</v>
      </c>
      <c r="C5974" t="s">
        <v>61</v>
      </c>
      <c r="D5974" t="s">
        <v>309</v>
      </c>
      <c r="E5974" t="s">
        <v>100</v>
      </c>
      <c r="F5974" t="s">
        <v>95</v>
      </c>
      <c r="G5974">
        <v>64</v>
      </c>
      <c r="H5974">
        <v>52</v>
      </c>
      <c r="I5974" t="str">
        <f>INDEX('[1]DATA - Teams'!$C:$C,MATCH(C5974,'[1]DATA - Teams'!$B:$B,0))</f>
        <v>JMERC</v>
      </c>
    </row>
    <row r="5975" spans="1:9" x14ac:dyDescent="0.2">
      <c r="A5975">
        <v>2018</v>
      </c>
      <c r="B5975">
        <v>9</v>
      </c>
      <c r="C5975" t="s">
        <v>61</v>
      </c>
      <c r="D5975" t="s">
        <v>339</v>
      </c>
      <c r="E5975" t="s">
        <v>165</v>
      </c>
      <c r="F5975" t="s">
        <v>114</v>
      </c>
      <c r="G5975">
        <v>122</v>
      </c>
      <c r="H5975">
        <v>79</v>
      </c>
      <c r="I5975" t="str">
        <f>INDEX('[1]DATA - Teams'!$C:$C,MATCH(C5975,'[1]DATA - Teams'!$B:$B,0))</f>
        <v>JMERC</v>
      </c>
    </row>
    <row r="5976" spans="1:9" x14ac:dyDescent="0.2">
      <c r="A5976">
        <v>2018</v>
      </c>
      <c r="B5976">
        <v>9</v>
      </c>
      <c r="C5976" t="s">
        <v>61</v>
      </c>
      <c r="D5976" t="s">
        <v>122</v>
      </c>
      <c r="E5976" t="s">
        <v>123</v>
      </c>
      <c r="F5976" t="s">
        <v>95</v>
      </c>
      <c r="G5976">
        <v>105</v>
      </c>
      <c r="H5976">
        <v>114</v>
      </c>
      <c r="I5976" t="str">
        <f>INDEX('[1]DATA - Teams'!$C:$C,MATCH(C5976,'[1]DATA - Teams'!$B:$B,0))</f>
        <v>JMERC</v>
      </c>
    </row>
    <row r="5977" spans="1:9" x14ac:dyDescent="0.2">
      <c r="A5977">
        <v>2018</v>
      </c>
      <c r="B5977">
        <v>9</v>
      </c>
      <c r="C5977" t="s">
        <v>61</v>
      </c>
      <c r="D5977" t="s">
        <v>427</v>
      </c>
      <c r="E5977" t="s">
        <v>123</v>
      </c>
      <c r="F5977" t="s">
        <v>90</v>
      </c>
      <c r="G5977">
        <v>83</v>
      </c>
      <c r="H5977">
        <v>44</v>
      </c>
      <c r="I5977" t="str">
        <f>INDEX('[1]DATA - Teams'!$C:$C,MATCH(C5977,'[1]DATA - Teams'!$B:$B,0))</f>
        <v>JMERC</v>
      </c>
    </row>
    <row r="5978" spans="1:9" x14ac:dyDescent="0.2">
      <c r="A5978">
        <v>2018</v>
      </c>
      <c r="B5978">
        <v>9</v>
      </c>
      <c r="C5978" t="s">
        <v>61</v>
      </c>
      <c r="D5978" t="s">
        <v>337</v>
      </c>
      <c r="E5978" t="s">
        <v>94</v>
      </c>
      <c r="F5978" t="s">
        <v>98</v>
      </c>
      <c r="G5978">
        <v>98</v>
      </c>
      <c r="H5978">
        <v>118</v>
      </c>
      <c r="I5978" t="str">
        <f>INDEX('[1]DATA - Teams'!$C:$C,MATCH(C5978,'[1]DATA - Teams'!$B:$B,0))</f>
        <v>JMERC</v>
      </c>
    </row>
    <row r="5979" spans="1:9" x14ac:dyDescent="0.2">
      <c r="A5979">
        <v>2018</v>
      </c>
      <c r="B5979">
        <v>9</v>
      </c>
      <c r="C5979" t="s">
        <v>61</v>
      </c>
      <c r="D5979" t="s">
        <v>256</v>
      </c>
      <c r="E5979" t="s">
        <v>103</v>
      </c>
      <c r="F5979" t="s">
        <v>95</v>
      </c>
      <c r="G5979">
        <v>113</v>
      </c>
      <c r="H5979">
        <v>89</v>
      </c>
      <c r="I5979" t="str">
        <f>INDEX('[1]DATA - Teams'!$C:$C,MATCH(C5979,'[1]DATA - Teams'!$B:$B,0))</f>
        <v>JMERC</v>
      </c>
    </row>
    <row r="5980" spans="1:9" x14ac:dyDescent="0.2">
      <c r="A5980">
        <v>2018</v>
      </c>
      <c r="B5980">
        <v>9</v>
      </c>
      <c r="C5980" t="s">
        <v>61</v>
      </c>
      <c r="D5980" t="s">
        <v>287</v>
      </c>
      <c r="E5980" t="s">
        <v>103</v>
      </c>
      <c r="F5980" t="s">
        <v>90</v>
      </c>
      <c r="G5980">
        <v>84</v>
      </c>
      <c r="H5980">
        <v>64</v>
      </c>
      <c r="I5980" t="str">
        <f>INDEX('[1]DATA - Teams'!$C:$C,MATCH(C5980,'[1]DATA - Teams'!$B:$B,0))</f>
        <v>JMERC</v>
      </c>
    </row>
    <row r="5981" spans="1:9" x14ac:dyDescent="0.2">
      <c r="A5981">
        <v>2018</v>
      </c>
      <c r="B5981">
        <v>9</v>
      </c>
      <c r="C5981" t="s">
        <v>61</v>
      </c>
      <c r="D5981" t="s">
        <v>162</v>
      </c>
      <c r="E5981" t="s">
        <v>138</v>
      </c>
      <c r="F5981" t="s">
        <v>98</v>
      </c>
      <c r="G5981">
        <v>79</v>
      </c>
      <c r="H5981">
        <v>69</v>
      </c>
      <c r="I5981" t="str">
        <f>INDEX('[1]DATA - Teams'!$C:$C,MATCH(C5981,'[1]DATA - Teams'!$B:$B,0))</f>
        <v>JMERC</v>
      </c>
    </row>
    <row r="5982" spans="1:9" x14ac:dyDescent="0.2">
      <c r="A5982">
        <v>2018</v>
      </c>
      <c r="B5982">
        <v>9</v>
      </c>
      <c r="C5982" t="s">
        <v>61</v>
      </c>
      <c r="D5982" t="s">
        <v>129</v>
      </c>
      <c r="E5982" t="s">
        <v>106</v>
      </c>
      <c r="F5982" t="s">
        <v>125</v>
      </c>
      <c r="G5982">
        <v>76</v>
      </c>
      <c r="H5982">
        <v>0</v>
      </c>
      <c r="I5982" t="str">
        <f>INDEX('[1]DATA - Teams'!$C:$C,MATCH(C5982,'[1]DATA - Teams'!$B:$B,0))</f>
        <v>JMERC</v>
      </c>
    </row>
    <row r="5983" spans="1:9" x14ac:dyDescent="0.2">
      <c r="A5983">
        <v>2018</v>
      </c>
      <c r="B5983">
        <v>9</v>
      </c>
      <c r="C5983" t="s">
        <v>61</v>
      </c>
      <c r="D5983" t="s">
        <v>319</v>
      </c>
      <c r="E5983" t="s">
        <v>97</v>
      </c>
      <c r="F5983" t="s">
        <v>125</v>
      </c>
      <c r="G5983">
        <v>119</v>
      </c>
      <c r="H5983">
        <v>0</v>
      </c>
      <c r="I5983" t="str">
        <f>INDEX('[1]DATA - Teams'!$C:$C,MATCH(C5983,'[1]DATA - Teams'!$B:$B,0))</f>
        <v>JMERC</v>
      </c>
    </row>
    <row r="5984" spans="1:9" x14ac:dyDescent="0.2">
      <c r="A5984">
        <v>2018</v>
      </c>
      <c r="B5984">
        <v>9</v>
      </c>
      <c r="C5984" t="s">
        <v>61</v>
      </c>
      <c r="D5984" t="s">
        <v>258</v>
      </c>
      <c r="E5984" t="s">
        <v>103</v>
      </c>
      <c r="F5984" t="s">
        <v>125</v>
      </c>
      <c r="G5984">
        <v>97</v>
      </c>
      <c r="H5984">
        <v>0</v>
      </c>
      <c r="I5984" t="str">
        <f>INDEX('[1]DATA - Teams'!$C:$C,MATCH(C5984,'[1]DATA - Teams'!$B:$B,0))</f>
        <v>JMERC</v>
      </c>
    </row>
    <row r="5985" spans="1:9" x14ac:dyDescent="0.2">
      <c r="A5985">
        <v>2018</v>
      </c>
      <c r="B5985">
        <v>9</v>
      </c>
      <c r="C5985" t="s">
        <v>61</v>
      </c>
      <c r="D5985" t="s">
        <v>200</v>
      </c>
      <c r="E5985" t="s">
        <v>103</v>
      </c>
      <c r="F5985" t="s">
        <v>125</v>
      </c>
      <c r="G5985">
        <v>65</v>
      </c>
      <c r="H5985">
        <v>72</v>
      </c>
      <c r="I5985" t="str">
        <f>INDEX('[1]DATA - Teams'!$C:$C,MATCH(C5985,'[1]DATA - Teams'!$B:$B,0))</f>
        <v>JMERC</v>
      </c>
    </row>
    <row r="5986" spans="1:9" x14ac:dyDescent="0.2">
      <c r="A5986">
        <v>2018</v>
      </c>
      <c r="B5986">
        <v>10</v>
      </c>
      <c r="C5986" t="s">
        <v>61</v>
      </c>
      <c r="D5986" t="s">
        <v>454</v>
      </c>
      <c r="E5986" t="s">
        <v>111</v>
      </c>
      <c r="F5986" t="s">
        <v>98</v>
      </c>
      <c r="G5986">
        <v>92</v>
      </c>
      <c r="H5986">
        <v>76</v>
      </c>
      <c r="I5986" t="str">
        <f>INDEX('[1]DATA - Teams'!$C:$C,MATCH(C5986,'[1]DATA - Teams'!$B:$B,0))</f>
        <v>JMERC</v>
      </c>
    </row>
    <row r="5987" spans="1:9" x14ac:dyDescent="0.2">
      <c r="A5987">
        <v>2018</v>
      </c>
      <c r="B5987">
        <v>10</v>
      </c>
      <c r="C5987" t="s">
        <v>61</v>
      </c>
      <c r="D5987" t="s">
        <v>322</v>
      </c>
      <c r="E5987" t="s">
        <v>111</v>
      </c>
      <c r="F5987" t="s">
        <v>90</v>
      </c>
      <c r="G5987">
        <v>71</v>
      </c>
      <c r="H5987">
        <v>48</v>
      </c>
      <c r="I5987" t="str">
        <f>INDEX('[1]DATA - Teams'!$C:$C,MATCH(C5987,'[1]DATA - Teams'!$B:$B,0))</f>
        <v>JMERC</v>
      </c>
    </row>
    <row r="5988" spans="1:9" x14ac:dyDescent="0.2">
      <c r="A5988">
        <v>2018</v>
      </c>
      <c r="B5988">
        <v>10</v>
      </c>
      <c r="C5988" t="s">
        <v>61</v>
      </c>
      <c r="D5988" t="s">
        <v>451</v>
      </c>
      <c r="E5988" t="s">
        <v>128</v>
      </c>
      <c r="F5988" t="s">
        <v>95</v>
      </c>
      <c r="G5988">
        <v>83</v>
      </c>
      <c r="H5988">
        <v>57</v>
      </c>
      <c r="I5988" t="str">
        <f>INDEX('[1]DATA - Teams'!$C:$C,MATCH(C5988,'[1]DATA - Teams'!$B:$B,0))</f>
        <v>JMERC</v>
      </c>
    </row>
    <row r="5989" spans="1:9" x14ac:dyDescent="0.2">
      <c r="A5989">
        <v>2018</v>
      </c>
      <c r="B5989">
        <v>10</v>
      </c>
      <c r="C5989" t="s">
        <v>61</v>
      </c>
      <c r="D5989" t="s">
        <v>368</v>
      </c>
      <c r="E5989" t="s">
        <v>117</v>
      </c>
      <c r="F5989" t="s">
        <v>90</v>
      </c>
      <c r="G5989">
        <v>72</v>
      </c>
      <c r="H5989">
        <v>3</v>
      </c>
      <c r="I5989" t="str">
        <f>INDEX('[1]DATA - Teams'!$C:$C,MATCH(C5989,'[1]DATA - Teams'!$B:$B,0))</f>
        <v>JMERC</v>
      </c>
    </row>
    <row r="5990" spans="1:9" x14ac:dyDescent="0.2">
      <c r="A5990">
        <v>2018</v>
      </c>
      <c r="B5990">
        <v>10</v>
      </c>
      <c r="C5990" t="s">
        <v>61</v>
      </c>
      <c r="D5990" t="s">
        <v>431</v>
      </c>
      <c r="E5990" t="s">
        <v>121</v>
      </c>
      <c r="F5990" t="s">
        <v>98</v>
      </c>
      <c r="G5990">
        <v>76</v>
      </c>
      <c r="H5990">
        <v>104</v>
      </c>
      <c r="I5990" t="str">
        <f>INDEX('[1]DATA - Teams'!$C:$C,MATCH(C5990,'[1]DATA - Teams'!$B:$B,0))</f>
        <v>JMERC</v>
      </c>
    </row>
    <row r="5991" spans="1:9" x14ac:dyDescent="0.2">
      <c r="A5991">
        <v>2018</v>
      </c>
      <c r="B5991">
        <v>10</v>
      </c>
      <c r="C5991" t="s">
        <v>61</v>
      </c>
      <c r="D5991" t="s">
        <v>210</v>
      </c>
      <c r="E5991" t="s">
        <v>121</v>
      </c>
      <c r="F5991" t="s">
        <v>98</v>
      </c>
      <c r="G5991">
        <v>109</v>
      </c>
      <c r="H5991">
        <v>98</v>
      </c>
      <c r="I5991" t="str">
        <f>INDEX('[1]DATA - Teams'!$C:$C,MATCH(C5991,'[1]DATA - Teams'!$B:$B,0))</f>
        <v>JMERC</v>
      </c>
    </row>
    <row r="5992" spans="1:9" x14ac:dyDescent="0.2">
      <c r="A5992">
        <v>2018</v>
      </c>
      <c r="B5992">
        <v>10</v>
      </c>
      <c r="C5992" t="s">
        <v>61</v>
      </c>
      <c r="D5992" t="s">
        <v>319</v>
      </c>
      <c r="E5992" t="s">
        <v>97</v>
      </c>
      <c r="F5992" t="s">
        <v>95</v>
      </c>
      <c r="G5992">
        <v>116</v>
      </c>
      <c r="H5992">
        <v>110</v>
      </c>
      <c r="I5992" t="str">
        <f>INDEX('[1]DATA - Teams'!$C:$C,MATCH(C5992,'[1]DATA - Teams'!$B:$B,0))</f>
        <v>JMERC</v>
      </c>
    </row>
    <row r="5993" spans="1:9" x14ac:dyDescent="0.2">
      <c r="A5993">
        <v>2018</v>
      </c>
      <c r="B5993">
        <v>10</v>
      </c>
      <c r="C5993" t="s">
        <v>61</v>
      </c>
      <c r="D5993" t="s">
        <v>302</v>
      </c>
      <c r="E5993" t="s">
        <v>97</v>
      </c>
      <c r="F5993" t="s">
        <v>95</v>
      </c>
      <c r="G5993">
        <v>84</v>
      </c>
      <c r="H5993">
        <v>55</v>
      </c>
      <c r="I5993" t="str">
        <f>INDEX('[1]DATA - Teams'!$C:$C,MATCH(C5993,'[1]DATA - Teams'!$B:$B,0))</f>
        <v>JMERC</v>
      </c>
    </row>
    <row r="5994" spans="1:9" x14ac:dyDescent="0.2">
      <c r="A5994">
        <v>2018</v>
      </c>
      <c r="B5994">
        <v>10</v>
      </c>
      <c r="C5994" t="s">
        <v>61</v>
      </c>
      <c r="D5994" t="s">
        <v>264</v>
      </c>
      <c r="E5994" t="s">
        <v>89</v>
      </c>
      <c r="F5994" t="s">
        <v>95</v>
      </c>
      <c r="G5994">
        <v>103</v>
      </c>
      <c r="H5994">
        <v>90</v>
      </c>
      <c r="I5994" t="str">
        <f>INDEX('[1]DATA - Teams'!$C:$C,MATCH(C5994,'[1]DATA - Teams'!$B:$B,0))</f>
        <v>JMERC</v>
      </c>
    </row>
    <row r="5995" spans="1:9" x14ac:dyDescent="0.2">
      <c r="A5995">
        <v>2018</v>
      </c>
      <c r="B5995">
        <v>10</v>
      </c>
      <c r="C5995" t="s">
        <v>61</v>
      </c>
      <c r="D5995" t="s">
        <v>455</v>
      </c>
      <c r="E5995" t="s">
        <v>100</v>
      </c>
      <c r="F5995" t="s">
        <v>90</v>
      </c>
      <c r="G5995">
        <v>94</v>
      </c>
      <c r="H5995">
        <v>74</v>
      </c>
      <c r="I5995" t="str">
        <f>INDEX('[1]DATA - Teams'!$C:$C,MATCH(C5995,'[1]DATA - Teams'!$B:$B,0))</f>
        <v>JMERC</v>
      </c>
    </row>
    <row r="5996" spans="1:9" x14ac:dyDescent="0.2">
      <c r="A5996">
        <v>2018</v>
      </c>
      <c r="B5996">
        <v>10</v>
      </c>
      <c r="C5996" t="s">
        <v>61</v>
      </c>
      <c r="D5996" t="s">
        <v>309</v>
      </c>
      <c r="E5996" t="s">
        <v>100</v>
      </c>
      <c r="F5996" t="s">
        <v>95</v>
      </c>
      <c r="G5996">
        <v>62</v>
      </c>
      <c r="H5996">
        <v>76</v>
      </c>
      <c r="I5996" t="str">
        <f>INDEX('[1]DATA - Teams'!$C:$C,MATCH(C5996,'[1]DATA - Teams'!$B:$B,0))</f>
        <v>JMERC</v>
      </c>
    </row>
    <row r="5997" spans="1:9" x14ac:dyDescent="0.2">
      <c r="A5997">
        <v>2018</v>
      </c>
      <c r="B5997">
        <v>10</v>
      </c>
      <c r="C5997" t="s">
        <v>61</v>
      </c>
      <c r="D5997" t="s">
        <v>339</v>
      </c>
      <c r="E5997" t="s">
        <v>165</v>
      </c>
      <c r="F5997" t="s">
        <v>114</v>
      </c>
      <c r="G5997">
        <v>131</v>
      </c>
      <c r="H5997">
        <v>134</v>
      </c>
      <c r="I5997" t="str">
        <f>INDEX('[1]DATA - Teams'!$C:$C,MATCH(C5997,'[1]DATA - Teams'!$B:$B,0))</f>
        <v>JMERC</v>
      </c>
    </row>
    <row r="5998" spans="1:9" x14ac:dyDescent="0.2">
      <c r="A5998">
        <v>2018</v>
      </c>
      <c r="B5998">
        <v>10</v>
      </c>
      <c r="C5998" t="s">
        <v>61</v>
      </c>
      <c r="D5998" t="s">
        <v>197</v>
      </c>
      <c r="E5998" t="s">
        <v>165</v>
      </c>
      <c r="F5998" t="s">
        <v>90</v>
      </c>
      <c r="G5998">
        <v>67</v>
      </c>
      <c r="H5998">
        <v>38</v>
      </c>
      <c r="I5998" t="str">
        <f>INDEX('[1]DATA - Teams'!$C:$C,MATCH(C5998,'[1]DATA - Teams'!$B:$B,0))</f>
        <v>JMERC</v>
      </c>
    </row>
    <row r="5999" spans="1:9" x14ac:dyDescent="0.2">
      <c r="A5999">
        <v>2018</v>
      </c>
      <c r="B5999">
        <v>10</v>
      </c>
      <c r="C5999" t="s">
        <v>61</v>
      </c>
      <c r="D5999" t="s">
        <v>122</v>
      </c>
      <c r="E5999" t="s">
        <v>123</v>
      </c>
      <c r="F5999" t="s">
        <v>95</v>
      </c>
      <c r="G5999">
        <v>106</v>
      </c>
      <c r="H5999">
        <v>135</v>
      </c>
      <c r="I5999" t="str">
        <f>INDEX('[1]DATA - Teams'!$C:$C,MATCH(C5999,'[1]DATA - Teams'!$B:$B,0))</f>
        <v>JMERC</v>
      </c>
    </row>
    <row r="6000" spans="1:9" x14ac:dyDescent="0.2">
      <c r="A6000">
        <v>2018</v>
      </c>
      <c r="B6000">
        <v>10</v>
      </c>
      <c r="C6000" t="s">
        <v>61</v>
      </c>
      <c r="D6000" t="s">
        <v>337</v>
      </c>
      <c r="E6000" t="s">
        <v>94</v>
      </c>
      <c r="F6000" t="s">
        <v>98</v>
      </c>
      <c r="G6000">
        <v>107</v>
      </c>
      <c r="H6000">
        <v>80</v>
      </c>
      <c r="I6000" t="str">
        <f>INDEX('[1]DATA - Teams'!$C:$C,MATCH(C6000,'[1]DATA - Teams'!$B:$B,0))</f>
        <v>JMERC</v>
      </c>
    </row>
    <row r="6001" spans="1:9" x14ac:dyDescent="0.2">
      <c r="A6001">
        <v>2018</v>
      </c>
      <c r="B6001">
        <v>10</v>
      </c>
      <c r="C6001" t="s">
        <v>61</v>
      </c>
      <c r="D6001" t="s">
        <v>256</v>
      </c>
      <c r="E6001" t="s">
        <v>103</v>
      </c>
      <c r="F6001" t="s">
        <v>95</v>
      </c>
      <c r="G6001">
        <v>118</v>
      </c>
      <c r="H6001">
        <v>138</v>
      </c>
      <c r="I6001" t="str">
        <f>INDEX('[1]DATA - Teams'!$C:$C,MATCH(C6001,'[1]DATA - Teams'!$B:$B,0))</f>
        <v>JMERC</v>
      </c>
    </row>
    <row r="6002" spans="1:9" x14ac:dyDescent="0.2">
      <c r="A6002">
        <v>2018</v>
      </c>
      <c r="B6002">
        <v>10</v>
      </c>
      <c r="C6002" t="s">
        <v>61</v>
      </c>
      <c r="D6002" t="s">
        <v>200</v>
      </c>
      <c r="E6002" t="s">
        <v>103</v>
      </c>
      <c r="F6002" t="s">
        <v>90</v>
      </c>
      <c r="G6002">
        <v>61</v>
      </c>
      <c r="H6002">
        <v>61</v>
      </c>
      <c r="I6002" t="str">
        <f>INDEX('[1]DATA - Teams'!$C:$C,MATCH(C6002,'[1]DATA - Teams'!$B:$B,0))</f>
        <v>JMERC</v>
      </c>
    </row>
    <row r="6003" spans="1:9" x14ac:dyDescent="0.2">
      <c r="A6003">
        <v>2018</v>
      </c>
      <c r="B6003">
        <v>10</v>
      </c>
      <c r="C6003" t="s">
        <v>61</v>
      </c>
      <c r="D6003" t="s">
        <v>162</v>
      </c>
      <c r="E6003" t="s">
        <v>138</v>
      </c>
      <c r="F6003" t="s">
        <v>98</v>
      </c>
      <c r="G6003">
        <v>71</v>
      </c>
      <c r="H6003">
        <v>85</v>
      </c>
      <c r="I6003" t="str">
        <f>INDEX('[1]DATA - Teams'!$C:$C,MATCH(C6003,'[1]DATA - Teams'!$B:$B,0))</f>
        <v>JMERC</v>
      </c>
    </row>
    <row r="6004" spans="1:9" x14ac:dyDescent="0.2">
      <c r="A6004">
        <v>2018</v>
      </c>
      <c r="B6004">
        <v>10</v>
      </c>
      <c r="C6004" t="s">
        <v>61</v>
      </c>
      <c r="D6004" t="s">
        <v>129</v>
      </c>
      <c r="E6004" t="s">
        <v>106</v>
      </c>
      <c r="F6004" t="s">
        <v>125</v>
      </c>
      <c r="G6004">
        <v>76</v>
      </c>
      <c r="H6004">
        <v>0</v>
      </c>
      <c r="I6004" t="str">
        <f>INDEX('[1]DATA - Teams'!$C:$C,MATCH(C6004,'[1]DATA - Teams'!$B:$B,0))</f>
        <v>JMERC</v>
      </c>
    </row>
    <row r="6005" spans="1:9" x14ac:dyDescent="0.2">
      <c r="A6005">
        <v>2018</v>
      </c>
      <c r="B6005">
        <v>10</v>
      </c>
      <c r="C6005" t="s">
        <v>61</v>
      </c>
      <c r="D6005" t="s">
        <v>359</v>
      </c>
      <c r="E6005" t="s">
        <v>106</v>
      </c>
      <c r="F6005" t="s">
        <v>125</v>
      </c>
      <c r="G6005">
        <v>108</v>
      </c>
      <c r="H6005">
        <v>0</v>
      </c>
      <c r="I6005" t="str">
        <f>INDEX('[1]DATA - Teams'!$C:$C,MATCH(C6005,'[1]DATA - Teams'!$B:$B,0))</f>
        <v>JMERC</v>
      </c>
    </row>
    <row r="6006" spans="1:9" x14ac:dyDescent="0.2">
      <c r="A6006">
        <v>2018</v>
      </c>
      <c r="B6006">
        <v>10</v>
      </c>
      <c r="C6006" t="s">
        <v>61</v>
      </c>
      <c r="D6006" t="s">
        <v>192</v>
      </c>
      <c r="E6006" t="s">
        <v>109</v>
      </c>
      <c r="F6006" t="s">
        <v>125</v>
      </c>
      <c r="G6006">
        <v>97</v>
      </c>
      <c r="H6006">
        <v>0</v>
      </c>
      <c r="I6006" t="str">
        <f>INDEX('[1]DATA - Teams'!$C:$C,MATCH(C6006,'[1]DATA - Teams'!$B:$B,0))</f>
        <v>JMERC</v>
      </c>
    </row>
    <row r="6007" spans="1:9" x14ac:dyDescent="0.2">
      <c r="A6007">
        <v>2018</v>
      </c>
      <c r="B6007">
        <v>10</v>
      </c>
      <c r="C6007" t="s">
        <v>61</v>
      </c>
      <c r="D6007" t="s">
        <v>258</v>
      </c>
      <c r="E6007" t="s">
        <v>103</v>
      </c>
      <c r="F6007" t="s">
        <v>125</v>
      </c>
      <c r="G6007">
        <v>97</v>
      </c>
      <c r="H6007">
        <v>0</v>
      </c>
      <c r="I6007" t="str">
        <f>INDEX('[1]DATA - Teams'!$C:$C,MATCH(C6007,'[1]DATA - Teams'!$B:$B,0))</f>
        <v>JMERC</v>
      </c>
    </row>
    <row r="6008" spans="1:9" x14ac:dyDescent="0.2">
      <c r="A6008">
        <v>2018</v>
      </c>
      <c r="B6008">
        <v>11</v>
      </c>
      <c r="C6008" t="s">
        <v>61</v>
      </c>
      <c r="D6008" t="s">
        <v>454</v>
      </c>
      <c r="E6008" t="s">
        <v>111</v>
      </c>
      <c r="F6008" t="s">
        <v>98</v>
      </c>
      <c r="G6008">
        <v>86</v>
      </c>
      <c r="H6008">
        <v>49</v>
      </c>
      <c r="I6008" t="str">
        <f>INDEX('[1]DATA - Teams'!$C:$C,MATCH(C6008,'[1]DATA - Teams'!$B:$B,0))</f>
        <v>JMERC</v>
      </c>
    </row>
    <row r="6009" spans="1:9" x14ac:dyDescent="0.2">
      <c r="A6009">
        <v>2018</v>
      </c>
      <c r="B6009">
        <v>11</v>
      </c>
      <c r="C6009" t="s">
        <v>61</v>
      </c>
      <c r="D6009" t="s">
        <v>322</v>
      </c>
      <c r="E6009" t="s">
        <v>111</v>
      </c>
      <c r="F6009" t="s">
        <v>90</v>
      </c>
      <c r="G6009">
        <v>68</v>
      </c>
      <c r="H6009">
        <v>77</v>
      </c>
      <c r="I6009" t="str">
        <f>INDEX('[1]DATA - Teams'!$C:$C,MATCH(C6009,'[1]DATA - Teams'!$B:$B,0))</f>
        <v>JMERC</v>
      </c>
    </row>
    <row r="6010" spans="1:9" x14ac:dyDescent="0.2">
      <c r="A6010">
        <v>2018</v>
      </c>
      <c r="B6010">
        <v>11</v>
      </c>
      <c r="C6010" t="s">
        <v>61</v>
      </c>
      <c r="D6010" t="s">
        <v>359</v>
      </c>
      <c r="E6010" t="s">
        <v>106</v>
      </c>
      <c r="F6010" t="s">
        <v>90</v>
      </c>
      <c r="G6010">
        <v>100</v>
      </c>
      <c r="H6010">
        <v>96</v>
      </c>
      <c r="I6010" t="str">
        <f>INDEX('[1]DATA - Teams'!$C:$C,MATCH(C6010,'[1]DATA - Teams'!$B:$B,0))</f>
        <v>JMERC</v>
      </c>
    </row>
    <row r="6011" spans="1:9" x14ac:dyDescent="0.2">
      <c r="A6011">
        <v>2018</v>
      </c>
      <c r="B6011">
        <v>11</v>
      </c>
      <c r="C6011" t="s">
        <v>61</v>
      </c>
      <c r="D6011" t="s">
        <v>451</v>
      </c>
      <c r="E6011" t="s">
        <v>128</v>
      </c>
      <c r="F6011" t="s">
        <v>95</v>
      </c>
      <c r="G6011">
        <v>98</v>
      </c>
      <c r="H6011">
        <v>130</v>
      </c>
      <c r="I6011" t="str">
        <f>INDEX('[1]DATA - Teams'!$C:$C,MATCH(C6011,'[1]DATA - Teams'!$B:$B,0))</f>
        <v>JMERC</v>
      </c>
    </row>
    <row r="6012" spans="1:9" x14ac:dyDescent="0.2">
      <c r="A6012">
        <v>2018</v>
      </c>
      <c r="B6012">
        <v>11</v>
      </c>
      <c r="C6012" t="s">
        <v>61</v>
      </c>
      <c r="D6012" t="s">
        <v>192</v>
      </c>
      <c r="E6012" t="s">
        <v>109</v>
      </c>
      <c r="F6012" t="s">
        <v>95</v>
      </c>
      <c r="G6012">
        <v>103</v>
      </c>
      <c r="H6012">
        <v>101</v>
      </c>
      <c r="I6012" t="str">
        <f>INDEX('[1]DATA - Teams'!$C:$C,MATCH(C6012,'[1]DATA - Teams'!$B:$B,0))</f>
        <v>JMERC</v>
      </c>
    </row>
    <row r="6013" spans="1:9" x14ac:dyDescent="0.2">
      <c r="A6013">
        <v>2018</v>
      </c>
      <c r="B6013">
        <v>11</v>
      </c>
      <c r="C6013" t="s">
        <v>61</v>
      </c>
      <c r="D6013" t="s">
        <v>368</v>
      </c>
      <c r="E6013" t="s">
        <v>117</v>
      </c>
      <c r="F6013" t="s">
        <v>90</v>
      </c>
      <c r="G6013">
        <v>61</v>
      </c>
      <c r="H6013">
        <v>35</v>
      </c>
      <c r="I6013" t="str">
        <f>INDEX('[1]DATA - Teams'!$C:$C,MATCH(C6013,'[1]DATA - Teams'!$B:$B,0))</f>
        <v>JMERC</v>
      </c>
    </row>
    <row r="6014" spans="1:9" x14ac:dyDescent="0.2">
      <c r="A6014">
        <v>2018</v>
      </c>
      <c r="B6014">
        <v>11</v>
      </c>
      <c r="C6014" t="s">
        <v>61</v>
      </c>
      <c r="D6014" t="s">
        <v>431</v>
      </c>
      <c r="E6014" t="s">
        <v>121</v>
      </c>
      <c r="F6014" t="s">
        <v>98</v>
      </c>
      <c r="G6014">
        <v>75</v>
      </c>
      <c r="H6014">
        <v>78</v>
      </c>
      <c r="I6014" t="str">
        <f>INDEX('[1]DATA - Teams'!$C:$C,MATCH(C6014,'[1]DATA - Teams'!$B:$B,0))</f>
        <v>JMERC</v>
      </c>
    </row>
    <row r="6015" spans="1:9" x14ac:dyDescent="0.2">
      <c r="A6015">
        <v>2018</v>
      </c>
      <c r="B6015">
        <v>11</v>
      </c>
      <c r="C6015" t="s">
        <v>61</v>
      </c>
      <c r="D6015" t="s">
        <v>210</v>
      </c>
      <c r="E6015" t="s">
        <v>121</v>
      </c>
      <c r="F6015" t="s">
        <v>98</v>
      </c>
      <c r="G6015">
        <v>112</v>
      </c>
      <c r="H6015">
        <v>111</v>
      </c>
      <c r="I6015" t="str">
        <f>INDEX('[1]DATA - Teams'!$C:$C,MATCH(C6015,'[1]DATA - Teams'!$B:$B,0))</f>
        <v>JMERC</v>
      </c>
    </row>
    <row r="6016" spans="1:9" x14ac:dyDescent="0.2">
      <c r="A6016">
        <v>2018</v>
      </c>
      <c r="B6016">
        <v>11</v>
      </c>
      <c r="C6016" t="s">
        <v>61</v>
      </c>
      <c r="D6016" t="s">
        <v>319</v>
      </c>
      <c r="E6016" t="s">
        <v>97</v>
      </c>
      <c r="F6016" t="s">
        <v>95</v>
      </c>
      <c r="G6016">
        <v>112</v>
      </c>
      <c r="H6016">
        <v>109</v>
      </c>
      <c r="I6016" t="str">
        <f>INDEX('[1]DATA - Teams'!$C:$C,MATCH(C6016,'[1]DATA - Teams'!$B:$B,0))</f>
        <v>JMERC</v>
      </c>
    </row>
    <row r="6017" spans="1:9" x14ac:dyDescent="0.2">
      <c r="A6017">
        <v>2018</v>
      </c>
      <c r="B6017">
        <v>11</v>
      </c>
      <c r="C6017" t="s">
        <v>61</v>
      </c>
      <c r="D6017" t="s">
        <v>302</v>
      </c>
      <c r="E6017" t="s">
        <v>97</v>
      </c>
      <c r="F6017" t="s">
        <v>95</v>
      </c>
      <c r="G6017">
        <v>88</v>
      </c>
      <c r="H6017">
        <v>134</v>
      </c>
      <c r="I6017" t="str">
        <f>INDEX('[1]DATA - Teams'!$C:$C,MATCH(C6017,'[1]DATA - Teams'!$B:$B,0))</f>
        <v>JMERC</v>
      </c>
    </row>
    <row r="6018" spans="1:9" x14ac:dyDescent="0.2">
      <c r="A6018">
        <v>2018</v>
      </c>
      <c r="B6018">
        <v>11</v>
      </c>
      <c r="C6018" t="s">
        <v>61</v>
      </c>
      <c r="D6018" t="s">
        <v>264</v>
      </c>
      <c r="E6018" t="s">
        <v>89</v>
      </c>
      <c r="F6018" t="s">
        <v>95</v>
      </c>
      <c r="G6018">
        <v>85</v>
      </c>
      <c r="H6018">
        <v>63</v>
      </c>
      <c r="I6018" t="str">
        <f>INDEX('[1]DATA - Teams'!$C:$C,MATCH(C6018,'[1]DATA - Teams'!$B:$B,0))</f>
        <v>JMERC</v>
      </c>
    </row>
    <row r="6019" spans="1:9" x14ac:dyDescent="0.2">
      <c r="A6019">
        <v>2018</v>
      </c>
      <c r="B6019">
        <v>11</v>
      </c>
      <c r="C6019" t="s">
        <v>61</v>
      </c>
      <c r="D6019" t="s">
        <v>455</v>
      </c>
      <c r="E6019" t="s">
        <v>100</v>
      </c>
      <c r="F6019" t="s">
        <v>90</v>
      </c>
      <c r="G6019">
        <v>89</v>
      </c>
      <c r="H6019">
        <v>63</v>
      </c>
      <c r="I6019" t="str">
        <f>INDEX('[1]DATA - Teams'!$C:$C,MATCH(C6019,'[1]DATA - Teams'!$B:$B,0))</f>
        <v>JMERC</v>
      </c>
    </row>
    <row r="6020" spans="1:9" x14ac:dyDescent="0.2">
      <c r="A6020">
        <v>2018</v>
      </c>
      <c r="B6020">
        <v>11</v>
      </c>
      <c r="C6020" t="s">
        <v>61</v>
      </c>
      <c r="D6020" t="s">
        <v>339</v>
      </c>
      <c r="E6020" t="s">
        <v>165</v>
      </c>
      <c r="F6020" t="s">
        <v>114</v>
      </c>
      <c r="G6020">
        <v>134</v>
      </c>
      <c r="H6020">
        <v>106</v>
      </c>
      <c r="I6020" t="str">
        <f>INDEX('[1]DATA - Teams'!$C:$C,MATCH(C6020,'[1]DATA - Teams'!$B:$B,0))</f>
        <v>JMERC</v>
      </c>
    </row>
    <row r="6021" spans="1:9" x14ac:dyDescent="0.2">
      <c r="A6021">
        <v>2018</v>
      </c>
      <c r="B6021">
        <v>11</v>
      </c>
      <c r="C6021" t="s">
        <v>61</v>
      </c>
      <c r="D6021" t="s">
        <v>122</v>
      </c>
      <c r="E6021" t="s">
        <v>123</v>
      </c>
      <c r="F6021" t="s">
        <v>95</v>
      </c>
      <c r="G6021">
        <v>103</v>
      </c>
      <c r="H6021">
        <v>85</v>
      </c>
      <c r="I6021" t="str">
        <f>INDEX('[1]DATA - Teams'!$C:$C,MATCH(C6021,'[1]DATA - Teams'!$B:$B,0))</f>
        <v>JMERC</v>
      </c>
    </row>
    <row r="6022" spans="1:9" x14ac:dyDescent="0.2">
      <c r="A6022">
        <v>2018</v>
      </c>
      <c r="B6022">
        <v>11</v>
      </c>
      <c r="C6022" t="s">
        <v>61</v>
      </c>
      <c r="D6022" t="s">
        <v>337</v>
      </c>
      <c r="E6022" t="s">
        <v>94</v>
      </c>
      <c r="F6022" t="s">
        <v>98</v>
      </c>
      <c r="G6022">
        <v>124</v>
      </c>
      <c r="H6022">
        <v>164</v>
      </c>
      <c r="I6022" t="str">
        <f>INDEX('[1]DATA - Teams'!$C:$C,MATCH(C6022,'[1]DATA - Teams'!$B:$B,0))</f>
        <v>JMERC</v>
      </c>
    </row>
    <row r="6023" spans="1:9" x14ac:dyDescent="0.2">
      <c r="A6023">
        <v>2018</v>
      </c>
      <c r="B6023">
        <v>11</v>
      </c>
      <c r="C6023" t="s">
        <v>61</v>
      </c>
      <c r="D6023" t="s">
        <v>256</v>
      </c>
      <c r="E6023" t="s">
        <v>103</v>
      </c>
      <c r="F6023" t="s">
        <v>95</v>
      </c>
      <c r="G6023">
        <v>117</v>
      </c>
      <c r="H6023">
        <v>89</v>
      </c>
      <c r="I6023" t="str">
        <f>INDEX('[1]DATA - Teams'!$C:$C,MATCH(C6023,'[1]DATA - Teams'!$B:$B,0))</f>
        <v>JMERC</v>
      </c>
    </row>
    <row r="6024" spans="1:9" x14ac:dyDescent="0.2">
      <c r="A6024">
        <v>2018</v>
      </c>
      <c r="B6024">
        <v>11</v>
      </c>
      <c r="C6024" t="s">
        <v>61</v>
      </c>
      <c r="D6024" t="s">
        <v>200</v>
      </c>
      <c r="E6024" t="s">
        <v>103</v>
      </c>
      <c r="F6024" t="s">
        <v>90</v>
      </c>
      <c r="G6024">
        <v>59</v>
      </c>
      <c r="H6024">
        <v>73</v>
      </c>
      <c r="I6024" t="str">
        <f>INDEX('[1]DATA - Teams'!$C:$C,MATCH(C6024,'[1]DATA - Teams'!$B:$B,0))</f>
        <v>JMERC</v>
      </c>
    </row>
    <row r="6025" spans="1:9" x14ac:dyDescent="0.2">
      <c r="A6025">
        <v>2018</v>
      </c>
      <c r="B6025">
        <v>11</v>
      </c>
      <c r="C6025" t="s">
        <v>61</v>
      </c>
      <c r="D6025" t="s">
        <v>162</v>
      </c>
      <c r="E6025" t="s">
        <v>138</v>
      </c>
      <c r="F6025" t="s">
        <v>98</v>
      </c>
      <c r="G6025">
        <v>67</v>
      </c>
      <c r="H6025">
        <v>61</v>
      </c>
      <c r="I6025" t="str">
        <f>INDEX('[1]DATA - Teams'!$C:$C,MATCH(C6025,'[1]DATA - Teams'!$B:$B,0))</f>
        <v>JMERC</v>
      </c>
    </row>
    <row r="6026" spans="1:9" x14ac:dyDescent="0.2">
      <c r="A6026">
        <v>2018</v>
      </c>
      <c r="B6026">
        <v>11</v>
      </c>
      <c r="C6026" t="s">
        <v>61</v>
      </c>
      <c r="D6026" t="s">
        <v>129</v>
      </c>
      <c r="E6026" t="s">
        <v>106</v>
      </c>
      <c r="F6026" t="s">
        <v>125</v>
      </c>
      <c r="G6026">
        <v>76</v>
      </c>
      <c r="H6026">
        <v>0</v>
      </c>
      <c r="I6026" t="str">
        <f>INDEX('[1]DATA - Teams'!$C:$C,MATCH(C6026,'[1]DATA - Teams'!$B:$B,0))</f>
        <v>JMERC</v>
      </c>
    </row>
    <row r="6027" spans="1:9" x14ac:dyDescent="0.2">
      <c r="A6027">
        <v>2018</v>
      </c>
      <c r="B6027">
        <v>11</v>
      </c>
      <c r="C6027" t="s">
        <v>61</v>
      </c>
      <c r="D6027" t="s">
        <v>309</v>
      </c>
      <c r="E6027" t="s">
        <v>100</v>
      </c>
      <c r="F6027" t="s">
        <v>125</v>
      </c>
      <c r="G6027">
        <v>56</v>
      </c>
      <c r="H6027">
        <v>46</v>
      </c>
      <c r="I6027" t="str">
        <f>INDEX('[1]DATA - Teams'!$C:$C,MATCH(C6027,'[1]DATA - Teams'!$B:$B,0))</f>
        <v>JMERC</v>
      </c>
    </row>
    <row r="6028" spans="1:9" x14ac:dyDescent="0.2">
      <c r="A6028">
        <v>2018</v>
      </c>
      <c r="B6028">
        <v>11</v>
      </c>
      <c r="C6028" t="s">
        <v>61</v>
      </c>
      <c r="D6028" t="s">
        <v>197</v>
      </c>
      <c r="E6028" t="s">
        <v>165</v>
      </c>
      <c r="F6028" t="s">
        <v>125</v>
      </c>
      <c r="G6028">
        <v>64</v>
      </c>
      <c r="H6028">
        <v>26</v>
      </c>
      <c r="I6028" t="str">
        <f>INDEX('[1]DATA - Teams'!$C:$C,MATCH(C6028,'[1]DATA - Teams'!$B:$B,0))</f>
        <v>JMERC</v>
      </c>
    </row>
    <row r="6029" spans="1:9" x14ac:dyDescent="0.2">
      <c r="A6029">
        <v>2018</v>
      </c>
      <c r="B6029">
        <v>11</v>
      </c>
      <c r="C6029" t="s">
        <v>61</v>
      </c>
      <c r="D6029" t="s">
        <v>258</v>
      </c>
      <c r="E6029" t="s">
        <v>103</v>
      </c>
      <c r="F6029" t="s">
        <v>125</v>
      </c>
      <c r="G6029">
        <v>97</v>
      </c>
      <c r="H6029">
        <v>0</v>
      </c>
      <c r="I6029" t="str">
        <f>INDEX('[1]DATA - Teams'!$C:$C,MATCH(C6029,'[1]DATA - Teams'!$B:$B,0))</f>
        <v>JMERC</v>
      </c>
    </row>
    <row r="6030" spans="1:9" x14ac:dyDescent="0.2">
      <c r="A6030">
        <v>2018</v>
      </c>
      <c r="B6030">
        <v>12</v>
      </c>
      <c r="C6030" t="s">
        <v>61</v>
      </c>
      <c r="D6030" t="s">
        <v>322</v>
      </c>
      <c r="E6030" t="s">
        <v>111</v>
      </c>
      <c r="F6030" t="s">
        <v>90</v>
      </c>
      <c r="G6030">
        <v>72</v>
      </c>
      <c r="H6030">
        <v>67</v>
      </c>
      <c r="I6030" t="str">
        <f>INDEX('[1]DATA - Teams'!$C:$C,MATCH(C6030,'[1]DATA - Teams'!$B:$B,0))</f>
        <v>JMERC</v>
      </c>
    </row>
    <row r="6031" spans="1:9" x14ac:dyDescent="0.2">
      <c r="A6031">
        <v>2018</v>
      </c>
      <c r="B6031">
        <v>12</v>
      </c>
      <c r="C6031" t="s">
        <v>61</v>
      </c>
      <c r="D6031" t="s">
        <v>129</v>
      </c>
      <c r="E6031" t="s">
        <v>106</v>
      </c>
      <c r="F6031" t="s">
        <v>98</v>
      </c>
      <c r="G6031">
        <v>71</v>
      </c>
      <c r="H6031">
        <v>78</v>
      </c>
      <c r="I6031" t="str">
        <f>INDEX('[1]DATA - Teams'!$C:$C,MATCH(C6031,'[1]DATA - Teams'!$B:$B,0))</f>
        <v>JMERC</v>
      </c>
    </row>
    <row r="6032" spans="1:9" x14ac:dyDescent="0.2">
      <c r="A6032">
        <v>2018</v>
      </c>
      <c r="B6032">
        <v>12</v>
      </c>
      <c r="C6032" t="s">
        <v>61</v>
      </c>
      <c r="D6032" t="s">
        <v>359</v>
      </c>
      <c r="E6032" t="s">
        <v>106</v>
      </c>
      <c r="F6032" t="s">
        <v>90</v>
      </c>
      <c r="G6032">
        <v>100</v>
      </c>
      <c r="H6032">
        <v>91</v>
      </c>
      <c r="I6032" t="str">
        <f>INDEX('[1]DATA - Teams'!$C:$C,MATCH(C6032,'[1]DATA - Teams'!$B:$B,0))</f>
        <v>JMERC</v>
      </c>
    </row>
    <row r="6033" spans="1:9" x14ac:dyDescent="0.2">
      <c r="A6033">
        <v>2018</v>
      </c>
      <c r="B6033">
        <v>12</v>
      </c>
      <c r="C6033" t="s">
        <v>61</v>
      </c>
      <c r="D6033" t="s">
        <v>451</v>
      </c>
      <c r="E6033" t="s">
        <v>128</v>
      </c>
      <c r="F6033" t="s">
        <v>95</v>
      </c>
      <c r="G6033">
        <v>92</v>
      </c>
      <c r="H6033">
        <v>91</v>
      </c>
      <c r="I6033" t="str">
        <f>INDEX('[1]DATA - Teams'!$C:$C,MATCH(C6033,'[1]DATA - Teams'!$B:$B,0))</f>
        <v>JMERC</v>
      </c>
    </row>
    <row r="6034" spans="1:9" x14ac:dyDescent="0.2">
      <c r="A6034">
        <v>2018</v>
      </c>
      <c r="B6034">
        <v>12</v>
      </c>
      <c r="C6034" t="s">
        <v>61</v>
      </c>
      <c r="D6034" t="s">
        <v>192</v>
      </c>
      <c r="E6034" t="s">
        <v>109</v>
      </c>
      <c r="F6034" t="s">
        <v>95</v>
      </c>
      <c r="G6034">
        <v>98</v>
      </c>
      <c r="H6034">
        <v>81</v>
      </c>
      <c r="I6034" t="str">
        <f>INDEX('[1]DATA - Teams'!$C:$C,MATCH(C6034,'[1]DATA - Teams'!$B:$B,0))</f>
        <v>JMERC</v>
      </c>
    </row>
    <row r="6035" spans="1:9" x14ac:dyDescent="0.2">
      <c r="A6035">
        <v>2018</v>
      </c>
      <c r="B6035">
        <v>12</v>
      </c>
      <c r="C6035" t="s">
        <v>61</v>
      </c>
      <c r="D6035" t="s">
        <v>368</v>
      </c>
      <c r="E6035" t="s">
        <v>117</v>
      </c>
      <c r="F6035" t="s">
        <v>90</v>
      </c>
      <c r="G6035">
        <v>58</v>
      </c>
      <c r="H6035">
        <v>77</v>
      </c>
      <c r="I6035" t="str">
        <f>INDEX('[1]DATA - Teams'!$C:$C,MATCH(C6035,'[1]DATA - Teams'!$B:$B,0))</f>
        <v>JMERC</v>
      </c>
    </row>
    <row r="6036" spans="1:9" x14ac:dyDescent="0.2">
      <c r="A6036">
        <v>2018</v>
      </c>
      <c r="B6036">
        <v>12</v>
      </c>
      <c r="C6036" t="s">
        <v>61</v>
      </c>
      <c r="D6036" t="s">
        <v>431</v>
      </c>
      <c r="E6036" t="s">
        <v>121</v>
      </c>
      <c r="F6036" t="s">
        <v>98</v>
      </c>
      <c r="G6036">
        <v>78</v>
      </c>
      <c r="H6036">
        <v>82</v>
      </c>
      <c r="I6036" t="str">
        <f>INDEX('[1]DATA - Teams'!$C:$C,MATCH(C6036,'[1]DATA - Teams'!$B:$B,0))</f>
        <v>JMERC</v>
      </c>
    </row>
    <row r="6037" spans="1:9" x14ac:dyDescent="0.2">
      <c r="A6037">
        <v>2018</v>
      </c>
      <c r="B6037">
        <v>12</v>
      </c>
      <c r="C6037" t="s">
        <v>61</v>
      </c>
      <c r="D6037" t="s">
        <v>456</v>
      </c>
      <c r="E6037" t="s">
        <v>121</v>
      </c>
      <c r="F6037" t="s">
        <v>95</v>
      </c>
      <c r="G6037">
        <v>67</v>
      </c>
      <c r="H6037">
        <v>59</v>
      </c>
      <c r="I6037" t="str">
        <f>INDEX('[1]DATA - Teams'!$C:$C,MATCH(C6037,'[1]DATA - Teams'!$B:$B,0))</f>
        <v>JMERC</v>
      </c>
    </row>
    <row r="6038" spans="1:9" x14ac:dyDescent="0.2">
      <c r="A6038">
        <v>2018</v>
      </c>
      <c r="B6038">
        <v>12</v>
      </c>
      <c r="C6038" t="s">
        <v>61</v>
      </c>
      <c r="D6038" t="s">
        <v>302</v>
      </c>
      <c r="E6038" t="s">
        <v>97</v>
      </c>
      <c r="F6038" t="s">
        <v>95</v>
      </c>
      <c r="G6038">
        <v>88</v>
      </c>
      <c r="H6038">
        <v>0</v>
      </c>
      <c r="I6038" t="str">
        <f>INDEX('[1]DATA - Teams'!$C:$C,MATCH(C6038,'[1]DATA - Teams'!$B:$B,0))</f>
        <v>JMERC</v>
      </c>
    </row>
    <row r="6039" spans="1:9" x14ac:dyDescent="0.2">
      <c r="A6039">
        <v>2018</v>
      </c>
      <c r="B6039">
        <v>12</v>
      </c>
      <c r="C6039" t="s">
        <v>61</v>
      </c>
      <c r="D6039" t="s">
        <v>319</v>
      </c>
      <c r="E6039" t="s">
        <v>97</v>
      </c>
      <c r="F6039" t="s">
        <v>95</v>
      </c>
      <c r="G6039">
        <v>112</v>
      </c>
      <c r="H6039">
        <v>0</v>
      </c>
      <c r="I6039" t="str">
        <f>INDEX('[1]DATA - Teams'!$C:$C,MATCH(C6039,'[1]DATA - Teams'!$B:$B,0))</f>
        <v>JMERC</v>
      </c>
    </row>
    <row r="6040" spans="1:9" x14ac:dyDescent="0.2">
      <c r="A6040">
        <v>2018</v>
      </c>
      <c r="B6040">
        <v>12</v>
      </c>
      <c r="C6040" t="s">
        <v>61</v>
      </c>
      <c r="D6040" t="s">
        <v>455</v>
      </c>
      <c r="E6040" t="s">
        <v>100</v>
      </c>
      <c r="F6040" t="s">
        <v>90</v>
      </c>
      <c r="G6040">
        <v>88</v>
      </c>
      <c r="H6040">
        <v>52</v>
      </c>
      <c r="I6040" t="str">
        <f>INDEX('[1]DATA - Teams'!$C:$C,MATCH(C6040,'[1]DATA - Teams'!$B:$B,0))</f>
        <v>JMERC</v>
      </c>
    </row>
    <row r="6041" spans="1:9" x14ac:dyDescent="0.2">
      <c r="A6041">
        <v>2018</v>
      </c>
      <c r="B6041">
        <v>12</v>
      </c>
      <c r="C6041" t="s">
        <v>61</v>
      </c>
      <c r="D6041" t="s">
        <v>339</v>
      </c>
      <c r="E6041" t="s">
        <v>165</v>
      </c>
      <c r="F6041" t="s">
        <v>114</v>
      </c>
      <c r="G6041">
        <v>133</v>
      </c>
      <c r="H6041">
        <v>110</v>
      </c>
      <c r="I6041" t="str">
        <f>INDEX('[1]DATA - Teams'!$C:$C,MATCH(C6041,'[1]DATA - Teams'!$B:$B,0))</f>
        <v>JMERC</v>
      </c>
    </row>
    <row r="6042" spans="1:9" x14ac:dyDescent="0.2">
      <c r="A6042">
        <v>2018</v>
      </c>
      <c r="B6042">
        <v>12</v>
      </c>
      <c r="C6042" t="s">
        <v>61</v>
      </c>
      <c r="D6042" t="s">
        <v>93</v>
      </c>
      <c r="E6042" t="s">
        <v>94</v>
      </c>
      <c r="F6042" t="s">
        <v>95</v>
      </c>
      <c r="G6042">
        <v>87</v>
      </c>
      <c r="H6042">
        <v>117</v>
      </c>
      <c r="I6042" t="str">
        <f>INDEX('[1]DATA - Teams'!$C:$C,MATCH(C6042,'[1]DATA - Teams'!$B:$B,0))</f>
        <v>JMERC</v>
      </c>
    </row>
    <row r="6043" spans="1:9" x14ac:dyDescent="0.2">
      <c r="A6043">
        <v>2018</v>
      </c>
      <c r="B6043">
        <v>12</v>
      </c>
      <c r="C6043" t="s">
        <v>61</v>
      </c>
      <c r="D6043" t="s">
        <v>337</v>
      </c>
      <c r="E6043" t="s">
        <v>94</v>
      </c>
      <c r="F6043" t="s">
        <v>98</v>
      </c>
      <c r="G6043">
        <v>132</v>
      </c>
      <c r="H6043">
        <v>123</v>
      </c>
      <c r="I6043" t="str">
        <f>INDEX('[1]DATA - Teams'!$C:$C,MATCH(C6043,'[1]DATA - Teams'!$B:$B,0))</f>
        <v>JMERC</v>
      </c>
    </row>
    <row r="6044" spans="1:9" x14ac:dyDescent="0.2">
      <c r="A6044">
        <v>2018</v>
      </c>
      <c r="B6044">
        <v>12</v>
      </c>
      <c r="C6044" t="s">
        <v>61</v>
      </c>
      <c r="D6044" t="s">
        <v>200</v>
      </c>
      <c r="E6044" t="s">
        <v>103</v>
      </c>
      <c r="F6044" t="s">
        <v>90</v>
      </c>
      <c r="G6044">
        <v>73</v>
      </c>
      <c r="H6044">
        <v>168</v>
      </c>
      <c r="I6044" t="str">
        <f>INDEX('[1]DATA - Teams'!$C:$C,MATCH(C6044,'[1]DATA - Teams'!$B:$B,0))</f>
        <v>JMERC</v>
      </c>
    </row>
    <row r="6045" spans="1:9" x14ac:dyDescent="0.2">
      <c r="A6045">
        <v>2018</v>
      </c>
      <c r="B6045">
        <v>12</v>
      </c>
      <c r="C6045" t="s">
        <v>61</v>
      </c>
      <c r="D6045" t="s">
        <v>457</v>
      </c>
      <c r="E6045" t="s">
        <v>138</v>
      </c>
      <c r="F6045" t="s">
        <v>95</v>
      </c>
      <c r="G6045">
        <v>71</v>
      </c>
      <c r="H6045">
        <v>57</v>
      </c>
      <c r="I6045" t="str">
        <f>INDEX('[1]DATA - Teams'!$C:$C,MATCH(C6045,'[1]DATA - Teams'!$B:$B,0))</f>
        <v>JMERC</v>
      </c>
    </row>
    <row r="6046" spans="1:9" x14ac:dyDescent="0.2">
      <c r="A6046">
        <v>2018</v>
      </c>
      <c r="B6046">
        <v>12</v>
      </c>
      <c r="C6046" t="s">
        <v>61</v>
      </c>
      <c r="D6046" t="s">
        <v>162</v>
      </c>
      <c r="E6046" t="s">
        <v>138</v>
      </c>
      <c r="F6046" t="s">
        <v>98</v>
      </c>
      <c r="G6046">
        <v>64</v>
      </c>
      <c r="H6046">
        <v>58</v>
      </c>
      <c r="I6046" t="str">
        <f>INDEX('[1]DATA - Teams'!$C:$C,MATCH(C6046,'[1]DATA - Teams'!$B:$B,0))</f>
        <v>JMERC</v>
      </c>
    </row>
    <row r="6047" spans="1:9" x14ac:dyDescent="0.2">
      <c r="A6047">
        <v>2018</v>
      </c>
      <c r="B6047">
        <v>12</v>
      </c>
      <c r="C6047" t="s">
        <v>61</v>
      </c>
      <c r="D6047" t="s">
        <v>458</v>
      </c>
      <c r="E6047" t="s">
        <v>119</v>
      </c>
      <c r="F6047" t="s">
        <v>98</v>
      </c>
      <c r="G6047">
        <v>66</v>
      </c>
      <c r="H6047">
        <v>73</v>
      </c>
      <c r="I6047" t="str">
        <f>INDEX('[1]DATA - Teams'!$C:$C,MATCH(C6047,'[1]DATA - Teams'!$B:$B,0))</f>
        <v>JMERC</v>
      </c>
    </row>
    <row r="6048" spans="1:9" x14ac:dyDescent="0.2">
      <c r="A6048">
        <v>2018</v>
      </c>
      <c r="B6048">
        <v>12</v>
      </c>
      <c r="C6048" t="s">
        <v>61</v>
      </c>
      <c r="D6048" t="s">
        <v>210</v>
      </c>
      <c r="E6048" t="s">
        <v>121</v>
      </c>
      <c r="F6048" t="s">
        <v>125</v>
      </c>
      <c r="G6048">
        <v>112</v>
      </c>
      <c r="H6048">
        <v>0</v>
      </c>
      <c r="I6048" t="str">
        <f>INDEX('[1]DATA - Teams'!$C:$C,MATCH(C6048,'[1]DATA - Teams'!$B:$B,0))</f>
        <v>JMERC</v>
      </c>
    </row>
    <row r="6049" spans="1:9" x14ac:dyDescent="0.2">
      <c r="A6049">
        <v>2018</v>
      </c>
      <c r="B6049">
        <v>12</v>
      </c>
      <c r="C6049" t="s">
        <v>61</v>
      </c>
      <c r="D6049" t="s">
        <v>264</v>
      </c>
      <c r="E6049" t="s">
        <v>89</v>
      </c>
      <c r="F6049" t="s">
        <v>125</v>
      </c>
      <c r="G6049">
        <v>85</v>
      </c>
      <c r="H6049">
        <v>0</v>
      </c>
      <c r="I6049" t="str">
        <f>INDEX('[1]DATA - Teams'!$C:$C,MATCH(C6049,'[1]DATA - Teams'!$B:$B,0))</f>
        <v>JMERC</v>
      </c>
    </row>
    <row r="6050" spans="1:9" x14ac:dyDescent="0.2">
      <c r="A6050">
        <v>2018</v>
      </c>
      <c r="B6050">
        <v>12</v>
      </c>
      <c r="C6050" t="s">
        <v>61</v>
      </c>
      <c r="D6050" t="s">
        <v>122</v>
      </c>
      <c r="E6050" t="s">
        <v>123</v>
      </c>
      <c r="F6050" t="s">
        <v>125</v>
      </c>
      <c r="G6050">
        <v>103</v>
      </c>
      <c r="H6050">
        <v>0</v>
      </c>
      <c r="I6050" t="str">
        <f>INDEX('[1]DATA - Teams'!$C:$C,MATCH(C6050,'[1]DATA - Teams'!$B:$B,0))</f>
        <v>JMERC</v>
      </c>
    </row>
    <row r="6051" spans="1:9" x14ac:dyDescent="0.2">
      <c r="A6051">
        <v>2018</v>
      </c>
      <c r="B6051">
        <v>12</v>
      </c>
      <c r="C6051" t="s">
        <v>61</v>
      </c>
      <c r="D6051" t="s">
        <v>256</v>
      </c>
      <c r="E6051" t="s">
        <v>103</v>
      </c>
      <c r="F6051" t="s">
        <v>125</v>
      </c>
      <c r="G6051">
        <v>117</v>
      </c>
      <c r="H6051">
        <v>0</v>
      </c>
      <c r="I6051" t="str">
        <f>INDEX('[1]DATA - Teams'!$C:$C,MATCH(C6051,'[1]DATA - Teams'!$B:$B,0))</f>
        <v>JMERC</v>
      </c>
    </row>
    <row r="6052" spans="1:9" x14ac:dyDescent="0.2">
      <c r="A6052">
        <v>2018</v>
      </c>
      <c r="B6052">
        <v>13</v>
      </c>
      <c r="C6052" t="s">
        <v>61</v>
      </c>
      <c r="D6052" t="s">
        <v>129</v>
      </c>
      <c r="E6052" t="s">
        <v>106</v>
      </c>
      <c r="F6052" t="s">
        <v>98</v>
      </c>
      <c r="G6052">
        <v>68</v>
      </c>
      <c r="H6052">
        <v>53</v>
      </c>
      <c r="I6052" t="str">
        <f>INDEX('[1]DATA - Teams'!$C:$C,MATCH(C6052,'[1]DATA - Teams'!$B:$B,0))</f>
        <v>JMERC</v>
      </c>
    </row>
    <row r="6053" spans="1:9" x14ac:dyDescent="0.2">
      <c r="A6053">
        <v>2018</v>
      </c>
      <c r="B6053">
        <v>13</v>
      </c>
      <c r="C6053" t="s">
        <v>61</v>
      </c>
      <c r="D6053" t="s">
        <v>359</v>
      </c>
      <c r="E6053" t="s">
        <v>106</v>
      </c>
      <c r="F6053" t="s">
        <v>90</v>
      </c>
      <c r="G6053">
        <v>103</v>
      </c>
      <c r="H6053">
        <v>121</v>
      </c>
      <c r="I6053" t="str">
        <f>INDEX('[1]DATA - Teams'!$C:$C,MATCH(C6053,'[1]DATA - Teams'!$B:$B,0))</f>
        <v>JMERC</v>
      </c>
    </row>
    <row r="6054" spans="1:9" x14ac:dyDescent="0.2">
      <c r="A6054">
        <v>2018</v>
      </c>
      <c r="B6054">
        <v>13</v>
      </c>
      <c r="C6054" t="s">
        <v>61</v>
      </c>
      <c r="D6054" t="s">
        <v>451</v>
      </c>
      <c r="E6054" t="s">
        <v>128</v>
      </c>
      <c r="F6054" t="s">
        <v>95</v>
      </c>
      <c r="G6054">
        <v>89</v>
      </c>
      <c r="H6054">
        <v>75</v>
      </c>
      <c r="I6054" t="str">
        <f>INDEX('[1]DATA - Teams'!$C:$C,MATCH(C6054,'[1]DATA - Teams'!$B:$B,0))</f>
        <v>JMERC</v>
      </c>
    </row>
    <row r="6055" spans="1:9" x14ac:dyDescent="0.2">
      <c r="A6055">
        <v>2018</v>
      </c>
      <c r="B6055">
        <v>13</v>
      </c>
      <c r="C6055" t="s">
        <v>61</v>
      </c>
      <c r="D6055" t="s">
        <v>288</v>
      </c>
      <c r="E6055" t="s">
        <v>109</v>
      </c>
      <c r="F6055" t="s">
        <v>114</v>
      </c>
      <c r="G6055">
        <v>87</v>
      </c>
      <c r="H6055">
        <v>54</v>
      </c>
      <c r="I6055" t="str">
        <f>INDEX('[1]DATA - Teams'!$C:$C,MATCH(C6055,'[1]DATA - Teams'!$B:$B,0))</f>
        <v>JMERC</v>
      </c>
    </row>
    <row r="6056" spans="1:9" x14ac:dyDescent="0.2">
      <c r="A6056">
        <v>2018</v>
      </c>
      <c r="B6056">
        <v>13</v>
      </c>
      <c r="C6056" t="s">
        <v>61</v>
      </c>
      <c r="D6056" t="s">
        <v>192</v>
      </c>
      <c r="E6056" t="s">
        <v>109</v>
      </c>
      <c r="F6056" t="s">
        <v>95</v>
      </c>
      <c r="G6056">
        <v>95</v>
      </c>
      <c r="H6056">
        <v>71</v>
      </c>
      <c r="I6056" t="str">
        <f>INDEX('[1]DATA - Teams'!$C:$C,MATCH(C6056,'[1]DATA - Teams'!$B:$B,0))</f>
        <v>JMERC</v>
      </c>
    </row>
    <row r="6057" spans="1:9" x14ac:dyDescent="0.2">
      <c r="A6057">
        <v>2018</v>
      </c>
      <c r="B6057">
        <v>13</v>
      </c>
      <c r="C6057" t="s">
        <v>61</v>
      </c>
      <c r="D6057" t="s">
        <v>368</v>
      </c>
      <c r="E6057" t="s">
        <v>117</v>
      </c>
      <c r="F6057" t="s">
        <v>90</v>
      </c>
      <c r="G6057">
        <v>57</v>
      </c>
      <c r="H6057">
        <v>77</v>
      </c>
      <c r="I6057" t="str">
        <f>INDEX('[1]DATA - Teams'!$C:$C,MATCH(C6057,'[1]DATA - Teams'!$B:$B,0))</f>
        <v>JMERC</v>
      </c>
    </row>
    <row r="6058" spans="1:9" x14ac:dyDescent="0.2">
      <c r="A6058">
        <v>2018</v>
      </c>
      <c r="B6058">
        <v>13</v>
      </c>
      <c r="C6058" t="s">
        <v>61</v>
      </c>
      <c r="D6058" t="s">
        <v>431</v>
      </c>
      <c r="E6058" t="s">
        <v>121</v>
      </c>
      <c r="F6058" t="s">
        <v>98</v>
      </c>
      <c r="G6058">
        <v>79</v>
      </c>
      <c r="H6058">
        <v>59</v>
      </c>
      <c r="I6058" t="str">
        <f>INDEX('[1]DATA - Teams'!$C:$C,MATCH(C6058,'[1]DATA - Teams'!$B:$B,0))</f>
        <v>JMERC</v>
      </c>
    </row>
    <row r="6059" spans="1:9" x14ac:dyDescent="0.2">
      <c r="A6059">
        <v>2018</v>
      </c>
      <c r="B6059">
        <v>13</v>
      </c>
      <c r="C6059" t="s">
        <v>61</v>
      </c>
      <c r="D6059" t="s">
        <v>210</v>
      </c>
      <c r="E6059" t="s">
        <v>121</v>
      </c>
      <c r="F6059" t="s">
        <v>98</v>
      </c>
      <c r="G6059">
        <v>112</v>
      </c>
      <c r="H6059">
        <v>0</v>
      </c>
      <c r="I6059" t="str">
        <f>INDEX('[1]DATA - Teams'!$C:$C,MATCH(C6059,'[1]DATA - Teams'!$B:$B,0))</f>
        <v>JMERC</v>
      </c>
    </row>
    <row r="6060" spans="1:9" x14ac:dyDescent="0.2">
      <c r="A6060">
        <v>2018</v>
      </c>
      <c r="B6060">
        <v>13</v>
      </c>
      <c r="C6060" t="s">
        <v>61</v>
      </c>
      <c r="D6060" t="s">
        <v>438</v>
      </c>
      <c r="E6060" t="s">
        <v>97</v>
      </c>
      <c r="F6060" t="s">
        <v>90</v>
      </c>
      <c r="G6060">
        <v>79</v>
      </c>
      <c r="H6060">
        <v>83</v>
      </c>
      <c r="I6060" t="str">
        <f>INDEX('[1]DATA - Teams'!$C:$C,MATCH(C6060,'[1]DATA - Teams'!$B:$B,0))</f>
        <v>JMERC</v>
      </c>
    </row>
    <row r="6061" spans="1:9" x14ac:dyDescent="0.2">
      <c r="A6061">
        <v>2018</v>
      </c>
      <c r="B6061">
        <v>13</v>
      </c>
      <c r="C6061" t="s">
        <v>61</v>
      </c>
      <c r="D6061" t="s">
        <v>319</v>
      </c>
      <c r="E6061" t="s">
        <v>97</v>
      </c>
      <c r="F6061" t="s">
        <v>95</v>
      </c>
      <c r="G6061">
        <v>114</v>
      </c>
      <c r="H6061">
        <v>95</v>
      </c>
      <c r="I6061" t="str">
        <f>INDEX('[1]DATA - Teams'!$C:$C,MATCH(C6061,'[1]DATA - Teams'!$B:$B,0))</f>
        <v>JMERC</v>
      </c>
    </row>
    <row r="6062" spans="1:9" x14ac:dyDescent="0.2">
      <c r="A6062">
        <v>2018</v>
      </c>
      <c r="B6062">
        <v>13</v>
      </c>
      <c r="C6062" t="s">
        <v>61</v>
      </c>
      <c r="D6062" t="s">
        <v>302</v>
      </c>
      <c r="E6062" t="s">
        <v>97</v>
      </c>
      <c r="F6062" t="s">
        <v>95</v>
      </c>
      <c r="G6062">
        <v>91</v>
      </c>
      <c r="H6062">
        <v>82</v>
      </c>
      <c r="I6062" t="str">
        <f>INDEX('[1]DATA - Teams'!$C:$C,MATCH(C6062,'[1]DATA - Teams'!$B:$B,0))</f>
        <v>JMERC</v>
      </c>
    </row>
    <row r="6063" spans="1:9" x14ac:dyDescent="0.2">
      <c r="A6063">
        <v>2018</v>
      </c>
      <c r="B6063">
        <v>13</v>
      </c>
      <c r="C6063" t="s">
        <v>61</v>
      </c>
      <c r="D6063" t="s">
        <v>264</v>
      </c>
      <c r="E6063" t="s">
        <v>89</v>
      </c>
      <c r="F6063" t="s">
        <v>95</v>
      </c>
      <c r="G6063">
        <v>84</v>
      </c>
      <c r="H6063">
        <v>83</v>
      </c>
      <c r="I6063" t="str">
        <f>INDEX('[1]DATA - Teams'!$C:$C,MATCH(C6063,'[1]DATA - Teams'!$B:$B,0))</f>
        <v>JMERC</v>
      </c>
    </row>
    <row r="6064" spans="1:9" x14ac:dyDescent="0.2">
      <c r="A6064">
        <v>2018</v>
      </c>
      <c r="B6064">
        <v>13</v>
      </c>
      <c r="C6064" t="s">
        <v>61</v>
      </c>
      <c r="D6064" t="s">
        <v>202</v>
      </c>
      <c r="E6064" t="s">
        <v>89</v>
      </c>
      <c r="F6064" t="s">
        <v>95</v>
      </c>
      <c r="G6064">
        <v>71</v>
      </c>
      <c r="H6064">
        <v>32</v>
      </c>
      <c r="I6064" t="str">
        <f>INDEX('[1]DATA - Teams'!$C:$C,MATCH(C6064,'[1]DATA - Teams'!$B:$B,0))</f>
        <v>JMERC</v>
      </c>
    </row>
    <row r="6065" spans="1:9" x14ac:dyDescent="0.2">
      <c r="A6065">
        <v>2018</v>
      </c>
      <c r="B6065">
        <v>13</v>
      </c>
      <c r="C6065" t="s">
        <v>61</v>
      </c>
      <c r="D6065" t="s">
        <v>455</v>
      </c>
      <c r="E6065" t="s">
        <v>100</v>
      </c>
      <c r="F6065" t="s">
        <v>90</v>
      </c>
      <c r="G6065">
        <v>79</v>
      </c>
      <c r="H6065">
        <v>84</v>
      </c>
      <c r="I6065" t="str">
        <f>INDEX('[1]DATA - Teams'!$C:$C,MATCH(C6065,'[1]DATA - Teams'!$B:$B,0))</f>
        <v>JMERC</v>
      </c>
    </row>
    <row r="6066" spans="1:9" x14ac:dyDescent="0.2">
      <c r="A6066">
        <v>2018</v>
      </c>
      <c r="B6066">
        <v>13</v>
      </c>
      <c r="C6066" t="s">
        <v>61</v>
      </c>
      <c r="D6066" t="s">
        <v>122</v>
      </c>
      <c r="E6066" t="s">
        <v>123</v>
      </c>
      <c r="F6066" t="s">
        <v>95</v>
      </c>
      <c r="G6066">
        <v>97</v>
      </c>
      <c r="H6066">
        <v>74</v>
      </c>
      <c r="I6066" t="str">
        <f>INDEX('[1]DATA - Teams'!$C:$C,MATCH(C6066,'[1]DATA - Teams'!$B:$B,0))</f>
        <v>JMERC</v>
      </c>
    </row>
    <row r="6067" spans="1:9" x14ac:dyDescent="0.2">
      <c r="A6067">
        <v>2018</v>
      </c>
      <c r="B6067">
        <v>13</v>
      </c>
      <c r="C6067" t="s">
        <v>61</v>
      </c>
      <c r="D6067" t="s">
        <v>459</v>
      </c>
      <c r="E6067" t="s">
        <v>123</v>
      </c>
      <c r="F6067" t="s">
        <v>98</v>
      </c>
      <c r="G6067">
        <v>86</v>
      </c>
      <c r="H6067">
        <v>57</v>
      </c>
      <c r="I6067" t="str">
        <f>INDEX('[1]DATA - Teams'!$C:$C,MATCH(C6067,'[1]DATA - Teams'!$B:$B,0))</f>
        <v>JMERC</v>
      </c>
    </row>
    <row r="6068" spans="1:9" x14ac:dyDescent="0.2">
      <c r="A6068">
        <v>2018</v>
      </c>
      <c r="B6068">
        <v>13</v>
      </c>
      <c r="C6068" t="s">
        <v>61</v>
      </c>
      <c r="D6068" t="s">
        <v>200</v>
      </c>
      <c r="E6068" t="s">
        <v>103</v>
      </c>
      <c r="F6068" t="s">
        <v>90</v>
      </c>
      <c r="G6068">
        <v>73</v>
      </c>
      <c r="H6068">
        <v>0</v>
      </c>
      <c r="I6068" t="str">
        <f>INDEX('[1]DATA - Teams'!$C:$C,MATCH(C6068,'[1]DATA - Teams'!$B:$B,0))</f>
        <v>JMERC</v>
      </c>
    </row>
    <row r="6069" spans="1:9" x14ac:dyDescent="0.2">
      <c r="A6069">
        <v>2018</v>
      </c>
      <c r="B6069">
        <v>13</v>
      </c>
      <c r="C6069" t="s">
        <v>61</v>
      </c>
      <c r="D6069" t="s">
        <v>458</v>
      </c>
      <c r="E6069" t="s">
        <v>119</v>
      </c>
      <c r="F6069" t="s">
        <v>98</v>
      </c>
      <c r="G6069">
        <v>65</v>
      </c>
      <c r="H6069">
        <v>54</v>
      </c>
      <c r="I6069" t="str">
        <f>INDEX('[1]DATA - Teams'!$C:$C,MATCH(C6069,'[1]DATA - Teams'!$B:$B,0))</f>
        <v>JMERC</v>
      </c>
    </row>
    <row r="6070" spans="1:9" x14ac:dyDescent="0.2">
      <c r="A6070">
        <v>2018</v>
      </c>
      <c r="B6070">
        <v>13</v>
      </c>
      <c r="C6070" t="s">
        <v>61</v>
      </c>
      <c r="D6070" t="s">
        <v>339</v>
      </c>
      <c r="E6070" t="s">
        <v>165</v>
      </c>
      <c r="F6070" t="s">
        <v>125</v>
      </c>
      <c r="G6070">
        <v>133</v>
      </c>
      <c r="H6070">
        <v>0</v>
      </c>
      <c r="I6070" t="str">
        <f>INDEX('[1]DATA - Teams'!$C:$C,MATCH(C6070,'[1]DATA - Teams'!$B:$B,0))</f>
        <v>JMERC</v>
      </c>
    </row>
    <row r="6071" spans="1:9" x14ac:dyDescent="0.2">
      <c r="A6071">
        <v>2018</v>
      </c>
      <c r="B6071">
        <v>13</v>
      </c>
      <c r="C6071" t="s">
        <v>61</v>
      </c>
      <c r="D6071" t="s">
        <v>337</v>
      </c>
      <c r="E6071" t="s">
        <v>94</v>
      </c>
      <c r="F6071" t="s">
        <v>125</v>
      </c>
      <c r="G6071">
        <v>132</v>
      </c>
      <c r="H6071">
        <v>0</v>
      </c>
      <c r="I6071" t="str">
        <f>INDEX('[1]DATA - Teams'!$C:$C,MATCH(C6071,'[1]DATA - Teams'!$B:$B,0))</f>
        <v>JMERC</v>
      </c>
    </row>
    <row r="6072" spans="1:9" x14ac:dyDescent="0.2">
      <c r="A6072">
        <v>2018</v>
      </c>
      <c r="B6072">
        <v>13</v>
      </c>
      <c r="C6072" t="s">
        <v>61</v>
      </c>
      <c r="D6072" t="s">
        <v>256</v>
      </c>
      <c r="E6072" t="s">
        <v>103</v>
      </c>
      <c r="F6072" t="s">
        <v>125</v>
      </c>
      <c r="G6072">
        <v>117</v>
      </c>
      <c r="H6072">
        <v>0</v>
      </c>
      <c r="I6072" t="str">
        <f>INDEX('[1]DATA - Teams'!$C:$C,MATCH(C6072,'[1]DATA - Teams'!$B:$B,0))</f>
        <v>JMERC</v>
      </c>
    </row>
    <row r="6073" spans="1:9" x14ac:dyDescent="0.2">
      <c r="A6073">
        <v>2018</v>
      </c>
      <c r="B6073">
        <v>13</v>
      </c>
      <c r="C6073" t="s">
        <v>61</v>
      </c>
      <c r="D6073" t="s">
        <v>162</v>
      </c>
      <c r="E6073" t="s">
        <v>138</v>
      </c>
      <c r="F6073" t="s">
        <v>125</v>
      </c>
      <c r="G6073">
        <v>64</v>
      </c>
      <c r="H6073">
        <v>0</v>
      </c>
      <c r="I6073" t="str">
        <f>INDEX('[1]DATA - Teams'!$C:$C,MATCH(C6073,'[1]DATA - Teams'!$B:$B,0))</f>
        <v>JMERC</v>
      </c>
    </row>
    <row r="6074" spans="1:9" x14ac:dyDescent="0.2">
      <c r="A6074">
        <v>2018</v>
      </c>
      <c r="B6074">
        <v>14</v>
      </c>
      <c r="C6074" t="s">
        <v>61</v>
      </c>
      <c r="D6074" t="s">
        <v>129</v>
      </c>
      <c r="E6074" t="s">
        <v>106</v>
      </c>
      <c r="F6074" t="s">
        <v>98</v>
      </c>
      <c r="G6074">
        <v>59</v>
      </c>
      <c r="H6074">
        <v>63</v>
      </c>
      <c r="I6074" t="str">
        <f>INDEX('[1]DATA - Teams'!$C:$C,MATCH(C6074,'[1]DATA - Teams'!$B:$B,0))</f>
        <v>JMERC</v>
      </c>
    </row>
    <row r="6075" spans="1:9" x14ac:dyDescent="0.2">
      <c r="A6075">
        <v>2018</v>
      </c>
      <c r="B6075">
        <v>14</v>
      </c>
      <c r="C6075" t="s">
        <v>61</v>
      </c>
      <c r="D6075" t="s">
        <v>453</v>
      </c>
      <c r="E6075" t="s">
        <v>106</v>
      </c>
      <c r="F6075" t="s">
        <v>90</v>
      </c>
      <c r="G6075">
        <v>69</v>
      </c>
      <c r="H6075">
        <v>63</v>
      </c>
      <c r="I6075" t="str">
        <f>INDEX('[1]DATA - Teams'!$C:$C,MATCH(C6075,'[1]DATA - Teams'!$B:$B,0))</f>
        <v>JMERC</v>
      </c>
    </row>
    <row r="6076" spans="1:9" x14ac:dyDescent="0.2">
      <c r="A6076">
        <v>2018</v>
      </c>
      <c r="B6076">
        <v>14</v>
      </c>
      <c r="C6076" t="s">
        <v>61</v>
      </c>
      <c r="D6076" t="s">
        <v>359</v>
      </c>
      <c r="E6076" t="s">
        <v>106</v>
      </c>
      <c r="F6076" t="s">
        <v>90</v>
      </c>
      <c r="G6076">
        <v>97</v>
      </c>
      <c r="H6076">
        <v>92</v>
      </c>
      <c r="I6076" t="str">
        <f>INDEX('[1]DATA - Teams'!$C:$C,MATCH(C6076,'[1]DATA - Teams'!$B:$B,0))</f>
        <v>JMERC</v>
      </c>
    </row>
    <row r="6077" spans="1:9" x14ac:dyDescent="0.2">
      <c r="A6077">
        <v>2018</v>
      </c>
      <c r="B6077">
        <v>14</v>
      </c>
      <c r="C6077" t="s">
        <v>61</v>
      </c>
      <c r="D6077" t="s">
        <v>239</v>
      </c>
      <c r="E6077" t="s">
        <v>109</v>
      </c>
      <c r="F6077" t="s">
        <v>90</v>
      </c>
      <c r="G6077">
        <v>67</v>
      </c>
      <c r="H6077">
        <v>76</v>
      </c>
      <c r="I6077" t="str">
        <f>INDEX('[1]DATA - Teams'!$C:$C,MATCH(C6077,'[1]DATA - Teams'!$B:$B,0))</f>
        <v>JMERC</v>
      </c>
    </row>
    <row r="6078" spans="1:9" x14ac:dyDescent="0.2">
      <c r="A6078">
        <v>2018</v>
      </c>
      <c r="B6078">
        <v>14</v>
      </c>
      <c r="C6078" t="s">
        <v>61</v>
      </c>
      <c r="D6078" t="s">
        <v>192</v>
      </c>
      <c r="E6078" t="s">
        <v>109</v>
      </c>
      <c r="F6078" t="s">
        <v>95</v>
      </c>
      <c r="G6078">
        <v>92</v>
      </c>
      <c r="H6078">
        <v>94</v>
      </c>
      <c r="I6078" t="str">
        <f>INDEX('[1]DATA - Teams'!$C:$C,MATCH(C6078,'[1]DATA - Teams'!$B:$B,0))</f>
        <v>JMERC</v>
      </c>
    </row>
    <row r="6079" spans="1:9" x14ac:dyDescent="0.2">
      <c r="A6079">
        <v>2018</v>
      </c>
      <c r="B6079">
        <v>14</v>
      </c>
      <c r="C6079" t="s">
        <v>61</v>
      </c>
      <c r="D6079" t="s">
        <v>438</v>
      </c>
      <c r="E6079" t="s">
        <v>97</v>
      </c>
      <c r="F6079" t="s">
        <v>90</v>
      </c>
      <c r="G6079">
        <v>73</v>
      </c>
      <c r="H6079">
        <v>90</v>
      </c>
      <c r="I6079" t="str">
        <f>INDEX('[1]DATA - Teams'!$C:$C,MATCH(C6079,'[1]DATA - Teams'!$B:$B,0))</f>
        <v>JMERC</v>
      </c>
    </row>
    <row r="6080" spans="1:9" x14ac:dyDescent="0.2">
      <c r="A6080">
        <v>2018</v>
      </c>
      <c r="B6080">
        <v>14</v>
      </c>
      <c r="C6080" t="s">
        <v>61</v>
      </c>
      <c r="D6080" t="s">
        <v>319</v>
      </c>
      <c r="E6080" t="s">
        <v>97</v>
      </c>
      <c r="F6080" t="s">
        <v>95</v>
      </c>
      <c r="G6080">
        <v>106</v>
      </c>
      <c r="H6080">
        <v>92</v>
      </c>
      <c r="I6080" t="str">
        <f>INDEX('[1]DATA - Teams'!$C:$C,MATCH(C6080,'[1]DATA - Teams'!$B:$B,0))</f>
        <v>JMERC</v>
      </c>
    </row>
    <row r="6081" spans="1:9" x14ac:dyDescent="0.2">
      <c r="A6081">
        <v>2018</v>
      </c>
      <c r="B6081">
        <v>14</v>
      </c>
      <c r="C6081" t="s">
        <v>61</v>
      </c>
      <c r="D6081" t="s">
        <v>264</v>
      </c>
      <c r="E6081" t="s">
        <v>89</v>
      </c>
      <c r="F6081" t="s">
        <v>95</v>
      </c>
      <c r="G6081">
        <v>87</v>
      </c>
      <c r="H6081">
        <v>64</v>
      </c>
      <c r="I6081" t="str">
        <f>INDEX('[1]DATA - Teams'!$C:$C,MATCH(C6081,'[1]DATA - Teams'!$B:$B,0))</f>
        <v>JMERC</v>
      </c>
    </row>
    <row r="6082" spans="1:9" x14ac:dyDescent="0.2">
      <c r="A6082">
        <v>2018</v>
      </c>
      <c r="B6082">
        <v>14</v>
      </c>
      <c r="C6082" t="s">
        <v>61</v>
      </c>
      <c r="D6082" t="s">
        <v>202</v>
      </c>
      <c r="E6082" t="s">
        <v>89</v>
      </c>
      <c r="F6082" t="s">
        <v>95</v>
      </c>
      <c r="G6082">
        <v>68</v>
      </c>
      <c r="H6082">
        <v>63</v>
      </c>
      <c r="I6082" t="str">
        <f>INDEX('[1]DATA - Teams'!$C:$C,MATCH(C6082,'[1]DATA - Teams'!$B:$B,0))</f>
        <v>JMERC</v>
      </c>
    </row>
    <row r="6083" spans="1:9" x14ac:dyDescent="0.2">
      <c r="A6083">
        <v>2018</v>
      </c>
      <c r="B6083">
        <v>14</v>
      </c>
      <c r="C6083" t="s">
        <v>61</v>
      </c>
      <c r="D6083" t="s">
        <v>339</v>
      </c>
      <c r="E6083" t="s">
        <v>165</v>
      </c>
      <c r="F6083" t="s">
        <v>114</v>
      </c>
      <c r="G6083">
        <v>123</v>
      </c>
      <c r="H6083">
        <v>68</v>
      </c>
      <c r="I6083" t="str">
        <f>INDEX('[1]DATA - Teams'!$C:$C,MATCH(C6083,'[1]DATA - Teams'!$B:$B,0))</f>
        <v>JMERC</v>
      </c>
    </row>
    <row r="6084" spans="1:9" x14ac:dyDescent="0.2">
      <c r="A6084">
        <v>2018</v>
      </c>
      <c r="B6084">
        <v>14</v>
      </c>
      <c r="C6084" t="s">
        <v>61</v>
      </c>
      <c r="D6084" t="s">
        <v>122</v>
      </c>
      <c r="E6084" t="s">
        <v>123</v>
      </c>
      <c r="F6084" t="s">
        <v>95</v>
      </c>
      <c r="G6084">
        <v>101</v>
      </c>
      <c r="H6084">
        <v>122</v>
      </c>
      <c r="I6084" t="str">
        <f>INDEX('[1]DATA - Teams'!$C:$C,MATCH(C6084,'[1]DATA - Teams'!$B:$B,0))</f>
        <v>JMERC</v>
      </c>
    </row>
    <row r="6085" spans="1:9" x14ac:dyDescent="0.2">
      <c r="A6085">
        <v>2018</v>
      </c>
      <c r="B6085">
        <v>14</v>
      </c>
      <c r="C6085" t="s">
        <v>61</v>
      </c>
      <c r="D6085" t="s">
        <v>459</v>
      </c>
      <c r="E6085" t="s">
        <v>123</v>
      </c>
      <c r="F6085" t="s">
        <v>98</v>
      </c>
      <c r="G6085">
        <v>86</v>
      </c>
      <c r="H6085">
        <v>92</v>
      </c>
      <c r="I6085" t="str">
        <f>INDEX('[1]DATA - Teams'!$C:$C,MATCH(C6085,'[1]DATA - Teams'!$B:$B,0))</f>
        <v>JMERC</v>
      </c>
    </row>
    <row r="6086" spans="1:9" x14ac:dyDescent="0.2">
      <c r="A6086">
        <v>2018</v>
      </c>
      <c r="B6086">
        <v>14</v>
      </c>
      <c r="C6086" t="s">
        <v>61</v>
      </c>
      <c r="D6086" t="s">
        <v>213</v>
      </c>
      <c r="E6086" t="s">
        <v>94</v>
      </c>
      <c r="F6086" t="s">
        <v>95</v>
      </c>
      <c r="G6086">
        <v>63</v>
      </c>
      <c r="H6086">
        <v>66</v>
      </c>
      <c r="I6086" t="str">
        <f>INDEX('[1]DATA - Teams'!$C:$C,MATCH(C6086,'[1]DATA - Teams'!$B:$B,0))</f>
        <v>JMERC</v>
      </c>
    </row>
    <row r="6087" spans="1:9" x14ac:dyDescent="0.2">
      <c r="A6087">
        <v>2018</v>
      </c>
      <c r="B6087">
        <v>14</v>
      </c>
      <c r="C6087" t="s">
        <v>61</v>
      </c>
      <c r="D6087" t="s">
        <v>337</v>
      </c>
      <c r="E6087" t="s">
        <v>94</v>
      </c>
      <c r="F6087" t="s">
        <v>98</v>
      </c>
      <c r="G6087">
        <v>122</v>
      </c>
      <c r="H6087">
        <v>90</v>
      </c>
      <c r="I6087" t="str">
        <f>INDEX('[1]DATA - Teams'!$C:$C,MATCH(C6087,'[1]DATA - Teams'!$B:$B,0))</f>
        <v>JMERC</v>
      </c>
    </row>
    <row r="6088" spans="1:9" x14ac:dyDescent="0.2">
      <c r="A6088">
        <v>2018</v>
      </c>
      <c r="B6088">
        <v>14</v>
      </c>
      <c r="C6088" t="s">
        <v>61</v>
      </c>
      <c r="D6088" t="s">
        <v>256</v>
      </c>
      <c r="E6088" t="s">
        <v>103</v>
      </c>
      <c r="F6088" t="s">
        <v>95</v>
      </c>
      <c r="G6088">
        <v>122</v>
      </c>
      <c r="H6088">
        <v>83</v>
      </c>
      <c r="I6088" t="str">
        <f>INDEX('[1]DATA - Teams'!$C:$C,MATCH(C6088,'[1]DATA - Teams'!$B:$B,0))</f>
        <v>JMERC</v>
      </c>
    </row>
    <row r="6089" spans="1:9" x14ac:dyDescent="0.2">
      <c r="A6089">
        <v>2018</v>
      </c>
      <c r="B6089">
        <v>14</v>
      </c>
      <c r="C6089" t="s">
        <v>61</v>
      </c>
      <c r="D6089" t="s">
        <v>460</v>
      </c>
      <c r="E6089" t="s">
        <v>103</v>
      </c>
      <c r="F6089" t="s">
        <v>98</v>
      </c>
      <c r="G6089">
        <v>90</v>
      </c>
      <c r="H6089">
        <v>64</v>
      </c>
      <c r="I6089" t="str">
        <f>INDEX('[1]DATA - Teams'!$C:$C,MATCH(C6089,'[1]DATA - Teams'!$B:$B,0))</f>
        <v>JMERC</v>
      </c>
    </row>
    <row r="6090" spans="1:9" x14ac:dyDescent="0.2">
      <c r="A6090">
        <v>2018</v>
      </c>
      <c r="B6090">
        <v>14</v>
      </c>
      <c r="C6090" t="s">
        <v>61</v>
      </c>
      <c r="D6090" t="s">
        <v>200</v>
      </c>
      <c r="E6090" t="s">
        <v>103</v>
      </c>
      <c r="F6090" t="s">
        <v>90</v>
      </c>
      <c r="G6090">
        <v>72</v>
      </c>
      <c r="H6090">
        <v>69</v>
      </c>
      <c r="I6090" t="str">
        <f>INDEX('[1]DATA - Teams'!$C:$C,MATCH(C6090,'[1]DATA - Teams'!$B:$B,0))</f>
        <v>JMERC</v>
      </c>
    </row>
    <row r="6091" spans="1:9" x14ac:dyDescent="0.2">
      <c r="A6091">
        <v>2018</v>
      </c>
      <c r="B6091">
        <v>14</v>
      </c>
      <c r="C6091" t="s">
        <v>61</v>
      </c>
      <c r="D6091" t="s">
        <v>162</v>
      </c>
      <c r="E6091" t="s">
        <v>138</v>
      </c>
      <c r="F6091" t="s">
        <v>98</v>
      </c>
      <c r="G6091">
        <v>73</v>
      </c>
      <c r="H6091">
        <v>92</v>
      </c>
      <c r="I6091" t="str">
        <f>INDEX('[1]DATA - Teams'!$C:$C,MATCH(C6091,'[1]DATA - Teams'!$B:$B,0))</f>
        <v>JMERC</v>
      </c>
    </row>
    <row r="6092" spans="1:9" x14ac:dyDescent="0.2">
      <c r="A6092">
        <v>2018</v>
      </c>
      <c r="B6092">
        <v>14</v>
      </c>
      <c r="C6092" t="s">
        <v>61</v>
      </c>
      <c r="D6092" t="s">
        <v>451</v>
      </c>
      <c r="E6092" t="s">
        <v>128</v>
      </c>
      <c r="F6092" t="s">
        <v>125</v>
      </c>
      <c r="G6092">
        <v>89</v>
      </c>
      <c r="H6092">
        <v>0</v>
      </c>
      <c r="I6092" t="str">
        <f>INDEX('[1]DATA - Teams'!$C:$C,MATCH(C6092,'[1]DATA - Teams'!$B:$B,0))</f>
        <v>JMERC</v>
      </c>
    </row>
    <row r="6093" spans="1:9" x14ac:dyDescent="0.2">
      <c r="A6093">
        <v>2018</v>
      </c>
      <c r="B6093">
        <v>14</v>
      </c>
      <c r="C6093" t="s">
        <v>61</v>
      </c>
      <c r="D6093" t="s">
        <v>368</v>
      </c>
      <c r="E6093" t="s">
        <v>117</v>
      </c>
      <c r="F6093" t="s">
        <v>125</v>
      </c>
      <c r="G6093">
        <v>57</v>
      </c>
      <c r="H6093">
        <v>0</v>
      </c>
      <c r="I6093" t="str">
        <f>INDEX('[1]DATA - Teams'!$C:$C,MATCH(C6093,'[1]DATA - Teams'!$B:$B,0))</f>
        <v>JMERC</v>
      </c>
    </row>
    <row r="6094" spans="1:9" x14ac:dyDescent="0.2">
      <c r="A6094">
        <v>2018</v>
      </c>
      <c r="B6094">
        <v>14</v>
      </c>
      <c r="C6094" t="s">
        <v>61</v>
      </c>
      <c r="D6094" t="s">
        <v>210</v>
      </c>
      <c r="E6094" t="s">
        <v>121</v>
      </c>
      <c r="F6094" t="s">
        <v>125</v>
      </c>
      <c r="G6094">
        <v>112</v>
      </c>
      <c r="H6094">
        <v>0</v>
      </c>
      <c r="I6094" t="str">
        <f>INDEX('[1]DATA - Teams'!$C:$C,MATCH(C6094,'[1]DATA - Teams'!$B:$B,0))</f>
        <v>JMERC</v>
      </c>
    </row>
    <row r="6095" spans="1:9" x14ac:dyDescent="0.2">
      <c r="A6095">
        <v>2018</v>
      </c>
      <c r="B6095">
        <v>14</v>
      </c>
      <c r="C6095" t="s">
        <v>61</v>
      </c>
      <c r="D6095" t="s">
        <v>302</v>
      </c>
      <c r="E6095" t="s">
        <v>97</v>
      </c>
      <c r="F6095" t="s">
        <v>125</v>
      </c>
      <c r="G6095">
        <v>91</v>
      </c>
      <c r="H6095">
        <v>0</v>
      </c>
      <c r="I6095" t="str">
        <f>INDEX('[1]DATA - Teams'!$C:$C,MATCH(C6095,'[1]DATA - Teams'!$B:$B,0))</f>
        <v>JMERC</v>
      </c>
    </row>
    <row r="6096" spans="1:9" x14ac:dyDescent="0.2">
      <c r="A6096">
        <v>2018</v>
      </c>
      <c r="B6096">
        <v>15</v>
      </c>
      <c r="C6096" t="s">
        <v>61</v>
      </c>
      <c r="D6096" t="s">
        <v>129</v>
      </c>
      <c r="E6096" t="s">
        <v>106</v>
      </c>
      <c r="F6096" t="s">
        <v>98</v>
      </c>
      <c r="G6096">
        <v>53</v>
      </c>
      <c r="H6096">
        <v>43</v>
      </c>
      <c r="I6096" t="str">
        <f>INDEX('[1]DATA - Teams'!$C:$C,MATCH(C6096,'[1]DATA - Teams'!$B:$B,0))</f>
        <v>JMERC</v>
      </c>
    </row>
    <row r="6097" spans="1:9" x14ac:dyDescent="0.2">
      <c r="A6097">
        <v>2018</v>
      </c>
      <c r="B6097">
        <v>15</v>
      </c>
      <c r="C6097" t="s">
        <v>61</v>
      </c>
      <c r="D6097" t="s">
        <v>359</v>
      </c>
      <c r="E6097" t="s">
        <v>106</v>
      </c>
      <c r="F6097" t="s">
        <v>90</v>
      </c>
      <c r="G6097">
        <v>101</v>
      </c>
      <c r="H6097">
        <v>85</v>
      </c>
      <c r="I6097" t="str">
        <f>INDEX('[1]DATA - Teams'!$C:$C,MATCH(C6097,'[1]DATA - Teams'!$B:$B,0))</f>
        <v>JMERC</v>
      </c>
    </row>
    <row r="6098" spans="1:9" x14ac:dyDescent="0.2">
      <c r="A6098">
        <v>2018</v>
      </c>
      <c r="B6098">
        <v>15</v>
      </c>
      <c r="C6098" t="s">
        <v>61</v>
      </c>
      <c r="D6098" t="s">
        <v>451</v>
      </c>
      <c r="E6098" t="s">
        <v>128</v>
      </c>
      <c r="F6098" t="s">
        <v>95</v>
      </c>
      <c r="G6098">
        <v>100</v>
      </c>
      <c r="H6098">
        <v>95</v>
      </c>
      <c r="I6098" t="str">
        <f>INDEX('[1]DATA - Teams'!$C:$C,MATCH(C6098,'[1]DATA - Teams'!$B:$B,0))</f>
        <v>JMERC</v>
      </c>
    </row>
    <row r="6099" spans="1:9" x14ac:dyDescent="0.2">
      <c r="A6099">
        <v>2018</v>
      </c>
      <c r="B6099">
        <v>15</v>
      </c>
      <c r="C6099" t="s">
        <v>61</v>
      </c>
      <c r="D6099" t="s">
        <v>239</v>
      </c>
      <c r="E6099" t="s">
        <v>109</v>
      </c>
      <c r="F6099" t="s">
        <v>90</v>
      </c>
      <c r="G6099">
        <v>67</v>
      </c>
      <c r="H6099">
        <v>91</v>
      </c>
      <c r="I6099" t="str">
        <f>INDEX('[1]DATA - Teams'!$C:$C,MATCH(C6099,'[1]DATA - Teams'!$B:$B,0))</f>
        <v>JMERC</v>
      </c>
    </row>
    <row r="6100" spans="1:9" x14ac:dyDescent="0.2">
      <c r="A6100">
        <v>2018</v>
      </c>
      <c r="B6100">
        <v>15</v>
      </c>
      <c r="C6100" t="s">
        <v>61</v>
      </c>
      <c r="D6100" t="s">
        <v>192</v>
      </c>
      <c r="E6100" t="s">
        <v>109</v>
      </c>
      <c r="F6100" t="s">
        <v>95</v>
      </c>
      <c r="G6100">
        <v>90</v>
      </c>
      <c r="H6100">
        <v>115</v>
      </c>
      <c r="I6100" t="str">
        <f>INDEX('[1]DATA - Teams'!$C:$C,MATCH(C6100,'[1]DATA - Teams'!$B:$B,0))</f>
        <v>JMERC</v>
      </c>
    </row>
    <row r="6101" spans="1:9" x14ac:dyDescent="0.2">
      <c r="A6101">
        <v>2018</v>
      </c>
      <c r="B6101">
        <v>15</v>
      </c>
      <c r="C6101" t="s">
        <v>61</v>
      </c>
      <c r="D6101" t="s">
        <v>368</v>
      </c>
      <c r="E6101" t="s">
        <v>117</v>
      </c>
      <c r="F6101" t="s">
        <v>90</v>
      </c>
      <c r="G6101">
        <v>61</v>
      </c>
      <c r="H6101">
        <v>135</v>
      </c>
      <c r="I6101" t="str">
        <f>INDEX('[1]DATA - Teams'!$C:$C,MATCH(C6101,'[1]DATA - Teams'!$B:$B,0))</f>
        <v>JMERC</v>
      </c>
    </row>
    <row r="6102" spans="1:9" x14ac:dyDescent="0.2">
      <c r="A6102">
        <v>2018</v>
      </c>
      <c r="B6102">
        <v>15</v>
      </c>
      <c r="C6102" t="s">
        <v>61</v>
      </c>
      <c r="D6102" t="s">
        <v>210</v>
      </c>
      <c r="E6102" t="s">
        <v>121</v>
      </c>
      <c r="F6102" t="s">
        <v>98</v>
      </c>
      <c r="G6102">
        <v>110</v>
      </c>
      <c r="H6102">
        <v>111</v>
      </c>
      <c r="I6102" t="str">
        <f>INDEX('[1]DATA - Teams'!$C:$C,MATCH(C6102,'[1]DATA - Teams'!$B:$B,0))</f>
        <v>JMERC</v>
      </c>
    </row>
    <row r="6103" spans="1:9" x14ac:dyDescent="0.2">
      <c r="A6103">
        <v>2018</v>
      </c>
      <c r="B6103">
        <v>15</v>
      </c>
      <c r="C6103" t="s">
        <v>61</v>
      </c>
      <c r="D6103" t="s">
        <v>319</v>
      </c>
      <c r="E6103" t="s">
        <v>97</v>
      </c>
      <c r="F6103" t="s">
        <v>95</v>
      </c>
      <c r="G6103">
        <v>103</v>
      </c>
      <c r="H6103">
        <v>102</v>
      </c>
      <c r="I6103" t="str">
        <f>INDEX('[1]DATA - Teams'!$C:$C,MATCH(C6103,'[1]DATA - Teams'!$B:$B,0))</f>
        <v>JMERC</v>
      </c>
    </row>
    <row r="6104" spans="1:9" x14ac:dyDescent="0.2">
      <c r="A6104">
        <v>2018</v>
      </c>
      <c r="B6104">
        <v>15</v>
      </c>
      <c r="C6104" t="s">
        <v>61</v>
      </c>
      <c r="D6104" t="s">
        <v>264</v>
      </c>
      <c r="E6104" t="s">
        <v>89</v>
      </c>
      <c r="F6104" t="s">
        <v>95</v>
      </c>
      <c r="G6104">
        <v>85</v>
      </c>
      <c r="H6104">
        <v>98</v>
      </c>
      <c r="I6104" t="str">
        <f>INDEX('[1]DATA - Teams'!$C:$C,MATCH(C6104,'[1]DATA - Teams'!$B:$B,0))</f>
        <v>JMERC</v>
      </c>
    </row>
    <row r="6105" spans="1:9" x14ac:dyDescent="0.2">
      <c r="A6105">
        <v>2018</v>
      </c>
      <c r="B6105">
        <v>15</v>
      </c>
      <c r="C6105" t="s">
        <v>61</v>
      </c>
      <c r="D6105" t="s">
        <v>339</v>
      </c>
      <c r="E6105" t="s">
        <v>165</v>
      </c>
      <c r="F6105" t="s">
        <v>114</v>
      </c>
      <c r="G6105">
        <v>138</v>
      </c>
      <c r="H6105">
        <v>142</v>
      </c>
      <c r="I6105" t="str">
        <f>INDEX('[1]DATA - Teams'!$C:$C,MATCH(C6105,'[1]DATA - Teams'!$B:$B,0))</f>
        <v>JMERC</v>
      </c>
    </row>
    <row r="6106" spans="1:9" x14ac:dyDescent="0.2">
      <c r="A6106">
        <v>2018</v>
      </c>
      <c r="B6106">
        <v>15</v>
      </c>
      <c r="C6106" t="s">
        <v>61</v>
      </c>
      <c r="D6106" t="s">
        <v>122</v>
      </c>
      <c r="E6106" t="s">
        <v>123</v>
      </c>
      <c r="F6106" t="s">
        <v>95</v>
      </c>
      <c r="G6106">
        <v>105</v>
      </c>
      <c r="H6106">
        <v>136</v>
      </c>
      <c r="I6106" t="str">
        <f>INDEX('[1]DATA - Teams'!$C:$C,MATCH(C6106,'[1]DATA - Teams'!$B:$B,0))</f>
        <v>JMERC</v>
      </c>
    </row>
    <row r="6107" spans="1:9" x14ac:dyDescent="0.2">
      <c r="A6107">
        <v>2018</v>
      </c>
      <c r="B6107">
        <v>15</v>
      </c>
      <c r="C6107" t="s">
        <v>61</v>
      </c>
      <c r="D6107" t="s">
        <v>459</v>
      </c>
      <c r="E6107" t="s">
        <v>123</v>
      </c>
      <c r="F6107" t="s">
        <v>98</v>
      </c>
      <c r="G6107">
        <v>86</v>
      </c>
      <c r="H6107">
        <v>100</v>
      </c>
      <c r="I6107" t="str">
        <f>INDEX('[1]DATA - Teams'!$C:$C,MATCH(C6107,'[1]DATA - Teams'!$B:$B,0))</f>
        <v>JMERC</v>
      </c>
    </row>
    <row r="6108" spans="1:9" x14ac:dyDescent="0.2">
      <c r="A6108">
        <v>2018</v>
      </c>
      <c r="B6108">
        <v>15</v>
      </c>
      <c r="C6108" t="s">
        <v>61</v>
      </c>
      <c r="D6108" t="s">
        <v>337</v>
      </c>
      <c r="E6108" t="s">
        <v>94</v>
      </c>
      <c r="F6108" t="s">
        <v>90</v>
      </c>
      <c r="G6108">
        <v>105</v>
      </c>
      <c r="H6108">
        <v>39</v>
      </c>
      <c r="I6108" t="str">
        <f>INDEX('[1]DATA - Teams'!$C:$C,MATCH(C6108,'[1]DATA - Teams'!$B:$B,0))</f>
        <v>JMERC</v>
      </c>
    </row>
    <row r="6109" spans="1:9" x14ac:dyDescent="0.2">
      <c r="A6109">
        <v>2018</v>
      </c>
      <c r="B6109">
        <v>15</v>
      </c>
      <c r="C6109" t="s">
        <v>61</v>
      </c>
      <c r="D6109" t="s">
        <v>380</v>
      </c>
      <c r="E6109" t="s">
        <v>94</v>
      </c>
      <c r="F6109" t="s">
        <v>90</v>
      </c>
      <c r="G6109">
        <v>71</v>
      </c>
      <c r="H6109">
        <v>85</v>
      </c>
      <c r="I6109" t="str">
        <f>INDEX('[1]DATA - Teams'!$C:$C,MATCH(C6109,'[1]DATA - Teams'!$B:$B,0))</f>
        <v>JMERC</v>
      </c>
    </row>
    <row r="6110" spans="1:9" x14ac:dyDescent="0.2">
      <c r="A6110">
        <v>2018</v>
      </c>
      <c r="B6110">
        <v>15</v>
      </c>
      <c r="C6110" t="s">
        <v>61</v>
      </c>
      <c r="D6110" t="s">
        <v>256</v>
      </c>
      <c r="E6110" t="s">
        <v>103</v>
      </c>
      <c r="F6110" t="s">
        <v>95</v>
      </c>
      <c r="G6110">
        <v>124</v>
      </c>
      <c r="H6110">
        <v>111</v>
      </c>
      <c r="I6110" t="str">
        <f>INDEX('[1]DATA - Teams'!$C:$C,MATCH(C6110,'[1]DATA - Teams'!$B:$B,0))</f>
        <v>JMERC</v>
      </c>
    </row>
    <row r="6111" spans="1:9" x14ac:dyDescent="0.2">
      <c r="A6111">
        <v>2018</v>
      </c>
      <c r="B6111">
        <v>15</v>
      </c>
      <c r="C6111" t="s">
        <v>61</v>
      </c>
      <c r="D6111" t="s">
        <v>460</v>
      </c>
      <c r="E6111" t="s">
        <v>103</v>
      </c>
      <c r="F6111" t="s">
        <v>98</v>
      </c>
      <c r="G6111">
        <v>89</v>
      </c>
      <c r="H6111">
        <v>78</v>
      </c>
      <c r="I6111" t="str">
        <f>INDEX('[1]DATA - Teams'!$C:$C,MATCH(C6111,'[1]DATA - Teams'!$B:$B,0))</f>
        <v>JMERC</v>
      </c>
    </row>
    <row r="6112" spans="1:9" x14ac:dyDescent="0.2">
      <c r="A6112">
        <v>2018</v>
      </c>
      <c r="B6112">
        <v>15</v>
      </c>
      <c r="C6112" t="s">
        <v>61</v>
      </c>
      <c r="D6112" t="s">
        <v>162</v>
      </c>
      <c r="E6112" t="s">
        <v>138</v>
      </c>
      <c r="F6112" t="s">
        <v>98</v>
      </c>
      <c r="G6112">
        <v>77</v>
      </c>
      <c r="H6112">
        <v>89</v>
      </c>
      <c r="I6112" t="str">
        <f>INDEX('[1]DATA - Teams'!$C:$C,MATCH(C6112,'[1]DATA - Teams'!$B:$B,0))</f>
        <v>JMERC</v>
      </c>
    </row>
    <row r="6113" spans="1:9" x14ac:dyDescent="0.2">
      <c r="A6113">
        <v>2018</v>
      </c>
      <c r="B6113">
        <v>15</v>
      </c>
      <c r="C6113" t="s">
        <v>61</v>
      </c>
      <c r="D6113" t="s">
        <v>143</v>
      </c>
      <c r="E6113" t="s">
        <v>119</v>
      </c>
      <c r="F6113" t="s">
        <v>95</v>
      </c>
      <c r="G6113">
        <v>84</v>
      </c>
      <c r="H6113">
        <v>104</v>
      </c>
      <c r="I6113" t="str">
        <f>INDEX('[1]DATA - Teams'!$C:$C,MATCH(C6113,'[1]DATA - Teams'!$B:$B,0))</f>
        <v>JMERC</v>
      </c>
    </row>
    <row r="6114" spans="1:9" x14ac:dyDescent="0.2">
      <c r="A6114">
        <v>2018</v>
      </c>
      <c r="B6114">
        <v>15</v>
      </c>
      <c r="C6114" t="s">
        <v>61</v>
      </c>
      <c r="D6114" t="s">
        <v>302</v>
      </c>
      <c r="E6114" t="s">
        <v>97</v>
      </c>
      <c r="F6114" t="s">
        <v>125</v>
      </c>
      <c r="G6114">
        <v>91</v>
      </c>
      <c r="H6114">
        <v>0</v>
      </c>
      <c r="I6114" t="str">
        <f>INDEX('[1]DATA - Teams'!$C:$C,MATCH(C6114,'[1]DATA - Teams'!$B:$B,0))</f>
        <v>JMERC</v>
      </c>
    </row>
    <row r="6115" spans="1:9" x14ac:dyDescent="0.2">
      <c r="A6115">
        <v>2018</v>
      </c>
      <c r="B6115">
        <v>15</v>
      </c>
      <c r="C6115" t="s">
        <v>61</v>
      </c>
      <c r="D6115" t="s">
        <v>438</v>
      </c>
      <c r="E6115" t="s">
        <v>97</v>
      </c>
      <c r="F6115" t="s">
        <v>125</v>
      </c>
      <c r="G6115">
        <v>73</v>
      </c>
      <c r="H6115">
        <v>0</v>
      </c>
      <c r="I6115" t="str">
        <f>INDEX('[1]DATA - Teams'!$C:$C,MATCH(C6115,'[1]DATA - Teams'!$B:$B,0))</f>
        <v>JMERC</v>
      </c>
    </row>
    <row r="6116" spans="1:9" x14ac:dyDescent="0.2">
      <c r="A6116">
        <v>2018</v>
      </c>
      <c r="B6116">
        <v>15</v>
      </c>
      <c r="C6116" t="s">
        <v>61</v>
      </c>
      <c r="D6116" t="s">
        <v>202</v>
      </c>
      <c r="E6116" t="s">
        <v>89</v>
      </c>
      <c r="F6116" t="s">
        <v>125</v>
      </c>
      <c r="G6116">
        <v>69</v>
      </c>
      <c r="H6116">
        <v>62</v>
      </c>
      <c r="I6116" t="str">
        <f>INDEX('[1]DATA - Teams'!$C:$C,MATCH(C6116,'[1]DATA - Teams'!$B:$B,0))</f>
        <v>JMERC</v>
      </c>
    </row>
    <row r="6117" spans="1:9" x14ac:dyDescent="0.2">
      <c r="A6117">
        <v>2018</v>
      </c>
      <c r="B6117">
        <v>15</v>
      </c>
      <c r="C6117" t="s">
        <v>61</v>
      </c>
      <c r="D6117" t="s">
        <v>200</v>
      </c>
      <c r="E6117" t="s">
        <v>103</v>
      </c>
      <c r="F6117" t="s">
        <v>125</v>
      </c>
      <c r="G6117">
        <v>72</v>
      </c>
      <c r="H6117">
        <v>0</v>
      </c>
      <c r="I6117" t="str">
        <f>INDEX('[1]DATA - Teams'!$C:$C,MATCH(C6117,'[1]DATA - Teams'!$B:$B,0))</f>
        <v>JMERC</v>
      </c>
    </row>
    <row r="6118" spans="1:9" x14ac:dyDescent="0.2">
      <c r="A6118">
        <v>2018</v>
      </c>
      <c r="B6118">
        <v>16</v>
      </c>
      <c r="C6118" t="s">
        <v>61</v>
      </c>
      <c r="D6118" t="s">
        <v>359</v>
      </c>
      <c r="E6118" t="s">
        <v>106</v>
      </c>
      <c r="F6118" t="s">
        <v>90</v>
      </c>
      <c r="G6118">
        <v>103</v>
      </c>
      <c r="H6118">
        <v>109</v>
      </c>
      <c r="I6118" t="str">
        <f>INDEX('[1]DATA - Teams'!$C:$C,MATCH(C6118,'[1]DATA - Teams'!$B:$B,0))</f>
        <v>JMERC</v>
      </c>
    </row>
    <row r="6119" spans="1:9" x14ac:dyDescent="0.2">
      <c r="A6119">
        <v>2018</v>
      </c>
      <c r="B6119">
        <v>16</v>
      </c>
      <c r="C6119" t="s">
        <v>61</v>
      </c>
      <c r="D6119" t="s">
        <v>451</v>
      </c>
      <c r="E6119" t="s">
        <v>128</v>
      </c>
      <c r="F6119" t="s">
        <v>95</v>
      </c>
      <c r="G6119">
        <v>104</v>
      </c>
      <c r="H6119">
        <v>76</v>
      </c>
      <c r="I6119" t="str">
        <f>INDEX('[1]DATA - Teams'!$C:$C,MATCH(C6119,'[1]DATA - Teams'!$B:$B,0))</f>
        <v>JMERC</v>
      </c>
    </row>
    <row r="6120" spans="1:9" x14ac:dyDescent="0.2">
      <c r="A6120">
        <v>2018</v>
      </c>
      <c r="B6120">
        <v>16</v>
      </c>
      <c r="C6120" t="s">
        <v>61</v>
      </c>
      <c r="D6120" t="s">
        <v>239</v>
      </c>
      <c r="E6120" t="s">
        <v>109</v>
      </c>
      <c r="F6120" t="s">
        <v>90</v>
      </c>
      <c r="G6120">
        <v>72</v>
      </c>
      <c r="H6120">
        <v>83</v>
      </c>
      <c r="I6120" t="str">
        <f>INDEX('[1]DATA - Teams'!$C:$C,MATCH(C6120,'[1]DATA - Teams'!$B:$B,0))</f>
        <v>JMERC</v>
      </c>
    </row>
    <row r="6121" spans="1:9" x14ac:dyDescent="0.2">
      <c r="A6121">
        <v>2018</v>
      </c>
      <c r="B6121">
        <v>16</v>
      </c>
      <c r="C6121" t="s">
        <v>61</v>
      </c>
      <c r="D6121" t="s">
        <v>192</v>
      </c>
      <c r="E6121" t="s">
        <v>109</v>
      </c>
      <c r="F6121" t="s">
        <v>95</v>
      </c>
      <c r="G6121">
        <v>91</v>
      </c>
      <c r="H6121">
        <v>109</v>
      </c>
      <c r="I6121" t="str">
        <f>INDEX('[1]DATA - Teams'!$C:$C,MATCH(C6121,'[1]DATA - Teams'!$B:$B,0))</f>
        <v>JMERC</v>
      </c>
    </row>
    <row r="6122" spans="1:9" x14ac:dyDescent="0.2">
      <c r="A6122">
        <v>2018</v>
      </c>
      <c r="B6122">
        <v>16</v>
      </c>
      <c r="C6122" t="s">
        <v>61</v>
      </c>
      <c r="D6122" t="s">
        <v>368</v>
      </c>
      <c r="E6122" t="s">
        <v>117</v>
      </c>
      <c r="F6122" t="s">
        <v>90</v>
      </c>
      <c r="G6122">
        <v>78</v>
      </c>
      <c r="H6122">
        <v>98</v>
      </c>
      <c r="I6122" t="str">
        <f>INDEX('[1]DATA - Teams'!$C:$C,MATCH(C6122,'[1]DATA - Teams'!$B:$B,0))</f>
        <v>JMERC</v>
      </c>
    </row>
    <row r="6123" spans="1:9" x14ac:dyDescent="0.2">
      <c r="A6123">
        <v>2018</v>
      </c>
      <c r="B6123">
        <v>16</v>
      </c>
      <c r="C6123" t="s">
        <v>61</v>
      </c>
      <c r="D6123" t="s">
        <v>210</v>
      </c>
      <c r="E6123" t="s">
        <v>121</v>
      </c>
      <c r="F6123" t="s">
        <v>98</v>
      </c>
      <c r="G6123">
        <v>109</v>
      </c>
      <c r="H6123">
        <v>84</v>
      </c>
      <c r="I6123" t="str">
        <f>INDEX('[1]DATA - Teams'!$C:$C,MATCH(C6123,'[1]DATA - Teams'!$B:$B,0))</f>
        <v>JMERC</v>
      </c>
    </row>
    <row r="6124" spans="1:9" x14ac:dyDescent="0.2">
      <c r="A6124">
        <v>2018</v>
      </c>
      <c r="B6124">
        <v>16</v>
      </c>
      <c r="C6124" t="s">
        <v>61</v>
      </c>
      <c r="D6124" t="s">
        <v>438</v>
      </c>
      <c r="E6124" t="s">
        <v>97</v>
      </c>
      <c r="F6124" t="s">
        <v>90</v>
      </c>
      <c r="G6124">
        <v>79</v>
      </c>
      <c r="H6124">
        <v>110</v>
      </c>
      <c r="I6124" t="str">
        <f>INDEX('[1]DATA - Teams'!$C:$C,MATCH(C6124,'[1]DATA - Teams'!$B:$B,0))</f>
        <v>JMERC</v>
      </c>
    </row>
    <row r="6125" spans="1:9" x14ac:dyDescent="0.2">
      <c r="A6125">
        <v>2018</v>
      </c>
      <c r="B6125">
        <v>16</v>
      </c>
      <c r="C6125" t="s">
        <v>61</v>
      </c>
      <c r="D6125" t="s">
        <v>319</v>
      </c>
      <c r="E6125" t="s">
        <v>97</v>
      </c>
      <c r="F6125" t="s">
        <v>95</v>
      </c>
      <c r="G6125">
        <v>99</v>
      </c>
      <c r="H6125">
        <v>90</v>
      </c>
      <c r="I6125" t="str">
        <f>INDEX('[1]DATA - Teams'!$C:$C,MATCH(C6125,'[1]DATA - Teams'!$B:$B,0))</f>
        <v>JMERC</v>
      </c>
    </row>
    <row r="6126" spans="1:9" x14ac:dyDescent="0.2">
      <c r="A6126">
        <v>2018</v>
      </c>
      <c r="B6126">
        <v>16</v>
      </c>
      <c r="C6126" t="s">
        <v>61</v>
      </c>
      <c r="D6126" t="s">
        <v>264</v>
      </c>
      <c r="E6126" t="s">
        <v>89</v>
      </c>
      <c r="F6126" t="s">
        <v>95</v>
      </c>
      <c r="G6126">
        <v>89</v>
      </c>
      <c r="H6126">
        <v>106</v>
      </c>
      <c r="I6126" t="str">
        <f>INDEX('[1]DATA - Teams'!$C:$C,MATCH(C6126,'[1]DATA - Teams'!$B:$B,0))</f>
        <v>JMERC</v>
      </c>
    </row>
    <row r="6127" spans="1:9" x14ac:dyDescent="0.2">
      <c r="A6127">
        <v>2018</v>
      </c>
      <c r="B6127">
        <v>16</v>
      </c>
      <c r="C6127" t="s">
        <v>61</v>
      </c>
      <c r="D6127" t="s">
        <v>339</v>
      </c>
      <c r="E6127" t="s">
        <v>165</v>
      </c>
      <c r="F6127" t="s">
        <v>114</v>
      </c>
      <c r="G6127">
        <v>132</v>
      </c>
      <c r="H6127">
        <v>110</v>
      </c>
      <c r="I6127" t="str">
        <f>INDEX('[1]DATA - Teams'!$C:$C,MATCH(C6127,'[1]DATA - Teams'!$B:$B,0))</f>
        <v>JMERC</v>
      </c>
    </row>
    <row r="6128" spans="1:9" x14ac:dyDescent="0.2">
      <c r="A6128">
        <v>2018</v>
      </c>
      <c r="B6128">
        <v>16</v>
      </c>
      <c r="C6128" t="s">
        <v>61</v>
      </c>
      <c r="D6128" t="s">
        <v>122</v>
      </c>
      <c r="E6128" t="s">
        <v>123</v>
      </c>
      <c r="F6128" t="s">
        <v>95</v>
      </c>
      <c r="G6128">
        <v>102</v>
      </c>
      <c r="H6128">
        <v>123</v>
      </c>
      <c r="I6128" t="str">
        <f>INDEX('[1]DATA - Teams'!$C:$C,MATCH(C6128,'[1]DATA - Teams'!$B:$B,0))</f>
        <v>JMERC</v>
      </c>
    </row>
    <row r="6129" spans="1:9" x14ac:dyDescent="0.2">
      <c r="A6129">
        <v>2018</v>
      </c>
      <c r="B6129">
        <v>16</v>
      </c>
      <c r="C6129" t="s">
        <v>61</v>
      </c>
      <c r="D6129" t="s">
        <v>459</v>
      </c>
      <c r="E6129" t="s">
        <v>123</v>
      </c>
      <c r="F6129" t="s">
        <v>98</v>
      </c>
      <c r="G6129">
        <v>77</v>
      </c>
      <c r="H6129">
        <v>61</v>
      </c>
      <c r="I6129" t="str">
        <f>INDEX('[1]DATA - Teams'!$C:$C,MATCH(C6129,'[1]DATA - Teams'!$B:$B,0))</f>
        <v>JMERC</v>
      </c>
    </row>
    <row r="6130" spans="1:9" x14ac:dyDescent="0.2">
      <c r="A6130">
        <v>2018</v>
      </c>
      <c r="B6130">
        <v>16</v>
      </c>
      <c r="C6130" t="s">
        <v>61</v>
      </c>
      <c r="D6130" t="s">
        <v>337</v>
      </c>
      <c r="E6130" t="s">
        <v>94</v>
      </c>
      <c r="F6130" t="s">
        <v>98</v>
      </c>
      <c r="G6130">
        <v>110</v>
      </c>
      <c r="H6130">
        <v>103</v>
      </c>
      <c r="I6130" t="str">
        <f>INDEX('[1]DATA - Teams'!$C:$C,MATCH(C6130,'[1]DATA - Teams'!$B:$B,0))</f>
        <v>JMERC</v>
      </c>
    </row>
    <row r="6131" spans="1:9" x14ac:dyDescent="0.2">
      <c r="A6131">
        <v>2018</v>
      </c>
      <c r="B6131">
        <v>16</v>
      </c>
      <c r="C6131" t="s">
        <v>61</v>
      </c>
      <c r="D6131" t="s">
        <v>380</v>
      </c>
      <c r="E6131" t="s">
        <v>94</v>
      </c>
      <c r="F6131" t="s">
        <v>90</v>
      </c>
      <c r="G6131">
        <v>81</v>
      </c>
      <c r="H6131">
        <v>138</v>
      </c>
      <c r="I6131" t="str">
        <f>INDEX('[1]DATA - Teams'!$C:$C,MATCH(C6131,'[1]DATA - Teams'!$B:$B,0))</f>
        <v>JMERC</v>
      </c>
    </row>
    <row r="6132" spans="1:9" x14ac:dyDescent="0.2">
      <c r="A6132">
        <v>2018</v>
      </c>
      <c r="B6132">
        <v>16</v>
      </c>
      <c r="C6132" t="s">
        <v>61</v>
      </c>
      <c r="D6132" t="s">
        <v>256</v>
      </c>
      <c r="E6132" t="s">
        <v>103</v>
      </c>
      <c r="F6132" t="s">
        <v>95</v>
      </c>
      <c r="G6132">
        <v>129</v>
      </c>
      <c r="H6132">
        <v>106</v>
      </c>
      <c r="I6132" t="str">
        <f>INDEX('[1]DATA - Teams'!$C:$C,MATCH(C6132,'[1]DATA - Teams'!$B:$B,0))</f>
        <v>JMERC</v>
      </c>
    </row>
    <row r="6133" spans="1:9" x14ac:dyDescent="0.2">
      <c r="A6133">
        <v>2018</v>
      </c>
      <c r="B6133">
        <v>16</v>
      </c>
      <c r="C6133" t="s">
        <v>61</v>
      </c>
      <c r="D6133" t="s">
        <v>460</v>
      </c>
      <c r="E6133" t="s">
        <v>103</v>
      </c>
      <c r="F6133" t="s">
        <v>98</v>
      </c>
      <c r="G6133">
        <v>89</v>
      </c>
      <c r="H6133">
        <v>71</v>
      </c>
      <c r="I6133" t="str">
        <f>INDEX('[1]DATA - Teams'!$C:$C,MATCH(C6133,'[1]DATA - Teams'!$B:$B,0))</f>
        <v>JMERC</v>
      </c>
    </row>
    <row r="6134" spans="1:9" x14ac:dyDescent="0.2">
      <c r="A6134">
        <v>2018</v>
      </c>
      <c r="B6134">
        <v>16</v>
      </c>
      <c r="C6134" t="s">
        <v>61</v>
      </c>
      <c r="D6134" t="s">
        <v>162</v>
      </c>
      <c r="E6134" t="s">
        <v>138</v>
      </c>
      <c r="F6134" t="s">
        <v>98</v>
      </c>
      <c r="G6134">
        <v>88</v>
      </c>
      <c r="H6134">
        <v>139</v>
      </c>
      <c r="I6134" t="str">
        <f>INDEX('[1]DATA - Teams'!$C:$C,MATCH(C6134,'[1]DATA - Teams'!$B:$B,0))</f>
        <v>JMERC</v>
      </c>
    </row>
    <row r="6135" spans="1:9" x14ac:dyDescent="0.2">
      <c r="A6135">
        <v>2018</v>
      </c>
      <c r="B6135">
        <v>16</v>
      </c>
      <c r="C6135" t="s">
        <v>61</v>
      </c>
      <c r="D6135" t="s">
        <v>143</v>
      </c>
      <c r="E6135" t="s">
        <v>119</v>
      </c>
      <c r="F6135" t="s">
        <v>95</v>
      </c>
      <c r="G6135">
        <v>84</v>
      </c>
      <c r="H6135">
        <v>81</v>
      </c>
      <c r="I6135" t="str">
        <f>INDEX('[1]DATA - Teams'!$C:$C,MATCH(C6135,'[1]DATA - Teams'!$B:$B,0))</f>
        <v>JMERC</v>
      </c>
    </row>
    <row r="6136" spans="1:9" x14ac:dyDescent="0.2">
      <c r="A6136">
        <v>2018</v>
      </c>
      <c r="B6136">
        <v>16</v>
      </c>
      <c r="C6136" t="s">
        <v>61</v>
      </c>
      <c r="D6136" t="s">
        <v>302</v>
      </c>
      <c r="E6136" t="s">
        <v>97</v>
      </c>
      <c r="F6136" t="s">
        <v>125</v>
      </c>
      <c r="G6136">
        <v>91</v>
      </c>
      <c r="H6136">
        <v>0</v>
      </c>
      <c r="I6136" t="str">
        <f>INDEX('[1]DATA - Teams'!$C:$C,MATCH(C6136,'[1]DATA - Teams'!$B:$B,0))</f>
        <v>JMERC</v>
      </c>
    </row>
    <row r="6137" spans="1:9" x14ac:dyDescent="0.2">
      <c r="A6137">
        <v>2018</v>
      </c>
      <c r="B6137">
        <v>16</v>
      </c>
      <c r="C6137" t="s">
        <v>61</v>
      </c>
      <c r="D6137" t="s">
        <v>202</v>
      </c>
      <c r="E6137" t="s">
        <v>89</v>
      </c>
      <c r="F6137" t="s">
        <v>125</v>
      </c>
      <c r="G6137">
        <v>67</v>
      </c>
      <c r="H6137">
        <v>80</v>
      </c>
      <c r="I6137" t="str">
        <f>INDEX('[1]DATA - Teams'!$C:$C,MATCH(C6137,'[1]DATA - Teams'!$B:$B,0))</f>
        <v>JMERC</v>
      </c>
    </row>
    <row r="6138" spans="1:9" x14ac:dyDescent="0.2">
      <c r="A6138">
        <v>2018</v>
      </c>
      <c r="B6138">
        <v>16</v>
      </c>
      <c r="C6138" t="s">
        <v>61</v>
      </c>
      <c r="D6138" t="s">
        <v>200</v>
      </c>
      <c r="E6138" t="s">
        <v>103</v>
      </c>
      <c r="F6138" t="s">
        <v>125</v>
      </c>
      <c r="G6138">
        <v>72</v>
      </c>
      <c r="H6138">
        <v>0</v>
      </c>
      <c r="I6138" t="str">
        <f>INDEX('[1]DATA - Teams'!$C:$C,MATCH(C6138,'[1]DATA - Teams'!$B:$B,0))</f>
        <v>JMERC</v>
      </c>
    </row>
    <row r="6139" spans="1:9" x14ac:dyDescent="0.2">
      <c r="A6139">
        <v>2018</v>
      </c>
      <c r="B6139">
        <v>16</v>
      </c>
      <c r="C6139" t="s">
        <v>61</v>
      </c>
      <c r="D6139" t="s">
        <v>452</v>
      </c>
      <c r="E6139" t="s">
        <v>119</v>
      </c>
      <c r="F6139" t="s">
        <v>125</v>
      </c>
      <c r="G6139">
        <v>83</v>
      </c>
      <c r="H6139">
        <v>0</v>
      </c>
      <c r="I6139" t="str">
        <f>INDEX('[1]DATA - Teams'!$C:$C,MATCH(C6139,'[1]DATA - Teams'!$B:$B,0))</f>
        <v>JMERC</v>
      </c>
    </row>
    <row r="6140" spans="1:9" x14ac:dyDescent="0.2">
      <c r="A6140">
        <v>2018</v>
      </c>
      <c r="B6140">
        <v>17</v>
      </c>
      <c r="C6140" t="s">
        <v>61</v>
      </c>
      <c r="D6140" t="s">
        <v>359</v>
      </c>
      <c r="E6140" t="s">
        <v>106</v>
      </c>
      <c r="F6140" t="s">
        <v>90</v>
      </c>
      <c r="G6140">
        <v>92</v>
      </c>
      <c r="H6140">
        <v>37</v>
      </c>
      <c r="I6140" t="str">
        <f>INDEX('[1]DATA - Teams'!$C:$C,MATCH(C6140,'[1]DATA - Teams'!$B:$B,0))</f>
        <v>JMERC</v>
      </c>
    </row>
    <row r="6141" spans="1:9" x14ac:dyDescent="0.2">
      <c r="A6141">
        <v>2018</v>
      </c>
      <c r="B6141">
        <v>17</v>
      </c>
      <c r="C6141" t="s">
        <v>61</v>
      </c>
      <c r="D6141" t="s">
        <v>451</v>
      </c>
      <c r="E6141" t="s">
        <v>128</v>
      </c>
      <c r="F6141" t="s">
        <v>95</v>
      </c>
      <c r="G6141">
        <v>99</v>
      </c>
      <c r="H6141">
        <v>107</v>
      </c>
      <c r="I6141" t="str">
        <f>INDEX('[1]DATA - Teams'!$C:$C,MATCH(C6141,'[1]DATA - Teams'!$B:$B,0))</f>
        <v>JMERC</v>
      </c>
    </row>
    <row r="6142" spans="1:9" x14ac:dyDescent="0.2">
      <c r="A6142">
        <v>2018</v>
      </c>
      <c r="B6142">
        <v>17</v>
      </c>
      <c r="C6142" t="s">
        <v>61</v>
      </c>
      <c r="D6142" t="s">
        <v>239</v>
      </c>
      <c r="E6142" t="s">
        <v>109</v>
      </c>
      <c r="F6142" t="s">
        <v>90</v>
      </c>
      <c r="G6142">
        <v>85</v>
      </c>
      <c r="H6142">
        <v>97</v>
      </c>
      <c r="I6142" t="str">
        <f>INDEX('[1]DATA - Teams'!$C:$C,MATCH(C6142,'[1]DATA - Teams'!$B:$B,0))</f>
        <v>JMERC</v>
      </c>
    </row>
    <row r="6143" spans="1:9" x14ac:dyDescent="0.2">
      <c r="A6143">
        <v>2018</v>
      </c>
      <c r="B6143">
        <v>17</v>
      </c>
      <c r="C6143" t="s">
        <v>61</v>
      </c>
      <c r="D6143" t="s">
        <v>192</v>
      </c>
      <c r="E6143" t="s">
        <v>109</v>
      </c>
      <c r="F6143" t="s">
        <v>95</v>
      </c>
      <c r="G6143">
        <v>92</v>
      </c>
      <c r="H6143">
        <v>89</v>
      </c>
      <c r="I6143" t="str">
        <f>INDEX('[1]DATA - Teams'!$C:$C,MATCH(C6143,'[1]DATA - Teams'!$B:$B,0))</f>
        <v>JMERC</v>
      </c>
    </row>
    <row r="6144" spans="1:9" x14ac:dyDescent="0.2">
      <c r="A6144">
        <v>2018</v>
      </c>
      <c r="B6144">
        <v>17</v>
      </c>
      <c r="C6144" t="s">
        <v>61</v>
      </c>
      <c r="D6144" t="s">
        <v>368</v>
      </c>
      <c r="E6144" t="s">
        <v>117</v>
      </c>
      <c r="F6144" t="s">
        <v>90</v>
      </c>
      <c r="G6144">
        <v>87</v>
      </c>
      <c r="H6144">
        <v>80</v>
      </c>
      <c r="I6144" t="str">
        <f>INDEX('[1]DATA - Teams'!$C:$C,MATCH(C6144,'[1]DATA - Teams'!$B:$B,0))</f>
        <v>JMERC</v>
      </c>
    </row>
    <row r="6145" spans="1:9" x14ac:dyDescent="0.2">
      <c r="A6145">
        <v>2018</v>
      </c>
      <c r="B6145">
        <v>17</v>
      </c>
      <c r="C6145" t="s">
        <v>61</v>
      </c>
      <c r="D6145" t="s">
        <v>210</v>
      </c>
      <c r="E6145" t="s">
        <v>121</v>
      </c>
      <c r="F6145" t="s">
        <v>98</v>
      </c>
      <c r="G6145">
        <v>116</v>
      </c>
      <c r="H6145">
        <v>133</v>
      </c>
      <c r="I6145" t="str">
        <f>INDEX('[1]DATA - Teams'!$C:$C,MATCH(C6145,'[1]DATA - Teams'!$B:$B,0))</f>
        <v>JMERC</v>
      </c>
    </row>
    <row r="6146" spans="1:9" x14ac:dyDescent="0.2">
      <c r="A6146">
        <v>2018</v>
      </c>
      <c r="B6146">
        <v>17</v>
      </c>
      <c r="C6146" t="s">
        <v>61</v>
      </c>
      <c r="D6146" t="s">
        <v>438</v>
      </c>
      <c r="E6146" t="s">
        <v>97</v>
      </c>
      <c r="F6146" t="s">
        <v>90</v>
      </c>
      <c r="G6146">
        <v>85</v>
      </c>
      <c r="H6146">
        <v>104</v>
      </c>
      <c r="I6146" t="str">
        <f>INDEX('[1]DATA - Teams'!$C:$C,MATCH(C6146,'[1]DATA - Teams'!$B:$B,0))</f>
        <v>JMERC</v>
      </c>
    </row>
    <row r="6147" spans="1:9" x14ac:dyDescent="0.2">
      <c r="A6147">
        <v>2018</v>
      </c>
      <c r="B6147">
        <v>17</v>
      </c>
      <c r="C6147" t="s">
        <v>61</v>
      </c>
      <c r="D6147" t="s">
        <v>319</v>
      </c>
      <c r="E6147" t="s">
        <v>97</v>
      </c>
      <c r="F6147" t="s">
        <v>95</v>
      </c>
      <c r="G6147">
        <v>95</v>
      </c>
      <c r="H6147">
        <v>86</v>
      </c>
      <c r="I6147" t="str">
        <f>INDEX('[1]DATA - Teams'!$C:$C,MATCH(C6147,'[1]DATA - Teams'!$B:$B,0))</f>
        <v>JMERC</v>
      </c>
    </row>
    <row r="6148" spans="1:9" x14ac:dyDescent="0.2">
      <c r="A6148">
        <v>2018</v>
      </c>
      <c r="B6148">
        <v>17</v>
      </c>
      <c r="C6148" t="s">
        <v>61</v>
      </c>
      <c r="D6148" t="s">
        <v>264</v>
      </c>
      <c r="E6148" t="s">
        <v>89</v>
      </c>
      <c r="F6148" t="s">
        <v>95</v>
      </c>
      <c r="G6148">
        <v>91</v>
      </c>
      <c r="H6148">
        <v>72</v>
      </c>
      <c r="I6148" t="str">
        <f>INDEX('[1]DATA - Teams'!$C:$C,MATCH(C6148,'[1]DATA - Teams'!$B:$B,0))</f>
        <v>JMERC</v>
      </c>
    </row>
    <row r="6149" spans="1:9" x14ac:dyDescent="0.2">
      <c r="A6149">
        <v>2018</v>
      </c>
      <c r="B6149">
        <v>17</v>
      </c>
      <c r="C6149" t="s">
        <v>61</v>
      </c>
      <c r="D6149" t="s">
        <v>339</v>
      </c>
      <c r="E6149" t="s">
        <v>165</v>
      </c>
      <c r="F6149" t="s">
        <v>114</v>
      </c>
      <c r="G6149">
        <v>141</v>
      </c>
      <c r="H6149">
        <v>142</v>
      </c>
      <c r="I6149" t="str">
        <f>INDEX('[1]DATA - Teams'!$C:$C,MATCH(C6149,'[1]DATA - Teams'!$B:$B,0))</f>
        <v>JMERC</v>
      </c>
    </row>
    <row r="6150" spans="1:9" x14ac:dyDescent="0.2">
      <c r="A6150">
        <v>2018</v>
      </c>
      <c r="B6150">
        <v>17</v>
      </c>
      <c r="C6150" t="s">
        <v>61</v>
      </c>
      <c r="D6150" t="s">
        <v>122</v>
      </c>
      <c r="E6150" t="s">
        <v>123</v>
      </c>
      <c r="F6150" t="s">
        <v>95</v>
      </c>
      <c r="G6150">
        <v>106</v>
      </c>
      <c r="H6150">
        <v>101</v>
      </c>
      <c r="I6150" t="str">
        <f>INDEX('[1]DATA - Teams'!$C:$C,MATCH(C6150,'[1]DATA - Teams'!$B:$B,0))</f>
        <v>JMERC</v>
      </c>
    </row>
    <row r="6151" spans="1:9" x14ac:dyDescent="0.2">
      <c r="A6151">
        <v>2018</v>
      </c>
      <c r="B6151">
        <v>17</v>
      </c>
      <c r="C6151" t="s">
        <v>61</v>
      </c>
      <c r="D6151" t="s">
        <v>459</v>
      </c>
      <c r="E6151" t="s">
        <v>123</v>
      </c>
      <c r="F6151" t="s">
        <v>98</v>
      </c>
      <c r="G6151">
        <v>75</v>
      </c>
      <c r="H6151">
        <v>53</v>
      </c>
      <c r="I6151" t="str">
        <f>INDEX('[1]DATA - Teams'!$C:$C,MATCH(C6151,'[1]DATA - Teams'!$B:$B,0))</f>
        <v>JMERC</v>
      </c>
    </row>
    <row r="6152" spans="1:9" x14ac:dyDescent="0.2">
      <c r="A6152">
        <v>2018</v>
      </c>
      <c r="B6152">
        <v>17</v>
      </c>
      <c r="C6152" t="s">
        <v>61</v>
      </c>
      <c r="D6152" t="s">
        <v>337</v>
      </c>
      <c r="E6152" t="s">
        <v>94</v>
      </c>
      <c r="F6152" t="s">
        <v>98</v>
      </c>
      <c r="G6152">
        <v>91</v>
      </c>
      <c r="H6152">
        <v>74</v>
      </c>
      <c r="I6152" t="str">
        <f>INDEX('[1]DATA - Teams'!$C:$C,MATCH(C6152,'[1]DATA - Teams'!$B:$B,0))</f>
        <v>JMERC</v>
      </c>
    </row>
    <row r="6153" spans="1:9" x14ac:dyDescent="0.2">
      <c r="A6153">
        <v>2018</v>
      </c>
      <c r="B6153">
        <v>17</v>
      </c>
      <c r="C6153" t="s">
        <v>61</v>
      </c>
      <c r="D6153" t="s">
        <v>380</v>
      </c>
      <c r="E6153" t="s">
        <v>94</v>
      </c>
      <c r="F6153" t="s">
        <v>90</v>
      </c>
      <c r="G6153">
        <v>74</v>
      </c>
      <c r="H6153">
        <v>53</v>
      </c>
      <c r="I6153" t="str">
        <f>INDEX('[1]DATA - Teams'!$C:$C,MATCH(C6153,'[1]DATA - Teams'!$B:$B,0))</f>
        <v>JMERC</v>
      </c>
    </row>
    <row r="6154" spans="1:9" x14ac:dyDescent="0.2">
      <c r="A6154">
        <v>2018</v>
      </c>
      <c r="B6154">
        <v>17</v>
      </c>
      <c r="C6154" t="s">
        <v>61</v>
      </c>
      <c r="D6154" t="s">
        <v>256</v>
      </c>
      <c r="E6154" t="s">
        <v>103</v>
      </c>
      <c r="F6154" t="s">
        <v>95</v>
      </c>
      <c r="G6154">
        <v>117</v>
      </c>
      <c r="H6154">
        <v>90</v>
      </c>
      <c r="I6154" t="str">
        <f>INDEX('[1]DATA - Teams'!$C:$C,MATCH(C6154,'[1]DATA - Teams'!$B:$B,0))</f>
        <v>JMERC</v>
      </c>
    </row>
    <row r="6155" spans="1:9" x14ac:dyDescent="0.2">
      <c r="A6155">
        <v>2018</v>
      </c>
      <c r="B6155">
        <v>17</v>
      </c>
      <c r="C6155" t="s">
        <v>61</v>
      </c>
      <c r="D6155" t="s">
        <v>162</v>
      </c>
      <c r="E6155" t="s">
        <v>138</v>
      </c>
      <c r="F6155" t="s">
        <v>98</v>
      </c>
      <c r="G6155">
        <v>90</v>
      </c>
      <c r="H6155">
        <v>71</v>
      </c>
      <c r="I6155" t="str">
        <f>INDEX('[1]DATA - Teams'!$C:$C,MATCH(C6155,'[1]DATA - Teams'!$B:$B,0))</f>
        <v>JMERC</v>
      </c>
    </row>
    <row r="6156" spans="1:9" x14ac:dyDescent="0.2">
      <c r="A6156">
        <v>2018</v>
      </c>
      <c r="B6156">
        <v>17</v>
      </c>
      <c r="C6156" t="s">
        <v>61</v>
      </c>
      <c r="D6156" t="s">
        <v>143</v>
      </c>
      <c r="E6156" t="s">
        <v>119</v>
      </c>
      <c r="F6156" t="s">
        <v>95</v>
      </c>
      <c r="G6156">
        <v>97</v>
      </c>
      <c r="H6156">
        <v>144</v>
      </c>
      <c r="I6156" t="str">
        <f>INDEX('[1]DATA - Teams'!$C:$C,MATCH(C6156,'[1]DATA - Teams'!$B:$B,0))</f>
        <v>JMERC</v>
      </c>
    </row>
    <row r="6157" spans="1:9" x14ac:dyDescent="0.2">
      <c r="A6157">
        <v>2018</v>
      </c>
      <c r="B6157">
        <v>17</v>
      </c>
      <c r="C6157" t="s">
        <v>61</v>
      </c>
      <c r="D6157" t="s">
        <v>452</v>
      </c>
      <c r="E6157" t="s">
        <v>119</v>
      </c>
      <c r="F6157" t="s">
        <v>98</v>
      </c>
      <c r="G6157">
        <v>77</v>
      </c>
      <c r="H6157">
        <v>24</v>
      </c>
      <c r="I6157" t="str">
        <f>INDEX('[1]DATA - Teams'!$C:$C,MATCH(C6157,'[1]DATA - Teams'!$B:$B,0))</f>
        <v>JMERC</v>
      </c>
    </row>
    <row r="6158" spans="1:9" x14ac:dyDescent="0.2">
      <c r="A6158">
        <v>2018</v>
      </c>
      <c r="B6158">
        <v>17</v>
      </c>
      <c r="C6158" t="s">
        <v>61</v>
      </c>
      <c r="D6158" t="s">
        <v>302</v>
      </c>
      <c r="E6158" t="s">
        <v>97</v>
      </c>
      <c r="F6158" t="s">
        <v>125</v>
      </c>
      <c r="G6158">
        <v>91</v>
      </c>
      <c r="H6158">
        <v>0</v>
      </c>
      <c r="I6158" t="str">
        <f>INDEX('[1]DATA - Teams'!$C:$C,MATCH(C6158,'[1]DATA - Teams'!$B:$B,0))</f>
        <v>JMERC</v>
      </c>
    </row>
    <row r="6159" spans="1:9" x14ac:dyDescent="0.2">
      <c r="A6159">
        <v>2018</v>
      </c>
      <c r="B6159">
        <v>17</v>
      </c>
      <c r="C6159" t="s">
        <v>61</v>
      </c>
      <c r="D6159" t="s">
        <v>202</v>
      </c>
      <c r="E6159" t="s">
        <v>89</v>
      </c>
      <c r="F6159" t="s">
        <v>125</v>
      </c>
      <c r="G6159">
        <v>59</v>
      </c>
      <c r="H6159">
        <v>64</v>
      </c>
      <c r="I6159" t="str">
        <f>INDEX('[1]DATA - Teams'!$C:$C,MATCH(C6159,'[1]DATA - Teams'!$B:$B,0))</f>
        <v>JMERC</v>
      </c>
    </row>
    <row r="6160" spans="1:9" x14ac:dyDescent="0.2">
      <c r="A6160">
        <v>2018</v>
      </c>
      <c r="B6160">
        <v>17</v>
      </c>
      <c r="C6160" t="s">
        <v>61</v>
      </c>
      <c r="D6160" t="s">
        <v>460</v>
      </c>
      <c r="E6160" t="s">
        <v>103</v>
      </c>
      <c r="F6160" t="s">
        <v>125</v>
      </c>
      <c r="G6160">
        <v>90</v>
      </c>
      <c r="H6160">
        <v>89</v>
      </c>
      <c r="I6160" t="str">
        <f>INDEX('[1]DATA - Teams'!$C:$C,MATCH(C6160,'[1]DATA - Teams'!$B:$B,0))</f>
        <v>JMERC</v>
      </c>
    </row>
    <row r="6161" spans="1:9" x14ac:dyDescent="0.2">
      <c r="A6161">
        <v>2018</v>
      </c>
      <c r="B6161">
        <v>17</v>
      </c>
      <c r="C6161" t="s">
        <v>61</v>
      </c>
      <c r="D6161" t="s">
        <v>200</v>
      </c>
      <c r="E6161" t="s">
        <v>103</v>
      </c>
      <c r="F6161" t="s">
        <v>125</v>
      </c>
      <c r="G6161">
        <v>72</v>
      </c>
      <c r="H6161">
        <v>0</v>
      </c>
      <c r="I6161" t="str">
        <f>INDEX('[1]DATA - Teams'!$C:$C,MATCH(C6161,'[1]DATA - Teams'!$B:$B,0))</f>
        <v>JMERC</v>
      </c>
    </row>
    <row r="6162" spans="1:9" x14ac:dyDescent="0.2">
      <c r="A6162">
        <v>2018</v>
      </c>
      <c r="B6162">
        <v>18</v>
      </c>
      <c r="C6162" t="s">
        <v>61</v>
      </c>
      <c r="D6162" t="s">
        <v>359</v>
      </c>
      <c r="E6162" t="s">
        <v>106</v>
      </c>
      <c r="F6162" t="s">
        <v>90</v>
      </c>
      <c r="G6162">
        <v>91</v>
      </c>
      <c r="H6162">
        <v>113</v>
      </c>
      <c r="I6162" t="str">
        <f>INDEX('[1]DATA - Teams'!$C:$C,MATCH(C6162,'[1]DATA - Teams'!$B:$B,0))</f>
        <v>JMERC</v>
      </c>
    </row>
    <row r="6163" spans="1:9" x14ac:dyDescent="0.2">
      <c r="A6163">
        <v>2018</v>
      </c>
      <c r="B6163">
        <v>18</v>
      </c>
      <c r="C6163" t="s">
        <v>61</v>
      </c>
      <c r="D6163" t="s">
        <v>451</v>
      </c>
      <c r="E6163" t="s">
        <v>128</v>
      </c>
      <c r="F6163" t="s">
        <v>95</v>
      </c>
      <c r="G6163">
        <v>102</v>
      </c>
      <c r="H6163">
        <v>105</v>
      </c>
      <c r="I6163" t="str">
        <f>INDEX('[1]DATA - Teams'!$C:$C,MATCH(C6163,'[1]DATA - Teams'!$B:$B,0))</f>
        <v>JMERC</v>
      </c>
    </row>
    <row r="6164" spans="1:9" x14ac:dyDescent="0.2">
      <c r="A6164">
        <v>2018</v>
      </c>
      <c r="B6164">
        <v>18</v>
      </c>
      <c r="C6164" t="s">
        <v>61</v>
      </c>
      <c r="D6164" t="s">
        <v>192</v>
      </c>
      <c r="E6164" t="s">
        <v>109</v>
      </c>
      <c r="F6164" t="s">
        <v>95</v>
      </c>
      <c r="G6164">
        <v>100</v>
      </c>
      <c r="H6164">
        <v>113</v>
      </c>
      <c r="I6164" t="str">
        <f>INDEX('[1]DATA - Teams'!$C:$C,MATCH(C6164,'[1]DATA - Teams'!$B:$B,0))</f>
        <v>JMERC</v>
      </c>
    </row>
    <row r="6165" spans="1:9" x14ac:dyDescent="0.2">
      <c r="A6165">
        <v>2018</v>
      </c>
      <c r="B6165">
        <v>18</v>
      </c>
      <c r="C6165" t="s">
        <v>61</v>
      </c>
      <c r="D6165" t="s">
        <v>368</v>
      </c>
      <c r="E6165" t="s">
        <v>117</v>
      </c>
      <c r="F6165" t="s">
        <v>90</v>
      </c>
      <c r="G6165">
        <v>93</v>
      </c>
      <c r="H6165">
        <v>113</v>
      </c>
      <c r="I6165" t="str">
        <f>INDEX('[1]DATA - Teams'!$C:$C,MATCH(C6165,'[1]DATA - Teams'!$B:$B,0))</f>
        <v>JMERC</v>
      </c>
    </row>
    <row r="6166" spans="1:9" x14ac:dyDescent="0.2">
      <c r="A6166">
        <v>2018</v>
      </c>
      <c r="B6166">
        <v>18</v>
      </c>
      <c r="C6166" t="s">
        <v>61</v>
      </c>
      <c r="D6166" t="s">
        <v>210</v>
      </c>
      <c r="E6166" t="s">
        <v>121</v>
      </c>
      <c r="F6166" t="s">
        <v>98</v>
      </c>
      <c r="G6166">
        <v>118</v>
      </c>
      <c r="H6166">
        <v>111</v>
      </c>
      <c r="I6166" t="str">
        <f>INDEX('[1]DATA - Teams'!$C:$C,MATCH(C6166,'[1]DATA - Teams'!$B:$B,0))</f>
        <v>JMERC</v>
      </c>
    </row>
    <row r="6167" spans="1:9" x14ac:dyDescent="0.2">
      <c r="A6167">
        <v>2018</v>
      </c>
      <c r="B6167">
        <v>18</v>
      </c>
      <c r="C6167" t="s">
        <v>61</v>
      </c>
      <c r="D6167" t="s">
        <v>438</v>
      </c>
      <c r="E6167" t="s">
        <v>97</v>
      </c>
      <c r="F6167" t="s">
        <v>90</v>
      </c>
      <c r="G6167">
        <v>85</v>
      </c>
      <c r="H6167">
        <v>0</v>
      </c>
      <c r="I6167" t="str">
        <f>INDEX('[1]DATA - Teams'!$C:$C,MATCH(C6167,'[1]DATA - Teams'!$B:$B,0))</f>
        <v>JMERC</v>
      </c>
    </row>
    <row r="6168" spans="1:9" x14ac:dyDescent="0.2">
      <c r="A6168">
        <v>2018</v>
      </c>
      <c r="B6168">
        <v>18</v>
      </c>
      <c r="C6168" t="s">
        <v>61</v>
      </c>
      <c r="D6168" t="s">
        <v>319</v>
      </c>
      <c r="E6168" t="s">
        <v>97</v>
      </c>
      <c r="F6168" t="s">
        <v>95</v>
      </c>
      <c r="G6168">
        <v>94</v>
      </c>
      <c r="H6168">
        <v>89</v>
      </c>
      <c r="I6168" t="str">
        <f>INDEX('[1]DATA - Teams'!$C:$C,MATCH(C6168,'[1]DATA - Teams'!$B:$B,0))</f>
        <v>JMERC</v>
      </c>
    </row>
    <row r="6169" spans="1:9" x14ac:dyDescent="0.2">
      <c r="A6169">
        <v>2018</v>
      </c>
      <c r="B6169">
        <v>18</v>
      </c>
      <c r="C6169" t="s">
        <v>61</v>
      </c>
      <c r="D6169" t="s">
        <v>264</v>
      </c>
      <c r="E6169" t="s">
        <v>89</v>
      </c>
      <c r="F6169" t="s">
        <v>95</v>
      </c>
      <c r="G6169">
        <v>88</v>
      </c>
      <c r="H6169">
        <v>70</v>
      </c>
      <c r="I6169" t="str">
        <f>INDEX('[1]DATA - Teams'!$C:$C,MATCH(C6169,'[1]DATA - Teams'!$B:$B,0))</f>
        <v>JMERC</v>
      </c>
    </row>
    <row r="6170" spans="1:9" x14ac:dyDescent="0.2">
      <c r="A6170">
        <v>2018</v>
      </c>
      <c r="B6170">
        <v>18</v>
      </c>
      <c r="C6170" t="s">
        <v>61</v>
      </c>
      <c r="D6170" t="s">
        <v>339</v>
      </c>
      <c r="E6170" t="s">
        <v>165</v>
      </c>
      <c r="F6170" t="s">
        <v>114</v>
      </c>
      <c r="G6170">
        <v>143</v>
      </c>
      <c r="H6170">
        <v>117</v>
      </c>
      <c r="I6170" t="str">
        <f>INDEX('[1]DATA - Teams'!$C:$C,MATCH(C6170,'[1]DATA - Teams'!$B:$B,0))</f>
        <v>JMERC</v>
      </c>
    </row>
    <row r="6171" spans="1:9" x14ac:dyDescent="0.2">
      <c r="A6171">
        <v>2018</v>
      </c>
      <c r="B6171">
        <v>18</v>
      </c>
      <c r="C6171" t="s">
        <v>61</v>
      </c>
      <c r="D6171" t="s">
        <v>122</v>
      </c>
      <c r="E6171" t="s">
        <v>123</v>
      </c>
      <c r="F6171" t="s">
        <v>95</v>
      </c>
      <c r="G6171">
        <v>109</v>
      </c>
      <c r="H6171">
        <v>95</v>
      </c>
      <c r="I6171" t="str">
        <f>INDEX('[1]DATA - Teams'!$C:$C,MATCH(C6171,'[1]DATA - Teams'!$B:$B,0))</f>
        <v>JMERC</v>
      </c>
    </row>
    <row r="6172" spans="1:9" x14ac:dyDescent="0.2">
      <c r="A6172">
        <v>2018</v>
      </c>
      <c r="B6172">
        <v>18</v>
      </c>
      <c r="C6172" t="s">
        <v>61</v>
      </c>
      <c r="D6172" t="s">
        <v>459</v>
      </c>
      <c r="E6172" t="s">
        <v>123</v>
      </c>
      <c r="F6172" t="s">
        <v>98</v>
      </c>
      <c r="G6172">
        <v>79</v>
      </c>
      <c r="H6172">
        <v>75</v>
      </c>
      <c r="I6172" t="str">
        <f>INDEX('[1]DATA - Teams'!$C:$C,MATCH(C6172,'[1]DATA - Teams'!$B:$B,0))</f>
        <v>JMERC</v>
      </c>
    </row>
    <row r="6173" spans="1:9" x14ac:dyDescent="0.2">
      <c r="A6173">
        <v>2018</v>
      </c>
      <c r="B6173">
        <v>18</v>
      </c>
      <c r="C6173" t="s">
        <v>61</v>
      </c>
      <c r="D6173" t="s">
        <v>337</v>
      </c>
      <c r="E6173" t="s">
        <v>94</v>
      </c>
      <c r="F6173" t="s">
        <v>90</v>
      </c>
      <c r="G6173">
        <v>88</v>
      </c>
      <c r="H6173">
        <v>107</v>
      </c>
      <c r="I6173" t="str">
        <f>INDEX('[1]DATA - Teams'!$C:$C,MATCH(C6173,'[1]DATA - Teams'!$B:$B,0))</f>
        <v>JMERC</v>
      </c>
    </row>
    <row r="6174" spans="1:9" x14ac:dyDescent="0.2">
      <c r="A6174">
        <v>2018</v>
      </c>
      <c r="B6174">
        <v>18</v>
      </c>
      <c r="C6174" t="s">
        <v>61</v>
      </c>
      <c r="D6174" t="s">
        <v>380</v>
      </c>
      <c r="E6174" t="s">
        <v>94</v>
      </c>
      <c r="F6174" t="s">
        <v>90</v>
      </c>
      <c r="G6174">
        <v>80</v>
      </c>
      <c r="H6174">
        <v>101</v>
      </c>
      <c r="I6174" t="str">
        <f>INDEX('[1]DATA - Teams'!$C:$C,MATCH(C6174,'[1]DATA - Teams'!$B:$B,0))</f>
        <v>JMERC</v>
      </c>
    </row>
    <row r="6175" spans="1:9" x14ac:dyDescent="0.2">
      <c r="A6175">
        <v>2018</v>
      </c>
      <c r="B6175">
        <v>18</v>
      </c>
      <c r="C6175" t="s">
        <v>61</v>
      </c>
      <c r="D6175" t="s">
        <v>256</v>
      </c>
      <c r="E6175" t="s">
        <v>103</v>
      </c>
      <c r="F6175" t="s">
        <v>95</v>
      </c>
      <c r="G6175">
        <v>130</v>
      </c>
      <c r="H6175">
        <v>143</v>
      </c>
      <c r="I6175" t="str">
        <f>INDEX('[1]DATA - Teams'!$C:$C,MATCH(C6175,'[1]DATA - Teams'!$B:$B,0))</f>
        <v>JMERC</v>
      </c>
    </row>
    <row r="6176" spans="1:9" x14ac:dyDescent="0.2">
      <c r="A6176">
        <v>2018</v>
      </c>
      <c r="B6176">
        <v>18</v>
      </c>
      <c r="C6176" t="s">
        <v>61</v>
      </c>
      <c r="D6176" t="s">
        <v>460</v>
      </c>
      <c r="E6176" t="s">
        <v>103</v>
      </c>
      <c r="F6176" t="s">
        <v>98</v>
      </c>
      <c r="G6176">
        <v>85</v>
      </c>
      <c r="H6176">
        <v>76</v>
      </c>
      <c r="I6176" t="str">
        <f>INDEX('[1]DATA - Teams'!$C:$C,MATCH(C6176,'[1]DATA - Teams'!$B:$B,0))</f>
        <v>JMERC</v>
      </c>
    </row>
    <row r="6177" spans="1:9" x14ac:dyDescent="0.2">
      <c r="A6177">
        <v>2018</v>
      </c>
      <c r="B6177">
        <v>18</v>
      </c>
      <c r="C6177" t="s">
        <v>61</v>
      </c>
      <c r="D6177" t="s">
        <v>162</v>
      </c>
      <c r="E6177" t="s">
        <v>138</v>
      </c>
      <c r="F6177" t="s">
        <v>98</v>
      </c>
      <c r="G6177">
        <v>88</v>
      </c>
      <c r="H6177">
        <v>48</v>
      </c>
      <c r="I6177" t="str">
        <f>INDEX('[1]DATA - Teams'!$C:$C,MATCH(C6177,'[1]DATA - Teams'!$B:$B,0))</f>
        <v>JMERC</v>
      </c>
    </row>
    <row r="6178" spans="1:9" x14ac:dyDescent="0.2">
      <c r="A6178">
        <v>2018</v>
      </c>
      <c r="B6178">
        <v>18</v>
      </c>
      <c r="C6178" t="s">
        <v>61</v>
      </c>
      <c r="D6178" t="s">
        <v>143</v>
      </c>
      <c r="E6178" t="s">
        <v>119</v>
      </c>
      <c r="F6178" t="s">
        <v>95</v>
      </c>
      <c r="G6178">
        <v>102</v>
      </c>
      <c r="H6178">
        <v>89</v>
      </c>
      <c r="I6178" t="str">
        <f>INDEX('[1]DATA - Teams'!$C:$C,MATCH(C6178,'[1]DATA - Teams'!$B:$B,0))</f>
        <v>JMERC</v>
      </c>
    </row>
    <row r="6179" spans="1:9" x14ac:dyDescent="0.2">
      <c r="A6179">
        <v>2018</v>
      </c>
      <c r="B6179">
        <v>18</v>
      </c>
      <c r="C6179" t="s">
        <v>61</v>
      </c>
      <c r="D6179" t="s">
        <v>452</v>
      </c>
      <c r="E6179" t="s">
        <v>119</v>
      </c>
      <c r="F6179" t="s">
        <v>98</v>
      </c>
      <c r="G6179">
        <v>85</v>
      </c>
      <c r="H6179">
        <v>79</v>
      </c>
      <c r="I6179" t="str">
        <f>INDEX('[1]DATA - Teams'!$C:$C,MATCH(C6179,'[1]DATA - Teams'!$B:$B,0))</f>
        <v>JMERC</v>
      </c>
    </row>
    <row r="6180" spans="1:9" x14ac:dyDescent="0.2">
      <c r="A6180">
        <v>2018</v>
      </c>
      <c r="B6180">
        <v>18</v>
      </c>
      <c r="C6180" t="s">
        <v>61</v>
      </c>
      <c r="D6180" t="s">
        <v>239</v>
      </c>
      <c r="E6180" t="s">
        <v>109</v>
      </c>
      <c r="F6180" t="s">
        <v>125</v>
      </c>
      <c r="G6180">
        <v>85</v>
      </c>
      <c r="H6180">
        <v>0</v>
      </c>
      <c r="I6180" t="str">
        <f>INDEX('[1]DATA - Teams'!$C:$C,MATCH(C6180,'[1]DATA - Teams'!$B:$B,0))</f>
        <v>JMERC</v>
      </c>
    </row>
    <row r="6181" spans="1:9" x14ac:dyDescent="0.2">
      <c r="A6181">
        <v>2018</v>
      </c>
      <c r="B6181">
        <v>18</v>
      </c>
      <c r="C6181" t="s">
        <v>61</v>
      </c>
      <c r="D6181" t="s">
        <v>207</v>
      </c>
      <c r="E6181" t="s">
        <v>121</v>
      </c>
      <c r="F6181" t="s">
        <v>125</v>
      </c>
      <c r="G6181">
        <v>90</v>
      </c>
      <c r="H6181">
        <v>133</v>
      </c>
      <c r="I6181" t="str">
        <f>INDEX('[1]DATA - Teams'!$C:$C,MATCH(C6181,'[1]DATA - Teams'!$B:$B,0))</f>
        <v>JMERC</v>
      </c>
    </row>
    <row r="6182" spans="1:9" x14ac:dyDescent="0.2">
      <c r="A6182">
        <v>2018</v>
      </c>
      <c r="B6182">
        <v>18</v>
      </c>
      <c r="C6182" t="s">
        <v>61</v>
      </c>
      <c r="D6182" t="s">
        <v>302</v>
      </c>
      <c r="E6182" t="s">
        <v>97</v>
      </c>
      <c r="F6182" t="s">
        <v>125</v>
      </c>
      <c r="G6182">
        <v>91</v>
      </c>
      <c r="H6182">
        <v>0</v>
      </c>
      <c r="I6182" t="str">
        <f>INDEX('[1]DATA - Teams'!$C:$C,MATCH(C6182,'[1]DATA - Teams'!$B:$B,0))</f>
        <v>JMERC</v>
      </c>
    </row>
    <row r="6183" spans="1:9" x14ac:dyDescent="0.2">
      <c r="A6183">
        <v>2018</v>
      </c>
      <c r="B6183">
        <v>18</v>
      </c>
      <c r="C6183" t="s">
        <v>61</v>
      </c>
      <c r="D6183" t="s">
        <v>200</v>
      </c>
      <c r="E6183" t="s">
        <v>103</v>
      </c>
      <c r="F6183" t="s">
        <v>125</v>
      </c>
      <c r="G6183">
        <v>72</v>
      </c>
      <c r="H6183">
        <v>0</v>
      </c>
      <c r="I6183" t="str">
        <f>INDEX('[1]DATA - Teams'!$C:$C,MATCH(C6183,'[1]DATA - Teams'!$B:$B,0))</f>
        <v>JMERC</v>
      </c>
    </row>
    <row r="6184" spans="1:9" x14ac:dyDescent="0.2">
      <c r="A6184">
        <v>2018</v>
      </c>
      <c r="B6184">
        <v>19</v>
      </c>
      <c r="C6184" t="s">
        <v>61</v>
      </c>
      <c r="D6184" t="s">
        <v>359</v>
      </c>
      <c r="E6184" t="s">
        <v>106</v>
      </c>
      <c r="F6184" t="s">
        <v>90</v>
      </c>
      <c r="G6184">
        <v>85</v>
      </c>
      <c r="H6184">
        <v>65</v>
      </c>
      <c r="I6184" t="str">
        <f>INDEX('[1]DATA - Teams'!$C:$C,MATCH(C6184,'[1]DATA - Teams'!$B:$B,0))</f>
        <v>JMERC</v>
      </c>
    </row>
    <row r="6185" spans="1:9" x14ac:dyDescent="0.2">
      <c r="A6185">
        <v>2018</v>
      </c>
      <c r="B6185">
        <v>19</v>
      </c>
      <c r="C6185" t="s">
        <v>61</v>
      </c>
      <c r="D6185" t="s">
        <v>451</v>
      </c>
      <c r="E6185" t="s">
        <v>128</v>
      </c>
      <c r="F6185" t="s">
        <v>95</v>
      </c>
      <c r="G6185">
        <v>96</v>
      </c>
      <c r="H6185">
        <v>44</v>
      </c>
      <c r="I6185" t="str">
        <f>INDEX('[1]DATA - Teams'!$C:$C,MATCH(C6185,'[1]DATA - Teams'!$B:$B,0))</f>
        <v>JMERC</v>
      </c>
    </row>
    <row r="6186" spans="1:9" x14ac:dyDescent="0.2">
      <c r="A6186">
        <v>2018</v>
      </c>
      <c r="B6186">
        <v>19</v>
      </c>
      <c r="C6186" t="s">
        <v>61</v>
      </c>
      <c r="D6186" t="s">
        <v>192</v>
      </c>
      <c r="E6186" t="s">
        <v>109</v>
      </c>
      <c r="F6186" t="s">
        <v>95</v>
      </c>
      <c r="G6186">
        <v>102</v>
      </c>
      <c r="H6186">
        <v>104</v>
      </c>
      <c r="I6186" t="str">
        <f>INDEX('[1]DATA - Teams'!$C:$C,MATCH(C6186,'[1]DATA - Teams'!$B:$B,0))</f>
        <v>JMERC</v>
      </c>
    </row>
    <row r="6187" spans="1:9" x14ac:dyDescent="0.2">
      <c r="A6187">
        <v>2018</v>
      </c>
      <c r="B6187">
        <v>19</v>
      </c>
      <c r="C6187" t="s">
        <v>61</v>
      </c>
      <c r="D6187" t="s">
        <v>368</v>
      </c>
      <c r="E6187" t="s">
        <v>117</v>
      </c>
      <c r="F6187" t="s">
        <v>90</v>
      </c>
      <c r="G6187">
        <v>98</v>
      </c>
      <c r="H6187">
        <v>105</v>
      </c>
      <c r="I6187" t="str">
        <f>INDEX('[1]DATA - Teams'!$C:$C,MATCH(C6187,'[1]DATA - Teams'!$B:$B,0))</f>
        <v>JMERC</v>
      </c>
    </row>
    <row r="6188" spans="1:9" x14ac:dyDescent="0.2">
      <c r="A6188">
        <v>2018</v>
      </c>
      <c r="B6188">
        <v>19</v>
      </c>
      <c r="C6188" t="s">
        <v>61</v>
      </c>
      <c r="D6188" t="s">
        <v>210</v>
      </c>
      <c r="E6188" t="s">
        <v>121</v>
      </c>
      <c r="F6188" t="s">
        <v>98</v>
      </c>
      <c r="G6188">
        <v>114</v>
      </c>
      <c r="H6188">
        <v>91</v>
      </c>
      <c r="I6188" t="str">
        <f>INDEX('[1]DATA - Teams'!$C:$C,MATCH(C6188,'[1]DATA - Teams'!$B:$B,0))</f>
        <v>JMERC</v>
      </c>
    </row>
    <row r="6189" spans="1:9" x14ac:dyDescent="0.2">
      <c r="A6189">
        <v>2018</v>
      </c>
      <c r="B6189">
        <v>19</v>
      </c>
      <c r="C6189" t="s">
        <v>61</v>
      </c>
      <c r="D6189" t="s">
        <v>438</v>
      </c>
      <c r="E6189" t="s">
        <v>97</v>
      </c>
      <c r="F6189" t="s">
        <v>90</v>
      </c>
      <c r="G6189">
        <v>93</v>
      </c>
      <c r="H6189">
        <v>83</v>
      </c>
      <c r="I6189" t="str">
        <f>INDEX('[1]DATA - Teams'!$C:$C,MATCH(C6189,'[1]DATA - Teams'!$B:$B,0))</f>
        <v>JMERC</v>
      </c>
    </row>
    <row r="6190" spans="1:9" x14ac:dyDescent="0.2">
      <c r="A6190">
        <v>2018</v>
      </c>
      <c r="B6190">
        <v>19</v>
      </c>
      <c r="C6190" t="s">
        <v>61</v>
      </c>
      <c r="D6190" t="s">
        <v>319</v>
      </c>
      <c r="E6190" t="s">
        <v>97</v>
      </c>
      <c r="F6190" t="s">
        <v>95</v>
      </c>
      <c r="G6190">
        <v>96</v>
      </c>
      <c r="H6190">
        <v>103</v>
      </c>
      <c r="I6190" t="str">
        <f>INDEX('[1]DATA - Teams'!$C:$C,MATCH(C6190,'[1]DATA - Teams'!$B:$B,0))</f>
        <v>JMERC</v>
      </c>
    </row>
    <row r="6191" spans="1:9" x14ac:dyDescent="0.2">
      <c r="A6191">
        <v>2018</v>
      </c>
      <c r="B6191">
        <v>19</v>
      </c>
      <c r="C6191" t="s">
        <v>61</v>
      </c>
      <c r="D6191" t="s">
        <v>264</v>
      </c>
      <c r="E6191" t="s">
        <v>89</v>
      </c>
      <c r="F6191" t="s">
        <v>95</v>
      </c>
      <c r="G6191">
        <v>92</v>
      </c>
      <c r="H6191">
        <v>82</v>
      </c>
      <c r="I6191" t="str">
        <f>INDEX('[1]DATA - Teams'!$C:$C,MATCH(C6191,'[1]DATA - Teams'!$B:$B,0))</f>
        <v>JMERC</v>
      </c>
    </row>
    <row r="6192" spans="1:9" x14ac:dyDescent="0.2">
      <c r="A6192">
        <v>2018</v>
      </c>
      <c r="B6192">
        <v>19</v>
      </c>
      <c r="C6192" t="s">
        <v>61</v>
      </c>
      <c r="D6192" t="s">
        <v>461</v>
      </c>
      <c r="E6192" t="s">
        <v>100</v>
      </c>
      <c r="F6192" t="s">
        <v>98</v>
      </c>
      <c r="G6192">
        <v>85</v>
      </c>
      <c r="H6192">
        <v>73</v>
      </c>
      <c r="I6192" t="str">
        <f>INDEX('[1]DATA - Teams'!$C:$C,MATCH(C6192,'[1]DATA - Teams'!$B:$B,0))</f>
        <v>JMERC</v>
      </c>
    </row>
    <row r="6193" spans="1:9" x14ac:dyDescent="0.2">
      <c r="A6193">
        <v>2018</v>
      </c>
      <c r="B6193">
        <v>19</v>
      </c>
      <c r="C6193" t="s">
        <v>61</v>
      </c>
      <c r="D6193" t="s">
        <v>339</v>
      </c>
      <c r="E6193" t="s">
        <v>165</v>
      </c>
      <c r="F6193" t="s">
        <v>114</v>
      </c>
      <c r="G6193">
        <v>146</v>
      </c>
      <c r="H6193">
        <v>82</v>
      </c>
      <c r="I6193" t="str">
        <f>INDEX('[1]DATA - Teams'!$C:$C,MATCH(C6193,'[1]DATA - Teams'!$B:$B,0))</f>
        <v>JMERC</v>
      </c>
    </row>
    <row r="6194" spans="1:9" x14ac:dyDescent="0.2">
      <c r="A6194">
        <v>2018</v>
      </c>
      <c r="B6194">
        <v>19</v>
      </c>
      <c r="C6194" t="s">
        <v>61</v>
      </c>
      <c r="D6194" t="s">
        <v>122</v>
      </c>
      <c r="E6194" t="s">
        <v>123</v>
      </c>
      <c r="F6194" t="s">
        <v>95</v>
      </c>
      <c r="G6194">
        <v>103</v>
      </c>
      <c r="H6194">
        <v>87</v>
      </c>
      <c r="I6194" t="str">
        <f>INDEX('[1]DATA - Teams'!$C:$C,MATCH(C6194,'[1]DATA - Teams'!$B:$B,0))</f>
        <v>JMERC</v>
      </c>
    </row>
    <row r="6195" spans="1:9" x14ac:dyDescent="0.2">
      <c r="A6195">
        <v>2018</v>
      </c>
      <c r="B6195">
        <v>19</v>
      </c>
      <c r="C6195" t="s">
        <v>61</v>
      </c>
      <c r="D6195" t="s">
        <v>337</v>
      </c>
      <c r="E6195" t="s">
        <v>94</v>
      </c>
      <c r="F6195" t="s">
        <v>90</v>
      </c>
      <c r="G6195">
        <v>88</v>
      </c>
      <c r="H6195">
        <v>89</v>
      </c>
      <c r="I6195" t="str">
        <f>INDEX('[1]DATA - Teams'!$C:$C,MATCH(C6195,'[1]DATA - Teams'!$B:$B,0))</f>
        <v>JMERC</v>
      </c>
    </row>
    <row r="6196" spans="1:9" x14ac:dyDescent="0.2">
      <c r="A6196">
        <v>2018</v>
      </c>
      <c r="B6196">
        <v>19</v>
      </c>
      <c r="C6196" t="s">
        <v>61</v>
      </c>
      <c r="D6196" t="s">
        <v>380</v>
      </c>
      <c r="E6196" t="s">
        <v>94</v>
      </c>
      <c r="F6196" t="s">
        <v>90</v>
      </c>
      <c r="G6196">
        <v>85</v>
      </c>
      <c r="H6196">
        <v>88</v>
      </c>
      <c r="I6196" t="str">
        <f>INDEX('[1]DATA - Teams'!$C:$C,MATCH(C6196,'[1]DATA - Teams'!$B:$B,0))</f>
        <v>JMERC</v>
      </c>
    </row>
    <row r="6197" spans="1:9" x14ac:dyDescent="0.2">
      <c r="A6197">
        <v>2018</v>
      </c>
      <c r="B6197">
        <v>19</v>
      </c>
      <c r="C6197" t="s">
        <v>61</v>
      </c>
      <c r="D6197" t="s">
        <v>256</v>
      </c>
      <c r="E6197" t="s">
        <v>103</v>
      </c>
      <c r="F6197" t="s">
        <v>95</v>
      </c>
      <c r="G6197">
        <v>129</v>
      </c>
      <c r="H6197">
        <v>79</v>
      </c>
      <c r="I6197" t="str">
        <f>INDEX('[1]DATA - Teams'!$C:$C,MATCH(C6197,'[1]DATA - Teams'!$B:$B,0))</f>
        <v>JMERC</v>
      </c>
    </row>
    <row r="6198" spans="1:9" x14ac:dyDescent="0.2">
      <c r="A6198">
        <v>2018</v>
      </c>
      <c r="B6198">
        <v>19</v>
      </c>
      <c r="C6198" t="s">
        <v>61</v>
      </c>
      <c r="D6198" t="s">
        <v>460</v>
      </c>
      <c r="E6198" t="s">
        <v>103</v>
      </c>
      <c r="F6198" t="s">
        <v>98</v>
      </c>
      <c r="G6198">
        <v>88</v>
      </c>
      <c r="H6198">
        <v>78</v>
      </c>
      <c r="I6198" t="str">
        <f>INDEX('[1]DATA - Teams'!$C:$C,MATCH(C6198,'[1]DATA - Teams'!$B:$B,0))</f>
        <v>JMERC</v>
      </c>
    </row>
    <row r="6199" spans="1:9" x14ac:dyDescent="0.2">
      <c r="A6199">
        <v>2018</v>
      </c>
      <c r="B6199">
        <v>19</v>
      </c>
      <c r="C6199" t="s">
        <v>61</v>
      </c>
      <c r="D6199" t="s">
        <v>162</v>
      </c>
      <c r="E6199" t="s">
        <v>138</v>
      </c>
      <c r="F6199" t="s">
        <v>98</v>
      </c>
      <c r="G6199">
        <v>79</v>
      </c>
      <c r="H6199">
        <v>47</v>
      </c>
      <c r="I6199" t="str">
        <f>INDEX('[1]DATA - Teams'!$C:$C,MATCH(C6199,'[1]DATA - Teams'!$B:$B,0))</f>
        <v>JMERC</v>
      </c>
    </row>
    <row r="6200" spans="1:9" x14ac:dyDescent="0.2">
      <c r="A6200">
        <v>2018</v>
      </c>
      <c r="B6200">
        <v>19</v>
      </c>
      <c r="C6200" t="s">
        <v>61</v>
      </c>
      <c r="D6200" t="s">
        <v>143</v>
      </c>
      <c r="E6200" t="s">
        <v>119</v>
      </c>
      <c r="F6200" t="s">
        <v>95</v>
      </c>
      <c r="G6200">
        <v>99</v>
      </c>
      <c r="H6200">
        <v>81</v>
      </c>
      <c r="I6200" t="str">
        <f>INDEX('[1]DATA - Teams'!$C:$C,MATCH(C6200,'[1]DATA - Teams'!$B:$B,0))</f>
        <v>JMERC</v>
      </c>
    </row>
    <row r="6201" spans="1:9" x14ac:dyDescent="0.2">
      <c r="A6201">
        <v>2018</v>
      </c>
      <c r="B6201">
        <v>19</v>
      </c>
      <c r="C6201" t="s">
        <v>61</v>
      </c>
      <c r="D6201" t="s">
        <v>452</v>
      </c>
      <c r="E6201" t="s">
        <v>119</v>
      </c>
      <c r="F6201" t="s">
        <v>98</v>
      </c>
      <c r="G6201">
        <v>79</v>
      </c>
      <c r="H6201">
        <v>75</v>
      </c>
      <c r="I6201" t="str">
        <f>INDEX('[1]DATA - Teams'!$C:$C,MATCH(C6201,'[1]DATA - Teams'!$B:$B,0))</f>
        <v>JMERC</v>
      </c>
    </row>
    <row r="6202" spans="1:9" x14ac:dyDescent="0.2">
      <c r="A6202">
        <v>2018</v>
      </c>
      <c r="B6202">
        <v>19</v>
      </c>
      <c r="C6202" t="s">
        <v>61</v>
      </c>
      <c r="D6202" t="s">
        <v>239</v>
      </c>
      <c r="E6202" t="s">
        <v>109</v>
      </c>
      <c r="F6202" t="s">
        <v>125</v>
      </c>
      <c r="G6202">
        <v>85</v>
      </c>
      <c r="H6202">
        <v>0</v>
      </c>
      <c r="I6202" t="str">
        <f>INDEX('[1]DATA - Teams'!$C:$C,MATCH(C6202,'[1]DATA - Teams'!$B:$B,0))</f>
        <v>JMERC</v>
      </c>
    </row>
    <row r="6203" spans="1:9" x14ac:dyDescent="0.2">
      <c r="A6203">
        <v>2018</v>
      </c>
      <c r="B6203">
        <v>19</v>
      </c>
      <c r="C6203" t="s">
        <v>61</v>
      </c>
      <c r="D6203" t="s">
        <v>207</v>
      </c>
      <c r="E6203" t="s">
        <v>121</v>
      </c>
      <c r="F6203" t="s">
        <v>125</v>
      </c>
      <c r="G6203">
        <v>103</v>
      </c>
      <c r="H6203">
        <v>114</v>
      </c>
      <c r="I6203" t="str">
        <f>INDEX('[1]DATA - Teams'!$C:$C,MATCH(C6203,'[1]DATA - Teams'!$B:$B,0))</f>
        <v>JMERC</v>
      </c>
    </row>
    <row r="6204" spans="1:9" x14ac:dyDescent="0.2">
      <c r="A6204">
        <v>2018</v>
      </c>
      <c r="B6204">
        <v>19</v>
      </c>
      <c r="C6204" t="s">
        <v>61</v>
      </c>
      <c r="D6204" t="s">
        <v>302</v>
      </c>
      <c r="E6204" t="s">
        <v>97</v>
      </c>
      <c r="F6204" t="s">
        <v>125</v>
      </c>
      <c r="G6204">
        <v>91</v>
      </c>
      <c r="H6204">
        <v>0</v>
      </c>
      <c r="I6204" t="str">
        <f>INDEX('[1]DATA - Teams'!$C:$C,MATCH(C6204,'[1]DATA - Teams'!$B:$B,0))</f>
        <v>JMERC</v>
      </c>
    </row>
    <row r="6205" spans="1:9" x14ac:dyDescent="0.2">
      <c r="A6205">
        <v>2018</v>
      </c>
      <c r="B6205">
        <v>19</v>
      </c>
      <c r="C6205" t="s">
        <v>61</v>
      </c>
      <c r="D6205" t="s">
        <v>200</v>
      </c>
      <c r="E6205" t="s">
        <v>103</v>
      </c>
      <c r="F6205" t="s">
        <v>125</v>
      </c>
      <c r="G6205">
        <v>72</v>
      </c>
      <c r="H6205">
        <v>0</v>
      </c>
      <c r="I6205" t="str">
        <f>INDEX('[1]DATA - Teams'!$C:$C,MATCH(C6205,'[1]DATA - Teams'!$B:$B,0))</f>
        <v>JMERC</v>
      </c>
    </row>
    <row r="6206" spans="1:9" x14ac:dyDescent="0.2">
      <c r="A6206">
        <v>2018</v>
      </c>
      <c r="B6206">
        <v>20</v>
      </c>
      <c r="C6206" t="s">
        <v>61</v>
      </c>
      <c r="D6206" t="s">
        <v>359</v>
      </c>
      <c r="E6206" t="s">
        <v>106</v>
      </c>
      <c r="F6206" t="s">
        <v>90</v>
      </c>
      <c r="G6206">
        <v>88</v>
      </c>
      <c r="H6206">
        <v>99</v>
      </c>
      <c r="I6206" t="str">
        <f>INDEX('[1]DATA - Teams'!$C:$C,MATCH(C6206,'[1]DATA - Teams'!$B:$B,0))</f>
        <v>JMERC</v>
      </c>
    </row>
    <row r="6207" spans="1:9" x14ac:dyDescent="0.2">
      <c r="A6207">
        <v>2018</v>
      </c>
      <c r="B6207">
        <v>20</v>
      </c>
      <c r="C6207" t="s">
        <v>61</v>
      </c>
      <c r="D6207" t="s">
        <v>451</v>
      </c>
      <c r="E6207" t="s">
        <v>128</v>
      </c>
      <c r="F6207" t="s">
        <v>95</v>
      </c>
      <c r="G6207">
        <v>99</v>
      </c>
      <c r="H6207">
        <v>112</v>
      </c>
      <c r="I6207" t="str">
        <f>INDEX('[1]DATA - Teams'!$C:$C,MATCH(C6207,'[1]DATA - Teams'!$B:$B,0))</f>
        <v>JMERC</v>
      </c>
    </row>
    <row r="6208" spans="1:9" x14ac:dyDescent="0.2">
      <c r="A6208">
        <v>2018</v>
      </c>
      <c r="B6208">
        <v>20</v>
      </c>
      <c r="C6208" t="s">
        <v>61</v>
      </c>
      <c r="D6208" t="s">
        <v>192</v>
      </c>
      <c r="E6208" t="s">
        <v>109</v>
      </c>
      <c r="F6208" t="s">
        <v>95</v>
      </c>
      <c r="G6208">
        <v>96</v>
      </c>
      <c r="H6208">
        <v>84</v>
      </c>
      <c r="I6208" t="str">
        <f>INDEX('[1]DATA - Teams'!$C:$C,MATCH(C6208,'[1]DATA - Teams'!$B:$B,0))</f>
        <v>JMERC</v>
      </c>
    </row>
    <row r="6209" spans="1:9" x14ac:dyDescent="0.2">
      <c r="A6209">
        <v>2018</v>
      </c>
      <c r="B6209">
        <v>20</v>
      </c>
      <c r="C6209" t="s">
        <v>61</v>
      </c>
      <c r="D6209" t="s">
        <v>368</v>
      </c>
      <c r="E6209" t="s">
        <v>117</v>
      </c>
      <c r="F6209" t="s">
        <v>90</v>
      </c>
      <c r="G6209">
        <v>88</v>
      </c>
      <c r="H6209">
        <v>81</v>
      </c>
      <c r="I6209" t="str">
        <f>INDEX('[1]DATA - Teams'!$C:$C,MATCH(C6209,'[1]DATA - Teams'!$B:$B,0))</f>
        <v>JMERC</v>
      </c>
    </row>
    <row r="6210" spans="1:9" x14ac:dyDescent="0.2">
      <c r="A6210">
        <v>2018</v>
      </c>
      <c r="B6210">
        <v>20</v>
      </c>
      <c r="C6210" t="s">
        <v>61</v>
      </c>
      <c r="D6210" t="s">
        <v>210</v>
      </c>
      <c r="E6210" t="s">
        <v>121</v>
      </c>
      <c r="F6210" t="s">
        <v>98</v>
      </c>
      <c r="G6210">
        <v>107</v>
      </c>
      <c r="H6210">
        <v>76</v>
      </c>
      <c r="I6210" t="str">
        <f>INDEX('[1]DATA - Teams'!$C:$C,MATCH(C6210,'[1]DATA - Teams'!$B:$B,0))</f>
        <v>JMERC</v>
      </c>
    </row>
    <row r="6211" spans="1:9" x14ac:dyDescent="0.2">
      <c r="A6211">
        <v>2018</v>
      </c>
      <c r="B6211">
        <v>20</v>
      </c>
      <c r="C6211" t="s">
        <v>61</v>
      </c>
      <c r="D6211" t="s">
        <v>207</v>
      </c>
      <c r="E6211" t="s">
        <v>121</v>
      </c>
      <c r="F6211" t="s">
        <v>95</v>
      </c>
      <c r="G6211">
        <v>103</v>
      </c>
      <c r="H6211">
        <v>92</v>
      </c>
      <c r="I6211" t="str">
        <f>INDEX('[1]DATA - Teams'!$C:$C,MATCH(C6211,'[1]DATA - Teams'!$B:$B,0))</f>
        <v>JMERC</v>
      </c>
    </row>
    <row r="6212" spans="1:9" x14ac:dyDescent="0.2">
      <c r="A6212">
        <v>2018</v>
      </c>
      <c r="B6212">
        <v>20</v>
      </c>
      <c r="C6212" t="s">
        <v>61</v>
      </c>
      <c r="D6212" t="s">
        <v>319</v>
      </c>
      <c r="E6212" t="s">
        <v>97</v>
      </c>
      <c r="F6212" t="s">
        <v>95</v>
      </c>
      <c r="G6212">
        <v>93</v>
      </c>
      <c r="H6212">
        <v>88</v>
      </c>
      <c r="I6212" t="str">
        <f>INDEX('[1]DATA - Teams'!$C:$C,MATCH(C6212,'[1]DATA - Teams'!$B:$B,0))</f>
        <v>JMERC</v>
      </c>
    </row>
    <row r="6213" spans="1:9" x14ac:dyDescent="0.2">
      <c r="A6213">
        <v>2018</v>
      </c>
      <c r="B6213">
        <v>20</v>
      </c>
      <c r="C6213" t="s">
        <v>61</v>
      </c>
      <c r="D6213" t="s">
        <v>438</v>
      </c>
      <c r="E6213" t="s">
        <v>97</v>
      </c>
      <c r="F6213" t="s">
        <v>90</v>
      </c>
      <c r="G6213">
        <v>87</v>
      </c>
      <c r="H6213">
        <v>54</v>
      </c>
      <c r="I6213" t="str">
        <f>INDEX('[1]DATA - Teams'!$C:$C,MATCH(C6213,'[1]DATA - Teams'!$B:$B,0))</f>
        <v>JMERC</v>
      </c>
    </row>
    <row r="6214" spans="1:9" x14ac:dyDescent="0.2">
      <c r="A6214">
        <v>2018</v>
      </c>
      <c r="B6214">
        <v>20</v>
      </c>
      <c r="C6214" t="s">
        <v>61</v>
      </c>
      <c r="D6214" t="s">
        <v>264</v>
      </c>
      <c r="E6214" t="s">
        <v>89</v>
      </c>
      <c r="F6214" t="s">
        <v>95</v>
      </c>
      <c r="G6214">
        <v>88</v>
      </c>
      <c r="H6214">
        <v>81</v>
      </c>
      <c r="I6214" t="str">
        <f>INDEX('[1]DATA - Teams'!$C:$C,MATCH(C6214,'[1]DATA - Teams'!$B:$B,0))</f>
        <v>JMERC</v>
      </c>
    </row>
    <row r="6215" spans="1:9" x14ac:dyDescent="0.2">
      <c r="A6215">
        <v>2018</v>
      </c>
      <c r="B6215">
        <v>20</v>
      </c>
      <c r="C6215" t="s">
        <v>61</v>
      </c>
      <c r="D6215" t="s">
        <v>461</v>
      </c>
      <c r="E6215" t="s">
        <v>100</v>
      </c>
      <c r="F6215" t="s">
        <v>98</v>
      </c>
      <c r="G6215">
        <v>92</v>
      </c>
      <c r="H6215">
        <v>101</v>
      </c>
      <c r="I6215" t="str">
        <f>INDEX('[1]DATA - Teams'!$C:$C,MATCH(C6215,'[1]DATA - Teams'!$B:$B,0))</f>
        <v>JMERC</v>
      </c>
    </row>
    <row r="6216" spans="1:9" x14ac:dyDescent="0.2">
      <c r="A6216">
        <v>2018</v>
      </c>
      <c r="B6216">
        <v>20</v>
      </c>
      <c r="C6216" t="s">
        <v>61</v>
      </c>
      <c r="D6216" t="s">
        <v>339</v>
      </c>
      <c r="E6216" t="s">
        <v>165</v>
      </c>
      <c r="F6216" t="s">
        <v>114</v>
      </c>
      <c r="G6216">
        <v>129</v>
      </c>
      <c r="H6216">
        <v>72</v>
      </c>
      <c r="I6216" t="str">
        <f>INDEX('[1]DATA - Teams'!$C:$C,MATCH(C6216,'[1]DATA - Teams'!$B:$B,0))</f>
        <v>JMERC</v>
      </c>
    </row>
    <row r="6217" spans="1:9" x14ac:dyDescent="0.2">
      <c r="A6217">
        <v>2018</v>
      </c>
      <c r="B6217">
        <v>20</v>
      </c>
      <c r="C6217" t="s">
        <v>61</v>
      </c>
      <c r="D6217" t="s">
        <v>122</v>
      </c>
      <c r="E6217" t="s">
        <v>123</v>
      </c>
      <c r="F6217" t="s">
        <v>95</v>
      </c>
      <c r="G6217">
        <v>100</v>
      </c>
      <c r="H6217">
        <v>123</v>
      </c>
      <c r="I6217" t="str">
        <f>INDEX('[1]DATA - Teams'!$C:$C,MATCH(C6217,'[1]DATA - Teams'!$B:$B,0))</f>
        <v>JMERC</v>
      </c>
    </row>
    <row r="6218" spans="1:9" x14ac:dyDescent="0.2">
      <c r="A6218">
        <v>2018</v>
      </c>
      <c r="B6218">
        <v>20</v>
      </c>
      <c r="C6218" t="s">
        <v>61</v>
      </c>
      <c r="D6218" t="s">
        <v>337</v>
      </c>
      <c r="E6218" t="s">
        <v>94</v>
      </c>
      <c r="F6218" t="s">
        <v>90</v>
      </c>
      <c r="G6218">
        <v>96</v>
      </c>
      <c r="H6218">
        <v>80</v>
      </c>
      <c r="I6218" t="str">
        <f>INDEX('[1]DATA - Teams'!$C:$C,MATCH(C6218,'[1]DATA - Teams'!$B:$B,0))</f>
        <v>JMERC</v>
      </c>
    </row>
    <row r="6219" spans="1:9" x14ac:dyDescent="0.2">
      <c r="A6219">
        <v>2018</v>
      </c>
      <c r="B6219">
        <v>20</v>
      </c>
      <c r="C6219" t="s">
        <v>61</v>
      </c>
      <c r="D6219" t="s">
        <v>256</v>
      </c>
      <c r="E6219" t="s">
        <v>103</v>
      </c>
      <c r="F6219" t="s">
        <v>95</v>
      </c>
      <c r="G6219">
        <v>140</v>
      </c>
      <c r="H6219">
        <v>157</v>
      </c>
      <c r="I6219" t="str">
        <f>INDEX('[1]DATA - Teams'!$C:$C,MATCH(C6219,'[1]DATA - Teams'!$B:$B,0))</f>
        <v>JMERC</v>
      </c>
    </row>
    <row r="6220" spans="1:9" x14ac:dyDescent="0.2">
      <c r="A6220">
        <v>2018</v>
      </c>
      <c r="B6220">
        <v>20</v>
      </c>
      <c r="C6220" t="s">
        <v>61</v>
      </c>
      <c r="D6220" t="s">
        <v>460</v>
      </c>
      <c r="E6220" t="s">
        <v>103</v>
      </c>
      <c r="F6220" t="s">
        <v>98</v>
      </c>
      <c r="G6220">
        <v>91</v>
      </c>
      <c r="H6220">
        <v>92</v>
      </c>
      <c r="I6220" t="str">
        <f>INDEX('[1]DATA - Teams'!$C:$C,MATCH(C6220,'[1]DATA - Teams'!$B:$B,0))</f>
        <v>JMERC</v>
      </c>
    </row>
    <row r="6221" spans="1:9" x14ac:dyDescent="0.2">
      <c r="A6221">
        <v>2018</v>
      </c>
      <c r="B6221">
        <v>20</v>
      </c>
      <c r="C6221" t="s">
        <v>61</v>
      </c>
      <c r="D6221" t="s">
        <v>200</v>
      </c>
      <c r="E6221" t="s">
        <v>103</v>
      </c>
      <c r="F6221" t="s">
        <v>90</v>
      </c>
      <c r="G6221">
        <v>76</v>
      </c>
      <c r="H6221">
        <v>98</v>
      </c>
      <c r="I6221" t="str">
        <f>INDEX('[1]DATA - Teams'!$C:$C,MATCH(C6221,'[1]DATA - Teams'!$B:$B,0))</f>
        <v>JMERC</v>
      </c>
    </row>
    <row r="6222" spans="1:9" x14ac:dyDescent="0.2">
      <c r="A6222">
        <v>2018</v>
      </c>
      <c r="B6222">
        <v>20</v>
      </c>
      <c r="C6222" t="s">
        <v>61</v>
      </c>
      <c r="D6222" t="s">
        <v>162</v>
      </c>
      <c r="E6222" t="s">
        <v>138</v>
      </c>
      <c r="F6222" t="s">
        <v>98</v>
      </c>
      <c r="G6222">
        <v>71</v>
      </c>
      <c r="H6222">
        <v>49</v>
      </c>
      <c r="I6222" t="str">
        <f>INDEX('[1]DATA - Teams'!$C:$C,MATCH(C6222,'[1]DATA - Teams'!$B:$B,0))</f>
        <v>JMERC</v>
      </c>
    </row>
    <row r="6223" spans="1:9" x14ac:dyDescent="0.2">
      <c r="A6223">
        <v>2018</v>
      </c>
      <c r="B6223">
        <v>20</v>
      </c>
      <c r="C6223" t="s">
        <v>61</v>
      </c>
      <c r="D6223" t="s">
        <v>452</v>
      </c>
      <c r="E6223" t="s">
        <v>119</v>
      </c>
      <c r="F6223" t="s">
        <v>98</v>
      </c>
      <c r="G6223">
        <v>73</v>
      </c>
      <c r="H6223">
        <v>97</v>
      </c>
      <c r="I6223" t="str">
        <f>INDEX('[1]DATA - Teams'!$C:$C,MATCH(C6223,'[1]DATA - Teams'!$B:$B,0))</f>
        <v>JMERC</v>
      </c>
    </row>
    <row r="6224" spans="1:9" x14ac:dyDescent="0.2">
      <c r="A6224">
        <v>2018</v>
      </c>
      <c r="B6224">
        <v>20</v>
      </c>
      <c r="C6224" t="s">
        <v>61</v>
      </c>
      <c r="D6224" t="s">
        <v>239</v>
      </c>
      <c r="E6224" t="s">
        <v>109</v>
      </c>
      <c r="F6224" t="s">
        <v>125</v>
      </c>
      <c r="G6224">
        <v>85</v>
      </c>
      <c r="H6224">
        <v>0</v>
      </c>
      <c r="I6224" t="str">
        <f>INDEX('[1]DATA - Teams'!$C:$C,MATCH(C6224,'[1]DATA - Teams'!$B:$B,0))</f>
        <v>JMERC</v>
      </c>
    </row>
    <row r="6225" spans="1:9" x14ac:dyDescent="0.2">
      <c r="A6225">
        <v>2018</v>
      </c>
      <c r="B6225">
        <v>20</v>
      </c>
      <c r="C6225" t="s">
        <v>61</v>
      </c>
      <c r="D6225" t="s">
        <v>302</v>
      </c>
      <c r="E6225" t="s">
        <v>97</v>
      </c>
      <c r="F6225" t="s">
        <v>125</v>
      </c>
      <c r="G6225">
        <v>91</v>
      </c>
      <c r="H6225">
        <v>0</v>
      </c>
      <c r="I6225" t="str">
        <f>INDEX('[1]DATA - Teams'!$C:$C,MATCH(C6225,'[1]DATA - Teams'!$B:$B,0))</f>
        <v>JMERC</v>
      </c>
    </row>
    <row r="6226" spans="1:9" x14ac:dyDescent="0.2">
      <c r="A6226">
        <v>2018</v>
      </c>
      <c r="B6226">
        <v>20</v>
      </c>
      <c r="C6226" t="s">
        <v>61</v>
      </c>
      <c r="D6226" t="s">
        <v>380</v>
      </c>
      <c r="E6226" t="s">
        <v>94</v>
      </c>
      <c r="F6226" t="s">
        <v>125</v>
      </c>
      <c r="G6226">
        <v>89</v>
      </c>
      <c r="H6226">
        <v>110</v>
      </c>
      <c r="I6226" t="str">
        <f>INDEX('[1]DATA - Teams'!$C:$C,MATCH(C6226,'[1]DATA - Teams'!$B:$B,0))</f>
        <v>JMERC</v>
      </c>
    </row>
    <row r="6227" spans="1:9" x14ac:dyDescent="0.2">
      <c r="A6227">
        <v>2018</v>
      </c>
      <c r="B6227">
        <v>20</v>
      </c>
      <c r="C6227" t="s">
        <v>61</v>
      </c>
      <c r="D6227" t="s">
        <v>143</v>
      </c>
      <c r="E6227" t="s">
        <v>119</v>
      </c>
      <c r="F6227" t="s">
        <v>125</v>
      </c>
      <c r="G6227">
        <v>102</v>
      </c>
      <c r="H6227">
        <v>118</v>
      </c>
      <c r="I6227" t="str">
        <f>INDEX('[1]DATA - Teams'!$C:$C,MATCH(C6227,'[1]DATA - Teams'!$B:$B,0))</f>
        <v>JMERC</v>
      </c>
    </row>
    <row r="6228" spans="1:9" x14ac:dyDescent="0.2">
      <c r="A6228">
        <v>2018</v>
      </c>
      <c r="B6228">
        <v>21</v>
      </c>
      <c r="C6228" t="s">
        <v>61</v>
      </c>
      <c r="D6228" t="s">
        <v>359</v>
      </c>
      <c r="E6228" t="s">
        <v>106</v>
      </c>
      <c r="F6228" t="s">
        <v>90</v>
      </c>
      <c r="G6228">
        <v>86</v>
      </c>
      <c r="H6228">
        <v>100</v>
      </c>
      <c r="I6228" t="str">
        <f>INDEX('[1]DATA - Teams'!$C:$C,MATCH(C6228,'[1]DATA - Teams'!$B:$B,0))</f>
        <v>JMERC</v>
      </c>
    </row>
    <row r="6229" spans="1:9" x14ac:dyDescent="0.2">
      <c r="A6229">
        <v>2018</v>
      </c>
      <c r="B6229">
        <v>21</v>
      </c>
      <c r="C6229" t="s">
        <v>61</v>
      </c>
      <c r="D6229" t="s">
        <v>451</v>
      </c>
      <c r="E6229" t="s">
        <v>128</v>
      </c>
      <c r="F6229" t="s">
        <v>95</v>
      </c>
      <c r="G6229">
        <v>98</v>
      </c>
      <c r="H6229">
        <v>69</v>
      </c>
      <c r="I6229" t="str">
        <f>INDEX('[1]DATA - Teams'!$C:$C,MATCH(C6229,'[1]DATA - Teams'!$B:$B,0))</f>
        <v>JMERC</v>
      </c>
    </row>
    <row r="6230" spans="1:9" x14ac:dyDescent="0.2">
      <c r="A6230">
        <v>2018</v>
      </c>
      <c r="B6230">
        <v>21</v>
      </c>
      <c r="C6230" t="s">
        <v>61</v>
      </c>
      <c r="D6230" t="s">
        <v>192</v>
      </c>
      <c r="E6230" t="s">
        <v>109</v>
      </c>
      <c r="F6230" t="s">
        <v>95</v>
      </c>
      <c r="G6230">
        <v>85</v>
      </c>
      <c r="H6230">
        <v>49</v>
      </c>
      <c r="I6230" t="str">
        <f>INDEX('[1]DATA - Teams'!$C:$C,MATCH(C6230,'[1]DATA - Teams'!$B:$B,0))</f>
        <v>JMERC</v>
      </c>
    </row>
    <row r="6231" spans="1:9" x14ac:dyDescent="0.2">
      <c r="A6231">
        <v>2018</v>
      </c>
      <c r="B6231">
        <v>21</v>
      </c>
      <c r="C6231" t="s">
        <v>61</v>
      </c>
      <c r="D6231" t="s">
        <v>368</v>
      </c>
      <c r="E6231" t="s">
        <v>117</v>
      </c>
      <c r="F6231" t="s">
        <v>90</v>
      </c>
      <c r="G6231">
        <v>111</v>
      </c>
      <c r="H6231">
        <v>219</v>
      </c>
      <c r="I6231" t="str">
        <f>INDEX('[1]DATA - Teams'!$C:$C,MATCH(C6231,'[1]DATA - Teams'!$B:$B,0))</f>
        <v>JMERC</v>
      </c>
    </row>
    <row r="6232" spans="1:9" x14ac:dyDescent="0.2">
      <c r="A6232">
        <v>2018</v>
      </c>
      <c r="B6232">
        <v>21</v>
      </c>
      <c r="C6232" t="s">
        <v>61</v>
      </c>
      <c r="D6232" t="s">
        <v>210</v>
      </c>
      <c r="E6232" t="s">
        <v>121</v>
      </c>
      <c r="F6232" t="s">
        <v>98</v>
      </c>
      <c r="G6232">
        <v>107</v>
      </c>
      <c r="H6232">
        <v>84</v>
      </c>
      <c r="I6232" t="str">
        <f>INDEX('[1]DATA - Teams'!$C:$C,MATCH(C6232,'[1]DATA - Teams'!$B:$B,0))</f>
        <v>JMERC</v>
      </c>
    </row>
    <row r="6233" spans="1:9" x14ac:dyDescent="0.2">
      <c r="A6233">
        <v>2018</v>
      </c>
      <c r="B6233">
        <v>21</v>
      </c>
      <c r="C6233" t="s">
        <v>61</v>
      </c>
      <c r="D6233" t="s">
        <v>207</v>
      </c>
      <c r="E6233" t="s">
        <v>121</v>
      </c>
      <c r="F6233" t="s">
        <v>95</v>
      </c>
      <c r="G6233">
        <v>97</v>
      </c>
      <c r="H6233">
        <v>51</v>
      </c>
      <c r="I6233" t="str">
        <f>INDEX('[1]DATA - Teams'!$C:$C,MATCH(C6233,'[1]DATA - Teams'!$B:$B,0))</f>
        <v>JMERC</v>
      </c>
    </row>
    <row r="6234" spans="1:9" x14ac:dyDescent="0.2">
      <c r="A6234">
        <v>2018</v>
      </c>
      <c r="B6234">
        <v>21</v>
      </c>
      <c r="C6234" t="s">
        <v>61</v>
      </c>
      <c r="D6234" t="s">
        <v>319</v>
      </c>
      <c r="E6234" t="s">
        <v>97</v>
      </c>
      <c r="F6234" t="s">
        <v>95</v>
      </c>
      <c r="G6234">
        <v>93</v>
      </c>
      <c r="H6234">
        <v>85</v>
      </c>
      <c r="I6234" t="str">
        <f>INDEX('[1]DATA - Teams'!$C:$C,MATCH(C6234,'[1]DATA - Teams'!$B:$B,0))</f>
        <v>JMERC</v>
      </c>
    </row>
    <row r="6235" spans="1:9" x14ac:dyDescent="0.2">
      <c r="A6235">
        <v>2018</v>
      </c>
      <c r="B6235">
        <v>21</v>
      </c>
      <c r="C6235" t="s">
        <v>61</v>
      </c>
      <c r="D6235" t="s">
        <v>438</v>
      </c>
      <c r="E6235" t="s">
        <v>97</v>
      </c>
      <c r="F6235" t="s">
        <v>90</v>
      </c>
      <c r="G6235">
        <v>92</v>
      </c>
      <c r="H6235">
        <v>116</v>
      </c>
      <c r="I6235" t="str">
        <f>INDEX('[1]DATA - Teams'!$C:$C,MATCH(C6235,'[1]DATA - Teams'!$B:$B,0))</f>
        <v>JMERC</v>
      </c>
    </row>
    <row r="6236" spans="1:9" x14ac:dyDescent="0.2">
      <c r="A6236">
        <v>2018</v>
      </c>
      <c r="B6236">
        <v>21</v>
      </c>
      <c r="C6236" t="s">
        <v>61</v>
      </c>
      <c r="D6236" t="s">
        <v>264</v>
      </c>
      <c r="E6236" t="s">
        <v>89</v>
      </c>
      <c r="F6236" t="s">
        <v>95</v>
      </c>
      <c r="G6236">
        <v>87</v>
      </c>
      <c r="H6236">
        <v>100</v>
      </c>
      <c r="I6236" t="str">
        <f>INDEX('[1]DATA - Teams'!$C:$C,MATCH(C6236,'[1]DATA - Teams'!$B:$B,0))</f>
        <v>JMERC</v>
      </c>
    </row>
    <row r="6237" spans="1:9" x14ac:dyDescent="0.2">
      <c r="A6237">
        <v>2018</v>
      </c>
      <c r="B6237">
        <v>21</v>
      </c>
      <c r="C6237" t="s">
        <v>61</v>
      </c>
      <c r="D6237" t="s">
        <v>461</v>
      </c>
      <c r="E6237" t="s">
        <v>100</v>
      </c>
      <c r="F6237" t="s">
        <v>98</v>
      </c>
      <c r="G6237">
        <v>88</v>
      </c>
      <c r="H6237">
        <v>79</v>
      </c>
      <c r="I6237" t="str">
        <f>INDEX('[1]DATA - Teams'!$C:$C,MATCH(C6237,'[1]DATA - Teams'!$B:$B,0))</f>
        <v>JMERC</v>
      </c>
    </row>
    <row r="6238" spans="1:9" x14ac:dyDescent="0.2">
      <c r="A6238">
        <v>2018</v>
      </c>
      <c r="B6238">
        <v>21</v>
      </c>
      <c r="C6238" t="s">
        <v>61</v>
      </c>
      <c r="D6238" t="s">
        <v>339</v>
      </c>
      <c r="E6238" t="s">
        <v>165</v>
      </c>
      <c r="F6238" t="s">
        <v>114</v>
      </c>
      <c r="G6238">
        <v>127</v>
      </c>
      <c r="H6238">
        <v>103</v>
      </c>
      <c r="I6238" t="str">
        <f>INDEX('[1]DATA - Teams'!$C:$C,MATCH(C6238,'[1]DATA - Teams'!$B:$B,0))</f>
        <v>JMERC</v>
      </c>
    </row>
    <row r="6239" spans="1:9" x14ac:dyDescent="0.2">
      <c r="A6239">
        <v>2018</v>
      </c>
      <c r="B6239">
        <v>21</v>
      </c>
      <c r="C6239" t="s">
        <v>61</v>
      </c>
      <c r="D6239" t="s">
        <v>337</v>
      </c>
      <c r="E6239" t="s">
        <v>94</v>
      </c>
      <c r="F6239" t="s">
        <v>98</v>
      </c>
      <c r="G6239">
        <v>96</v>
      </c>
      <c r="H6239">
        <v>103</v>
      </c>
      <c r="I6239" t="str">
        <f>INDEX('[1]DATA - Teams'!$C:$C,MATCH(C6239,'[1]DATA - Teams'!$B:$B,0))</f>
        <v>JMERC</v>
      </c>
    </row>
    <row r="6240" spans="1:9" x14ac:dyDescent="0.2">
      <c r="A6240">
        <v>2018</v>
      </c>
      <c r="B6240">
        <v>21</v>
      </c>
      <c r="C6240" t="s">
        <v>61</v>
      </c>
      <c r="D6240" t="s">
        <v>380</v>
      </c>
      <c r="E6240" t="s">
        <v>94</v>
      </c>
      <c r="F6240" t="s">
        <v>90</v>
      </c>
      <c r="G6240">
        <v>78</v>
      </c>
      <c r="H6240">
        <v>76</v>
      </c>
      <c r="I6240" t="str">
        <f>INDEX('[1]DATA - Teams'!$C:$C,MATCH(C6240,'[1]DATA - Teams'!$B:$B,0))</f>
        <v>JMERC</v>
      </c>
    </row>
    <row r="6241" spans="1:9" x14ac:dyDescent="0.2">
      <c r="A6241">
        <v>2018</v>
      </c>
      <c r="B6241">
        <v>21</v>
      </c>
      <c r="C6241" t="s">
        <v>61</v>
      </c>
      <c r="D6241" t="s">
        <v>256</v>
      </c>
      <c r="E6241" t="s">
        <v>103</v>
      </c>
      <c r="F6241" t="s">
        <v>95</v>
      </c>
      <c r="G6241">
        <v>134</v>
      </c>
      <c r="H6241">
        <v>82</v>
      </c>
      <c r="I6241" t="str">
        <f>INDEX('[1]DATA - Teams'!$C:$C,MATCH(C6241,'[1]DATA - Teams'!$B:$B,0))</f>
        <v>JMERC</v>
      </c>
    </row>
    <row r="6242" spans="1:9" x14ac:dyDescent="0.2">
      <c r="A6242">
        <v>2018</v>
      </c>
      <c r="B6242">
        <v>21</v>
      </c>
      <c r="C6242" t="s">
        <v>61</v>
      </c>
      <c r="D6242" t="s">
        <v>460</v>
      </c>
      <c r="E6242" t="s">
        <v>103</v>
      </c>
      <c r="F6242" t="s">
        <v>98</v>
      </c>
      <c r="G6242">
        <v>91</v>
      </c>
      <c r="H6242">
        <v>69</v>
      </c>
      <c r="I6242" t="str">
        <f>INDEX('[1]DATA - Teams'!$C:$C,MATCH(C6242,'[1]DATA - Teams'!$B:$B,0))</f>
        <v>JMERC</v>
      </c>
    </row>
    <row r="6243" spans="1:9" x14ac:dyDescent="0.2">
      <c r="A6243">
        <v>2018</v>
      </c>
      <c r="B6243">
        <v>21</v>
      </c>
      <c r="C6243" t="s">
        <v>61</v>
      </c>
      <c r="D6243" t="s">
        <v>200</v>
      </c>
      <c r="E6243" t="s">
        <v>103</v>
      </c>
      <c r="F6243" t="s">
        <v>90</v>
      </c>
      <c r="G6243">
        <v>79</v>
      </c>
      <c r="H6243">
        <v>75</v>
      </c>
      <c r="I6243" t="str">
        <f>INDEX('[1]DATA - Teams'!$C:$C,MATCH(C6243,'[1]DATA - Teams'!$B:$B,0))</f>
        <v>JMERC</v>
      </c>
    </row>
    <row r="6244" spans="1:9" x14ac:dyDescent="0.2">
      <c r="A6244">
        <v>2018</v>
      </c>
      <c r="B6244">
        <v>21</v>
      </c>
      <c r="C6244" t="s">
        <v>61</v>
      </c>
      <c r="D6244" t="s">
        <v>143</v>
      </c>
      <c r="E6244" t="s">
        <v>119</v>
      </c>
      <c r="F6244" t="s">
        <v>95</v>
      </c>
      <c r="G6244">
        <v>110</v>
      </c>
      <c r="H6244">
        <v>128</v>
      </c>
      <c r="I6244" t="str">
        <f>INDEX('[1]DATA - Teams'!$C:$C,MATCH(C6244,'[1]DATA - Teams'!$B:$B,0))</f>
        <v>JMERC</v>
      </c>
    </row>
    <row r="6245" spans="1:9" x14ac:dyDescent="0.2">
      <c r="A6245">
        <v>2018</v>
      </c>
      <c r="B6245">
        <v>21</v>
      </c>
      <c r="C6245" t="s">
        <v>61</v>
      </c>
      <c r="D6245" t="s">
        <v>452</v>
      </c>
      <c r="E6245" t="s">
        <v>119</v>
      </c>
      <c r="F6245" t="s">
        <v>98</v>
      </c>
      <c r="G6245">
        <v>64</v>
      </c>
      <c r="H6245">
        <v>63</v>
      </c>
      <c r="I6245" t="str">
        <f>INDEX('[1]DATA - Teams'!$C:$C,MATCH(C6245,'[1]DATA - Teams'!$B:$B,0))</f>
        <v>JMERC</v>
      </c>
    </row>
    <row r="6246" spans="1:9" x14ac:dyDescent="0.2">
      <c r="A6246">
        <v>2018</v>
      </c>
      <c r="B6246">
        <v>21</v>
      </c>
      <c r="C6246" t="s">
        <v>61</v>
      </c>
      <c r="D6246" t="s">
        <v>239</v>
      </c>
      <c r="E6246" t="s">
        <v>109</v>
      </c>
      <c r="F6246" t="s">
        <v>125</v>
      </c>
      <c r="G6246">
        <v>85</v>
      </c>
      <c r="H6246">
        <v>0</v>
      </c>
      <c r="I6246" t="str">
        <f>INDEX('[1]DATA - Teams'!$C:$C,MATCH(C6246,'[1]DATA - Teams'!$B:$B,0))</f>
        <v>JMERC</v>
      </c>
    </row>
    <row r="6247" spans="1:9" x14ac:dyDescent="0.2">
      <c r="A6247">
        <v>2018</v>
      </c>
      <c r="B6247">
        <v>21</v>
      </c>
      <c r="C6247" t="s">
        <v>61</v>
      </c>
      <c r="D6247" t="s">
        <v>302</v>
      </c>
      <c r="E6247" t="s">
        <v>97</v>
      </c>
      <c r="F6247" t="s">
        <v>125</v>
      </c>
      <c r="G6247">
        <v>86</v>
      </c>
      <c r="H6247">
        <v>70</v>
      </c>
      <c r="I6247" t="str">
        <f>INDEX('[1]DATA - Teams'!$C:$C,MATCH(C6247,'[1]DATA - Teams'!$B:$B,0))</f>
        <v>JMERC</v>
      </c>
    </row>
    <row r="6248" spans="1:9" x14ac:dyDescent="0.2">
      <c r="A6248">
        <v>2018</v>
      </c>
      <c r="B6248">
        <v>21</v>
      </c>
      <c r="C6248" t="s">
        <v>61</v>
      </c>
      <c r="D6248" t="s">
        <v>122</v>
      </c>
      <c r="E6248" t="s">
        <v>123</v>
      </c>
      <c r="F6248" t="s">
        <v>125</v>
      </c>
      <c r="G6248">
        <v>100</v>
      </c>
      <c r="H6248">
        <v>0</v>
      </c>
      <c r="I6248" t="str">
        <f>INDEX('[1]DATA - Teams'!$C:$C,MATCH(C6248,'[1]DATA - Teams'!$B:$B,0))</f>
        <v>JMERC</v>
      </c>
    </row>
    <row r="6249" spans="1:9" x14ac:dyDescent="0.2">
      <c r="A6249">
        <v>2018</v>
      </c>
      <c r="B6249">
        <v>21</v>
      </c>
      <c r="C6249" t="s">
        <v>61</v>
      </c>
      <c r="D6249" t="s">
        <v>162</v>
      </c>
      <c r="E6249" t="s">
        <v>138</v>
      </c>
      <c r="F6249" t="s">
        <v>125</v>
      </c>
      <c r="G6249">
        <v>59</v>
      </c>
      <c r="H6249">
        <v>77</v>
      </c>
      <c r="I6249" t="str">
        <f>INDEX('[1]DATA - Teams'!$C:$C,MATCH(C6249,'[1]DATA - Teams'!$B:$B,0))</f>
        <v>JMERC</v>
      </c>
    </row>
    <row r="6250" spans="1:9" x14ac:dyDescent="0.2">
      <c r="A6250">
        <v>2018</v>
      </c>
      <c r="B6250">
        <v>22</v>
      </c>
      <c r="C6250" t="s">
        <v>61</v>
      </c>
      <c r="D6250" t="s">
        <v>359</v>
      </c>
      <c r="E6250" t="s">
        <v>106</v>
      </c>
      <c r="F6250" t="s">
        <v>90</v>
      </c>
      <c r="G6250">
        <v>96</v>
      </c>
      <c r="H6250">
        <v>84</v>
      </c>
      <c r="I6250" t="str">
        <f>INDEX('[1]DATA - Teams'!$C:$C,MATCH(C6250,'[1]DATA - Teams'!$B:$B,0))</f>
        <v>JMERC</v>
      </c>
    </row>
    <row r="6251" spans="1:9" x14ac:dyDescent="0.2">
      <c r="A6251">
        <v>2018</v>
      </c>
      <c r="B6251">
        <v>22</v>
      </c>
      <c r="C6251" t="s">
        <v>61</v>
      </c>
      <c r="D6251" t="s">
        <v>451</v>
      </c>
      <c r="E6251" t="s">
        <v>128</v>
      </c>
      <c r="F6251" t="s">
        <v>95</v>
      </c>
      <c r="G6251">
        <v>107</v>
      </c>
      <c r="H6251">
        <v>155</v>
      </c>
      <c r="I6251" t="str">
        <f>INDEX('[1]DATA - Teams'!$C:$C,MATCH(C6251,'[1]DATA - Teams'!$B:$B,0))</f>
        <v>JMERC</v>
      </c>
    </row>
    <row r="6252" spans="1:9" x14ac:dyDescent="0.2">
      <c r="A6252">
        <v>2018</v>
      </c>
      <c r="B6252">
        <v>22</v>
      </c>
      <c r="C6252" t="s">
        <v>61</v>
      </c>
      <c r="D6252" t="s">
        <v>192</v>
      </c>
      <c r="E6252" t="s">
        <v>109</v>
      </c>
      <c r="F6252" t="s">
        <v>95</v>
      </c>
      <c r="G6252">
        <v>79</v>
      </c>
      <c r="H6252">
        <v>58</v>
      </c>
      <c r="I6252" t="str">
        <f>INDEX('[1]DATA - Teams'!$C:$C,MATCH(C6252,'[1]DATA - Teams'!$B:$B,0))</f>
        <v>JMERC</v>
      </c>
    </row>
    <row r="6253" spans="1:9" x14ac:dyDescent="0.2">
      <c r="A6253">
        <v>2018</v>
      </c>
      <c r="B6253">
        <v>22</v>
      </c>
      <c r="C6253" t="s">
        <v>61</v>
      </c>
      <c r="D6253" t="s">
        <v>368</v>
      </c>
      <c r="E6253" t="s">
        <v>117</v>
      </c>
      <c r="F6253" t="s">
        <v>90</v>
      </c>
      <c r="G6253">
        <v>112</v>
      </c>
      <c r="H6253">
        <v>84</v>
      </c>
      <c r="I6253" t="str">
        <f>INDEX('[1]DATA - Teams'!$C:$C,MATCH(C6253,'[1]DATA - Teams'!$B:$B,0))</f>
        <v>JMERC</v>
      </c>
    </row>
    <row r="6254" spans="1:9" x14ac:dyDescent="0.2">
      <c r="A6254">
        <v>2018</v>
      </c>
      <c r="B6254">
        <v>22</v>
      </c>
      <c r="C6254" t="s">
        <v>61</v>
      </c>
      <c r="D6254" t="s">
        <v>210</v>
      </c>
      <c r="E6254" t="s">
        <v>121</v>
      </c>
      <c r="F6254" t="s">
        <v>98</v>
      </c>
      <c r="G6254">
        <v>104</v>
      </c>
      <c r="H6254">
        <v>117</v>
      </c>
      <c r="I6254" t="str">
        <f>INDEX('[1]DATA - Teams'!$C:$C,MATCH(C6254,'[1]DATA - Teams'!$B:$B,0))</f>
        <v>JMERC</v>
      </c>
    </row>
    <row r="6255" spans="1:9" x14ac:dyDescent="0.2">
      <c r="A6255">
        <v>2018</v>
      </c>
      <c r="B6255">
        <v>22</v>
      </c>
      <c r="C6255" t="s">
        <v>61</v>
      </c>
      <c r="D6255" t="s">
        <v>207</v>
      </c>
      <c r="E6255" t="s">
        <v>121</v>
      </c>
      <c r="F6255" t="s">
        <v>95</v>
      </c>
      <c r="G6255">
        <v>104</v>
      </c>
      <c r="H6255">
        <v>86</v>
      </c>
      <c r="I6255" t="str">
        <f>INDEX('[1]DATA - Teams'!$C:$C,MATCH(C6255,'[1]DATA - Teams'!$B:$B,0))</f>
        <v>JMERC</v>
      </c>
    </row>
    <row r="6256" spans="1:9" x14ac:dyDescent="0.2">
      <c r="A6256">
        <v>2018</v>
      </c>
      <c r="B6256">
        <v>22</v>
      </c>
      <c r="C6256" t="s">
        <v>61</v>
      </c>
      <c r="D6256" t="s">
        <v>319</v>
      </c>
      <c r="E6256" t="s">
        <v>97</v>
      </c>
      <c r="F6256" t="s">
        <v>95</v>
      </c>
      <c r="G6256">
        <v>98</v>
      </c>
      <c r="H6256">
        <v>115</v>
      </c>
      <c r="I6256" t="str">
        <f>INDEX('[1]DATA - Teams'!$C:$C,MATCH(C6256,'[1]DATA - Teams'!$B:$B,0))</f>
        <v>JMERC</v>
      </c>
    </row>
    <row r="6257" spans="1:9" x14ac:dyDescent="0.2">
      <c r="A6257">
        <v>2018</v>
      </c>
      <c r="B6257">
        <v>22</v>
      </c>
      <c r="C6257" t="s">
        <v>61</v>
      </c>
      <c r="D6257" t="s">
        <v>438</v>
      </c>
      <c r="E6257" t="s">
        <v>97</v>
      </c>
      <c r="F6257" t="s">
        <v>90</v>
      </c>
      <c r="G6257">
        <v>90</v>
      </c>
      <c r="H6257">
        <v>100</v>
      </c>
      <c r="I6257" t="str">
        <f>INDEX('[1]DATA - Teams'!$C:$C,MATCH(C6257,'[1]DATA - Teams'!$B:$B,0))</f>
        <v>JMERC</v>
      </c>
    </row>
    <row r="6258" spans="1:9" x14ac:dyDescent="0.2">
      <c r="A6258">
        <v>2018</v>
      </c>
      <c r="B6258">
        <v>22</v>
      </c>
      <c r="C6258" t="s">
        <v>61</v>
      </c>
      <c r="D6258" t="s">
        <v>264</v>
      </c>
      <c r="E6258" t="s">
        <v>89</v>
      </c>
      <c r="F6258" t="s">
        <v>95</v>
      </c>
      <c r="G6258">
        <v>82</v>
      </c>
      <c r="H6258">
        <v>48</v>
      </c>
      <c r="I6258" t="str">
        <f>INDEX('[1]DATA - Teams'!$C:$C,MATCH(C6258,'[1]DATA - Teams'!$B:$B,0))</f>
        <v>JMERC</v>
      </c>
    </row>
    <row r="6259" spans="1:9" x14ac:dyDescent="0.2">
      <c r="A6259">
        <v>2018</v>
      </c>
      <c r="B6259">
        <v>22</v>
      </c>
      <c r="C6259" t="s">
        <v>61</v>
      </c>
      <c r="D6259" t="s">
        <v>461</v>
      </c>
      <c r="E6259" t="s">
        <v>100</v>
      </c>
      <c r="F6259" t="s">
        <v>98</v>
      </c>
      <c r="G6259">
        <v>82</v>
      </c>
      <c r="H6259">
        <v>66</v>
      </c>
      <c r="I6259" t="str">
        <f>INDEX('[1]DATA - Teams'!$C:$C,MATCH(C6259,'[1]DATA - Teams'!$B:$B,0))</f>
        <v>JMERC</v>
      </c>
    </row>
    <row r="6260" spans="1:9" x14ac:dyDescent="0.2">
      <c r="A6260">
        <v>2018</v>
      </c>
      <c r="B6260">
        <v>22</v>
      </c>
      <c r="C6260" t="s">
        <v>61</v>
      </c>
      <c r="D6260" t="s">
        <v>339</v>
      </c>
      <c r="E6260" t="s">
        <v>165</v>
      </c>
      <c r="F6260" t="s">
        <v>114</v>
      </c>
      <c r="G6260">
        <v>125</v>
      </c>
      <c r="H6260">
        <v>133</v>
      </c>
      <c r="I6260" t="str">
        <f>INDEX('[1]DATA - Teams'!$C:$C,MATCH(C6260,'[1]DATA - Teams'!$B:$B,0))</f>
        <v>JMERC</v>
      </c>
    </row>
    <row r="6261" spans="1:9" x14ac:dyDescent="0.2">
      <c r="A6261">
        <v>2018</v>
      </c>
      <c r="B6261">
        <v>22</v>
      </c>
      <c r="C6261" t="s">
        <v>61</v>
      </c>
      <c r="D6261" t="s">
        <v>337</v>
      </c>
      <c r="E6261" t="s">
        <v>94</v>
      </c>
      <c r="F6261" t="s">
        <v>98</v>
      </c>
      <c r="G6261">
        <v>98</v>
      </c>
      <c r="H6261">
        <v>84</v>
      </c>
      <c r="I6261" t="str">
        <f>INDEX('[1]DATA - Teams'!$C:$C,MATCH(C6261,'[1]DATA - Teams'!$B:$B,0))</f>
        <v>JMERC</v>
      </c>
    </row>
    <row r="6262" spans="1:9" x14ac:dyDescent="0.2">
      <c r="A6262">
        <v>2018</v>
      </c>
      <c r="B6262">
        <v>22</v>
      </c>
      <c r="C6262" t="s">
        <v>61</v>
      </c>
      <c r="D6262" t="s">
        <v>256</v>
      </c>
      <c r="E6262" t="s">
        <v>103</v>
      </c>
      <c r="F6262" t="s">
        <v>95</v>
      </c>
      <c r="G6262">
        <v>136</v>
      </c>
      <c r="H6262">
        <v>98</v>
      </c>
      <c r="I6262" t="str">
        <f>INDEX('[1]DATA - Teams'!$C:$C,MATCH(C6262,'[1]DATA - Teams'!$B:$B,0))</f>
        <v>JMERC</v>
      </c>
    </row>
    <row r="6263" spans="1:9" x14ac:dyDescent="0.2">
      <c r="A6263">
        <v>2018</v>
      </c>
      <c r="B6263">
        <v>22</v>
      </c>
      <c r="C6263" t="s">
        <v>61</v>
      </c>
      <c r="D6263" t="s">
        <v>200</v>
      </c>
      <c r="E6263" t="s">
        <v>103</v>
      </c>
      <c r="F6263" t="s">
        <v>90</v>
      </c>
      <c r="G6263">
        <v>76</v>
      </c>
      <c r="H6263">
        <v>59</v>
      </c>
      <c r="I6263" t="str">
        <f>INDEX('[1]DATA - Teams'!$C:$C,MATCH(C6263,'[1]DATA - Teams'!$B:$B,0))</f>
        <v>JMERC</v>
      </c>
    </row>
    <row r="6264" spans="1:9" x14ac:dyDescent="0.2">
      <c r="A6264">
        <v>2018</v>
      </c>
      <c r="B6264">
        <v>22</v>
      </c>
      <c r="C6264" t="s">
        <v>61</v>
      </c>
      <c r="D6264" t="s">
        <v>287</v>
      </c>
      <c r="E6264" t="s">
        <v>103</v>
      </c>
      <c r="F6264" t="s">
        <v>90</v>
      </c>
      <c r="G6264">
        <v>92</v>
      </c>
      <c r="H6264">
        <v>74</v>
      </c>
      <c r="I6264" t="str">
        <f>INDEX('[1]DATA - Teams'!$C:$C,MATCH(C6264,'[1]DATA - Teams'!$B:$B,0))</f>
        <v>JMERC</v>
      </c>
    </row>
    <row r="6265" spans="1:9" x14ac:dyDescent="0.2">
      <c r="A6265">
        <v>2018</v>
      </c>
      <c r="B6265">
        <v>22</v>
      </c>
      <c r="C6265" t="s">
        <v>61</v>
      </c>
      <c r="D6265" t="s">
        <v>162</v>
      </c>
      <c r="E6265" t="s">
        <v>138</v>
      </c>
      <c r="F6265" t="s">
        <v>98</v>
      </c>
      <c r="G6265">
        <v>61</v>
      </c>
      <c r="H6265">
        <v>80</v>
      </c>
      <c r="I6265" t="str">
        <f>INDEX('[1]DATA - Teams'!$C:$C,MATCH(C6265,'[1]DATA - Teams'!$B:$B,0))</f>
        <v>JMERC</v>
      </c>
    </row>
    <row r="6266" spans="1:9" x14ac:dyDescent="0.2">
      <c r="A6266">
        <v>2018</v>
      </c>
      <c r="B6266">
        <v>22</v>
      </c>
      <c r="C6266" t="s">
        <v>61</v>
      </c>
      <c r="D6266" t="s">
        <v>143</v>
      </c>
      <c r="E6266" t="s">
        <v>119</v>
      </c>
      <c r="F6266" t="s">
        <v>95</v>
      </c>
      <c r="G6266">
        <v>105</v>
      </c>
      <c r="H6266">
        <v>121</v>
      </c>
      <c r="I6266" t="str">
        <f>INDEX('[1]DATA - Teams'!$C:$C,MATCH(C6266,'[1]DATA - Teams'!$B:$B,0))</f>
        <v>JMERC</v>
      </c>
    </row>
    <row r="6267" spans="1:9" x14ac:dyDescent="0.2">
      <c r="A6267">
        <v>2018</v>
      </c>
      <c r="B6267">
        <v>22</v>
      </c>
      <c r="C6267" t="s">
        <v>61</v>
      </c>
      <c r="D6267" t="s">
        <v>458</v>
      </c>
      <c r="E6267" t="s">
        <v>119</v>
      </c>
      <c r="F6267" t="s">
        <v>98</v>
      </c>
      <c r="G6267">
        <v>73</v>
      </c>
      <c r="H6267">
        <v>88</v>
      </c>
      <c r="I6267" t="str">
        <f>INDEX('[1]DATA - Teams'!$C:$C,MATCH(C6267,'[1]DATA - Teams'!$B:$B,0))</f>
        <v>JMERC</v>
      </c>
    </row>
    <row r="6268" spans="1:9" x14ac:dyDescent="0.2">
      <c r="A6268">
        <v>2018</v>
      </c>
      <c r="B6268">
        <v>22</v>
      </c>
      <c r="C6268" t="s">
        <v>61</v>
      </c>
      <c r="D6268" t="s">
        <v>302</v>
      </c>
      <c r="E6268" t="s">
        <v>97</v>
      </c>
      <c r="F6268" t="s">
        <v>125</v>
      </c>
      <c r="G6268">
        <v>86</v>
      </c>
      <c r="H6268">
        <v>0</v>
      </c>
      <c r="I6268" t="str">
        <f>INDEX('[1]DATA - Teams'!$C:$C,MATCH(C6268,'[1]DATA - Teams'!$B:$B,0))</f>
        <v>JMERC</v>
      </c>
    </row>
    <row r="6269" spans="1:9" x14ac:dyDescent="0.2">
      <c r="A6269">
        <v>2018</v>
      </c>
      <c r="B6269">
        <v>22</v>
      </c>
      <c r="C6269" t="s">
        <v>61</v>
      </c>
      <c r="D6269" t="s">
        <v>149</v>
      </c>
      <c r="E6269" t="s">
        <v>94</v>
      </c>
      <c r="F6269" t="s">
        <v>125</v>
      </c>
      <c r="G6269">
        <v>84</v>
      </c>
      <c r="H6269">
        <v>118</v>
      </c>
      <c r="I6269" t="str">
        <f>INDEX('[1]DATA - Teams'!$C:$C,MATCH(C6269,'[1]DATA - Teams'!$B:$B,0))</f>
        <v>JMERC</v>
      </c>
    </row>
    <row r="6270" spans="1:9" x14ac:dyDescent="0.2">
      <c r="A6270">
        <v>2018</v>
      </c>
      <c r="B6270">
        <v>22</v>
      </c>
      <c r="C6270" t="s">
        <v>61</v>
      </c>
      <c r="D6270" t="s">
        <v>380</v>
      </c>
      <c r="E6270" t="s">
        <v>94</v>
      </c>
      <c r="F6270" t="s">
        <v>125</v>
      </c>
      <c r="G6270">
        <v>78</v>
      </c>
      <c r="H6270">
        <v>54</v>
      </c>
      <c r="I6270" t="str">
        <f>INDEX('[1]DATA - Teams'!$C:$C,MATCH(C6270,'[1]DATA - Teams'!$B:$B,0))</f>
        <v>JMERC</v>
      </c>
    </row>
    <row r="6271" spans="1:9" x14ac:dyDescent="0.2">
      <c r="A6271">
        <v>2018</v>
      </c>
      <c r="B6271">
        <v>22</v>
      </c>
      <c r="C6271" t="s">
        <v>61</v>
      </c>
      <c r="D6271" t="s">
        <v>460</v>
      </c>
      <c r="E6271" t="s">
        <v>103</v>
      </c>
      <c r="F6271" t="s">
        <v>125</v>
      </c>
      <c r="G6271">
        <v>83</v>
      </c>
      <c r="H6271">
        <v>55</v>
      </c>
      <c r="I6271" t="str">
        <f>INDEX('[1]DATA - Teams'!$C:$C,MATCH(C6271,'[1]DATA - Teams'!$B:$B,0))</f>
        <v>JMERC</v>
      </c>
    </row>
    <row r="6272" spans="1:9" x14ac:dyDescent="0.2">
      <c r="A6272">
        <v>2018</v>
      </c>
      <c r="B6272">
        <v>1</v>
      </c>
      <c r="C6272" t="s">
        <v>60</v>
      </c>
      <c r="D6272" t="s">
        <v>252</v>
      </c>
      <c r="E6272" t="s">
        <v>111</v>
      </c>
      <c r="F6272" t="s">
        <v>90</v>
      </c>
      <c r="G6272">
        <v>79</v>
      </c>
      <c r="H6272">
        <v>92</v>
      </c>
      <c r="I6272" t="str">
        <f>INDEX('[1]DATA - Teams'!$C:$C,MATCH(C6272,'[1]DATA - Teams'!$B:$B,0))</f>
        <v>LESTER</v>
      </c>
    </row>
    <row r="6273" spans="1:9" x14ac:dyDescent="0.2">
      <c r="A6273">
        <v>2018</v>
      </c>
      <c r="B6273">
        <v>1</v>
      </c>
      <c r="C6273" t="s">
        <v>60</v>
      </c>
      <c r="D6273" t="s">
        <v>462</v>
      </c>
      <c r="E6273" t="s">
        <v>106</v>
      </c>
      <c r="F6273" t="s">
        <v>95</v>
      </c>
      <c r="G6273">
        <v>63</v>
      </c>
      <c r="H6273">
        <v>62</v>
      </c>
      <c r="I6273" t="str">
        <f>INDEX('[1]DATA - Teams'!$C:$C,MATCH(C6273,'[1]DATA - Teams'!$B:$B,0))</f>
        <v>LESTER</v>
      </c>
    </row>
    <row r="6274" spans="1:9" x14ac:dyDescent="0.2">
      <c r="A6274">
        <v>2018</v>
      </c>
      <c r="B6274">
        <v>1</v>
      </c>
      <c r="C6274" t="s">
        <v>60</v>
      </c>
      <c r="D6274" t="s">
        <v>358</v>
      </c>
      <c r="E6274" t="s">
        <v>92</v>
      </c>
      <c r="F6274" t="s">
        <v>95</v>
      </c>
      <c r="G6274">
        <v>59</v>
      </c>
      <c r="H6274">
        <v>13</v>
      </c>
      <c r="I6274" t="str">
        <f>INDEX('[1]DATA - Teams'!$C:$C,MATCH(C6274,'[1]DATA - Teams'!$B:$B,0))</f>
        <v>LESTER</v>
      </c>
    </row>
    <row r="6275" spans="1:9" x14ac:dyDescent="0.2">
      <c r="A6275">
        <v>2018</v>
      </c>
      <c r="B6275">
        <v>1</v>
      </c>
      <c r="C6275" t="s">
        <v>60</v>
      </c>
      <c r="D6275" t="s">
        <v>331</v>
      </c>
      <c r="E6275" t="s">
        <v>131</v>
      </c>
      <c r="F6275" t="s">
        <v>98</v>
      </c>
      <c r="G6275">
        <v>75</v>
      </c>
      <c r="H6275">
        <v>56</v>
      </c>
      <c r="I6275" t="str">
        <f>INDEX('[1]DATA - Teams'!$C:$C,MATCH(C6275,'[1]DATA - Teams'!$B:$B,0))</f>
        <v>LESTER</v>
      </c>
    </row>
    <row r="6276" spans="1:9" x14ac:dyDescent="0.2">
      <c r="A6276">
        <v>2018</v>
      </c>
      <c r="B6276">
        <v>1</v>
      </c>
      <c r="C6276" t="s">
        <v>60</v>
      </c>
      <c r="D6276" t="s">
        <v>224</v>
      </c>
      <c r="E6276" t="s">
        <v>131</v>
      </c>
      <c r="F6276" t="s">
        <v>95</v>
      </c>
      <c r="G6276">
        <v>105</v>
      </c>
      <c r="H6276">
        <v>69</v>
      </c>
      <c r="I6276" t="str">
        <f>INDEX('[1]DATA - Teams'!$C:$C,MATCH(C6276,'[1]DATA - Teams'!$B:$B,0))</f>
        <v>LESTER</v>
      </c>
    </row>
    <row r="6277" spans="1:9" x14ac:dyDescent="0.2">
      <c r="A6277">
        <v>2018</v>
      </c>
      <c r="B6277">
        <v>1</v>
      </c>
      <c r="C6277" t="s">
        <v>60</v>
      </c>
      <c r="D6277" t="s">
        <v>326</v>
      </c>
      <c r="E6277" t="s">
        <v>113</v>
      </c>
      <c r="F6277" t="s">
        <v>90</v>
      </c>
      <c r="G6277">
        <v>91</v>
      </c>
      <c r="H6277">
        <v>83</v>
      </c>
      <c r="I6277" t="str">
        <f>INDEX('[1]DATA - Teams'!$C:$C,MATCH(C6277,'[1]DATA - Teams'!$B:$B,0))</f>
        <v>LESTER</v>
      </c>
    </row>
    <row r="6278" spans="1:9" x14ac:dyDescent="0.2">
      <c r="A6278">
        <v>2018</v>
      </c>
      <c r="B6278">
        <v>1</v>
      </c>
      <c r="C6278" t="s">
        <v>60</v>
      </c>
      <c r="D6278" t="s">
        <v>193</v>
      </c>
      <c r="E6278" t="s">
        <v>113</v>
      </c>
      <c r="F6278" t="s">
        <v>95</v>
      </c>
      <c r="G6278">
        <v>104</v>
      </c>
      <c r="H6278">
        <v>75</v>
      </c>
      <c r="I6278" t="str">
        <f>INDEX('[1]DATA - Teams'!$C:$C,MATCH(C6278,'[1]DATA - Teams'!$B:$B,0))</f>
        <v>LESTER</v>
      </c>
    </row>
    <row r="6279" spans="1:9" x14ac:dyDescent="0.2">
      <c r="A6279">
        <v>2018</v>
      </c>
      <c r="B6279">
        <v>1</v>
      </c>
      <c r="C6279" t="s">
        <v>60</v>
      </c>
      <c r="D6279" t="s">
        <v>279</v>
      </c>
      <c r="E6279" t="s">
        <v>121</v>
      </c>
      <c r="F6279" t="s">
        <v>95</v>
      </c>
      <c r="G6279">
        <v>101</v>
      </c>
      <c r="H6279">
        <v>89</v>
      </c>
      <c r="I6279" t="str">
        <f>INDEX('[1]DATA - Teams'!$C:$C,MATCH(C6279,'[1]DATA - Teams'!$B:$B,0))</f>
        <v>LESTER</v>
      </c>
    </row>
    <row r="6280" spans="1:9" x14ac:dyDescent="0.2">
      <c r="A6280">
        <v>2018</v>
      </c>
      <c r="B6280">
        <v>1</v>
      </c>
      <c r="C6280" t="s">
        <v>60</v>
      </c>
      <c r="D6280" t="s">
        <v>283</v>
      </c>
      <c r="E6280" t="s">
        <v>89</v>
      </c>
      <c r="F6280" t="s">
        <v>114</v>
      </c>
      <c r="G6280">
        <v>77</v>
      </c>
      <c r="H6280">
        <v>93</v>
      </c>
      <c r="I6280" t="str">
        <f>INDEX('[1]DATA - Teams'!$C:$C,MATCH(C6280,'[1]DATA - Teams'!$B:$B,0))</f>
        <v>LESTER</v>
      </c>
    </row>
    <row r="6281" spans="1:9" x14ac:dyDescent="0.2">
      <c r="A6281">
        <v>2018</v>
      </c>
      <c r="B6281">
        <v>1</v>
      </c>
      <c r="C6281" t="s">
        <v>60</v>
      </c>
      <c r="D6281" t="s">
        <v>327</v>
      </c>
      <c r="E6281" t="s">
        <v>100</v>
      </c>
      <c r="F6281" t="s">
        <v>98</v>
      </c>
      <c r="G6281">
        <v>74</v>
      </c>
      <c r="H6281">
        <v>90</v>
      </c>
      <c r="I6281" t="str">
        <f>INDEX('[1]DATA - Teams'!$C:$C,MATCH(C6281,'[1]DATA - Teams'!$B:$B,0))</f>
        <v>LESTER</v>
      </c>
    </row>
    <row r="6282" spans="1:9" x14ac:dyDescent="0.2">
      <c r="A6282">
        <v>2018</v>
      </c>
      <c r="B6282">
        <v>1</v>
      </c>
      <c r="C6282" t="s">
        <v>60</v>
      </c>
      <c r="D6282" t="s">
        <v>366</v>
      </c>
      <c r="E6282" t="s">
        <v>100</v>
      </c>
      <c r="F6282" t="s">
        <v>95</v>
      </c>
      <c r="G6282">
        <v>99</v>
      </c>
      <c r="H6282">
        <v>149</v>
      </c>
      <c r="I6282" t="str">
        <f>INDEX('[1]DATA - Teams'!$C:$C,MATCH(C6282,'[1]DATA - Teams'!$B:$B,0))</f>
        <v>LESTER</v>
      </c>
    </row>
    <row r="6283" spans="1:9" x14ac:dyDescent="0.2">
      <c r="A6283">
        <v>2018</v>
      </c>
      <c r="B6283">
        <v>1</v>
      </c>
      <c r="C6283" t="s">
        <v>60</v>
      </c>
      <c r="D6283" t="s">
        <v>356</v>
      </c>
      <c r="E6283" t="s">
        <v>100</v>
      </c>
      <c r="F6283" t="s">
        <v>90</v>
      </c>
      <c r="G6283">
        <v>97</v>
      </c>
      <c r="H6283">
        <v>105</v>
      </c>
      <c r="I6283" t="str">
        <f>INDEX('[1]DATA - Teams'!$C:$C,MATCH(C6283,'[1]DATA - Teams'!$B:$B,0))</f>
        <v>LESTER</v>
      </c>
    </row>
    <row r="6284" spans="1:9" x14ac:dyDescent="0.2">
      <c r="A6284">
        <v>2018</v>
      </c>
      <c r="B6284">
        <v>1</v>
      </c>
      <c r="C6284" t="s">
        <v>60</v>
      </c>
      <c r="D6284" t="s">
        <v>169</v>
      </c>
      <c r="E6284" t="s">
        <v>165</v>
      </c>
      <c r="F6284" t="s">
        <v>98</v>
      </c>
      <c r="G6284">
        <v>72</v>
      </c>
      <c r="H6284">
        <v>21</v>
      </c>
      <c r="I6284" t="str">
        <f>INDEX('[1]DATA - Teams'!$C:$C,MATCH(C6284,'[1]DATA - Teams'!$B:$B,0))</f>
        <v>LESTER</v>
      </c>
    </row>
    <row r="6285" spans="1:9" x14ac:dyDescent="0.2">
      <c r="A6285">
        <v>2018</v>
      </c>
      <c r="B6285">
        <v>1</v>
      </c>
      <c r="C6285" t="s">
        <v>60</v>
      </c>
      <c r="D6285" t="s">
        <v>333</v>
      </c>
      <c r="E6285" t="s">
        <v>165</v>
      </c>
      <c r="F6285" t="s">
        <v>90</v>
      </c>
      <c r="G6285">
        <v>93</v>
      </c>
      <c r="H6285">
        <v>94</v>
      </c>
      <c r="I6285" t="str">
        <f>INDEX('[1]DATA - Teams'!$C:$C,MATCH(C6285,'[1]DATA - Teams'!$B:$B,0))</f>
        <v>LESTER</v>
      </c>
    </row>
    <row r="6286" spans="1:9" x14ac:dyDescent="0.2">
      <c r="A6286">
        <v>2018</v>
      </c>
      <c r="B6286">
        <v>1</v>
      </c>
      <c r="C6286" t="s">
        <v>60</v>
      </c>
      <c r="D6286" t="s">
        <v>349</v>
      </c>
      <c r="E6286" t="s">
        <v>123</v>
      </c>
      <c r="F6286" t="s">
        <v>98</v>
      </c>
      <c r="G6286">
        <v>88</v>
      </c>
      <c r="H6286">
        <v>82</v>
      </c>
      <c r="I6286" t="str">
        <f>INDEX('[1]DATA - Teams'!$C:$C,MATCH(C6286,'[1]DATA - Teams'!$B:$B,0))</f>
        <v>LESTER</v>
      </c>
    </row>
    <row r="6287" spans="1:9" x14ac:dyDescent="0.2">
      <c r="A6287">
        <v>2018</v>
      </c>
      <c r="B6287">
        <v>1</v>
      </c>
      <c r="C6287" t="s">
        <v>60</v>
      </c>
      <c r="D6287" t="s">
        <v>147</v>
      </c>
      <c r="E6287" t="s">
        <v>94</v>
      </c>
      <c r="F6287" t="s">
        <v>98</v>
      </c>
      <c r="G6287">
        <v>76</v>
      </c>
      <c r="H6287">
        <v>68</v>
      </c>
      <c r="I6287" t="str">
        <f>INDEX('[1]DATA - Teams'!$C:$C,MATCH(C6287,'[1]DATA - Teams'!$B:$B,0))</f>
        <v>LESTER</v>
      </c>
    </row>
    <row r="6288" spans="1:9" x14ac:dyDescent="0.2">
      <c r="A6288">
        <v>2018</v>
      </c>
      <c r="B6288">
        <v>1</v>
      </c>
      <c r="C6288" t="s">
        <v>60</v>
      </c>
      <c r="D6288" t="s">
        <v>380</v>
      </c>
      <c r="E6288" t="s">
        <v>94</v>
      </c>
      <c r="F6288" t="s">
        <v>90</v>
      </c>
      <c r="G6288">
        <v>75</v>
      </c>
      <c r="H6288">
        <v>95</v>
      </c>
      <c r="I6288" t="str">
        <f>INDEX('[1]DATA - Teams'!$C:$C,MATCH(C6288,'[1]DATA - Teams'!$B:$B,0))</f>
        <v>LESTER</v>
      </c>
    </row>
    <row r="6289" spans="1:9" x14ac:dyDescent="0.2">
      <c r="A6289">
        <v>2018</v>
      </c>
      <c r="B6289">
        <v>1</v>
      </c>
      <c r="C6289" t="s">
        <v>60</v>
      </c>
      <c r="D6289" t="s">
        <v>104</v>
      </c>
      <c r="E6289" t="s">
        <v>103</v>
      </c>
      <c r="F6289" t="s">
        <v>95</v>
      </c>
      <c r="G6289">
        <v>105</v>
      </c>
      <c r="H6289">
        <v>129</v>
      </c>
      <c r="I6289" t="str">
        <f>INDEX('[1]DATA - Teams'!$C:$C,MATCH(C6289,'[1]DATA - Teams'!$B:$B,0))</f>
        <v>LESTER</v>
      </c>
    </row>
    <row r="6290" spans="1:9" x14ac:dyDescent="0.2">
      <c r="A6290">
        <v>2018</v>
      </c>
      <c r="B6290">
        <v>1</v>
      </c>
      <c r="C6290" t="s">
        <v>60</v>
      </c>
      <c r="D6290" t="s">
        <v>235</v>
      </c>
      <c r="E6290" t="s">
        <v>117</v>
      </c>
      <c r="F6290" t="s">
        <v>125</v>
      </c>
      <c r="G6290">
        <v>84</v>
      </c>
      <c r="H6290">
        <v>0</v>
      </c>
      <c r="I6290" t="str">
        <f>INDEX('[1]DATA - Teams'!$C:$C,MATCH(C6290,'[1]DATA - Teams'!$B:$B,0))</f>
        <v>LESTER</v>
      </c>
    </row>
    <row r="6291" spans="1:9" x14ac:dyDescent="0.2">
      <c r="A6291">
        <v>2018</v>
      </c>
      <c r="B6291">
        <v>1</v>
      </c>
      <c r="C6291" t="s">
        <v>60</v>
      </c>
      <c r="D6291" t="s">
        <v>112</v>
      </c>
      <c r="E6291" t="s">
        <v>113</v>
      </c>
      <c r="F6291" t="s">
        <v>125</v>
      </c>
      <c r="G6291">
        <v>97</v>
      </c>
      <c r="H6291">
        <v>104</v>
      </c>
      <c r="I6291" t="str">
        <f>INDEX('[1]DATA - Teams'!$C:$C,MATCH(C6291,'[1]DATA - Teams'!$B:$B,0))</f>
        <v>LESTER</v>
      </c>
    </row>
    <row r="6292" spans="1:9" x14ac:dyDescent="0.2">
      <c r="A6292">
        <v>2018</v>
      </c>
      <c r="B6292">
        <v>1</v>
      </c>
      <c r="C6292" t="s">
        <v>60</v>
      </c>
      <c r="D6292" t="s">
        <v>463</v>
      </c>
      <c r="E6292" t="s">
        <v>89</v>
      </c>
      <c r="F6292" t="s">
        <v>125</v>
      </c>
      <c r="G6292">
        <v>67</v>
      </c>
      <c r="H6292">
        <v>63</v>
      </c>
      <c r="I6292" t="str">
        <f>INDEX('[1]DATA - Teams'!$C:$C,MATCH(C6292,'[1]DATA - Teams'!$B:$B,0))</f>
        <v>LESTER</v>
      </c>
    </row>
    <row r="6293" spans="1:9" x14ac:dyDescent="0.2">
      <c r="A6293">
        <v>2018</v>
      </c>
      <c r="B6293">
        <v>1</v>
      </c>
      <c r="C6293" t="s">
        <v>60</v>
      </c>
      <c r="D6293" t="s">
        <v>303</v>
      </c>
      <c r="E6293" t="s">
        <v>119</v>
      </c>
      <c r="F6293" t="s">
        <v>125</v>
      </c>
      <c r="G6293">
        <v>95</v>
      </c>
      <c r="H6293">
        <v>0</v>
      </c>
      <c r="I6293" t="str">
        <f>INDEX('[1]DATA - Teams'!$C:$C,MATCH(C6293,'[1]DATA - Teams'!$B:$B,0))</f>
        <v>LESTER</v>
      </c>
    </row>
    <row r="6294" spans="1:9" x14ac:dyDescent="0.2">
      <c r="A6294">
        <v>2018</v>
      </c>
      <c r="B6294">
        <v>2</v>
      </c>
      <c r="C6294" t="s">
        <v>60</v>
      </c>
      <c r="D6294" t="s">
        <v>252</v>
      </c>
      <c r="E6294" t="s">
        <v>111</v>
      </c>
      <c r="F6294" t="s">
        <v>90</v>
      </c>
      <c r="G6294">
        <v>85</v>
      </c>
      <c r="H6294">
        <v>111</v>
      </c>
      <c r="I6294" t="str">
        <f>INDEX('[1]DATA - Teams'!$C:$C,MATCH(C6294,'[1]DATA - Teams'!$B:$B,0))</f>
        <v>LESTER</v>
      </c>
    </row>
    <row r="6295" spans="1:9" x14ac:dyDescent="0.2">
      <c r="A6295">
        <v>2018</v>
      </c>
      <c r="B6295">
        <v>2</v>
      </c>
      <c r="C6295" t="s">
        <v>60</v>
      </c>
      <c r="D6295" t="s">
        <v>305</v>
      </c>
      <c r="E6295" t="s">
        <v>92</v>
      </c>
      <c r="F6295" t="s">
        <v>95</v>
      </c>
      <c r="G6295">
        <v>102</v>
      </c>
      <c r="H6295">
        <v>114</v>
      </c>
      <c r="I6295" t="str">
        <f>INDEX('[1]DATA - Teams'!$C:$C,MATCH(C6295,'[1]DATA - Teams'!$B:$B,0))</f>
        <v>LESTER</v>
      </c>
    </row>
    <row r="6296" spans="1:9" x14ac:dyDescent="0.2">
      <c r="A6296">
        <v>2018</v>
      </c>
      <c r="B6296">
        <v>2</v>
      </c>
      <c r="C6296" t="s">
        <v>60</v>
      </c>
      <c r="D6296" t="s">
        <v>224</v>
      </c>
      <c r="E6296" t="s">
        <v>131</v>
      </c>
      <c r="F6296" t="s">
        <v>95</v>
      </c>
      <c r="G6296">
        <v>99</v>
      </c>
      <c r="H6296">
        <v>77</v>
      </c>
      <c r="I6296" t="str">
        <f>INDEX('[1]DATA - Teams'!$C:$C,MATCH(C6296,'[1]DATA - Teams'!$B:$B,0))</f>
        <v>LESTER</v>
      </c>
    </row>
    <row r="6297" spans="1:9" x14ac:dyDescent="0.2">
      <c r="A6297">
        <v>2018</v>
      </c>
      <c r="B6297">
        <v>2</v>
      </c>
      <c r="C6297" t="s">
        <v>60</v>
      </c>
      <c r="D6297" t="s">
        <v>112</v>
      </c>
      <c r="E6297" t="s">
        <v>113</v>
      </c>
      <c r="F6297" t="s">
        <v>114</v>
      </c>
      <c r="G6297">
        <v>87</v>
      </c>
      <c r="H6297">
        <v>42</v>
      </c>
      <c r="I6297" t="str">
        <f>INDEX('[1]DATA - Teams'!$C:$C,MATCH(C6297,'[1]DATA - Teams'!$B:$B,0))</f>
        <v>LESTER</v>
      </c>
    </row>
    <row r="6298" spans="1:9" x14ac:dyDescent="0.2">
      <c r="A6298">
        <v>2018</v>
      </c>
      <c r="B6298">
        <v>2</v>
      </c>
      <c r="C6298" t="s">
        <v>60</v>
      </c>
      <c r="D6298" t="s">
        <v>326</v>
      </c>
      <c r="E6298" t="s">
        <v>113</v>
      </c>
      <c r="F6298" t="s">
        <v>90</v>
      </c>
      <c r="G6298">
        <v>97</v>
      </c>
      <c r="H6298">
        <v>116</v>
      </c>
      <c r="I6298" t="str">
        <f>INDEX('[1]DATA - Teams'!$C:$C,MATCH(C6298,'[1]DATA - Teams'!$B:$B,0))</f>
        <v>LESTER</v>
      </c>
    </row>
    <row r="6299" spans="1:9" x14ac:dyDescent="0.2">
      <c r="A6299">
        <v>2018</v>
      </c>
      <c r="B6299">
        <v>2</v>
      </c>
      <c r="C6299" t="s">
        <v>60</v>
      </c>
      <c r="D6299" t="s">
        <v>193</v>
      </c>
      <c r="E6299" t="s">
        <v>113</v>
      </c>
      <c r="F6299" t="s">
        <v>95</v>
      </c>
      <c r="G6299">
        <v>106</v>
      </c>
      <c r="H6299">
        <v>120</v>
      </c>
      <c r="I6299" t="str">
        <f>INDEX('[1]DATA - Teams'!$C:$C,MATCH(C6299,'[1]DATA - Teams'!$B:$B,0))</f>
        <v>LESTER</v>
      </c>
    </row>
    <row r="6300" spans="1:9" x14ac:dyDescent="0.2">
      <c r="A6300">
        <v>2018</v>
      </c>
      <c r="B6300">
        <v>2</v>
      </c>
      <c r="C6300" t="s">
        <v>60</v>
      </c>
      <c r="D6300" t="s">
        <v>279</v>
      </c>
      <c r="E6300" t="s">
        <v>121</v>
      </c>
      <c r="F6300" t="s">
        <v>95</v>
      </c>
      <c r="G6300">
        <v>107</v>
      </c>
      <c r="H6300">
        <v>141</v>
      </c>
      <c r="I6300" t="str">
        <f>INDEX('[1]DATA - Teams'!$C:$C,MATCH(C6300,'[1]DATA - Teams'!$B:$B,0))</f>
        <v>LESTER</v>
      </c>
    </row>
    <row r="6301" spans="1:9" x14ac:dyDescent="0.2">
      <c r="A6301">
        <v>2018</v>
      </c>
      <c r="B6301">
        <v>2</v>
      </c>
      <c r="C6301" t="s">
        <v>60</v>
      </c>
      <c r="D6301" t="s">
        <v>360</v>
      </c>
      <c r="E6301" t="s">
        <v>89</v>
      </c>
      <c r="F6301" t="s">
        <v>95</v>
      </c>
      <c r="G6301">
        <v>105</v>
      </c>
      <c r="H6301">
        <v>19</v>
      </c>
      <c r="I6301" t="str">
        <f>INDEX('[1]DATA - Teams'!$C:$C,MATCH(C6301,'[1]DATA - Teams'!$B:$B,0))</f>
        <v>LESTER</v>
      </c>
    </row>
    <row r="6302" spans="1:9" x14ac:dyDescent="0.2">
      <c r="A6302">
        <v>2018</v>
      </c>
      <c r="B6302">
        <v>2</v>
      </c>
      <c r="C6302" t="s">
        <v>60</v>
      </c>
      <c r="D6302" t="s">
        <v>356</v>
      </c>
      <c r="E6302" t="s">
        <v>100</v>
      </c>
      <c r="F6302" t="s">
        <v>90</v>
      </c>
      <c r="G6302">
        <v>99</v>
      </c>
      <c r="H6302">
        <v>110</v>
      </c>
      <c r="I6302" t="str">
        <f>INDEX('[1]DATA - Teams'!$C:$C,MATCH(C6302,'[1]DATA - Teams'!$B:$B,0))</f>
        <v>LESTER</v>
      </c>
    </row>
    <row r="6303" spans="1:9" x14ac:dyDescent="0.2">
      <c r="A6303">
        <v>2018</v>
      </c>
      <c r="B6303">
        <v>2</v>
      </c>
      <c r="C6303" t="s">
        <v>60</v>
      </c>
      <c r="D6303" t="s">
        <v>327</v>
      </c>
      <c r="E6303" t="s">
        <v>100</v>
      </c>
      <c r="F6303" t="s">
        <v>98</v>
      </c>
      <c r="G6303">
        <v>67</v>
      </c>
      <c r="H6303">
        <v>40</v>
      </c>
      <c r="I6303" t="str">
        <f>INDEX('[1]DATA - Teams'!$C:$C,MATCH(C6303,'[1]DATA - Teams'!$B:$B,0))</f>
        <v>LESTER</v>
      </c>
    </row>
    <row r="6304" spans="1:9" x14ac:dyDescent="0.2">
      <c r="A6304">
        <v>2018</v>
      </c>
      <c r="B6304">
        <v>2</v>
      </c>
      <c r="C6304" t="s">
        <v>60</v>
      </c>
      <c r="D6304" t="s">
        <v>366</v>
      </c>
      <c r="E6304" t="s">
        <v>100</v>
      </c>
      <c r="F6304" t="s">
        <v>95</v>
      </c>
      <c r="G6304">
        <v>100</v>
      </c>
      <c r="H6304">
        <v>105</v>
      </c>
      <c r="I6304" t="str">
        <f>INDEX('[1]DATA - Teams'!$C:$C,MATCH(C6304,'[1]DATA - Teams'!$B:$B,0))</f>
        <v>LESTER</v>
      </c>
    </row>
    <row r="6305" spans="1:9" x14ac:dyDescent="0.2">
      <c r="A6305">
        <v>2018</v>
      </c>
      <c r="B6305">
        <v>2</v>
      </c>
      <c r="C6305" t="s">
        <v>60</v>
      </c>
      <c r="D6305" t="s">
        <v>464</v>
      </c>
      <c r="E6305" t="s">
        <v>165</v>
      </c>
      <c r="F6305" t="s">
        <v>98</v>
      </c>
      <c r="G6305">
        <v>80</v>
      </c>
      <c r="H6305">
        <v>61</v>
      </c>
      <c r="I6305" t="str">
        <f>INDEX('[1]DATA - Teams'!$C:$C,MATCH(C6305,'[1]DATA - Teams'!$B:$B,0))</f>
        <v>LESTER</v>
      </c>
    </row>
    <row r="6306" spans="1:9" x14ac:dyDescent="0.2">
      <c r="A6306">
        <v>2018</v>
      </c>
      <c r="B6306">
        <v>2</v>
      </c>
      <c r="C6306" t="s">
        <v>60</v>
      </c>
      <c r="D6306" t="s">
        <v>333</v>
      </c>
      <c r="E6306" t="s">
        <v>165</v>
      </c>
      <c r="F6306" t="s">
        <v>90</v>
      </c>
      <c r="G6306">
        <v>94</v>
      </c>
      <c r="H6306">
        <v>85</v>
      </c>
      <c r="I6306" t="str">
        <f>INDEX('[1]DATA - Teams'!$C:$C,MATCH(C6306,'[1]DATA - Teams'!$B:$B,0))</f>
        <v>LESTER</v>
      </c>
    </row>
    <row r="6307" spans="1:9" x14ac:dyDescent="0.2">
      <c r="A6307">
        <v>2018</v>
      </c>
      <c r="B6307">
        <v>2</v>
      </c>
      <c r="C6307" t="s">
        <v>60</v>
      </c>
      <c r="D6307" t="s">
        <v>349</v>
      </c>
      <c r="E6307" t="s">
        <v>123</v>
      </c>
      <c r="F6307" t="s">
        <v>98</v>
      </c>
      <c r="G6307">
        <v>88</v>
      </c>
      <c r="H6307">
        <v>91</v>
      </c>
      <c r="I6307" t="str">
        <f>INDEX('[1]DATA - Teams'!$C:$C,MATCH(C6307,'[1]DATA - Teams'!$B:$B,0))</f>
        <v>LESTER</v>
      </c>
    </row>
    <row r="6308" spans="1:9" x14ac:dyDescent="0.2">
      <c r="A6308">
        <v>2018</v>
      </c>
      <c r="B6308">
        <v>2</v>
      </c>
      <c r="C6308" t="s">
        <v>60</v>
      </c>
      <c r="D6308" t="s">
        <v>147</v>
      </c>
      <c r="E6308" t="s">
        <v>94</v>
      </c>
      <c r="F6308" t="s">
        <v>98</v>
      </c>
      <c r="G6308">
        <v>72</v>
      </c>
      <c r="H6308">
        <v>59</v>
      </c>
      <c r="I6308" t="str">
        <f>INDEX('[1]DATA - Teams'!$C:$C,MATCH(C6308,'[1]DATA - Teams'!$B:$B,0))</f>
        <v>LESTER</v>
      </c>
    </row>
    <row r="6309" spans="1:9" x14ac:dyDescent="0.2">
      <c r="A6309">
        <v>2018</v>
      </c>
      <c r="B6309">
        <v>2</v>
      </c>
      <c r="C6309" t="s">
        <v>60</v>
      </c>
      <c r="D6309" t="s">
        <v>380</v>
      </c>
      <c r="E6309" t="s">
        <v>94</v>
      </c>
      <c r="F6309" t="s">
        <v>90</v>
      </c>
      <c r="G6309">
        <v>76</v>
      </c>
      <c r="H6309">
        <v>85</v>
      </c>
      <c r="I6309" t="str">
        <f>INDEX('[1]DATA - Teams'!$C:$C,MATCH(C6309,'[1]DATA - Teams'!$B:$B,0))</f>
        <v>LESTER</v>
      </c>
    </row>
    <row r="6310" spans="1:9" x14ac:dyDescent="0.2">
      <c r="A6310">
        <v>2018</v>
      </c>
      <c r="B6310">
        <v>2</v>
      </c>
      <c r="C6310" t="s">
        <v>60</v>
      </c>
      <c r="D6310" t="s">
        <v>104</v>
      </c>
      <c r="E6310" t="s">
        <v>103</v>
      </c>
      <c r="F6310" t="s">
        <v>95</v>
      </c>
      <c r="G6310">
        <v>102</v>
      </c>
      <c r="H6310">
        <v>82</v>
      </c>
      <c r="I6310" t="str">
        <f>INDEX('[1]DATA - Teams'!$C:$C,MATCH(C6310,'[1]DATA - Teams'!$B:$B,0))</f>
        <v>LESTER</v>
      </c>
    </row>
    <row r="6311" spans="1:9" x14ac:dyDescent="0.2">
      <c r="A6311">
        <v>2018</v>
      </c>
      <c r="B6311">
        <v>2</v>
      </c>
      <c r="C6311" t="s">
        <v>60</v>
      </c>
      <c r="D6311" t="s">
        <v>227</v>
      </c>
      <c r="E6311" t="s">
        <v>138</v>
      </c>
      <c r="F6311" t="s">
        <v>98</v>
      </c>
      <c r="G6311">
        <v>87</v>
      </c>
      <c r="H6311">
        <v>69</v>
      </c>
      <c r="I6311" t="str">
        <f>INDEX('[1]DATA - Teams'!$C:$C,MATCH(C6311,'[1]DATA - Teams'!$B:$B,0))</f>
        <v>LESTER</v>
      </c>
    </row>
    <row r="6312" spans="1:9" x14ac:dyDescent="0.2">
      <c r="A6312">
        <v>2018</v>
      </c>
      <c r="B6312">
        <v>2</v>
      </c>
      <c r="C6312" t="s">
        <v>60</v>
      </c>
      <c r="D6312" t="s">
        <v>235</v>
      </c>
      <c r="E6312" t="s">
        <v>117</v>
      </c>
      <c r="F6312" t="s">
        <v>125</v>
      </c>
      <c r="G6312">
        <v>88</v>
      </c>
      <c r="H6312">
        <v>0</v>
      </c>
      <c r="I6312" t="str">
        <f>INDEX('[1]DATA - Teams'!$C:$C,MATCH(C6312,'[1]DATA - Teams'!$B:$B,0))</f>
        <v>LESTER</v>
      </c>
    </row>
    <row r="6313" spans="1:9" x14ac:dyDescent="0.2">
      <c r="A6313">
        <v>2018</v>
      </c>
      <c r="B6313">
        <v>2</v>
      </c>
      <c r="C6313" t="s">
        <v>60</v>
      </c>
      <c r="D6313" t="s">
        <v>331</v>
      </c>
      <c r="E6313" t="s">
        <v>131</v>
      </c>
      <c r="F6313" t="s">
        <v>125</v>
      </c>
      <c r="G6313">
        <v>74</v>
      </c>
      <c r="H6313">
        <v>75</v>
      </c>
      <c r="I6313" t="str">
        <f>INDEX('[1]DATA - Teams'!$C:$C,MATCH(C6313,'[1]DATA - Teams'!$B:$B,0))</f>
        <v>LESTER</v>
      </c>
    </row>
    <row r="6314" spans="1:9" x14ac:dyDescent="0.2">
      <c r="A6314">
        <v>2018</v>
      </c>
      <c r="B6314">
        <v>2</v>
      </c>
      <c r="C6314" t="s">
        <v>60</v>
      </c>
      <c r="D6314" t="s">
        <v>283</v>
      </c>
      <c r="E6314" t="s">
        <v>89</v>
      </c>
      <c r="F6314" t="s">
        <v>125</v>
      </c>
      <c r="G6314">
        <v>84</v>
      </c>
      <c r="H6314">
        <v>138</v>
      </c>
      <c r="I6314" t="str">
        <f>INDEX('[1]DATA - Teams'!$C:$C,MATCH(C6314,'[1]DATA - Teams'!$B:$B,0))</f>
        <v>LESTER</v>
      </c>
    </row>
    <row r="6315" spans="1:9" x14ac:dyDescent="0.2">
      <c r="A6315">
        <v>2018</v>
      </c>
      <c r="B6315">
        <v>2</v>
      </c>
      <c r="C6315" t="s">
        <v>60</v>
      </c>
      <c r="D6315" t="s">
        <v>303</v>
      </c>
      <c r="E6315" t="s">
        <v>119</v>
      </c>
      <c r="F6315" t="s">
        <v>125</v>
      </c>
      <c r="G6315">
        <v>102</v>
      </c>
      <c r="H6315">
        <v>0</v>
      </c>
      <c r="I6315" t="str">
        <f>INDEX('[1]DATA - Teams'!$C:$C,MATCH(C6315,'[1]DATA - Teams'!$B:$B,0))</f>
        <v>LESTER</v>
      </c>
    </row>
    <row r="6316" spans="1:9" x14ac:dyDescent="0.2">
      <c r="A6316">
        <v>2018</v>
      </c>
      <c r="B6316">
        <v>3</v>
      </c>
      <c r="C6316" t="s">
        <v>60</v>
      </c>
      <c r="D6316" t="s">
        <v>252</v>
      </c>
      <c r="E6316" t="s">
        <v>111</v>
      </c>
      <c r="F6316" t="s">
        <v>90</v>
      </c>
      <c r="G6316">
        <v>86</v>
      </c>
      <c r="H6316">
        <v>86</v>
      </c>
      <c r="I6316" t="str">
        <f>INDEX('[1]DATA - Teams'!$C:$C,MATCH(C6316,'[1]DATA - Teams'!$B:$B,0))</f>
        <v>LESTER</v>
      </c>
    </row>
    <row r="6317" spans="1:9" x14ac:dyDescent="0.2">
      <c r="A6317">
        <v>2018</v>
      </c>
      <c r="B6317">
        <v>3</v>
      </c>
      <c r="C6317" t="s">
        <v>60</v>
      </c>
      <c r="D6317" t="s">
        <v>305</v>
      </c>
      <c r="E6317" t="s">
        <v>92</v>
      </c>
      <c r="F6317" t="s">
        <v>95</v>
      </c>
      <c r="G6317">
        <v>116</v>
      </c>
      <c r="H6317">
        <v>142</v>
      </c>
      <c r="I6317" t="str">
        <f>INDEX('[1]DATA - Teams'!$C:$C,MATCH(C6317,'[1]DATA - Teams'!$B:$B,0))</f>
        <v>LESTER</v>
      </c>
    </row>
    <row r="6318" spans="1:9" x14ac:dyDescent="0.2">
      <c r="A6318">
        <v>2018</v>
      </c>
      <c r="B6318">
        <v>3</v>
      </c>
      <c r="C6318" t="s">
        <v>60</v>
      </c>
      <c r="D6318" t="s">
        <v>331</v>
      </c>
      <c r="E6318" t="s">
        <v>131</v>
      </c>
      <c r="F6318" t="s">
        <v>98</v>
      </c>
      <c r="G6318">
        <v>73</v>
      </c>
      <c r="H6318">
        <v>76</v>
      </c>
      <c r="I6318" t="str">
        <f>INDEX('[1]DATA - Teams'!$C:$C,MATCH(C6318,'[1]DATA - Teams'!$B:$B,0))</f>
        <v>LESTER</v>
      </c>
    </row>
    <row r="6319" spans="1:9" x14ac:dyDescent="0.2">
      <c r="A6319">
        <v>2018</v>
      </c>
      <c r="B6319">
        <v>3</v>
      </c>
      <c r="C6319" t="s">
        <v>60</v>
      </c>
      <c r="D6319" t="s">
        <v>224</v>
      </c>
      <c r="E6319" t="s">
        <v>131</v>
      </c>
      <c r="F6319" t="s">
        <v>95</v>
      </c>
      <c r="G6319">
        <v>94</v>
      </c>
      <c r="H6319">
        <v>83</v>
      </c>
      <c r="I6319" t="str">
        <f>INDEX('[1]DATA - Teams'!$C:$C,MATCH(C6319,'[1]DATA - Teams'!$B:$B,0))</f>
        <v>LESTER</v>
      </c>
    </row>
    <row r="6320" spans="1:9" x14ac:dyDescent="0.2">
      <c r="A6320">
        <v>2018</v>
      </c>
      <c r="B6320">
        <v>3</v>
      </c>
      <c r="C6320" t="s">
        <v>60</v>
      </c>
      <c r="D6320" t="s">
        <v>326</v>
      </c>
      <c r="E6320" t="s">
        <v>113</v>
      </c>
      <c r="F6320" t="s">
        <v>90</v>
      </c>
      <c r="G6320">
        <v>107</v>
      </c>
      <c r="H6320">
        <v>132</v>
      </c>
      <c r="I6320" t="str">
        <f>INDEX('[1]DATA - Teams'!$C:$C,MATCH(C6320,'[1]DATA - Teams'!$B:$B,0))</f>
        <v>LESTER</v>
      </c>
    </row>
    <row r="6321" spans="1:9" x14ac:dyDescent="0.2">
      <c r="A6321">
        <v>2018</v>
      </c>
      <c r="B6321">
        <v>3</v>
      </c>
      <c r="C6321" t="s">
        <v>60</v>
      </c>
      <c r="D6321" t="s">
        <v>193</v>
      </c>
      <c r="E6321" t="s">
        <v>113</v>
      </c>
      <c r="F6321" t="s">
        <v>95</v>
      </c>
      <c r="G6321">
        <v>117</v>
      </c>
      <c r="H6321">
        <v>160</v>
      </c>
      <c r="I6321" t="str">
        <f>INDEX('[1]DATA - Teams'!$C:$C,MATCH(C6321,'[1]DATA - Teams'!$B:$B,0))</f>
        <v>LESTER</v>
      </c>
    </row>
    <row r="6322" spans="1:9" x14ac:dyDescent="0.2">
      <c r="A6322">
        <v>2018</v>
      </c>
      <c r="B6322">
        <v>3</v>
      </c>
      <c r="C6322" t="s">
        <v>60</v>
      </c>
      <c r="D6322" t="s">
        <v>279</v>
      </c>
      <c r="E6322" t="s">
        <v>121</v>
      </c>
      <c r="F6322" t="s">
        <v>95</v>
      </c>
      <c r="G6322">
        <v>101</v>
      </c>
      <c r="H6322">
        <v>78</v>
      </c>
      <c r="I6322" t="str">
        <f>INDEX('[1]DATA - Teams'!$C:$C,MATCH(C6322,'[1]DATA - Teams'!$B:$B,0))</f>
        <v>LESTER</v>
      </c>
    </row>
    <row r="6323" spans="1:9" x14ac:dyDescent="0.2">
      <c r="A6323">
        <v>2018</v>
      </c>
      <c r="B6323">
        <v>3</v>
      </c>
      <c r="C6323" t="s">
        <v>60</v>
      </c>
      <c r="D6323" t="s">
        <v>283</v>
      </c>
      <c r="E6323" t="s">
        <v>89</v>
      </c>
      <c r="F6323" t="s">
        <v>114</v>
      </c>
      <c r="G6323">
        <v>83</v>
      </c>
      <c r="H6323">
        <v>93</v>
      </c>
      <c r="I6323" t="str">
        <f>INDEX('[1]DATA - Teams'!$C:$C,MATCH(C6323,'[1]DATA - Teams'!$B:$B,0))</f>
        <v>LESTER</v>
      </c>
    </row>
    <row r="6324" spans="1:9" x14ac:dyDescent="0.2">
      <c r="A6324">
        <v>2018</v>
      </c>
      <c r="B6324">
        <v>3</v>
      </c>
      <c r="C6324" t="s">
        <v>60</v>
      </c>
      <c r="D6324" t="s">
        <v>356</v>
      </c>
      <c r="E6324" t="s">
        <v>100</v>
      </c>
      <c r="F6324" t="s">
        <v>90</v>
      </c>
      <c r="G6324">
        <v>100</v>
      </c>
      <c r="H6324">
        <v>104</v>
      </c>
      <c r="I6324" t="str">
        <f>INDEX('[1]DATA - Teams'!$C:$C,MATCH(C6324,'[1]DATA - Teams'!$B:$B,0))</f>
        <v>LESTER</v>
      </c>
    </row>
    <row r="6325" spans="1:9" x14ac:dyDescent="0.2">
      <c r="A6325">
        <v>2018</v>
      </c>
      <c r="B6325">
        <v>3</v>
      </c>
      <c r="C6325" t="s">
        <v>60</v>
      </c>
      <c r="D6325" t="s">
        <v>366</v>
      </c>
      <c r="E6325" t="s">
        <v>100</v>
      </c>
      <c r="F6325" t="s">
        <v>95</v>
      </c>
      <c r="G6325">
        <v>97</v>
      </c>
      <c r="H6325">
        <v>83</v>
      </c>
      <c r="I6325" t="str">
        <f>INDEX('[1]DATA - Teams'!$C:$C,MATCH(C6325,'[1]DATA - Teams'!$B:$B,0))</f>
        <v>LESTER</v>
      </c>
    </row>
    <row r="6326" spans="1:9" x14ac:dyDescent="0.2">
      <c r="A6326">
        <v>2018</v>
      </c>
      <c r="B6326">
        <v>3</v>
      </c>
      <c r="C6326" t="s">
        <v>60</v>
      </c>
      <c r="D6326" t="s">
        <v>333</v>
      </c>
      <c r="E6326" t="s">
        <v>165</v>
      </c>
      <c r="F6326" t="s">
        <v>90</v>
      </c>
      <c r="G6326">
        <v>89</v>
      </c>
      <c r="H6326">
        <v>59</v>
      </c>
      <c r="I6326" t="str">
        <f>INDEX('[1]DATA - Teams'!$C:$C,MATCH(C6326,'[1]DATA - Teams'!$B:$B,0))</f>
        <v>LESTER</v>
      </c>
    </row>
    <row r="6327" spans="1:9" x14ac:dyDescent="0.2">
      <c r="A6327">
        <v>2018</v>
      </c>
      <c r="B6327">
        <v>3</v>
      </c>
      <c r="C6327" t="s">
        <v>60</v>
      </c>
      <c r="D6327" t="s">
        <v>349</v>
      </c>
      <c r="E6327" t="s">
        <v>123</v>
      </c>
      <c r="F6327" t="s">
        <v>98</v>
      </c>
      <c r="G6327">
        <v>82</v>
      </c>
      <c r="H6327">
        <v>61</v>
      </c>
      <c r="I6327" t="str">
        <f>INDEX('[1]DATA - Teams'!$C:$C,MATCH(C6327,'[1]DATA - Teams'!$B:$B,0))</f>
        <v>LESTER</v>
      </c>
    </row>
    <row r="6328" spans="1:9" x14ac:dyDescent="0.2">
      <c r="A6328">
        <v>2018</v>
      </c>
      <c r="B6328">
        <v>3</v>
      </c>
      <c r="C6328" t="s">
        <v>60</v>
      </c>
      <c r="D6328" t="s">
        <v>147</v>
      </c>
      <c r="E6328" t="s">
        <v>94</v>
      </c>
      <c r="F6328" t="s">
        <v>98</v>
      </c>
      <c r="G6328">
        <v>68</v>
      </c>
      <c r="H6328">
        <v>59</v>
      </c>
      <c r="I6328" t="str">
        <f>INDEX('[1]DATA - Teams'!$C:$C,MATCH(C6328,'[1]DATA - Teams'!$B:$B,0))</f>
        <v>LESTER</v>
      </c>
    </row>
    <row r="6329" spans="1:9" x14ac:dyDescent="0.2">
      <c r="A6329">
        <v>2018</v>
      </c>
      <c r="B6329">
        <v>3</v>
      </c>
      <c r="C6329" t="s">
        <v>60</v>
      </c>
      <c r="D6329" t="s">
        <v>380</v>
      </c>
      <c r="E6329" t="s">
        <v>94</v>
      </c>
      <c r="F6329" t="s">
        <v>90</v>
      </c>
      <c r="G6329">
        <v>81</v>
      </c>
      <c r="H6329">
        <v>106</v>
      </c>
      <c r="I6329" t="str">
        <f>INDEX('[1]DATA - Teams'!$C:$C,MATCH(C6329,'[1]DATA - Teams'!$B:$B,0))</f>
        <v>LESTER</v>
      </c>
    </row>
    <row r="6330" spans="1:9" x14ac:dyDescent="0.2">
      <c r="A6330">
        <v>2018</v>
      </c>
      <c r="B6330">
        <v>3</v>
      </c>
      <c r="C6330" t="s">
        <v>60</v>
      </c>
      <c r="D6330" t="s">
        <v>104</v>
      </c>
      <c r="E6330" t="s">
        <v>103</v>
      </c>
      <c r="F6330" t="s">
        <v>95</v>
      </c>
      <c r="G6330">
        <v>93</v>
      </c>
      <c r="H6330">
        <v>54</v>
      </c>
      <c r="I6330" t="str">
        <f>INDEX('[1]DATA - Teams'!$C:$C,MATCH(C6330,'[1]DATA - Teams'!$B:$B,0))</f>
        <v>LESTER</v>
      </c>
    </row>
    <row r="6331" spans="1:9" x14ac:dyDescent="0.2">
      <c r="A6331">
        <v>2018</v>
      </c>
      <c r="B6331">
        <v>3</v>
      </c>
      <c r="C6331" t="s">
        <v>60</v>
      </c>
      <c r="D6331" t="s">
        <v>419</v>
      </c>
      <c r="E6331" t="s">
        <v>103</v>
      </c>
      <c r="F6331" t="s">
        <v>98</v>
      </c>
      <c r="G6331">
        <v>62</v>
      </c>
      <c r="H6331">
        <v>77</v>
      </c>
      <c r="I6331" t="str">
        <f>INDEX('[1]DATA - Teams'!$C:$C,MATCH(C6331,'[1]DATA - Teams'!$B:$B,0))</f>
        <v>LESTER</v>
      </c>
    </row>
    <row r="6332" spans="1:9" x14ac:dyDescent="0.2">
      <c r="A6332">
        <v>2018</v>
      </c>
      <c r="B6332">
        <v>3</v>
      </c>
      <c r="C6332" t="s">
        <v>60</v>
      </c>
      <c r="D6332" t="s">
        <v>227</v>
      </c>
      <c r="E6332" t="s">
        <v>138</v>
      </c>
      <c r="F6332" t="s">
        <v>98</v>
      </c>
      <c r="G6332">
        <v>87</v>
      </c>
      <c r="H6332">
        <v>72</v>
      </c>
      <c r="I6332" t="str">
        <f>INDEX('[1]DATA - Teams'!$C:$C,MATCH(C6332,'[1]DATA - Teams'!$B:$B,0))</f>
        <v>LESTER</v>
      </c>
    </row>
    <row r="6333" spans="1:9" x14ac:dyDescent="0.2">
      <c r="A6333">
        <v>2018</v>
      </c>
      <c r="B6333">
        <v>3</v>
      </c>
      <c r="C6333" t="s">
        <v>60</v>
      </c>
      <c r="D6333" t="s">
        <v>303</v>
      </c>
      <c r="E6333" t="s">
        <v>119</v>
      </c>
      <c r="F6333" t="s">
        <v>95</v>
      </c>
      <c r="G6333">
        <v>104</v>
      </c>
      <c r="H6333">
        <v>101</v>
      </c>
      <c r="I6333" t="str">
        <f>INDEX('[1]DATA - Teams'!$C:$C,MATCH(C6333,'[1]DATA - Teams'!$B:$B,0))</f>
        <v>LESTER</v>
      </c>
    </row>
    <row r="6334" spans="1:9" x14ac:dyDescent="0.2">
      <c r="A6334">
        <v>2018</v>
      </c>
      <c r="B6334">
        <v>3</v>
      </c>
      <c r="C6334" t="s">
        <v>60</v>
      </c>
      <c r="D6334" t="s">
        <v>235</v>
      </c>
      <c r="E6334" t="s">
        <v>117</v>
      </c>
      <c r="F6334" t="s">
        <v>125</v>
      </c>
      <c r="G6334">
        <v>97</v>
      </c>
      <c r="H6334">
        <v>0</v>
      </c>
      <c r="I6334" t="str">
        <f>INDEX('[1]DATA - Teams'!$C:$C,MATCH(C6334,'[1]DATA - Teams'!$B:$B,0))</f>
        <v>LESTER</v>
      </c>
    </row>
    <row r="6335" spans="1:9" x14ac:dyDescent="0.2">
      <c r="A6335">
        <v>2018</v>
      </c>
      <c r="B6335">
        <v>3</v>
      </c>
      <c r="C6335" t="s">
        <v>60</v>
      </c>
      <c r="D6335" t="s">
        <v>327</v>
      </c>
      <c r="E6335" t="s">
        <v>100</v>
      </c>
      <c r="F6335" t="s">
        <v>125</v>
      </c>
      <c r="G6335">
        <v>74</v>
      </c>
      <c r="H6335">
        <v>105</v>
      </c>
      <c r="I6335" t="str">
        <f>INDEX('[1]DATA - Teams'!$C:$C,MATCH(C6335,'[1]DATA - Teams'!$B:$B,0))</f>
        <v>LESTER</v>
      </c>
    </row>
    <row r="6336" spans="1:9" x14ac:dyDescent="0.2">
      <c r="A6336">
        <v>2018</v>
      </c>
      <c r="B6336">
        <v>3</v>
      </c>
      <c r="C6336" t="s">
        <v>60</v>
      </c>
      <c r="D6336" t="s">
        <v>169</v>
      </c>
      <c r="E6336" t="s">
        <v>165</v>
      </c>
      <c r="F6336" t="s">
        <v>125</v>
      </c>
      <c r="G6336">
        <v>79</v>
      </c>
      <c r="H6336">
        <v>0</v>
      </c>
      <c r="I6336" t="str">
        <f>INDEX('[1]DATA - Teams'!$C:$C,MATCH(C6336,'[1]DATA - Teams'!$B:$B,0))</f>
        <v>LESTER</v>
      </c>
    </row>
    <row r="6337" spans="1:9" x14ac:dyDescent="0.2">
      <c r="A6337">
        <v>2018</v>
      </c>
      <c r="B6337">
        <v>3</v>
      </c>
      <c r="C6337" t="s">
        <v>60</v>
      </c>
      <c r="D6337" t="s">
        <v>253</v>
      </c>
      <c r="E6337" t="s">
        <v>103</v>
      </c>
      <c r="F6337" t="s">
        <v>125</v>
      </c>
      <c r="G6337">
        <v>74</v>
      </c>
      <c r="H6337">
        <v>90</v>
      </c>
      <c r="I6337" t="str">
        <f>INDEX('[1]DATA - Teams'!$C:$C,MATCH(C6337,'[1]DATA - Teams'!$B:$B,0))</f>
        <v>LESTER</v>
      </c>
    </row>
    <row r="6338" spans="1:9" x14ac:dyDescent="0.2">
      <c r="A6338">
        <v>2018</v>
      </c>
      <c r="B6338">
        <v>4</v>
      </c>
      <c r="C6338" t="s">
        <v>60</v>
      </c>
      <c r="D6338" t="s">
        <v>252</v>
      </c>
      <c r="E6338" t="s">
        <v>111</v>
      </c>
      <c r="F6338" t="s">
        <v>90</v>
      </c>
      <c r="G6338">
        <v>87</v>
      </c>
      <c r="H6338">
        <v>82</v>
      </c>
      <c r="I6338" t="str">
        <f>INDEX('[1]DATA - Teams'!$C:$C,MATCH(C6338,'[1]DATA - Teams'!$B:$B,0))</f>
        <v>LESTER</v>
      </c>
    </row>
    <row r="6339" spans="1:9" x14ac:dyDescent="0.2">
      <c r="A6339">
        <v>2018</v>
      </c>
      <c r="B6339">
        <v>4</v>
      </c>
      <c r="C6339" t="s">
        <v>60</v>
      </c>
      <c r="D6339" t="s">
        <v>355</v>
      </c>
      <c r="E6339" t="s">
        <v>106</v>
      </c>
      <c r="F6339" t="s">
        <v>98</v>
      </c>
      <c r="G6339">
        <v>70</v>
      </c>
      <c r="H6339">
        <v>66</v>
      </c>
      <c r="I6339" t="str">
        <f>INDEX('[1]DATA - Teams'!$C:$C,MATCH(C6339,'[1]DATA - Teams'!$B:$B,0))</f>
        <v>LESTER</v>
      </c>
    </row>
    <row r="6340" spans="1:9" x14ac:dyDescent="0.2">
      <c r="A6340">
        <v>2018</v>
      </c>
      <c r="B6340">
        <v>4</v>
      </c>
      <c r="C6340" t="s">
        <v>60</v>
      </c>
      <c r="D6340" t="s">
        <v>235</v>
      </c>
      <c r="E6340" t="s">
        <v>117</v>
      </c>
      <c r="F6340" t="s">
        <v>95</v>
      </c>
      <c r="G6340">
        <v>97</v>
      </c>
      <c r="H6340">
        <v>86</v>
      </c>
      <c r="I6340" t="str">
        <f>INDEX('[1]DATA - Teams'!$C:$C,MATCH(C6340,'[1]DATA - Teams'!$B:$B,0))</f>
        <v>LESTER</v>
      </c>
    </row>
    <row r="6341" spans="1:9" x14ac:dyDescent="0.2">
      <c r="A6341">
        <v>2018</v>
      </c>
      <c r="B6341">
        <v>4</v>
      </c>
      <c r="C6341" t="s">
        <v>60</v>
      </c>
      <c r="D6341" t="s">
        <v>168</v>
      </c>
      <c r="E6341" t="s">
        <v>117</v>
      </c>
      <c r="F6341" t="s">
        <v>98</v>
      </c>
      <c r="G6341">
        <v>83</v>
      </c>
      <c r="H6341">
        <v>83</v>
      </c>
      <c r="I6341" t="str">
        <f>INDEX('[1]DATA - Teams'!$C:$C,MATCH(C6341,'[1]DATA - Teams'!$B:$B,0))</f>
        <v>LESTER</v>
      </c>
    </row>
    <row r="6342" spans="1:9" x14ac:dyDescent="0.2">
      <c r="A6342">
        <v>2018</v>
      </c>
      <c r="B6342">
        <v>4</v>
      </c>
      <c r="C6342" t="s">
        <v>60</v>
      </c>
      <c r="D6342" t="s">
        <v>305</v>
      </c>
      <c r="E6342" t="s">
        <v>92</v>
      </c>
      <c r="F6342" t="s">
        <v>95</v>
      </c>
      <c r="G6342">
        <v>113</v>
      </c>
      <c r="H6342">
        <v>69</v>
      </c>
      <c r="I6342" t="str">
        <f>INDEX('[1]DATA - Teams'!$C:$C,MATCH(C6342,'[1]DATA - Teams'!$B:$B,0))</f>
        <v>LESTER</v>
      </c>
    </row>
    <row r="6343" spans="1:9" x14ac:dyDescent="0.2">
      <c r="A6343">
        <v>2018</v>
      </c>
      <c r="B6343">
        <v>4</v>
      </c>
      <c r="C6343" t="s">
        <v>60</v>
      </c>
      <c r="D6343" t="s">
        <v>112</v>
      </c>
      <c r="E6343" t="s">
        <v>113</v>
      </c>
      <c r="F6343" t="s">
        <v>114</v>
      </c>
      <c r="G6343">
        <v>99</v>
      </c>
      <c r="H6343">
        <v>139</v>
      </c>
      <c r="I6343" t="str">
        <f>INDEX('[1]DATA - Teams'!$C:$C,MATCH(C6343,'[1]DATA - Teams'!$B:$B,0))</f>
        <v>LESTER</v>
      </c>
    </row>
    <row r="6344" spans="1:9" x14ac:dyDescent="0.2">
      <c r="A6344">
        <v>2018</v>
      </c>
      <c r="B6344">
        <v>4</v>
      </c>
      <c r="C6344" t="s">
        <v>60</v>
      </c>
      <c r="D6344" t="s">
        <v>326</v>
      </c>
      <c r="E6344" t="s">
        <v>113</v>
      </c>
      <c r="F6344" t="s">
        <v>90</v>
      </c>
      <c r="G6344">
        <v>103</v>
      </c>
      <c r="H6344">
        <v>72</v>
      </c>
      <c r="I6344" t="str">
        <f>INDEX('[1]DATA - Teams'!$C:$C,MATCH(C6344,'[1]DATA - Teams'!$B:$B,0))</f>
        <v>LESTER</v>
      </c>
    </row>
    <row r="6345" spans="1:9" x14ac:dyDescent="0.2">
      <c r="A6345">
        <v>2018</v>
      </c>
      <c r="B6345">
        <v>4</v>
      </c>
      <c r="C6345" t="s">
        <v>60</v>
      </c>
      <c r="D6345" t="s">
        <v>193</v>
      </c>
      <c r="E6345" t="s">
        <v>113</v>
      </c>
      <c r="F6345" t="s">
        <v>95</v>
      </c>
      <c r="G6345">
        <v>115</v>
      </c>
      <c r="H6345">
        <v>101</v>
      </c>
      <c r="I6345" t="str">
        <f>INDEX('[1]DATA - Teams'!$C:$C,MATCH(C6345,'[1]DATA - Teams'!$B:$B,0))</f>
        <v>LESTER</v>
      </c>
    </row>
    <row r="6346" spans="1:9" x14ac:dyDescent="0.2">
      <c r="A6346">
        <v>2018</v>
      </c>
      <c r="B6346">
        <v>4</v>
      </c>
      <c r="C6346" t="s">
        <v>60</v>
      </c>
      <c r="D6346" t="s">
        <v>279</v>
      </c>
      <c r="E6346" t="s">
        <v>121</v>
      </c>
      <c r="F6346" t="s">
        <v>95</v>
      </c>
      <c r="G6346">
        <v>91</v>
      </c>
      <c r="H6346">
        <v>59</v>
      </c>
      <c r="I6346" t="str">
        <f>INDEX('[1]DATA - Teams'!$C:$C,MATCH(C6346,'[1]DATA - Teams'!$B:$B,0))</f>
        <v>LESTER</v>
      </c>
    </row>
    <row r="6347" spans="1:9" x14ac:dyDescent="0.2">
      <c r="A6347">
        <v>2018</v>
      </c>
      <c r="B6347">
        <v>4</v>
      </c>
      <c r="C6347" t="s">
        <v>60</v>
      </c>
      <c r="D6347" t="s">
        <v>356</v>
      </c>
      <c r="E6347" t="s">
        <v>100</v>
      </c>
      <c r="F6347" t="s">
        <v>90</v>
      </c>
      <c r="G6347">
        <v>105</v>
      </c>
      <c r="H6347">
        <v>120</v>
      </c>
      <c r="I6347" t="str">
        <f>INDEX('[1]DATA - Teams'!$C:$C,MATCH(C6347,'[1]DATA - Teams'!$B:$B,0))</f>
        <v>LESTER</v>
      </c>
    </row>
    <row r="6348" spans="1:9" x14ac:dyDescent="0.2">
      <c r="A6348">
        <v>2018</v>
      </c>
      <c r="B6348">
        <v>4</v>
      </c>
      <c r="C6348" t="s">
        <v>60</v>
      </c>
      <c r="D6348" t="s">
        <v>366</v>
      </c>
      <c r="E6348" t="s">
        <v>100</v>
      </c>
      <c r="F6348" t="s">
        <v>95</v>
      </c>
      <c r="G6348">
        <v>96</v>
      </c>
      <c r="H6348">
        <v>94</v>
      </c>
      <c r="I6348" t="str">
        <f>INDEX('[1]DATA - Teams'!$C:$C,MATCH(C6348,'[1]DATA - Teams'!$B:$B,0))</f>
        <v>LESTER</v>
      </c>
    </row>
    <row r="6349" spans="1:9" x14ac:dyDescent="0.2">
      <c r="A6349">
        <v>2018</v>
      </c>
      <c r="B6349">
        <v>4</v>
      </c>
      <c r="C6349" t="s">
        <v>60</v>
      </c>
      <c r="D6349" t="s">
        <v>327</v>
      </c>
      <c r="E6349" t="s">
        <v>100</v>
      </c>
      <c r="F6349" t="s">
        <v>98</v>
      </c>
      <c r="G6349">
        <v>76</v>
      </c>
      <c r="H6349">
        <v>84</v>
      </c>
      <c r="I6349" t="str">
        <f>INDEX('[1]DATA - Teams'!$C:$C,MATCH(C6349,'[1]DATA - Teams'!$B:$B,0))</f>
        <v>LESTER</v>
      </c>
    </row>
    <row r="6350" spans="1:9" x14ac:dyDescent="0.2">
      <c r="A6350">
        <v>2018</v>
      </c>
      <c r="B6350">
        <v>4</v>
      </c>
      <c r="C6350" t="s">
        <v>60</v>
      </c>
      <c r="D6350" t="s">
        <v>333</v>
      </c>
      <c r="E6350" t="s">
        <v>165</v>
      </c>
      <c r="F6350" t="s">
        <v>90</v>
      </c>
      <c r="G6350">
        <v>88</v>
      </c>
      <c r="H6350">
        <v>72</v>
      </c>
      <c r="I6350" t="str">
        <f>INDEX('[1]DATA - Teams'!$C:$C,MATCH(C6350,'[1]DATA - Teams'!$B:$B,0))</f>
        <v>LESTER</v>
      </c>
    </row>
    <row r="6351" spans="1:9" x14ac:dyDescent="0.2">
      <c r="A6351">
        <v>2018</v>
      </c>
      <c r="B6351">
        <v>4</v>
      </c>
      <c r="C6351" t="s">
        <v>60</v>
      </c>
      <c r="D6351" t="s">
        <v>349</v>
      </c>
      <c r="E6351" t="s">
        <v>123</v>
      </c>
      <c r="F6351" t="s">
        <v>98</v>
      </c>
      <c r="G6351">
        <v>88</v>
      </c>
      <c r="H6351">
        <v>121</v>
      </c>
      <c r="I6351" t="str">
        <f>INDEX('[1]DATA - Teams'!$C:$C,MATCH(C6351,'[1]DATA - Teams'!$B:$B,0))</f>
        <v>LESTER</v>
      </c>
    </row>
    <row r="6352" spans="1:9" x14ac:dyDescent="0.2">
      <c r="A6352">
        <v>2018</v>
      </c>
      <c r="B6352">
        <v>4</v>
      </c>
      <c r="C6352" t="s">
        <v>60</v>
      </c>
      <c r="D6352" t="s">
        <v>380</v>
      </c>
      <c r="E6352" t="s">
        <v>94</v>
      </c>
      <c r="F6352" t="s">
        <v>90</v>
      </c>
      <c r="G6352">
        <v>79</v>
      </c>
      <c r="H6352">
        <v>69</v>
      </c>
      <c r="I6352" t="str">
        <f>INDEX('[1]DATA - Teams'!$C:$C,MATCH(C6352,'[1]DATA - Teams'!$B:$B,0))</f>
        <v>LESTER</v>
      </c>
    </row>
    <row r="6353" spans="1:9" x14ac:dyDescent="0.2">
      <c r="A6353">
        <v>2018</v>
      </c>
      <c r="B6353">
        <v>4</v>
      </c>
      <c r="C6353" t="s">
        <v>60</v>
      </c>
      <c r="D6353" t="s">
        <v>104</v>
      </c>
      <c r="E6353" t="s">
        <v>103</v>
      </c>
      <c r="F6353" t="s">
        <v>95</v>
      </c>
      <c r="G6353">
        <v>92</v>
      </c>
      <c r="H6353">
        <v>96</v>
      </c>
      <c r="I6353" t="str">
        <f>INDEX('[1]DATA - Teams'!$C:$C,MATCH(C6353,'[1]DATA - Teams'!$B:$B,0))</f>
        <v>LESTER</v>
      </c>
    </row>
    <row r="6354" spans="1:9" x14ac:dyDescent="0.2">
      <c r="A6354">
        <v>2018</v>
      </c>
      <c r="B6354">
        <v>4</v>
      </c>
      <c r="C6354" t="s">
        <v>60</v>
      </c>
      <c r="D6354" t="s">
        <v>253</v>
      </c>
      <c r="E6354" t="s">
        <v>103</v>
      </c>
      <c r="F6354" t="s">
        <v>98</v>
      </c>
      <c r="G6354">
        <v>80</v>
      </c>
      <c r="H6354">
        <v>107</v>
      </c>
      <c r="I6354" t="str">
        <f>INDEX('[1]DATA - Teams'!$C:$C,MATCH(C6354,'[1]DATA - Teams'!$B:$B,0))</f>
        <v>LESTER</v>
      </c>
    </row>
    <row r="6355" spans="1:9" x14ac:dyDescent="0.2">
      <c r="A6355">
        <v>2018</v>
      </c>
      <c r="B6355">
        <v>4</v>
      </c>
      <c r="C6355" t="s">
        <v>60</v>
      </c>
      <c r="D6355" t="s">
        <v>303</v>
      </c>
      <c r="E6355" t="s">
        <v>119</v>
      </c>
      <c r="F6355" t="s">
        <v>95</v>
      </c>
      <c r="G6355">
        <v>111</v>
      </c>
      <c r="H6355">
        <v>120</v>
      </c>
      <c r="I6355" t="str">
        <f>INDEX('[1]DATA - Teams'!$C:$C,MATCH(C6355,'[1]DATA - Teams'!$B:$B,0))</f>
        <v>LESTER</v>
      </c>
    </row>
    <row r="6356" spans="1:9" x14ac:dyDescent="0.2">
      <c r="A6356">
        <v>2018</v>
      </c>
      <c r="B6356">
        <v>4</v>
      </c>
      <c r="C6356" t="s">
        <v>60</v>
      </c>
      <c r="D6356" t="s">
        <v>224</v>
      </c>
      <c r="E6356" t="s">
        <v>131</v>
      </c>
      <c r="F6356" t="s">
        <v>125</v>
      </c>
      <c r="G6356">
        <v>92</v>
      </c>
      <c r="H6356">
        <v>0</v>
      </c>
      <c r="I6356" t="str">
        <f>INDEX('[1]DATA - Teams'!$C:$C,MATCH(C6356,'[1]DATA - Teams'!$B:$B,0))</f>
        <v>LESTER</v>
      </c>
    </row>
    <row r="6357" spans="1:9" x14ac:dyDescent="0.2">
      <c r="A6357">
        <v>2018</v>
      </c>
      <c r="B6357">
        <v>4</v>
      </c>
      <c r="C6357" t="s">
        <v>60</v>
      </c>
      <c r="D6357" t="s">
        <v>283</v>
      </c>
      <c r="E6357" t="s">
        <v>89</v>
      </c>
      <c r="F6357" t="s">
        <v>125</v>
      </c>
      <c r="G6357">
        <v>76</v>
      </c>
      <c r="H6357">
        <v>49</v>
      </c>
      <c r="I6357" t="str">
        <f>INDEX('[1]DATA - Teams'!$C:$C,MATCH(C6357,'[1]DATA - Teams'!$B:$B,0))</f>
        <v>LESTER</v>
      </c>
    </row>
    <row r="6358" spans="1:9" x14ac:dyDescent="0.2">
      <c r="A6358">
        <v>2018</v>
      </c>
      <c r="B6358">
        <v>4</v>
      </c>
      <c r="C6358" t="s">
        <v>60</v>
      </c>
      <c r="D6358" t="s">
        <v>169</v>
      </c>
      <c r="E6358" t="s">
        <v>165</v>
      </c>
      <c r="F6358" t="s">
        <v>125</v>
      </c>
      <c r="G6358">
        <v>78</v>
      </c>
      <c r="H6358">
        <v>0</v>
      </c>
      <c r="I6358" t="str">
        <f>INDEX('[1]DATA - Teams'!$C:$C,MATCH(C6358,'[1]DATA - Teams'!$B:$B,0))</f>
        <v>LESTER</v>
      </c>
    </row>
    <row r="6359" spans="1:9" x14ac:dyDescent="0.2">
      <c r="A6359">
        <v>2018</v>
      </c>
      <c r="B6359">
        <v>4</v>
      </c>
      <c r="C6359" t="s">
        <v>60</v>
      </c>
      <c r="D6359" t="s">
        <v>419</v>
      </c>
      <c r="E6359" t="s">
        <v>103</v>
      </c>
      <c r="F6359" t="s">
        <v>125</v>
      </c>
      <c r="G6359">
        <v>78</v>
      </c>
      <c r="H6359">
        <v>101</v>
      </c>
      <c r="I6359" t="str">
        <f>INDEX('[1]DATA - Teams'!$C:$C,MATCH(C6359,'[1]DATA - Teams'!$B:$B,0))</f>
        <v>LESTER</v>
      </c>
    </row>
    <row r="6360" spans="1:9" x14ac:dyDescent="0.2">
      <c r="A6360">
        <v>2018</v>
      </c>
      <c r="B6360">
        <v>5</v>
      </c>
      <c r="C6360" t="s">
        <v>60</v>
      </c>
      <c r="D6360" t="s">
        <v>252</v>
      </c>
      <c r="E6360" t="s">
        <v>111</v>
      </c>
      <c r="F6360" t="s">
        <v>90</v>
      </c>
      <c r="G6360">
        <v>87</v>
      </c>
      <c r="H6360">
        <v>81</v>
      </c>
      <c r="I6360" t="str">
        <f>INDEX('[1]DATA - Teams'!$C:$C,MATCH(C6360,'[1]DATA - Teams'!$B:$B,0))</f>
        <v>LESTER</v>
      </c>
    </row>
    <row r="6361" spans="1:9" x14ac:dyDescent="0.2">
      <c r="A6361">
        <v>2018</v>
      </c>
      <c r="B6361">
        <v>5</v>
      </c>
      <c r="C6361" t="s">
        <v>60</v>
      </c>
      <c r="D6361" t="s">
        <v>355</v>
      </c>
      <c r="E6361" t="s">
        <v>106</v>
      </c>
      <c r="F6361" t="s">
        <v>98</v>
      </c>
      <c r="G6361">
        <v>72</v>
      </c>
      <c r="H6361">
        <v>87</v>
      </c>
      <c r="I6361" t="str">
        <f>INDEX('[1]DATA - Teams'!$C:$C,MATCH(C6361,'[1]DATA - Teams'!$B:$B,0))</f>
        <v>LESTER</v>
      </c>
    </row>
    <row r="6362" spans="1:9" x14ac:dyDescent="0.2">
      <c r="A6362">
        <v>2018</v>
      </c>
      <c r="B6362">
        <v>5</v>
      </c>
      <c r="C6362" t="s">
        <v>60</v>
      </c>
      <c r="D6362" t="s">
        <v>235</v>
      </c>
      <c r="E6362" t="s">
        <v>117</v>
      </c>
      <c r="F6362" t="s">
        <v>95</v>
      </c>
      <c r="G6362">
        <v>99</v>
      </c>
      <c r="H6362">
        <v>90</v>
      </c>
      <c r="I6362" t="str">
        <f>INDEX('[1]DATA - Teams'!$C:$C,MATCH(C6362,'[1]DATA - Teams'!$B:$B,0))</f>
        <v>LESTER</v>
      </c>
    </row>
    <row r="6363" spans="1:9" x14ac:dyDescent="0.2">
      <c r="A6363">
        <v>2018</v>
      </c>
      <c r="B6363">
        <v>5</v>
      </c>
      <c r="C6363" t="s">
        <v>60</v>
      </c>
      <c r="D6363" t="s">
        <v>446</v>
      </c>
      <c r="E6363" t="s">
        <v>131</v>
      </c>
      <c r="F6363" t="s">
        <v>95</v>
      </c>
      <c r="G6363">
        <v>97</v>
      </c>
      <c r="H6363">
        <v>75</v>
      </c>
      <c r="I6363" t="str">
        <f>INDEX('[1]DATA - Teams'!$C:$C,MATCH(C6363,'[1]DATA - Teams'!$B:$B,0))</f>
        <v>LESTER</v>
      </c>
    </row>
    <row r="6364" spans="1:9" x14ac:dyDescent="0.2">
      <c r="A6364">
        <v>2018</v>
      </c>
      <c r="B6364">
        <v>5</v>
      </c>
      <c r="C6364" t="s">
        <v>60</v>
      </c>
      <c r="D6364" t="s">
        <v>465</v>
      </c>
      <c r="E6364" t="s">
        <v>131</v>
      </c>
      <c r="F6364" t="s">
        <v>98</v>
      </c>
      <c r="G6364">
        <v>79</v>
      </c>
      <c r="H6364">
        <v>78</v>
      </c>
      <c r="I6364" t="str">
        <f>INDEX('[1]DATA - Teams'!$C:$C,MATCH(C6364,'[1]DATA - Teams'!$B:$B,0))</f>
        <v>LESTER</v>
      </c>
    </row>
    <row r="6365" spans="1:9" x14ac:dyDescent="0.2">
      <c r="A6365">
        <v>2018</v>
      </c>
      <c r="B6365">
        <v>5</v>
      </c>
      <c r="C6365" t="s">
        <v>60</v>
      </c>
      <c r="D6365" t="s">
        <v>193</v>
      </c>
      <c r="E6365" t="s">
        <v>113</v>
      </c>
      <c r="F6365" t="s">
        <v>95</v>
      </c>
      <c r="G6365">
        <v>124</v>
      </c>
      <c r="H6365">
        <v>151</v>
      </c>
      <c r="I6365" t="str">
        <f>INDEX('[1]DATA - Teams'!$C:$C,MATCH(C6365,'[1]DATA - Teams'!$B:$B,0))</f>
        <v>LESTER</v>
      </c>
    </row>
    <row r="6366" spans="1:9" x14ac:dyDescent="0.2">
      <c r="A6366">
        <v>2018</v>
      </c>
      <c r="B6366">
        <v>5</v>
      </c>
      <c r="C6366" t="s">
        <v>60</v>
      </c>
      <c r="D6366" t="s">
        <v>326</v>
      </c>
      <c r="E6366" t="s">
        <v>113</v>
      </c>
      <c r="F6366" t="s">
        <v>90</v>
      </c>
      <c r="G6366">
        <v>106</v>
      </c>
      <c r="H6366">
        <v>98</v>
      </c>
      <c r="I6366" t="str">
        <f>INDEX('[1]DATA - Teams'!$C:$C,MATCH(C6366,'[1]DATA - Teams'!$B:$B,0))</f>
        <v>LESTER</v>
      </c>
    </row>
    <row r="6367" spans="1:9" x14ac:dyDescent="0.2">
      <c r="A6367">
        <v>2018</v>
      </c>
      <c r="B6367">
        <v>5</v>
      </c>
      <c r="C6367" t="s">
        <v>60</v>
      </c>
      <c r="D6367" t="s">
        <v>112</v>
      </c>
      <c r="E6367" t="s">
        <v>113</v>
      </c>
      <c r="F6367" t="s">
        <v>114</v>
      </c>
      <c r="G6367">
        <v>95</v>
      </c>
      <c r="H6367">
        <v>65</v>
      </c>
      <c r="I6367" t="str">
        <f>INDEX('[1]DATA - Teams'!$C:$C,MATCH(C6367,'[1]DATA - Teams'!$B:$B,0))</f>
        <v>LESTER</v>
      </c>
    </row>
    <row r="6368" spans="1:9" x14ac:dyDescent="0.2">
      <c r="A6368">
        <v>2018</v>
      </c>
      <c r="B6368">
        <v>5</v>
      </c>
      <c r="C6368" t="s">
        <v>60</v>
      </c>
      <c r="D6368" t="s">
        <v>327</v>
      </c>
      <c r="E6368" t="s">
        <v>100</v>
      </c>
      <c r="F6368" t="s">
        <v>98</v>
      </c>
      <c r="G6368">
        <v>75</v>
      </c>
      <c r="H6368">
        <v>68</v>
      </c>
      <c r="I6368" t="str">
        <f>INDEX('[1]DATA - Teams'!$C:$C,MATCH(C6368,'[1]DATA - Teams'!$B:$B,0))</f>
        <v>LESTER</v>
      </c>
    </row>
    <row r="6369" spans="1:9" x14ac:dyDescent="0.2">
      <c r="A6369">
        <v>2018</v>
      </c>
      <c r="B6369">
        <v>5</v>
      </c>
      <c r="C6369" t="s">
        <v>60</v>
      </c>
      <c r="D6369" t="s">
        <v>366</v>
      </c>
      <c r="E6369" t="s">
        <v>100</v>
      </c>
      <c r="F6369" t="s">
        <v>95</v>
      </c>
      <c r="G6369">
        <v>92</v>
      </c>
      <c r="H6369">
        <v>75</v>
      </c>
      <c r="I6369" t="str">
        <f>INDEX('[1]DATA - Teams'!$C:$C,MATCH(C6369,'[1]DATA - Teams'!$B:$B,0))</f>
        <v>LESTER</v>
      </c>
    </row>
    <row r="6370" spans="1:9" x14ac:dyDescent="0.2">
      <c r="A6370">
        <v>2018</v>
      </c>
      <c r="B6370">
        <v>5</v>
      </c>
      <c r="C6370" t="s">
        <v>60</v>
      </c>
      <c r="D6370" t="s">
        <v>356</v>
      </c>
      <c r="E6370" t="s">
        <v>100</v>
      </c>
      <c r="F6370" t="s">
        <v>90</v>
      </c>
      <c r="G6370">
        <v>110</v>
      </c>
      <c r="H6370">
        <v>123</v>
      </c>
      <c r="I6370" t="str">
        <f>INDEX('[1]DATA - Teams'!$C:$C,MATCH(C6370,'[1]DATA - Teams'!$B:$B,0))</f>
        <v>LESTER</v>
      </c>
    </row>
    <row r="6371" spans="1:9" x14ac:dyDescent="0.2">
      <c r="A6371">
        <v>2018</v>
      </c>
      <c r="B6371">
        <v>5</v>
      </c>
      <c r="C6371" t="s">
        <v>60</v>
      </c>
      <c r="D6371" t="s">
        <v>333</v>
      </c>
      <c r="E6371" t="s">
        <v>165</v>
      </c>
      <c r="F6371" t="s">
        <v>90</v>
      </c>
      <c r="G6371">
        <v>84</v>
      </c>
      <c r="H6371">
        <v>61</v>
      </c>
      <c r="I6371" t="str">
        <f>INDEX('[1]DATA - Teams'!$C:$C,MATCH(C6371,'[1]DATA - Teams'!$B:$B,0))</f>
        <v>LESTER</v>
      </c>
    </row>
    <row r="6372" spans="1:9" x14ac:dyDescent="0.2">
      <c r="A6372">
        <v>2018</v>
      </c>
      <c r="B6372">
        <v>5</v>
      </c>
      <c r="C6372" t="s">
        <v>60</v>
      </c>
      <c r="D6372" t="s">
        <v>349</v>
      </c>
      <c r="E6372" t="s">
        <v>123</v>
      </c>
      <c r="F6372" t="s">
        <v>98</v>
      </c>
      <c r="G6372">
        <v>83</v>
      </c>
      <c r="H6372">
        <v>68</v>
      </c>
      <c r="I6372" t="str">
        <f>INDEX('[1]DATA - Teams'!$C:$C,MATCH(C6372,'[1]DATA - Teams'!$B:$B,0))</f>
        <v>LESTER</v>
      </c>
    </row>
    <row r="6373" spans="1:9" x14ac:dyDescent="0.2">
      <c r="A6373">
        <v>2018</v>
      </c>
      <c r="B6373">
        <v>5</v>
      </c>
      <c r="C6373" t="s">
        <v>60</v>
      </c>
      <c r="D6373" t="s">
        <v>380</v>
      </c>
      <c r="E6373" t="s">
        <v>94</v>
      </c>
      <c r="F6373" t="s">
        <v>90</v>
      </c>
      <c r="G6373">
        <v>78</v>
      </c>
      <c r="H6373">
        <v>73</v>
      </c>
      <c r="I6373" t="str">
        <f>INDEX('[1]DATA - Teams'!$C:$C,MATCH(C6373,'[1]DATA - Teams'!$B:$B,0))</f>
        <v>LESTER</v>
      </c>
    </row>
    <row r="6374" spans="1:9" x14ac:dyDescent="0.2">
      <c r="A6374">
        <v>2018</v>
      </c>
      <c r="B6374">
        <v>5</v>
      </c>
      <c r="C6374" t="s">
        <v>60</v>
      </c>
      <c r="D6374" t="s">
        <v>419</v>
      </c>
      <c r="E6374" t="s">
        <v>103</v>
      </c>
      <c r="F6374" t="s">
        <v>95</v>
      </c>
      <c r="G6374">
        <v>92</v>
      </c>
      <c r="H6374">
        <v>89</v>
      </c>
      <c r="I6374" t="str">
        <f>INDEX('[1]DATA - Teams'!$C:$C,MATCH(C6374,'[1]DATA - Teams'!$B:$B,0))</f>
        <v>LESTER</v>
      </c>
    </row>
    <row r="6375" spans="1:9" x14ac:dyDescent="0.2">
      <c r="A6375">
        <v>2018</v>
      </c>
      <c r="B6375">
        <v>5</v>
      </c>
      <c r="C6375" t="s">
        <v>60</v>
      </c>
      <c r="D6375" t="s">
        <v>253</v>
      </c>
      <c r="E6375" t="s">
        <v>103</v>
      </c>
      <c r="F6375" t="s">
        <v>98</v>
      </c>
      <c r="G6375">
        <v>70</v>
      </c>
      <c r="H6375">
        <v>27</v>
      </c>
      <c r="I6375" t="str">
        <f>INDEX('[1]DATA - Teams'!$C:$C,MATCH(C6375,'[1]DATA - Teams'!$B:$B,0))</f>
        <v>LESTER</v>
      </c>
    </row>
    <row r="6376" spans="1:9" x14ac:dyDescent="0.2">
      <c r="A6376">
        <v>2018</v>
      </c>
      <c r="B6376">
        <v>5</v>
      </c>
      <c r="C6376" t="s">
        <v>60</v>
      </c>
      <c r="D6376" t="s">
        <v>104</v>
      </c>
      <c r="E6376" t="s">
        <v>103</v>
      </c>
      <c r="F6376" t="s">
        <v>95</v>
      </c>
      <c r="G6376">
        <v>89</v>
      </c>
      <c r="H6376">
        <v>78</v>
      </c>
      <c r="I6376" t="str">
        <f>INDEX('[1]DATA - Teams'!$C:$C,MATCH(C6376,'[1]DATA - Teams'!$B:$B,0))</f>
        <v>LESTER</v>
      </c>
    </row>
    <row r="6377" spans="1:9" x14ac:dyDescent="0.2">
      <c r="A6377">
        <v>2018</v>
      </c>
      <c r="B6377">
        <v>5</v>
      </c>
      <c r="C6377" t="s">
        <v>60</v>
      </c>
      <c r="D6377" t="s">
        <v>303</v>
      </c>
      <c r="E6377" t="s">
        <v>119</v>
      </c>
      <c r="F6377" t="s">
        <v>95</v>
      </c>
      <c r="G6377">
        <v>109</v>
      </c>
      <c r="H6377">
        <v>81</v>
      </c>
      <c r="I6377" t="str">
        <f>INDEX('[1]DATA - Teams'!$C:$C,MATCH(C6377,'[1]DATA - Teams'!$B:$B,0))</f>
        <v>LESTER</v>
      </c>
    </row>
    <row r="6378" spans="1:9" x14ac:dyDescent="0.2">
      <c r="A6378">
        <v>2018</v>
      </c>
      <c r="B6378">
        <v>5</v>
      </c>
      <c r="C6378" t="s">
        <v>60</v>
      </c>
      <c r="D6378" t="s">
        <v>305</v>
      </c>
      <c r="E6378" t="s">
        <v>92</v>
      </c>
      <c r="F6378" t="s">
        <v>125</v>
      </c>
      <c r="G6378">
        <v>107</v>
      </c>
      <c r="H6378">
        <v>0</v>
      </c>
      <c r="I6378" t="str">
        <f>INDEX('[1]DATA - Teams'!$C:$C,MATCH(C6378,'[1]DATA - Teams'!$B:$B,0))</f>
        <v>LESTER</v>
      </c>
    </row>
    <row r="6379" spans="1:9" x14ac:dyDescent="0.2">
      <c r="A6379">
        <v>2018</v>
      </c>
      <c r="B6379">
        <v>5</v>
      </c>
      <c r="C6379" t="s">
        <v>60</v>
      </c>
      <c r="D6379" t="s">
        <v>224</v>
      </c>
      <c r="E6379" t="s">
        <v>131</v>
      </c>
      <c r="F6379" t="s">
        <v>125</v>
      </c>
      <c r="G6379">
        <v>92</v>
      </c>
      <c r="H6379">
        <v>0</v>
      </c>
      <c r="I6379" t="str">
        <f>INDEX('[1]DATA - Teams'!$C:$C,MATCH(C6379,'[1]DATA - Teams'!$B:$B,0))</f>
        <v>LESTER</v>
      </c>
    </row>
    <row r="6380" spans="1:9" x14ac:dyDescent="0.2">
      <c r="A6380">
        <v>2018</v>
      </c>
      <c r="B6380">
        <v>5</v>
      </c>
      <c r="C6380" t="s">
        <v>60</v>
      </c>
      <c r="D6380" t="s">
        <v>279</v>
      </c>
      <c r="E6380" t="s">
        <v>121</v>
      </c>
      <c r="F6380" t="s">
        <v>125</v>
      </c>
      <c r="G6380">
        <v>95</v>
      </c>
      <c r="H6380">
        <v>0</v>
      </c>
      <c r="I6380" t="str">
        <f>INDEX('[1]DATA - Teams'!$C:$C,MATCH(C6380,'[1]DATA - Teams'!$B:$B,0))</f>
        <v>LESTER</v>
      </c>
    </row>
    <row r="6381" spans="1:9" x14ac:dyDescent="0.2">
      <c r="A6381">
        <v>2018</v>
      </c>
      <c r="B6381">
        <v>5</v>
      </c>
      <c r="C6381" t="s">
        <v>60</v>
      </c>
      <c r="D6381" t="s">
        <v>169</v>
      </c>
      <c r="E6381" t="s">
        <v>165</v>
      </c>
      <c r="F6381" t="s">
        <v>125</v>
      </c>
      <c r="G6381">
        <v>85</v>
      </c>
      <c r="H6381">
        <v>0</v>
      </c>
      <c r="I6381" t="str">
        <f>INDEX('[1]DATA - Teams'!$C:$C,MATCH(C6381,'[1]DATA - Teams'!$B:$B,0))</f>
        <v>LESTER</v>
      </c>
    </row>
    <row r="6382" spans="1:9" x14ac:dyDescent="0.2">
      <c r="A6382">
        <v>2018</v>
      </c>
      <c r="B6382">
        <v>6</v>
      </c>
      <c r="C6382" t="s">
        <v>60</v>
      </c>
      <c r="D6382" t="s">
        <v>252</v>
      </c>
      <c r="E6382" t="s">
        <v>111</v>
      </c>
      <c r="F6382" t="s">
        <v>90</v>
      </c>
      <c r="G6382">
        <v>90</v>
      </c>
      <c r="H6382">
        <v>109</v>
      </c>
      <c r="I6382" t="str">
        <f>INDEX('[1]DATA - Teams'!$C:$C,MATCH(C6382,'[1]DATA - Teams'!$B:$B,0))</f>
        <v>LESTER</v>
      </c>
    </row>
    <row r="6383" spans="1:9" x14ac:dyDescent="0.2">
      <c r="A6383">
        <v>2018</v>
      </c>
      <c r="B6383">
        <v>6</v>
      </c>
      <c r="C6383" t="s">
        <v>60</v>
      </c>
      <c r="D6383" t="s">
        <v>168</v>
      </c>
      <c r="E6383" t="s">
        <v>117</v>
      </c>
      <c r="F6383" t="s">
        <v>98</v>
      </c>
      <c r="G6383">
        <v>80</v>
      </c>
      <c r="H6383">
        <v>58</v>
      </c>
      <c r="I6383" t="str">
        <f>INDEX('[1]DATA - Teams'!$C:$C,MATCH(C6383,'[1]DATA - Teams'!$B:$B,0))</f>
        <v>LESTER</v>
      </c>
    </row>
    <row r="6384" spans="1:9" x14ac:dyDescent="0.2">
      <c r="A6384">
        <v>2018</v>
      </c>
      <c r="B6384">
        <v>6</v>
      </c>
      <c r="C6384" t="s">
        <v>60</v>
      </c>
      <c r="D6384" t="s">
        <v>235</v>
      </c>
      <c r="E6384" t="s">
        <v>117</v>
      </c>
      <c r="F6384" t="s">
        <v>95</v>
      </c>
      <c r="G6384">
        <v>87</v>
      </c>
      <c r="H6384">
        <v>66</v>
      </c>
      <c r="I6384" t="str">
        <f>INDEX('[1]DATA - Teams'!$C:$C,MATCH(C6384,'[1]DATA - Teams'!$B:$B,0))</f>
        <v>LESTER</v>
      </c>
    </row>
    <row r="6385" spans="1:9" x14ac:dyDescent="0.2">
      <c r="A6385">
        <v>2018</v>
      </c>
      <c r="B6385">
        <v>6</v>
      </c>
      <c r="C6385" t="s">
        <v>60</v>
      </c>
      <c r="D6385" t="s">
        <v>362</v>
      </c>
      <c r="E6385" t="s">
        <v>92</v>
      </c>
      <c r="F6385" t="s">
        <v>90</v>
      </c>
      <c r="G6385">
        <v>76</v>
      </c>
      <c r="H6385">
        <v>87</v>
      </c>
      <c r="I6385" t="str">
        <f>INDEX('[1]DATA - Teams'!$C:$C,MATCH(C6385,'[1]DATA - Teams'!$B:$B,0))</f>
        <v>LESTER</v>
      </c>
    </row>
    <row r="6386" spans="1:9" x14ac:dyDescent="0.2">
      <c r="A6386">
        <v>2018</v>
      </c>
      <c r="B6386">
        <v>6</v>
      </c>
      <c r="C6386" t="s">
        <v>60</v>
      </c>
      <c r="D6386" t="s">
        <v>305</v>
      </c>
      <c r="E6386" t="s">
        <v>92</v>
      </c>
      <c r="F6386" t="s">
        <v>95</v>
      </c>
      <c r="G6386">
        <v>116</v>
      </c>
      <c r="H6386">
        <v>98</v>
      </c>
      <c r="I6386" t="str">
        <f>INDEX('[1]DATA - Teams'!$C:$C,MATCH(C6386,'[1]DATA - Teams'!$B:$B,0))</f>
        <v>LESTER</v>
      </c>
    </row>
    <row r="6387" spans="1:9" x14ac:dyDescent="0.2">
      <c r="A6387">
        <v>2018</v>
      </c>
      <c r="B6387">
        <v>6</v>
      </c>
      <c r="C6387" t="s">
        <v>60</v>
      </c>
      <c r="D6387" t="s">
        <v>326</v>
      </c>
      <c r="E6387" t="s">
        <v>113</v>
      </c>
      <c r="F6387" t="s">
        <v>90</v>
      </c>
      <c r="G6387">
        <v>92</v>
      </c>
      <c r="H6387">
        <v>17</v>
      </c>
      <c r="I6387" t="str">
        <f>INDEX('[1]DATA - Teams'!$C:$C,MATCH(C6387,'[1]DATA - Teams'!$B:$B,0))</f>
        <v>LESTER</v>
      </c>
    </row>
    <row r="6388" spans="1:9" x14ac:dyDescent="0.2">
      <c r="A6388">
        <v>2018</v>
      </c>
      <c r="B6388">
        <v>6</v>
      </c>
      <c r="C6388" t="s">
        <v>60</v>
      </c>
      <c r="D6388" t="s">
        <v>193</v>
      </c>
      <c r="E6388" t="s">
        <v>113</v>
      </c>
      <c r="F6388" t="s">
        <v>95</v>
      </c>
      <c r="G6388">
        <v>132</v>
      </c>
      <c r="H6388">
        <v>114</v>
      </c>
      <c r="I6388" t="str">
        <f>INDEX('[1]DATA - Teams'!$C:$C,MATCH(C6388,'[1]DATA - Teams'!$B:$B,0))</f>
        <v>LESTER</v>
      </c>
    </row>
    <row r="6389" spans="1:9" x14ac:dyDescent="0.2">
      <c r="A6389">
        <v>2018</v>
      </c>
      <c r="B6389">
        <v>6</v>
      </c>
      <c r="C6389" t="s">
        <v>60</v>
      </c>
      <c r="D6389" t="s">
        <v>395</v>
      </c>
      <c r="E6389" t="s">
        <v>121</v>
      </c>
      <c r="F6389" t="s">
        <v>95</v>
      </c>
      <c r="G6389">
        <v>78</v>
      </c>
      <c r="H6389">
        <v>78</v>
      </c>
      <c r="I6389" t="str">
        <f>INDEX('[1]DATA - Teams'!$C:$C,MATCH(C6389,'[1]DATA - Teams'!$B:$B,0))</f>
        <v>LESTER</v>
      </c>
    </row>
    <row r="6390" spans="1:9" x14ac:dyDescent="0.2">
      <c r="A6390">
        <v>2018</v>
      </c>
      <c r="B6390">
        <v>6</v>
      </c>
      <c r="C6390" t="s">
        <v>60</v>
      </c>
      <c r="D6390" t="s">
        <v>283</v>
      </c>
      <c r="E6390" t="s">
        <v>89</v>
      </c>
      <c r="F6390" t="s">
        <v>114</v>
      </c>
      <c r="G6390">
        <v>78</v>
      </c>
      <c r="H6390">
        <v>129</v>
      </c>
      <c r="I6390" t="str">
        <f>INDEX('[1]DATA - Teams'!$C:$C,MATCH(C6390,'[1]DATA - Teams'!$B:$B,0))</f>
        <v>LESTER</v>
      </c>
    </row>
    <row r="6391" spans="1:9" x14ac:dyDescent="0.2">
      <c r="A6391">
        <v>2018</v>
      </c>
      <c r="B6391">
        <v>6</v>
      </c>
      <c r="C6391" t="s">
        <v>60</v>
      </c>
      <c r="D6391" t="s">
        <v>356</v>
      </c>
      <c r="E6391" t="s">
        <v>100</v>
      </c>
      <c r="F6391" t="s">
        <v>90</v>
      </c>
      <c r="G6391">
        <v>108</v>
      </c>
      <c r="H6391">
        <v>94</v>
      </c>
      <c r="I6391" t="str">
        <f>INDEX('[1]DATA - Teams'!$C:$C,MATCH(C6391,'[1]DATA - Teams'!$B:$B,0))</f>
        <v>LESTER</v>
      </c>
    </row>
    <row r="6392" spans="1:9" x14ac:dyDescent="0.2">
      <c r="A6392">
        <v>2018</v>
      </c>
      <c r="B6392">
        <v>6</v>
      </c>
      <c r="C6392" t="s">
        <v>60</v>
      </c>
      <c r="D6392" t="s">
        <v>366</v>
      </c>
      <c r="E6392" t="s">
        <v>100</v>
      </c>
      <c r="F6392" t="s">
        <v>95</v>
      </c>
      <c r="G6392">
        <v>79</v>
      </c>
      <c r="H6392">
        <v>79</v>
      </c>
      <c r="I6392" t="str">
        <f>INDEX('[1]DATA - Teams'!$C:$C,MATCH(C6392,'[1]DATA - Teams'!$B:$B,0))</f>
        <v>LESTER</v>
      </c>
    </row>
    <row r="6393" spans="1:9" x14ac:dyDescent="0.2">
      <c r="A6393">
        <v>2018</v>
      </c>
      <c r="B6393">
        <v>6</v>
      </c>
      <c r="C6393" t="s">
        <v>60</v>
      </c>
      <c r="D6393" t="s">
        <v>327</v>
      </c>
      <c r="E6393" t="s">
        <v>100</v>
      </c>
      <c r="F6393" t="s">
        <v>98</v>
      </c>
      <c r="G6393">
        <v>76</v>
      </c>
      <c r="H6393">
        <v>95</v>
      </c>
      <c r="I6393" t="str">
        <f>INDEX('[1]DATA - Teams'!$C:$C,MATCH(C6393,'[1]DATA - Teams'!$B:$B,0))</f>
        <v>LESTER</v>
      </c>
    </row>
    <row r="6394" spans="1:9" x14ac:dyDescent="0.2">
      <c r="A6394">
        <v>2018</v>
      </c>
      <c r="B6394">
        <v>6</v>
      </c>
      <c r="C6394" t="s">
        <v>60</v>
      </c>
      <c r="D6394" t="s">
        <v>333</v>
      </c>
      <c r="E6394" t="s">
        <v>165</v>
      </c>
      <c r="F6394" t="s">
        <v>90</v>
      </c>
      <c r="G6394">
        <v>77</v>
      </c>
      <c r="H6394">
        <v>64</v>
      </c>
      <c r="I6394" t="str">
        <f>INDEX('[1]DATA - Teams'!$C:$C,MATCH(C6394,'[1]DATA - Teams'!$B:$B,0))</f>
        <v>LESTER</v>
      </c>
    </row>
    <row r="6395" spans="1:9" x14ac:dyDescent="0.2">
      <c r="A6395">
        <v>2018</v>
      </c>
      <c r="B6395">
        <v>6</v>
      </c>
      <c r="C6395" t="s">
        <v>60</v>
      </c>
      <c r="D6395" t="s">
        <v>349</v>
      </c>
      <c r="E6395" t="s">
        <v>123</v>
      </c>
      <c r="F6395" t="s">
        <v>98</v>
      </c>
      <c r="G6395">
        <v>84</v>
      </c>
      <c r="H6395">
        <v>84</v>
      </c>
      <c r="I6395" t="str">
        <f>INDEX('[1]DATA - Teams'!$C:$C,MATCH(C6395,'[1]DATA - Teams'!$B:$B,0))</f>
        <v>LESTER</v>
      </c>
    </row>
    <row r="6396" spans="1:9" x14ac:dyDescent="0.2">
      <c r="A6396">
        <v>2018</v>
      </c>
      <c r="B6396">
        <v>6</v>
      </c>
      <c r="C6396" t="s">
        <v>60</v>
      </c>
      <c r="D6396" t="s">
        <v>104</v>
      </c>
      <c r="E6396" t="s">
        <v>103</v>
      </c>
      <c r="F6396" t="s">
        <v>95</v>
      </c>
      <c r="G6396">
        <v>85</v>
      </c>
      <c r="H6396">
        <v>112</v>
      </c>
      <c r="I6396" t="str">
        <f>INDEX('[1]DATA - Teams'!$C:$C,MATCH(C6396,'[1]DATA - Teams'!$B:$B,0))</f>
        <v>LESTER</v>
      </c>
    </row>
    <row r="6397" spans="1:9" x14ac:dyDescent="0.2">
      <c r="A6397">
        <v>2018</v>
      </c>
      <c r="B6397">
        <v>6</v>
      </c>
      <c r="C6397" t="s">
        <v>60</v>
      </c>
      <c r="D6397" t="s">
        <v>419</v>
      </c>
      <c r="E6397" t="s">
        <v>103</v>
      </c>
      <c r="F6397" t="s">
        <v>98</v>
      </c>
      <c r="G6397">
        <v>88</v>
      </c>
      <c r="H6397">
        <v>65</v>
      </c>
      <c r="I6397" t="str">
        <f>INDEX('[1]DATA - Teams'!$C:$C,MATCH(C6397,'[1]DATA - Teams'!$B:$B,0))</f>
        <v>LESTER</v>
      </c>
    </row>
    <row r="6398" spans="1:9" x14ac:dyDescent="0.2">
      <c r="A6398">
        <v>2018</v>
      </c>
      <c r="B6398">
        <v>6</v>
      </c>
      <c r="C6398" t="s">
        <v>60</v>
      </c>
      <c r="D6398" t="s">
        <v>253</v>
      </c>
      <c r="E6398" t="s">
        <v>103</v>
      </c>
      <c r="F6398" t="s">
        <v>98</v>
      </c>
      <c r="G6398">
        <v>65</v>
      </c>
      <c r="H6398">
        <v>46</v>
      </c>
      <c r="I6398" t="str">
        <f>INDEX('[1]DATA - Teams'!$C:$C,MATCH(C6398,'[1]DATA - Teams'!$B:$B,0))</f>
        <v>LESTER</v>
      </c>
    </row>
    <row r="6399" spans="1:9" x14ac:dyDescent="0.2">
      <c r="A6399">
        <v>2018</v>
      </c>
      <c r="B6399">
        <v>6</v>
      </c>
      <c r="C6399" t="s">
        <v>60</v>
      </c>
      <c r="D6399" t="s">
        <v>303</v>
      </c>
      <c r="E6399" t="s">
        <v>119</v>
      </c>
      <c r="F6399" t="s">
        <v>95</v>
      </c>
      <c r="G6399">
        <v>94</v>
      </c>
      <c r="H6399">
        <v>46</v>
      </c>
      <c r="I6399" t="str">
        <f>INDEX('[1]DATA - Teams'!$C:$C,MATCH(C6399,'[1]DATA - Teams'!$B:$B,0))</f>
        <v>LESTER</v>
      </c>
    </row>
    <row r="6400" spans="1:9" x14ac:dyDescent="0.2">
      <c r="A6400">
        <v>2018</v>
      </c>
      <c r="B6400">
        <v>6</v>
      </c>
      <c r="C6400" t="s">
        <v>60</v>
      </c>
      <c r="D6400" t="s">
        <v>224</v>
      </c>
      <c r="E6400" t="s">
        <v>131</v>
      </c>
      <c r="F6400" t="s">
        <v>125</v>
      </c>
      <c r="G6400">
        <v>92</v>
      </c>
      <c r="H6400">
        <v>0</v>
      </c>
      <c r="I6400" t="str">
        <f>INDEX('[1]DATA - Teams'!$C:$C,MATCH(C6400,'[1]DATA - Teams'!$B:$B,0))</f>
        <v>LESTER</v>
      </c>
    </row>
    <row r="6401" spans="1:9" x14ac:dyDescent="0.2">
      <c r="A6401">
        <v>2018</v>
      </c>
      <c r="B6401">
        <v>6</v>
      </c>
      <c r="C6401" t="s">
        <v>60</v>
      </c>
      <c r="D6401" t="s">
        <v>279</v>
      </c>
      <c r="E6401" t="s">
        <v>121</v>
      </c>
      <c r="F6401" t="s">
        <v>125</v>
      </c>
      <c r="G6401">
        <v>95</v>
      </c>
      <c r="H6401">
        <v>0</v>
      </c>
      <c r="I6401" t="str">
        <f>INDEX('[1]DATA - Teams'!$C:$C,MATCH(C6401,'[1]DATA - Teams'!$B:$B,0))</f>
        <v>LESTER</v>
      </c>
    </row>
    <row r="6402" spans="1:9" x14ac:dyDescent="0.2">
      <c r="A6402">
        <v>2018</v>
      </c>
      <c r="B6402">
        <v>6</v>
      </c>
      <c r="C6402" t="s">
        <v>60</v>
      </c>
      <c r="D6402" t="s">
        <v>169</v>
      </c>
      <c r="E6402" t="s">
        <v>165</v>
      </c>
      <c r="F6402" t="s">
        <v>125</v>
      </c>
      <c r="G6402">
        <v>79</v>
      </c>
      <c r="H6402">
        <v>99</v>
      </c>
      <c r="I6402" t="str">
        <f>INDEX('[1]DATA - Teams'!$C:$C,MATCH(C6402,'[1]DATA - Teams'!$B:$B,0))</f>
        <v>LESTER</v>
      </c>
    </row>
    <row r="6403" spans="1:9" x14ac:dyDescent="0.2">
      <c r="A6403">
        <v>2018</v>
      </c>
      <c r="B6403">
        <v>6</v>
      </c>
      <c r="C6403" t="s">
        <v>60</v>
      </c>
      <c r="D6403" t="s">
        <v>380</v>
      </c>
      <c r="E6403" t="s">
        <v>94</v>
      </c>
      <c r="F6403" t="s">
        <v>125</v>
      </c>
      <c r="G6403">
        <v>78</v>
      </c>
      <c r="H6403">
        <v>0</v>
      </c>
      <c r="I6403" t="str">
        <f>INDEX('[1]DATA - Teams'!$C:$C,MATCH(C6403,'[1]DATA - Teams'!$B:$B,0))</f>
        <v>LESTER</v>
      </c>
    </row>
    <row r="6404" spans="1:9" x14ac:dyDescent="0.2">
      <c r="A6404">
        <v>2018</v>
      </c>
      <c r="B6404">
        <v>7</v>
      </c>
      <c r="C6404" t="s">
        <v>60</v>
      </c>
      <c r="D6404" t="s">
        <v>252</v>
      </c>
      <c r="E6404" t="s">
        <v>111</v>
      </c>
      <c r="F6404" t="s">
        <v>90</v>
      </c>
      <c r="G6404">
        <v>86</v>
      </c>
      <c r="H6404">
        <v>90</v>
      </c>
      <c r="I6404" t="str">
        <f>INDEX('[1]DATA - Teams'!$C:$C,MATCH(C6404,'[1]DATA - Teams'!$B:$B,0))</f>
        <v>LESTER</v>
      </c>
    </row>
    <row r="6405" spans="1:9" x14ac:dyDescent="0.2">
      <c r="A6405">
        <v>2018</v>
      </c>
      <c r="B6405">
        <v>7</v>
      </c>
      <c r="C6405" t="s">
        <v>60</v>
      </c>
      <c r="D6405" t="s">
        <v>168</v>
      </c>
      <c r="E6405" t="s">
        <v>117</v>
      </c>
      <c r="F6405" t="s">
        <v>98</v>
      </c>
      <c r="G6405">
        <v>68</v>
      </c>
      <c r="H6405">
        <v>59</v>
      </c>
      <c r="I6405" t="str">
        <f>INDEX('[1]DATA - Teams'!$C:$C,MATCH(C6405,'[1]DATA - Teams'!$B:$B,0))</f>
        <v>LESTER</v>
      </c>
    </row>
    <row r="6406" spans="1:9" x14ac:dyDescent="0.2">
      <c r="A6406">
        <v>2018</v>
      </c>
      <c r="B6406">
        <v>7</v>
      </c>
      <c r="C6406" t="s">
        <v>60</v>
      </c>
      <c r="D6406" t="s">
        <v>235</v>
      </c>
      <c r="E6406" t="s">
        <v>117</v>
      </c>
      <c r="F6406" t="s">
        <v>95</v>
      </c>
      <c r="G6406">
        <v>80</v>
      </c>
      <c r="H6406">
        <v>67</v>
      </c>
      <c r="I6406" t="str">
        <f>INDEX('[1]DATA - Teams'!$C:$C,MATCH(C6406,'[1]DATA - Teams'!$B:$B,0))</f>
        <v>LESTER</v>
      </c>
    </row>
    <row r="6407" spans="1:9" x14ac:dyDescent="0.2">
      <c r="A6407">
        <v>2018</v>
      </c>
      <c r="B6407">
        <v>7</v>
      </c>
      <c r="C6407" t="s">
        <v>60</v>
      </c>
      <c r="D6407" t="s">
        <v>305</v>
      </c>
      <c r="E6407" t="s">
        <v>92</v>
      </c>
      <c r="F6407" t="s">
        <v>95</v>
      </c>
      <c r="G6407">
        <v>119</v>
      </c>
      <c r="H6407">
        <v>114</v>
      </c>
      <c r="I6407" t="str">
        <f>INDEX('[1]DATA - Teams'!$C:$C,MATCH(C6407,'[1]DATA - Teams'!$B:$B,0))</f>
        <v>LESTER</v>
      </c>
    </row>
    <row r="6408" spans="1:9" x14ac:dyDescent="0.2">
      <c r="A6408">
        <v>2018</v>
      </c>
      <c r="B6408">
        <v>7</v>
      </c>
      <c r="C6408" t="s">
        <v>60</v>
      </c>
      <c r="D6408" t="s">
        <v>224</v>
      </c>
      <c r="E6408" t="s">
        <v>131</v>
      </c>
      <c r="F6408" t="s">
        <v>95</v>
      </c>
      <c r="G6408">
        <v>79</v>
      </c>
      <c r="H6408">
        <v>45</v>
      </c>
      <c r="I6408" t="str">
        <f>INDEX('[1]DATA - Teams'!$C:$C,MATCH(C6408,'[1]DATA - Teams'!$B:$B,0))</f>
        <v>LESTER</v>
      </c>
    </row>
    <row r="6409" spans="1:9" x14ac:dyDescent="0.2">
      <c r="A6409">
        <v>2018</v>
      </c>
      <c r="B6409">
        <v>7</v>
      </c>
      <c r="C6409" t="s">
        <v>60</v>
      </c>
      <c r="D6409" t="s">
        <v>193</v>
      </c>
      <c r="E6409" t="s">
        <v>113</v>
      </c>
      <c r="F6409" t="s">
        <v>95</v>
      </c>
      <c r="G6409">
        <v>136</v>
      </c>
      <c r="H6409">
        <v>142</v>
      </c>
      <c r="I6409" t="str">
        <f>INDEX('[1]DATA - Teams'!$C:$C,MATCH(C6409,'[1]DATA - Teams'!$B:$B,0))</f>
        <v>LESTER</v>
      </c>
    </row>
    <row r="6410" spans="1:9" x14ac:dyDescent="0.2">
      <c r="A6410">
        <v>2018</v>
      </c>
      <c r="B6410">
        <v>7</v>
      </c>
      <c r="C6410" t="s">
        <v>60</v>
      </c>
      <c r="D6410" t="s">
        <v>441</v>
      </c>
      <c r="E6410" t="s">
        <v>121</v>
      </c>
      <c r="F6410" t="s">
        <v>90</v>
      </c>
      <c r="G6410">
        <v>49</v>
      </c>
      <c r="H6410">
        <v>28</v>
      </c>
      <c r="I6410" t="str">
        <f>INDEX('[1]DATA - Teams'!$C:$C,MATCH(C6410,'[1]DATA - Teams'!$B:$B,0))</f>
        <v>LESTER</v>
      </c>
    </row>
    <row r="6411" spans="1:9" x14ac:dyDescent="0.2">
      <c r="A6411">
        <v>2018</v>
      </c>
      <c r="B6411">
        <v>7</v>
      </c>
      <c r="C6411" t="s">
        <v>60</v>
      </c>
      <c r="D6411" t="s">
        <v>283</v>
      </c>
      <c r="E6411" t="s">
        <v>89</v>
      </c>
      <c r="F6411" t="s">
        <v>114</v>
      </c>
      <c r="G6411">
        <v>71</v>
      </c>
      <c r="H6411">
        <v>96</v>
      </c>
      <c r="I6411" t="str">
        <f>INDEX('[1]DATA - Teams'!$C:$C,MATCH(C6411,'[1]DATA - Teams'!$B:$B,0))</f>
        <v>LESTER</v>
      </c>
    </row>
    <row r="6412" spans="1:9" x14ac:dyDescent="0.2">
      <c r="A6412">
        <v>2018</v>
      </c>
      <c r="B6412">
        <v>7</v>
      </c>
      <c r="C6412" t="s">
        <v>60</v>
      </c>
      <c r="D6412" t="s">
        <v>356</v>
      </c>
      <c r="E6412" t="s">
        <v>100</v>
      </c>
      <c r="F6412" t="s">
        <v>90</v>
      </c>
      <c r="G6412">
        <v>103</v>
      </c>
      <c r="H6412">
        <v>88</v>
      </c>
      <c r="I6412" t="str">
        <f>INDEX('[1]DATA - Teams'!$C:$C,MATCH(C6412,'[1]DATA - Teams'!$B:$B,0))</f>
        <v>LESTER</v>
      </c>
    </row>
    <row r="6413" spans="1:9" x14ac:dyDescent="0.2">
      <c r="A6413">
        <v>2018</v>
      </c>
      <c r="B6413">
        <v>7</v>
      </c>
      <c r="C6413" t="s">
        <v>60</v>
      </c>
      <c r="D6413" t="s">
        <v>366</v>
      </c>
      <c r="E6413" t="s">
        <v>100</v>
      </c>
      <c r="F6413" t="s">
        <v>95</v>
      </c>
      <c r="G6413">
        <v>76</v>
      </c>
      <c r="H6413">
        <v>88</v>
      </c>
      <c r="I6413" t="str">
        <f>INDEX('[1]DATA - Teams'!$C:$C,MATCH(C6413,'[1]DATA - Teams'!$B:$B,0))</f>
        <v>LESTER</v>
      </c>
    </row>
    <row r="6414" spans="1:9" x14ac:dyDescent="0.2">
      <c r="A6414">
        <v>2018</v>
      </c>
      <c r="B6414">
        <v>7</v>
      </c>
      <c r="C6414" t="s">
        <v>60</v>
      </c>
      <c r="D6414" t="s">
        <v>327</v>
      </c>
      <c r="E6414" t="s">
        <v>100</v>
      </c>
      <c r="F6414" t="s">
        <v>98</v>
      </c>
      <c r="G6414">
        <v>82</v>
      </c>
      <c r="H6414">
        <v>74</v>
      </c>
      <c r="I6414" t="str">
        <f>INDEX('[1]DATA - Teams'!$C:$C,MATCH(C6414,'[1]DATA - Teams'!$B:$B,0))</f>
        <v>LESTER</v>
      </c>
    </row>
    <row r="6415" spans="1:9" x14ac:dyDescent="0.2">
      <c r="A6415">
        <v>2018</v>
      </c>
      <c r="B6415">
        <v>7</v>
      </c>
      <c r="C6415" t="s">
        <v>60</v>
      </c>
      <c r="D6415" t="s">
        <v>169</v>
      </c>
      <c r="E6415" t="s">
        <v>165</v>
      </c>
      <c r="F6415" t="s">
        <v>98</v>
      </c>
      <c r="G6415">
        <v>80</v>
      </c>
      <c r="H6415">
        <v>89</v>
      </c>
      <c r="I6415" t="str">
        <f>INDEX('[1]DATA - Teams'!$C:$C,MATCH(C6415,'[1]DATA - Teams'!$B:$B,0))</f>
        <v>LESTER</v>
      </c>
    </row>
    <row r="6416" spans="1:9" x14ac:dyDescent="0.2">
      <c r="A6416">
        <v>2018</v>
      </c>
      <c r="B6416">
        <v>7</v>
      </c>
      <c r="C6416" t="s">
        <v>60</v>
      </c>
      <c r="D6416" t="s">
        <v>380</v>
      </c>
      <c r="E6416" t="s">
        <v>94</v>
      </c>
      <c r="F6416" t="s">
        <v>90</v>
      </c>
      <c r="G6416">
        <v>68</v>
      </c>
      <c r="H6416">
        <v>40</v>
      </c>
      <c r="I6416" t="str">
        <f>INDEX('[1]DATA - Teams'!$C:$C,MATCH(C6416,'[1]DATA - Teams'!$B:$B,0))</f>
        <v>LESTER</v>
      </c>
    </row>
    <row r="6417" spans="1:9" x14ac:dyDescent="0.2">
      <c r="A6417">
        <v>2018</v>
      </c>
      <c r="B6417">
        <v>7</v>
      </c>
      <c r="C6417" t="s">
        <v>60</v>
      </c>
      <c r="D6417" t="s">
        <v>104</v>
      </c>
      <c r="E6417" t="s">
        <v>103</v>
      </c>
      <c r="F6417" t="s">
        <v>95</v>
      </c>
      <c r="G6417">
        <v>85</v>
      </c>
      <c r="H6417">
        <v>83</v>
      </c>
      <c r="I6417" t="str">
        <f>INDEX('[1]DATA - Teams'!$C:$C,MATCH(C6417,'[1]DATA - Teams'!$B:$B,0))</f>
        <v>LESTER</v>
      </c>
    </row>
    <row r="6418" spans="1:9" x14ac:dyDescent="0.2">
      <c r="A6418">
        <v>2018</v>
      </c>
      <c r="B6418">
        <v>7</v>
      </c>
      <c r="C6418" t="s">
        <v>60</v>
      </c>
      <c r="D6418" t="s">
        <v>253</v>
      </c>
      <c r="E6418" t="s">
        <v>103</v>
      </c>
      <c r="F6418" t="s">
        <v>98</v>
      </c>
      <c r="G6418">
        <v>72</v>
      </c>
      <c r="H6418">
        <v>98</v>
      </c>
      <c r="I6418" t="str">
        <f>INDEX('[1]DATA - Teams'!$C:$C,MATCH(C6418,'[1]DATA - Teams'!$B:$B,0))</f>
        <v>LESTER</v>
      </c>
    </row>
    <row r="6419" spans="1:9" x14ac:dyDescent="0.2">
      <c r="A6419">
        <v>2018</v>
      </c>
      <c r="B6419">
        <v>7</v>
      </c>
      <c r="C6419" t="s">
        <v>60</v>
      </c>
      <c r="D6419" t="s">
        <v>419</v>
      </c>
      <c r="E6419" t="s">
        <v>103</v>
      </c>
      <c r="F6419" t="s">
        <v>98</v>
      </c>
      <c r="G6419">
        <v>79</v>
      </c>
      <c r="H6419">
        <v>62</v>
      </c>
      <c r="I6419" t="str">
        <f>INDEX('[1]DATA - Teams'!$C:$C,MATCH(C6419,'[1]DATA - Teams'!$B:$B,0))</f>
        <v>LESTER</v>
      </c>
    </row>
    <row r="6420" spans="1:9" x14ac:dyDescent="0.2">
      <c r="A6420">
        <v>2018</v>
      </c>
      <c r="B6420">
        <v>7</v>
      </c>
      <c r="C6420" t="s">
        <v>60</v>
      </c>
      <c r="D6420" t="s">
        <v>429</v>
      </c>
      <c r="E6420" t="s">
        <v>103</v>
      </c>
      <c r="F6420" t="s">
        <v>90</v>
      </c>
      <c r="G6420">
        <v>87</v>
      </c>
      <c r="H6420">
        <v>79</v>
      </c>
      <c r="I6420" t="str">
        <f>INDEX('[1]DATA - Teams'!$C:$C,MATCH(C6420,'[1]DATA - Teams'!$B:$B,0))</f>
        <v>LESTER</v>
      </c>
    </row>
    <row r="6421" spans="1:9" x14ac:dyDescent="0.2">
      <c r="A6421">
        <v>2018</v>
      </c>
      <c r="B6421">
        <v>7</v>
      </c>
      <c r="C6421" t="s">
        <v>60</v>
      </c>
      <c r="D6421" t="s">
        <v>303</v>
      </c>
      <c r="E6421" t="s">
        <v>119</v>
      </c>
      <c r="F6421" t="s">
        <v>95</v>
      </c>
      <c r="G6421">
        <v>96</v>
      </c>
      <c r="H6421">
        <v>114</v>
      </c>
      <c r="I6421" t="str">
        <f>INDEX('[1]DATA - Teams'!$C:$C,MATCH(C6421,'[1]DATA - Teams'!$B:$B,0))</f>
        <v>LESTER</v>
      </c>
    </row>
    <row r="6422" spans="1:9" x14ac:dyDescent="0.2">
      <c r="A6422">
        <v>2018</v>
      </c>
      <c r="B6422">
        <v>7</v>
      </c>
      <c r="C6422" t="s">
        <v>60</v>
      </c>
      <c r="D6422" t="s">
        <v>219</v>
      </c>
      <c r="E6422" t="s">
        <v>109</v>
      </c>
      <c r="F6422" t="s">
        <v>125</v>
      </c>
      <c r="G6422">
        <v>69</v>
      </c>
      <c r="H6422">
        <v>0</v>
      </c>
      <c r="I6422" t="str">
        <f>INDEX('[1]DATA - Teams'!$C:$C,MATCH(C6422,'[1]DATA - Teams'!$B:$B,0))</f>
        <v>LESTER</v>
      </c>
    </row>
    <row r="6423" spans="1:9" x14ac:dyDescent="0.2">
      <c r="A6423">
        <v>2018</v>
      </c>
      <c r="B6423">
        <v>7</v>
      </c>
      <c r="C6423" t="s">
        <v>60</v>
      </c>
      <c r="D6423" t="s">
        <v>362</v>
      </c>
      <c r="E6423" t="s">
        <v>92</v>
      </c>
      <c r="F6423" t="s">
        <v>125</v>
      </c>
      <c r="G6423">
        <v>86</v>
      </c>
      <c r="H6423">
        <v>87</v>
      </c>
      <c r="I6423" t="str">
        <f>INDEX('[1]DATA - Teams'!$C:$C,MATCH(C6423,'[1]DATA - Teams'!$B:$B,0))</f>
        <v>LESTER</v>
      </c>
    </row>
    <row r="6424" spans="1:9" x14ac:dyDescent="0.2">
      <c r="A6424">
        <v>2018</v>
      </c>
      <c r="B6424">
        <v>7</v>
      </c>
      <c r="C6424" t="s">
        <v>60</v>
      </c>
      <c r="D6424" t="s">
        <v>326</v>
      </c>
      <c r="E6424" t="s">
        <v>113</v>
      </c>
      <c r="F6424" t="s">
        <v>125</v>
      </c>
      <c r="G6424">
        <v>92</v>
      </c>
      <c r="H6424">
        <v>0</v>
      </c>
      <c r="I6424" t="str">
        <f>INDEX('[1]DATA - Teams'!$C:$C,MATCH(C6424,'[1]DATA - Teams'!$B:$B,0))</f>
        <v>LESTER</v>
      </c>
    </row>
    <row r="6425" spans="1:9" x14ac:dyDescent="0.2">
      <c r="A6425">
        <v>2018</v>
      </c>
      <c r="B6425">
        <v>7</v>
      </c>
      <c r="C6425" t="s">
        <v>60</v>
      </c>
      <c r="D6425" t="s">
        <v>279</v>
      </c>
      <c r="E6425" t="s">
        <v>121</v>
      </c>
      <c r="F6425" t="s">
        <v>125</v>
      </c>
      <c r="G6425">
        <v>95</v>
      </c>
      <c r="H6425">
        <v>0</v>
      </c>
      <c r="I6425" t="str">
        <f>INDEX('[1]DATA - Teams'!$C:$C,MATCH(C6425,'[1]DATA - Teams'!$B:$B,0))</f>
        <v>LESTER</v>
      </c>
    </row>
    <row r="6426" spans="1:9" x14ac:dyDescent="0.2">
      <c r="A6426">
        <v>2018</v>
      </c>
      <c r="B6426">
        <v>8</v>
      </c>
      <c r="C6426" t="s">
        <v>60</v>
      </c>
      <c r="D6426" t="s">
        <v>252</v>
      </c>
      <c r="E6426" t="s">
        <v>111</v>
      </c>
      <c r="F6426" t="s">
        <v>90</v>
      </c>
      <c r="G6426">
        <v>89</v>
      </c>
      <c r="H6426">
        <v>101</v>
      </c>
      <c r="I6426" t="str">
        <f>INDEX('[1]DATA - Teams'!$C:$C,MATCH(C6426,'[1]DATA - Teams'!$B:$B,0))</f>
        <v>LESTER</v>
      </c>
    </row>
    <row r="6427" spans="1:9" x14ac:dyDescent="0.2">
      <c r="A6427">
        <v>2018</v>
      </c>
      <c r="B6427">
        <v>8</v>
      </c>
      <c r="C6427" t="s">
        <v>60</v>
      </c>
      <c r="D6427" t="s">
        <v>219</v>
      </c>
      <c r="E6427" t="s">
        <v>109</v>
      </c>
      <c r="F6427" t="s">
        <v>95</v>
      </c>
      <c r="G6427">
        <v>69</v>
      </c>
      <c r="H6427">
        <v>110</v>
      </c>
      <c r="I6427" t="str">
        <f>INDEX('[1]DATA - Teams'!$C:$C,MATCH(C6427,'[1]DATA - Teams'!$B:$B,0))</f>
        <v>LESTER</v>
      </c>
    </row>
    <row r="6428" spans="1:9" x14ac:dyDescent="0.2">
      <c r="A6428">
        <v>2018</v>
      </c>
      <c r="B6428">
        <v>8</v>
      </c>
      <c r="C6428" t="s">
        <v>60</v>
      </c>
      <c r="D6428" t="s">
        <v>305</v>
      </c>
      <c r="E6428" t="s">
        <v>92</v>
      </c>
      <c r="F6428" t="s">
        <v>95</v>
      </c>
      <c r="G6428">
        <v>116</v>
      </c>
      <c r="H6428">
        <v>102</v>
      </c>
      <c r="I6428" t="str">
        <f>INDEX('[1]DATA - Teams'!$C:$C,MATCH(C6428,'[1]DATA - Teams'!$B:$B,0))</f>
        <v>LESTER</v>
      </c>
    </row>
    <row r="6429" spans="1:9" x14ac:dyDescent="0.2">
      <c r="A6429">
        <v>2018</v>
      </c>
      <c r="B6429">
        <v>8</v>
      </c>
      <c r="C6429" t="s">
        <v>60</v>
      </c>
      <c r="D6429" t="s">
        <v>411</v>
      </c>
      <c r="E6429" t="s">
        <v>131</v>
      </c>
      <c r="F6429" t="s">
        <v>90</v>
      </c>
      <c r="G6429">
        <v>84</v>
      </c>
      <c r="H6429">
        <v>92</v>
      </c>
      <c r="I6429" t="str">
        <f>INDEX('[1]DATA - Teams'!$C:$C,MATCH(C6429,'[1]DATA - Teams'!$B:$B,0))</f>
        <v>LESTER</v>
      </c>
    </row>
    <row r="6430" spans="1:9" x14ac:dyDescent="0.2">
      <c r="A6430">
        <v>2018</v>
      </c>
      <c r="B6430">
        <v>8</v>
      </c>
      <c r="C6430" t="s">
        <v>60</v>
      </c>
      <c r="D6430" t="s">
        <v>112</v>
      </c>
      <c r="E6430" t="s">
        <v>113</v>
      </c>
      <c r="F6430" t="s">
        <v>114</v>
      </c>
      <c r="G6430">
        <v>124</v>
      </c>
      <c r="H6430">
        <v>150</v>
      </c>
      <c r="I6430" t="str">
        <f>INDEX('[1]DATA - Teams'!$C:$C,MATCH(C6430,'[1]DATA - Teams'!$B:$B,0))</f>
        <v>LESTER</v>
      </c>
    </row>
    <row r="6431" spans="1:9" x14ac:dyDescent="0.2">
      <c r="A6431">
        <v>2018</v>
      </c>
      <c r="B6431">
        <v>8</v>
      </c>
      <c r="C6431" t="s">
        <v>60</v>
      </c>
      <c r="D6431" t="s">
        <v>193</v>
      </c>
      <c r="E6431" t="s">
        <v>113</v>
      </c>
      <c r="F6431" t="s">
        <v>95</v>
      </c>
      <c r="G6431">
        <v>129</v>
      </c>
      <c r="H6431">
        <v>126</v>
      </c>
      <c r="I6431" t="str">
        <f>INDEX('[1]DATA - Teams'!$C:$C,MATCH(C6431,'[1]DATA - Teams'!$B:$B,0))</f>
        <v>LESTER</v>
      </c>
    </row>
    <row r="6432" spans="1:9" x14ac:dyDescent="0.2">
      <c r="A6432">
        <v>2018</v>
      </c>
      <c r="B6432">
        <v>8</v>
      </c>
      <c r="C6432" t="s">
        <v>60</v>
      </c>
      <c r="D6432" t="s">
        <v>327</v>
      </c>
      <c r="E6432" t="s">
        <v>100</v>
      </c>
      <c r="F6432" t="s">
        <v>98</v>
      </c>
      <c r="G6432">
        <v>74</v>
      </c>
      <c r="H6432">
        <v>63</v>
      </c>
      <c r="I6432" t="str">
        <f>INDEX('[1]DATA - Teams'!$C:$C,MATCH(C6432,'[1]DATA - Teams'!$B:$B,0))</f>
        <v>LESTER</v>
      </c>
    </row>
    <row r="6433" spans="1:9" x14ac:dyDescent="0.2">
      <c r="A6433">
        <v>2018</v>
      </c>
      <c r="B6433">
        <v>8</v>
      </c>
      <c r="C6433" t="s">
        <v>60</v>
      </c>
      <c r="D6433" t="s">
        <v>356</v>
      </c>
      <c r="E6433" t="s">
        <v>100</v>
      </c>
      <c r="F6433" t="s">
        <v>90</v>
      </c>
      <c r="G6433">
        <v>98</v>
      </c>
      <c r="H6433">
        <v>78</v>
      </c>
      <c r="I6433" t="str">
        <f>INDEX('[1]DATA - Teams'!$C:$C,MATCH(C6433,'[1]DATA - Teams'!$B:$B,0))</f>
        <v>LESTER</v>
      </c>
    </row>
    <row r="6434" spans="1:9" x14ac:dyDescent="0.2">
      <c r="A6434">
        <v>2018</v>
      </c>
      <c r="B6434">
        <v>8</v>
      </c>
      <c r="C6434" t="s">
        <v>60</v>
      </c>
      <c r="D6434" t="s">
        <v>366</v>
      </c>
      <c r="E6434" t="s">
        <v>100</v>
      </c>
      <c r="F6434" t="s">
        <v>95</v>
      </c>
      <c r="G6434">
        <v>84</v>
      </c>
      <c r="H6434">
        <v>124</v>
      </c>
      <c r="I6434" t="str">
        <f>INDEX('[1]DATA - Teams'!$C:$C,MATCH(C6434,'[1]DATA - Teams'!$B:$B,0))</f>
        <v>LESTER</v>
      </c>
    </row>
    <row r="6435" spans="1:9" x14ac:dyDescent="0.2">
      <c r="A6435">
        <v>2018</v>
      </c>
      <c r="B6435">
        <v>8</v>
      </c>
      <c r="C6435" t="s">
        <v>60</v>
      </c>
      <c r="D6435" t="s">
        <v>169</v>
      </c>
      <c r="E6435" t="s">
        <v>165</v>
      </c>
      <c r="F6435" t="s">
        <v>98</v>
      </c>
      <c r="G6435">
        <v>73</v>
      </c>
      <c r="H6435">
        <v>56</v>
      </c>
      <c r="I6435" t="str">
        <f>INDEX('[1]DATA - Teams'!$C:$C,MATCH(C6435,'[1]DATA - Teams'!$B:$B,0))</f>
        <v>LESTER</v>
      </c>
    </row>
    <row r="6436" spans="1:9" x14ac:dyDescent="0.2">
      <c r="A6436">
        <v>2018</v>
      </c>
      <c r="B6436">
        <v>8</v>
      </c>
      <c r="C6436" t="s">
        <v>60</v>
      </c>
      <c r="D6436" t="s">
        <v>175</v>
      </c>
      <c r="E6436" t="s">
        <v>123</v>
      </c>
      <c r="F6436" t="s">
        <v>95</v>
      </c>
      <c r="G6436">
        <v>89</v>
      </c>
      <c r="H6436">
        <v>103</v>
      </c>
      <c r="I6436" t="str">
        <f>INDEX('[1]DATA - Teams'!$C:$C,MATCH(C6436,'[1]DATA - Teams'!$B:$B,0))</f>
        <v>LESTER</v>
      </c>
    </row>
    <row r="6437" spans="1:9" x14ac:dyDescent="0.2">
      <c r="A6437">
        <v>2018</v>
      </c>
      <c r="B6437">
        <v>8</v>
      </c>
      <c r="C6437" t="s">
        <v>60</v>
      </c>
      <c r="D6437" t="s">
        <v>186</v>
      </c>
      <c r="E6437" t="s">
        <v>94</v>
      </c>
      <c r="F6437" t="s">
        <v>98</v>
      </c>
      <c r="G6437">
        <v>70</v>
      </c>
      <c r="H6437">
        <v>36</v>
      </c>
      <c r="I6437" t="str">
        <f>INDEX('[1]DATA - Teams'!$C:$C,MATCH(C6437,'[1]DATA - Teams'!$B:$B,0))</f>
        <v>LESTER</v>
      </c>
    </row>
    <row r="6438" spans="1:9" x14ac:dyDescent="0.2">
      <c r="A6438">
        <v>2018</v>
      </c>
      <c r="B6438">
        <v>8</v>
      </c>
      <c r="C6438" t="s">
        <v>60</v>
      </c>
      <c r="D6438" t="s">
        <v>380</v>
      </c>
      <c r="E6438" t="s">
        <v>94</v>
      </c>
      <c r="F6438" t="s">
        <v>90</v>
      </c>
      <c r="G6438">
        <v>62</v>
      </c>
      <c r="H6438">
        <v>49</v>
      </c>
      <c r="I6438" t="str">
        <f>INDEX('[1]DATA - Teams'!$C:$C,MATCH(C6438,'[1]DATA - Teams'!$B:$B,0))</f>
        <v>LESTER</v>
      </c>
    </row>
    <row r="6439" spans="1:9" x14ac:dyDescent="0.2">
      <c r="A6439">
        <v>2018</v>
      </c>
      <c r="B6439">
        <v>8</v>
      </c>
      <c r="C6439" t="s">
        <v>60</v>
      </c>
      <c r="D6439" t="s">
        <v>104</v>
      </c>
      <c r="E6439" t="s">
        <v>103</v>
      </c>
      <c r="F6439" t="s">
        <v>95</v>
      </c>
      <c r="G6439">
        <v>88</v>
      </c>
      <c r="H6439">
        <v>68</v>
      </c>
      <c r="I6439" t="str">
        <f>INDEX('[1]DATA - Teams'!$C:$C,MATCH(C6439,'[1]DATA - Teams'!$B:$B,0))</f>
        <v>LESTER</v>
      </c>
    </row>
    <row r="6440" spans="1:9" x14ac:dyDescent="0.2">
      <c r="A6440">
        <v>2018</v>
      </c>
      <c r="B6440">
        <v>8</v>
      </c>
      <c r="C6440" t="s">
        <v>60</v>
      </c>
      <c r="D6440" t="s">
        <v>419</v>
      </c>
      <c r="E6440" t="s">
        <v>103</v>
      </c>
      <c r="F6440" t="s">
        <v>98</v>
      </c>
      <c r="G6440">
        <v>76</v>
      </c>
      <c r="H6440">
        <v>61</v>
      </c>
      <c r="I6440" t="str">
        <f>INDEX('[1]DATA - Teams'!$C:$C,MATCH(C6440,'[1]DATA - Teams'!$B:$B,0))</f>
        <v>LESTER</v>
      </c>
    </row>
    <row r="6441" spans="1:9" x14ac:dyDescent="0.2">
      <c r="A6441">
        <v>2018</v>
      </c>
      <c r="B6441">
        <v>8</v>
      </c>
      <c r="C6441" t="s">
        <v>60</v>
      </c>
      <c r="D6441" t="s">
        <v>253</v>
      </c>
      <c r="E6441" t="s">
        <v>103</v>
      </c>
      <c r="F6441" t="s">
        <v>98</v>
      </c>
      <c r="G6441">
        <v>64</v>
      </c>
      <c r="H6441">
        <v>51</v>
      </c>
      <c r="I6441" t="str">
        <f>INDEX('[1]DATA - Teams'!$C:$C,MATCH(C6441,'[1]DATA - Teams'!$B:$B,0))</f>
        <v>LESTER</v>
      </c>
    </row>
    <row r="6442" spans="1:9" x14ac:dyDescent="0.2">
      <c r="A6442">
        <v>2018</v>
      </c>
      <c r="B6442">
        <v>8</v>
      </c>
      <c r="C6442" t="s">
        <v>60</v>
      </c>
      <c r="D6442" t="s">
        <v>429</v>
      </c>
      <c r="E6442" t="s">
        <v>103</v>
      </c>
      <c r="F6442" t="s">
        <v>90</v>
      </c>
      <c r="G6442">
        <v>96</v>
      </c>
      <c r="H6442">
        <v>95</v>
      </c>
      <c r="I6442" t="str">
        <f>INDEX('[1]DATA - Teams'!$C:$C,MATCH(C6442,'[1]DATA - Teams'!$B:$B,0))</f>
        <v>LESTER</v>
      </c>
    </row>
    <row r="6443" spans="1:9" x14ac:dyDescent="0.2">
      <c r="A6443">
        <v>2018</v>
      </c>
      <c r="B6443">
        <v>8</v>
      </c>
      <c r="C6443" t="s">
        <v>60</v>
      </c>
      <c r="D6443" t="s">
        <v>303</v>
      </c>
      <c r="E6443" t="s">
        <v>119</v>
      </c>
      <c r="F6443" t="s">
        <v>95</v>
      </c>
      <c r="G6443">
        <v>95</v>
      </c>
      <c r="H6443">
        <v>99</v>
      </c>
      <c r="I6443" t="str">
        <f>INDEX('[1]DATA - Teams'!$C:$C,MATCH(C6443,'[1]DATA - Teams'!$B:$B,0))</f>
        <v>LESTER</v>
      </c>
    </row>
    <row r="6444" spans="1:9" x14ac:dyDescent="0.2">
      <c r="A6444">
        <v>2018</v>
      </c>
      <c r="B6444">
        <v>8</v>
      </c>
      <c r="C6444" t="s">
        <v>60</v>
      </c>
      <c r="D6444" t="s">
        <v>224</v>
      </c>
      <c r="E6444" t="s">
        <v>131</v>
      </c>
      <c r="F6444" t="s">
        <v>125</v>
      </c>
      <c r="G6444">
        <v>83</v>
      </c>
      <c r="H6444">
        <v>120</v>
      </c>
      <c r="I6444" t="str">
        <f>INDEX('[1]DATA - Teams'!$C:$C,MATCH(C6444,'[1]DATA - Teams'!$B:$B,0))</f>
        <v>LESTER</v>
      </c>
    </row>
    <row r="6445" spans="1:9" x14ac:dyDescent="0.2">
      <c r="A6445">
        <v>2018</v>
      </c>
      <c r="B6445">
        <v>8</v>
      </c>
      <c r="C6445" t="s">
        <v>60</v>
      </c>
      <c r="D6445" t="s">
        <v>295</v>
      </c>
      <c r="E6445" t="s">
        <v>113</v>
      </c>
      <c r="F6445" t="s">
        <v>125</v>
      </c>
      <c r="G6445">
        <v>80</v>
      </c>
      <c r="H6445">
        <v>0</v>
      </c>
      <c r="I6445" t="str">
        <f>INDEX('[1]DATA - Teams'!$C:$C,MATCH(C6445,'[1]DATA - Teams'!$B:$B,0))</f>
        <v>LESTER</v>
      </c>
    </row>
    <row r="6446" spans="1:9" x14ac:dyDescent="0.2">
      <c r="A6446">
        <v>2018</v>
      </c>
      <c r="B6446">
        <v>8</v>
      </c>
      <c r="C6446" t="s">
        <v>60</v>
      </c>
      <c r="D6446" t="s">
        <v>326</v>
      </c>
      <c r="E6446" t="s">
        <v>113</v>
      </c>
      <c r="F6446" t="s">
        <v>125</v>
      </c>
      <c r="G6446">
        <v>92</v>
      </c>
      <c r="H6446">
        <v>0</v>
      </c>
      <c r="I6446" t="str">
        <f>INDEX('[1]DATA - Teams'!$C:$C,MATCH(C6446,'[1]DATA - Teams'!$B:$B,0))</f>
        <v>LESTER</v>
      </c>
    </row>
    <row r="6447" spans="1:9" x14ac:dyDescent="0.2">
      <c r="A6447">
        <v>2018</v>
      </c>
      <c r="B6447">
        <v>8</v>
      </c>
      <c r="C6447" t="s">
        <v>60</v>
      </c>
      <c r="D6447" t="s">
        <v>283</v>
      </c>
      <c r="E6447" t="s">
        <v>89</v>
      </c>
      <c r="F6447" t="s">
        <v>125</v>
      </c>
      <c r="G6447">
        <v>72</v>
      </c>
      <c r="H6447">
        <v>99</v>
      </c>
      <c r="I6447" t="str">
        <f>INDEX('[1]DATA - Teams'!$C:$C,MATCH(C6447,'[1]DATA - Teams'!$B:$B,0))</f>
        <v>LESTER</v>
      </c>
    </row>
    <row r="6448" spans="1:9" x14ac:dyDescent="0.2">
      <c r="A6448">
        <v>2018</v>
      </c>
      <c r="B6448">
        <v>9</v>
      </c>
      <c r="C6448" t="s">
        <v>60</v>
      </c>
      <c r="D6448" t="s">
        <v>252</v>
      </c>
      <c r="E6448" t="s">
        <v>111</v>
      </c>
      <c r="F6448" t="s">
        <v>90</v>
      </c>
      <c r="G6448">
        <v>88</v>
      </c>
      <c r="H6448">
        <v>77</v>
      </c>
      <c r="I6448" t="str">
        <f>INDEX('[1]DATA - Teams'!$C:$C,MATCH(C6448,'[1]DATA - Teams'!$B:$B,0))</f>
        <v>LESTER</v>
      </c>
    </row>
    <row r="6449" spans="1:9" x14ac:dyDescent="0.2">
      <c r="A6449">
        <v>2018</v>
      </c>
      <c r="B6449">
        <v>9</v>
      </c>
      <c r="C6449" t="s">
        <v>60</v>
      </c>
      <c r="D6449" t="s">
        <v>466</v>
      </c>
      <c r="E6449" t="s">
        <v>106</v>
      </c>
      <c r="F6449" t="s">
        <v>98</v>
      </c>
      <c r="G6449">
        <v>79</v>
      </c>
      <c r="H6449">
        <v>61</v>
      </c>
      <c r="I6449" t="str">
        <f>INDEX('[1]DATA - Teams'!$C:$C,MATCH(C6449,'[1]DATA - Teams'!$B:$B,0))</f>
        <v>LESTER</v>
      </c>
    </row>
    <row r="6450" spans="1:9" x14ac:dyDescent="0.2">
      <c r="A6450">
        <v>2018</v>
      </c>
      <c r="B6450">
        <v>9</v>
      </c>
      <c r="C6450" t="s">
        <v>60</v>
      </c>
      <c r="D6450" t="s">
        <v>219</v>
      </c>
      <c r="E6450" t="s">
        <v>109</v>
      </c>
      <c r="F6450" t="s">
        <v>95</v>
      </c>
      <c r="G6450">
        <v>81</v>
      </c>
      <c r="H6450">
        <v>137</v>
      </c>
      <c r="I6450" t="str">
        <f>INDEX('[1]DATA - Teams'!$C:$C,MATCH(C6450,'[1]DATA - Teams'!$B:$B,0))</f>
        <v>LESTER</v>
      </c>
    </row>
    <row r="6451" spans="1:9" x14ac:dyDescent="0.2">
      <c r="A6451">
        <v>2018</v>
      </c>
      <c r="B6451">
        <v>9</v>
      </c>
      <c r="C6451" t="s">
        <v>60</v>
      </c>
      <c r="D6451" t="s">
        <v>168</v>
      </c>
      <c r="E6451" t="s">
        <v>117</v>
      </c>
      <c r="F6451" t="s">
        <v>98</v>
      </c>
      <c r="G6451">
        <v>75</v>
      </c>
      <c r="H6451">
        <v>66</v>
      </c>
      <c r="I6451" t="str">
        <f>INDEX('[1]DATA - Teams'!$C:$C,MATCH(C6451,'[1]DATA - Teams'!$B:$B,0))</f>
        <v>LESTER</v>
      </c>
    </row>
    <row r="6452" spans="1:9" x14ac:dyDescent="0.2">
      <c r="A6452">
        <v>2018</v>
      </c>
      <c r="B6452">
        <v>9</v>
      </c>
      <c r="C6452" t="s">
        <v>60</v>
      </c>
      <c r="D6452" t="s">
        <v>305</v>
      </c>
      <c r="E6452" t="s">
        <v>92</v>
      </c>
      <c r="F6452" t="s">
        <v>95</v>
      </c>
      <c r="G6452">
        <v>101</v>
      </c>
      <c r="H6452">
        <v>74</v>
      </c>
      <c r="I6452" t="str">
        <f>INDEX('[1]DATA - Teams'!$C:$C,MATCH(C6452,'[1]DATA - Teams'!$B:$B,0))</f>
        <v>LESTER</v>
      </c>
    </row>
    <row r="6453" spans="1:9" x14ac:dyDescent="0.2">
      <c r="A6453">
        <v>2018</v>
      </c>
      <c r="B6453">
        <v>9</v>
      </c>
      <c r="C6453" t="s">
        <v>60</v>
      </c>
      <c r="D6453" t="s">
        <v>224</v>
      </c>
      <c r="E6453" t="s">
        <v>131</v>
      </c>
      <c r="F6453" t="s">
        <v>95</v>
      </c>
      <c r="G6453">
        <v>84</v>
      </c>
      <c r="H6453">
        <v>71</v>
      </c>
      <c r="I6453" t="str">
        <f>INDEX('[1]DATA - Teams'!$C:$C,MATCH(C6453,'[1]DATA - Teams'!$B:$B,0))</f>
        <v>LESTER</v>
      </c>
    </row>
    <row r="6454" spans="1:9" x14ac:dyDescent="0.2">
      <c r="A6454">
        <v>2018</v>
      </c>
      <c r="B6454">
        <v>9</v>
      </c>
      <c r="C6454" t="s">
        <v>60</v>
      </c>
      <c r="D6454" t="s">
        <v>411</v>
      </c>
      <c r="E6454" t="s">
        <v>131</v>
      </c>
      <c r="F6454" t="s">
        <v>90</v>
      </c>
      <c r="G6454">
        <v>92</v>
      </c>
      <c r="H6454">
        <v>111</v>
      </c>
      <c r="I6454" t="str">
        <f>INDEX('[1]DATA - Teams'!$C:$C,MATCH(C6454,'[1]DATA - Teams'!$B:$B,0))</f>
        <v>LESTER</v>
      </c>
    </row>
    <row r="6455" spans="1:9" x14ac:dyDescent="0.2">
      <c r="A6455">
        <v>2018</v>
      </c>
      <c r="B6455">
        <v>9</v>
      </c>
      <c r="C6455" t="s">
        <v>60</v>
      </c>
      <c r="D6455" t="s">
        <v>112</v>
      </c>
      <c r="E6455" t="s">
        <v>113</v>
      </c>
      <c r="F6455" t="s">
        <v>114</v>
      </c>
      <c r="G6455">
        <v>112</v>
      </c>
      <c r="H6455">
        <v>84</v>
      </c>
      <c r="I6455" t="str">
        <f>INDEX('[1]DATA - Teams'!$C:$C,MATCH(C6455,'[1]DATA - Teams'!$B:$B,0))</f>
        <v>LESTER</v>
      </c>
    </row>
    <row r="6456" spans="1:9" x14ac:dyDescent="0.2">
      <c r="A6456">
        <v>2018</v>
      </c>
      <c r="B6456">
        <v>9</v>
      </c>
      <c r="C6456" t="s">
        <v>60</v>
      </c>
      <c r="D6456" t="s">
        <v>295</v>
      </c>
      <c r="E6456" t="s">
        <v>113</v>
      </c>
      <c r="F6456" t="s">
        <v>98</v>
      </c>
      <c r="G6456">
        <v>77</v>
      </c>
      <c r="H6456">
        <v>79</v>
      </c>
      <c r="I6456" t="str">
        <f>INDEX('[1]DATA - Teams'!$C:$C,MATCH(C6456,'[1]DATA - Teams'!$B:$B,0))</f>
        <v>LESTER</v>
      </c>
    </row>
    <row r="6457" spans="1:9" x14ac:dyDescent="0.2">
      <c r="A6457">
        <v>2018</v>
      </c>
      <c r="B6457">
        <v>9</v>
      </c>
      <c r="C6457" t="s">
        <v>60</v>
      </c>
      <c r="D6457" t="s">
        <v>326</v>
      </c>
      <c r="E6457" t="s">
        <v>113</v>
      </c>
      <c r="F6457" t="s">
        <v>90</v>
      </c>
      <c r="G6457">
        <v>85</v>
      </c>
      <c r="H6457">
        <v>82</v>
      </c>
      <c r="I6457" t="str">
        <f>INDEX('[1]DATA - Teams'!$C:$C,MATCH(C6457,'[1]DATA - Teams'!$B:$B,0))</f>
        <v>LESTER</v>
      </c>
    </row>
    <row r="6458" spans="1:9" x14ac:dyDescent="0.2">
      <c r="A6458">
        <v>2018</v>
      </c>
      <c r="B6458">
        <v>9</v>
      </c>
      <c r="C6458" t="s">
        <v>60</v>
      </c>
      <c r="D6458" t="s">
        <v>193</v>
      </c>
      <c r="E6458" t="s">
        <v>113</v>
      </c>
      <c r="F6458" t="s">
        <v>95</v>
      </c>
      <c r="G6458">
        <v>129</v>
      </c>
      <c r="H6458">
        <v>101</v>
      </c>
      <c r="I6458" t="str">
        <f>INDEX('[1]DATA - Teams'!$C:$C,MATCH(C6458,'[1]DATA - Teams'!$B:$B,0))</f>
        <v>LESTER</v>
      </c>
    </row>
    <row r="6459" spans="1:9" x14ac:dyDescent="0.2">
      <c r="A6459">
        <v>2018</v>
      </c>
      <c r="B6459">
        <v>9</v>
      </c>
      <c r="C6459" t="s">
        <v>60</v>
      </c>
      <c r="D6459" t="s">
        <v>356</v>
      </c>
      <c r="E6459" t="s">
        <v>100</v>
      </c>
      <c r="F6459" t="s">
        <v>90</v>
      </c>
      <c r="G6459">
        <v>95</v>
      </c>
      <c r="H6459">
        <v>105</v>
      </c>
      <c r="I6459" t="str">
        <f>INDEX('[1]DATA - Teams'!$C:$C,MATCH(C6459,'[1]DATA - Teams'!$B:$B,0))</f>
        <v>LESTER</v>
      </c>
    </row>
    <row r="6460" spans="1:9" x14ac:dyDescent="0.2">
      <c r="A6460">
        <v>2018</v>
      </c>
      <c r="B6460">
        <v>9</v>
      </c>
      <c r="C6460" t="s">
        <v>60</v>
      </c>
      <c r="D6460" t="s">
        <v>366</v>
      </c>
      <c r="E6460" t="s">
        <v>100</v>
      </c>
      <c r="F6460" t="s">
        <v>95</v>
      </c>
      <c r="G6460">
        <v>86</v>
      </c>
      <c r="H6460">
        <v>109</v>
      </c>
      <c r="I6460" t="str">
        <f>INDEX('[1]DATA - Teams'!$C:$C,MATCH(C6460,'[1]DATA - Teams'!$B:$B,0))</f>
        <v>LESTER</v>
      </c>
    </row>
    <row r="6461" spans="1:9" x14ac:dyDescent="0.2">
      <c r="A6461">
        <v>2018</v>
      </c>
      <c r="B6461">
        <v>9</v>
      </c>
      <c r="C6461" t="s">
        <v>60</v>
      </c>
      <c r="D6461" t="s">
        <v>169</v>
      </c>
      <c r="E6461" t="s">
        <v>165</v>
      </c>
      <c r="F6461" t="s">
        <v>98</v>
      </c>
      <c r="G6461">
        <v>59</v>
      </c>
      <c r="H6461">
        <v>51</v>
      </c>
      <c r="I6461" t="str">
        <f>INDEX('[1]DATA - Teams'!$C:$C,MATCH(C6461,'[1]DATA - Teams'!$B:$B,0))</f>
        <v>LESTER</v>
      </c>
    </row>
    <row r="6462" spans="1:9" x14ac:dyDescent="0.2">
      <c r="A6462">
        <v>2018</v>
      </c>
      <c r="B6462">
        <v>9</v>
      </c>
      <c r="C6462" t="s">
        <v>60</v>
      </c>
      <c r="D6462" t="s">
        <v>175</v>
      </c>
      <c r="E6462" t="s">
        <v>123</v>
      </c>
      <c r="F6462" t="s">
        <v>95</v>
      </c>
      <c r="G6462">
        <v>103</v>
      </c>
      <c r="H6462">
        <v>108</v>
      </c>
      <c r="I6462" t="str">
        <f>INDEX('[1]DATA - Teams'!$C:$C,MATCH(C6462,'[1]DATA - Teams'!$B:$B,0))</f>
        <v>LESTER</v>
      </c>
    </row>
    <row r="6463" spans="1:9" x14ac:dyDescent="0.2">
      <c r="A6463">
        <v>2018</v>
      </c>
      <c r="B6463">
        <v>9</v>
      </c>
      <c r="C6463" t="s">
        <v>60</v>
      </c>
      <c r="D6463" t="s">
        <v>429</v>
      </c>
      <c r="E6463" t="s">
        <v>103</v>
      </c>
      <c r="F6463" t="s">
        <v>90</v>
      </c>
      <c r="G6463">
        <v>90</v>
      </c>
      <c r="H6463">
        <v>85</v>
      </c>
      <c r="I6463" t="str">
        <f>INDEX('[1]DATA - Teams'!$C:$C,MATCH(C6463,'[1]DATA - Teams'!$B:$B,0))</f>
        <v>LESTER</v>
      </c>
    </row>
    <row r="6464" spans="1:9" x14ac:dyDescent="0.2">
      <c r="A6464">
        <v>2018</v>
      </c>
      <c r="B6464">
        <v>9</v>
      </c>
      <c r="C6464" t="s">
        <v>60</v>
      </c>
      <c r="D6464" t="s">
        <v>227</v>
      </c>
      <c r="E6464" t="s">
        <v>138</v>
      </c>
      <c r="F6464" t="s">
        <v>98</v>
      </c>
      <c r="G6464">
        <v>86</v>
      </c>
      <c r="H6464">
        <v>54</v>
      </c>
      <c r="I6464" t="str">
        <f>INDEX('[1]DATA - Teams'!$C:$C,MATCH(C6464,'[1]DATA - Teams'!$B:$B,0))</f>
        <v>LESTER</v>
      </c>
    </row>
    <row r="6465" spans="1:9" x14ac:dyDescent="0.2">
      <c r="A6465">
        <v>2018</v>
      </c>
      <c r="B6465">
        <v>9</v>
      </c>
      <c r="C6465" t="s">
        <v>60</v>
      </c>
      <c r="D6465" t="s">
        <v>303</v>
      </c>
      <c r="E6465" t="s">
        <v>119</v>
      </c>
      <c r="F6465" t="s">
        <v>95</v>
      </c>
      <c r="G6465">
        <v>92</v>
      </c>
      <c r="H6465">
        <v>102</v>
      </c>
      <c r="I6465" t="str">
        <f>INDEX('[1]DATA - Teams'!$C:$C,MATCH(C6465,'[1]DATA - Teams'!$B:$B,0))</f>
        <v>LESTER</v>
      </c>
    </row>
    <row r="6466" spans="1:9" x14ac:dyDescent="0.2">
      <c r="A6466">
        <v>2018</v>
      </c>
      <c r="B6466">
        <v>9</v>
      </c>
      <c r="C6466" t="s">
        <v>60</v>
      </c>
      <c r="D6466" t="s">
        <v>283</v>
      </c>
      <c r="E6466" t="s">
        <v>89</v>
      </c>
      <c r="F6466" t="s">
        <v>125</v>
      </c>
      <c r="G6466">
        <v>83</v>
      </c>
      <c r="H6466">
        <v>116</v>
      </c>
      <c r="I6466" t="str">
        <f>INDEX('[1]DATA - Teams'!$C:$C,MATCH(C6466,'[1]DATA - Teams'!$B:$B,0))</f>
        <v>LESTER</v>
      </c>
    </row>
    <row r="6467" spans="1:9" x14ac:dyDescent="0.2">
      <c r="A6467">
        <v>2018</v>
      </c>
      <c r="B6467">
        <v>9</v>
      </c>
      <c r="C6467" t="s">
        <v>60</v>
      </c>
      <c r="D6467" t="s">
        <v>380</v>
      </c>
      <c r="E6467" t="s">
        <v>94</v>
      </c>
      <c r="F6467" t="s">
        <v>125</v>
      </c>
      <c r="G6467">
        <v>58</v>
      </c>
      <c r="H6467">
        <v>89</v>
      </c>
      <c r="I6467" t="str">
        <f>INDEX('[1]DATA - Teams'!$C:$C,MATCH(C6467,'[1]DATA - Teams'!$B:$B,0))</f>
        <v>LESTER</v>
      </c>
    </row>
    <row r="6468" spans="1:9" x14ac:dyDescent="0.2">
      <c r="A6468">
        <v>2018</v>
      </c>
      <c r="B6468">
        <v>9</v>
      </c>
      <c r="C6468" t="s">
        <v>60</v>
      </c>
      <c r="D6468" t="s">
        <v>253</v>
      </c>
      <c r="E6468" t="s">
        <v>103</v>
      </c>
      <c r="F6468" t="s">
        <v>125</v>
      </c>
      <c r="G6468">
        <v>63</v>
      </c>
      <c r="H6468">
        <v>100</v>
      </c>
      <c r="I6468" t="str">
        <f>INDEX('[1]DATA - Teams'!$C:$C,MATCH(C6468,'[1]DATA - Teams'!$B:$B,0))</f>
        <v>LESTER</v>
      </c>
    </row>
    <row r="6469" spans="1:9" x14ac:dyDescent="0.2">
      <c r="A6469">
        <v>2018</v>
      </c>
      <c r="B6469">
        <v>9</v>
      </c>
      <c r="C6469" t="s">
        <v>60</v>
      </c>
      <c r="D6469" t="s">
        <v>104</v>
      </c>
      <c r="E6469" t="s">
        <v>103</v>
      </c>
      <c r="F6469" t="s">
        <v>125</v>
      </c>
      <c r="G6469">
        <v>90</v>
      </c>
      <c r="H6469">
        <v>107</v>
      </c>
      <c r="I6469" t="str">
        <f>INDEX('[1]DATA - Teams'!$C:$C,MATCH(C6469,'[1]DATA - Teams'!$B:$B,0))</f>
        <v>LESTER</v>
      </c>
    </row>
    <row r="6470" spans="1:9" x14ac:dyDescent="0.2">
      <c r="A6470">
        <v>2018</v>
      </c>
      <c r="B6470">
        <v>10</v>
      </c>
      <c r="C6470" t="s">
        <v>60</v>
      </c>
      <c r="D6470" t="s">
        <v>252</v>
      </c>
      <c r="E6470" t="s">
        <v>111</v>
      </c>
      <c r="F6470" t="s">
        <v>90</v>
      </c>
      <c r="G6470">
        <v>96</v>
      </c>
      <c r="H6470">
        <v>120</v>
      </c>
      <c r="I6470" t="str">
        <f>INDEX('[1]DATA - Teams'!$C:$C,MATCH(C6470,'[1]DATA - Teams'!$B:$B,0))</f>
        <v>LESTER</v>
      </c>
    </row>
    <row r="6471" spans="1:9" x14ac:dyDescent="0.2">
      <c r="A6471">
        <v>2018</v>
      </c>
      <c r="B6471">
        <v>10</v>
      </c>
      <c r="C6471" t="s">
        <v>60</v>
      </c>
      <c r="D6471" t="s">
        <v>168</v>
      </c>
      <c r="E6471" t="s">
        <v>117</v>
      </c>
      <c r="F6471" t="s">
        <v>98</v>
      </c>
      <c r="G6471">
        <v>75</v>
      </c>
      <c r="H6471">
        <v>81</v>
      </c>
      <c r="I6471" t="str">
        <f>INDEX('[1]DATA - Teams'!$C:$C,MATCH(C6471,'[1]DATA - Teams'!$B:$B,0))</f>
        <v>LESTER</v>
      </c>
    </row>
    <row r="6472" spans="1:9" x14ac:dyDescent="0.2">
      <c r="A6472">
        <v>2018</v>
      </c>
      <c r="B6472">
        <v>10</v>
      </c>
      <c r="C6472" t="s">
        <v>60</v>
      </c>
      <c r="D6472" t="s">
        <v>305</v>
      </c>
      <c r="E6472" t="s">
        <v>92</v>
      </c>
      <c r="F6472" t="s">
        <v>95</v>
      </c>
      <c r="G6472">
        <v>100</v>
      </c>
      <c r="H6472">
        <v>63</v>
      </c>
      <c r="I6472" t="str">
        <f>INDEX('[1]DATA - Teams'!$C:$C,MATCH(C6472,'[1]DATA - Teams'!$B:$B,0))</f>
        <v>LESTER</v>
      </c>
    </row>
    <row r="6473" spans="1:9" x14ac:dyDescent="0.2">
      <c r="A6473">
        <v>2018</v>
      </c>
      <c r="B6473">
        <v>10</v>
      </c>
      <c r="C6473" t="s">
        <v>60</v>
      </c>
      <c r="D6473" t="s">
        <v>224</v>
      </c>
      <c r="E6473" t="s">
        <v>131</v>
      </c>
      <c r="F6473" t="s">
        <v>95</v>
      </c>
      <c r="G6473">
        <v>85</v>
      </c>
      <c r="H6473">
        <v>84</v>
      </c>
      <c r="I6473" t="str">
        <f>INDEX('[1]DATA - Teams'!$C:$C,MATCH(C6473,'[1]DATA - Teams'!$B:$B,0))</f>
        <v>LESTER</v>
      </c>
    </row>
    <row r="6474" spans="1:9" x14ac:dyDescent="0.2">
      <c r="A6474">
        <v>2018</v>
      </c>
      <c r="B6474">
        <v>10</v>
      </c>
      <c r="C6474" t="s">
        <v>60</v>
      </c>
      <c r="D6474" t="s">
        <v>411</v>
      </c>
      <c r="E6474" t="s">
        <v>131</v>
      </c>
      <c r="F6474" t="s">
        <v>90</v>
      </c>
      <c r="G6474">
        <v>89</v>
      </c>
      <c r="H6474">
        <v>65</v>
      </c>
      <c r="I6474" t="str">
        <f>INDEX('[1]DATA - Teams'!$C:$C,MATCH(C6474,'[1]DATA - Teams'!$B:$B,0))</f>
        <v>LESTER</v>
      </c>
    </row>
    <row r="6475" spans="1:9" x14ac:dyDescent="0.2">
      <c r="A6475">
        <v>2018</v>
      </c>
      <c r="B6475">
        <v>10</v>
      </c>
      <c r="C6475" t="s">
        <v>60</v>
      </c>
      <c r="D6475" t="s">
        <v>193</v>
      </c>
      <c r="E6475" t="s">
        <v>113</v>
      </c>
      <c r="F6475" t="s">
        <v>95</v>
      </c>
      <c r="G6475">
        <v>132</v>
      </c>
      <c r="H6475">
        <v>163</v>
      </c>
      <c r="I6475" t="str">
        <f>INDEX('[1]DATA - Teams'!$C:$C,MATCH(C6475,'[1]DATA - Teams'!$B:$B,0))</f>
        <v>LESTER</v>
      </c>
    </row>
    <row r="6476" spans="1:9" x14ac:dyDescent="0.2">
      <c r="A6476">
        <v>2018</v>
      </c>
      <c r="B6476">
        <v>10</v>
      </c>
      <c r="C6476" t="s">
        <v>60</v>
      </c>
      <c r="D6476" t="s">
        <v>295</v>
      </c>
      <c r="E6476" t="s">
        <v>113</v>
      </c>
      <c r="F6476" t="s">
        <v>98</v>
      </c>
      <c r="G6476">
        <v>80</v>
      </c>
      <c r="H6476">
        <v>74</v>
      </c>
      <c r="I6476" t="str">
        <f>INDEX('[1]DATA - Teams'!$C:$C,MATCH(C6476,'[1]DATA - Teams'!$B:$B,0))</f>
        <v>LESTER</v>
      </c>
    </row>
    <row r="6477" spans="1:9" x14ac:dyDescent="0.2">
      <c r="A6477">
        <v>2018</v>
      </c>
      <c r="B6477">
        <v>10</v>
      </c>
      <c r="C6477" t="s">
        <v>60</v>
      </c>
      <c r="D6477" t="s">
        <v>326</v>
      </c>
      <c r="E6477" t="s">
        <v>113</v>
      </c>
      <c r="F6477" t="s">
        <v>90</v>
      </c>
      <c r="G6477">
        <v>88</v>
      </c>
      <c r="H6477">
        <v>146</v>
      </c>
      <c r="I6477" t="str">
        <f>INDEX('[1]DATA - Teams'!$C:$C,MATCH(C6477,'[1]DATA - Teams'!$B:$B,0))</f>
        <v>LESTER</v>
      </c>
    </row>
    <row r="6478" spans="1:9" x14ac:dyDescent="0.2">
      <c r="A6478">
        <v>2018</v>
      </c>
      <c r="B6478">
        <v>10</v>
      </c>
      <c r="C6478" t="s">
        <v>60</v>
      </c>
      <c r="D6478" t="s">
        <v>112</v>
      </c>
      <c r="E6478" t="s">
        <v>113</v>
      </c>
      <c r="F6478" t="s">
        <v>114</v>
      </c>
      <c r="G6478">
        <v>113</v>
      </c>
      <c r="H6478">
        <v>70</v>
      </c>
      <c r="I6478" t="str">
        <f>INDEX('[1]DATA - Teams'!$C:$C,MATCH(C6478,'[1]DATA - Teams'!$B:$B,0))</f>
        <v>LESTER</v>
      </c>
    </row>
    <row r="6479" spans="1:9" x14ac:dyDescent="0.2">
      <c r="A6479">
        <v>2018</v>
      </c>
      <c r="B6479">
        <v>10</v>
      </c>
      <c r="C6479" t="s">
        <v>60</v>
      </c>
      <c r="D6479" t="s">
        <v>356</v>
      </c>
      <c r="E6479" t="s">
        <v>100</v>
      </c>
      <c r="F6479" t="s">
        <v>90</v>
      </c>
      <c r="G6479">
        <v>96</v>
      </c>
      <c r="H6479">
        <v>128</v>
      </c>
      <c r="I6479" t="str">
        <f>INDEX('[1]DATA - Teams'!$C:$C,MATCH(C6479,'[1]DATA - Teams'!$B:$B,0))</f>
        <v>LESTER</v>
      </c>
    </row>
    <row r="6480" spans="1:9" x14ac:dyDescent="0.2">
      <c r="A6480">
        <v>2018</v>
      </c>
      <c r="B6480">
        <v>10</v>
      </c>
      <c r="C6480" t="s">
        <v>60</v>
      </c>
      <c r="D6480" t="s">
        <v>366</v>
      </c>
      <c r="E6480" t="s">
        <v>100</v>
      </c>
      <c r="F6480" t="s">
        <v>95</v>
      </c>
      <c r="G6480">
        <v>88</v>
      </c>
      <c r="H6480">
        <v>84</v>
      </c>
      <c r="I6480" t="str">
        <f>INDEX('[1]DATA - Teams'!$C:$C,MATCH(C6480,'[1]DATA - Teams'!$B:$B,0))</f>
        <v>LESTER</v>
      </c>
    </row>
    <row r="6481" spans="1:9" x14ac:dyDescent="0.2">
      <c r="A6481">
        <v>2018</v>
      </c>
      <c r="B6481">
        <v>10</v>
      </c>
      <c r="C6481" t="s">
        <v>60</v>
      </c>
      <c r="D6481" t="s">
        <v>434</v>
      </c>
      <c r="E6481" t="s">
        <v>165</v>
      </c>
      <c r="F6481" t="s">
        <v>98</v>
      </c>
      <c r="G6481">
        <v>99</v>
      </c>
      <c r="H6481">
        <v>86</v>
      </c>
      <c r="I6481" t="str">
        <f>INDEX('[1]DATA - Teams'!$C:$C,MATCH(C6481,'[1]DATA - Teams'!$B:$B,0))</f>
        <v>LESTER</v>
      </c>
    </row>
    <row r="6482" spans="1:9" x14ac:dyDescent="0.2">
      <c r="A6482">
        <v>2018</v>
      </c>
      <c r="B6482">
        <v>10</v>
      </c>
      <c r="C6482" t="s">
        <v>60</v>
      </c>
      <c r="D6482" t="s">
        <v>169</v>
      </c>
      <c r="E6482" t="s">
        <v>165</v>
      </c>
      <c r="F6482" t="s">
        <v>98</v>
      </c>
      <c r="G6482">
        <v>71</v>
      </c>
      <c r="H6482">
        <v>85</v>
      </c>
      <c r="I6482" t="str">
        <f>INDEX('[1]DATA - Teams'!$C:$C,MATCH(C6482,'[1]DATA - Teams'!$B:$B,0))</f>
        <v>LESTER</v>
      </c>
    </row>
    <row r="6483" spans="1:9" x14ac:dyDescent="0.2">
      <c r="A6483">
        <v>2018</v>
      </c>
      <c r="B6483">
        <v>10</v>
      </c>
      <c r="C6483" t="s">
        <v>60</v>
      </c>
      <c r="D6483" t="s">
        <v>175</v>
      </c>
      <c r="E6483" t="s">
        <v>123</v>
      </c>
      <c r="F6483" t="s">
        <v>95</v>
      </c>
      <c r="G6483">
        <v>108</v>
      </c>
      <c r="H6483">
        <v>100</v>
      </c>
      <c r="I6483" t="str">
        <f>INDEX('[1]DATA - Teams'!$C:$C,MATCH(C6483,'[1]DATA - Teams'!$B:$B,0))</f>
        <v>LESTER</v>
      </c>
    </row>
    <row r="6484" spans="1:9" x14ac:dyDescent="0.2">
      <c r="A6484">
        <v>2018</v>
      </c>
      <c r="B6484">
        <v>10</v>
      </c>
      <c r="C6484" t="s">
        <v>60</v>
      </c>
      <c r="D6484" t="s">
        <v>104</v>
      </c>
      <c r="E6484" t="s">
        <v>103</v>
      </c>
      <c r="F6484" t="s">
        <v>95</v>
      </c>
      <c r="G6484">
        <v>84</v>
      </c>
      <c r="H6484">
        <v>47</v>
      </c>
      <c r="I6484" t="str">
        <f>INDEX('[1]DATA - Teams'!$C:$C,MATCH(C6484,'[1]DATA - Teams'!$B:$B,0))</f>
        <v>LESTER</v>
      </c>
    </row>
    <row r="6485" spans="1:9" x14ac:dyDescent="0.2">
      <c r="A6485">
        <v>2018</v>
      </c>
      <c r="B6485">
        <v>10</v>
      </c>
      <c r="C6485" t="s">
        <v>60</v>
      </c>
      <c r="D6485" t="s">
        <v>253</v>
      </c>
      <c r="E6485" t="s">
        <v>103</v>
      </c>
      <c r="F6485" t="s">
        <v>98</v>
      </c>
      <c r="G6485">
        <v>72</v>
      </c>
      <c r="H6485">
        <v>77</v>
      </c>
      <c r="I6485" t="str">
        <f>INDEX('[1]DATA - Teams'!$C:$C,MATCH(C6485,'[1]DATA - Teams'!$B:$B,0))</f>
        <v>LESTER</v>
      </c>
    </row>
    <row r="6486" spans="1:9" x14ac:dyDescent="0.2">
      <c r="A6486">
        <v>2018</v>
      </c>
      <c r="B6486">
        <v>10</v>
      </c>
      <c r="C6486" t="s">
        <v>60</v>
      </c>
      <c r="D6486" t="s">
        <v>429</v>
      </c>
      <c r="E6486" t="s">
        <v>103</v>
      </c>
      <c r="F6486" t="s">
        <v>90</v>
      </c>
      <c r="G6486">
        <v>83</v>
      </c>
      <c r="H6486">
        <v>53</v>
      </c>
      <c r="I6486" t="str">
        <f>INDEX('[1]DATA - Teams'!$C:$C,MATCH(C6486,'[1]DATA - Teams'!$B:$B,0))</f>
        <v>LESTER</v>
      </c>
    </row>
    <row r="6487" spans="1:9" x14ac:dyDescent="0.2">
      <c r="A6487">
        <v>2018</v>
      </c>
      <c r="B6487">
        <v>10</v>
      </c>
      <c r="C6487" t="s">
        <v>60</v>
      </c>
      <c r="D6487" t="s">
        <v>303</v>
      </c>
      <c r="E6487" t="s">
        <v>119</v>
      </c>
      <c r="F6487" t="s">
        <v>95</v>
      </c>
      <c r="G6487">
        <v>80</v>
      </c>
      <c r="H6487">
        <v>25</v>
      </c>
      <c r="I6487" t="str">
        <f>INDEX('[1]DATA - Teams'!$C:$C,MATCH(C6487,'[1]DATA - Teams'!$B:$B,0))</f>
        <v>LESTER</v>
      </c>
    </row>
    <row r="6488" spans="1:9" x14ac:dyDescent="0.2">
      <c r="A6488">
        <v>2018</v>
      </c>
      <c r="B6488">
        <v>10</v>
      </c>
      <c r="C6488" t="s">
        <v>60</v>
      </c>
      <c r="D6488" t="s">
        <v>219</v>
      </c>
      <c r="E6488" t="s">
        <v>109</v>
      </c>
      <c r="F6488" t="s">
        <v>125</v>
      </c>
      <c r="G6488">
        <v>81</v>
      </c>
      <c r="H6488">
        <v>0</v>
      </c>
      <c r="I6488" t="str">
        <f>INDEX('[1]DATA - Teams'!$C:$C,MATCH(C6488,'[1]DATA - Teams'!$B:$B,0))</f>
        <v>LESTER</v>
      </c>
    </row>
    <row r="6489" spans="1:9" x14ac:dyDescent="0.2">
      <c r="A6489">
        <v>2018</v>
      </c>
      <c r="B6489">
        <v>10</v>
      </c>
      <c r="C6489" t="s">
        <v>60</v>
      </c>
      <c r="D6489" t="s">
        <v>441</v>
      </c>
      <c r="E6489" t="s">
        <v>121</v>
      </c>
      <c r="F6489" t="s">
        <v>125</v>
      </c>
      <c r="G6489">
        <v>56</v>
      </c>
      <c r="H6489">
        <v>81</v>
      </c>
      <c r="I6489" t="str">
        <f>INDEX('[1]DATA - Teams'!$C:$C,MATCH(C6489,'[1]DATA - Teams'!$B:$B,0))</f>
        <v>LESTER</v>
      </c>
    </row>
    <row r="6490" spans="1:9" x14ac:dyDescent="0.2">
      <c r="A6490">
        <v>2018</v>
      </c>
      <c r="B6490">
        <v>10</v>
      </c>
      <c r="C6490" t="s">
        <v>60</v>
      </c>
      <c r="D6490" t="s">
        <v>283</v>
      </c>
      <c r="E6490" t="s">
        <v>89</v>
      </c>
      <c r="F6490" t="s">
        <v>125</v>
      </c>
      <c r="G6490">
        <v>83</v>
      </c>
      <c r="H6490">
        <v>74</v>
      </c>
      <c r="I6490" t="str">
        <f>INDEX('[1]DATA - Teams'!$C:$C,MATCH(C6490,'[1]DATA - Teams'!$B:$B,0))</f>
        <v>LESTER</v>
      </c>
    </row>
    <row r="6491" spans="1:9" x14ac:dyDescent="0.2">
      <c r="A6491">
        <v>2018</v>
      </c>
      <c r="B6491">
        <v>10</v>
      </c>
      <c r="C6491" t="s">
        <v>60</v>
      </c>
      <c r="D6491" t="s">
        <v>380</v>
      </c>
      <c r="E6491" t="s">
        <v>94</v>
      </c>
      <c r="F6491" t="s">
        <v>125</v>
      </c>
      <c r="G6491">
        <v>61</v>
      </c>
      <c r="H6491">
        <v>81</v>
      </c>
      <c r="I6491" t="str">
        <f>INDEX('[1]DATA - Teams'!$C:$C,MATCH(C6491,'[1]DATA - Teams'!$B:$B,0))</f>
        <v>LESTER</v>
      </c>
    </row>
    <row r="6492" spans="1:9" x14ac:dyDescent="0.2">
      <c r="A6492">
        <v>2018</v>
      </c>
      <c r="B6492">
        <v>11</v>
      </c>
      <c r="C6492" t="s">
        <v>60</v>
      </c>
      <c r="D6492" t="s">
        <v>252</v>
      </c>
      <c r="E6492" t="s">
        <v>111</v>
      </c>
      <c r="F6492" t="s">
        <v>90</v>
      </c>
      <c r="G6492">
        <v>90</v>
      </c>
      <c r="H6492">
        <v>77</v>
      </c>
      <c r="I6492" t="str">
        <f>INDEX('[1]DATA - Teams'!$C:$C,MATCH(C6492,'[1]DATA - Teams'!$B:$B,0))</f>
        <v>LESTER</v>
      </c>
    </row>
    <row r="6493" spans="1:9" x14ac:dyDescent="0.2">
      <c r="A6493">
        <v>2018</v>
      </c>
      <c r="B6493">
        <v>11</v>
      </c>
      <c r="C6493" t="s">
        <v>60</v>
      </c>
      <c r="D6493" t="s">
        <v>288</v>
      </c>
      <c r="E6493" t="s">
        <v>109</v>
      </c>
      <c r="F6493" t="s">
        <v>114</v>
      </c>
      <c r="G6493">
        <v>89</v>
      </c>
      <c r="H6493">
        <v>82</v>
      </c>
      <c r="I6493" t="str">
        <f>INDEX('[1]DATA - Teams'!$C:$C,MATCH(C6493,'[1]DATA - Teams'!$B:$B,0))</f>
        <v>LESTER</v>
      </c>
    </row>
    <row r="6494" spans="1:9" x14ac:dyDescent="0.2">
      <c r="A6494">
        <v>2018</v>
      </c>
      <c r="B6494">
        <v>11</v>
      </c>
      <c r="C6494" t="s">
        <v>60</v>
      </c>
      <c r="D6494" t="s">
        <v>219</v>
      </c>
      <c r="E6494" t="s">
        <v>109</v>
      </c>
      <c r="F6494" t="s">
        <v>95</v>
      </c>
      <c r="G6494">
        <v>73</v>
      </c>
      <c r="H6494">
        <v>50</v>
      </c>
      <c r="I6494" t="str">
        <f>INDEX('[1]DATA - Teams'!$C:$C,MATCH(C6494,'[1]DATA - Teams'!$B:$B,0))</f>
        <v>LESTER</v>
      </c>
    </row>
    <row r="6495" spans="1:9" x14ac:dyDescent="0.2">
      <c r="A6495">
        <v>2018</v>
      </c>
      <c r="B6495">
        <v>11</v>
      </c>
      <c r="C6495" t="s">
        <v>60</v>
      </c>
      <c r="D6495" t="s">
        <v>168</v>
      </c>
      <c r="E6495" t="s">
        <v>117</v>
      </c>
      <c r="F6495" t="s">
        <v>98</v>
      </c>
      <c r="G6495">
        <v>81</v>
      </c>
      <c r="H6495">
        <v>93</v>
      </c>
      <c r="I6495" t="str">
        <f>INDEX('[1]DATA - Teams'!$C:$C,MATCH(C6495,'[1]DATA - Teams'!$B:$B,0))</f>
        <v>LESTER</v>
      </c>
    </row>
    <row r="6496" spans="1:9" x14ac:dyDescent="0.2">
      <c r="A6496">
        <v>2018</v>
      </c>
      <c r="B6496">
        <v>11</v>
      </c>
      <c r="C6496" t="s">
        <v>60</v>
      </c>
      <c r="D6496" t="s">
        <v>305</v>
      </c>
      <c r="E6496" t="s">
        <v>92</v>
      </c>
      <c r="F6496" t="s">
        <v>95</v>
      </c>
      <c r="G6496">
        <v>104</v>
      </c>
      <c r="H6496">
        <v>117</v>
      </c>
      <c r="I6496" t="str">
        <f>INDEX('[1]DATA - Teams'!$C:$C,MATCH(C6496,'[1]DATA - Teams'!$B:$B,0))</f>
        <v>LESTER</v>
      </c>
    </row>
    <row r="6497" spans="1:9" x14ac:dyDescent="0.2">
      <c r="A6497">
        <v>2018</v>
      </c>
      <c r="B6497">
        <v>11</v>
      </c>
      <c r="C6497" t="s">
        <v>60</v>
      </c>
      <c r="D6497" t="s">
        <v>411</v>
      </c>
      <c r="E6497" t="s">
        <v>131</v>
      </c>
      <c r="F6497" t="s">
        <v>90</v>
      </c>
      <c r="G6497">
        <v>89</v>
      </c>
      <c r="H6497">
        <v>63</v>
      </c>
      <c r="I6497" t="str">
        <f>INDEX('[1]DATA - Teams'!$C:$C,MATCH(C6497,'[1]DATA - Teams'!$B:$B,0))</f>
        <v>LESTER</v>
      </c>
    </row>
    <row r="6498" spans="1:9" x14ac:dyDescent="0.2">
      <c r="A6498">
        <v>2018</v>
      </c>
      <c r="B6498">
        <v>11</v>
      </c>
      <c r="C6498" t="s">
        <v>60</v>
      </c>
      <c r="D6498" t="s">
        <v>224</v>
      </c>
      <c r="E6498" t="s">
        <v>131</v>
      </c>
      <c r="F6498" t="s">
        <v>95</v>
      </c>
      <c r="G6498">
        <v>97</v>
      </c>
      <c r="H6498">
        <v>117</v>
      </c>
      <c r="I6498" t="str">
        <f>INDEX('[1]DATA - Teams'!$C:$C,MATCH(C6498,'[1]DATA - Teams'!$B:$B,0))</f>
        <v>LESTER</v>
      </c>
    </row>
    <row r="6499" spans="1:9" x14ac:dyDescent="0.2">
      <c r="A6499">
        <v>2018</v>
      </c>
      <c r="B6499">
        <v>11</v>
      </c>
      <c r="C6499" t="s">
        <v>60</v>
      </c>
      <c r="D6499" t="s">
        <v>326</v>
      </c>
      <c r="E6499" t="s">
        <v>113</v>
      </c>
      <c r="F6499" t="s">
        <v>90</v>
      </c>
      <c r="G6499">
        <v>91</v>
      </c>
      <c r="H6499">
        <v>92</v>
      </c>
      <c r="I6499" t="str">
        <f>INDEX('[1]DATA - Teams'!$C:$C,MATCH(C6499,'[1]DATA - Teams'!$B:$B,0))</f>
        <v>LESTER</v>
      </c>
    </row>
    <row r="6500" spans="1:9" x14ac:dyDescent="0.2">
      <c r="A6500">
        <v>2018</v>
      </c>
      <c r="B6500">
        <v>11</v>
      </c>
      <c r="C6500" t="s">
        <v>60</v>
      </c>
      <c r="D6500" t="s">
        <v>193</v>
      </c>
      <c r="E6500" t="s">
        <v>113</v>
      </c>
      <c r="F6500" t="s">
        <v>95</v>
      </c>
      <c r="G6500">
        <v>116</v>
      </c>
      <c r="H6500">
        <v>78</v>
      </c>
      <c r="I6500" t="str">
        <f>INDEX('[1]DATA - Teams'!$C:$C,MATCH(C6500,'[1]DATA - Teams'!$B:$B,0))</f>
        <v>LESTER</v>
      </c>
    </row>
    <row r="6501" spans="1:9" x14ac:dyDescent="0.2">
      <c r="A6501">
        <v>2018</v>
      </c>
      <c r="B6501">
        <v>11</v>
      </c>
      <c r="C6501" t="s">
        <v>60</v>
      </c>
      <c r="D6501" t="s">
        <v>295</v>
      </c>
      <c r="E6501" t="s">
        <v>113</v>
      </c>
      <c r="F6501" t="s">
        <v>98</v>
      </c>
      <c r="G6501">
        <v>72</v>
      </c>
      <c r="H6501">
        <v>73</v>
      </c>
      <c r="I6501" t="str">
        <f>INDEX('[1]DATA - Teams'!$C:$C,MATCH(C6501,'[1]DATA - Teams'!$B:$B,0))</f>
        <v>LESTER</v>
      </c>
    </row>
    <row r="6502" spans="1:9" x14ac:dyDescent="0.2">
      <c r="A6502">
        <v>2018</v>
      </c>
      <c r="B6502">
        <v>11</v>
      </c>
      <c r="C6502" t="s">
        <v>60</v>
      </c>
      <c r="D6502" t="s">
        <v>441</v>
      </c>
      <c r="E6502" t="s">
        <v>121</v>
      </c>
      <c r="F6502" t="s">
        <v>90</v>
      </c>
      <c r="G6502">
        <v>55</v>
      </c>
      <c r="H6502">
        <v>62</v>
      </c>
      <c r="I6502" t="str">
        <f>INDEX('[1]DATA - Teams'!$C:$C,MATCH(C6502,'[1]DATA - Teams'!$B:$B,0))</f>
        <v>LESTER</v>
      </c>
    </row>
    <row r="6503" spans="1:9" x14ac:dyDescent="0.2">
      <c r="A6503">
        <v>2018</v>
      </c>
      <c r="B6503">
        <v>11</v>
      </c>
      <c r="C6503" t="s">
        <v>60</v>
      </c>
      <c r="D6503" t="s">
        <v>366</v>
      </c>
      <c r="E6503" t="s">
        <v>100</v>
      </c>
      <c r="F6503" t="s">
        <v>95</v>
      </c>
      <c r="G6503">
        <v>96</v>
      </c>
      <c r="H6503">
        <v>125</v>
      </c>
      <c r="I6503" t="str">
        <f>INDEX('[1]DATA - Teams'!$C:$C,MATCH(C6503,'[1]DATA - Teams'!$B:$B,0))</f>
        <v>LESTER</v>
      </c>
    </row>
    <row r="6504" spans="1:9" x14ac:dyDescent="0.2">
      <c r="A6504">
        <v>2018</v>
      </c>
      <c r="B6504">
        <v>11</v>
      </c>
      <c r="C6504" t="s">
        <v>60</v>
      </c>
      <c r="D6504" t="s">
        <v>356</v>
      </c>
      <c r="E6504" t="s">
        <v>100</v>
      </c>
      <c r="F6504" t="s">
        <v>90</v>
      </c>
      <c r="G6504">
        <v>98</v>
      </c>
      <c r="H6504">
        <v>105</v>
      </c>
      <c r="I6504" t="str">
        <f>INDEX('[1]DATA - Teams'!$C:$C,MATCH(C6504,'[1]DATA - Teams'!$B:$B,0))</f>
        <v>LESTER</v>
      </c>
    </row>
    <row r="6505" spans="1:9" x14ac:dyDescent="0.2">
      <c r="A6505">
        <v>2018</v>
      </c>
      <c r="B6505">
        <v>11</v>
      </c>
      <c r="C6505" t="s">
        <v>60</v>
      </c>
      <c r="D6505" t="s">
        <v>169</v>
      </c>
      <c r="E6505" t="s">
        <v>165</v>
      </c>
      <c r="F6505" t="s">
        <v>98</v>
      </c>
      <c r="G6505">
        <v>68</v>
      </c>
      <c r="H6505">
        <v>83</v>
      </c>
      <c r="I6505" t="str">
        <f>INDEX('[1]DATA - Teams'!$C:$C,MATCH(C6505,'[1]DATA - Teams'!$B:$B,0))</f>
        <v>LESTER</v>
      </c>
    </row>
    <row r="6506" spans="1:9" x14ac:dyDescent="0.2">
      <c r="A6506">
        <v>2018</v>
      </c>
      <c r="B6506">
        <v>11</v>
      </c>
      <c r="C6506" t="s">
        <v>60</v>
      </c>
      <c r="D6506" t="s">
        <v>434</v>
      </c>
      <c r="E6506" t="s">
        <v>165</v>
      </c>
      <c r="F6506" t="s">
        <v>98</v>
      </c>
      <c r="G6506">
        <v>97</v>
      </c>
      <c r="H6506">
        <v>71</v>
      </c>
      <c r="I6506" t="str">
        <f>INDEX('[1]DATA - Teams'!$C:$C,MATCH(C6506,'[1]DATA - Teams'!$B:$B,0))</f>
        <v>LESTER</v>
      </c>
    </row>
    <row r="6507" spans="1:9" x14ac:dyDescent="0.2">
      <c r="A6507">
        <v>2018</v>
      </c>
      <c r="B6507">
        <v>11</v>
      </c>
      <c r="C6507" t="s">
        <v>60</v>
      </c>
      <c r="D6507" t="s">
        <v>175</v>
      </c>
      <c r="E6507" t="s">
        <v>123</v>
      </c>
      <c r="F6507" t="s">
        <v>95</v>
      </c>
      <c r="G6507">
        <v>97</v>
      </c>
      <c r="H6507">
        <v>68</v>
      </c>
      <c r="I6507" t="str">
        <f>INDEX('[1]DATA - Teams'!$C:$C,MATCH(C6507,'[1]DATA - Teams'!$B:$B,0))</f>
        <v>LESTER</v>
      </c>
    </row>
    <row r="6508" spans="1:9" x14ac:dyDescent="0.2">
      <c r="A6508">
        <v>2018</v>
      </c>
      <c r="B6508">
        <v>11</v>
      </c>
      <c r="C6508" t="s">
        <v>60</v>
      </c>
      <c r="D6508" t="s">
        <v>104</v>
      </c>
      <c r="E6508" t="s">
        <v>103</v>
      </c>
      <c r="F6508" t="s">
        <v>95</v>
      </c>
      <c r="G6508">
        <v>82</v>
      </c>
      <c r="H6508">
        <v>102</v>
      </c>
      <c r="I6508" t="str">
        <f>INDEX('[1]DATA - Teams'!$C:$C,MATCH(C6508,'[1]DATA - Teams'!$B:$B,0))</f>
        <v>LESTER</v>
      </c>
    </row>
    <row r="6509" spans="1:9" x14ac:dyDescent="0.2">
      <c r="A6509">
        <v>2018</v>
      </c>
      <c r="B6509">
        <v>11</v>
      </c>
      <c r="C6509" t="s">
        <v>60</v>
      </c>
      <c r="D6509" t="s">
        <v>253</v>
      </c>
      <c r="E6509" t="s">
        <v>103</v>
      </c>
      <c r="F6509" t="s">
        <v>98</v>
      </c>
      <c r="G6509">
        <v>78</v>
      </c>
      <c r="H6509">
        <v>77</v>
      </c>
      <c r="I6509" t="str">
        <f>INDEX('[1]DATA - Teams'!$C:$C,MATCH(C6509,'[1]DATA - Teams'!$B:$B,0))</f>
        <v>LESTER</v>
      </c>
    </row>
    <row r="6510" spans="1:9" x14ac:dyDescent="0.2">
      <c r="A6510">
        <v>2018</v>
      </c>
      <c r="B6510">
        <v>11</v>
      </c>
      <c r="C6510" t="s">
        <v>60</v>
      </c>
      <c r="D6510" t="s">
        <v>112</v>
      </c>
      <c r="E6510" t="s">
        <v>113</v>
      </c>
      <c r="F6510" t="s">
        <v>125</v>
      </c>
      <c r="G6510">
        <v>113</v>
      </c>
      <c r="H6510">
        <v>0</v>
      </c>
      <c r="I6510" t="str">
        <f>INDEX('[1]DATA - Teams'!$C:$C,MATCH(C6510,'[1]DATA - Teams'!$B:$B,0))</f>
        <v>LESTER</v>
      </c>
    </row>
    <row r="6511" spans="1:9" x14ac:dyDescent="0.2">
      <c r="A6511">
        <v>2018</v>
      </c>
      <c r="B6511">
        <v>11</v>
      </c>
      <c r="C6511" t="s">
        <v>60</v>
      </c>
      <c r="D6511" t="s">
        <v>380</v>
      </c>
      <c r="E6511" t="s">
        <v>94</v>
      </c>
      <c r="F6511" t="s">
        <v>125</v>
      </c>
      <c r="G6511">
        <v>65</v>
      </c>
      <c r="H6511">
        <v>95</v>
      </c>
      <c r="I6511" t="str">
        <f>INDEX('[1]DATA - Teams'!$C:$C,MATCH(C6511,'[1]DATA - Teams'!$B:$B,0))</f>
        <v>LESTER</v>
      </c>
    </row>
    <row r="6512" spans="1:9" x14ac:dyDescent="0.2">
      <c r="A6512">
        <v>2018</v>
      </c>
      <c r="B6512">
        <v>11</v>
      </c>
      <c r="C6512" t="s">
        <v>60</v>
      </c>
      <c r="D6512" t="s">
        <v>429</v>
      </c>
      <c r="E6512" t="s">
        <v>103</v>
      </c>
      <c r="F6512" t="s">
        <v>125</v>
      </c>
      <c r="G6512">
        <v>81</v>
      </c>
      <c r="H6512">
        <v>91</v>
      </c>
      <c r="I6512" t="str">
        <f>INDEX('[1]DATA - Teams'!$C:$C,MATCH(C6512,'[1]DATA - Teams'!$B:$B,0))</f>
        <v>LESTER</v>
      </c>
    </row>
    <row r="6513" spans="1:9" x14ac:dyDescent="0.2">
      <c r="A6513">
        <v>2018</v>
      </c>
      <c r="B6513">
        <v>11</v>
      </c>
      <c r="C6513" t="s">
        <v>60</v>
      </c>
      <c r="D6513" t="s">
        <v>303</v>
      </c>
      <c r="E6513" t="s">
        <v>119</v>
      </c>
      <c r="F6513" t="s">
        <v>125</v>
      </c>
      <c r="G6513">
        <v>80</v>
      </c>
      <c r="H6513">
        <v>0</v>
      </c>
      <c r="I6513" t="str">
        <f>INDEX('[1]DATA - Teams'!$C:$C,MATCH(C6513,'[1]DATA - Teams'!$B:$B,0))</f>
        <v>LESTER</v>
      </c>
    </row>
    <row r="6514" spans="1:9" x14ac:dyDescent="0.2">
      <c r="A6514">
        <v>2018</v>
      </c>
      <c r="B6514">
        <v>12</v>
      </c>
      <c r="C6514" t="s">
        <v>60</v>
      </c>
      <c r="D6514" t="s">
        <v>252</v>
      </c>
      <c r="E6514" t="s">
        <v>111</v>
      </c>
      <c r="F6514" t="s">
        <v>90</v>
      </c>
      <c r="G6514">
        <v>92</v>
      </c>
      <c r="H6514">
        <v>104</v>
      </c>
      <c r="I6514" t="str">
        <f>INDEX('[1]DATA - Teams'!$C:$C,MATCH(C6514,'[1]DATA - Teams'!$B:$B,0))</f>
        <v>LESTER</v>
      </c>
    </row>
    <row r="6515" spans="1:9" x14ac:dyDescent="0.2">
      <c r="A6515">
        <v>2018</v>
      </c>
      <c r="B6515">
        <v>12</v>
      </c>
      <c r="C6515" t="s">
        <v>60</v>
      </c>
      <c r="D6515" t="s">
        <v>168</v>
      </c>
      <c r="E6515" t="s">
        <v>117</v>
      </c>
      <c r="F6515" t="s">
        <v>98</v>
      </c>
      <c r="G6515">
        <v>87</v>
      </c>
      <c r="H6515">
        <v>90</v>
      </c>
      <c r="I6515" t="str">
        <f>INDEX('[1]DATA - Teams'!$C:$C,MATCH(C6515,'[1]DATA - Teams'!$B:$B,0))</f>
        <v>LESTER</v>
      </c>
    </row>
    <row r="6516" spans="1:9" x14ac:dyDescent="0.2">
      <c r="A6516">
        <v>2018</v>
      </c>
      <c r="B6516">
        <v>12</v>
      </c>
      <c r="C6516" t="s">
        <v>60</v>
      </c>
      <c r="D6516" t="s">
        <v>246</v>
      </c>
      <c r="E6516" t="s">
        <v>117</v>
      </c>
      <c r="F6516" t="s">
        <v>95</v>
      </c>
      <c r="G6516">
        <v>74</v>
      </c>
      <c r="H6516">
        <v>90</v>
      </c>
      <c r="I6516" t="str">
        <f>INDEX('[1]DATA - Teams'!$C:$C,MATCH(C6516,'[1]DATA - Teams'!$B:$B,0))</f>
        <v>LESTER</v>
      </c>
    </row>
    <row r="6517" spans="1:9" x14ac:dyDescent="0.2">
      <c r="A6517">
        <v>2018</v>
      </c>
      <c r="B6517">
        <v>12</v>
      </c>
      <c r="C6517" t="s">
        <v>60</v>
      </c>
      <c r="D6517" t="s">
        <v>224</v>
      </c>
      <c r="E6517" t="s">
        <v>131</v>
      </c>
      <c r="F6517" t="s">
        <v>95</v>
      </c>
      <c r="G6517">
        <v>110</v>
      </c>
      <c r="H6517">
        <v>108</v>
      </c>
      <c r="I6517" t="str">
        <f>INDEX('[1]DATA - Teams'!$C:$C,MATCH(C6517,'[1]DATA - Teams'!$B:$B,0))</f>
        <v>LESTER</v>
      </c>
    </row>
    <row r="6518" spans="1:9" x14ac:dyDescent="0.2">
      <c r="A6518">
        <v>2018</v>
      </c>
      <c r="B6518">
        <v>12</v>
      </c>
      <c r="C6518" t="s">
        <v>60</v>
      </c>
      <c r="D6518" t="s">
        <v>411</v>
      </c>
      <c r="E6518" t="s">
        <v>131</v>
      </c>
      <c r="F6518" t="s">
        <v>95</v>
      </c>
      <c r="G6518">
        <v>91</v>
      </c>
      <c r="H6518">
        <v>139</v>
      </c>
      <c r="I6518" t="str">
        <f>INDEX('[1]DATA - Teams'!$C:$C,MATCH(C6518,'[1]DATA - Teams'!$B:$B,0))</f>
        <v>LESTER</v>
      </c>
    </row>
    <row r="6519" spans="1:9" x14ac:dyDescent="0.2">
      <c r="A6519">
        <v>2018</v>
      </c>
      <c r="B6519">
        <v>12</v>
      </c>
      <c r="C6519" t="s">
        <v>60</v>
      </c>
      <c r="D6519" t="s">
        <v>295</v>
      </c>
      <c r="E6519" t="s">
        <v>113</v>
      </c>
      <c r="F6519" t="s">
        <v>98</v>
      </c>
      <c r="G6519">
        <v>81</v>
      </c>
      <c r="H6519">
        <v>115</v>
      </c>
      <c r="I6519" t="str">
        <f>INDEX('[1]DATA - Teams'!$C:$C,MATCH(C6519,'[1]DATA - Teams'!$B:$B,0))</f>
        <v>LESTER</v>
      </c>
    </row>
    <row r="6520" spans="1:9" x14ac:dyDescent="0.2">
      <c r="A6520">
        <v>2018</v>
      </c>
      <c r="B6520">
        <v>12</v>
      </c>
      <c r="C6520" t="s">
        <v>60</v>
      </c>
      <c r="D6520" t="s">
        <v>326</v>
      </c>
      <c r="E6520" t="s">
        <v>113</v>
      </c>
      <c r="F6520" t="s">
        <v>90</v>
      </c>
      <c r="G6520">
        <v>84</v>
      </c>
      <c r="H6520">
        <v>64</v>
      </c>
      <c r="I6520" t="str">
        <f>INDEX('[1]DATA - Teams'!$C:$C,MATCH(C6520,'[1]DATA - Teams'!$B:$B,0))</f>
        <v>LESTER</v>
      </c>
    </row>
    <row r="6521" spans="1:9" x14ac:dyDescent="0.2">
      <c r="A6521">
        <v>2018</v>
      </c>
      <c r="B6521">
        <v>12</v>
      </c>
      <c r="C6521" t="s">
        <v>60</v>
      </c>
      <c r="D6521" t="s">
        <v>441</v>
      </c>
      <c r="E6521" t="s">
        <v>121</v>
      </c>
      <c r="F6521" t="s">
        <v>90</v>
      </c>
      <c r="G6521">
        <v>54</v>
      </c>
      <c r="H6521">
        <v>73</v>
      </c>
      <c r="I6521" t="str">
        <f>INDEX('[1]DATA - Teams'!$C:$C,MATCH(C6521,'[1]DATA - Teams'!$B:$B,0))</f>
        <v>LESTER</v>
      </c>
    </row>
    <row r="6522" spans="1:9" x14ac:dyDescent="0.2">
      <c r="A6522">
        <v>2018</v>
      </c>
      <c r="B6522">
        <v>12</v>
      </c>
      <c r="C6522" t="s">
        <v>60</v>
      </c>
      <c r="D6522" t="s">
        <v>356</v>
      </c>
      <c r="E6522" t="s">
        <v>100</v>
      </c>
      <c r="F6522" t="s">
        <v>90</v>
      </c>
      <c r="G6522">
        <v>107</v>
      </c>
      <c r="H6522">
        <v>134</v>
      </c>
      <c r="I6522" t="str">
        <f>INDEX('[1]DATA - Teams'!$C:$C,MATCH(C6522,'[1]DATA - Teams'!$B:$B,0))</f>
        <v>LESTER</v>
      </c>
    </row>
    <row r="6523" spans="1:9" x14ac:dyDescent="0.2">
      <c r="A6523">
        <v>2018</v>
      </c>
      <c r="B6523">
        <v>12</v>
      </c>
      <c r="C6523" t="s">
        <v>60</v>
      </c>
      <c r="D6523" t="s">
        <v>366</v>
      </c>
      <c r="E6523" t="s">
        <v>100</v>
      </c>
      <c r="F6523" t="s">
        <v>95</v>
      </c>
      <c r="G6523">
        <v>101</v>
      </c>
      <c r="H6523">
        <v>113</v>
      </c>
      <c r="I6523" t="str">
        <f>INDEX('[1]DATA - Teams'!$C:$C,MATCH(C6523,'[1]DATA - Teams'!$B:$B,0))</f>
        <v>LESTER</v>
      </c>
    </row>
    <row r="6524" spans="1:9" x14ac:dyDescent="0.2">
      <c r="A6524">
        <v>2018</v>
      </c>
      <c r="B6524">
        <v>12</v>
      </c>
      <c r="C6524" t="s">
        <v>60</v>
      </c>
      <c r="D6524" t="s">
        <v>169</v>
      </c>
      <c r="E6524" t="s">
        <v>165</v>
      </c>
      <c r="F6524" t="s">
        <v>98</v>
      </c>
      <c r="G6524">
        <v>72</v>
      </c>
      <c r="H6524">
        <v>110</v>
      </c>
      <c r="I6524" t="str">
        <f>INDEX('[1]DATA - Teams'!$C:$C,MATCH(C6524,'[1]DATA - Teams'!$B:$B,0))</f>
        <v>LESTER</v>
      </c>
    </row>
    <row r="6525" spans="1:9" x14ac:dyDescent="0.2">
      <c r="A6525">
        <v>2018</v>
      </c>
      <c r="B6525">
        <v>12</v>
      </c>
      <c r="C6525" t="s">
        <v>60</v>
      </c>
      <c r="D6525" t="s">
        <v>434</v>
      </c>
      <c r="E6525" t="s">
        <v>165</v>
      </c>
      <c r="F6525" t="s">
        <v>98</v>
      </c>
      <c r="G6525">
        <v>101</v>
      </c>
      <c r="H6525">
        <v>62</v>
      </c>
      <c r="I6525" t="str">
        <f>INDEX('[1]DATA - Teams'!$C:$C,MATCH(C6525,'[1]DATA - Teams'!$B:$B,0))</f>
        <v>LESTER</v>
      </c>
    </row>
    <row r="6526" spans="1:9" x14ac:dyDescent="0.2">
      <c r="A6526">
        <v>2018</v>
      </c>
      <c r="B6526">
        <v>12</v>
      </c>
      <c r="C6526" t="s">
        <v>60</v>
      </c>
      <c r="D6526" t="s">
        <v>380</v>
      </c>
      <c r="E6526" t="s">
        <v>94</v>
      </c>
      <c r="F6526" t="s">
        <v>95</v>
      </c>
      <c r="G6526">
        <v>69</v>
      </c>
      <c r="H6526">
        <v>66</v>
      </c>
      <c r="I6526" t="str">
        <f>INDEX('[1]DATA - Teams'!$C:$C,MATCH(C6526,'[1]DATA - Teams'!$B:$B,0))</f>
        <v>LESTER</v>
      </c>
    </row>
    <row r="6527" spans="1:9" x14ac:dyDescent="0.2">
      <c r="A6527">
        <v>2018</v>
      </c>
      <c r="B6527">
        <v>12</v>
      </c>
      <c r="C6527" t="s">
        <v>60</v>
      </c>
      <c r="D6527" t="s">
        <v>104</v>
      </c>
      <c r="E6527" t="s">
        <v>103</v>
      </c>
      <c r="F6527" t="s">
        <v>95</v>
      </c>
      <c r="G6527">
        <v>88</v>
      </c>
      <c r="H6527">
        <v>113</v>
      </c>
      <c r="I6527" t="str">
        <f>INDEX('[1]DATA - Teams'!$C:$C,MATCH(C6527,'[1]DATA - Teams'!$B:$B,0))</f>
        <v>LESTER</v>
      </c>
    </row>
    <row r="6528" spans="1:9" x14ac:dyDescent="0.2">
      <c r="A6528">
        <v>2018</v>
      </c>
      <c r="B6528">
        <v>12</v>
      </c>
      <c r="C6528" t="s">
        <v>60</v>
      </c>
      <c r="D6528" t="s">
        <v>253</v>
      </c>
      <c r="E6528" t="s">
        <v>103</v>
      </c>
      <c r="F6528" t="s">
        <v>98</v>
      </c>
      <c r="G6528">
        <v>74</v>
      </c>
      <c r="H6528">
        <v>75</v>
      </c>
      <c r="I6528" t="str">
        <f>INDEX('[1]DATA - Teams'!$C:$C,MATCH(C6528,'[1]DATA - Teams'!$B:$B,0))</f>
        <v>LESTER</v>
      </c>
    </row>
    <row r="6529" spans="1:9" x14ac:dyDescent="0.2">
      <c r="A6529">
        <v>2018</v>
      </c>
      <c r="B6529">
        <v>12</v>
      </c>
      <c r="C6529" t="s">
        <v>60</v>
      </c>
      <c r="D6529" t="s">
        <v>429</v>
      </c>
      <c r="E6529" t="s">
        <v>103</v>
      </c>
      <c r="F6529" t="s">
        <v>90</v>
      </c>
      <c r="G6529">
        <v>79</v>
      </c>
      <c r="H6529">
        <v>73</v>
      </c>
      <c r="I6529" t="str">
        <f>INDEX('[1]DATA - Teams'!$C:$C,MATCH(C6529,'[1]DATA - Teams'!$B:$B,0))</f>
        <v>LESTER</v>
      </c>
    </row>
    <row r="6530" spans="1:9" x14ac:dyDescent="0.2">
      <c r="A6530">
        <v>2018</v>
      </c>
      <c r="B6530">
        <v>12</v>
      </c>
      <c r="C6530" t="s">
        <v>60</v>
      </c>
      <c r="D6530" t="s">
        <v>306</v>
      </c>
      <c r="E6530" t="s">
        <v>138</v>
      </c>
      <c r="F6530" t="s">
        <v>114</v>
      </c>
      <c r="G6530">
        <v>111</v>
      </c>
      <c r="H6530">
        <v>112</v>
      </c>
      <c r="I6530" t="str">
        <f>INDEX('[1]DATA - Teams'!$C:$C,MATCH(C6530,'[1]DATA - Teams'!$B:$B,0))</f>
        <v>LESTER</v>
      </c>
    </row>
    <row r="6531" spans="1:9" x14ac:dyDescent="0.2">
      <c r="A6531">
        <v>2018</v>
      </c>
      <c r="B6531">
        <v>12</v>
      </c>
      <c r="C6531" t="s">
        <v>60</v>
      </c>
      <c r="D6531" t="s">
        <v>303</v>
      </c>
      <c r="E6531" t="s">
        <v>119</v>
      </c>
      <c r="F6531" t="s">
        <v>95</v>
      </c>
      <c r="G6531">
        <v>89</v>
      </c>
      <c r="H6531">
        <v>89</v>
      </c>
      <c r="I6531" t="str">
        <f>INDEX('[1]DATA - Teams'!$C:$C,MATCH(C6531,'[1]DATA - Teams'!$B:$B,0))</f>
        <v>LESTER</v>
      </c>
    </row>
    <row r="6532" spans="1:9" x14ac:dyDescent="0.2">
      <c r="A6532">
        <v>2018</v>
      </c>
      <c r="B6532">
        <v>12</v>
      </c>
      <c r="C6532" t="s">
        <v>60</v>
      </c>
      <c r="D6532" t="s">
        <v>305</v>
      </c>
      <c r="E6532" t="s">
        <v>92</v>
      </c>
      <c r="F6532" t="s">
        <v>125</v>
      </c>
      <c r="G6532">
        <v>104</v>
      </c>
      <c r="H6532">
        <v>0</v>
      </c>
      <c r="I6532" t="str">
        <f>INDEX('[1]DATA - Teams'!$C:$C,MATCH(C6532,'[1]DATA - Teams'!$B:$B,0))</f>
        <v>LESTER</v>
      </c>
    </row>
    <row r="6533" spans="1:9" x14ac:dyDescent="0.2">
      <c r="A6533">
        <v>2018</v>
      </c>
      <c r="B6533">
        <v>12</v>
      </c>
      <c r="C6533" t="s">
        <v>60</v>
      </c>
      <c r="D6533" t="s">
        <v>193</v>
      </c>
      <c r="E6533" t="s">
        <v>113</v>
      </c>
      <c r="F6533" t="s">
        <v>125</v>
      </c>
      <c r="G6533">
        <v>116</v>
      </c>
      <c r="H6533">
        <v>0</v>
      </c>
      <c r="I6533" t="str">
        <f>INDEX('[1]DATA - Teams'!$C:$C,MATCH(C6533,'[1]DATA - Teams'!$B:$B,0))</f>
        <v>LESTER</v>
      </c>
    </row>
    <row r="6534" spans="1:9" x14ac:dyDescent="0.2">
      <c r="A6534">
        <v>2018</v>
      </c>
      <c r="B6534">
        <v>12</v>
      </c>
      <c r="C6534" t="s">
        <v>60</v>
      </c>
      <c r="D6534" t="s">
        <v>112</v>
      </c>
      <c r="E6534" t="s">
        <v>113</v>
      </c>
      <c r="F6534" t="s">
        <v>125</v>
      </c>
      <c r="G6534">
        <v>113</v>
      </c>
      <c r="H6534">
        <v>0</v>
      </c>
      <c r="I6534" t="str">
        <f>INDEX('[1]DATA - Teams'!$C:$C,MATCH(C6534,'[1]DATA - Teams'!$B:$B,0))</f>
        <v>LESTER</v>
      </c>
    </row>
    <row r="6535" spans="1:9" x14ac:dyDescent="0.2">
      <c r="A6535">
        <v>2018</v>
      </c>
      <c r="B6535">
        <v>12</v>
      </c>
      <c r="C6535" t="s">
        <v>60</v>
      </c>
      <c r="D6535" t="s">
        <v>175</v>
      </c>
      <c r="E6535" t="s">
        <v>123</v>
      </c>
      <c r="F6535" t="s">
        <v>125</v>
      </c>
      <c r="G6535">
        <v>97</v>
      </c>
      <c r="H6535">
        <v>0</v>
      </c>
      <c r="I6535" t="str">
        <f>INDEX('[1]DATA - Teams'!$C:$C,MATCH(C6535,'[1]DATA - Teams'!$B:$B,0))</f>
        <v>LESTER</v>
      </c>
    </row>
    <row r="6536" spans="1:9" x14ac:dyDescent="0.2">
      <c r="A6536">
        <v>2018</v>
      </c>
      <c r="B6536">
        <v>13</v>
      </c>
      <c r="C6536" t="s">
        <v>60</v>
      </c>
      <c r="D6536" t="s">
        <v>252</v>
      </c>
      <c r="E6536" t="s">
        <v>111</v>
      </c>
      <c r="F6536" t="s">
        <v>90</v>
      </c>
      <c r="G6536">
        <v>92</v>
      </c>
      <c r="H6536">
        <v>0</v>
      </c>
      <c r="I6536" t="str">
        <f>INDEX('[1]DATA - Teams'!$C:$C,MATCH(C6536,'[1]DATA - Teams'!$B:$B,0))</f>
        <v>LESTER</v>
      </c>
    </row>
    <row r="6537" spans="1:9" x14ac:dyDescent="0.2">
      <c r="A6537">
        <v>2018</v>
      </c>
      <c r="B6537">
        <v>13</v>
      </c>
      <c r="C6537" t="s">
        <v>60</v>
      </c>
      <c r="D6537" t="s">
        <v>273</v>
      </c>
      <c r="E6537" t="s">
        <v>109</v>
      </c>
      <c r="F6537" t="s">
        <v>90</v>
      </c>
      <c r="G6537">
        <v>60</v>
      </c>
      <c r="H6537">
        <v>95</v>
      </c>
      <c r="I6537" t="str">
        <f>INDEX('[1]DATA - Teams'!$C:$C,MATCH(C6537,'[1]DATA - Teams'!$B:$B,0))</f>
        <v>LESTER</v>
      </c>
    </row>
    <row r="6538" spans="1:9" x14ac:dyDescent="0.2">
      <c r="A6538">
        <v>2018</v>
      </c>
      <c r="B6538">
        <v>13</v>
      </c>
      <c r="C6538" t="s">
        <v>60</v>
      </c>
      <c r="D6538" t="s">
        <v>168</v>
      </c>
      <c r="E6538" t="s">
        <v>117</v>
      </c>
      <c r="F6538" t="s">
        <v>98</v>
      </c>
      <c r="G6538">
        <v>80</v>
      </c>
      <c r="H6538">
        <v>88</v>
      </c>
      <c r="I6538" t="str">
        <f>INDEX('[1]DATA - Teams'!$C:$C,MATCH(C6538,'[1]DATA - Teams'!$B:$B,0))</f>
        <v>LESTER</v>
      </c>
    </row>
    <row r="6539" spans="1:9" x14ac:dyDescent="0.2">
      <c r="A6539">
        <v>2018</v>
      </c>
      <c r="B6539">
        <v>13</v>
      </c>
      <c r="C6539" t="s">
        <v>60</v>
      </c>
      <c r="D6539" t="s">
        <v>435</v>
      </c>
      <c r="E6539" t="s">
        <v>117</v>
      </c>
      <c r="F6539" t="s">
        <v>98</v>
      </c>
      <c r="G6539">
        <v>78</v>
      </c>
      <c r="H6539">
        <v>87</v>
      </c>
      <c r="I6539" t="str">
        <f>INDEX('[1]DATA - Teams'!$C:$C,MATCH(C6539,'[1]DATA - Teams'!$B:$B,0))</f>
        <v>LESTER</v>
      </c>
    </row>
    <row r="6540" spans="1:9" x14ac:dyDescent="0.2">
      <c r="A6540">
        <v>2018</v>
      </c>
      <c r="B6540">
        <v>13</v>
      </c>
      <c r="C6540" t="s">
        <v>60</v>
      </c>
      <c r="D6540" t="s">
        <v>445</v>
      </c>
      <c r="E6540" t="s">
        <v>92</v>
      </c>
      <c r="F6540" t="s">
        <v>98</v>
      </c>
      <c r="G6540">
        <v>97</v>
      </c>
      <c r="H6540">
        <v>89</v>
      </c>
      <c r="I6540" t="str">
        <f>INDEX('[1]DATA - Teams'!$C:$C,MATCH(C6540,'[1]DATA - Teams'!$B:$B,0))</f>
        <v>LESTER</v>
      </c>
    </row>
    <row r="6541" spans="1:9" x14ac:dyDescent="0.2">
      <c r="A6541">
        <v>2018</v>
      </c>
      <c r="B6541">
        <v>13</v>
      </c>
      <c r="C6541" t="s">
        <v>60</v>
      </c>
      <c r="D6541" t="s">
        <v>305</v>
      </c>
      <c r="E6541" t="s">
        <v>92</v>
      </c>
      <c r="F6541" t="s">
        <v>95</v>
      </c>
      <c r="G6541">
        <v>94</v>
      </c>
      <c r="H6541">
        <v>67</v>
      </c>
      <c r="I6541" t="str">
        <f>INDEX('[1]DATA - Teams'!$C:$C,MATCH(C6541,'[1]DATA - Teams'!$B:$B,0))</f>
        <v>LESTER</v>
      </c>
    </row>
    <row r="6542" spans="1:9" x14ac:dyDescent="0.2">
      <c r="A6542">
        <v>2018</v>
      </c>
      <c r="B6542">
        <v>13</v>
      </c>
      <c r="C6542" t="s">
        <v>60</v>
      </c>
      <c r="D6542" t="s">
        <v>295</v>
      </c>
      <c r="E6542" t="s">
        <v>113</v>
      </c>
      <c r="F6542" t="s">
        <v>98</v>
      </c>
      <c r="G6542">
        <v>84</v>
      </c>
      <c r="H6542">
        <v>82</v>
      </c>
      <c r="I6542" t="str">
        <f>INDEX('[1]DATA - Teams'!$C:$C,MATCH(C6542,'[1]DATA - Teams'!$B:$B,0))</f>
        <v>LESTER</v>
      </c>
    </row>
    <row r="6543" spans="1:9" x14ac:dyDescent="0.2">
      <c r="A6543">
        <v>2018</v>
      </c>
      <c r="B6543">
        <v>13</v>
      </c>
      <c r="C6543" t="s">
        <v>60</v>
      </c>
      <c r="D6543" t="s">
        <v>193</v>
      </c>
      <c r="E6543" t="s">
        <v>113</v>
      </c>
      <c r="F6543" t="s">
        <v>95</v>
      </c>
      <c r="G6543">
        <v>117</v>
      </c>
      <c r="H6543">
        <v>154</v>
      </c>
      <c r="I6543" t="str">
        <f>INDEX('[1]DATA - Teams'!$C:$C,MATCH(C6543,'[1]DATA - Teams'!$B:$B,0))</f>
        <v>LESTER</v>
      </c>
    </row>
    <row r="6544" spans="1:9" x14ac:dyDescent="0.2">
      <c r="A6544">
        <v>2018</v>
      </c>
      <c r="B6544">
        <v>13</v>
      </c>
      <c r="C6544" t="s">
        <v>60</v>
      </c>
      <c r="D6544" t="s">
        <v>404</v>
      </c>
      <c r="E6544" t="s">
        <v>113</v>
      </c>
      <c r="F6544" t="s">
        <v>95</v>
      </c>
      <c r="G6544">
        <v>78</v>
      </c>
      <c r="H6544">
        <v>103</v>
      </c>
      <c r="I6544" t="str">
        <f>INDEX('[1]DATA - Teams'!$C:$C,MATCH(C6544,'[1]DATA - Teams'!$B:$B,0))</f>
        <v>LESTER</v>
      </c>
    </row>
    <row r="6545" spans="1:9" x14ac:dyDescent="0.2">
      <c r="A6545">
        <v>2018</v>
      </c>
      <c r="B6545">
        <v>13</v>
      </c>
      <c r="C6545" t="s">
        <v>60</v>
      </c>
      <c r="D6545" t="s">
        <v>112</v>
      </c>
      <c r="E6545" t="s">
        <v>113</v>
      </c>
      <c r="F6545" t="s">
        <v>114</v>
      </c>
      <c r="G6545">
        <v>117</v>
      </c>
      <c r="H6545">
        <v>98</v>
      </c>
      <c r="I6545" t="str">
        <f>INDEX('[1]DATA - Teams'!$C:$C,MATCH(C6545,'[1]DATA - Teams'!$B:$B,0))</f>
        <v>LESTER</v>
      </c>
    </row>
    <row r="6546" spans="1:9" x14ac:dyDescent="0.2">
      <c r="A6546">
        <v>2018</v>
      </c>
      <c r="B6546">
        <v>13</v>
      </c>
      <c r="C6546" t="s">
        <v>60</v>
      </c>
      <c r="D6546" t="s">
        <v>441</v>
      </c>
      <c r="E6546" t="s">
        <v>121</v>
      </c>
      <c r="F6546" t="s">
        <v>90</v>
      </c>
      <c r="G6546">
        <v>49</v>
      </c>
      <c r="H6546">
        <v>78</v>
      </c>
      <c r="I6546" t="str">
        <f>INDEX('[1]DATA - Teams'!$C:$C,MATCH(C6546,'[1]DATA - Teams'!$B:$B,0))</f>
        <v>LESTER</v>
      </c>
    </row>
    <row r="6547" spans="1:9" x14ac:dyDescent="0.2">
      <c r="A6547">
        <v>2018</v>
      </c>
      <c r="B6547">
        <v>13</v>
      </c>
      <c r="C6547" t="s">
        <v>60</v>
      </c>
      <c r="D6547" t="s">
        <v>360</v>
      </c>
      <c r="E6547" t="s">
        <v>89</v>
      </c>
      <c r="F6547" t="s">
        <v>95</v>
      </c>
      <c r="G6547">
        <v>123</v>
      </c>
      <c r="H6547">
        <v>86</v>
      </c>
      <c r="I6547" t="str">
        <f>INDEX('[1]DATA - Teams'!$C:$C,MATCH(C6547,'[1]DATA - Teams'!$B:$B,0))</f>
        <v>LESTER</v>
      </c>
    </row>
    <row r="6548" spans="1:9" x14ac:dyDescent="0.2">
      <c r="A6548">
        <v>2018</v>
      </c>
      <c r="B6548">
        <v>13</v>
      </c>
      <c r="C6548" t="s">
        <v>60</v>
      </c>
      <c r="D6548" t="s">
        <v>356</v>
      </c>
      <c r="E6548" t="s">
        <v>100</v>
      </c>
      <c r="F6548" t="s">
        <v>90</v>
      </c>
      <c r="G6548">
        <v>111</v>
      </c>
      <c r="H6548">
        <v>97</v>
      </c>
      <c r="I6548" t="str">
        <f>INDEX('[1]DATA - Teams'!$C:$C,MATCH(C6548,'[1]DATA - Teams'!$B:$B,0))</f>
        <v>LESTER</v>
      </c>
    </row>
    <row r="6549" spans="1:9" x14ac:dyDescent="0.2">
      <c r="A6549">
        <v>2018</v>
      </c>
      <c r="B6549">
        <v>13</v>
      </c>
      <c r="C6549" t="s">
        <v>60</v>
      </c>
      <c r="D6549" t="s">
        <v>366</v>
      </c>
      <c r="E6549" t="s">
        <v>100</v>
      </c>
      <c r="F6549" t="s">
        <v>95</v>
      </c>
      <c r="G6549">
        <v>93</v>
      </c>
      <c r="H6549">
        <v>79</v>
      </c>
      <c r="I6549" t="str">
        <f>INDEX('[1]DATA - Teams'!$C:$C,MATCH(C6549,'[1]DATA - Teams'!$B:$B,0))</f>
        <v>LESTER</v>
      </c>
    </row>
    <row r="6550" spans="1:9" x14ac:dyDescent="0.2">
      <c r="A6550">
        <v>2018</v>
      </c>
      <c r="B6550">
        <v>13</v>
      </c>
      <c r="C6550" t="s">
        <v>60</v>
      </c>
      <c r="D6550" t="s">
        <v>169</v>
      </c>
      <c r="E6550" t="s">
        <v>165</v>
      </c>
      <c r="F6550" t="s">
        <v>98</v>
      </c>
      <c r="G6550">
        <v>72</v>
      </c>
      <c r="H6550">
        <v>0</v>
      </c>
      <c r="I6550" t="str">
        <f>INDEX('[1]DATA - Teams'!$C:$C,MATCH(C6550,'[1]DATA - Teams'!$B:$B,0))</f>
        <v>LESTER</v>
      </c>
    </row>
    <row r="6551" spans="1:9" x14ac:dyDescent="0.2">
      <c r="A6551">
        <v>2018</v>
      </c>
      <c r="B6551">
        <v>13</v>
      </c>
      <c r="C6551" t="s">
        <v>60</v>
      </c>
      <c r="D6551" t="s">
        <v>175</v>
      </c>
      <c r="E6551" t="s">
        <v>123</v>
      </c>
      <c r="F6551" t="s">
        <v>95</v>
      </c>
      <c r="G6551">
        <v>88</v>
      </c>
      <c r="H6551">
        <v>84</v>
      </c>
      <c r="I6551" t="str">
        <f>INDEX('[1]DATA - Teams'!$C:$C,MATCH(C6551,'[1]DATA - Teams'!$B:$B,0))</f>
        <v>LESTER</v>
      </c>
    </row>
    <row r="6552" spans="1:9" x14ac:dyDescent="0.2">
      <c r="A6552">
        <v>2018</v>
      </c>
      <c r="B6552">
        <v>13</v>
      </c>
      <c r="C6552" t="s">
        <v>60</v>
      </c>
      <c r="D6552" t="s">
        <v>429</v>
      </c>
      <c r="E6552" t="s">
        <v>103</v>
      </c>
      <c r="F6552" t="s">
        <v>90</v>
      </c>
      <c r="G6552">
        <v>79</v>
      </c>
      <c r="H6552">
        <v>0</v>
      </c>
      <c r="I6552" t="str">
        <f>INDEX('[1]DATA - Teams'!$C:$C,MATCH(C6552,'[1]DATA - Teams'!$B:$B,0))</f>
        <v>LESTER</v>
      </c>
    </row>
    <row r="6553" spans="1:9" x14ac:dyDescent="0.2">
      <c r="A6553">
        <v>2018</v>
      </c>
      <c r="B6553">
        <v>13</v>
      </c>
      <c r="C6553" t="s">
        <v>60</v>
      </c>
      <c r="D6553" t="s">
        <v>303</v>
      </c>
      <c r="E6553" t="s">
        <v>119</v>
      </c>
      <c r="F6553" t="s">
        <v>95</v>
      </c>
      <c r="G6553">
        <v>80</v>
      </c>
      <c r="H6553">
        <v>71</v>
      </c>
      <c r="I6553" t="str">
        <f>INDEX('[1]DATA - Teams'!$C:$C,MATCH(C6553,'[1]DATA - Teams'!$B:$B,0))</f>
        <v>LESTER</v>
      </c>
    </row>
    <row r="6554" spans="1:9" x14ac:dyDescent="0.2">
      <c r="A6554">
        <v>2018</v>
      </c>
      <c r="B6554">
        <v>13</v>
      </c>
      <c r="C6554" t="s">
        <v>60</v>
      </c>
      <c r="D6554" t="s">
        <v>224</v>
      </c>
      <c r="E6554" t="s">
        <v>131</v>
      </c>
      <c r="F6554" t="s">
        <v>125</v>
      </c>
      <c r="G6554">
        <v>110</v>
      </c>
      <c r="H6554">
        <v>0</v>
      </c>
      <c r="I6554" t="str">
        <f>INDEX('[1]DATA - Teams'!$C:$C,MATCH(C6554,'[1]DATA - Teams'!$B:$B,0))</f>
        <v>LESTER</v>
      </c>
    </row>
    <row r="6555" spans="1:9" x14ac:dyDescent="0.2">
      <c r="A6555">
        <v>2018</v>
      </c>
      <c r="B6555">
        <v>13</v>
      </c>
      <c r="C6555" t="s">
        <v>60</v>
      </c>
      <c r="D6555" t="s">
        <v>411</v>
      </c>
      <c r="E6555" t="s">
        <v>131</v>
      </c>
      <c r="F6555" t="s">
        <v>125</v>
      </c>
      <c r="G6555">
        <v>91</v>
      </c>
      <c r="H6555">
        <v>0</v>
      </c>
      <c r="I6555" t="str">
        <f>INDEX('[1]DATA - Teams'!$C:$C,MATCH(C6555,'[1]DATA - Teams'!$B:$B,0))</f>
        <v>LESTER</v>
      </c>
    </row>
    <row r="6556" spans="1:9" x14ac:dyDescent="0.2">
      <c r="A6556">
        <v>2018</v>
      </c>
      <c r="B6556">
        <v>13</v>
      </c>
      <c r="C6556" t="s">
        <v>60</v>
      </c>
      <c r="D6556" t="s">
        <v>326</v>
      </c>
      <c r="E6556" t="s">
        <v>113</v>
      </c>
      <c r="F6556" t="s">
        <v>125</v>
      </c>
      <c r="G6556">
        <v>84</v>
      </c>
      <c r="H6556">
        <v>0</v>
      </c>
      <c r="I6556" t="str">
        <f>INDEX('[1]DATA - Teams'!$C:$C,MATCH(C6556,'[1]DATA - Teams'!$B:$B,0))</f>
        <v>LESTER</v>
      </c>
    </row>
    <row r="6557" spans="1:9" x14ac:dyDescent="0.2">
      <c r="A6557">
        <v>2018</v>
      </c>
      <c r="B6557">
        <v>13</v>
      </c>
      <c r="C6557" t="s">
        <v>60</v>
      </c>
      <c r="D6557" t="s">
        <v>104</v>
      </c>
      <c r="E6557" t="s">
        <v>103</v>
      </c>
      <c r="F6557" t="s">
        <v>125</v>
      </c>
      <c r="G6557">
        <v>88</v>
      </c>
      <c r="H6557">
        <v>0</v>
      </c>
      <c r="I6557" t="str">
        <f>INDEX('[1]DATA - Teams'!$C:$C,MATCH(C6557,'[1]DATA - Teams'!$B:$B,0))</f>
        <v>LESTER</v>
      </c>
    </row>
    <row r="6558" spans="1:9" x14ac:dyDescent="0.2">
      <c r="A6558">
        <v>2018</v>
      </c>
      <c r="B6558">
        <v>14</v>
      </c>
      <c r="C6558" t="s">
        <v>60</v>
      </c>
      <c r="D6558" t="s">
        <v>252</v>
      </c>
      <c r="E6558" t="s">
        <v>111</v>
      </c>
      <c r="F6558" t="s">
        <v>90</v>
      </c>
      <c r="G6558">
        <v>95</v>
      </c>
      <c r="H6558">
        <v>115</v>
      </c>
      <c r="I6558" t="str">
        <f>INDEX('[1]DATA - Teams'!$C:$C,MATCH(C6558,'[1]DATA - Teams'!$B:$B,0))</f>
        <v>LESTER</v>
      </c>
    </row>
    <row r="6559" spans="1:9" x14ac:dyDescent="0.2">
      <c r="A6559">
        <v>2018</v>
      </c>
      <c r="B6559">
        <v>14</v>
      </c>
      <c r="C6559" t="s">
        <v>60</v>
      </c>
      <c r="D6559" t="s">
        <v>168</v>
      </c>
      <c r="E6559" t="s">
        <v>117</v>
      </c>
      <c r="F6559" t="s">
        <v>98</v>
      </c>
      <c r="G6559">
        <v>80</v>
      </c>
      <c r="H6559">
        <v>0</v>
      </c>
      <c r="I6559" t="str">
        <f>INDEX('[1]DATA - Teams'!$C:$C,MATCH(C6559,'[1]DATA - Teams'!$B:$B,0))</f>
        <v>LESTER</v>
      </c>
    </row>
    <row r="6560" spans="1:9" x14ac:dyDescent="0.2">
      <c r="A6560">
        <v>2018</v>
      </c>
      <c r="B6560">
        <v>14</v>
      </c>
      <c r="C6560" t="s">
        <v>60</v>
      </c>
      <c r="D6560" t="s">
        <v>445</v>
      </c>
      <c r="E6560" t="s">
        <v>92</v>
      </c>
      <c r="F6560" t="s">
        <v>98</v>
      </c>
      <c r="G6560">
        <v>96</v>
      </c>
      <c r="H6560">
        <v>79</v>
      </c>
      <c r="I6560" t="str">
        <f>INDEX('[1]DATA - Teams'!$C:$C,MATCH(C6560,'[1]DATA - Teams'!$B:$B,0))</f>
        <v>LESTER</v>
      </c>
    </row>
    <row r="6561" spans="1:9" x14ac:dyDescent="0.2">
      <c r="A6561">
        <v>2018</v>
      </c>
      <c r="B6561">
        <v>14</v>
      </c>
      <c r="C6561" t="s">
        <v>60</v>
      </c>
      <c r="D6561" t="s">
        <v>305</v>
      </c>
      <c r="E6561" t="s">
        <v>92</v>
      </c>
      <c r="F6561" t="s">
        <v>95</v>
      </c>
      <c r="G6561">
        <v>90</v>
      </c>
      <c r="H6561">
        <v>87</v>
      </c>
      <c r="I6561" t="str">
        <f>INDEX('[1]DATA - Teams'!$C:$C,MATCH(C6561,'[1]DATA - Teams'!$B:$B,0))</f>
        <v>LESTER</v>
      </c>
    </row>
    <row r="6562" spans="1:9" x14ac:dyDescent="0.2">
      <c r="A6562">
        <v>2018</v>
      </c>
      <c r="B6562">
        <v>14</v>
      </c>
      <c r="C6562" t="s">
        <v>60</v>
      </c>
      <c r="D6562" t="s">
        <v>411</v>
      </c>
      <c r="E6562" t="s">
        <v>131</v>
      </c>
      <c r="F6562" t="s">
        <v>90</v>
      </c>
      <c r="G6562">
        <v>90</v>
      </c>
      <c r="H6562">
        <v>88</v>
      </c>
      <c r="I6562" t="str">
        <f>INDEX('[1]DATA - Teams'!$C:$C,MATCH(C6562,'[1]DATA - Teams'!$B:$B,0))</f>
        <v>LESTER</v>
      </c>
    </row>
    <row r="6563" spans="1:9" x14ac:dyDescent="0.2">
      <c r="A6563">
        <v>2018</v>
      </c>
      <c r="B6563">
        <v>14</v>
      </c>
      <c r="C6563" t="s">
        <v>60</v>
      </c>
      <c r="D6563" t="s">
        <v>224</v>
      </c>
      <c r="E6563" t="s">
        <v>131</v>
      </c>
      <c r="F6563" t="s">
        <v>95</v>
      </c>
      <c r="G6563">
        <v>103</v>
      </c>
      <c r="H6563">
        <v>86</v>
      </c>
      <c r="I6563" t="str">
        <f>INDEX('[1]DATA - Teams'!$C:$C,MATCH(C6563,'[1]DATA - Teams'!$B:$B,0))</f>
        <v>LESTER</v>
      </c>
    </row>
    <row r="6564" spans="1:9" x14ac:dyDescent="0.2">
      <c r="A6564">
        <v>2018</v>
      </c>
      <c r="B6564">
        <v>14</v>
      </c>
      <c r="C6564" t="s">
        <v>60</v>
      </c>
      <c r="D6564" t="s">
        <v>295</v>
      </c>
      <c r="E6564" t="s">
        <v>113</v>
      </c>
      <c r="F6564" t="s">
        <v>98</v>
      </c>
      <c r="G6564">
        <v>84</v>
      </c>
      <c r="H6564">
        <v>0</v>
      </c>
      <c r="I6564" t="str">
        <f>INDEX('[1]DATA - Teams'!$C:$C,MATCH(C6564,'[1]DATA - Teams'!$B:$B,0))</f>
        <v>LESTER</v>
      </c>
    </row>
    <row r="6565" spans="1:9" x14ac:dyDescent="0.2">
      <c r="A6565">
        <v>2018</v>
      </c>
      <c r="B6565">
        <v>14</v>
      </c>
      <c r="C6565" t="s">
        <v>60</v>
      </c>
      <c r="D6565" t="s">
        <v>171</v>
      </c>
      <c r="E6565" t="s">
        <v>89</v>
      </c>
      <c r="F6565" t="s">
        <v>95</v>
      </c>
      <c r="G6565">
        <v>73</v>
      </c>
      <c r="H6565">
        <v>81</v>
      </c>
      <c r="I6565" t="str">
        <f>INDEX('[1]DATA - Teams'!$C:$C,MATCH(C6565,'[1]DATA - Teams'!$B:$B,0))</f>
        <v>LESTER</v>
      </c>
    </row>
    <row r="6566" spans="1:9" x14ac:dyDescent="0.2">
      <c r="A6566">
        <v>2018</v>
      </c>
      <c r="B6566">
        <v>14</v>
      </c>
      <c r="C6566" t="s">
        <v>60</v>
      </c>
      <c r="D6566" t="s">
        <v>360</v>
      </c>
      <c r="E6566" t="s">
        <v>89</v>
      </c>
      <c r="F6566" t="s">
        <v>95</v>
      </c>
      <c r="G6566">
        <v>118</v>
      </c>
      <c r="H6566">
        <v>98</v>
      </c>
      <c r="I6566" t="str">
        <f>INDEX('[1]DATA - Teams'!$C:$C,MATCH(C6566,'[1]DATA - Teams'!$B:$B,0))</f>
        <v>LESTER</v>
      </c>
    </row>
    <row r="6567" spans="1:9" x14ac:dyDescent="0.2">
      <c r="A6567">
        <v>2018</v>
      </c>
      <c r="B6567">
        <v>14</v>
      </c>
      <c r="C6567" t="s">
        <v>60</v>
      </c>
      <c r="D6567" t="s">
        <v>388</v>
      </c>
      <c r="E6567" t="s">
        <v>89</v>
      </c>
      <c r="F6567" t="s">
        <v>95</v>
      </c>
      <c r="G6567">
        <v>77</v>
      </c>
      <c r="H6567">
        <v>117</v>
      </c>
      <c r="I6567" t="str">
        <f>INDEX('[1]DATA - Teams'!$C:$C,MATCH(C6567,'[1]DATA - Teams'!$B:$B,0))</f>
        <v>LESTER</v>
      </c>
    </row>
    <row r="6568" spans="1:9" x14ac:dyDescent="0.2">
      <c r="A6568">
        <v>2018</v>
      </c>
      <c r="B6568">
        <v>14</v>
      </c>
      <c r="C6568" t="s">
        <v>60</v>
      </c>
      <c r="D6568" t="s">
        <v>169</v>
      </c>
      <c r="E6568" t="s">
        <v>165</v>
      </c>
      <c r="F6568" t="s">
        <v>98</v>
      </c>
      <c r="G6568">
        <v>82</v>
      </c>
      <c r="H6568">
        <v>111</v>
      </c>
      <c r="I6568" t="str">
        <f>INDEX('[1]DATA - Teams'!$C:$C,MATCH(C6568,'[1]DATA - Teams'!$B:$B,0))</f>
        <v>LESTER</v>
      </c>
    </row>
    <row r="6569" spans="1:9" x14ac:dyDescent="0.2">
      <c r="A6569">
        <v>2018</v>
      </c>
      <c r="B6569">
        <v>14</v>
      </c>
      <c r="C6569" t="s">
        <v>60</v>
      </c>
      <c r="D6569" t="s">
        <v>175</v>
      </c>
      <c r="E6569" t="s">
        <v>123</v>
      </c>
      <c r="F6569" t="s">
        <v>95</v>
      </c>
      <c r="G6569">
        <v>89</v>
      </c>
      <c r="H6569">
        <v>109</v>
      </c>
      <c r="I6569" t="str">
        <f>INDEX('[1]DATA - Teams'!$C:$C,MATCH(C6569,'[1]DATA - Teams'!$B:$B,0))</f>
        <v>LESTER</v>
      </c>
    </row>
    <row r="6570" spans="1:9" x14ac:dyDescent="0.2">
      <c r="A6570">
        <v>2018</v>
      </c>
      <c r="B6570">
        <v>14</v>
      </c>
      <c r="C6570" t="s">
        <v>60</v>
      </c>
      <c r="D6570" t="s">
        <v>467</v>
      </c>
      <c r="E6570" t="s">
        <v>94</v>
      </c>
      <c r="F6570" t="s">
        <v>90</v>
      </c>
      <c r="G6570">
        <v>89</v>
      </c>
      <c r="H6570">
        <v>76</v>
      </c>
      <c r="I6570" t="str">
        <f>INDEX('[1]DATA - Teams'!$C:$C,MATCH(C6570,'[1]DATA - Teams'!$B:$B,0))</f>
        <v>LESTER</v>
      </c>
    </row>
    <row r="6571" spans="1:9" x14ac:dyDescent="0.2">
      <c r="A6571">
        <v>2018</v>
      </c>
      <c r="B6571">
        <v>14</v>
      </c>
      <c r="C6571" t="s">
        <v>60</v>
      </c>
      <c r="D6571" t="s">
        <v>104</v>
      </c>
      <c r="E6571" t="s">
        <v>103</v>
      </c>
      <c r="F6571" t="s">
        <v>95</v>
      </c>
      <c r="G6571">
        <v>91</v>
      </c>
      <c r="H6571">
        <v>82</v>
      </c>
      <c r="I6571" t="str">
        <f>INDEX('[1]DATA - Teams'!$C:$C,MATCH(C6571,'[1]DATA - Teams'!$B:$B,0))</f>
        <v>LESTER</v>
      </c>
    </row>
    <row r="6572" spans="1:9" x14ac:dyDescent="0.2">
      <c r="A6572">
        <v>2018</v>
      </c>
      <c r="B6572">
        <v>14</v>
      </c>
      <c r="C6572" t="s">
        <v>60</v>
      </c>
      <c r="D6572" t="s">
        <v>253</v>
      </c>
      <c r="E6572" t="s">
        <v>103</v>
      </c>
      <c r="F6572" t="s">
        <v>98</v>
      </c>
      <c r="G6572">
        <v>77</v>
      </c>
      <c r="H6572">
        <v>68</v>
      </c>
      <c r="I6572" t="str">
        <f>INDEX('[1]DATA - Teams'!$C:$C,MATCH(C6572,'[1]DATA - Teams'!$B:$B,0))</f>
        <v>LESTER</v>
      </c>
    </row>
    <row r="6573" spans="1:9" x14ac:dyDescent="0.2">
      <c r="A6573">
        <v>2018</v>
      </c>
      <c r="B6573">
        <v>14</v>
      </c>
      <c r="C6573" t="s">
        <v>60</v>
      </c>
      <c r="D6573" t="s">
        <v>335</v>
      </c>
      <c r="E6573" t="s">
        <v>103</v>
      </c>
      <c r="F6573" t="s">
        <v>90</v>
      </c>
      <c r="G6573">
        <v>82</v>
      </c>
      <c r="H6573">
        <v>84</v>
      </c>
      <c r="I6573" t="str">
        <f>INDEX('[1]DATA - Teams'!$C:$C,MATCH(C6573,'[1]DATA - Teams'!$B:$B,0))</f>
        <v>LESTER</v>
      </c>
    </row>
    <row r="6574" spans="1:9" x14ac:dyDescent="0.2">
      <c r="A6574">
        <v>2018</v>
      </c>
      <c r="B6574">
        <v>14</v>
      </c>
      <c r="C6574" t="s">
        <v>60</v>
      </c>
      <c r="D6574" t="s">
        <v>429</v>
      </c>
      <c r="E6574" t="s">
        <v>103</v>
      </c>
      <c r="F6574" t="s">
        <v>90</v>
      </c>
      <c r="G6574">
        <v>77</v>
      </c>
      <c r="H6574">
        <v>82</v>
      </c>
      <c r="I6574" t="str">
        <f>INDEX('[1]DATA - Teams'!$C:$C,MATCH(C6574,'[1]DATA - Teams'!$B:$B,0))</f>
        <v>LESTER</v>
      </c>
    </row>
    <row r="6575" spans="1:9" x14ac:dyDescent="0.2">
      <c r="A6575">
        <v>2018</v>
      </c>
      <c r="B6575">
        <v>14</v>
      </c>
      <c r="C6575" t="s">
        <v>60</v>
      </c>
      <c r="D6575" t="s">
        <v>306</v>
      </c>
      <c r="E6575" t="s">
        <v>138</v>
      </c>
      <c r="F6575" t="s">
        <v>114</v>
      </c>
      <c r="G6575">
        <v>124</v>
      </c>
      <c r="H6575">
        <v>132</v>
      </c>
      <c r="I6575" t="str">
        <f>INDEX('[1]DATA - Teams'!$C:$C,MATCH(C6575,'[1]DATA - Teams'!$B:$B,0))</f>
        <v>LESTER</v>
      </c>
    </row>
    <row r="6576" spans="1:9" x14ac:dyDescent="0.2">
      <c r="A6576">
        <v>2018</v>
      </c>
      <c r="B6576">
        <v>14</v>
      </c>
      <c r="C6576" t="s">
        <v>60</v>
      </c>
      <c r="D6576" t="s">
        <v>193</v>
      </c>
      <c r="E6576" t="s">
        <v>113</v>
      </c>
      <c r="F6576" t="s">
        <v>125</v>
      </c>
      <c r="G6576">
        <v>117</v>
      </c>
      <c r="H6576">
        <v>0</v>
      </c>
      <c r="I6576" t="str">
        <f>INDEX('[1]DATA - Teams'!$C:$C,MATCH(C6576,'[1]DATA - Teams'!$B:$B,0))</f>
        <v>LESTER</v>
      </c>
    </row>
    <row r="6577" spans="1:9" x14ac:dyDescent="0.2">
      <c r="A6577">
        <v>2018</v>
      </c>
      <c r="B6577">
        <v>14</v>
      </c>
      <c r="C6577" t="s">
        <v>60</v>
      </c>
      <c r="D6577" t="s">
        <v>326</v>
      </c>
      <c r="E6577" t="s">
        <v>113</v>
      </c>
      <c r="F6577" t="s">
        <v>125</v>
      </c>
      <c r="G6577">
        <v>84</v>
      </c>
      <c r="H6577">
        <v>0</v>
      </c>
      <c r="I6577" t="str">
        <f>INDEX('[1]DATA - Teams'!$C:$C,MATCH(C6577,'[1]DATA - Teams'!$B:$B,0))</f>
        <v>LESTER</v>
      </c>
    </row>
    <row r="6578" spans="1:9" x14ac:dyDescent="0.2">
      <c r="A6578">
        <v>2018</v>
      </c>
      <c r="B6578">
        <v>14</v>
      </c>
      <c r="C6578" t="s">
        <v>60</v>
      </c>
      <c r="D6578" t="s">
        <v>366</v>
      </c>
      <c r="E6578" t="s">
        <v>100</v>
      </c>
      <c r="F6578" t="s">
        <v>125</v>
      </c>
      <c r="G6578">
        <v>93</v>
      </c>
      <c r="H6578">
        <v>0</v>
      </c>
      <c r="I6578" t="str">
        <f>INDEX('[1]DATA - Teams'!$C:$C,MATCH(C6578,'[1]DATA - Teams'!$B:$B,0))</f>
        <v>LESTER</v>
      </c>
    </row>
    <row r="6579" spans="1:9" x14ac:dyDescent="0.2">
      <c r="A6579">
        <v>2018</v>
      </c>
      <c r="B6579">
        <v>14</v>
      </c>
      <c r="C6579" t="s">
        <v>60</v>
      </c>
      <c r="D6579" t="s">
        <v>356</v>
      </c>
      <c r="E6579" t="s">
        <v>100</v>
      </c>
      <c r="F6579" t="s">
        <v>125</v>
      </c>
      <c r="G6579">
        <v>111</v>
      </c>
      <c r="H6579">
        <v>0</v>
      </c>
      <c r="I6579" t="str">
        <f>INDEX('[1]DATA - Teams'!$C:$C,MATCH(C6579,'[1]DATA - Teams'!$B:$B,0))</f>
        <v>LESTER</v>
      </c>
    </row>
    <row r="6580" spans="1:9" x14ac:dyDescent="0.2">
      <c r="A6580">
        <v>2018</v>
      </c>
      <c r="B6580">
        <v>15</v>
      </c>
      <c r="C6580" t="s">
        <v>60</v>
      </c>
      <c r="D6580" t="s">
        <v>252</v>
      </c>
      <c r="E6580" t="s">
        <v>111</v>
      </c>
      <c r="F6580" t="s">
        <v>90</v>
      </c>
      <c r="G6580">
        <v>90</v>
      </c>
      <c r="H6580">
        <v>52</v>
      </c>
      <c r="I6580" t="str">
        <f>INDEX('[1]DATA - Teams'!$C:$C,MATCH(C6580,'[1]DATA - Teams'!$B:$B,0))</f>
        <v>LESTER</v>
      </c>
    </row>
    <row r="6581" spans="1:9" x14ac:dyDescent="0.2">
      <c r="A6581">
        <v>2018</v>
      </c>
      <c r="B6581">
        <v>15</v>
      </c>
      <c r="C6581" t="s">
        <v>60</v>
      </c>
      <c r="D6581" t="s">
        <v>168</v>
      </c>
      <c r="E6581" t="s">
        <v>117</v>
      </c>
      <c r="F6581" t="s">
        <v>98</v>
      </c>
      <c r="G6581">
        <v>91</v>
      </c>
      <c r="H6581">
        <v>125</v>
      </c>
      <c r="I6581" t="str">
        <f>INDEX('[1]DATA - Teams'!$C:$C,MATCH(C6581,'[1]DATA - Teams'!$B:$B,0))</f>
        <v>LESTER</v>
      </c>
    </row>
    <row r="6582" spans="1:9" x14ac:dyDescent="0.2">
      <c r="A6582">
        <v>2018</v>
      </c>
      <c r="B6582">
        <v>15</v>
      </c>
      <c r="C6582" t="s">
        <v>60</v>
      </c>
      <c r="D6582" t="s">
        <v>435</v>
      </c>
      <c r="E6582" t="s">
        <v>117</v>
      </c>
      <c r="F6582" t="s">
        <v>98</v>
      </c>
      <c r="G6582">
        <v>65</v>
      </c>
      <c r="H6582">
        <v>5</v>
      </c>
      <c r="I6582" t="str">
        <f>INDEX('[1]DATA - Teams'!$C:$C,MATCH(C6582,'[1]DATA - Teams'!$B:$B,0))</f>
        <v>LESTER</v>
      </c>
    </row>
    <row r="6583" spans="1:9" x14ac:dyDescent="0.2">
      <c r="A6583">
        <v>2018</v>
      </c>
      <c r="B6583">
        <v>15</v>
      </c>
      <c r="C6583" t="s">
        <v>60</v>
      </c>
      <c r="D6583" t="s">
        <v>445</v>
      </c>
      <c r="E6583" t="s">
        <v>92</v>
      </c>
      <c r="F6583" t="s">
        <v>98</v>
      </c>
      <c r="G6583">
        <v>92</v>
      </c>
      <c r="H6583">
        <v>68</v>
      </c>
      <c r="I6583" t="str">
        <f>INDEX('[1]DATA - Teams'!$C:$C,MATCH(C6583,'[1]DATA - Teams'!$B:$B,0))</f>
        <v>LESTER</v>
      </c>
    </row>
    <row r="6584" spans="1:9" x14ac:dyDescent="0.2">
      <c r="A6584">
        <v>2018</v>
      </c>
      <c r="B6584">
        <v>15</v>
      </c>
      <c r="C6584" t="s">
        <v>60</v>
      </c>
      <c r="D6584" t="s">
        <v>305</v>
      </c>
      <c r="E6584" t="s">
        <v>92</v>
      </c>
      <c r="F6584" t="s">
        <v>95</v>
      </c>
      <c r="G6584">
        <v>95</v>
      </c>
      <c r="H6584">
        <v>96</v>
      </c>
      <c r="I6584" t="str">
        <f>INDEX('[1]DATA - Teams'!$C:$C,MATCH(C6584,'[1]DATA - Teams'!$B:$B,0))</f>
        <v>LESTER</v>
      </c>
    </row>
    <row r="6585" spans="1:9" x14ac:dyDescent="0.2">
      <c r="A6585">
        <v>2018</v>
      </c>
      <c r="B6585">
        <v>15</v>
      </c>
      <c r="C6585" t="s">
        <v>60</v>
      </c>
      <c r="D6585" t="s">
        <v>224</v>
      </c>
      <c r="E6585" t="s">
        <v>131</v>
      </c>
      <c r="F6585" t="s">
        <v>95</v>
      </c>
      <c r="G6585">
        <v>112</v>
      </c>
      <c r="H6585">
        <v>114</v>
      </c>
      <c r="I6585" t="str">
        <f>INDEX('[1]DATA - Teams'!$C:$C,MATCH(C6585,'[1]DATA - Teams'!$B:$B,0))</f>
        <v>LESTER</v>
      </c>
    </row>
    <row r="6586" spans="1:9" x14ac:dyDescent="0.2">
      <c r="A6586">
        <v>2018</v>
      </c>
      <c r="B6586">
        <v>15</v>
      </c>
      <c r="C6586" t="s">
        <v>60</v>
      </c>
      <c r="D6586" t="s">
        <v>411</v>
      </c>
      <c r="E6586" t="s">
        <v>131</v>
      </c>
      <c r="F6586" t="s">
        <v>90</v>
      </c>
      <c r="G6586">
        <v>81</v>
      </c>
      <c r="H6586">
        <v>64</v>
      </c>
      <c r="I6586" t="str">
        <f>INDEX('[1]DATA - Teams'!$C:$C,MATCH(C6586,'[1]DATA - Teams'!$B:$B,0))</f>
        <v>LESTER</v>
      </c>
    </row>
    <row r="6587" spans="1:9" x14ac:dyDescent="0.2">
      <c r="A6587">
        <v>2018</v>
      </c>
      <c r="B6587">
        <v>15</v>
      </c>
      <c r="C6587" t="s">
        <v>60</v>
      </c>
      <c r="D6587" t="s">
        <v>295</v>
      </c>
      <c r="E6587" t="s">
        <v>113</v>
      </c>
      <c r="F6587" t="s">
        <v>98</v>
      </c>
      <c r="G6587">
        <v>84</v>
      </c>
      <c r="H6587">
        <v>83</v>
      </c>
      <c r="I6587" t="str">
        <f>INDEX('[1]DATA - Teams'!$C:$C,MATCH(C6587,'[1]DATA - Teams'!$B:$B,0))</f>
        <v>LESTER</v>
      </c>
    </row>
    <row r="6588" spans="1:9" x14ac:dyDescent="0.2">
      <c r="A6588">
        <v>2018</v>
      </c>
      <c r="B6588">
        <v>15</v>
      </c>
      <c r="C6588" t="s">
        <v>60</v>
      </c>
      <c r="D6588" t="s">
        <v>193</v>
      </c>
      <c r="E6588" t="s">
        <v>113</v>
      </c>
      <c r="F6588" t="s">
        <v>95</v>
      </c>
      <c r="G6588">
        <v>102</v>
      </c>
      <c r="H6588">
        <v>43</v>
      </c>
      <c r="I6588" t="str">
        <f>INDEX('[1]DATA - Teams'!$C:$C,MATCH(C6588,'[1]DATA - Teams'!$B:$B,0))</f>
        <v>LESTER</v>
      </c>
    </row>
    <row r="6589" spans="1:9" x14ac:dyDescent="0.2">
      <c r="A6589">
        <v>2018</v>
      </c>
      <c r="B6589">
        <v>15</v>
      </c>
      <c r="C6589" t="s">
        <v>60</v>
      </c>
      <c r="D6589" t="s">
        <v>326</v>
      </c>
      <c r="E6589" t="s">
        <v>113</v>
      </c>
      <c r="F6589" t="s">
        <v>90</v>
      </c>
      <c r="G6589">
        <v>99</v>
      </c>
      <c r="H6589">
        <v>91</v>
      </c>
      <c r="I6589" t="str">
        <f>INDEX('[1]DATA - Teams'!$C:$C,MATCH(C6589,'[1]DATA - Teams'!$B:$B,0))</f>
        <v>LESTER</v>
      </c>
    </row>
    <row r="6590" spans="1:9" x14ac:dyDescent="0.2">
      <c r="A6590">
        <v>2018</v>
      </c>
      <c r="B6590">
        <v>15</v>
      </c>
      <c r="C6590" t="s">
        <v>60</v>
      </c>
      <c r="D6590" t="s">
        <v>388</v>
      </c>
      <c r="E6590" t="s">
        <v>89</v>
      </c>
      <c r="F6590" t="s">
        <v>95</v>
      </c>
      <c r="G6590">
        <v>85</v>
      </c>
      <c r="H6590">
        <v>88</v>
      </c>
      <c r="I6590" t="str">
        <f>INDEX('[1]DATA - Teams'!$C:$C,MATCH(C6590,'[1]DATA - Teams'!$B:$B,0))</f>
        <v>LESTER</v>
      </c>
    </row>
    <row r="6591" spans="1:9" x14ac:dyDescent="0.2">
      <c r="A6591">
        <v>2018</v>
      </c>
      <c r="B6591">
        <v>15</v>
      </c>
      <c r="C6591" t="s">
        <v>60</v>
      </c>
      <c r="D6591" t="s">
        <v>356</v>
      </c>
      <c r="E6591" t="s">
        <v>100</v>
      </c>
      <c r="F6591" t="s">
        <v>90</v>
      </c>
      <c r="G6591">
        <v>94</v>
      </c>
      <c r="H6591">
        <v>18</v>
      </c>
      <c r="I6591" t="str">
        <f>INDEX('[1]DATA - Teams'!$C:$C,MATCH(C6591,'[1]DATA - Teams'!$B:$B,0))</f>
        <v>LESTER</v>
      </c>
    </row>
    <row r="6592" spans="1:9" x14ac:dyDescent="0.2">
      <c r="A6592">
        <v>2018</v>
      </c>
      <c r="B6592">
        <v>15</v>
      </c>
      <c r="C6592" t="s">
        <v>60</v>
      </c>
      <c r="D6592" t="s">
        <v>366</v>
      </c>
      <c r="E6592" t="s">
        <v>100</v>
      </c>
      <c r="F6592" t="s">
        <v>95</v>
      </c>
      <c r="G6592">
        <v>95</v>
      </c>
      <c r="H6592">
        <v>123</v>
      </c>
      <c r="I6592" t="str">
        <f>INDEX('[1]DATA - Teams'!$C:$C,MATCH(C6592,'[1]DATA - Teams'!$B:$B,0))</f>
        <v>LESTER</v>
      </c>
    </row>
    <row r="6593" spans="1:9" x14ac:dyDescent="0.2">
      <c r="A6593">
        <v>2018</v>
      </c>
      <c r="B6593">
        <v>15</v>
      </c>
      <c r="C6593" t="s">
        <v>60</v>
      </c>
      <c r="D6593" t="s">
        <v>169</v>
      </c>
      <c r="E6593" t="s">
        <v>165</v>
      </c>
      <c r="F6593" t="s">
        <v>98</v>
      </c>
      <c r="G6593">
        <v>83</v>
      </c>
      <c r="H6593">
        <v>57</v>
      </c>
      <c r="I6593" t="str">
        <f>INDEX('[1]DATA - Teams'!$C:$C,MATCH(C6593,'[1]DATA - Teams'!$B:$B,0))</f>
        <v>LESTER</v>
      </c>
    </row>
    <row r="6594" spans="1:9" x14ac:dyDescent="0.2">
      <c r="A6594">
        <v>2018</v>
      </c>
      <c r="B6594">
        <v>15</v>
      </c>
      <c r="C6594" t="s">
        <v>60</v>
      </c>
      <c r="D6594" t="s">
        <v>175</v>
      </c>
      <c r="E6594" t="s">
        <v>123</v>
      </c>
      <c r="F6594" t="s">
        <v>95</v>
      </c>
      <c r="G6594">
        <v>81</v>
      </c>
      <c r="H6594">
        <v>66</v>
      </c>
      <c r="I6594" t="str">
        <f>INDEX('[1]DATA - Teams'!$C:$C,MATCH(C6594,'[1]DATA - Teams'!$B:$B,0))</f>
        <v>LESTER</v>
      </c>
    </row>
    <row r="6595" spans="1:9" x14ac:dyDescent="0.2">
      <c r="A6595">
        <v>2018</v>
      </c>
      <c r="B6595">
        <v>15</v>
      </c>
      <c r="C6595" t="s">
        <v>60</v>
      </c>
      <c r="D6595" t="s">
        <v>467</v>
      </c>
      <c r="E6595" t="s">
        <v>94</v>
      </c>
      <c r="F6595" t="s">
        <v>90</v>
      </c>
      <c r="G6595">
        <v>88</v>
      </c>
      <c r="H6595">
        <v>82</v>
      </c>
      <c r="I6595" t="str">
        <f>INDEX('[1]DATA - Teams'!$C:$C,MATCH(C6595,'[1]DATA - Teams'!$B:$B,0))</f>
        <v>LESTER</v>
      </c>
    </row>
    <row r="6596" spans="1:9" x14ac:dyDescent="0.2">
      <c r="A6596">
        <v>2018</v>
      </c>
      <c r="B6596">
        <v>15</v>
      </c>
      <c r="C6596" t="s">
        <v>60</v>
      </c>
      <c r="D6596" t="s">
        <v>104</v>
      </c>
      <c r="E6596" t="s">
        <v>103</v>
      </c>
      <c r="F6596" t="s">
        <v>95</v>
      </c>
      <c r="G6596">
        <v>88</v>
      </c>
      <c r="H6596">
        <v>92</v>
      </c>
      <c r="I6596" t="str">
        <f>INDEX('[1]DATA - Teams'!$C:$C,MATCH(C6596,'[1]DATA - Teams'!$B:$B,0))</f>
        <v>LESTER</v>
      </c>
    </row>
    <row r="6597" spans="1:9" x14ac:dyDescent="0.2">
      <c r="A6597">
        <v>2018</v>
      </c>
      <c r="B6597">
        <v>15</v>
      </c>
      <c r="C6597" t="s">
        <v>60</v>
      </c>
      <c r="D6597" t="s">
        <v>306</v>
      </c>
      <c r="E6597" t="s">
        <v>138</v>
      </c>
      <c r="F6597" t="s">
        <v>114</v>
      </c>
      <c r="G6597">
        <v>124</v>
      </c>
      <c r="H6597">
        <v>111</v>
      </c>
      <c r="I6597" t="str">
        <f>INDEX('[1]DATA - Teams'!$C:$C,MATCH(C6597,'[1]DATA - Teams'!$B:$B,0))</f>
        <v>LESTER</v>
      </c>
    </row>
    <row r="6598" spans="1:9" x14ac:dyDescent="0.2">
      <c r="A6598">
        <v>2018</v>
      </c>
      <c r="B6598">
        <v>15</v>
      </c>
      <c r="C6598" t="s">
        <v>60</v>
      </c>
      <c r="D6598" t="s">
        <v>171</v>
      </c>
      <c r="E6598" t="s">
        <v>89</v>
      </c>
      <c r="F6598" t="s">
        <v>125</v>
      </c>
      <c r="G6598">
        <v>82</v>
      </c>
      <c r="H6598">
        <v>64</v>
      </c>
      <c r="I6598" t="str">
        <f>INDEX('[1]DATA - Teams'!$C:$C,MATCH(C6598,'[1]DATA - Teams'!$B:$B,0))</f>
        <v>LESTER</v>
      </c>
    </row>
    <row r="6599" spans="1:9" x14ac:dyDescent="0.2">
      <c r="A6599">
        <v>2018</v>
      </c>
      <c r="B6599">
        <v>15</v>
      </c>
      <c r="C6599" t="s">
        <v>60</v>
      </c>
      <c r="D6599" t="s">
        <v>434</v>
      </c>
      <c r="E6599" t="s">
        <v>165</v>
      </c>
      <c r="F6599" t="s">
        <v>125</v>
      </c>
      <c r="G6599">
        <v>101</v>
      </c>
      <c r="H6599">
        <v>102</v>
      </c>
      <c r="I6599" t="str">
        <f>INDEX('[1]DATA - Teams'!$C:$C,MATCH(C6599,'[1]DATA - Teams'!$B:$B,0))</f>
        <v>LESTER</v>
      </c>
    </row>
    <row r="6600" spans="1:9" x14ac:dyDescent="0.2">
      <c r="A6600">
        <v>2018</v>
      </c>
      <c r="B6600">
        <v>15</v>
      </c>
      <c r="C6600" t="s">
        <v>60</v>
      </c>
      <c r="D6600" t="s">
        <v>253</v>
      </c>
      <c r="E6600" t="s">
        <v>103</v>
      </c>
      <c r="F6600" t="s">
        <v>125</v>
      </c>
      <c r="G6600">
        <v>79</v>
      </c>
      <c r="H6600">
        <v>109</v>
      </c>
      <c r="I6600" t="str">
        <f>INDEX('[1]DATA - Teams'!$C:$C,MATCH(C6600,'[1]DATA - Teams'!$B:$B,0))</f>
        <v>LESTER</v>
      </c>
    </row>
    <row r="6601" spans="1:9" x14ac:dyDescent="0.2">
      <c r="A6601">
        <v>2018</v>
      </c>
      <c r="B6601">
        <v>15</v>
      </c>
      <c r="C6601" t="s">
        <v>60</v>
      </c>
      <c r="D6601" t="s">
        <v>429</v>
      </c>
      <c r="E6601" t="s">
        <v>103</v>
      </c>
      <c r="F6601" t="s">
        <v>125</v>
      </c>
      <c r="G6601">
        <v>72</v>
      </c>
      <c r="H6601">
        <v>61</v>
      </c>
      <c r="I6601" t="str">
        <f>INDEX('[1]DATA - Teams'!$C:$C,MATCH(C6601,'[1]DATA - Teams'!$B:$B,0))</f>
        <v>LESTER</v>
      </c>
    </row>
    <row r="6602" spans="1:9" x14ac:dyDescent="0.2">
      <c r="A6602">
        <v>2018</v>
      </c>
      <c r="B6602">
        <v>16</v>
      </c>
      <c r="C6602" t="s">
        <v>60</v>
      </c>
      <c r="D6602" t="s">
        <v>252</v>
      </c>
      <c r="E6602" t="s">
        <v>111</v>
      </c>
      <c r="F6602" t="s">
        <v>90</v>
      </c>
      <c r="G6602">
        <v>91</v>
      </c>
      <c r="H6602">
        <v>124</v>
      </c>
      <c r="I6602" t="str">
        <f>INDEX('[1]DATA - Teams'!$C:$C,MATCH(C6602,'[1]DATA - Teams'!$B:$B,0))</f>
        <v>LESTER</v>
      </c>
    </row>
    <row r="6603" spans="1:9" x14ac:dyDescent="0.2">
      <c r="A6603">
        <v>2018</v>
      </c>
      <c r="B6603">
        <v>16</v>
      </c>
      <c r="C6603" t="s">
        <v>60</v>
      </c>
      <c r="D6603" t="s">
        <v>466</v>
      </c>
      <c r="E6603" t="s">
        <v>106</v>
      </c>
      <c r="F6603" t="s">
        <v>98</v>
      </c>
      <c r="G6603">
        <v>79</v>
      </c>
      <c r="H6603">
        <v>77</v>
      </c>
      <c r="I6603" t="str">
        <f>INDEX('[1]DATA - Teams'!$C:$C,MATCH(C6603,'[1]DATA - Teams'!$B:$B,0))</f>
        <v>LESTER</v>
      </c>
    </row>
    <row r="6604" spans="1:9" x14ac:dyDescent="0.2">
      <c r="A6604">
        <v>2018</v>
      </c>
      <c r="B6604">
        <v>16</v>
      </c>
      <c r="C6604" t="s">
        <v>60</v>
      </c>
      <c r="D6604" t="s">
        <v>305</v>
      </c>
      <c r="E6604" t="s">
        <v>92</v>
      </c>
      <c r="F6604" t="s">
        <v>95</v>
      </c>
      <c r="G6604">
        <v>105</v>
      </c>
      <c r="H6604">
        <v>107</v>
      </c>
      <c r="I6604" t="str">
        <f>INDEX('[1]DATA - Teams'!$C:$C,MATCH(C6604,'[1]DATA - Teams'!$B:$B,0))</f>
        <v>LESTER</v>
      </c>
    </row>
    <row r="6605" spans="1:9" x14ac:dyDescent="0.2">
      <c r="A6605">
        <v>2018</v>
      </c>
      <c r="B6605">
        <v>16</v>
      </c>
      <c r="C6605" t="s">
        <v>60</v>
      </c>
      <c r="D6605" t="s">
        <v>224</v>
      </c>
      <c r="E6605" t="s">
        <v>131</v>
      </c>
      <c r="F6605" t="s">
        <v>95</v>
      </c>
      <c r="G6605">
        <v>111</v>
      </c>
      <c r="H6605">
        <v>81</v>
      </c>
      <c r="I6605" t="str">
        <f>INDEX('[1]DATA - Teams'!$C:$C,MATCH(C6605,'[1]DATA - Teams'!$B:$B,0))</f>
        <v>LESTER</v>
      </c>
    </row>
    <row r="6606" spans="1:9" x14ac:dyDescent="0.2">
      <c r="A6606">
        <v>2018</v>
      </c>
      <c r="B6606">
        <v>16</v>
      </c>
      <c r="C6606" t="s">
        <v>60</v>
      </c>
      <c r="D6606" t="s">
        <v>411</v>
      </c>
      <c r="E6606" t="s">
        <v>131</v>
      </c>
      <c r="F6606" t="s">
        <v>90</v>
      </c>
      <c r="G6606">
        <v>91</v>
      </c>
      <c r="H6606">
        <v>117</v>
      </c>
      <c r="I6606" t="str">
        <f>INDEX('[1]DATA - Teams'!$C:$C,MATCH(C6606,'[1]DATA - Teams'!$B:$B,0))</f>
        <v>LESTER</v>
      </c>
    </row>
    <row r="6607" spans="1:9" x14ac:dyDescent="0.2">
      <c r="A6607">
        <v>2018</v>
      </c>
      <c r="B6607">
        <v>16</v>
      </c>
      <c r="C6607" t="s">
        <v>60</v>
      </c>
      <c r="D6607" t="s">
        <v>326</v>
      </c>
      <c r="E6607" t="s">
        <v>113</v>
      </c>
      <c r="F6607" t="s">
        <v>90</v>
      </c>
      <c r="G6607">
        <v>104</v>
      </c>
      <c r="H6607">
        <v>104</v>
      </c>
      <c r="I6607" t="str">
        <f>INDEX('[1]DATA - Teams'!$C:$C,MATCH(C6607,'[1]DATA - Teams'!$B:$B,0))</f>
        <v>LESTER</v>
      </c>
    </row>
    <row r="6608" spans="1:9" x14ac:dyDescent="0.2">
      <c r="A6608">
        <v>2018</v>
      </c>
      <c r="B6608">
        <v>16</v>
      </c>
      <c r="C6608" t="s">
        <v>60</v>
      </c>
      <c r="D6608" t="s">
        <v>295</v>
      </c>
      <c r="E6608" t="s">
        <v>113</v>
      </c>
      <c r="F6608" t="s">
        <v>98</v>
      </c>
      <c r="G6608">
        <v>83</v>
      </c>
      <c r="H6608">
        <v>68</v>
      </c>
      <c r="I6608" t="str">
        <f>INDEX('[1]DATA - Teams'!$C:$C,MATCH(C6608,'[1]DATA - Teams'!$B:$B,0))</f>
        <v>LESTER</v>
      </c>
    </row>
    <row r="6609" spans="1:9" x14ac:dyDescent="0.2">
      <c r="A6609">
        <v>2018</v>
      </c>
      <c r="B6609">
        <v>16</v>
      </c>
      <c r="C6609" t="s">
        <v>60</v>
      </c>
      <c r="D6609" t="s">
        <v>388</v>
      </c>
      <c r="E6609" t="s">
        <v>89</v>
      </c>
      <c r="F6609" t="s">
        <v>95</v>
      </c>
      <c r="G6609">
        <v>83</v>
      </c>
      <c r="H6609">
        <v>101</v>
      </c>
      <c r="I6609" t="str">
        <f>INDEX('[1]DATA - Teams'!$C:$C,MATCH(C6609,'[1]DATA - Teams'!$B:$B,0))</f>
        <v>LESTER</v>
      </c>
    </row>
    <row r="6610" spans="1:9" x14ac:dyDescent="0.2">
      <c r="A6610">
        <v>2018</v>
      </c>
      <c r="B6610">
        <v>16</v>
      </c>
      <c r="C6610" t="s">
        <v>60</v>
      </c>
      <c r="D6610" t="s">
        <v>366</v>
      </c>
      <c r="E6610" t="s">
        <v>100</v>
      </c>
      <c r="F6610" t="s">
        <v>95</v>
      </c>
      <c r="G6610">
        <v>94</v>
      </c>
      <c r="H6610">
        <v>75</v>
      </c>
      <c r="I6610" t="str">
        <f>INDEX('[1]DATA - Teams'!$C:$C,MATCH(C6610,'[1]DATA - Teams'!$B:$B,0))</f>
        <v>LESTER</v>
      </c>
    </row>
    <row r="6611" spans="1:9" x14ac:dyDescent="0.2">
      <c r="A6611">
        <v>2018</v>
      </c>
      <c r="B6611">
        <v>16</v>
      </c>
      <c r="C6611" t="s">
        <v>60</v>
      </c>
      <c r="D6611" t="s">
        <v>169</v>
      </c>
      <c r="E6611" t="s">
        <v>165</v>
      </c>
      <c r="F6611" t="s">
        <v>98</v>
      </c>
      <c r="G6611">
        <v>90</v>
      </c>
      <c r="H6611">
        <v>119</v>
      </c>
      <c r="I6611" t="str">
        <f>INDEX('[1]DATA - Teams'!$C:$C,MATCH(C6611,'[1]DATA - Teams'!$B:$B,0))</f>
        <v>LESTER</v>
      </c>
    </row>
    <row r="6612" spans="1:9" x14ac:dyDescent="0.2">
      <c r="A6612">
        <v>2018</v>
      </c>
      <c r="B6612">
        <v>16</v>
      </c>
      <c r="C6612" t="s">
        <v>60</v>
      </c>
      <c r="D6612" t="s">
        <v>434</v>
      </c>
      <c r="E6612" t="s">
        <v>165</v>
      </c>
      <c r="F6612" t="s">
        <v>98</v>
      </c>
      <c r="G6612">
        <v>107</v>
      </c>
      <c r="H6612">
        <v>111</v>
      </c>
      <c r="I6612" t="str">
        <f>INDEX('[1]DATA - Teams'!$C:$C,MATCH(C6612,'[1]DATA - Teams'!$B:$B,0))</f>
        <v>LESTER</v>
      </c>
    </row>
    <row r="6613" spans="1:9" x14ac:dyDescent="0.2">
      <c r="A6613">
        <v>2018</v>
      </c>
      <c r="B6613">
        <v>16</v>
      </c>
      <c r="C6613" t="s">
        <v>60</v>
      </c>
      <c r="D6613" t="s">
        <v>175</v>
      </c>
      <c r="E6613" t="s">
        <v>123</v>
      </c>
      <c r="F6613" t="s">
        <v>95</v>
      </c>
      <c r="G6613">
        <v>91</v>
      </c>
      <c r="H6613">
        <v>154</v>
      </c>
      <c r="I6613" t="str">
        <f>INDEX('[1]DATA - Teams'!$C:$C,MATCH(C6613,'[1]DATA - Teams'!$B:$B,0))</f>
        <v>LESTER</v>
      </c>
    </row>
    <row r="6614" spans="1:9" x14ac:dyDescent="0.2">
      <c r="A6614">
        <v>2018</v>
      </c>
      <c r="B6614">
        <v>16</v>
      </c>
      <c r="C6614" t="s">
        <v>60</v>
      </c>
      <c r="D6614" t="s">
        <v>467</v>
      </c>
      <c r="E6614" t="s">
        <v>94</v>
      </c>
      <c r="F6614" t="s">
        <v>90</v>
      </c>
      <c r="G6614">
        <v>91</v>
      </c>
      <c r="H6614">
        <v>102</v>
      </c>
      <c r="I6614" t="str">
        <f>INDEX('[1]DATA - Teams'!$C:$C,MATCH(C6614,'[1]DATA - Teams'!$B:$B,0))</f>
        <v>LESTER</v>
      </c>
    </row>
    <row r="6615" spans="1:9" x14ac:dyDescent="0.2">
      <c r="A6615">
        <v>2018</v>
      </c>
      <c r="B6615">
        <v>16</v>
      </c>
      <c r="C6615" t="s">
        <v>60</v>
      </c>
      <c r="D6615" t="s">
        <v>104</v>
      </c>
      <c r="E6615" t="s">
        <v>103</v>
      </c>
      <c r="F6615" t="s">
        <v>95</v>
      </c>
      <c r="G6615">
        <v>93</v>
      </c>
      <c r="H6615">
        <v>74</v>
      </c>
      <c r="I6615" t="str">
        <f>INDEX('[1]DATA - Teams'!$C:$C,MATCH(C6615,'[1]DATA - Teams'!$B:$B,0))</f>
        <v>LESTER</v>
      </c>
    </row>
    <row r="6616" spans="1:9" x14ac:dyDescent="0.2">
      <c r="A6616">
        <v>2018</v>
      </c>
      <c r="B6616">
        <v>16</v>
      </c>
      <c r="C6616" t="s">
        <v>60</v>
      </c>
      <c r="D6616" t="s">
        <v>253</v>
      </c>
      <c r="E6616" t="s">
        <v>103</v>
      </c>
      <c r="F6616" t="s">
        <v>98</v>
      </c>
      <c r="G6616">
        <v>72</v>
      </c>
      <c r="H6616">
        <v>41</v>
      </c>
      <c r="I6616" t="str">
        <f>INDEX('[1]DATA - Teams'!$C:$C,MATCH(C6616,'[1]DATA - Teams'!$B:$B,0))</f>
        <v>LESTER</v>
      </c>
    </row>
    <row r="6617" spans="1:9" x14ac:dyDescent="0.2">
      <c r="A6617">
        <v>2018</v>
      </c>
      <c r="B6617">
        <v>16</v>
      </c>
      <c r="C6617" t="s">
        <v>60</v>
      </c>
      <c r="D6617" t="s">
        <v>429</v>
      </c>
      <c r="E6617" t="s">
        <v>103</v>
      </c>
      <c r="F6617" t="s">
        <v>90</v>
      </c>
      <c r="G6617">
        <v>82</v>
      </c>
      <c r="H6617">
        <v>105</v>
      </c>
      <c r="I6617" t="str">
        <f>INDEX('[1]DATA - Teams'!$C:$C,MATCH(C6617,'[1]DATA - Teams'!$B:$B,0))</f>
        <v>LESTER</v>
      </c>
    </row>
    <row r="6618" spans="1:9" x14ac:dyDescent="0.2">
      <c r="A6618">
        <v>2018</v>
      </c>
      <c r="B6618">
        <v>16</v>
      </c>
      <c r="C6618" t="s">
        <v>60</v>
      </c>
      <c r="D6618" t="s">
        <v>306</v>
      </c>
      <c r="E6618" t="s">
        <v>138</v>
      </c>
      <c r="F6618" t="s">
        <v>114</v>
      </c>
      <c r="G6618">
        <v>130</v>
      </c>
      <c r="H6618">
        <v>133</v>
      </c>
      <c r="I6618" t="str">
        <f>INDEX('[1]DATA - Teams'!$C:$C,MATCH(C6618,'[1]DATA - Teams'!$B:$B,0))</f>
        <v>LESTER</v>
      </c>
    </row>
    <row r="6619" spans="1:9" x14ac:dyDescent="0.2">
      <c r="A6619">
        <v>2018</v>
      </c>
      <c r="B6619">
        <v>16</v>
      </c>
      <c r="C6619" t="s">
        <v>60</v>
      </c>
      <c r="D6619" t="s">
        <v>118</v>
      </c>
      <c r="E6619" t="s">
        <v>119</v>
      </c>
      <c r="F6619" t="s">
        <v>95</v>
      </c>
      <c r="G6619">
        <v>65</v>
      </c>
      <c r="H6619">
        <v>115</v>
      </c>
      <c r="I6619" t="str">
        <f>INDEX('[1]DATA - Teams'!$C:$C,MATCH(C6619,'[1]DATA - Teams'!$B:$B,0))</f>
        <v>LESTER</v>
      </c>
    </row>
    <row r="6620" spans="1:9" x14ac:dyDescent="0.2">
      <c r="A6620">
        <v>2018</v>
      </c>
      <c r="B6620">
        <v>16</v>
      </c>
      <c r="C6620" t="s">
        <v>60</v>
      </c>
      <c r="D6620" t="s">
        <v>168</v>
      </c>
      <c r="E6620" t="s">
        <v>117</v>
      </c>
      <c r="F6620" t="s">
        <v>125</v>
      </c>
      <c r="G6620">
        <v>91</v>
      </c>
      <c r="H6620">
        <v>0</v>
      </c>
      <c r="I6620" t="str">
        <f>INDEX('[1]DATA - Teams'!$C:$C,MATCH(C6620,'[1]DATA - Teams'!$B:$B,0))</f>
        <v>LESTER</v>
      </c>
    </row>
    <row r="6621" spans="1:9" x14ac:dyDescent="0.2">
      <c r="A6621">
        <v>2018</v>
      </c>
      <c r="B6621">
        <v>16</v>
      </c>
      <c r="C6621" t="s">
        <v>60</v>
      </c>
      <c r="D6621" t="s">
        <v>418</v>
      </c>
      <c r="E6621" t="s">
        <v>92</v>
      </c>
      <c r="F6621" t="s">
        <v>125</v>
      </c>
      <c r="G6621">
        <v>68</v>
      </c>
      <c r="H6621">
        <v>86</v>
      </c>
      <c r="I6621" t="str">
        <f>INDEX('[1]DATA - Teams'!$C:$C,MATCH(C6621,'[1]DATA - Teams'!$B:$B,0))</f>
        <v>LESTER</v>
      </c>
    </row>
    <row r="6622" spans="1:9" x14ac:dyDescent="0.2">
      <c r="A6622">
        <v>2018</v>
      </c>
      <c r="B6622">
        <v>16</v>
      </c>
      <c r="C6622" t="s">
        <v>60</v>
      </c>
      <c r="D6622" t="s">
        <v>193</v>
      </c>
      <c r="E6622" t="s">
        <v>113</v>
      </c>
      <c r="F6622" t="s">
        <v>125</v>
      </c>
      <c r="G6622">
        <v>102</v>
      </c>
      <c r="H6622">
        <v>0</v>
      </c>
      <c r="I6622" t="str">
        <f>INDEX('[1]DATA - Teams'!$C:$C,MATCH(C6622,'[1]DATA - Teams'!$B:$B,0))</f>
        <v>LESTER</v>
      </c>
    </row>
    <row r="6623" spans="1:9" x14ac:dyDescent="0.2">
      <c r="A6623">
        <v>2018</v>
      </c>
      <c r="B6623">
        <v>16</v>
      </c>
      <c r="C6623" t="s">
        <v>60</v>
      </c>
      <c r="D6623" t="s">
        <v>356</v>
      </c>
      <c r="E6623" t="s">
        <v>100</v>
      </c>
      <c r="F6623" t="s">
        <v>125</v>
      </c>
      <c r="G6623">
        <v>94</v>
      </c>
      <c r="H6623">
        <v>0</v>
      </c>
      <c r="I6623" t="str">
        <f>INDEX('[1]DATA - Teams'!$C:$C,MATCH(C6623,'[1]DATA - Teams'!$B:$B,0))</f>
        <v>LESTER</v>
      </c>
    </row>
    <row r="6624" spans="1:9" x14ac:dyDescent="0.2">
      <c r="A6624">
        <v>2018</v>
      </c>
      <c r="B6624">
        <v>17</v>
      </c>
      <c r="C6624" t="s">
        <v>60</v>
      </c>
      <c r="D6624" t="s">
        <v>252</v>
      </c>
      <c r="E6624" t="s">
        <v>111</v>
      </c>
      <c r="F6624" t="s">
        <v>90</v>
      </c>
      <c r="G6624">
        <v>96</v>
      </c>
      <c r="H6624">
        <v>104</v>
      </c>
      <c r="I6624" t="str">
        <f>INDEX('[1]DATA - Teams'!$C:$C,MATCH(C6624,'[1]DATA - Teams'!$B:$B,0))</f>
        <v>LESTER</v>
      </c>
    </row>
    <row r="6625" spans="1:9" x14ac:dyDescent="0.2">
      <c r="A6625">
        <v>2018</v>
      </c>
      <c r="B6625">
        <v>17</v>
      </c>
      <c r="C6625" t="s">
        <v>60</v>
      </c>
      <c r="D6625" t="s">
        <v>466</v>
      </c>
      <c r="E6625" t="s">
        <v>106</v>
      </c>
      <c r="F6625" t="s">
        <v>98</v>
      </c>
      <c r="G6625">
        <v>83</v>
      </c>
      <c r="H6625">
        <v>88</v>
      </c>
      <c r="I6625" t="str">
        <f>INDEX('[1]DATA - Teams'!$C:$C,MATCH(C6625,'[1]DATA - Teams'!$B:$B,0))</f>
        <v>LESTER</v>
      </c>
    </row>
    <row r="6626" spans="1:9" x14ac:dyDescent="0.2">
      <c r="A6626">
        <v>2018</v>
      </c>
      <c r="B6626">
        <v>17</v>
      </c>
      <c r="C6626" t="s">
        <v>60</v>
      </c>
      <c r="D6626" t="s">
        <v>168</v>
      </c>
      <c r="E6626" t="s">
        <v>117</v>
      </c>
      <c r="F6626" t="s">
        <v>98</v>
      </c>
      <c r="G6626">
        <v>93</v>
      </c>
      <c r="H6626">
        <v>88</v>
      </c>
      <c r="I6626" t="str">
        <f>INDEX('[1]DATA - Teams'!$C:$C,MATCH(C6626,'[1]DATA - Teams'!$B:$B,0))</f>
        <v>LESTER</v>
      </c>
    </row>
    <row r="6627" spans="1:9" x14ac:dyDescent="0.2">
      <c r="A6627">
        <v>2018</v>
      </c>
      <c r="B6627">
        <v>17</v>
      </c>
      <c r="C6627" t="s">
        <v>60</v>
      </c>
      <c r="D6627" t="s">
        <v>305</v>
      </c>
      <c r="E6627" t="s">
        <v>92</v>
      </c>
      <c r="F6627" t="s">
        <v>95</v>
      </c>
      <c r="G6627">
        <v>99</v>
      </c>
      <c r="H6627">
        <v>91</v>
      </c>
      <c r="I6627" t="str">
        <f>INDEX('[1]DATA - Teams'!$C:$C,MATCH(C6627,'[1]DATA - Teams'!$B:$B,0))</f>
        <v>LESTER</v>
      </c>
    </row>
    <row r="6628" spans="1:9" x14ac:dyDescent="0.2">
      <c r="A6628">
        <v>2018</v>
      </c>
      <c r="B6628">
        <v>17</v>
      </c>
      <c r="C6628" t="s">
        <v>60</v>
      </c>
      <c r="D6628" t="s">
        <v>224</v>
      </c>
      <c r="E6628" t="s">
        <v>131</v>
      </c>
      <c r="F6628" t="s">
        <v>95</v>
      </c>
      <c r="G6628">
        <v>109</v>
      </c>
      <c r="H6628">
        <v>107</v>
      </c>
      <c r="I6628" t="str">
        <f>INDEX('[1]DATA - Teams'!$C:$C,MATCH(C6628,'[1]DATA - Teams'!$B:$B,0))</f>
        <v>LESTER</v>
      </c>
    </row>
    <row r="6629" spans="1:9" x14ac:dyDescent="0.2">
      <c r="A6629">
        <v>2018</v>
      </c>
      <c r="B6629">
        <v>17</v>
      </c>
      <c r="C6629" t="s">
        <v>60</v>
      </c>
      <c r="D6629" t="s">
        <v>411</v>
      </c>
      <c r="E6629" t="s">
        <v>131</v>
      </c>
      <c r="F6629" t="s">
        <v>90</v>
      </c>
      <c r="G6629">
        <v>93</v>
      </c>
      <c r="H6629">
        <v>73</v>
      </c>
      <c r="I6629" t="str">
        <f>INDEX('[1]DATA - Teams'!$C:$C,MATCH(C6629,'[1]DATA - Teams'!$B:$B,0))</f>
        <v>LESTER</v>
      </c>
    </row>
    <row r="6630" spans="1:9" x14ac:dyDescent="0.2">
      <c r="A6630">
        <v>2018</v>
      </c>
      <c r="B6630">
        <v>17</v>
      </c>
      <c r="C6630" t="s">
        <v>60</v>
      </c>
      <c r="D6630" t="s">
        <v>295</v>
      </c>
      <c r="E6630" t="s">
        <v>113</v>
      </c>
      <c r="F6630" t="s">
        <v>98</v>
      </c>
      <c r="G6630">
        <v>84</v>
      </c>
      <c r="H6630">
        <v>77</v>
      </c>
      <c r="I6630" t="str">
        <f>INDEX('[1]DATA - Teams'!$C:$C,MATCH(C6630,'[1]DATA - Teams'!$B:$B,0))</f>
        <v>LESTER</v>
      </c>
    </row>
    <row r="6631" spans="1:9" x14ac:dyDescent="0.2">
      <c r="A6631">
        <v>2018</v>
      </c>
      <c r="B6631">
        <v>17</v>
      </c>
      <c r="C6631" t="s">
        <v>60</v>
      </c>
      <c r="D6631" t="s">
        <v>326</v>
      </c>
      <c r="E6631" t="s">
        <v>113</v>
      </c>
      <c r="F6631" t="s">
        <v>90</v>
      </c>
      <c r="G6631">
        <v>87</v>
      </c>
      <c r="H6631">
        <v>64</v>
      </c>
      <c r="I6631" t="str">
        <f>INDEX('[1]DATA - Teams'!$C:$C,MATCH(C6631,'[1]DATA - Teams'!$B:$B,0))</f>
        <v>LESTER</v>
      </c>
    </row>
    <row r="6632" spans="1:9" x14ac:dyDescent="0.2">
      <c r="A6632">
        <v>2018</v>
      </c>
      <c r="B6632">
        <v>17</v>
      </c>
      <c r="C6632" t="s">
        <v>60</v>
      </c>
      <c r="D6632" t="s">
        <v>388</v>
      </c>
      <c r="E6632" t="s">
        <v>89</v>
      </c>
      <c r="F6632" t="s">
        <v>95</v>
      </c>
      <c r="G6632">
        <v>93</v>
      </c>
      <c r="H6632">
        <v>124</v>
      </c>
      <c r="I6632" t="str">
        <f>INDEX('[1]DATA - Teams'!$C:$C,MATCH(C6632,'[1]DATA - Teams'!$B:$B,0))</f>
        <v>LESTER</v>
      </c>
    </row>
    <row r="6633" spans="1:9" x14ac:dyDescent="0.2">
      <c r="A6633">
        <v>2018</v>
      </c>
      <c r="B6633">
        <v>17</v>
      </c>
      <c r="C6633" t="s">
        <v>60</v>
      </c>
      <c r="D6633" t="s">
        <v>171</v>
      </c>
      <c r="E6633" t="s">
        <v>89</v>
      </c>
      <c r="F6633" t="s">
        <v>95</v>
      </c>
      <c r="G6633">
        <v>86</v>
      </c>
      <c r="H6633">
        <v>57</v>
      </c>
      <c r="I6633" t="str">
        <f>INDEX('[1]DATA - Teams'!$C:$C,MATCH(C6633,'[1]DATA - Teams'!$B:$B,0))</f>
        <v>LESTER</v>
      </c>
    </row>
    <row r="6634" spans="1:9" x14ac:dyDescent="0.2">
      <c r="A6634">
        <v>2018</v>
      </c>
      <c r="B6634">
        <v>17</v>
      </c>
      <c r="C6634" t="s">
        <v>60</v>
      </c>
      <c r="D6634" t="s">
        <v>356</v>
      </c>
      <c r="E6634" t="s">
        <v>100</v>
      </c>
      <c r="F6634" t="s">
        <v>90</v>
      </c>
      <c r="G6634">
        <v>91</v>
      </c>
      <c r="H6634">
        <v>113</v>
      </c>
      <c r="I6634" t="str">
        <f>INDEX('[1]DATA - Teams'!$C:$C,MATCH(C6634,'[1]DATA - Teams'!$B:$B,0))</f>
        <v>LESTER</v>
      </c>
    </row>
    <row r="6635" spans="1:9" x14ac:dyDescent="0.2">
      <c r="A6635">
        <v>2018</v>
      </c>
      <c r="B6635">
        <v>17</v>
      </c>
      <c r="C6635" t="s">
        <v>60</v>
      </c>
      <c r="D6635" t="s">
        <v>366</v>
      </c>
      <c r="E6635" t="s">
        <v>100</v>
      </c>
      <c r="F6635" t="s">
        <v>95</v>
      </c>
      <c r="G6635">
        <v>90</v>
      </c>
      <c r="H6635">
        <v>105</v>
      </c>
      <c r="I6635" t="str">
        <f>INDEX('[1]DATA - Teams'!$C:$C,MATCH(C6635,'[1]DATA - Teams'!$B:$B,0))</f>
        <v>LESTER</v>
      </c>
    </row>
    <row r="6636" spans="1:9" x14ac:dyDescent="0.2">
      <c r="A6636">
        <v>2018</v>
      </c>
      <c r="B6636">
        <v>17</v>
      </c>
      <c r="C6636" t="s">
        <v>60</v>
      </c>
      <c r="D6636" t="s">
        <v>434</v>
      </c>
      <c r="E6636" t="s">
        <v>165</v>
      </c>
      <c r="F6636" t="s">
        <v>98</v>
      </c>
      <c r="G6636">
        <v>101</v>
      </c>
      <c r="H6636">
        <v>45</v>
      </c>
      <c r="I6636" t="str">
        <f>INDEX('[1]DATA - Teams'!$C:$C,MATCH(C6636,'[1]DATA - Teams'!$B:$B,0))</f>
        <v>LESTER</v>
      </c>
    </row>
    <row r="6637" spans="1:9" x14ac:dyDescent="0.2">
      <c r="A6637">
        <v>2018</v>
      </c>
      <c r="B6637">
        <v>17</v>
      </c>
      <c r="C6637" t="s">
        <v>60</v>
      </c>
      <c r="D6637" t="s">
        <v>169</v>
      </c>
      <c r="E6637" t="s">
        <v>165</v>
      </c>
      <c r="F6637" t="s">
        <v>98</v>
      </c>
      <c r="G6637">
        <v>91</v>
      </c>
      <c r="H6637">
        <v>92</v>
      </c>
      <c r="I6637" t="str">
        <f>INDEX('[1]DATA - Teams'!$C:$C,MATCH(C6637,'[1]DATA - Teams'!$B:$B,0))</f>
        <v>LESTER</v>
      </c>
    </row>
    <row r="6638" spans="1:9" x14ac:dyDescent="0.2">
      <c r="A6638">
        <v>2018</v>
      </c>
      <c r="B6638">
        <v>17</v>
      </c>
      <c r="C6638" t="s">
        <v>60</v>
      </c>
      <c r="D6638" t="s">
        <v>175</v>
      </c>
      <c r="E6638" t="s">
        <v>123</v>
      </c>
      <c r="F6638" t="s">
        <v>95</v>
      </c>
      <c r="G6638">
        <v>108</v>
      </c>
      <c r="H6638">
        <v>154</v>
      </c>
      <c r="I6638" t="str">
        <f>INDEX('[1]DATA - Teams'!$C:$C,MATCH(C6638,'[1]DATA - Teams'!$B:$B,0))</f>
        <v>LESTER</v>
      </c>
    </row>
    <row r="6639" spans="1:9" x14ac:dyDescent="0.2">
      <c r="A6639">
        <v>2018</v>
      </c>
      <c r="B6639">
        <v>17</v>
      </c>
      <c r="C6639" t="s">
        <v>60</v>
      </c>
      <c r="D6639" t="s">
        <v>467</v>
      </c>
      <c r="E6639" t="s">
        <v>94</v>
      </c>
      <c r="F6639" t="s">
        <v>90</v>
      </c>
      <c r="G6639">
        <v>83</v>
      </c>
      <c r="H6639">
        <v>72</v>
      </c>
      <c r="I6639" t="str">
        <f>INDEX('[1]DATA - Teams'!$C:$C,MATCH(C6639,'[1]DATA - Teams'!$B:$B,0))</f>
        <v>LESTER</v>
      </c>
    </row>
    <row r="6640" spans="1:9" x14ac:dyDescent="0.2">
      <c r="A6640">
        <v>2018</v>
      </c>
      <c r="B6640">
        <v>17</v>
      </c>
      <c r="C6640" t="s">
        <v>60</v>
      </c>
      <c r="D6640" t="s">
        <v>306</v>
      </c>
      <c r="E6640" t="s">
        <v>138</v>
      </c>
      <c r="F6640" t="s">
        <v>114</v>
      </c>
      <c r="G6640">
        <v>130</v>
      </c>
      <c r="H6640">
        <v>123</v>
      </c>
      <c r="I6640" t="str">
        <f>INDEX('[1]DATA - Teams'!$C:$C,MATCH(C6640,'[1]DATA - Teams'!$B:$B,0))</f>
        <v>LESTER</v>
      </c>
    </row>
    <row r="6641" spans="1:9" x14ac:dyDescent="0.2">
      <c r="A6641">
        <v>2018</v>
      </c>
      <c r="B6641">
        <v>17</v>
      </c>
      <c r="C6641" t="s">
        <v>60</v>
      </c>
      <c r="D6641" t="s">
        <v>118</v>
      </c>
      <c r="E6641" t="s">
        <v>119</v>
      </c>
      <c r="F6641" t="s">
        <v>95</v>
      </c>
      <c r="G6641">
        <v>78</v>
      </c>
      <c r="H6641">
        <v>108</v>
      </c>
      <c r="I6641" t="str">
        <f>INDEX('[1]DATA - Teams'!$C:$C,MATCH(C6641,'[1]DATA - Teams'!$B:$B,0))</f>
        <v>LESTER</v>
      </c>
    </row>
    <row r="6642" spans="1:9" x14ac:dyDescent="0.2">
      <c r="A6642">
        <v>2018</v>
      </c>
      <c r="B6642">
        <v>17</v>
      </c>
      <c r="C6642" t="s">
        <v>60</v>
      </c>
      <c r="D6642" t="s">
        <v>418</v>
      </c>
      <c r="E6642" t="s">
        <v>92</v>
      </c>
      <c r="F6642" t="s">
        <v>125</v>
      </c>
      <c r="G6642">
        <v>65</v>
      </c>
      <c r="H6642">
        <v>88</v>
      </c>
      <c r="I6642" t="str">
        <f>INDEX('[1]DATA - Teams'!$C:$C,MATCH(C6642,'[1]DATA - Teams'!$B:$B,0))</f>
        <v>LESTER</v>
      </c>
    </row>
    <row r="6643" spans="1:9" x14ac:dyDescent="0.2">
      <c r="A6643">
        <v>2018</v>
      </c>
      <c r="B6643">
        <v>17</v>
      </c>
      <c r="C6643" t="s">
        <v>60</v>
      </c>
      <c r="D6643" t="s">
        <v>193</v>
      </c>
      <c r="E6643" t="s">
        <v>113</v>
      </c>
      <c r="F6643" t="s">
        <v>125</v>
      </c>
      <c r="G6643">
        <v>102</v>
      </c>
      <c r="H6643">
        <v>0</v>
      </c>
      <c r="I6643" t="str">
        <f>INDEX('[1]DATA - Teams'!$C:$C,MATCH(C6643,'[1]DATA - Teams'!$B:$B,0))</f>
        <v>LESTER</v>
      </c>
    </row>
    <row r="6644" spans="1:9" x14ac:dyDescent="0.2">
      <c r="A6644">
        <v>2018</v>
      </c>
      <c r="B6644">
        <v>17</v>
      </c>
      <c r="C6644" t="s">
        <v>60</v>
      </c>
      <c r="D6644" t="s">
        <v>104</v>
      </c>
      <c r="E6644" t="s">
        <v>103</v>
      </c>
      <c r="F6644" t="s">
        <v>125</v>
      </c>
      <c r="G6644">
        <v>94</v>
      </c>
      <c r="H6644">
        <v>103</v>
      </c>
      <c r="I6644" t="str">
        <f>INDEX('[1]DATA - Teams'!$C:$C,MATCH(C6644,'[1]DATA - Teams'!$B:$B,0))</f>
        <v>LESTER</v>
      </c>
    </row>
    <row r="6645" spans="1:9" x14ac:dyDescent="0.2">
      <c r="A6645">
        <v>2018</v>
      </c>
      <c r="B6645">
        <v>17</v>
      </c>
      <c r="C6645" t="s">
        <v>60</v>
      </c>
      <c r="D6645" t="s">
        <v>429</v>
      </c>
      <c r="E6645" t="s">
        <v>103</v>
      </c>
      <c r="F6645" t="s">
        <v>125</v>
      </c>
      <c r="G6645">
        <v>87</v>
      </c>
      <c r="H6645">
        <v>112</v>
      </c>
      <c r="I6645" t="str">
        <f>INDEX('[1]DATA - Teams'!$C:$C,MATCH(C6645,'[1]DATA - Teams'!$B:$B,0))</f>
        <v>LESTER</v>
      </c>
    </row>
    <row r="6646" spans="1:9" x14ac:dyDescent="0.2">
      <c r="A6646">
        <v>2018</v>
      </c>
      <c r="B6646">
        <v>18</v>
      </c>
      <c r="C6646" t="s">
        <v>60</v>
      </c>
      <c r="D6646" t="s">
        <v>252</v>
      </c>
      <c r="E6646" t="s">
        <v>111</v>
      </c>
      <c r="F6646" t="s">
        <v>90</v>
      </c>
      <c r="G6646">
        <v>100</v>
      </c>
      <c r="H6646">
        <v>122</v>
      </c>
      <c r="I6646" t="str">
        <f>INDEX('[1]DATA - Teams'!$C:$C,MATCH(C6646,'[1]DATA - Teams'!$B:$B,0))</f>
        <v>LESTER</v>
      </c>
    </row>
    <row r="6647" spans="1:9" x14ac:dyDescent="0.2">
      <c r="A6647">
        <v>2018</v>
      </c>
      <c r="B6647">
        <v>18</v>
      </c>
      <c r="C6647" t="s">
        <v>60</v>
      </c>
      <c r="D6647" t="s">
        <v>466</v>
      </c>
      <c r="E6647" t="s">
        <v>106</v>
      </c>
      <c r="F6647" t="s">
        <v>98</v>
      </c>
      <c r="G6647">
        <v>86</v>
      </c>
      <c r="H6647">
        <v>100</v>
      </c>
      <c r="I6647" t="str">
        <f>INDEX('[1]DATA - Teams'!$C:$C,MATCH(C6647,'[1]DATA - Teams'!$B:$B,0))</f>
        <v>LESTER</v>
      </c>
    </row>
    <row r="6648" spans="1:9" x14ac:dyDescent="0.2">
      <c r="A6648">
        <v>2018</v>
      </c>
      <c r="B6648">
        <v>18</v>
      </c>
      <c r="C6648" t="s">
        <v>60</v>
      </c>
      <c r="D6648" t="s">
        <v>168</v>
      </c>
      <c r="E6648" t="s">
        <v>117</v>
      </c>
      <c r="F6648" t="s">
        <v>98</v>
      </c>
      <c r="G6648">
        <v>87</v>
      </c>
      <c r="H6648">
        <v>62</v>
      </c>
      <c r="I6648" t="str">
        <f>INDEX('[1]DATA - Teams'!$C:$C,MATCH(C6648,'[1]DATA - Teams'!$B:$B,0))</f>
        <v>LESTER</v>
      </c>
    </row>
    <row r="6649" spans="1:9" x14ac:dyDescent="0.2">
      <c r="A6649">
        <v>2018</v>
      </c>
      <c r="B6649">
        <v>18</v>
      </c>
      <c r="C6649" t="s">
        <v>60</v>
      </c>
      <c r="D6649" t="s">
        <v>305</v>
      </c>
      <c r="E6649" t="s">
        <v>92</v>
      </c>
      <c r="F6649" t="s">
        <v>95</v>
      </c>
      <c r="G6649">
        <v>103</v>
      </c>
      <c r="H6649">
        <v>86</v>
      </c>
      <c r="I6649" t="str">
        <f>INDEX('[1]DATA - Teams'!$C:$C,MATCH(C6649,'[1]DATA - Teams'!$B:$B,0))</f>
        <v>LESTER</v>
      </c>
    </row>
    <row r="6650" spans="1:9" x14ac:dyDescent="0.2">
      <c r="A6650">
        <v>2018</v>
      </c>
      <c r="B6650">
        <v>18</v>
      </c>
      <c r="C6650" t="s">
        <v>60</v>
      </c>
      <c r="D6650" t="s">
        <v>418</v>
      </c>
      <c r="E6650" t="s">
        <v>92</v>
      </c>
      <c r="F6650" t="s">
        <v>90</v>
      </c>
      <c r="G6650">
        <v>76</v>
      </c>
      <c r="H6650">
        <v>105</v>
      </c>
      <c r="I6650" t="str">
        <f>INDEX('[1]DATA - Teams'!$C:$C,MATCH(C6650,'[1]DATA - Teams'!$B:$B,0))</f>
        <v>LESTER</v>
      </c>
    </row>
    <row r="6651" spans="1:9" x14ac:dyDescent="0.2">
      <c r="A6651">
        <v>2018</v>
      </c>
      <c r="B6651">
        <v>18</v>
      </c>
      <c r="C6651" t="s">
        <v>60</v>
      </c>
      <c r="D6651" t="s">
        <v>411</v>
      </c>
      <c r="E6651" t="s">
        <v>131</v>
      </c>
      <c r="F6651" t="s">
        <v>90</v>
      </c>
      <c r="G6651">
        <v>94</v>
      </c>
      <c r="H6651">
        <v>147</v>
      </c>
      <c r="I6651" t="str">
        <f>INDEX('[1]DATA - Teams'!$C:$C,MATCH(C6651,'[1]DATA - Teams'!$B:$B,0))</f>
        <v>LESTER</v>
      </c>
    </row>
    <row r="6652" spans="1:9" x14ac:dyDescent="0.2">
      <c r="A6652">
        <v>2018</v>
      </c>
      <c r="B6652">
        <v>18</v>
      </c>
      <c r="C6652" t="s">
        <v>60</v>
      </c>
      <c r="D6652" t="s">
        <v>224</v>
      </c>
      <c r="E6652" t="s">
        <v>131</v>
      </c>
      <c r="F6652" t="s">
        <v>95</v>
      </c>
      <c r="G6652">
        <v>112</v>
      </c>
      <c r="H6652">
        <v>125</v>
      </c>
      <c r="I6652" t="str">
        <f>INDEX('[1]DATA - Teams'!$C:$C,MATCH(C6652,'[1]DATA - Teams'!$B:$B,0))</f>
        <v>LESTER</v>
      </c>
    </row>
    <row r="6653" spans="1:9" x14ac:dyDescent="0.2">
      <c r="A6653">
        <v>2018</v>
      </c>
      <c r="B6653">
        <v>18</v>
      </c>
      <c r="C6653" t="s">
        <v>60</v>
      </c>
      <c r="D6653" t="s">
        <v>295</v>
      </c>
      <c r="E6653" t="s">
        <v>113</v>
      </c>
      <c r="F6653" t="s">
        <v>98</v>
      </c>
      <c r="G6653">
        <v>80</v>
      </c>
      <c r="H6653">
        <v>96</v>
      </c>
      <c r="I6653" t="str">
        <f>INDEX('[1]DATA - Teams'!$C:$C,MATCH(C6653,'[1]DATA - Teams'!$B:$B,0))</f>
        <v>LESTER</v>
      </c>
    </row>
    <row r="6654" spans="1:9" x14ac:dyDescent="0.2">
      <c r="A6654">
        <v>2018</v>
      </c>
      <c r="B6654">
        <v>18</v>
      </c>
      <c r="C6654" t="s">
        <v>60</v>
      </c>
      <c r="D6654" t="s">
        <v>326</v>
      </c>
      <c r="E6654" t="s">
        <v>113</v>
      </c>
      <c r="F6654" t="s">
        <v>90</v>
      </c>
      <c r="G6654">
        <v>87</v>
      </c>
      <c r="H6654">
        <v>94</v>
      </c>
      <c r="I6654" t="str">
        <f>INDEX('[1]DATA - Teams'!$C:$C,MATCH(C6654,'[1]DATA - Teams'!$B:$B,0))</f>
        <v>LESTER</v>
      </c>
    </row>
    <row r="6655" spans="1:9" x14ac:dyDescent="0.2">
      <c r="A6655">
        <v>2018</v>
      </c>
      <c r="B6655">
        <v>18</v>
      </c>
      <c r="C6655" t="s">
        <v>60</v>
      </c>
      <c r="D6655" t="s">
        <v>356</v>
      </c>
      <c r="E6655" t="s">
        <v>100</v>
      </c>
      <c r="F6655" t="s">
        <v>90</v>
      </c>
      <c r="G6655">
        <v>86</v>
      </c>
      <c r="H6655">
        <v>78</v>
      </c>
      <c r="I6655" t="str">
        <f>INDEX('[1]DATA - Teams'!$C:$C,MATCH(C6655,'[1]DATA - Teams'!$B:$B,0))</f>
        <v>LESTER</v>
      </c>
    </row>
    <row r="6656" spans="1:9" x14ac:dyDescent="0.2">
      <c r="A6656">
        <v>2018</v>
      </c>
      <c r="B6656">
        <v>18</v>
      </c>
      <c r="C6656" t="s">
        <v>60</v>
      </c>
      <c r="D6656" t="s">
        <v>366</v>
      </c>
      <c r="E6656" t="s">
        <v>100</v>
      </c>
      <c r="F6656" t="s">
        <v>95</v>
      </c>
      <c r="G6656">
        <v>92</v>
      </c>
      <c r="H6656">
        <v>125</v>
      </c>
      <c r="I6656" t="str">
        <f>INDEX('[1]DATA - Teams'!$C:$C,MATCH(C6656,'[1]DATA - Teams'!$B:$B,0))</f>
        <v>LESTER</v>
      </c>
    </row>
    <row r="6657" spans="1:9" x14ac:dyDescent="0.2">
      <c r="A6657">
        <v>2018</v>
      </c>
      <c r="B6657">
        <v>18</v>
      </c>
      <c r="C6657" t="s">
        <v>60</v>
      </c>
      <c r="D6657" t="s">
        <v>341</v>
      </c>
      <c r="E6657" t="s">
        <v>100</v>
      </c>
      <c r="F6657" t="s">
        <v>98</v>
      </c>
      <c r="G6657">
        <v>90</v>
      </c>
      <c r="H6657">
        <v>93</v>
      </c>
      <c r="I6657" t="str">
        <f>INDEX('[1]DATA - Teams'!$C:$C,MATCH(C6657,'[1]DATA - Teams'!$B:$B,0))</f>
        <v>LESTER</v>
      </c>
    </row>
    <row r="6658" spans="1:9" x14ac:dyDescent="0.2">
      <c r="A6658">
        <v>2018</v>
      </c>
      <c r="B6658">
        <v>18</v>
      </c>
      <c r="C6658" t="s">
        <v>60</v>
      </c>
      <c r="D6658" t="s">
        <v>169</v>
      </c>
      <c r="E6658" t="s">
        <v>165</v>
      </c>
      <c r="F6658" t="s">
        <v>98</v>
      </c>
      <c r="G6658">
        <v>82</v>
      </c>
      <c r="H6658">
        <v>60</v>
      </c>
      <c r="I6658" t="str">
        <f>INDEX('[1]DATA - Teams'!$C:$C,MATCH(C6658,'[1]DATA - Teams'!$B:$B,0))</f>
        <v>LESTER</v>
      </c>
    </row>
    <row r="6659" spans="1:9" x14ac:dyDescent="0.2">
      <c r="A6659">
        <v>2018</v>
      </c>
      <c r="B6659">
        <v>18</v>
      </c>
      <c r="C6659" t="s">
        <v>60</v>
      </c>
      <c r="D6659" t="s">
        <v>175</v>
      </c>
      <c r="E6659" t="s">
        <v>123</v>
      </c>
      <c r="F6659" t="s">
        <v>95</v>
      </c>
      <c r="G6659">
        <v>110</v>
      </c>
      <c r="H6659">
        <v>96</v>
      </c>
      <c r="I6659" t="str">
        <f>INDEX('[1]DATA - Teams'!$C:$C,MATCH(C6659,'[1]DATA - Teams'!$B:$B,0))</f>
        <v>LESTER</v>
      </c>
    </row>
    <row r="6660" spans="1:9" x14ac:dyDescent="0.2">
      <c r="A6660">
        <v>2018</v>
      </c>
      <c r="B6660">
        <v>18</v>
      </c>
      <c r="C6660" t="s">
        <v>60</v>
      </c>
      <c r="D6660" t="s">
        <v>104</v>
      </c>
      <c r="E6660" t="s">
        <v>103</v>
      </c>
      <c r="F6660" t="s">
        <v>95</v>
      </c>
      <c r="G6660">
        <v>86</v>
      </c>
      <c r="H6660">
        <v>76</v>
      </c>
      <c r="I6660" t="str">
        <f>INDEX('[1]DATA - Teams'!$C:$C,MATCH(C6660,'[1]DATA - Teams'!$B:$B,0))</f>
        <v>LESTER</v>
      </c>
    </row>
    <row r="6661" spans="1:9" x14ac:dyDescent="0.2">
      <c r="A6661">
        <v>2018</v>
      </c>
      <c r="B6661">
        <v>18</v>
      </c>
      <c r="C6661" t="s">
        <v>60</v>
      </c>
      <c r="D6661" t="s">
        <v>429</v>
      </c>
      <c r="E6661" t="s">
        <v>103</v>
      </c>
      <c r="F6661" t="s">
        <v>95</v>
      </c>
      <c r="G6661">
        <v>92</v>
      </c>
      <c r="H6661">
        <v>98</v>
      </c>
      <c r="I6661" t="str">
        <f>INDEX('[1]DATA - Teams'!$C:$C,MATCH(C6661,'[1]DATA - Teams'!$B:$B,0))</f>
        <v>LESTER</v>
      </c>
    </row>
    <row r="6662" spans="1:9" x14ac:dyDescent="0.2">
      <c r="A6662">
        <v>2018</v>
      </c>
      <c r="B6662">
        <v>18</v>
      </c>
      <c r="C6662" t="s">
        <v>60</v>
      </c>
      <c r="D6662" t="s">
        <v>306</v>
      </c>
      <c r="E6662" t="s">
        <v>138</v>
      </c>
      <c r="F6662" t="s">
        <v>114</v>
      </c>
      <c r="G6662">
        <v>128</v>
      </c>
      <c r="H6662">
        <v>102</v>
      </c>
      <c r="I6662" t="str">
        <f>INDEX('[1]DATA - Teams'!$C:$C,MATCH(C6662,'[1]DATA - Teams'!$B:$B,0))</f>
        <v>LESTER</v>
      </c>
    </row>
    <row r="6663" spans="1:9" x14ac:dyDescent="0.2">
      <c r="A6663">
        <v>2018</v>
      </c>
      <c r="B6663">
        <v>18</v>
      </c>
      <c r="C6663" t="s">
        <v>60</v>
      </c>
      <c r="D6663" t="s">
        <v>118</v>
      </c>
      <c r="E6663" t="s">
        <v>119</v>
      </c>
      <c r="F6663" t="s">
        <v>95</v>
      </c>
      <c r="G6663">
        <v>92</v>
      </c>
      <c r="H6663">
        <v>101</v>
      </c>
      <c r="I6663" t="str">
        <f>INDEX('[1]DATA - Teams'!$C:$C,MATCH(C6663,'[1]DATA - Teams'!$B:$B,0))</f>
        <v>LESTER</v>
      </c>
    </row>
    <row r="6664" spans="1:9" x14ac:dyDescent="0.2">
      <c r="A6664">
        <v>2018</v>
      </c>
      <c r="B6664">
        <v>18</v>
      </c>
      <c r="C6664" t="s">
        <v>60</v>
      </c>
      <c r="D6664" t="s">
        <v>193</v>
      </c>
      <c r="E6664" t="s">
        <v>113</v>
      </c>
      <c r="F6664" t="s">
        <v>125</v>
      </c>
      <c r="G6664">
        <v>102</v>
      </c>
      <c r="H6664">
        <v>0</v>
      </c>
      <c r="I6664" t="str">
        <f>INDEX('[1]DATA - Teams'!$C:$C,MATCH(C6664,'[1]DATA - Teams'!$B:$B,0))</f>
        <v>LESTER</v>
      </c>
    </row>
    <row r="6665" spans="1:9" x14ac:dyDescent="0.2">
      <c r="A6665">
        <v>2018</v>
      </c>
      <c r="B6665">
        <v>18</v>
      </c>
      <c r="C6665" t="s">
        <v>60</v>
      </c>
      <c r="D6665" t="s">
        <v>388</v>
      </c>
      <c r="E6665" t="s">
        <v>89</v>
      </c>
      <c r="F6665" t="s">
        <v>125</v>
      </c>
      <c r="G6665">
        <v>93</v>
      </c>
      <c r="H6665">
        <v>0</v>
      </c>
      <c r="I6665" t="str">
        <f>INDEX('[1]DATA - Teams'!$C:$C,MATCH(C6665,'[1]DATA - Teams'!$B:$B,0))</f>
        <v>LESTER</v>
      </c>
    </row>
    <row r="6666" spans="1:9" x14ac:dyDescent="0.2">
      <c r="A6666">
        <v>2018</v>
      </c>
      <c r="B6666">
        <v>18</v>
      </c>
      <c r="C6666" t="s">
        <v>60</v>
      </c>
      <c r="D6666" t="s">
        <v>434</v>
      </c>
      <c r="E6666" t="s">
        <v>165</v>
      </c>
      <c r="F6666" t="s">
        <v>125</v>
      </c>
      <c r="G6666">
        <v>112</v>
      </c>
      <c r="H6666">
        <v>105</v>
      </c>
      <c r="I6666" t="str">
        <f>INDEX('[1]DATA - Teams'!$C:$C,MATCH(C6666,'[1]DATA - Teams'!$B:$B,0))</f>
        <v>LESTER</v>
      </c>
    </row>
    <row r="6667" spans="1:9" x14ac:dyDescent="0.2">
      <c r="A6667">
        <v>2018</v>
      </c>
      <c r="B6667">
        <v>18</v>
      </c>
      <c r="C6667" t="s">
        <v>60</v>
      </c>
      <c r="D6667" t="s">
        <v>467</v>
      </c>
      <c r="E6667" t="s">
        <v>94</v>
      </c>
      <c r="F6667" t="s">
        <v>125</v>
      </c>
      <c r="G6667">
        <v>81</v>
      </c>
      <c r="H6667">
        <v>74</v>
      </c>
      <c r="I6667" t="str">
        <f>INDEX('[1]DATA - Teams'!$C:$C,MATCH(C6667,'[1]DATA - Teams'!$B:$B,0))</f>
        <v>LESTER</v>
      </c>
    </row>
    <row r="6668" spans="1:9" x14ac:dyDescent="0.2">
      <c r="A6668">
        <v>2018</v>
      </c>
      <c r="B6668">
        <v>19</v>
      </c>
      <c r="C6668" t="s">
        <v>60</v>
      </c>
      <c r="D6668" t="s">
        <v>252</v>
      </c>
      <c r="E6668" t="s">
        <v>111</v>
      </c>
      <c r="F6668" t="s">
        <v>90</v>
      </c>
      <c r="G6668">
        <v>96</v>
      </c>
      <c r="H6668">
        <v>97</v>
      </c>
      <c r="I6668" t="str">
        <f>INDEX('[1]DATA - Teams'!$C:$C,MATCH(C6668,'[1]DATA - Teams'!$B:$B,0))</f>
        <v>LESTER</v>
      </c>
    </row>
    <row r="6669" spans="1:9" x14ac:dyDescent="0.2">
      <c r="A6669">
        <v>2018</v>
      </c>
      <c r="B6669">
        <v>19</v>
      </c>
      <c r="C6669" t="s">
        <v>60</v>
      </c>
      <c r="D6669" t="s">
        <v>466</v>
      </c>
      <c r="E6669" t="s">
        <v>106</v>
      </c>
      <c r="F6669" t="s">
        <v>98</v>
      </c>
      <c r="G6669">
        <v>84</v>
      </c>
      <c r="H6669">
        <v>76</v>
      </c>
      <c r="I6669" t="str">
        <f>INDEX('[1]DATA - Teams'!$C:$C,MATCH(C6669,'[1]DATA - Teams'!$B:$B,0))</f>
        <v>LESTER</v>
      </c>
    </row>
    <row r="6670" spans="1:9" x14ac:dyDescent="0.2">
      <c r="A6670">
        <v>2018</v>
      </c>
      <c r="B6670">
        <v>19</v>
      </c>
      <c r="C6670" t="s">
        <v>60</v>
      </c>
      <c r="D6670" t="s">
        <v>168</v>
      </c>
      <c r="E6670" t="s">
        <v>117</v>
      </c>
      <c r="F6670" t="s">
        <v>98</v>
      </c>
      <c r="G6670">
        <v>84</v>
      </c>
      <c r="H6670">
        <v>78</v>
      </c>
      <c r="I6670" t="str">
        <f>INDEX('[1]DATA - Teams'!$C:$C,MATCH(C6670,'[1]DATA - Teams'!$B:$B,0))</f>
        <v>LESTER</v>
      </c>
    </row>
    <row r="6671" spans="1:9" x14ac:dyDescent="0.2">
      <c r="A6671">
        <v>2018</v>
      </c>
      <c r="B6671">
        <v>19</v>
      </c>
      <c r="C6671" t="s">
        <v>60</v>
      </c>
      <c r="D6671" t="s">
        <v>305</v>
      </c>
      <c r="E6671" t="s">
        <v>92</v>
      </c>
      <c r="F6671" t="s">
        <v>95</v>
      </c>
      <c r="G6671">
        <v>103</v>
      </c>
      <c r="H6671">
        <v>84</v>
      </c>
      <c r="I6671" t="str">
        <f>INDEX('[1]DATA - Teams'!$C:$C,MATCH(C6671,'[1]DATA - Teams'!$B:$B,0))</f>
        <v>LESTER</v>
      </c>
    </row>
    <row r="6672" spans="1:9" x14ac:dyDescent="0.2">
      <c r="A6672">
        <v>2018</v>
      </c>
      <c r="B6672">
        <v>19</v>
      </c>
      <c r="C6672" t="s">
        <v>60</v>
      </c>
      <c r="D6672" t="s">
        <v>418</v>
      </c>
      <c r="E6672" t="s">
        <v>92</v>
      </c>
      <c r="F6672" t="s">
        <v>90</v>
      </c>
      <c r="G6672">
        <v>88</v>
      </c>
      <c r="H6672">
        <v>147</v>
      </c>
      <c r="I6672" t="str">
        <f>INDEX('[1]DATA - Teams'!$C:$C,MATCH(C6672,'[1]DATA - Teams'!$B:$B,0))</f>
        <v>LESTER</v>
      </c>
    </row>
    <row r="6673" spans="1:9" x14ac:dyDescent="0.2">
      <c r="A6673">
        <v>2018</v>
      </c>
      <c r="B6673">
        <v>19</v>
      </c>
      <c r="C6673" t="s">
        <v>60</v>
      </c>
      <c r="D6673" t="s">
        <v>224</v>
      </c>
      <c r="E6673" t="s">
        <v>131</v>
      </c>
      <c r="F6673" t="s">
        <v>95</v>
      </c>
      <c r="G6673">
        <v>116</v>
      </c>
      <c r="H6673">
        <v>109</v>
      </c>
      <c r="I6673" t="str">
        <f>INDEX('[1]DATA - Teams'!$C:$C,MATCH(C6673,'[1]DATA - Teams'!$B:$B,0))</f>
        <v>LESTER</v>
      </c>
    </row>
    <row r="6674" spans="1:9" x14ac:dyDescent="0.2">
      <c r="A6674">
        <v>2018</v>
      </c>
      <c r="B6674">
        <v>19</v>
      </c>
      <c r="C6674" t="s">
        <v>60</v>
      </c>
      <c r="D6674" t="s">
        <v>295</v>
      </c>
      <c r="E6674" t="s">
        <v>113</v>
      </c>
      <c r="F6674" t="s">
        <v>98</v>
      </c>
      <c r="G6674">
        <v>77</v>
      </c>
      <c r="H6674">
        <v>63</v>
      </c>
      <c r="I6674" t="str">
        <f>INDEX('[1]DATA - Teams'!$C:$C,MATCH(C6674,'[1]DATA - Teams'!$B:$B,0))</f>
        <v>LESTER</v>
      </c>
    </row>
    <row r="6675" spans="1:9" x14ac:dyDescent="0.2">
      <c r="A6675">
        <v>2018</v>
      </c>
      <c r="B6675">
        <v>19</v>
      </c>
      <c r="C6675" t="s">
        <v>60</v>
      </c>
      <c r="D6675" t="s">
        <v>326</v>
      </c>
      <c r="E6675" t="s">
        <v>113</v>
      </c>
      <c r="F6675" t="s">
        <v>90</v>
      </c>
      <c r="G6675">
        <v>87</v>
      </c>
      <c r="H6675">
        <v>61</v>
      </c>
      <c r="I6675" t="str">
        <f>INDEX('[1]DATA - Teams'!$C:$C,MATCH(C6675,'[1]DATA - Teams'!$B:$B,0))</f>
        <v>LESTER</v>
      </c>
    </row>
    <row r="6676" spans="1:9" x14ac:dyDescent="0.2">
      <c r="A6676">
        <v>2018</v>
      </c>
      <c r="B6676">
        <v>19</v>
      </c>
      <c r="C6676" t="s">
        <v>60</v>
      </c>
      <c r="D6676" t="s">
        <v>388</v>
      </c>
      <c r="E6676" t="s">
        <v>89</v>
      </c>
      <c r="F6676" t="s">
        <v>95</v>
      </c>
      <c r="G6676">
        <v>88</v>
      </c>
      <c r="H6676">
        <v>85</v>
      </c>
      <c r="I6676" t="str">
        <f>INDEX('[1]DATA - Teams'!$C:$C,MATCH(C6676,'[1]DATA - Teams'!$B:$B,0))</f>
        <v>LESTER</v>
      </c>
    </row>
    <row r="6677" spans="1:9" x14ac:dyDescent="0.2">
      <c r="A6677">
        <v>2018</v>
      </c>
      <c r="B6677">
        <v>19</v>
      </c>
      <c r="C6677" t="s">
        <v>60</v>
      </c>
      <c r="D6677" t="s">
        <v>360</v>
      </c>
      <c r="E6677" t="s">
        <v>89</v>
      </c>
      <c r="F6677" t="s">
        <v>95</v>
      </c>
      <c r="G6677">
        <v>132</v>
      </c>
      <c r="H6677">
        <v>117</v>
      </c>
      <c r="I6677" t="str">
        <f>INDEX('[1]DATA - Teams'!$C:$C,MATCH(C6677,'[1]DATA - Teams'!$B:$B,0))</f>
        <v>LESTER</v>
      </c>
    </row>
    <row r="6678" spans="1:9" x14ac:dyDescent="0.2">
      <c r="A6678">
        <v>2018</v>
      </c>
      <c r="B6678">
        <v>19</v>
      </c>
      <c r="C6678" t="s">
        <v>60</v>
      </c>
      <c r="D6678" t="s">
        <v>356</v>
      </c>
      <c r="E6678" t="s">
        <v>100</v>
      </c>
      <c r="F6678" t="s">
        <v>90</v>
      </c>
      <c r="G6678">
        <v>77</v>
      </c>
      <c r="H6678">
        <v>91</v>
      </c>
      <c r="I6678" t="str">
        <f>INDEX('[1]DATA - Teams'!$C:$C,MATCH(C6678,'[1]DATA - Teams'!$B:$B,0))</f>
        <v>LESTER</v>
      </c>
    </row>
    <row r="6679" spans="1:9" x14ac:dyDescent="0.2">
      <c r="A6679">
        <v>2018</v>
      </c>
      <c r="B6679">
        <v>19</v>
      </c>
      <c r="C6679" t="s">
        <v>60</v>
      </c>
      <c r="D6679" t="s">
        <v>366</v>
      </c>
      <c r="E6679" t="s">
        <v>100</v>
      </c>
      <c r="F6679" t="s">
        <v>95</v>
      </c>
      <c r="G6679">
        <v>97</v>
      </c>
      <c r="H6679">
        <v>104</v>
      </c>
      <c r="I6679" t="str">
        <f>INDEX('[1]DATA - Teams'!$C:$C,MATCH(C6679,'[1]DATA - Teams'!$B:$B,0))</f>
        <v>LESTER</v>
      </c>
    </row>
    <row r="6680" spans="1:9" x14ac:dyDescent="0.2">
      <c r="A6680">
        <v>2018</v>
      </c>
      <c r="B6680">
        <v>19</v>
      </c>
      <c r="C6680" t="s">
        <v>60</v>
      </c>
      <c r="D6680" t="s">
        <v>341</v>
      </c>
      <c r="E6680" t="s">
        <v>100</v>
      </c>
      <c r="F6680" t="s">
        <v>98</v>
      </c>
      <c r="G6680">
        <v>89</v>
      </c>
      <c r="H6680">
        <v>68</v>
      </c>
      <c r="I6680" t="str">
        <f>INDEX('[1]DATA - Teams'!$C:$C,MATCH(C6680,'[1]DATA - Teams'!$B:$B,0))</f>
        <v>LESTER</v>
      </c>
    </row>
    <row r="6681" spans="1:9" x14ac:dyDescent="0.2">
      <c r="A6681">
        <v>2018</v>
      </c>
      <c r="B6681">
        <v>19</v>
      </c>
      <c r="C6681" t="s">
        <v>60</v>
      </c>
      <c r="D6681" t="s">
        <v>169</v>
      </c>
      <c r="E6681" t="s">
        <v>165</v>
      </c>
      <c r="F6681" t="s">
        <v>98</v>
      </c>
      <c r="G6681">
        <v>73</v>
      </c>
      <c r="H6681">
        <v>65</v>
      </c>
      <c r="I6681" t="str">
        <f>INDEX('[1]DATA - Teams'!$C:$C,MATCH(C6681,'[1]DATA - Teams'!$B:$B,0))</f>
        <v>LESTER</v>
      </c>
    </row>
    <row r="6682" spans="1:9" x14ac:dyDescent="0.2">
      <c r="A6682">
        <v>2018</v>
      </c>
      <c r="B6682">
        <v>19</v>
      </c>
      <c r="C6682" t="s">
        <v>60</v>
      </c>
      <c r="D6682" t="s">
        <v>175</v>
      </c>
      <c r="E6682" t="s">
        <v>123</v>
      </c>
      <c r="F6682" t="s">
        <v>95</v>
      </c>
      <c r="G6682">
        <v>105</v>
      </c>
      <c r="H6682">
        <v>82</v>
      </c>
      <c r="I6682" t="str">
        <f>INDEX('[1]DATA - Teams'!$C:$C,MATCH(C6682,'[1]DATA - Teams'!$B:$B,0))</f>
        <v>LESTER</v>
      </c>
    </row>
    <row r="6683" spans="1:9" x14ac:dyDescent="0.2">
      <c r="A6683">
        <v>2018</v>
      </c>
      <c r="B6683">
        <v>19</v>
      </c>
      <c r="C6683" t="s">
        <v>60</v>
      </c>
      <c r="D6683" t="s">
        <v>104</v>
      </c>
      <c r="E6683" t="s">
        <v>103</v>
      </c>
      <c r="F6683" t="s">
        <v>95</v>
      </c>
      <c r="G6683">
        <v>82</v>
      </c>
      <c r="H6683">
        <v>63</v>
      </c>
      <c r="I6683" t="str">
        <f>INDEX('[1]DATA - Teams'!$C:$C,MATCH(C6683,'[1]DATA - Teams'!$B:$B,0))</f>
        <v>LESTER</v>
      </c>
    </row>
    <row r="6684" spans="1:9" x14ac:dyDescent="0.2">
      <c r="A6684">
        <v>2018</v>
      </c>
      <c r="B6684">
        <v>19</v>
      </c>
      <c r="C6684" t="s">
        <v>60</v>
      </c>
      <c r="D6684" t="s">
        <v>429</v>
      </c>
      <c r="E6684" t="s">
        <v>103</v>
      </c>
      <c r="F6684" t="s">
        <v>90</v>
      </c>
      <c r="G6684">
        <v>94</v>
      </c>
      <c r="H6684">
        <v>95</v>
      </c>
      <c r="I6684" t="str">
        <f>INDEX('[1]DATA - Teams'!$C:$C,MATCH(C6684,'[1]DATA - Teams'!$B:$B,0))</f>
        <v>LESTER</v>
      </c>
    </row>
    <row r="6685" spans="1:9" x14ac:dyDescent="0.2">
      <c r="A6685">
        <v>2018</v>
      </c>
      <c r="B6685">
        <v>19</v>
      </c>
      <c r="C6685" t="s">
        <v>60</v>
      </c>
      <c r="D6685" t="s">
        <v>306</v>
      </c>
      <c r="E6685" t="s">
        <v>138</v>
      </c>
      <c r="F6685" t="s">
        <v>114</v>
      </c>
      <c r="G6685">
        <v>122</v>
      </c>
      <c r="H6685">
        <v>105</v>
      </c>
      <c r="I6685" t="str">
        <f>INDEX('[1]DATA - Teams'!$C:$C,MATCH(C6685,'[1]DATA - Teams'!$B:$B,0))</f>
        <v>LESTER</v>
      </c>
    </row>
    <row r="6686" spans="1:9" x14ac:dyDescent="0.2">
      <c r="A6686">
        <v>2018</v>
      </c>
      <c r="B6686">
        <v>19</v>
      </c>
      <c r="C6686" t="s">
        <v>60</v>
      </c>
      <c r="D6686" t="s">
        <v>411</v>
      </c>
      <c r="E6686" t="s">
        <v>131</v>
      </c>
      <c r="F6686" t="s">
        <v>125</v>
      </c>
      <c r="G6686">
        <v>94</v>
      </c>
      <c r="H6686">
        <v>0</v>
      </c>
      <c r="I6686" t="str">
        <f>INDEX('[1]DATA - Teams'!$C:$C,MATCH(C6686,'[1]DATA - Teams'!$B:$B,0))</f>
        <v>LESTER</v>
      </c>
    </row>
    <row r="6687" spans="1:9" x14ac:dyDescent="0.2">
      <c r="A6687">
        <v>2018</v>
      </c>
      <c r="B6687">
        <v>19</v>
      </c>
      <c r="C6687" t="s">
        <v>60</v>
      </c>
      <c r="D6687" t="s">
        <v>193</v>
      </c>
      <c r="E6687" t="s">
        <v>113</v>
      </c>
      <c r="F6687" t="s">
        <v>125</v>
      </c>
      <c r="G6687">
        <v>102</v>
      </c>
      <c r="H6687">
        <v>0</v>
      </c>
      <c r="I6687" t="str">
        <f>INDEX('[1]DATA - Teams'!$C:$C,MATCH(C6687,'[1]DATA - Teams'!$B:$B,0))</f>
        <v>LESTER</v>
      </c>
    </row>
    <row r="6688" spans="1:9" x14ac:dyDescent="0.2">
      <c r="A6688">
        <v>2018</v>
      </c>
      <c r="B6688">
        <v>19</v>
      </c>
      <c r="C6688" t="s">
        <v>60</v>
      </c>
      <c r="D6688" t="s">
        <v>434</v>
      </c>
      <c r="E6688" t="s">
        <v>165</v>
      </c>
      <c r="F6688" t="s">
        <v>125</v>
      </c>
      <c r="G6688">
        <v>112</v>
      </c>
      <c r="H6688">
        <v>0</v>
      </c>
      <c r="I6688" t="str">
        <f>INDEX('[1]DATA - Teams'!$C:$C,MATCH(C6688,'[1]DATA - Teams'!$B:$B,0))</f>
        <v>LESTER</v>
      </c>
    </row>
    <row r="6689" spans="1:9" x14ac:dyDescent="0.2">
      <c r="A6689">
        <v>2018</v>
      </c>
      <c r="B6689">
        <v>19</v>
      </c>
      <c r="C6689" t="s">
        <v>60</v>
      </c>
      <c r="D6689" t="s">
        <v>118</v>
      </c>
      <c r="E6689" t="s">
        <v>119</v>
      </c>
      <c r="F6689" t="s">
        <v>125</v>
      </c>
      <c r="G6689">
        <v>92</v>
      </c>
      <c r="H6689">
        <v>0</v>
      </c>
      <c r="I6689" t="str">
        <f>INDEX('[1]DATA - Teams'!$C:$C,MATCH(C6689,'[1]DATA - Teams'!$B:$B,0))</f>
        <v>LESTER</v>
      </c>
    </row>
    <row r="6690" spans="1:9" x14ac:dyDescent="0.2">
      <c r="A6690">
        <v>2018</v>
      </c>
      <c r="B6690">
        <v>20</v>
      </c>
      <c r="C6690" t="s">
        <v>60</v>
      </c>
      <c r="D6690" t="s">
        <v>252</v>
      </c>
      <c r="E6690" t="s">
        <v>111</v>
      </c>
      <c r="F6690" t="s">
        <v>90</v>
      </c>
      <c r="G6690">
        <v>103</v>
      </c>
      <c r="H6690">
        <v>87</v>
      </c>
      <c r="I6690" t="str">
        <f>INDEX('[1]DATA - Teams'!$C:$C,MATCH(C6690,'[1]DATA - Teams'!$B:$B,0))</f>
        <v>LESTER</v>
      </c>
    </row>
    <row r="6691" spans="1:9" x14ac:dyDescent="0.2">
      <c r="A6691">
        <v>2018</v>
      </c>
      <c r="B6691">
        <v>20</v>
      </c>
      <c r="C6691" t="s">
        <v>60</v>
      </c>
      <c r="D6691" t="s">
        <v>466</v>
      </c>
      <c r="E6691" t="s">
        <v>106</v>
      </c>
      <c r="F6691" t="s">
        <v>98</v>
      </c>
      <c r="G6691">
        <v>83</v>
      </c>
      <c r="H6691">
        <v>99</v>
      </c>
      <c r="I6691" t="str">
        <f>INDEX('[1]DATA - Teams'!$C:$C,MATCH(C6691,'[1]DATA - Teams'!$B:$B,0))</f>
        <v>LESTER</v>
      </c>
    </row>
    <row r="6692" spans="1:9" x14ac:dyDescent="0.2">
      <c r="A6692">
        <v>2018</v>
      </c>
      <c r="B6692">
        <v>20</v>
      </c>
      <c r="C6692" t="s">
        <v>60</v>
      </c>
      <c r="D6692" t="s">
        <v>168</v>
      </c>
      <c r="E6692" t="s">
        <v>117</v>
      </c>
      <c r="F6692" t="s">
        <v>98</v>
      </c>
      <c r="G6692">
        <v>77</v>
      </c>
      <c r="H6692">
        <v>52</v>
      </c>
      <c r="I6692" t="str">
        <f>INDEX('[1]DATA - Teams'!$C:$C,MATCH(C6692,'[1]DATA - Teams'!$B:$B,0))</f>
        <v>LESTER</v>
      </c>
    </row>
    <row r="6693" spans="1:9" x14ac:dyDescent="0.2">
      <c r="A6693">
        <v>2018</v>
      </c>
      <c r="B6693">
        <v>20</v>
      </c>
      <c r="C6693" t="s">
        <v>60</v>
      </c>
      <c r="D6693" t="s">
        <v>305</v>
      </c>
      <c r="E6693" t="s">
        <v>92</v>
      </c>
      <c r="F6693" t="s">
        <v>95</v>
      </c>
      <c r="G6693">
        <v>105</v>
      </c>
      <c r="H6693">
        <v>108</v>
      </c>
      <c r="I6693" t="str">
        <f>INDEX('[1]DATA - Teams'!$C:$C,MATCH(C6693,'[1]DATA - Teams'!$B:$B,0))</f>
        <v>LESTER</v>
      </c>
    </row>
    <row r="6694" spans="1:9" x14ac:dyDescent="0.2">
      <c r="A6694">
        <v>2018</v>
      </c>
      <c r="B6694">
        <v>20</v>
      </c>
      <c r="C6694" t="s">
        <v>60</v>
      </c>
      <c r="D6694" t="s">
        <v>418</v>
      </c>
      <c r="E6694" t="s">
        <v>92</v>
      </c>
      <c r="F6694" t="s">
        <v>90</v>
      </c>
      <c r="G6694">
        <v>93</v>
      </c>
      <c r="H6694">
        <v>132</v>
      </c>
      <c r="I6694" t="str">
        <f>INDEX('[1]DATA - Teams'!$C:$C,MATCH(C6694,'[1]DATA - Teams'!$B:$B,0))</f>
        <v>LESTER</v>
      </c>
    </row>
    <row r="6695" spans="1:9" x14ac:dyDescent="0.2">
      <c r="A6695">
        <v>2018</v>
      </c>
      <c r="B6695">
        <v>20</v>
      </c>
      <c r="C6695" t="s">
        <v>60</v>
      </c>
      <c r="D6695" t="s">
        <v>224</v>
      </c>
      <c r="E6695" t="s">
        <v>131</v>
      </c>
      <c r="F6695" t="s">
        <v>95</v>
      </c>
      <c r="G6695">
        <v>115</v>
      </c>
      <c r="H6695">
        <v>107</v>
      </c>
      <c r="I6695" t="str">
        <f>INDEX('[1]DATA - Teams'!$C:$C,MATCH(C6695,'[1]DATA - Teams'!$B:$B,0))</f>
        <v>LESTER</v>
      </c>
    </row>
    <row r="6696" spans="1:9" x14ac:dyDescent="0.2">
      <c r="A6696">
        <v>2018</v>
      </c>
      <c r="B6696">
        <v>20</v>
      </c>
      <c r="C6696" t="s">
        <v>60</v>
      </c>
      <c r="D6696" t="s">
        <v>295</v>
      </c>
      <c r="E6696" t="s">
        <v>113</v>
      </c>
      <c r="F6696" t="s">
        <v>98</v>
      </c>
      <c r="G6696">
        <v>73</v>
      </c>
      <c r="H6696">
        <v>66</v>
      </c>
      <c r="I6696" t="str">
        <f>INDEX('[1]DATA - Teams'!$C:$C,MATCH(C6696,'[1]DATA - Teams'!$B:$B,0))</f>
        <v>LESTER</v>
      </c>
    </row>
    <row r="6697" spans="1:9" x14ac:dyDescent="0.2">
      <c r="A6697">
        <v>2018</v>
      </c>
      <c r="B6697">
        <v>20</v>
      </c>
      <c r="C6697" t="s">
        <v>60</v>
      </c>
      <c r="D6697" t="s">
        <v>326</v>
      </c>
      <c r="E6697" t="s">
        <v>113</v>
      </c>
      <c r="F6697" t="s">
        <v>90</v>
      </c>
      <c r="G6697">
        <v>88</v>
      </c>
      <c r="H6697">
        <v>99</v>
      </c>
      <c r="I6697" t="str">
        <f>INDEX('[1]DATA - Teams'!$C:$C,MATCH(C6697,'[1]DATA - Teams'!$B:$B,0))</f>
        <v>LESTER</v>
      </c>
    </row>
    <row r="6698" spans="1:9" x14ac:dyDescent="0.2">
      <c r="A6698">
        <v>2018</v>
      </c>
      <c r="B6698">
        <v>20</v>
      </c>
      <c r="C6698" t="s">
        <v>60</v>
      </c>
      <c r="D6698" t="s">
        <v>388</v>
      </c>
      <c r="E6698" t="s">
        <v>89</v>
      </c>
      <c r="F6698" t="s">
        <v>95</v>
      </c>
      <c r="G6698">
        <v>85</v>
      </c>
      <c r="H6698">
        <v>99</v>
      </c>
      <c r="I6698" t="str">
        <f>INDEX('[1]DATA - Teams'!$C:$C,MATCH(C6698,'[1]DATA - Teams'!$B:$B,0))</f>
        <v>LESTER</v>
      </c>
    </row>
    <row r="6699" spans="1:9" x14ac:dyDescent="0.2">
      <c r="A6699">
        <v>2018</v>
      </c>
      <c r="B6699">
        <v>20</v>
      </c>
      <c r="C6699" t="s">
        <v>60</v>
      </c>
      <c r="D6699" t="s">
        <v>360</v>
      </c>
      <c r="E6699" t="s">
        <v>89</v>
      </c>
      <c r="F6699" t="s">
        <v>95</v>
      </c>
      <c r="G6699">
        <v>138</v>
      </c>
      <c r="H6699">
        <v>89</v>
      </c>
      <c r="I6699" t="str">
        <f>INDEX('[1]DATA - Teams'!$C:$C,MATCH(C6699,'[1]DATA - Teams'!$B:$B,0))</f>
        <v>LESTER</v>
      </c>
    </row>
    <row r="6700" spans="1:9" x14ac:dyDescent="0.2">
      <c r="A6700">
        <v>2018</v>
      </c>
      <c r="B6700">
        <v>20</v>
      </c>
      <c r="C6700" t="s">
        <v>60</v>
      </c>
      <c r="D6700" t="s">
        <v>356</v>
      </c>
      <c r="E6700" t="s">
        <v>100</v>
      </c>
      <c r="F6700" t="s">
        <v>90</v>
      </c>
      <c r="G6700">
        <v>72</v>
      </c>
      <c r="H6700">
        <v>70</v>
      </c>
      <c r="I6700" t="str">
        <f>INDEX('[1]DATA - Teams'!$C:$C,MATCH(C6700,'[1]DATA - Teams'!$B:$B,0))</f>
        <v>LESTER</v>
      </c>
    </row>
    <row r="6701" spans="1:9" x14ac:dyDescent="0.2">
      <c r="A6701">
        <v>2018</v>
      </c>
      <c r="B6701">
        <v>20</v>
      </c>
      <c r="C6701" t="s">
        <v>60</v>
      </c>
      <c r="D6701" t="s">
        <v>366</v>
      </c>
      <c r="E6701" t="s">
        <v>100</v>
      </c>
      <c r="F6701" t="s">
        <v>95</v>
      </c>
      <c r="G6701">
        <v>91</v>
      </c>
      <c r="H6701">
        <v>91</v>
      </c>
      <c r="I6701" t="str">
        <f>INDEX('[1]DATA - Teams'!$C:$C,MATCH(C6701,'[1]DATA - Teams'!$B:$B,0))</f>
        <v>LESTER</v>
      </c>
    </row>
    <row r="6702" spans="1:9" x14ac:dyDescent="0.2">
      <c r="A6702">
        <v>2018</v>
      </c>
      <c r="B6702">
        <v>20</v>
      </c>
      <c r="C6702" t="s">
        <v>60</v>
      </c>
      <c r="D6702" t="s">
        <v>341</v>
      </c>
      <c r="E6702" t="s">
        <v>100</v>
      </c>
      <c r="F6702" t="s">
        <v>98</v>
      </c>
      <c r="G6702">
        <v>94</v>
      </c>
      <c r="H6702">
        <v>107</v>
      </c>
      <c r="I6702" t="str">
        <f>INDEX('[1]DATA - Teams'!$C:$C,MATCH(C6702,'[1]DATA - Teams'!$B:$B,0))</f>
        <v>LESTER</v>
      </c>
    </row>
    <row r="6703" spans="1:9" x14ac:dyDescent="0.2">
      <c r="A6703">
        <v>2018</v>
      </c>
      <c r="B6703">
        <v>20</v>
      </c>
      <c r="C6703" t="s">
        <v>60</v>
      </c>
      <c r="D6703" t="s">
        <v>169</v>
      </c>
      <c r="E6703" t="s">
        <v>165</v>
      </c>
      <c r="F6703" t="s">
        <v>98</v>
      </c>
      <c r="G6703">
        <v>71</v>
      </c>
      <c r="H6703">
        <v>45</v>
      </c>
      <c r="I6703" t="str">
        <f>INDEX('[1]DATA - Teams'!$C:$C,MATCH(C6703,'[1]DATA - Teams'!$B:$B,0))</f>
        <v>LESTER</v>
      </c>
    </row>
    <row r="6704" spans="1:9" x14ac:dyDescent="0.2">
      <c r="A6704">
        <v>2018</v>
      </c>
      <c r="B6704">
        <v>20</v>
      </c>
      <c r="C6704" t="s">
        <v>60</v>
      </c>
      <c r="D6704" t="s">
        <v>175</v>
      </c>
      <c r="E6704" t="s">
        <v>123</v>
      </c>
      <c r="F6704" t="s">
        <v>95</v>
      </c>
      <c r="G6704">
        <v>118</v>
      </c>
      <c r="H6704">
        <v>137</v>
      </c>
      <c r="I6704" t="str">
        <f>INDEX('[1]DATA - Teams'!$C:$C,MATCH(C6704,'[1]DATA - Teams'!$B:$B,0))</f>
        <v>LESTER</v>
      </c>
    </row>
    <row r="6705" spans="1:9" x14ac:dyDescent="0.2">
      <c r="A6705">
        <v>2018</v>
      </c>
      <c r="B6705">
        <v>20</v>
      </c>
      <c r="C6705" t="s">
        <v>60</v>
      </c>
      <c r="D6705" t="s">
        <v>306</v>
      </c>
      <c r="E6705" t="s">
        <v>138</v>
      </c>
      <c r="F6705" t="s">
        <v>114</v>
      </c>
      <c r="G6705">
        <v>112</v>
      </c>
      <c r="H6705">
        <v>61</v>
      </c>
      <c r="I6705" t="str">
        <f>INDEX('[1]DATA - Teams'!$C:$C,MATCH(C6705,'[1]DATA - Teams'!$B:$B,0))</f>
        <v>LESTER</v>
      </c>
    </row>
    <row r="6706" spans="1:9" x14ac:dyDescent="0.2">
      <c r="A6706">
        <v>2018</v>
      </c>
      <c r="B6706">
        <v>20</v>
      </c>
      <c r="C6706" t="s">
        <v>60</v>
      </c>
      <c r="D6706" t="s">
        <v>139</v>
      </c>
      <c r="E6706" t="s">
        <v>138</v>
      </c>
      <c r="F6706" t="s">
        <v>90</v>
      </c>
      <c r="G6706">
        <v>75</v>
      </c>
      <c r="H6706">
        <v>45</v>
      </c>
      <c r="I6706" t="str">
        <f>INDEX('[1]DATA - Teams'!$C:$C,MATCH(C6706,'[1]DATA - Teams'!$B:$B,0))</f>
        <v>LESTER</v>
      </c>
    </row>
    <row r="6707" spans="1:9" x14ac:dyDescent="0.2">
      <c r="A6707">
        <v>2018</v>
      </c>
      <c r="B6707">
        <v>20</v>
      </c>
      <c r="C6707" t="s">
        <v>60</v>
      </c>
      <c r="D6707" t="s">
        <v>118</v>
      </c>
      <c r="E6707" t="s">
        <v>119</v>
      </c>
      <c r="F6707" t="s">
        <v>95</v>
      </c>
      <c r="G6707">
        <v>92</v>
      </c>
      <c r="H6707">
        <v>84</v>
      </c>
      <c r="I6707" t="str">
        <f>INDEX('[1]DATA - Teams'!$C:$C,MATCH(C6707,'[1]DATA - Teams'!$B:$B,0))</f>
        <v>LESTER</v>
      </c>
    </row>
    <row r="6708" spans="1:9" x14ac:dyDescent="0.2">
      <c r="A6708">
        <v>2018</v>
      </c>
      <c r="B6708">
        <v>20</v>
      </c>
      <c r="C6708" t="s">
        <v>60</v>
      </c>
      <c r="D6708" t="s">
        <v>411</v>
      </c>
      <c r="E6708" t="s">
        <v>131</v>
      </c>
      <c r="F6708" t="s">
        <v>125</v>
      </c>
      <c r="G6708">
        <v>94</v>
      </c>
      <c r="H6708">
        <v>0</v>
      </c>
      <c r="I6708" t="str">
        <f>INDEX('[1]DATA - Teams'!$C:$C,MATCH(C6708,'[1]DATA - Teams'!$B:$B,0))</f>
        <v>LESTER</v>
      </c>
    </row>
    <row r="6709" spans="1:9" x14ac:dyDescent="0.2">
      <c r="A6709">
        <v>2018</v>
      </c>
      <c r="B6709">
        <v>20</v>
      </c>
      <c r="C6709" t="s">
        <v>60</v>
      </c>
      <c r="D6709" t="s">
        <v>193</v>
      </c>
      <c r="E6709" t="s">
        <v>113</v>
      </c>
      <c r="F6709" t="s">
        <v>125</v>
      </c>
      <c r="G6709">
        <v>102</v>
      </c>
      <c r="H6709">
        <v>0</v>
      </c>
      <c r="I6709" t="str">
        <f>INDEX('[1]DATA - Teams'!$C:$C,MATCH(C6709,'[1]DATA - Teams'!$B:$B,0))</f>
        <v>LESTER</v>
      </c>
    </row>
    <row r="6710" spans="1:9" x14ac:dyDescent="0.2">
      <c r="A6710">
        <v>2018</v>
      </c>
      <c r="B6710">
        <v>20</v>
      </c>
      <c r="C6710" t="s">
        <v>60</v>
      </c>
      <c r="D6710" t="s">
        <v>104</v>
      </c>
      <c r="E6710" t="s">
        <v>103</v>
      </c>
      <c r="F6710" t="s">
        <v>125</v>
      </c>
      <c r="G6710">
        <v>82</v>
      </c>
      <c r="H6710">
        <v>0</v>
      </c>
      <c r="I6710" t="str">
        <f>INDEX('[1]DATA - Teams'!$C:$C,MATCH(C6710,'[1]DATA - Teams'!$B:$B,0))</f>
        <v>LESTER</v>
      </c>
    </row>
    <row r="6711" spans="1:9" x14ac:dyDescent="0.2">
      <c r="A6711">
        <v>2018</v>
      </c>
      <c r="B6711">
        <v>20</v>
      </c>
      <c r="C6711" t="s">
        <v>60</v>
      </c>
      <c r="D6711" t="s">
        <v>429</v>
      </c>
      <c r="E6711" t="s">
        <v>103</v>
      </c>
      <c r="F6711" t="s">
        <v>125</v>
      </c>
      <c r="G6711">
        <v>94</v>
      </c>
      <c r="H6711">
        <v>0</v>
      </c>
      <c r="I6711" t="str">
        <f>INDEX('[1]DATA - Teams'!$C:$C,MATCH(C6711,'[1]DATA - Teams'!$B:$B,0))</f>
        <v>LESTER</v>
      </c>
    </row>
    <row r="6712" spans="1:9" x14ac:dyDescent="0.2">
      <c r="A6712">
        <v>2018</v>
      </c>
      <c r="B6712">
        <v>21</v>
      </c>
      <c r="C6712" t="s">
        <v>60</v>
      </c>
      <c r="D6712" t="s">
        <v>252</v>
      </c>
      <c r="E6712" t="s">
        <v>111</v>
      </c>
      <c r="F6712" t="s">
        <v>90</v>
      </c>
      <c r="G6712">
        <v>99</v>
      </c>
      <c r="H6712">
        <v>104</v>
      </c>
      <c r="I6712" t="str">
        <f>INDEX('[1]DATA - Teams'!$C:$C,MATCH(C6712,'[1]DATA - Teams'!$B:$B,0))</f>
        <v>LESTER</v>
      </c>
    </row>
    <row r="6713" spans="1:9" x14ac:dyDescent="0.2">
      <c r="A6713">
        <v>2018</v>
      </c>
      <c r="B6713">
        <v>21</v>
      </c>
      <c r="C6713" t="s">
        <v>60</v>
      </c>
      <c r="D6713" t="s">
        <v>466</v>
      </c>
      <c r="E6713" t="s">
        <v>106</v>
      </c>
      <c r="F6713" t="s">
        <v>98</v>
      </c>
      <c r="G6713">
        <v>79</v>
      </c>
      <c r="H6713">
        <v>53</v>
      </c>
      <c r="I6713" t="str">
        <f>INDEX('[1]DATA - Teams'!$C:$C,MATCH(C6713,'[1]DATA - Teams'!$B:$B,0))</f>
        <v>LESTER</v>
      </c>
    </row>
    <row r="6714" spans="1:9" x14ac:dyDescent="0.2">
      <c r="A6714">
        <v>2018</v>
      </c>
      <c r="B6714">
        <v>21</v>
      </c>
      <c r="C6714" t="s">
        <v>60</v>
      </c>
      <c r="D6714" t="s">
        <v>168</v>
      </c>
      <c r="E6714" t="s">
        <v>117</v>
      </c>
      <c r="F6714" t="s">
        <v>98</v>
      </c>
      <c r="G6714">
        <v>75</v>
      </c>
      <c r="H6714">
        <v>112</v>
      </c>
      <c r="I6714" t="str">
        <f>INDEX('[1]DATA - Teams'!$C:$C,MATCH(C6714,'[1]DATA - Teams'!$B:$B,0))</f>
        <v>LESTER</v>
      </c>
    </row>
    <row r="6715" spans="1:9" x14ac:dyDescent="0.2">
      <c r="A6715">
        <v>2018</v>
      </c>
      <c r="B6715">
        <v>21</v>
      </c>
      <c r="C6715" t="s">
        <v>60</v>
      </c>
      <c r="D6715" t="s">
        <v>305</v>
      </c>
      <c r="E6715" t="s">
        <v>92</v>
      </c>
      <c r="F6715" t="s">
        <v>95</v>
      </c>
      <c r="G6715">
        <v>116</v>
      </c>
      <c r="H6715">
        <v>155</v>
      </c>
      <c r="I6715" t="str">
        <f>INDEX('[1]DATA - Teams'!$C:$C,MATCH(C6715,'[1]DATA - Teams'!$B:$B,0))</f>
        <v>LESTER</v>
      </c>
    </row>
    <row r="6716" spans="1:9" x14ac:dyDescent="0.2">
      <c r="A6716">
        <v>2018</v>
      </c>
      <c r="B6716">
        <v>21</v>
      </c>
      <c r="C6716" t="s">
        <v>60</v>
      </c>
      <c r="D6716" t="s">
        <v>418</v>
      </c>
      <c r="E6716" t="s">
        <v>92</v>
      </c>
      <c r="F6716" t="s">
        <v>90</v>
      </c>
      <c r="G6716">
        <v>96</v>
      </c>
      <c r="H6716">
        <v>106</v>
      </c>
      <c r="I6716" t="str">
        <f>INDEX('[1]DATA - Teams'!$C:$C,MATCH(C6716,'[1]DATA - Teams'!$B:$B,0))</f>
        <v>LESTER</v>
      </c>
    </row>
    <row r="6717" spans="1:9" x14ac:dyDescent="0.2">
      <c r="A6717">
        <v>2018</v>
      </c>
      <c r="B6717">
        <v>21</v>
      </c>
      <c r="C6717" t="s">
        <v>60</v>
      </c>
      <c r="D6717" t="s">
        <v>411</v>
      </c>
      <c r="E6717" t="s">
        <v>131</v>
      </c>
      <c r="F6717" t="s">
        <v>90</v>
      </c>
      <c r="G6717">
        <v>93</v>
      </c>
      <c r="H6717">
        <v>82</v>
      </c>
      <c r="I6717" t="str">
        <f>INDEX('[1]DATA - Teams'!$C:$C,MATCH(C6717,'[1]DATA - Teams'!$B:$B,0))</f>
        <v>LESTER</v>
      </c>
    </row>
    <row r="6718" spans="1:9" x14ac:dyDescent="0.2">
      <c r="A6718">
        <v>2018</v>
      </c>
      <c r="B6718">
        <v>21</v>
      </c>
      <c r="C6718" t="s">
        <v>60</v>
      </c>
      <c r="D6718" t="s">
        <v>224</v>
      </c>
      <c r="E6718" t="s">
        <v>131</v>
      </c>
      <c r="F6718" t="s">
        <v>95</v>
      </c>
      <c r="G6718">
        <v>119</v>
      </c>
      <c r="H6718">
        <v>103</v>
      </c>
      <c r="I6718" t="str">
        <f>INDEX('[1]DATA - Teams'!$C:$C,MATCH(C6718,'[1]DATA - Teams'!$B:$B,0))</f>
        <v>LESTER</v>
      </c>
    </row>
    <row r="6719" spans="1:9" x14ac:dyDescent="0.2">
      <c r="A6719">
        <v>2018</v>
      </c>
      <c r="B6719">
        <v>21</v>
      </c>
      <c r="C6719" t="s">
        <v>60</v>
      </c>
      <c r="D6719" t="s">
        <v>295</v>
      </c>
      <c r="E6719" t="s">
        <v>113</v>
      </c>
      <c r="F6719" t="s">
        <v>98</v>
      </c>
      <c r="G6719">
        <v>81</v>
      </c>
      <c r="H6719">
        <v>110</v>
      </c>
      <c r="I6719" t="str">
        <f>INDEX('[1]DATA - Teams'!$C:$C,MATCH(C6719,'[1]DATA - Teams'!$B:$B,0))</f>
        <v>LESTER</v>
      </c>
    </row>
    <row r="6720" spans="1:9" x14ac:dyDescent="0.2">
      <c r="A6720">
        <v>2018</v>
      </c>
      <c r="B6720">
        <v>21</v>
      </c>
      <c r="C6720" t="s">
        <v>60</v>
      </c>
      <c r="D6720" t="s">
        <v>388</v>
      </c>
      <c r="E6720" t="s">
        <v>89</v>
      </c>
      <c r="F6720" t="s">
        <v>95</v>
      </c>
      <c r="G6720">
        <v>86</v>
      </c>
      <c r="H6720">
        <v>94</v>
      </c>
      <c r="I6720" t="str">
        <f>INDEX('[1]DATA - Teams'!$C:$C,MATCH(C6720,'[1]DATA - Teams'!$B:$B,0))</f>
        <v>LESTER</v>
      </c>
    </row>
    <row r="6721" spans="1:9" x14ac:dyDescent="0.2">
      <c r="A6721">
        <v>2018</v>
      </c>
      <c r="B6721">
        <v>21</v>
      </c>
      <c r="C6721" t="s">
        <v>60</v>
      </c>
      <c r="D6721" t="s">
        <v>360</v>
      </c>
      <c r="E6721" t="s">
        <v>89</v>
      </c>
      <c r="F6721" t="s">
        <v>95</v>
      </c>
      <c r="G6721">
        <v>135</v>
      </c>
      <c r="H6721">
        <v>105</v>
      </c>
      <c r="I6721" t="str">
        <f>INDEX('[1]DATA - Teams'!$C:$C,MATCH(C6721,'[1]DATA - Teams'!$B:$B,0))</f>
        <v>LESTER</v>
      </c>
    </row>
    <row r="6722" spans="1:9" x14ac:dyDescent="0.2">
      <c r="A6722">
        <v>2018</v>
      </c>
      <c r="B6722">
        <v>21</v>
      </c>
      <c r="C6722" t="s">
        <v>60</v>
      </c>
      <c r="D6722" t="s">
        <v>356</v>
      </c>
      <c r="E6722" t="s">
        <v>100</v>
      </c>
      <c r="F6722" t="s">
        <v>90</v>
      </c>
      <c r="G6722">
        <v>92</v>
      </c>
      <c r="H6722">
        <v>120</v>
      </c>
      <c r="I6722" t="str">
        <f>INDEX('[1]DATA - Teams'!$C:$C,MATCH(C6722,'[1]DATA - Teams'!$B:$B,0))</f>
        <v>LESTER</v>
      </c>
    </row>
    <row r="6723" spans="1:9" x14ac:dyDescent="0.2">
      <c r="A6723">
        <v>2018</v>
      </c>
      <c r="B6723">
        <v>21</v>
      </c>
      <c r="C6723" t="s">
        <v>60</v>
      </c>
      <c r="D6723" t="s">
        <v>366</v>
      </c>
      <c r="E6723" t="s">
        <v>100</v>
      </c>
      <c r="F6723" t="s">
        <v>95</v>
      </c>
      <c r="G6723">
        <v>93</v>
      </c>
      <c r="H6723">
        <v>84</v>
      </c>
      <c r="I6723" t="str">
        <f>INDEX('[1]DATA - Teams'!$C:$C,MATCH(C6723,'[1]DATA - Teams'!$B:$B,0))</f>
        <v>LESTER</v>
      </c>
    </row>
    <row r="6724" spans="1:9" x14ac:dyDescent="0.2">
      <c r="A6724">
        <v>2018</v>
      </c>
      <c r="B6724">
        <v>21</v>
      </c>
      <c r="C6724" t="s">
        <v>60</v>
      </c>
      <c r="D6724" t="s">
        <v>341</v>
      </c>
      <c r="E6724" t="s">
        <v>100</v>
      </c>
      <c r="F6724" t="s">
        <v>98</v>
      </c>
      <c r="G6724">
        <v>88</v>
      </c>
      <c r="H6724">
        <v>55</v>
      </c>
      <c r="I6724" t="str">
        <f>INDEX('[1]DATA - Teams'!$C:$C,MATCH(C6724,'[1]DATA - Teams'!$B:$B,0))</f>
        <v>LESTER</v>
      </c>
    </row>
    <row r="6725" spans="1:9" x14ac:dyDescent="0.2">
      <c r="A6725">
        <v>2018</v>
      </c>
      <c r="B6725">
        <v>21</v>
      </c>
      <c r="C6725" t="s">
        <v>60</v>
      </c>
      <c r="D6725" t="s">
        <v>169</v>
      </c>
      <c r="E6725" t="s">
        <v>165</v>
      </c>
      <c r="F6725" t="s">
        <v>98</v>
      </c>
      <c r="G6725">
        <v>63</v>
      </c>
      <c r="H6725">
        <v>76</v>
      </c>
      <c r="I6725" t="str">
        <f>INDEX('[1]DATA - Teams'!$C:$C,MATCH(C6725,'[1]DATA - Teams'!$B:$B,0))</f>
        <v>LESTER</v>
      </c>
    </row>
    <row r="6726" spans="1:9" x14ac:dyDescent="0.2">
      <c r="A6726">
        <v>2018</v>
      </c>
      <c r="B6726">
        <v>21</v>
      </c>
      <c r="C6726" t="s">
        <v>60</v>
      </c>
      <c r="D6726" t="s">
        <v>175</v>
      </c>
      <c r="E6726" t="s">
        <v>123</v>
      </c>
      <c r="F6726" t="s">
        <v>95</v>
      </c>
      <c r="G6726">
        <v>108</v>
      </c>
      <c r="H6726">
        <v>102</v>
      </c>
      <c r="I6726" t="str">
        <f>INDEX('[1]DATA - Teams'!$C:$C,MATCH(C6726,'[1]DATA - Teams'!$B:$B,0))</f>
        <v>LESTER</v>
      </c>
    </row>
    <row r="6727" spans="1:9" x14ac:dyDescent="0.2">
      <c r="A6727">
        <v>2018</v>
      </c>
      <c r="B6727">
        <v>21</v>
      </c>
      <c r="C6727" t="s">
        <v>60</v>
      </c>
      <c r="D6727" t="s">
        <v>104</v>
      </c>
      <c r="E6727" t="s">
        <v>103</v>
      </c>
      <c r="F6727" t="s">
        <v>95</v>
      </c>
      <c r="G6727">
        <v>89</v>
      </c>
      <c r="H6727">
        <v>123</v>
      </c>
      <c r="I6727" t="str">
        <f>INDEX('[1]DATA - Teams'!$C:$C,MATCH(C6727,'[1]DATA - Teams'!$B:$B,0))</f>
        <v>LESTER</v>
      </c>
    </row>
    <row r="6728" spans="1:9" x14ac:dyDescent="0.2">
      <c r="A6728">
        <v>2018</v>
      </c>
      <c r="B6728">
        <v>21</v>
      </c>
      <c r="C6728" t="s">
        <v>60</v>
      </c>
      <c r="D6728" t="s">
        <v>429</v>
      </c>
      <c r="E6728" t="s">
        <v>103</v>
      </c>
      <c r="F6728" t="s">
        <v>90</v>
      </c>
      <c r="G6728">
        <v>100</v>
      </c>
      <c r="H6728">
        <v>92</v>
      </c>
      <c r="I6728" t="str">
        <f>INDEX('[1]DATA - Teams'!$C:$C,MATCH(C6728,'[1]DATA - Teams'!$B:$B,0))</f>
        <v>LESTER</v>
      </c>
    </row>
    <row r="6729" spans="1:9" x14ac:dyDescent="0.2">
      <c r="A6729">
        <v>2018</v>
      </c>
      <c r="B6729">
        <v>21</v>
      </c>
      <c r="C6729" t="s">
        <v>60</v>
      </c>
      <c r="D6729" t="s">
        <v>306</v>
      </c>
      <c r="E6729" t="s">
        <v>138</v>
      </c>
      <c r="F6729" t="s">
        <v>114</v>
      </c>
      <c r="G6729">
        <v>107</v>
      </c>
      <c r="H6729">
        <v>113</v>
      </c>
      <c r="I6729" t="str">
        <f>INDEX('[1]DATA - Teams'!$C:$C,MATCH(C6729,'[1]DATA - Teams'!$B:$B,0))</f>
        <v>LESTER</v>
      </c>
    </row>
    <row r="6730" spans="1:9" x14ac:dyDescent="0.2">
      <c r="A6730">
        <v>2018</v>
      </c>
      <c r="B6730">
        <v>21</v>
      </c>
      <c r="C6730" t="s">
        <v>60</v>
      </c>
      <c r="D6730" t="s">
        <v>193</v>
      </c>
      <c r="E6730" t="s">
        <v>113</v>
      </c>
      <c r="F6730" t="s">
        <v>125</v>
      </c>
      <c r="G6730">
        <v>102</v>
      </c>
      <c r="H6730">
        <v>0</v>
      </c>
      <c r="I6730" t="str">
        <f>INDEX('[1]DATA - Teams'!$C:$C,MATCH(C6730,'[1]DATA - Teams'!$B:$B,0))</f>
        <v>LESTER</v>
      </c>
    </row>
    <row r="6731" spans="1:9" x14ac:dyDescent="0.2">
      <c r="A6731">
        <v>2018</v>
      </c>
      <c r="B6731">
        <v>21</v>
      </c>
      <c r="C6731" t="s">
        <v>60</v>
      </c>
      <c r="D6731" t="s">
        <v>326</v>
      </c>
      <c r="E6731" t="s">
        <v>113</v>
      </c>
      <c r="F6731" t="s">
        <v>125</v>
      </c>
      <c r="G6731">
        <v>87</v>
      </c>
      <c r="H6731">
        <v>96</v>
      </c>
      <c r="I6731" t="str">
        <f>INDEX('[1]DATA - Teams'!$C:$C,MATCH(C6731,'[1]DATA - Teams'!$B:$B,0))</f>
        <v>LESTER</v>
      </c>
    </row>
    <row r="6732" spans="1:9" x14ac:dyDescent="0.2">
      <c r="A6732">
        <v>2018</v>
      </c>
      <c r="B6732">
        <v>21</v>
      </c>
      <c r="C6732" t="s">
        <v>60</v>
      </c>
      <c r="D6732" t="s">
        <v>139</v>
      </c>
      <c r="E6732" t="s">
        <v>138</v>
      </c>
      <c r="F6732" t="s">
        <v>125</v>
      </c>
      <c r="G6732">
        <v>76</v>
      </c>
      <c r="H6732">
        <v>80</v>
      </c>
      <c r="I6732" t="str">
        <f>INDEX('[1]DATA - Teams'!$C:$C,MATCH(C6732,'[1]DATA - Teams'!$B:$B,0))</f>
        <v>LESTER</v>
      </c>
    </row>
    <row r="6733" spans="1:9" x14ac:dyDescent="0.2">
      <c r="A6733">
        <v>2018</v>
      </c>
      <c r="B6733">
        <v>21</v>
      </c>
      <c r="C6733" t="s">
        <v>60</v>
      </c>
      <c r="D6733" t="s">
        <v>118</v>
      </c>
      <c r="E6733" t="s">
        <v>119</v>
      </c>
      <c r="F6733" t="s">
        <v>125</v>
      </c>
      <c r="G6733">
        <v>88</v>
      </c>
      <c r="H6733">
        <v>102</v>
      </c>
      <c r="I6733" t="str">
        <f>INDEX('[1]DATA - Teams'!$C:$C,MATCH(C6733,'[1]DATA - Teams'!$B:$B,0))</f>
        <v>LESTER</v>
      </c>
    </row>
    <row r="6734" spans="1:9" x14ac:dyDescent="0.2">
      <c r="A6734">
        <v>2018</v>
      </c>
      <c r="B6734">
        <v>1</v>
      </c>
      <c r="C6734" t="s">
        <v>59</v>
      </c>
      <c r="D6734" t="s">
        <v>185</v>
      </c>
      <c r="E6734" t="s">
        <v>106</v>
      </c>
      <c r="F6734" t="s">
        <v>90</v>
      </c>
      <c r="G6734">
        <v>80</v>
      </c>
      <c r="H6734">
        <v>97</v>
      </c>
      <c r="I6734" t="str">
        <f>INDEX('[1]DATA - Teams'!$C:$C,MATCH(C6734,'[1]DATA - Teams'!$B:$B,0))</f>
        <v>GARTER</v>
      </c>
    </row>
    <row r="6735" spans="1:9" x14ac:dyDescent="0.2">
      <c r="A6735">
        <v>2018</v>
      </c>
      <c r="B6735">
        <v>1</v>
      </c>
      <c r="C6735" t="s">
        <v>59</v>
      </c>
      <c r="D6735" t="s">
        <v>231</v>
      </c>
      <c r="E6735" t="s">
        <v>106</v>
      </c>
      <c r="F6735" t="s">
        <v>90</v>
      </c>
      <c r="G6735">
        <v>98</v>
      </c>
      <c r="H6735">
        <v>140</v>
      </c>
      <c r="I6735" t="str">
        <f>INDEX('[1]DATA - Teams'!$C:$C,MATCH(C6735,'[1]DATA - Teams'!$B:$B,0))</f>
        <v>GARTER</v>
      </c>
    </row>
    <row r="6736" spans="1:9" x14ac:dyDescent="0.2">
      <c r="A6736">
        <v>2018</v>
      </c>
      <c r="B6736">
        <v>1</v>
      </c>
      <c r="C6736" t="s">
        <v>59</v>
      </c>
      <c r="D6736" t="s">
        <v>271</v>
      </c>
      <c r="E6736" t="s">
        <v>128</v>
      </c>
      <c r="F6736" t="s">
        <v>98</v>
      </c>
      <c r="G6736">
        <v>96</v>
      </c>
      <c r="H6736">
        <v>85</v>
      </c>
      <c r="I6736" t="str">
        <f>INDEX('[1]DATA - Teams'!$C:$C,MATCH(C6736,'[1]DATA - Teams'!$B:$B,0))</f>
        <v>GARTER</v>
      </c>
    </row>
    <row r="6737" spans="1:9" x14ac:dyDescent="0.2">
      <c r="A6737">
        <v>2018</v>
      </c>
      <c r="B6737">
        <v>1</v>
      </c>
      <c r="C6737" t="s">
        <v>59</v>
      </c>
      <c r="D6737" t="s">
        <v>150</v>
      </c>
      <c r="E6737" t="s">
        <v>109</v>
      </c>
      <c r="F6737" t="s">
        <v>95</v>
      </c>
      <c r="G6737">
        <v>88</v>
      </c>
      <c r="H6737">
        <v>110</v>
      </c>
      <c r="I6737" t="str">
        <f>INDEX('[1]DATA - Teams'!$C:$C,MATCH(C6737,'[1]DATA - Teams'!$B:$B,0))</f>
        <v>GARTER</v>
      </c>
    </row>
    <row r="6738" spans="1:9" x14ac:dyDescent="0.2">
      <c r="A6738">
        <v>2018</v>
      </c>
      <c r="B6738">
        <v>1</v>
      </c>
      <c r="C6738" t="s">
        <v>59</v>
      </c>
      <c r="D6738" t="s">
        <v>206</v>
      </c>
      <c r="E6738" t="s">
        <v>117</v>
      </c>
      <c r="F6738" t="s">
        <v>90</v>
      </c>
      <c r="G6738">
        <v>91</v>
      </c>
      <c r="H6738">
        <v>84</v>
      </c>
      <c r="I6738" t="str">
        <f>INDEX('[1]DATA - Teams'!$C:$C,MATCH(C6738,'[1]DATA - Teams'!$B:$B,0))</f>
        <v>GARTER</v>
      </c>
    </row>
    <row r="6739" spans="1:9" x14ac:dyDescent="0.2">
      <c r="A6739">
        <v>2018</v>
      </c>
      <c r="B6739">
        <v>1</v>
      </c>
      <c r="C6739" t="s">
        <v>59</v>
      </c>
      <c r="D6739" t="s">
        <v>267</v>
      </c>
      <c r="E6739" t="s">
        <v>121</v>
      </c>
      <c r="F6739" t="s">
        <v>95</v>
      </c>
      <c r="G6739">
        <v>105</v>
      </c>
      <c r="H6739">
        <v>116</v>
      </c>
      <c r="I6739" t="str">
        <f>INDEX('[1]DATA - Teams'!$C:$C,MATCH(C6739,'[1]DATA - Teams'!$B:$B,0))</f>
        <v>GARTER</v>
      </c>
    </row>
    <row r="6740" spans="1:9" x14ac:dyDescent="0.2">
      <c r="A6740">
        <v>2018</v>
      </c>
      <c r="B6740">
        <v>1</v>
      </c>
      <c r="C6740" t="s">
        <v>59</v>
      </c>
      <c r="D6740" t="s">
        <v>321</v>
      </c>
      <c r="E6740" t="s">
        <v>97</v>
      </c>
      <c r="F6740" t="s">
        <v>114</v>
      </c>
      <c r="G6740">
        <v>94</v>
      </c>
      <c r="H6740">
        <v>74</v>
      </c>
      <c r="I6740" t="str">
        <f>INDEX('[1]DATA - Teams'!$C:$C,MATCH(C6740,'[1]DATA - Teams'!$B:$B,0))</f>
        <v>GARTER</v>
      </c>
    </row>
    <row r="6741" spans="1:9" x14ac:dyDescent="0.2">
      <c r="A6741">
        <v>2018</v>
      </c>
      <c r="B6741">
        <v>1</v>
      </c>
      <c r="C6741" t="s">
        <v>59</v>
      </c>
      <c r="D6741" t="s">
        <v>189</v>
      </c>
      <c r="E6741" t="s">
        <v>97</v>
      </c>
      <c r="F6741" t="s">
        <v>98</v>
      </c>
      <c r="G6741">
        <v>73</v>
      </c>
      <c r="H6741">
        <v>105</v>
      </c>
      <c r="I6741" t="str">
        <f>INDEX('[1]DATA - Teams'!$C:$C,MATCH(C6741,'[1]DATA - Teams'!$B:$B,0))</f>
        <v>GARTER</v>
      </c>
    </row>
    <row r="6742" spans="1:9" x14ac:dyDescent="0.2">
      <c r="A6742">
        <v>2018</v>
      </c>
      <c r="B6742">
        <v>1</v>
      </c>
      <c r="C6742" t="s">
        <v>59</v>
      </c>
      <c r="D6742" t="s">
        <v>297</v>
      </c>
      <c r="E6742" t="s">
        <v>100</v>
      </c>
      <c r="F6742" t="s">
        <v>90</v>
      </c>
      <c r="G6742">
        <v>88</v>
      </c>
      <c r="H6742">
        <v>73</v>
      </c>
      <c r="I6742" t="str">
        <f>INDEX('[1]DATA - Teams'!$C:$C,MATCH(C6742,'[1]DATA - Teams'!$B:$B,0))</f>
        <v>GARTER</v>
      </c>
    </row>
    <row r="6743" spans="1:9" x14ac:dyDescent="0.2">
      <c r="A6743">
        <v>2018</v>
      </c>
      <c r="B6743">
        <v>1</v>
      </c>
      <c r="C6743" t="s">
        <v>59</v>
      </c>
      <c r="D6743" t="s">
        <v>315</v>
      </c>
      <c r="E6743" t="s">
        <v>123</v>
      </c>
      <c r="F6743" t="s">
        <v>95</v>
      </c>
      <c r="G6743">
        <v>95</v>
      </c>
      <c r="H6743">
        <v>110</v>
      </c>
      <c r="I6743" t="str">
        <f>INDEX('[1]DATA - Teams'!$C:$C,MATCH(C6743,'[1]DATA - Teams'!$B:$B,0))</f>
        <v>GARTER</v>
      </c>
    </row>
    <row r="6744" spans="1:9" x14ac:dyDescent="0.2">
      <c r="A6744">
        <v>2018</v>
      </c>
      <c r="B6744">
        <v>1</v>
      </c>
      <c r="C6744" t="s">
        <v>59</v>
      </c>
      <c r="D6744" t="s">
        <v>468</v>
      </c>
      <c r="E6744" t="s">
        <v>123</v>
      </c>
      <c r="F6744" t="s">
        <v>95</v>
      </c>
      <c r="G6744">
        <v>58</v>
      </c>
      <c r="H6744">
        <v>25</v>
      </c>
      <c r="I6744" t="str">
        <f>INDEX('[1]DATA - Teams'!$C:$C,MATCH(C6744,'[1]DATA - Teams'!$B:$B,0))</f>
        <v>GARTER</v>
      </c>
    </row>
    <row r="6745" spans="1:9" x14ac:dyDescent="0.2">
      <c r="A6745">
        <v>2018</v>
      </c>
      <c r="B6745">
        <v>1</v>
      </c>
      <c r="C6745" t="s">
        <v>59</v>
      </c>
      <c r="D6745" t="s">
        <v>148</v>
      </c>
      <c r="E6745" t="s">
        <v>94</v>
      </c>
      <c r="F6745" t="s">
        <v>90</v>
      </c>
      <c r="G6745">
        <v>50</v>
      </c>
      <c r="H6745">
        <v>49</v>
      </c>
      <c r="I6745" t="str">
        <f>INDEX('[1]DATA - Teams'!$C:$C,MATCH(C6745,'[1]DATA - Teams'!$B:$B,0))</f>
        <v>GARTER</v>
      </c>
    </row>
    <row r="6746" spans="1:9" x14ac:dyDescent="0.2">
      <c r="A6746">
        <v>2018</v>
      </c>
      <c r="B6746">
        <v>1</v>
      </c>
      <c r="C6746" t="s">
        <v>59</v>
      </c>
      <c r="D6746" t="s">
        <v>212</v>
      </c>
      <c r="E6746" t="s">
        <v>94</v>
      </c>
      <c r="F6746" t="s">
        <v>98</v>
      </c>
      <c r="G6746">
        <v>98</v>
      </c>
      <c r="H6746">
        <v>74</v>
      </c>
      <c r="I6746" t="str">
        <f>INDEX('[1]DATA - Teams'!$C:$C,MATCH(C6746,'[1]DATA - Teams'!$B:$B,0))</f>
        <v>GARTER</v>
      </c>
    </row>
    <row r="6747" spans="1:9" x14ac:dyDescent="0.2">
      <c r="A6747">
        <v>2018</v>
      </c>
      <c r="B6747">
        <v>1</v>
      </c>
      <c r="C6747" t="s">
        <v>59</v>
      </c>
      <c r="D6747" t="s">
        <v>110</v>
      </c>
      <c r="E6747" t="s">
        <v>103</v>
      </c>
      <c r="F6747" t="s">
        <v>95</v>
      </c>
      <c r="G6747">
        <v>114</v>
      </c>
      <c r="H6747">
        <v>116</v>
      </c>
      <c r="I6747" t="str">
        <f>INDEX('[1]DATA - Teams'!$C:$C,MATCH(C6747,'[1]DATA - Teams'!$B:$B,0))</f>
        <v>GARTER</v>
      </c>
    </row>
    <row r="6748" spans="1:9" x14ac:dyDescent="0.2">
      <c r="A6748">
        <v>2018</v>
      </c>
      <c r="B6748">
        <v>1</v>
      </c>
      <c r="C6748" t="s">
        <v>59</v>
      </c>
      <c r="D6748" t="s">
        <v>340</v>
      </c>
      <c r="E6748" t="s">
        <v>138</v>
      </c>
      <c r="F6748" t="s">
        <v>95</v>
      </c>
      <c r="G6748">
        <v>78</v>
      </c>
      <c r="H6748">
        <v>96</v>
      </c>
      <c r="I6748" t="str">
        <f>INDEX('[1]DATA - Teams'!$C:$C,MATCH(C6748,'[1]DATA - Teams'!$B:$B,0))</f>
        <v>GARTER</v>
      </c>
    </row>
    <row r="6749" spans="1:9" x14ac:dyDescent="0.2">
      <c r="A6749">
        <v>2018</v>
      </c>
      <c r="B6749">
        <v>1</v>
      </c>
      <c r="C6749" t="s">
        <v>59</v>
      </c>
      <c r="D6749" t="s">
        <v>199</v>
      </c>
      <c r="E6749" t="s">
        <v>138</v>
      </c>
      <c r="F6749" t="s">
        <v>98</v>
      </c>
      <c r="G6749">
        <v>75</v>
      </c>
      <c r="H6749">
        <v>58</v>
      </c>
      <c r="I6749" t="str">
        <f>INDEX('[1]DATA - Teams'!$C:$C,MATCH(C6749,'[1]DATA - Teams'!$B:$B,0))</f>
        <v>GARTER</v>
      </c>
    </row>
    <row r="6750" spans="1:9" x14ac:dyDescent="0.2">
      <c r="A6750">
        <v>2018</v>
      </c>
      <c r="B6750">
        <v>1</v>
      </c>
      <c r="C6750" t="s">
        <v>59</v>
      </c>
      <c r="D6750" t="s">
        <v>313</v>
      </c>
      <c r="E6750" t="s">
        <v>119</v>
      </c>
      <c r="F6750" t="s">
        <v>95</v>
      </c>
      <c r="G6750">
        <v>99</v>
      </c>
      <c r="H6750">
        <v>135</v>
      </c>
      <c r="I6750" t="str">
        <f>INDEX('[1]DATA - Teams'!$C:$C,MATCH(C6750,'[1]DATA - Teams'!$B:$B,0))</f>
        <v>GARTER</v>
      </c>
    </row>
    <row r="6751" spans="1:9" x14ac:dyDescent="0.2">
      <c r="A6751">
        <v>2018</v>
      </c>
      <c r="B6751">
        <v>1</v>
      </c>
      <c r="C6751" t="s">
        <v>59</v>
      </c>
      <c r="D6751" t="s">
        <v>353</v>
      </c>
      <c r="E6751" t="s">
        <v>119</v>
      </c>
      <c r="F6751" t="s">
        <v>98</v>
      </c>
      <c r="G6751">
        <v>97</v>
      </c>
      <c r="H6751">
        <v>90</v>
      </c>
      <c r="I6751" t="str">
        <f>INDEX('[1]DATA - Teams'!$C:$C,MATCH(C6751,'[1]DATA - Teams'!$B:$B,0))</f>
        <v>GARTER</v>
      </c>
    </row>
    <row r="6752" spans="1:9" x14ac:dyDescent="0.2">
      <c r="A6752">
        <v>2018</v>
      </c>
      <c r="B6752">
        <v>1</v>
      </c>
      <c r="C6752" t="s">
        <v>59</v>
      </c>
      <c r="D6752" t="s">
        <v>219</v>
      </c>
      <c r="E6752" t="s">
        <v>109</v>
      </c>
      <c r="F6752" t="s">
        <v>125</v>
      </c>
      <c r="G6752">
        <v>84</v>
      </c>
      <c r="H6752">
        <v>0</v>
      </c>
      <c r="I6752" t="str">
        <f>INDEX('[1]DATA - Teams'!$C:$C,MATCH(C6752,'[1]DATA - Teams'!$B:$B,0))</f>
        <v>GARTER</v>
      </c>
    </row>
    <row r="6753" spans="1:9" x14ac:dyDescent="0.2">
      <c r="A6753">
        <v>2018</v>
      </c>
      <c r="B6753">
        <v>1</v>
      </c>
      <c r="C6753" t="s">
        <v>59</v>
      </c>
      <c r="D6753" t="s">
        <v>377</v>
      </c>
      <c r="E6753" t="s">
        <v>121</v>
      </c>
      <c r="F6753" t="s">
        <v>125</v>
      </c>
      <c r="G6753">
        <v>75</v>
      </c>
      <c r="H6753">
        <v>0</v>
      </c>
      <c r="I6753" t="str">
        <f>INDEX('[1]DATA - Teams'!$C:$C,MATCH(C6753,'[1]DATA - Teams'!$B:$B,0))</f>
        <v>GARTER</v>
      </c>
    </row>
    <row r="6754" spans="1:9" x14ac:dyDescent="0.2">
      <c r="A6754">
        <v>2018</v>
      </c>
      <c r="B6754">
        <v>1</v>
      </c>
      <c r="C6754" t="s">
        <v>59</v>
      </c>
      <c r="D6754" t="s">
        <v>205</v>
      </c>
      <c r="E6754" t="s">
        <v>89</v>
      </c>
      <c r="F6754" t="s">
        <v>125</v>
      </c>
      <c r="G6754">
        <v>66</v>
      </c>
      <c r="H6754">
        <v>27</v>
      </c>
      <c r="I6754" t="str">
        <f>INDEX('[1]DATA - Teams'!$C:$C,MATCH(C6754,'[1]DATA - Teams'!$B:$B,0))</f>
        <v>GARTER</v>
      </c>
    </row>
    <row r="6755" spans="1:9" x14ac:dyDescent="0.2">
      <c r="A6755">
        <v>2018</v>
      </c>
      <c r="B6755">
        <v>1</v>
      </c>
      <c r="C6755" t="s">
        <v>59</v>
      </c>
      <c r="D6755" t="s">
        <v>272</v>
      </c>
      <c r="E6755" t="s">
        <v>103</v>
      </c>
      <c r="F6755" t="s">
        <v>125</v>
      </c>
      <c r="G6755">
        <v>81</v>
      </c>
      <c r="H6755">
        <v>0</v>
      </c>
      <c r="I6755" t="str">
        <f>INDEX('[1]DATA - Teams'!$C:$C,MATCH(C6755,'[1]DATA - Teams'!$B:$B,0))</f>
        <v>GARTER</v>
      </c>
    </row>
    <row r="6756" spans="1:9" x14ac:dyDescent="0.2">
      <c r="A6756">
        <v>2018</v>
      </c>
      <c r="B6756">
        <v>2</v>
      </c>
      <c r="C6756" t="s">
        <v>59</v>
      </c>
      <c r="D6756" t="s">
        <v>152</v>
      </c>
      <c r="E6756" t="s">
        <v>111</v>
      </c>
      <c r="F6756" t="s">
        <v>114</v>
      </c>
      <c r="G6756">
        <v>84</v>
      </c>
      <c r="H6756">
        <v>83</v>
      </c>
      <c r="I6756" t="str">
        <f>INDEX('[1]DATA - Teams'!$C:$C,MATCH(C6756,'[1]DATA - Teams'!$B:$B,0))</f>
        <v>GARTER</v>
      </c>
    </row>
    <row r="6757" spans="1:9" x14ac:dyDescent="0.2">
      <c r="A6757">
        <v>2018</v>
      </c>
      <c r="B6757">
        <v>2</v>
      </c>
      <c r="C6757" t="s">
        <v>59</v>
      </c>
      <c r="D6757" t="s">
        <v>231</v>
      </c>
      <c r="E6757" t="s">
        <v>106</v>
      </c>
      <c r="F6757" t="s">
        <v>90</v>
      </c>
      <c r="G6757">
        <v>102</v>
      </c>
      <c r="H6757">
        <v>111</v>
      </c>
      <c r="I6757" t="str">
        <f>INDEX('[1]DATA - Teams'!$C:$C,MATCH(C6757,'[1]DATA - Teams'!$B:$B,0))</f>
        <v>GARTER</v>
      </c>
    </row>
    <row r="6758" spans="1:9" x14ac:dyDescent="0.2">
      <c r="A6758">
        <v>2018</v>
      </c>
      <c r="B6758">
        <v>2</v>
      </c>
      <c r="C6758" t="s">
        <v>59</v>
      </c>
      <c r="D6758" t="s">
        <v>271</v>
      </c>
      <c r="E6758" t="s">
        <v>128</v>
      </c>
      <c r="F6758" t="s">
        <v>98</v>
      </c>
      <c r="G6758">
        <v>98</v>
      </c>
      <c r="H6758">
        <v>99</v>
      </c>
      <c r="I6758" t="str">
        <f>INDEX('[1]DATA - Teams'!$C:$C,MATCH(C6758,'[1]DATA - Teams'!$B:$B,0))</f>
        <v>GARTER</v>
      </c>
    </row>
    <row r="6759" spans="1:9" x14ac:dyDescent="0.2">
      <c r="A6759">
        <v>2018</v>
      </c>
      <c r="B6759">
        <v>2</v>
      </c>
      <c r="C6759" t="s">
        <v>59</v>
      </c>
      <c r="D6759" t="s">
        <v>105</v>
      </c>
      <c r="E6759" t="s">
        <v>109</v>
      </c>
      <c r="F6759" t="s">
        <v>90</v>
      </c>
      <c r="G6759">
        <v>51</v>
      </c>
      <c r="H6759">
        <v>43</v>
      </c>
      <c r="I6759" t="str">
        <f>INDEX('[1]DATA - Teams'!$C:$C,MATCH(C6759,'[1]DATA - Teams'!$B:$B,0))</f>
        <v>GARTER</v>
      </c>
    </row>
    <row r="6760" spans="1:9" x14ac:dyDescent="0.2">
      <c r="A6760">
        <v>2018</v>
      </c>
      <c r="B6760">
        <v>2</v>
      </c>
      <c r="C6760" t="s">
        <v>59</v>
      </c>
      <c r="D6760" t="s">
        <v>219</v>
      </c>
      <c r="E6760" t="s">
        <v>109</v>
      </c>
      <c r="F6760" t="s">
        <v>95</v>
      </c>
      <c r="G6760">
        <v>81</v>
      </c>
      <c r="H6760">
        <v>76</v>
      </c>
      <c r="I6760" t="str">
        <f>INDEX('[1]DATA - Teams'!$C:$C,MATCH(C6760,'[1]DATA - Teams'!$B:$B,0))</f>
        <v>GARTER</v>
      </c>
    </row>
    <row r="6761" spans="1:9" x14ac:dyDescent="0.2">
      <c r="A6761">
        <v>2018</v>
      </c>
      <c r="B6761">
        <v>2</v>
      </c>
      <c r="C6761" t="s">
        <v>59</v>
      </c>
      <c r="D6761" t="s">
        <v>150</v>
      </c>
      <c r="E6761" t="s">
        <v>109</v>
      </c>
      <c r="F6761" t="s">
        <v>95</v>
      </c>
      <c r="G6761">
        <v>95</v>
      </c>
      <c r="H6761">
        <v>121</v>
      </c>
      <c r="I6761" t="str">
        <f>INDEX('[1]DATA - Teams'!$C:$C,MATCH(C6761,'[1]DATA - Teams'!$B:$B,0))</f>
        <v>GARTER</v>
      </c>
    </row>
    <row r="6762" spans="1:9" x14ac:dyDescent="0.2">
      <c r="A6762">
        <v>2018</v>
      </c>
      <c r="B6762">
        <v>2</v>
      </c>
      <c r="C6762" t="s">
        <v>59</v>
      </c>
      <c r="D6762" t="s">
        <v>206</v>
      </c>
      <c r="E6762" t="s">
        <v>117</v>
      </c>
      <c r="F6762" t="s">
        <v>90</v>
      </c>
      <c r="G6762">
        <v>92</v>
      </c>
      <c r="H6762">
        <v>84</v>
      </c>
      <c r="I6762" t="str">
        <f>INDEX('[1]DATA - Teams'!$C:$C,MATCH(C6762,'[1]DATA - Teams'!$B:$B,0))</f>
        <v>GARTER</v>
      </c>
    </row>
    <row r="6763" spans="1:9" x14ac:dyDescent="0.2">
      <c r="A6763">
        <v>2018</v>
      </c>
      <c r="B6763">
        <v>2</v>
      </c>
      <c r="C6763" t="s">
        <v>59</v>
      </c>
      <c r="D6763" t="s">
        <v>377</v>
      </c>
      <c r="E6763" t="s">
        <v>121</v>
      </c>
      <c r="F6763" t="s">
        <v>90</v>
      </c>
      <c r="G6763">
        <v>72</v>
      </c>
      <c r="H6763">
        <v>70</v>
      </c>
      <c r="I6763" t="str">
        <f>INDEX('[1]DATA - Teams'!$C:$C,MATCH(C6763,'[1]DATA - Teams'!$B:$B,0))</f>
        <v>GARTER</v>
      </c>
    </row>
    <row r="6764" spans="1:9" x14ac:dyDescent="0.2">
      <c r="A6764">
        <v>2018</v>
      </c>
      <c r="B6764">
        <v>2</v>
      </c>
      <c r="C6764" t="s">
        <v>59</v>
      </c>
      <c r="D6764" t="s">
        <v>267</v>
      </c>
      <c r="E6764" t="s">
        <v>121</v>
      </c>
      <c r="F6764" t="s">
        <v>95</v>
      </c>
      <c r="G6764">
        <v>110</v>
      </c>
      <c r="H6764">
        <v>127</v>
      </c>
      <c r="I6764" t="str">
        <f>INDEX('[1]DATA - Teams'!$C:$C,MATCH(C6764,'[1]DATA - Teams'!$B:$B,0))</f>
        <v>GARTER</v>
      </c>
    </row>
    <row r="6765" spans="1:9" x14ac:dyDescent="0.2">
      <c r="A6765">
        <v>2018</v>
      </c>
      <c r="B6765">
        <v>2</v>
      </c>
      <c r="C6765" t="s">
        <v>59</v>
      </c>
      <c r="D6765" t="s">
        <v>189</v>
      </c>
      <c r="E6765" t="s">
        <v>97</v>
      </c>
      <c r="F6765" t="s">
        <v>98</v>
      </c>
      <c r="G6765">
        <v>75</v>
      </c>
      <c r="H6765">
        <v>81</v>
      </c>
      <c r="I6765" t="str">
        <f>INDEX('[1]DATA - Teams'!$C:$C,MATCH(C6765,'[1]DATA - Teams'!$B:$B,0))</f>
        <v>GARTER</v>
      </c>
    </row>
    <row r="6766" spans="1:9" x14ac:dyDescent="0.2">
      <c r="A6766">
        <v>2018</v>
      </c>
      <c r="B6766">
        <v>2</v>
      </c>
      <c r="C6766" t="s">
        <v>59</v>
      </c>
      <c r="D6766" t="s">
        <v>297</v>
      </c>
      <c r="E6766" t="s">
        <v>100</v>
      </c>
      <c r="F6766" t="s">
        <v>90</v>
      </c>
      <c r="G6766">
        <v>84</v>
      </c>
      <c r="H6766">
        <v>64</v>
      </c>
      <c r="I6766" t="str">
        <f>INDEX('[1]DATA - Teams'!$C:$C,MATCH(C6766,'[1]DATA - Teams'!$B:$B,0))</f>
        <v>GARTER</v>
      </c>
    </row>
    <row r="6767" spans="1:9" x14ac:dyDescent="0.2">
      <c r="A6767">
        <v>2018</v>
      </c>
      <c r="B6767">
        <v>2</v>
      </c>
      <c r="C6767" t="s">
        <v>59</v>
      </c>
      <c r="D6767" t="s">
        <v>315</v>
      </c>
      <c r="E6767" t="s">
        <v>123</v>
      </c>
      <c r="F6767" t="s">
        <v>95</v>
      </c>
      <c r="G6767">
        <v>89</v>
      </c>
      <c r="H6767">
        <v>63</v>
      </c>
      <c r="I6767" t="str">
        <f>INDEX('[1]DATA - Teams'!$C:$C,MATCH(C6767,'[1]DATA - Teams'!$B:$B,0))</f>
        <v>GARTER</v>
      </c>
    </row>
    <row r="6768" spans="1:9" x14ac:dyDescent="0.2">
      <c r="A6768">
        <v>2018</v>
      </c>
      <c r="B6768">
        <v>2</v>
      </c>
      <c r="C6768" t="s">
        <v>59</v>
      </c>
      <c r="D6768" t="s">
        <v>212</v>
      </c>
      <c r="E6768" t="s">
        <v>94</v>
      </c>
      <c r="F6768" t="s">
        <v>98</v>
      </c>
      <c r="G6768">
        <v>93</v>
      </c>
      <c r="H6768">
        <v>72</v>
      </c>
      <c r="I6768" t="str">
        <f>INDEX('[1]DATA - Teams'!$C:$C,MATCH(C6768,'[1]DATA - Teams'!$B:$B,0))</f>
        <v>GARTER</v>
      </c>
    </row>
    <row r="6769" spans="1:9" x14ac:dyDescent="0.2">
      <c r="A6769">
        <v>2018</v>
      </c>
      <c r="B6769">
        <v>2</v>
      </c>
      <c r="C6769" t="s">
        <v>59</v>
      </c>
      <c r="D6769" t="s">
        <v>272</v>
      </c>
      <c r="E6769" t="s">
        <v>103</v>
      </c>
      <c r="F6769" t="s">
        <v>95</v>
      </c>
      <c r="G6769">
        <v>67</v>
      </c>
      <c r="H6769">
        <v>19</v>
      </c>
      <c r="I6769" t="str">
        <f>INDEX('[1]DATA - Teams'!$C:$C,MATCH(C6769,'[1]DATA - Teams'!$B:$B,0))</f>
        <v>GARTER</v>
      </c>
    </row>
    <row r="6770" spans="1:9" x14ac:dyDescent="0.2">
      <c r="A6770">
        <v>2018</v>
      </c>
      <c r="B6770">
        <v>2</v>
      </c>
      <c r="C6770" t="s">
        <v>59</v>
      </c>
      <c r="D6770" t="s">
        <v>110</v>
      </c>
      <c r="E6770" t="s">
        <v>103</v>
      </c>
      <c r="F6770" t="s">
        <v>95</v>
      </c>
      <c r="G6770">
        <v>113</v>
      </c>
      <c r="H6770">
        <v>108</v>
      </c>
      <c r="I6770" t="str">
        <f>INDEX('[1]DATA - Teams'!$C:$C,MATCH(C6770,'[1]DATA - Teams'!$B:$B,0))</f>
        <v>GARTER</v>
      </c>
    </row>
    <row r="6771" spans="1:9" x14ac:dyDescent="0.2">
      <c r="A6771">
        <v>2018</v>
      </c>
      <c r="B6771">
        <v>2</v>
      </c>
      <c r="C6771" t="s">
        <v>59</v>
      </c>
      <c r="D6771" t="s">
        <v>313</v>
      </c>
      <c r="E6771" t="s">
        <v>119</v>
      </c>
      <c r="F6771" t="s">
        <v>95</v>
      </c>
      <c r="G6771">
        <v>99</v>
      </c>
      <c r="H6771">
        <v>98</v>
      </c>
      <c r="I6771" t="str">
        <f>INDEX('[1]DATA - Teams'!$C:$C,MATCH(C6771,'[1]DATA - Teams'!$B:$B,0))</f>
        <v>GARTER</v>
      </c>
    </row>
    <row r="6772" spans="1:9" x14ac:dyDescent="0.2">
      <c r="A6772">
        <v>2018</v>
      </c>
      <c r="B6772">
        <v>2</v>
      </c>
      <c r="C6772" t="s">
        <v>59</v>
      </c>
      <c r="D6772" t="s">
        <v>285</v>
      </c>
      <c r="E6772" t="s">
        <v>119</v>
      </c>
      <c r="F6772" t="s">
        <v>98</v>
      </c>
      <c r="G6772">
        <v>90</v>
      </c>
      <c r="H6772">
        <v>128</v>
      </c>
      <c r="I6772" t="str">
        <f>INDEX('[1]DATA - Teams'!$C:$C,MATCH(C6772,'[1]DATA - Teams'!$B:$B,0))</f>
        <v>GARTER</v>
      </c>
    </row>
    <row r="6773" spans="1:9" x14ac:dyDescent="0.2">
      <c r="A6773">
        <v>2018</v>
      </c>
      <c r="B6773">
        <v>2</v>
      </c>
      <c r="C6773" t="s">
        <v>59</v>
      </c>
      <c r="D6773" t="s">
        <v>353</v>
      </c>
      <c r="E6773" t="s">
        <v>119</v>
      </c>
      <c r="F6773" t="s">
        <v>98</v>
      </c>
      <c r="G6773">
        <v>89</v>
      </c>
      <c r="H6773">
        <v>70</v>
      </c>
      <c r="I6773" t="str">
        <f>INDEX('[1]DATA - Teams'!$C:$C,MATCH(C6773,'[1]DATA - Teams'!$B:$B,0))</f>
        <v>GARTER</v>
      </c>
    </row>
    <row r="6774" spans="1:9" x14ac:dyDescent="0.2">
      <c r="A6774">
        <v>2018</v>
      </c>
      <c r="B6774">
        <v>2</v>
      </c>
      <c r="C6774" t="s">
        <v>59</v>
      </c>
      <c r="D6774" t="s">
        <v>185</v>
      </c>
      <c r="E6774" t="s">
        <v>106</v>
      </c>
      <c r="F6774" t="s">
        <v>125</v>
      </c>
      <c r="G6774">
        <v>74</v>
      </c>
      <c r="H6774">
        <v>44</v>
      </c>
      <c r="I6774" t="str">
        <f>INDEX('[1]DATA - Teams'!$C:$C,MATCH(C6774,'[1]DATA - Teams'!$B:$B,0))</f>
        <v>GARTER</v>
      </c>
    </row>
    <row r="6775" spans="1:9" x14ac:dyDescent="0.2">
      <c r="A6775">
        <v>2018</v>
      </c>
      <c r="B6775">
        <v>2</v>
      </c>
      <c r="C6775" t="s">
        <v>59</v>
      </c>
      <c r="D6775" t="s">
        <v>321</v>
      </c>
      <c r="E6775" t="s">
        <v>97</v>
      </c>
      <c r="F6775" t="s">
        <v>125</v>
      </c>
      <c r="G6775">
        <v>92</v>
      </c>
      <c r="H6775">
        <v>0</v>
      </c>
      <c r="I6775" t="str">
        <f>INDEX('[1]DATA - Teams'!$C:$C,MATCH(C6775,'[1]DATA - Teams'!$B:$B,0))</f>
        <v>GARTER</v>
      </c>
    </row>
    <row r="6776" spans="1:9" x14ac:dyDescent="0.2">
      <c r="A6776">
        <v>2018</v>
      </c>
      <c r="B6776">
        <v>2</v>
      </c>
      <c r="C6776" t="s">
        <v>59</v>
      </c>
      <c r="D6776" t="s">
        <v>199</v>
      </c>
      <c r="E6776" t="s">
        <v>138</v>
      </c>
      <c r="F6776" t="s">
        <v>125</v>
      </c>
      <c r="G6776">
        <v>78</v>
      </c>
      <c r="H6776">
        <v>86</v>
      </c>
      <c r="I6776" t="str">
        <f>INDEX('[1]DATA - Teams'!$C:$C,MATCH(C6776,'[1]DATA - Teams'!$B:$B,0))</f>
        <v>GARTER</v>
      </c>
    </row>
    <row r="6777" spans="1:9" x14ac:dyDescent="0.2">
      <c r="A6777">
        <v>2018</v>
      </c>
      <c r="B6777">
        <v>2</v>
      </c>
      <c r="C6777" t="s">
        <v>59</v>
      </c>
      <c r="D6777" t="s">
        <v>340</v>
      </c>
      <c r="E6777" t="s">
        <v>138</v>
      </c>
      <c r="F6777" t="s">
        <v>125</v>
      </c>
      <c r="G6777">
        <v>78</v>
      </c>
      <c r="H6777">
        <v>77</v>
      </c>
      <c r="I6777" t="str">
        <f>INDEX('[1]DATA - Teams'!$C:$C,MATCH(C6777,'[1]DATA - Teams'!$B:$B,0))</f>
        <v>GARTER</v>
      </c>
    </row>
    <row r="6778" spans="1:9" x14ac:dyDescent="0.2">
      <c r="A6778">
        <v>2018</v>
      </c>
      <c r="B6778">
        <v>3</v>
      </c>
      <c r="C6778" t="s">
        <v>59</v>
      </c>
      <c r="D6778" t="s">
        <v>152</v>
      </c>
      <c r="E6778" t="s">
        <v>111</v>
      </c>
      <c r="F6778" t="s">
        <v>114</v>
      </c>
      <c r="G6778">
        <v>82</v>
      </c>
      <c r="H6778">
        <v>80</v>
      </c>
      <c r="I6778" t="str">
        <f>INDEX('[1]DATA - Teams'!$C:$C,MATCH(C6778,'[1]DATA - Teams'!$B:$B,0))</f>
        <v>GARTER</v>
      </c>
    </row>
    <row r="6779" spans="1:9" x14ac:dyDescent="0.2">
      <c r="A6779">
        <v>2018</v>
      </c>
      <c r="B6779">
        <v>3</v>
      </c>
      <c r="C6779" t="s">
        <v>59</v>
      </c>
      <c r="D6779" t="s">
        <v>185</v>
      </c>
      <c r="E6779" t="s">
        <v>106</v>
      </c>
      <c r="F6779" t="s">
        <v>90</v>
      </c>
      <c r="G6779">
        <v>72</v>
      </c>
      <c r="H6779">
        <v>67</v>
      </c>
      <c r="I6779" t="str">
        <f>INDEX('[1]DATA - Teams'!$C:$C,MATCH(C6779,'[1]DATA - Teams'!$B:$B,0))</f>
        <v>GARTER</v>
      </c>
    </row>
    <row r="6780" spans="1:9" x14ac:dyDescent="0.2">
      <c r="A6780">
        <v>2018</v>
      </c>
      <c r="B6780">
        <v>3</v>
      </c>
      <c r="C6780" t="s">
        <v>59</v>
      </c>
      <c r="D6780" t="s">
        <v>231</v>
      </c>
      <c r="E6780" t="s">
        <v>106</v>
      </c>
      <c r="F6780" t="s">
        <v>90</v>
      </c>
      <c r="G6780">
        <v>101</v>
      </c>
      <c r="H6780">
        <v>82</v>
      </c>
      <c r="I6780" t="str">
        <f>INDEX('[1]DATA - Teams'!$C:$C,MATCH(C6780,'[1]DATA - Teams'!$B:$B,0))</f>
        <v>GARTER</v>
      </c>
    </row>
    <row r="6781" spans="1:9" x14ac:dyDescent="0.2">
      <c r="A6781">
        <v>2018</v>
      </c>
      <c r="B6781">
        <v>3</v>
      </c>
      <c r="C6781" t="s">
        <v>59</v>
      </c>
      <c r="D6781" t="s">
        <v>271</v>
      </c>
      <c r="E6781" t="s">
        <v>128</v>
      </c>
      <c r="F6781" t="s">
        <v>98</v>
      </c>
      <c r="G6781">
        <v>101</v>
      </c>
      <c r="H6781">
        <v>101</v>
      </c>
      <c r="I6781" t="str">
        <f>INDEX('[1]DATA - Teams'!$C:$C,MATCH(C6781,'[1]DATA - Teams'!$B:$B,0))</f>
        <v>GARTER</v>
      </c>
    </row>
    <row r="6782" spans="1:9" x14ac:dyDescent="0.2">
      <c r="A6782">
        <v>2018</v>
      </c>
      <c r="B6782">
        <v>3</v>
      </c>
      <c r="C6782" t="s">
        <v>59</v>
      </c>
      <c r="D6782" t="s">
        <v>154</v>
      </c>
      <c r="E6782" t="s">
        <v>128</v>
      </c>
      <c r="F6782" t="s">
        <v>90</v>
      </c>
      <c r="G6782">
        <v>95</v>
      </c>
      <c r="H6782">
        <v>48</v>
      </c>
      <c r="I6782" t="str">
        <f>INDEX('[1]DATA - Teams'!$C:$C,MATCH(C6782,'[1]DATA - Teams'!$B:$B,0))</f>
        <v>GARTER</v>
      </c>
    </row>
    <row r="6783" spans="1:9" x14ac:dyDescent="0.2">
      <c r="A6783">
        <v>2018</v>
      </c>
      <c r="B6783">
        <v>3</v>
      </c>
      <c r="C6783" t="s">
        <v>59</v>
      </c>
      <c r="D6783" t="s">
        <v>219</v>
      </c>
      <c r="E6783" t="s">
        <v>109</v>
      </c>
      <c r="F6783" t="s">
        <v>95</v>
      </c>
      <c r="G6783">
        <v>67</v>
      </c>
      <c r="H6783">
        <v>21</v>
      </c>
      <c r="I6783" t="str">
        <f>INDEX('[1]DATA - Teams'!$C:$C,MATCH(C6783,'[1]DATA - Teams'!$B:$B,0))</f>
        <v>GARTER</v>
      </c>
    </row>
    <row r="6784" spans="1:9" x14ac:dyDescent="0.2">
      <c r="A6784">
        <v>2018</v>
      </c>
      <c r="B6784">
        <v>3</v>
      </c>
      <c r="C6784" t="s">
        <v>59</v>
      </c>
      <c r="D6784" t="s">
        <v>150</v>
      </c>
      <c r="E6784" t="s">
        <v>109</v>
      </c>
      <c r="F6784" t="s">
        <v>95</v>
      </c>
      <c r="G6784">
        <v>95</v>
      </c>
      <c r="H6784">
        <v>81</v>
      </c>
      <c r="I6784" t="str">
        <f>INDEX('[1]DATA - Teams'!$C:$C,MATCH(C6784,'[1]DATA - Teams'!$B:$B,0))</f>
        <v>GARTER</v>
      </c>
    </row>
    <row r="6785" spans="1:9" x14ac:dyDescent="0.2">
      <c r="A6785">
        <v>2018</v>
      </c>
      <c r="B6785">
        <v>3</v>
      </c>
      <c r="C6785" t="s">
        <v>59</v>
      </c>
      <c r="D6785" t="s">
        <v>377</v>
      </c>
      <c r="E6785" t="s">
        <v>121</v>
      </c>
      <c r="F6785" t="s">
        <v>90</v>
      </c>
      <c r="G6785">
        <v>70</v>
      </c>
      <c r="H6785">
        <v>79</v>
      </c>
      <c r="I6785" t="str">
        <f>INDEX('[1]DATA - Teams'!$C:$C,MATCH(C6785,'[1]DATA - Teams'!$B:$B,0))</f>
        <v>GARTER</v>
      </c>
    </row>
    <row r="6786" spans="1:9" x14ac:dyDescent="0.2">
      <c r="A6786">
        <v>2018</v>
      </c>
      <c r="B6786">
        <v>3</v>
      </c>
      <c r="C6786" t="s">
        <v>59</v>
      </c>
      <c r="D6786" t="s">
        <v>267</v>
      </c>
      <c r="E6786" t="s">
        <v>121</v>
      </c>
      <c r="F6786" t="s">
        <v>95</v>
      </c>
      <c r="G6786">
        <v>114</v>
      </c>
      <c r="H6786">
        <v>120</v>
      </c>
      <c r="I6786" t="str">
        <f>INDEX('[1]DATA - Teams'!$C:$C,MATCH(C6786,'[1]DATA - Teams'!$B:$B,0))</f>
        <v>GARTER</v>
      </c>
    </row>
    <row r="6787" spans="1:9" x14ac:dyDescent="0.2">
      <c r="A6787">
        <v>2018</v>
      </c>
      <c r="B6787">
        <v>3</v>
      </c>
      <c r="C6787" t="s">
        <v>59</v>
      </c>
      <c r="D6787" t="s">
        <v>189</v>
      </c>
      <c r="E6787" t="s">
        <v>97</v>
      </c>
      <c r="F6787" t="s">
        <v>98</v>
      </c>
      <c r="G6787">
        <v>69</v>
      </c>
      <c r="H6787">
        <v>40</v>
      </c>
      <c r="I6787" t="str">
        <f>INDEX('[1]DATA - Teams'!$C:$C,MATCH(C6787,'[1]DATA - Teams'!$B:$B,0))</f>
        <v>GARTER</v>
      </c>
    </row>
    <row r="6788" spans="1:9" x14ac:dyDescent="0.2">
      <c r="A6788">
        <v>2018</v>
      </c>
      <c r="B6788">
        <v>3</v>
      </c>
      <c r="C6788" t="s">
        <v>59</v>
      </c>
      <c r="D6788" t="s">
        <v>297</v>
      </c>
      <c r="E6788" t="s">
        <v>100</v>
      </c>
      <c r="F6788" t="s">
        <v>90</v>
      </c>
      <c r="G6788">
        <v>83</v>
      </c>
      <c r="H6788">
        <v>79</v>
      </c>
      <c r="I6788" t="str">
        <f>INDEX('[1]DATA - Teams'!$C:$C,MATCH(C6788,'[1]DATA - Teams'!$B:$B,0))</f>
        <v>GARTER</v>
      </c>
    </row>
    <row r="6789" spans="1:9" x14ac:dyDescent="0.2">
      <c r="A6789">
        <v>2018</v>
      </c>
      <c r="B6789">
        <v>3</v>
      </c>
      <c r="C6789" t="s">
        <v>59</v>
      </c>
      <c r="D6789" t="s">
        <v>315</v>
      </c>
      <c r="E6789" t="s">
        <v>123</v>
      </c>
      <c r="F6789" t="s">
        <v>95</v>
      </c>
      <c r="G6789">
        <v>92</v>
      </c>
      <c r="H6789">
        <v>111</v>
      </c>
      <c r="I6789" t="str">
        <f>INDEX('[1]DATA - Teams'!$C:$C,MATCH(C6789,'[1]DATA - Teams'!$B:$B,0))</f>
        <v>GARTER</v>
      </c>
    </row>
    <row r="6790" spans="1:9" x14ac:dyDescent="0.2">
      <c r="A6790">
        <v>2018</v>
      </c>
      <c r="B6790">
        <v>3</v>
      </c>
      <c r="C6790" t="s">
        <v>59</v>
      </c>
      <c r="D6790" t="s">
        <v>212</v>
      </c>
      <c r="E6790" t="s">
        <v>94</v>
      </c>
      <c r="F6790" t="s">
        <v>98</v>
      </c>
      <c r="G6790">
        <v>91</v>
      </c>
      <c r="H6790">
        <v>92</v>
      </c>
      <c r="I6790" t="str">
        <f>INDEX('[1]DATA - Teams'!$C:$C,MATCH(C6790,'[1]DATA - Teams'!$B:$B,0))</f>
        <v>GARTER</v>
      </c>
    </row>
    <row r="6791" spans="1:9" x14ac:dyDescent="0.2">
      <c r="A6791">
        <v>2018</v>
      </c>
      <c r="B6791">
        <v>3</v>
      </c>
      <c r="C6791" t="s">
        <v>59</v>
      </c>
      <c r="D6791" t="s">
        <v>110</v>
      </c>
      <c r="E6791" t="s">
        <v>103</v>
      </c>
      <c r="F6791" t="s">
        <v>95</v>
      </c>
      <c r="G6791">
        <v>108</v>
      </c>
      <c r="H6791">
        <v>91</v>
      </c>
      <c r="I6791" t="str">
        <f>INDEX('[1]DATA - Teams'!$C:$C,MATCH(C6791,'[1]DATA - Teams'!$B:$B,0))</f>
        <v>GARTER</v>
      </c>
    </row>
    <row r="6792" spans="1:9" x14ac:dyDescent="0.2">
      <c r="A6792">
        <v>2018</v>
      </c>
      <c r="B6792">
        <v>3</v>
      </c>
      <c r="C6792" t="s">
        <v>59</v>
      </c>
      <c r="D6792" t="s">
        <v>340</v>
      </c>
      <c r="E6792" t="s">
        <v>138</v>
      </c>
      <c r="F6792" t="s">
        <v>95</v>
      </c>
      <c r="G6792">
        <v>76</v>
      </c>
      <c r="H6792">
        <v>80</v>
      </c>
      <c r="I6792" t="str">
        <f>INDEX('[1]DATA - Teams'!$C:$C,MATCH(C6792,'[1]DATA - Teams'!$B:$B,0))</f>
        <v>GARTER</v>
      </c>
    </row>
    <row r="6793" spans="1:9" x14ac:dyDescent="0.2">
      <c r="A6793">
        <v>2018</v>
      </c>
      <c r="B6793">
        <v>3</v>
      </c>
      <c r="C6793" t="s">
        <v>59</v>
      </c>
      <c r="D6793" t="s">
        <v>313</v>
      </c>
      <c r="E6793" t="s">
        <v>119</v>
      </c>
      <c r="F6793" t="s">
        <v>95</v>
      </c>
      <c r="G6793">
        <v>96</v>
      </c>
      <c r="H6793">
        <v>71</v>
      </c>
      <c r="I6793" t="str">
        <f>INDEX('[1]DATA - Teams'!$C:$C,MATCH(C6793,'[1]DATA - Teams'!$B:$B,0))</f>
        <v>GARTER</v>
      </c>
    </row>
    <row r="6794" spans="1:9" x14ac:dyDescent="0.2">
      <c r="A6794">
        <v>2018</v>
      </c>
      <c r="B6794">
        <v>3</v>
      </c>
      <c r="C6794" t="s">
        <v>59</v>
      </c>
      <c r="D6794" t="s">
        <v>285</v>
      </c>
      <c r="E6794" t="s">
        <v>119</v>
      </c>
      <c r="F6794" t="s">
        <v>98</v>
      </c>
      <c r="G6794">
        <v>89</v>
      </c>
      <c r="H6794">
        <v>49</v>
      </c>
      <c r="I6794" t="str">
        <f>INDEX('[1]DATA - Teams'!$C:$C,MATCH(C6794,'[1]DATA - Teams'!$B:$B,0))</f>
        <v>GARTER</v>
      </c>
    </row>
    <row r="6795" spans="1:9" x14ac:dyDescent="0.2">
      <c r="A6795">
        <v>2018</v>
      </c>
      <c r="B6795">
        <v>3</v>
      </c>
      <c r="C6795" t="s">
        <v>59</v>
      </c>
      <c r="D6795" t="s">
        <v>353</v>
      </c>
      <c r="E6795" t="s">
        <v>119</v>
      </c>
      <c r="F6795" t="s">
        <v>98</v>
      </c>
      <c r="G6795">
        <v>87</v>
      </c>
      <c r="H6795">
        <v>79</v>
      </c>
      <c r="I6795" t="str">
        <f>INDEX('[1]DATA - Teams'!$C:$C,MATCH(C6795,'[1]DATA - Teams'!$B:$B,0))</f>
        <v>GARTER</v>
      </c>
    </row>
    <row r="6796" spans="1:9" x14ac:dyDescent="0.2">
      <c r="A6796">
        <v>2018</v>
      </c>
      <c r="B6796">
        <v>3</v>
      </c>
      <c r="C6796" t="s">
        <v>59</v>
      </c>
      <c r="D6796" t="s">
        <v>206</v>
      </c>
      <c r="E6796" t="s">
        <v>117</v>
      </c>
      <c r="F6796" t="s">
        <v>125</v>
      </c>
      <c r="G6796">
        <v>78</v>
      </c>
      <c r="H6796">
        <v>0</v>
      </c>
      <c r="I6796" t="str">
        <f>INDEX('[1]DATA - Teams'!$C:$C,MATCH(C6796,'[1]DATA - Teams'!$B:$B,0))</f>
        <v>GARTER</v>
      </c>
    </row>
    <row r="6797" spans="1:9" x14ac:dyDescent="0.2">
      <c r="A6797">
        <v>2018</v>
      </c>
      <c r="B6797">
        <v>3</v>
      </c>
      <c r="C6797" t="s">
        <v>59</v>
      </c>
      <c r="D6797" t="s">
        <v>321</v>
      </c>
      <c r="E6797" t="s">
        <v>97</v>
      </c>
      <c r="F6797" t="s">
        <v>125</v>
      </c>
      <c r="G6797">
        <v>87</v>
      </c>
      <c r="H6797">
        <v>86</v>
      </c>
      <c r="I6797" t="str">
        <f>INDEX('[1]DATA - Teams'!$C:$C,MATCH(C6797,'[1]DATA - Teams'!$B:$B,0))</f>
        <v>GARTER</v>
      </c>
    </row>
    <row r="6798" spans="1:9" x14ac:dyDescent="0.2">
      <c r="A6798">
        <v>2018</v>
      </c>
      <c r="B6798">
        <v>3</v>
      </c>
      <c r="C6798" t="s">
        <v>59</v>
      </c>
      <c r="D6798" t="s">
        <v>272</v>
      </c>
      <c r="E6798" t="s">
        <v>103</v>
      </c>
      <c r="F6798" t="s">
        <v>125</v>
      </c>
      <c r="G6798">
        <v>66</v>
      </c>
      <c r="H6798">
        <v>0</v>
      </c>
      <c r="I6798" t="str">
        <f>INDEX('[1]DATA - Teams'!$C:$C,MATCH(C6798,'[1]DATA - Teams'!$B:$B,0))</f>
        <v>GARTER</v>
      </c>
    </row>
    <row r="6799" spans="1:9" x14ac:dyDescent="0.2">
      <c r="A6799">
        <v>2018</v>
      </c>
      <c r="B6799">
        <v>3</v>
      </c>
      <c r="C6799" t="s">
        <v>59</v>
      </c>
      <c r="D6799" t="s">
        <v>199</v>
      </c>
      <c r="E6799" t="s">
        <v>138</v>
      </c>
      <c r="F6799" t="s">
        <v>125</v>
      </c>
      <c r="G6799">
        <v>81</v>
      </c>
      <c r="H6799">
        <v>0</v>
      </c>
      <c r="I6799" t="str">
        <f>INDEX('[1]DATA - Teams'!$C:$C,MATCH(C6799,'[1]DATA - Teams'!$B:$B,0))</f>
        <v>GARTER</v>
      </c>
    </row>
    <row r="6800" spans="1:9" x14ac:dyDescent="0.2">
      <c r="A6800">
        <v>2018</v>
      </c>
      <c r="B6800">
        <v>4</v>
      </c>
      <c r="C6800" t="s">
        <v>59</v>
      </c>
      <c r="D6800" t="s">
        <v>152</v>
      </c>
      <c r="E6800" t="s">
        <v>111</v>
      </c>
      <c r="F6800" t="s">
        <v>114</v>
      </c>
      <c r="G6800">
        <v>81</v>
      </c>
      <c r="H6800">
        <v>85</v>
      </c>
      <c r="I6800" t="str">
        <f>INDEX('[1]DATA - Teams'!$C:$C,MATCH(C6800,'[1]DATA - Teams'!$B:$B,0))</f>
        <v>GARTER</v>
      </c>
    </row>
    <row r="6801" spans="1:9" x14ac:dyDescent="0.2">
      <c r="A6801">
        <v>2018</v>
      </c>
      <c r="B6801">
        <v>4</v>
      </c>
      <c r="C6801" t="s">
        <v>59</v>
      </c>
      <c r="D6801" t="s">
        <v>469</v>
      </c>
      <c r="E6801" t="s">
        <v>106</v>
      </c>
      <c r="F6801" t="s">
        <v>98</v>
      </c>
      <c r="G6801">
        <v>95</v>
      </c>
      <c r="H6801">
        <v>102</v>
      </c>
      <c r="I6801" t="str">
        <f>INDEX('[1]DATA - Teams'!$C:$C,MATCH(C6801,'[1]DATA - Teams'!$B:$B,0))</f>
        <v>GARTER</v>
      </c>
    </row>
    <row r="6802" spans="1:9" x14ac:dyDescent="0.2">
      <c r="A6802">
        <v>2018</v>
      </c>
      <c r="B6802">
        <v>4</v>
      </c>
      <c r="C6802" t="s">
        <v>59</v>
      </c>
      <c r="D6802" t="s">
        <v>231</v>
      </c>
      <c r="E6802" t="s">
        <v>106</v>
      </c>
      <c r="F6802" t="s">
        <v>90</v>
      </c>
      <c r="G6802">
        <v>102</v>
      </c>
      <c r="H6802">
        <v>88</v>
      </c>
      <c r="I6802" t="str">
        <f>INDEX('[1]DATA - Teams'!$C:$C,MATCH(C6802,'[1]DATA - Teams'!$B:$B,0))</f>
        <v>GARTER</v>
      </c>
    </row>
    <row r="6803" spans="1:9" x14ac:dyDescent="0.2">
      <c r="A6803">
        <v>2018</v>
      </c>
      <c r="B6803">
        <v>4</v>
      </c>
      <c r="C6803" t="s">
        <v>59</v>
      </c>
      <c r="D6803" t="s">
        <v>470</v>
      </c>
      <c r="E6803" t="s">
        <v>128</v>
      </c>
      <c r="F6803" t="s">
        <v>95</v>
      </c>
      <c r="G6803">
        <v>96</v>
      </c>
      <c r="H6803">
        <v>168</v>
      </c>
      <c r="I6803" t="str">
        <f>INDEX('[1]DATA - Teams'!$C:$C,MATCH(C6803,'[1]DATA - Teams'!$B:$B,0))</f>
        <v>GARTER</v>
      </c>
    </row>
    <row r="6804" spans="1:9" x14ac:dyDescent="0.2">
      <c r="A6804">
        <v>2018</v>
      </c>
      <c r="B6804">
        <v>4</v>
      </c>
      <c r="C6804" t="s">
        <v>59</v>
      </c>
      <c r="D6804" t="s">
        <v>271</v>
      </c>
      <c r="E6804" t="s">
        <v>128</v>
      </c>
      <c r="F6804" t="s">
        <v>98</v>
      </c>
      <c r="G6804">
        <v>102</v>
      </c>
      <c r="H6804">
        <v>91</v>
      </c>
      <c r="I6804" t="str">
        <f>INDEX('[1]DATA - Teams'!$C:$C,MATCH(C6804,'[1]DATA - Teams'!$B:$B,0))</f>
        <v>GARTER</v>
      </c>
    </row>
    <row r="6805" spans="1:9" x14ac:dyDescent="0.2">
      <c r="A6805">
        <v>2018</v>
      </c>
      <c r="B6805">
        <v>4</v>
      </c>
      <c r="C6805" t="s">
        <v>59</v>
      </c>
      <c r="D6805" t="s">
        <v>150</v>
      </c>
      <c r="E6805" t="s">
        <v>109</v>
      </c>
      <c r="F6805" t="s">
        <v>95</v>
      </c>
      <c r="G6805">
        <v>103</v>
      </c>
      <c r="H6805">
        <v>129</v>
      </c>
      <c r="I6805" t="str">
        <f>INDEX('[1]DATA - Teams'!$C:$C,MATCH(C6805,'[1]DATA - Teams'!$B:$B,0))</f>
        <v>GARTER</v>
      </c>
    </row>
    <row r="6806" spans="1:9" x14ac:dyDescent="0.2">
      <c r="A6806">
        <v>2018</v>
      </c>
      <c r="B6806">
        <v>4</v>
      </c>
      <c r="C6806" t="s">
        <v>59</v>
      </c>
      <c r="D6806" t="s">
        <v>219</v>
      </c>
      <c r="E6806" t="s">
        <v>109</v>
      </c>
      <c r="F6806" t="s">
        <v>95</v>
      </c>
      <c r="G6806">
        <v>66</v>
      </c>
      <c r="H6806">
        <v>84</v>
      </c>
      <c r="I6806" t="str">
        <f>INDEX('[1]DATA - Teams'!$C:$C,MATCH(C6806,'[1]DATA - Teams'!$B:$B,0))</f>
        <v>GARTER</v>
      </c>
    </row>
    <row r="6807" spans="1:9" x14ac:dyDescent="0.2">
      <c r="A6807">
        <v>2018</v>
      </c>
      <c r="B6807">
        <v>4</v>
      </c>
      <c r="C6807" t="s">
        <v>59</v>
      </c>
      <c r="D6807" t="s">
        <v>206</v>
      </c>
      <c r="E6807" t="s">
        <v>117</v>
      </c>
      <c r="F6807" t="s">
        <v>90</v>
      </c>
      <c r="G6807">
        <v>81</v>
      </c>
      <c r="H6807">
        <v>89</v>
      </c>
      <c r="I6807" t="str">
        <f>INDEX('[1]DATA - Teams'!$C:$C,MATCH(C6807,'[1]DATA - Teams'!$B:$B,0))</f>
        <v>GARTER</v>
      </c>
    </row>
    <row r="6808" spans="1:9" x14ac:dyDescent="0.2">
      <c r="A6808">
        <v>2018</v>
      </c>
      <c r="B6808">
        <v>4</v>
      </c>
      <c r="C6808" t="s">
        <v>59</v>
      </c>
      <c r="D6808" t="s">
        <v>377</v>
      </c>
      <c r="E6808" t="s">
        <v>121</v>
      </c>
      <c r="F6808" t="s">
        <v>90</v>
      </c>
      <c r="G6808">
        <v>66</v>
      </c>
      <c r="H6808">
        <v>60</v>
      </c>
      <c r="I6808" t="str">
        <f>INDEX('[1]DATA - Teams'!$C:$C,MATCH(C6808,'[1]DATA - Teams'!$B:$B,0))</f>
        <v>GARTER</v>
      </c>
    </row>
    <row r="6809" spans="1:9" x14ac:dyDescent="0.2">
      <c r="A6809">
        <v>2018</v>
      </c>
      <c r="B6809">
        <v>4</v>
      </c>
      <c r="C6809" t="s">
        <v>59</v>
      </c>
      <c r="D6809" t="s">
        <v>267</v>
      </c>
      <c r="E6809" t="s">
        <v>121</v>
      </c>
      <c r="F6809" t="s">
        <v>95</v>
      </c>
      <c r="G6809">
        <v>114</v>
      </c>
      <c r="H6809">
        <v>104</v>
      </c>
      <c r="I6809" t="str">
        <f>INDEX('[1]DATA - Teams'!$C:$C,MATCH(C6809,'[1]DATA - Teams'!$B:$B,0))</f>
        <v>GARTER</v>
      </c>
    </row>
    <row r="6810" spans="1:9" x14ac:dyDescent="0.2">
      <c r="A6810">
        <v>2018</v>
      </c>
      <c r="B6810">
        <v>4</v>
      </c>
      <c r="C6810" t="s">
        <v>59</v>
      </c>
      <c r="D6810" t="s">
        <v>297</v>
      </c>
      <c r="E6810" t="s">
        <v>100</v>
      </c>
      <c r="F6810" t="s">
        <v>90</v>
      </c>
      <c r="G6810">
        <v>82</v>
      </c>
      <c r="H6810">
        <v>77</v>
      </c>
      <c r="I6810" t="str">
        <f>INDEX('[1]DATA - Teams'!$C:$C,MATCH(C6810,'[1]DATA - Teams'!$B:$B,0))</f>
        <v>GARTER</v>
      </c>
    </row>
    <row r="6811" spans="1:9" x14ac:dyDescent="0.2">
      <c r="A6811">
        <v>2018</v>
      </c>
      <c r="B6811">
        <v>4</v>
      </c>
      <c r="C6811" t="s">
        <v>59</v>
      </c>
      <c r="D6811" t="s">
        <v>315</v>
      </c>
      <c r="E6811" t="s">
        <v>123</v>
      </c>
      <c r="F6811" t="s">
        <v>95</v>
      </c>
      <c r="G6811">
        <v>92</v>
      </c>
      <c r="H6811">
        <v>97</v>
      </c>
      <c r="I6811" t="str">
        <f>INDEX('[1]DATA - Teams'!$C:$C,MATCH(C6811,'[1]DATA - Teams'!$B:$B,0))</f>
        <v>GARTER</v>
      </c>
    </row>
    <row r="6812" spans="1:9" x14ac:dyDescent="0.2">
      <c r="A6812">
        <v>2018</v>
      </c>
      <c r="B6812">
        <v>4</v>
      </c>
      <c r="C6812" t="s">
        <v>59</v>
      </c>
      <c r="D6812" t="s">
        <v>471</v>
      </c>
      <c r="E6812" t="s">
        <v>123</v>
      </c>
      <c r="F6812" t="s">
        <v>90</v>
      </c>
      <c r="G6812">
        <v>92</v>
      </c>
      <c r="H6812">
        <v>120</v>
      </c>
      <c r="I6812" t="str">
        <f>INDEX('[1]DATA - Teams'!$C:$C,MATCH(C6812,'[1]DATA - Teams'!$B:$B,0))</f>
        <v>GARTER</v>
      </c>
    </row>
    <row r="6813" spans="1:9" x14ac:dyDescent="0.2">
      <c r="A6813">
        <v>2018</v>
      </c>
      <c r="B6813">
        <v>4</v>
      </c>
      <c r="C6813" t="s">
        <v>59</v>
      </c>
      <c r="D6813" t="s">
        <v>212</v>
      </c>
      <c r="E6813" t="s">
        <v>94</v>
      </c>
      <c r="F6813" t="s">
        <v>98</v>
      </c>
      <c r="G6813">
        <v>86</v>
      </c>
      <c r="H6813">
        <v>73</v>
      </c>
      <c r="I6813" t="str">
        <f>INDEX('[1]DATA - Teams'!$C:$C,MATCH(C6813,'[1]DATA - Teams'!$B:$B,0))</f>
        <v>GARTER</v>
      </c>
    </row>
    <row r="6814" spans="1:9" x14ac:dyDescent="0.2">
      <c r="A6814">
        <v>2018</v>
      </c>
      <c r="B6814">
        <v>4</v>
      </c>
      <c r="C6814" t="s">
        <v>59</v>
      </c>
      <c r="D6814" t="s">
        <v>340</v>
      </c>
      <c r="E6814" t="s">
        <v>138</v>
      </c>
      <c r="F6814" t="s">
        <v>95</v>
      </c>
      <c r="G6814">
        <v>82</v>
      </c>
      <c r="H6814">
        <v>132</v>
      </c>
      <c r="I6814" t="str">
        <f>INDEX('[1]DATA - Teams'!$C:$C,MATCH(C6814,'[1]DATA - Teams'!$B:$B,0))</f>
        <v>GARTER</v>
      </c>
    </row>
    <row r="6815" spans="1:9" x14ac:dyDescent="0.2">
      <c r="A6815">
        <v>2018</v>
      </c>
      <c r="B6815">
        <v>4</v>
      </c>
      <c r="C6815" t="s">
        <v>59</v>
      </c>
      <c r="D6815" t="s">
        <v>313</v>
      </c>
      <c r="E6815" t="s">
        <v>119</v>
      </c>
      <c r="F6815" t="s">
        <v>95</v>
      </c>
      <c r="G6815">
        <v>94</v>
      </c>
      <c r="H6815">
        <v>76</v>
      </c>
      <c r="I6815" t="str">
        <f>INDEX('[1]DATA - Teams'!$C:$C,MATCH(C6815,'[1]DATA - Teams'!$B:$B,0))</f>
        <v>GARTER</v>
      </c>
    </row>
    <row r="6816" spans="1:9" x14ac:dyDescent="0.2">
      <c r="A6816">
        <v>2018</v>
      </c>
      <c r="B6816">
        <v>4</v>
      </c>
      <c r="C6816" t="s">
        <v>59</v>
      </c>
      <c r="D6816" t="s">
        <v>285</v>
      </c>
      <c r="E6816" t="s">
        <v>119</v>
      </c>
      <c r="F6816" t="s">
        <v>98</v>
      </c>
      <c r="G6816">
        <v>99</v>
      </c>
      <c r="H6816">
        <v>116</v>
      </c>
      <c r="I6816" t="str">
        <f>INDEX('[1]DATA - Teams'!$C:$C,MATCH(C6816,'[1]DATA - Teams'!$B:$B,0))</f>
        <v>GARTER</v>
      </c>
    </row>
    <row r="6817" spans="1:9" x14ac:dyDescent="0.2">
      <c r="A6817">
        <v>2018</v>
      </c>
      <c r="B6817">
        <v>4</v>
      </c>
      <c r="C6817" t="s">
        <v>59</v>
      </c>
      <c r="D6817" t="s">
        <v>353</v>
      </c>
      <c r="E6817" t="s">
        <v>119</v>
      </c>
      <c r="F6817" t="s">
        <v>98</v>
      </c>
      <c r="G6817">
        <v>76</v>
      </c>
      <c r="H6817">
        <v>35</v>
      </c>
      <c r="I6817" t="str">
        <f>INDEX('[1]DATA - Teams'!$C:$C,MATCH(C6817,'[1]DATA - Teams'!$B:$B,0))</f>
        <v>GARTER</v>
      </c>
    </row>
    <row r="6818" spans="1:9" x14ac:dyDescent="0.2">
      <c r="A6818">
        <v>2018</v>
      </c>
      <c r="B6818">
        <v>4</v>
      </c>
      <c r="C6818" t="s">
        <v>59</v>
      </c>
      <c r="D6818" t="s">
        <v>189</v>
      </c>
      <c r="E6818" t="s">
        <v>97</v>
      </c>
      <c r="F6818" t="s">
        <v>125</v>
      </c>
      <c r="G6818">
        <v>65</v>
      </c>
      <c r="H6818">
        <v>0</v>
      </c>
      <c r="I6818" t="str">
        <f>INDEX('[1]DATA - Teams'!$C:$C,MATCH(C6818,'[1]DATA - Teams'!$B:$B,0))</f>
        <v>GARTER</v>
      </c>
    </row>
    <row r="6819" spans="1:9" x14ac:dyDescent="0.2">
      <c r="A6819">
        <v>2018</v>
      </c>
      <c r="B6819">
        <v>4</v>
      </c>
      <c r="C6819" t="s">
        <v>59</v>
      </c>
      <c r="D6819" t="s">
        <v>321</v>
      </c>
      <c r="E6819" t="s">
        <v>97</v>
      </c>
      <c r="F6819" t="s">
        <v>125</v>
      </c>
      <c r="G6819">
        <v>78</v>
      </c>
      <c r="H6819">
        <v>60</v>
      </c>
      <c r="I6819" t="str">
        <f>INDEX('[1]DATA - Teams'!$C:$C,MATCH(C6819,'[1]DATA - Teams'!$B:$B,0))</f>
        <v>GARTER</v>
      </c>
    </row>
    <row r="6820" spans="1:9" x14ac:dyDescent="0.2">
      <c r="A6820">
        <v>2018</v>
      </c>
      <c r="B6820">
        <v>4</v>
      </c>
      <c r="C6820" t="s">
        <v>59</v>
      </c>
      <c r="D6820" t="s">
        <v>110</v>
      </c>
      <c r="E6820" t="s">
        <v>103</v>
      </c>
      <c r="F6820" t="s">
        <v>125</v>
      </c>
      <c r="G6820">
        <v>107</v>
      </c>
      <c r="H6820">
        <v>0</v>
      </c>
      <c r="I6820" t="str">
        <f>INDEX('[1]DATA - Teams'!$C:$C,MATCH(C6820,'[1]DATA - Teams'!$B:$B,0))</f>
        <v>GARTER</v>
      </c>
    </row>
    <row r="6821" spans="1:9" x14ac:dyDescent="0.2">
      <c r="A6821">
        <v>2018</v>
      </c>
      <c r="B6821">
        <v>4</v>
      </c>
      <c r="C6821" t="s">
        <v>59</v>
      </c>
      <c r="D6821" t="s">
        <v>272</v>
      </c>
      <c r="E6821" t="s">
        <v>103</v>
      </c>
      <c r="F6821" t="s">
        <v>125</v>
      </c>
      <c r="G6821">
        <v>69</v>
      </c>
      <c r="H6821">
        <v>0</v>
      </c>
      <c r="I6821" t="str">
        <f>INDEX('[1]DATA - Teams'!$C:$C,MATCH(C6821,'[1]DATA - Teams'!$B:$B,0))</f>
        <v>GARTER</v>
      </c>
    </row>
    <row r="6822" spans="1:9" x14ac:dyDescent="0.2">
      <c r="A6822">
        <v>2018</v>
      </c>
      <c r="B6822">
        <v>5</v>
      </c>
      <c r="C6822" t="s">
        <v>59</v>
      </c>
      <c r="D6822" t="s">
        <v>152</v>
      </c>
      <c r="E6822" t="s">
        <v>111</v>
      </c>
      <c r="F6822" t="s">
        <v>114</v>
      </c>
      <c r="G6822">
        <v>80</v>
      </c>
      <c r="H6822">
        <v>90</v>
      </c>
      <c r="I6822" t="str">
        <f>INDEX('[1]DATA - Teams'!$C:$C,MATCH(C6822,'[1]DATA - Teams'!$B:$B,0))</f>
        <v>GARTER</v>
      </c>
    </row>
    <row r="6823" spans="1:9" x14ac:dyDescent="0.2">
      <c r="A6823">
        <v>2018</v>
      </c>
      <c r="B6823">
        <v>5</v>
      </c>
      <c r="C6823" t="s">
        <v>59</v>
      </c>
      <c r="D6823" t="s">
        <v>233</v>
      </c>
      <c r="E6823" t="s">
        <v>111</v>
      </c>
      <c r="F6823" t="s">
        <v>95</v>
      </c>
      <c r="G6823">
        <v>105</v>
      </c>
      <c r="H6823">
        <v>106</v>
      </c>
      <c r="I6823" t="str">
        <f>INDEX('[1]DATA - Teams'!$C:$C,MATCH(C6823,'[1]DATA - Teams'!$B:$B,0))</f>
        <v>GARTER</v>
      </c>
    </row>
    <row r="6824" spans="1:9" x14ac:dyDescent="0.2">
      <c r="A6824">
        <v>2018</v>
      </c>
      <c r="B6824">
        <v>5</v>
      </c>
      <c r="C6824" t="s">
        <v>59</v>
      </c>
      <c r="D6824" t="s">
        <v>469</v>
      </c>
      <c r="E6824" t="s">
        <v>106</v>
      </c>
      <c r="F6824" t="s">
        <v>98</v>
      </c>
      <c r="G6824">
        <v>103</v>
      </c>
      <c r="H6824">
        <v>105</v>
      </c>
      <c r="I6824" t="str">
        <f>INDEX('[1]DATA - Teams'!$C:$C,MATCH(C6824,'[1]DATA - Teams'!$B:$B,0))</f>
        <v>GARTER</v>
      </c>
    </row>
    <row r="6825" spans="1:9" x14ac:dyDescent="0.2">
      <c r="A6825">
        <v>2018</v>
      </c>
      <c r="B6825">
        <v>5</v>
      </c>
      <c r="C6825" t="s">
        <v>59</v>
      </c>
      <c r="D6825" t="s">
        <v>231</v>
      </c>
      <c r="E6825" t="s">
        <v>106</v>
      </c>
      <c r="F6825" t="s">
        <v>90</v>
      </c>
      <c r="G6825">
        <v>105</v>
      </c>
      <c r="H6825">
        <v>106</v>
      </c>
      <c r="I6825" t="str">
        <f>INDEX('[1]DATA - Teams'!$C:$C,MATCH(C6825,'[1]DATA - Teams'!$B:$B,0))</f>
        <v>GARTER</v>
      </c>
    </row>
    <row r="6826" spans="1:9" x14ac:dyDescent="0.2">
      <c r="A6826">
        <v>2018</v>
      </c>
      <c r="B6826">
        <v>5</v>
      </c>
      <c r="C6826" t="s">
        <v>59</v>
      </c>
      <c r="D6826" t="s">
        <v>470</v>
      </c>
      <c r="E6826" t="s">
        <v>128</v>
      </c>
      <c r="F6826" t="s">
        <v>95</v>
      </c>
      <c r="G6826">
        <v>104</v>
      </c>
      <c r="H6826">
        <v>94</v>
      </c>
      <c r="I6826" t="str">
        <f>INDEX('[1]DATA - Teams'!$C:$C,MATCH(C6826,'[1]DATA - Teams'!$B:$B,0))</f>
        <v>GARTER</v>
      </c>
    </row>
    <row r="6827" spans="1:9" x14ac:dyDescent="0.2">
      <c r="A6827">
        <v>2018</v>
      </c>
      <c r="B6827">
        <v>5</v>
      </c>
      <c r="C6827" t="s">
        <v>59</v>
      </c>
      <c r="D6827" t="s">
        <v>271</v>
      </c>
      <c r="E6827" t="s">
        <v>128</v>
      </c>
      <c r="F6827" t="s">
        <v>98</v>
      </c>
      <c r="G6827">
        <v>94</v>
      </c>
      <c r="H6827">
        <v>51</v>
      </c>
      <c r="I6827" t="str">
        <f>INDEX('[1]DATA - Teams'!$C:$C,MATCH(C6827,'[1]DATA - Teams'!$B:$B,0))</f>
        <v>GARTER</v>
      </c>
    </row>
    <row r="6828" spans="1:9" x14ac:dyDescent="0.2">
      <c r="A6828">
        <v>2018</v>
      </c>
      <c r="B6828">
        <v>5</v>
      </c>
      <c r="C6828" t="s">
        <v>59</v>
      </c>
      <c r="D6828" t="s">
        <v>150</v>
      </c>
      <c r="E6828" t="s">
        <v>109</v>
      </c>
      <c r="F6828" t="s">
        <v>95</v>
      </c>
      <c r="G6828">
        <v>102</v>
      </c>
      <c r="H6828">
        <v>79</v>
      </c>
      <c r="I6828" t="str">
        <f>INDEX('[1]DATA - Teams'!$C:$C,MATCH(C6828,'[1]DATA - Teams'!$B:$B,0))</f>
        <v>GARTER</v>
      </c>
    </row>
    <row r="6829" spans="1:9" x14ac:dyDescent="0.2">
      <c r="A6829">
        <v>2018</v>
      </c>
      <c r="B6829">
        <v>5</v>
      </c>
      <c r="C6829" t="s">
        <v>59</v>
      </c>
      <c r="D6829" t="s">
        <v>472</v>
      </c>
      <c r="E6829" t="s">
        <v>117</v>
      </c>
      <c r="F6829" t="s">
        <v>90</v>
      </c>
      <c r="G6829">
        <v>98</v>
      </c>
      <c r="H6829">
        <v>94</v>
      </c>
      <c r="I6829" t="str">
        <f>INDEX('[1]DATA - Teams'!$C:$C,MATCH(C6829,'[1]DATA - Teams'!$B:$B,0))</f>
        <v>GARTER</v>
      </c>
    </row>
    <row r="6830" spans="1:9" x14ac:dyDescent="0.2">
      <c r="A6830">
        <v>2018</v>
      </c>
      <c r="B6830">
        <v>5</v>
      </c>
      <c r="C6830" t="s">
        <v>59</v>
      </c>
      <c r="D6830" t="s">
        <v>222</v>
      </c>
      <c r="E6830" t="s">
        <v>92</v>
      </c>
      <c r="F6830" t="s">
        <v>98</v>
      </c>
      <c r="G6830">
        <v>80</v>
      </c>
      <c r="H6830">
        <v>98</v>
      </c>
      <c r="I6830" t="str">
        <f>INDEX('[1]DATA - Teams'!$C:$C,MATCH(C6830,'[1]DATA - Teams'!$B:$B,0))</f>
        <v>GARTER</v>
      </c>
    </row>
    <row r="6831" spans="1:9" x14ac:dyDescent="0.2">
      <c r="A6831">
        <v>2018</v>
      </c>
      <c r="B6831">
        <v>5</v>
      </c>
      <c r="C6831" t="s">
        <v>59</v>
      </c>
      <c r="D6831" t="s">
        <v>267</v>
      </c>
      <c r="E6831" t="s">
        <v>121</v>
      </c>
      <c r="F6831" t="s">
        <v>95</v>
      </c>
      <c r="G6831">
        <v>105</v>
      </c>
      <c r="H6831">
        <v>59</v>
      </c>
      <c r="I6831" t="str">
        <f>INDEX('[1]DATA - Teams'!$C:$C,MATCH(C6831,'[1]DATA - Teams'!$B:$B,0))</f>
        <v>GARTER</v>
      </c>
    </row>
    <row r="6832" spans="1:9" x14ac:dyDescent="0.2">
      <c r="A6832">
        <v>2018</v>
      </c>
      <c r="B6832">
        <v>5</v>
      </c>
      <c r="C6832" t="s">
        <v>59</v>
      </c>
      <c r="D6832" t="s">
        <v>202</v>
      </c>
      <c r="E6832" t="s">
        <v>89</v>
      </c>
      <c r="F6832" t="s">
        <v>95</v>
      </c>
      <c r="G6832">
        <v>91</v>
      </c>
      <c r="H6832">
        <v>97</v>
      </c>
      <c r="I6832" t="str">
        <f>INDEX('[1]DATA - Teams'!$C:$C,MATCH(C6832,'[1]DATA - Teams'!$B:$B,0))</f>
        <v>GARTER</v>
      </c>
    </row>
    <row r="6833" spans="1:9" x14ac:dyDescent="0.2">
      <c r="A6833">
        <v>2018</v>
      </c>
      <c r="B6833">
        <v>5</v>
      </c>
      <c r="C6833" t="s">
        <v>59</v>
      </c>
      <c r="D6833" t="s">
        <v>126</v>
      </c>
      <c r="E6833" t="s">
        <v>89</v>
      </c>
      <c r="F6833" t="s">
        <v>95</v>
      </c>
      <c r="G6833">
        <v>87</v>
      </c>
      <c r="H6833">
        <v>64</v>
      </c>
      <c r="I6833" t="str">
        <f>INDEX('[1]DATA - Teams'!$C:$C,MATCH(C6833,'[1]DATA - Teams'!$B:$B,0))</f>
        <v>GARTER</v>
      </c>
    </row>
    <row r="6834" spans="1:9" x14ac:dyDescent="0.2">
      <c r="A6834">
        <v>2018</v>
      </c>
      <c r="B6834">
        <v>5</v>
      </c>
      <c r="C6834" t="s">
        <v>59</v>
      </c>
      <c r="D6834" t="s">
        <v>297</v>
      </c>
      <c r="E6834" t="s">
        <v>100</v>
      </c>
      <c r="F6834" t="s">
        <v>90</v>
      </c>
      <c r="G6834">
        <v>76</v>
      </c>
      <c r="H6834">
        <v>56</v>
      </c>
      <c r="I6834" t="str">
        <f>INDEX('[1]DATA - Teams'!$C:$C,MATCH(C6834,'[1]DATA - Teams'!$B:$B,0))</f>
        <v>GARTER</v>
      </c>
    </row>
    <row r="6835" spans="1:9" x14ac:dyDescent="0.2">
      <c r="A6835">
        <v>2018</v>
      </c>
      <c r="B6835">
        <v>5</v>
      </c>
      <c r="C6835" t="s">
        <v>59</v>
      </c>
      <c r="D6835" t="s">
        <v>471</v>
      </c>
      <c r="E6835" t="s">
        <v>123</v>
      </c>
      <c r="F6835" t="s">
        <v>90</v>
      </c>
      <c r="G6835">
        <v>86</v>
      </c>
      <c r="H6835">
        <v>42</v>
      </c>
      <c r="I6835" t="str">
        <f>INDEX('[1]DATA - Teams'!$C:$C,MATCH(C6835,'[1]DATA - Teams'!$B:$B,0))</f>
        <v>GARTER</v>
      </c>
    </row>
    <row r="6836" spans="1:9" x14ac:dyDescent="0.2">
      <c r="A6836">
        <v>2018</v>
      </c>
      <c r="B6836">
        <v>5</v>
      </c>
      <c r="C6836" t="s">
        <v>59</v>
      </c>
      <c r="D6836" t="s">
        <v>212</v>
      </c>
      <c r="E6836" t="s">
        <v>94</v>
      </c>
      <c r="F6836" t="s">
        <v>98</v>
      </c>
      <c r="G6836">
        <v>78</v>
      </c>
      <c r="H6836">
        <v>63</v>
      </c>
      <c r="I6836" t="str">
        <f>INDEX('[1]DATA - Teams'!$C:$C,MATCH(C6836,'[1]DATA - Teams'!$B:$B,0))</f>
        <v>GARTER</v>
      </c>
    </row>
    <row r="6837" spans="1:9" x14ac:dyDescent="0.2">
      <c r="A6837">
        <v>2018</v>
      </c>
      <c r="B6837">
        <v>5</v>
      </c>
      <c r="C6837" t="s">
        <v>59</v>
      </c>
      <c r="D6837" t="s">
        <v>357</v>
      </c>
      <c r="E6837" t="s">
        <v>94</v>
      </c>
      <c r="F6837" t="s">
        <v>90</v>
      </c>
      <c r="G6837">
        <v>67</v>
      </c>
      <c r="H6837">
        <v>28</v>
      </c>
      <c r="I6837" t="str">
        <f>INDEX('[1]DATA - Teams'!$C:$C,MATCH(C6837,'[1]DATA - Teams'!$B:$B,0))</f>
        <v>GARTER</v>
      </c>
    </row>
    <row r="6838" spans="1:9" x14ac:dyDescent="0.2">
      <c r="A6838">
        <v>2018</v>
      </c>
      <c r="B6838">
        <v>5</v>
      </c>
      <c r="C6838" t="s">
        <v>59</v>
      </c>
      <c r="D6838" t="s">
        <v>340</v>
      </c>
      <c r="E6838" t="s">
        <v>138</v>
      </c>
      <c r="F6838" t="s">
        <v>95</v>
      </c>
      <c r="G6838">
        <v>85</v>
      </c>
      <c r="H6838">
        <v>107</v>
      </c>
      <c r="I6838" t="str">
        <f>INDEX('[1]DATA - Teams'!$C:$C,MATCH(C6838,'[1]DATA - Teams'!$B:$B,0))</f>
        <v>GARTER</v>
      </c>
    </row>
    <row r="6839" spans="1:9" x14ac:dyDescent="0.2">
      <c r="A6839">
        <v>2018</v>
      </c>
      <c r="B6839">
        <v>5</v>
      </c>
      <c r="C6839" t="s">
        <v>59</v>
      </c>
      <c r="D6839" t="s">
        <v>285</v>
      </c>
      <c r="E6839" t="s">
        <v>119</v>
      </c>
      <c r="F6839" t="s">
        <v>98</v>
      </c>
      <c r="G6839">
        <v>99</v>
      </c>
      <c r="H6839">
        <v>57</v>
      </c>
      <c r="I6839" t="str">
        <f>INDEX('[1]DATA - Teams'!$C:$C,MATCH(C6839,'[1]DATA - Teams'!$B:$B,0))</f>
        <v>GARTER</v>
      </c>
    </row>
    <row r="6840" spans="1:9" x14ac:dyDescent="0.2">
      <c r="A6840">
        <v>2018</v>
      </c>
      <c r="B6840">
        <v>5</v>
      </c>
      <c r="C6840" t="s">
        <v>59</v>
      </c>
      <c r="D6840" t="s">
        <v>219</v>
      </c>
      <c r="E6840" t="s">
        <v>109</v>
      </c>
      <c r="F6840" t="s">
        <v>125</v>
      </c>
      <c r="G6840">
        <v>69</v>
      </c>
      <c r="H6840">
        <v>0</v>
      </c>
      <c r="I6840" t="str">
        <f>INDEX('[1]DATA - Teams'!$C:$C,MATCH(C6840,'[1]DATA - Teams'!$B:$B,0))</f>
        <v>GARTER</v>
      </c>
    </row>
    <row r="6841" spans="1:9" x14ac:dyDescent="0.2">
      <c r="A6841">
        <v>2018</v>
      </c>
      <c r="B6841">
        <v>5</v>
      </c>
      <c r="C6841" t="s">
        <v>59</v>
      </c>
      <c r="D6841" t="s">
        <v>189</v>
      </c>
      <c r="E6841" t="s">
        <v>97</v>
      </c>
      <c r="F6841" t="s">
        <v>125</v>
      </c>
      <c r="G6841">
        <v>60</v>
      </c>
      <c r="H6841">
        <v>0</v>
      </c>
      <c r="I6841" t="str">
        <f>INDEX('[1]DATA - Teams'!$C:$C,MATCH(C6841,'[1]DATA - Teams'!$B:$B,0))</f>
        <v>GARTER</v>
      </c>
    </row>
    <row r="6842" spans="1:9" x14ac:dyDescent="0.2">
      <c r="A6842">
        <v>2018</v>
      </c>
      <c r="B6842">
        <v>5</v>
      </c>
      <c r="C6842" t="s">
        <v>59</v>
      </c>
      <c r="D6842" t="s">
        <v>321</v>
      </c>
      <c r="E6842" t="s">
        <v>97</v>
      </c>
      <c r="F6842" t="s">
        <v>125</v>
      </c>
      <c r="G6842">
        <v>74</v>
      </c>
      <c r="H6842">
        <v>0</v>
      </c>
      <c r="I6842" t="str">
        <f>INDEX('[1]DATA - Teams'!$C:$C,MATCH(C6842,'[1]DATA - Teams'!$B:$B,0))</f>
        <v>GARTER</v>
      </c>
    </row>
    <row r="6843" spans="1:9" x14ac:dyDescent="0.2">
      <c r="A6843">
        <v>2018</v>
      </c>
      <c r="B6843">
        <v>5</v>
      </c>
      <c r="C6843" t="s">
        <v>59</v>
      </c>
      <c r="D6843" t="s">
        <v>110</v>
      </c>
      <c r="E6843" t="s">
        <v>103</v>
      </c>
      <c r="F6843" t="s">
        <v>125</v>
      </c>
      <c r="G6843">
        <v>113</v>
      </c>
      <c r="H6843">
        <v>0</v>
      </c>
      <c r="I6843" t="str">
        <f>INDEX('[1]DATA - Teams'!$C:$C,MATCH(C6843,'[1]DATA - Teams'!$B:$B,0))</f>
        <v>GARTER</v>
      </c>
    </row>
    <row r="6844" spans="1:9" x14ac:dyDescent="0.2">
      <c r="A6844">
        <v>2018</v>
      </c>
      <c r="B6844">
        <v>6</v>
      </c>
      <c r="C6844" t="s">
        <v>59</v>
      </c>
      <c r="D6844" t="s">
        <v>233</v>
      </c>
      <c r="E6844" t="s">
        <v>111</v>
      </c>
      <c r="F6844" t="s">
        <v>95</v>
      </c>
      <c r="G6844">
        <v>95</v>
      </c>
      <c r="H6844">
        <v>89</v>
      </c>
      <c r="I6844" t="str">
        <f>INDEX('[1]DATA - Teams'!$C:$C,MATCH(C6844,'[1]DATA - Teams'!$B:$B,0))</f>
        <v>GARTER</v>
      </c>
    </row>
    <row r="6845" spans="1:9" x14ac:dyDescent="0.2">
      <c r="A6845">
        <v>2018</v>
      </c>
      <c r="B6845">
        <v>6</v>
      </c>
      <c r="C6845" t="s">
        <v>59</v>
      </c>
      <c r="D6845" t="s">
        <v>469</v>
      </c>
      <c r="E6845" t="s">
        <v>106</v>
      </c>
      <c r="F6845" t="s">
        <v>98</v>
      </c>
      <c r="G6845">
        <v>106</v>
      </c>
      <c r="H6845">
        <v>100</v>
      </c>
      <c r="I6845" t="str">
        <f>INDEX('[1]DATA - Teams'!$C:$C,MATCH(C6845,'[1]DATA - Teams'!$B:$B,0))</f>
        <v>GARTER</v>
      </c>
    </row>
    <row r="6846" spans="1:9" x14ac:dyDescent="0.2">
      <c r="A6846">
        <v>2018</v>
      </c>
      <c r="B6846">
        <v>6</v>
      </c>
      <c r="C6846" t="s">
        <v>59</v>
      </c>
      <c r="D6846" t="s">
        <v>271</v>
      </c>
      <c r="E6846" t="s">
        <v>128</v>
      </c>
      <c r="F6846" t="s">
        <v>98</v>
      </c>
      <c r="G6846">
        <v>81</v>
      </c>
      <c r="H6846">
        <v>25</v>
      </c>
      <c r="I6846" t="str">
        <f>INDEX('[1]DATA - Teams'!$C:$C,MATCH(C6846,'[1]DATA - Teams'!$B:$B,0))</f>
        <v>GARTER</v>
      </c>
    </row>
    <row r="6847" spans="1:9" x14ac:dyDescent="0.2">
      <c r="A6847">
        <v>2018</v>
      </c>
      <c r="B6847">
        <v>6</v>
      </c>
      <c r="C6847" t="s">
        <v>59</v>
      </c>
      <c r="D6847" t="s">
        <v>150</v>
      </c>
      <c r="E6847" t="s">
        <v>109</v>
      </c>
      <c r="F6847" t="s">
        <v>95</v>
      </c>
      <c r="G6847">
        <v>101</v>
      </c>
      <c r="H6847">
        <v>104</v>
      </c>
      <c r="I6847" t="str">
        <f>INDEX('[1]DATA - Teams'!$C:$C,MATCH(C6847,'[1]DATA - Teams'!$B:$B,0))</f>
        <v>GARTER</v>
      </c>
    </row>
    <row r="6848" spans="1:9" x14ac:dyDescent="0.2">
      <c r="A6848">
        <v>2018</v>
      </c>
      <c r="B6848">
        <v>6</v>
      </c>
      <c r="C6848" t="s">
        <v>59</v>
      </c>
      <c r="D6848" t="s">
        <v>145</v>
      </c>
      <c r="E6848" t="s">
        <v>117</v>
      </c>
      <c r="F6848" t="s">
        <v>95</v>
      </c>
      <c r="G6848">
        <v>87</v>
      </c>
      <c r="H6848">
        <v>78</v>
      </c>
      <c r="I6848" t="str">
        <f>INDEX('[1]DATA - Teams'!$C:$C,MATCH(C6848,'[1]DATA - Teams'!$B:$B,0))</f>
        <v>GARTER</v>
      </c>
    </row>
    <row r="6849" spans="1:9" x14ac:dyDescent="0.2">
      <c r="A6849">
        <v>2018</v>
      </c>
      <c r="B6849">
        <v>6</v>
      </c>
      <c r="C6849" t="s">
        <v>59</v>
      </c>
      <c r="D6849" t="s">
        <v>472</v>
      </c>
      <c r="E6849" t="s">
        <v>117</v>
      </c>
      <c r="F6849" t="s">
        <v>90</v>
      </c>
      <c r="G6849">
        <v>87</v>
      </c>
      <c r="H6849">
        <v>49</v>
      </c>
      <c r="I6849" t="str">
        <f>INDEX('[1]DATA - Teams'!$C:$C,MATCH(C6849,'[1]DATA - Teams'!$B:$B,0))</f>
        <v>GARTER</v>
      </c>
    </row>
    <row r="6850" spans="1:9" x14ac:dyDescent="0.2">
      <c r="A6850">
        <v>2018</v>
      </c>
      <c r="B6850">
        <v>6</v>
      </c>
      <c r="C6850" t="s">
        <v>59</v>
      </c>
      <c r="D6850" t="s">
        <v>222</v>
      </c>
      <c r="E6850" t="s">
        <v>92</v>
      </c>
      <c r="F6850" t="s">
        <v>98</v>
      </c>
      <c r="G6850">
        <v>85</v>
      </c>
      <c r="H6850">
        <v>94</v>
      </c>
      <c r="I6850" t="str">
        <f>INDEX('[1]DATA - Teams'!$C:$C,MATCH(C6850,'[1]DATA - Teams'!$B:$B,0))</f>
        <v>GARTER</v>
      </c>
    </row>
    <row r="6851" spans="1:9" x14ac:dyDescent="0.2">
      <c r="A6851">
        <v>2018</v>
      </c>
      <c r="B6851">
        <v>6</v>
      </c>
      <c r="C6851" t="s">
        <v>59</v>
      </c>
      <c r="D6851" t="s">
        <v>204</v>
      </c>
      <c r="E6851" t="s">
        <v>92</v>
      </c>
      <c r="F6851" t="s">
        <v>90</v>
      </c>
      <c r="G6851">
        <v>86</v>
      </c>
      <c r="H6851">
        <v>96</v>
      </c>
      <c r="I6851" t="str">
        <f>INDEX('[1]DATA - Teams'!$C:$C,MATCH(C6851,'[1]DATA - Teams'!$B:$B,0))</f>
        <v>GARTER</v>
      </c>
    </row>
    <row r="6852" spans="1:9" x14ac:dyDescent="0.2">
      <c r="A6852">
        <v>2018</v>
      </c>
      <c r="B6852">
        <v>6</v>
      </c>
      <c r="C6852" t="s">
        <v>59</v>
      </c>
      <c r="D6852" t="s">
        <v>369</v>
      </c>
      <c r="E6852" t="s">
        <v>121</v>
      </c>
      <c r="F6852" t="s">
        <v>114</v>
      </c>
      <c r="G6852">
        <v>90</v>
      </c>
      <c r="H6852">
        <v>76</v>
      </c>
      <c r="I6852" t="str">
        <f>INDEX('[1]DATA - Teams'!$C:$C,MATCH(C6852,'[1]DATA - Teams'!$B:$B,0))</f>
        <v>GARTER</v>
      </c>
    </row>
    <row r="6853" spans="1:9" x14ac:dyDescent="0.2">
      <c r="A6853">
        <v>2018</v>
      </c>
      <c r="B6853">
        <v>6</v>
      </c>
      <c r="C6853" t="s">
        <v>59</v>
      </c>
      <c r="D6853" t="s">
        <v>377</v>
      </c>
      <c r="E6853" t="s">
        <v>121</v>
      </c>
      <c r="F6853" t="s">
        <v>90</v>
      </c>
      <c r="G6853">
        <v>67</v>
      </c>
      <c r="H6853">
        <v>73</v>
      </c>
      <c r="I6853" t="str">
        <f>INDEX('[1]DATA - Teams'!$C:$C,MATCH(C6853,'[1]DATA - Teams'!$B:$B,0))</f>
        <v>GARTER</v>
      </c>
    </row>
    <row r="6854" spans="1:9" x14ac:dyDescent="0.2">
      <c r="A6854">
        <v>2018</v>
      </c>
      <c r="B6854">
        <v>6</v>
      </c>
      <c r="C6854" t="s">
        <v>59</v>
      </c>
      <c r="D6854" t="s">
        <v>267</v>
      </c>
      <c r="E6854" t="s">
        <v>121</v>
      </c>
      <c r="F6854" t="s">
        <v>95</v>
      </c>
      <c r="G6854">
        <v>98</v>
      </c>
      <c r="H6854">
        <v>80</v>
      </c>
      <c r="I6854" t="str">
        <f>INDEX('[1]DATA - Teams'!$C:$C,MATCH(C6854,'[1]DATA - Teams'!$B:$B,0))</f>
        <v>GARTER</v>
      </c>
    </row>
    <row r="6855" spans="1:9" x14ac:dyDescent="0.2">
      <c r="A6855">
        <v>2018</v>
      </c>
      <c r="B6855">
        <v>6</v>
      </c>
      <c r="C6855" t="s">
        <v>59</v>
      </c>
      <c r="D6855" t="s">
        <v>202</v>
      </c>
      <c r="E6855" t="s">
        <v>89</v>
      </c>
      <c r="F6855" t="s">
        <v>95</v>
      </c>
      <c r="G6855">
        <v>90</v>
      </c>
      <c r="H6855">
        <v>83</v>
      </c>
      <c r="I6855" t="str">
        <f>INDEX('[1]DATA - Teams'!$C:$C,MATCH(C6855,'[1]DATA - Teams'!$B:$B,0))</f>
        <v>GARTER</v>
      </c>
    </row>
    <row r="6856" spans="1:9" x14ac:dyDescent="0.2">
      <c r="A6856">
        <v>2018</v>
      </c>
      <c r="B6856">
        <v>6</v>
      </c>
      <c r="C6856" t="s">
        <v>59</v>
      </c>
      <c r="D6856" t="s">
        <v>297</v>
      </c>
      <c r="E6856" t="s">
        <v>100</v>
      </c>
      <c r="F6856" t="s">
        <v>90</v>
      </c>
      <c r="G6856">
        <v>79</v>
      </c>
      <c r="H6856">
        <v>85</v>
      </c>
      <c r="I6856" t="str">
        <f>INDEX('[1]DATA - Teams'!$C:$C,MATCH(C6856,'[1]DATA - Teams'!$B:$B,0))</f>
        <v>GARTER</v>
      </c>
    </row>
    <row r="6857" spans="1:9" x14ac:dyDescent="0.2">
      <c r="A6857">
        <v>2018</v>
      </c>
      <c r="B6857">
        <v>6</v>
      </c>
      <c r="C6857" t="s">
        <v>59</v>
      </c>
      <c r="D6857" t="s">
        <v>471</v>
      </c>
      <c r="E6857" t="s">
        <v>123</v>
      </c>
      <c r="F6857" t="s">
        <v>90</v>
      </c>
      <c r="G6857">
        <v>91</v>
      </c>
      <c r="H6857">
        <v>112</v>
      </c>
      <c r="I6857" t="str">
        <f>INDEX('[1]DATA - Teams'!$C:$C,MATCH(C6857,'[1]DATA - Teams'!$B:$B,0))</f>
        <v>GARTER</v>
      </c>
    </row>
    <row r="6858" spans="1:9" x14ac:dyDescent="0.2">
      <c r="A6858">
        <v>2018</v>
      </c>
      <c r="B6858">
        <v>6</v>
      </c>
      <c r="C6858" t="s">
        <v>59</v>
      </c>
      <c r="D6858" t="s">
        <v>213</v>
      </c>
      <c r="E6858" t="s">
        <v>94</v>
      </c>
      <c r="F6858" t="s">
        <v>95</v>
      </c>
      <c r="G6858">
        <v>70</v>
      </c>
      <c r="H6858">
        <v>58</v>
      </c>
      <c r="I6858" t="str">
        <f>INDEX('[1]DATA - Teams'!$C:$C,MATCH(C6858,'[1]DATA - Teams'!$B:$B,0))</f>
        <v>GARTER</v>
      </c>
    </row>
    <row r="6859" spans="1:9" x14ac:dyDescent="0.2">
      <c r="A6859">
        <v>2018</v>
      </c>
      <c r="B6859">
        <v>6</v>
      </c>
      <c r="C6859" t="s">
        <v>59</v>
      </c>
      <c r="D6859" t="s">
        <v>212</v>
      </c>
      <c r="E6859" t="s">
        <v>94</v>
      </c>
      <c r="F6859" t="s">
        <v>98</v>
      </c>
      <c r="G6859">
        <v>83</v>
      </c>
      <c r="H6859">
        <v>96</v>
      </c>
      <c r="I6859" t="str">
        <f>INDEX('[1]DATA - Teams'!$C:$C,MATCH(C6859,'[1]DATA - Teams'!$B:$B,0))</f>
        <v>GARTER</v>
      </c>
    </row>
    <row r="6860" spans="1:9" x14ac:dyDescent="0.2">
      <c r="A6860">
        <v>2018</v>
      </c>
      <c r="B6860">
        <v>6</v>
      </c>
      <c r="C6860" t="s">
        <v>59</v>
      </c>
      <c r="D6860" t="s">
        <v>340</v>
      </c>
      <c r="E6860" t="s">
        <v>138</v>
      </c>
      <c r="F6860" t="s">
        <v>95</v>
      </c>
      <c r="G6860">
        <v>76</v>
      </c>
      <c r="H6860">
        <v>39</v>
      </c>
      <c r="I6860" t="str">
        <f>INDEX('[1]DATA - Teams'!$C:$C,MATCH(C6860,'[1]DATA - Teams'!$B:$B,0))</f>
        <v>GARTER</v>
      </c>
    </row>
    <row r="6861" spans="1:9" x14ac:dyDescent="0.2">
      <c r="A6861">
        <v>2018</v>
      </c>
      <c r="B6861">
        <v>6</v>
      </c>
      <c r="C6861" t="s">
        <v>59</v>
      </c>
      <c r="D6861" t="s">
        <v>285</v>
      </c>
      <c r="E6861" t="s">
        <v>119</v>
      </c>
      <c r="F6861" t="s">
        <v>98</v>
      </c>
      <c r="G6861">
        <v>97</v>
      </c>
      <c r="H6861">
        <v>91</v>
      </c>
      <c r="I6861" t="str">
        <f>INDEX('[1]DATA - Teams'!$C:$C,MATCH(C6861,'[1]DATA - Teams'!$B:$B,0))</f>
        <v>GARTER</v>
      </c>
    </row>
    <row r="6862" spans="1:9" x14ac:dyDescent="0.2">
      <c r="A6862">
        <v>2018</v>
      </c>
      <c r="B6862">
        <v>6</v>
      </c>
      <c r="C6862" t="s">
        <v>59</v>
      </c>
      <c r="D6862" t="s">
        <v>152</v>
      </c>
      <c r="E6862" t="s">
        <v>111</v>
      </c>
      <c r="F6862" t="s">
        <v>125</v>
      </c>
      <c r="G6862">
        <v>80</v>
      </c>
      <c r="H6862">
        <v>0</v>
      </c>
      <c r="I6862" t="str">
        <f>INDEX('[1]DATA - Teams'!$C:$C,MATCH(C6862,'[1]DATA - Teams'!$B:$B,0))</f>
        <v>GARTER</v>
      </c>
    </row>
    <row r="6863" spans="1:9" x14ac:dyDescent="0.2">
      <c r="A6863">
        <v>2018</v>
      </c>
      <c r="B6863">
        <v>6</v>
      </c>
      <c r="C6863" t="s">
        <v>59</v>
      </c>
      <c r="D6863" t="s">
        <v>470</v>
      </c>
      <c r="E6863" t="s">
        <v>128</v>
      </c>
      <c r="F6863" t="s">
        <v>125</v>
      </c>
      <c r="G6863">
        <v>104</v>
      </c>
      <c r="H6863">
        <v>0</v>
      </c>
      <c r="I6863" t="str">
        <f>INDEX('[1]DATA - Teams'!$C:$C,MATCH(C6863,'[1]DATA - Teams'!$B:$B,0))</f>
        <v>GARTER</v>
      </c>
    </row>
    <row r="6864" spans="1:9" x14ac:dyDescent="0.2">
      <c r="A6864">
        <v>2018</v>
      </c>
      <c r="B6864">
        <v>6</v>
      </c>
      <c r="C6864" t="s">
        <v>59</v>
      </c>
      <c r="D6864" t="s">
        <v>189</v>
      </c>
      <c r="E6864" t="s">
        <v>97</v>
      </c>
      <c r="F6864" t="s">
        <v>125</v>
      </c>
      <c r="G6864">
        <v>60</v>
      </c>
      <c r="H6864">
        <v>43</v>
      </c>
      <c r="I6864" t="str">
        <f>INDEX('[1]DATA - Teams'!$C:$C,MATCH(C6864,'[1]DATA - Teams'!$B:$B,0))</f>
        <v>GARTER</v>
      </c>
    </row>
    <row r="6865" spans="1:9" x14ac:dyDescent="0.2">
      <c r="A6865">
        <v>2018</v>
      </c>
      <c r="B6865">
        <v>6</v>
      </c>
      <c r="C6865" t="s">
        <v>59</v>
      </c>
      <c r="D6865" t="s">
        <v>110</v>
      </c>
      <c r="E6865" t="s">
        <v>103</v>
      </c>
      <c r="F6865" t="s">
        <v>125</v>
      </c>
      <c r="G6865">
        <v>113</v>
      </c>
      <c r="H6865">
        <v>0</v>
      </c>
      <c r="I6865" t="str">
        <f>INDEX('[1]DATA - Teams'!$C:$C,MATCH(C6865,'[1]DATA - Teams'!$B:$B,0))</f>
        <v>GARTER</v>
      </c>
    </row>
    <row r="6866" spans="1:9" x14ac:dyDescent="0.2">
      <c r="A6866">
        <v>2018</v>
      </c>
      <c r="B6866">
        <v>7</v>
      </c>
      <c r="C6866" t="s">
        <v>59</v>
      </c>
      <c r="D6866" t="s">
        <v>152</v>
      </c>
      <c r="E6866" t="s">
        <v>111</v>
      </c>
      <c r="F6866" t="s">
        <v>114</v>
      </c>
      <c r="G6866">
        <v>84</v>
      </c>
      <c r="H6866">
        <v>112</v>
      </c>
      <c r="I6866" t="str">
        <f>INDEX('[1]DATA - Teams'!$C:$C,MATCH(C6866,'[1]DATA - Teams'!$B:$B,0))</f>
        <v>GARTER</v>
      </c>
    </row>
    <row r="6867" spans="1:9" x14ac:dyDescent="0.2">
      <c r="A6867">
        <v>2018</v>
      </c>
      <c r="B6867">
        <v>7</v>
      </c>
      <c r="C6867" t="s">
        <v>59</v>
      </c>
      <c r="D6867" t="s">
        <v>233</v>
      </c>
      <c r="E6867" t="s">
        <v>111</v>
      </c>
      <c r="F6867" t="s">
        <v>95</v>
      </c>
      <c r="G6867">
        <v>97</v>
      </c>
      <c r="H6867">
        <v>102</v>
      </c>
      <c r="I6867" t="str">
        <f>INDEX('[1]DATA - Teams'!$C:$C,MATCH(C6867,'[1]DATA - Teams'!$B:$B,0))</f>
        <v>GARTER</v>
      </c>
    </row>
    <row r="6868" spans="1:9" x14ac:dyDescent="0.2">
      <c r="A6868">
        <v>2018</v>
      </c>
      <c r="B6868">
        <v>7</v>
      </c>
      <c r="C6868" t="s">
        <v>59</v>
      </c>
      <c r="D6868" t="s">
        <v>469</v>
      </c>
      <c r="E6868" t="s">
        <v>106</v>
      </c>
      <c r="F6868" t="s">
        <v>98</v>
      </c>
      <c r="G6868">
        <v>108</v>
      </c>
      <c r="H6868">
        <v>94</v>
      </c>
      <c r="I6868" t="str">
        <f>INDEX('[1]DATA - Teams'!$C:$C,MATCH(C6868,'[1]DATA - Teams'!$B:$B,0))</f>
        <v>GARTER</v>
      </c>
    </row>
    <row r="6869" spans="1:9" x14ac:dyDescent="0.2">
      <c r="A6869">
        <v>2018</v>
      </c>
      <c r="B6869">
        <v>7</v>
      </c>
      <c r="C6869" t="s">
        <v>59</v>
      </c>
      <c r="D6869" t="s">
        <v>271</v>
      </c>
      <c r="E6869" t="s">
        <v>128</v>
      </c>
      <c r="F6869" t="s">
        <v>98</v>
      </c>
      <c r="G6869">
        <v>78</v>
      </c>
      <c r="H6869">
        <v>88</v>
      </c>
      <c r="I6869" t="str">
        <f>INDEX('[1]DATA - Teams'!$C:$C,MATCH(C6869,'[1]DATA - Teams'!$B:$B,0))</f>
        <v>GARTER</v>
      </c>
    </row>
    <row r="6870" spans="1:9" x14ac:dyDescent="0.2">
      <c r="A6870">
        <v>2018</v>
      </c>
      <c r="B6870">
        <v>7</v>
      </c>
      <c r="C6870" t="s">
        <v>59</v>
      </c>
      <c r="D6870" t="s">
        <v>150</v>
      </c>
      <c r="E6870" t="s">
        <v>109</v>
      </c>
      <c r="F6870" t="s">
        <v>95</v>
      </c>
      <c r="G6870">
        <v>92</v>
      </c>
      <c r="H6870">
        <v>76</v>
      </c>
      <c r="I6870" t="str">
        <f>INDEX('[1]DATA - Teams'!$C:$C,MATCH(C6870,'[1]DATA - Teams'!$B:$B,0))</f>
        <v>GARTER</v>
      </c>
    </row>
    <row r="6871" spans="1:9" x14ac:dyDescent="0.2">
      <c r="A6871">
        <v>2018</v>
      </c>
      <c r="B6871">
        <v>7</v>
      </c>
      <c r="C6871" t="s">
        <v>59</v>
      </c>
      <c r="D6871" t="s">
        <v>145</v>
      </c>
      <c r="E6871" t="s">
        <v>117</v>
      </c>
      <c r="F6871" t="s">
        <v>95</v>
      </c>
      <c r="G6871">
        <v>90</v>
      </c>
      <c r="H6871">
        <v>103</v>
      </c>
      <c r="I6871" t="str">
        <f>INDEX('[1]DATA - Teams'!$C:$C,MATCH(C6871,'[1]DATA - Teams'!$B:$B,0))</f>
        <v>GARTER</v>
      </c>
    </row>
    <row r="6872" spans="1:9" x14ac:dyDescent="0.2">
      <c r="A6872">
        <v>2018</v>
      </c>
      <c r="B6872">
        <v>7</v>
      </c>
      <c r="C6872" t="s">
        <v>59</v>
      </c>
      <c r="D6872" t="s">
        <v>472</v>
      </c>
      <c r="E6872" t="s">
        <v>117</v>
      </c>
      <c r="F6872" t="s">
        <v>90</v>
      </c>
      <c r="G6872">
        <v>100</v>
      </c>
      <c r="H6872">
        <v>82</v>
      </c>
      <c r="I6872" t="str">
        <f>INDEX('[1]DATA - Teams'!$C:$C,MATCH(C6872,'[1]DATA - Teams'!$B:$B,0))</f>
        <v>GARTER</v>
      </c>
    </row>
    <row r="6873" spans="1:9" x14ac:dyDescent="0.2">
      <c r="A6873">
        <v>2018</v>
      </c>
      <c r="B6873">
        <v>7</v>
      </c>
      <c r="C6873" t="s">
        <v>59</v>
      </c>
      <c r="D6873" t="s">
        <v>222</v>
      </c>
      <c r="E6873" t="s">
        <v>92</v>
      </c>
      <c r="F6873" t="s">
        <v>98</v>
      </c>
      <c r="G6873">
        <v>81</v>
      </c>
      <c r="H6873">
        <v>90</v>
      </c>
      <c r="I6873" t="str">
        <f>INDEX('[1]DATA - Teams'!$C:$C,MATCH(C6873,'[1]DATA - Teams'!$B:$B,0))</f>
        <v>GARTER</v>
      </c>
    </row>
    <row r="6874" spans="1:9" x14ac:dyDescent="0.2">
      <c r="A6874">
        <v>2018</v>
      </c>
      <c r="B6874">
        <v>7</v>
      </c>
      <c r="C6874" t="s">
        <v>59</v>
      </c>
      <c r="D6874" t="s">
        <v>204</v>
      </c>
      <c r="E6874" t="s">
        <v>92</v>
      </c>
      <c r="F6874" t="s">
        <v>90</v>
      </c>
      <c r="G6874">
        <v>95</v>
      </c>
      <c r="H6874">
        <v>82</v>
      </c>
      <c r="I6874" t="str">
        <f>INDEX('[1]DATA - Teams'!$C:$C,MATCH(C6874,'[1]DATA - Teams'!$B:$B,0))</f>
        <v>GARTER</v>
      </c>
    </row>
    <row r="6875" spans="1:9" x14ac:dyDescent="0.2">
      <c r="A6875">
        <v>2018</v>
      </c>
      <c r="B6875">
        <v>7</v>
      </c>
      <c r="C6875" t="s">
        <v>59</v>
      </c>
      <c r="D6875" t="s">
        <v>280</v>
      </c>
      <c r="E6875" t="s">
        <v>121</v>
      </c>
      <c r="F6875" t="s">
        <v>90</v>
      </c>
      <c r="G6875">
        <v>64</v>
      </c>
      <c r="H6875">
        <v>86</v>
      </c>
      <c r="I6875" t="str">
        <f>INDEX('[1]DATA - Teams'!$C:$C,MATCH(C6875,'[1]DATA - Teams'!$B:$B,0))</f>
        <v>GARTER</v>
      </c>
    </row>
    <row r="6876" spans="1:9" x14ac:dyDescent="0.2">
      <c r="A6876">
        <v>2018</v>
      </c>
      <c r="B6876">
        <v>7</v>
      </c>
      <c r="C6876" t="s">
        <v>59</v>
      </c>
      <c r="D6876" t="s">
        <v>267</v>
      </c>
      <c r="E6876" t="s">
        <v>121</v>
      </c>
      <c r="F6876" t="s">
        <v>95</v>
      </c>
      <c r="G6876">
        <v>90</v>
      </c>
      <c r="H6876">
        <v>95</v>
      </c>
      <c r="I6876" t="str">
        <f>INDEX('[1]DATA - Teams'!$C:$C,MATCH(C6876,'[1]DATA - Teams'!$B:$B,0))</f>
        <v>GARTER</v>
      </c>
    </row>
    <row r="6877" spans="1:9" x14ac:dyDescent="0.2">
      <c r="A6877">
        <v>2018</v>
      </c>
      <c r="B6877">
        <v>7</v>
      </c>
      <c r="C6877" t="s">
        <v>59</v>
      </c>
      <c r="D6877" t="s">
        <v>202</v>
      </c>
      <c r="E6877" t="s">
        <v>89</v>
      </c>
      <c r="F6877" t="s">
        <v>95</v>
      </c>
      <c r="G6877">
        <v>90</v>
      </c>
      <c r="H6877">
        <v>0</v>
      </c>
      <c r="I6877" t="str">
        <f>INDEX('[1]DATA - Teams'!$C:$C,MATCH(C6877,'[1]DATA - Teams'!$B:$B,0))</f>
        <v>GARTER</v>
      </c>
    </row>
    <row r="6878" spans="1:9" x14ac:dyDescent="0.2">
      <c r="A6878">
        <v>2018</v>
      </c>
      <c r="B6878">
        <v>7</v>
      </c>
      <c r="C6878" t="s">
        <v>59</v>
      </c>
      <c r="D6878" t="s">
        <v>297</v>
      </c>
      <c r="E6878" t="s">
        <v>100</v>
      </c>
      <c r="F6878" t="s">
        <v>90</v>
      </c>
      <c r="G6878">
        <v>76</v>
      </c>
      <c r="H6878">
        <v>49</v>
      </c>
      <c r="I6878" t="str">
        <f>INDEX('[1]DATA - Teams'!$C:$C,MATCH(C6878,'[1]DATA - Teams'!$B:$B,0))</f>
        <v>GARTER</v>
      </c>
    </row>
    <row r="6879" spans="1:9" x14ac:dyDescent="0.2">
      <c r="A6879">
        <v>2018</v>
      </c>
      <c r="B6879">
        <v>7</v>
      </c>
      <c r="C6879" t="s">
        <v>59</v>
      </c>
      <c r="D6879" t="s">
        <v>471</v>
      </c>
      <c r="E6879" t="s">
        <v>123</v>
      </c>
      <c r="F6879" t="s">
        <v>90</v>
      </c>
      <c r="G6879">
        <v>95</v>
      </c>
      <c r="H6879">
        <v>132</v>
      </c>
      <c r="I6879" t="str">
        <f>INDEX('[1]DATA - Teams'!$C:$C,MATCH(C6879,'[1]DATA - Teams'!$B:$B,0))</f>
        <v>GARTER</v>
      </c>
    </row>
    <row r="6880" spans="1:9" x14ac:dyDescent="0.2">
      <c r="A6880">
        <v>2018</v>
      </c>
      <c r="B6880">
        <v>7</v>
      </c>
      <c r="C6880" t="s">
        <v>59</v>
      </c>
      <c r="D6880" t="s">
        <v>213</v>
      </c>
      <c r="E6880" t="s">
        <v>94</v>
      </c>
      <c r="F6880" t="s">
        <v>95</v>
      </c>
      <c r="G6880">
        <v>71</v>
      </c>
      <c r="H6880">
        <v>77</v>
      </c>
      <c r="I6880" t="str">
        <f>INDEX('[1]DATA - Teams'!$C:$C,MATCH(C6880,'[1]DATA - Teams'!$B:$B,0))</f>
        <v>GARTER</v>
      </c>
    </row>
    <row r="6881" spans="1:9" x14ac:dyDescent="0.2">
      <c r="A6881">
        <v>2018</v>
      </c>
      <c r="B6881">
        <v>7</v>
      </c>
      <c r="C6881" t="s">
        <v>59</v>
      </c>
      <c r="D6881" t="s">
        <v>212</v>
      </c>
      <c r="E6881" t="s">
        <v>94</v>
      </c>
      <c r="F6881" t="s">
        <v>98</v>
      </c>
      <c r="G6881">
        <v>88</v>
      </c>
      <c r="H6881">
        <v>99</v>
      </c>
      <c r="I6881" t="str">
        <f>INDEX('[1]DATA - Teams'!$C:$C,MATCH(C6881,'[1]DATA - Teams'!$B:$B,0))</f>
        <v>GARTER</v>
      </c>
    </row>
    <row r="6882" spans="1:9" x14ac:dyDescent="0.2">
      <c r="A6882">
        <v>2018</v>
      </c>
      <c r="B6882">
        <v>7</v>
      </c>
      <c r="C6882" t="s">
        <v>59</v>
      </c>
      <c r="D6882" t="s">
        <v>340</v>
      </c>
      <c r="E6882" t="s">
        <v>138</v>
      </c>
      <c r="F6882" t="s">
        <v>95</v>
      </c>
      <c r="G6882">
        <v>74</v>
      </c>
      <c r="H6882">
        <v>65</v>
      </c>
      <c r="I6882" t="str">
        <f>INDEX('[1]DATA - Teams'!$C:$C,MATCH(C6882,'[1]DATA - Teams'!$B:$B,0))</f>
        <v>GARTER</v>
      </c>
    </row>
    <row r="6883" spans="1:9" x14ac:dyDescent="0.2">
      <c r="A6883">
        <v>2018</v>
      </c>
      <c r="B6883">
        <v>7</v>
      </c>
      <c r="C6883" t="s">
        <v>59</v>
      </c>
      <c r="D6883" t="s">
        <v>285</v>
      </c>
      <c r="E6883" t="s">
        <v>119</v>
      </c>
      <c r="F6883" t="s">
        <v>98</v>
      </c>
      <c r="G6883">
        <v>83</v>
      </c>
      <c r="H6883">
        <v>63</v>
      </c>
      <c r="I6883" t="str">
        <f>INDEX('[1]DATA - Teams'!$C:$C,MATCH(C6883,'[1]DATA - Teams'!$B:$B,0))</f>
        <v>GARTER</v>
      </c>
    </row>
    <row r="6884" spans="1:9" x14ac:dyDescent="0.2">
      <c r="A6884">
        <v>2018</v>
      </c>
      <c r="B6884">
        <v>7</v>
      </c>
      <c r="C6884" t="s">
        <v>59</v>
      </c>
      <c r="D6884" t="s">
        <v>470</v>
      </c>
      <c r="E6884" t="s">
        <v>128</v>
      </c>
      <c r="F6884" t="s">
        <v>125</v>
      </c>
      <c r="G6884">
        <v>104</v>
      </c>
      <c r="H6884">
        <v>0</v>
      </c>
      <c r="I6884" t="str">
        <f>INDEX('[1]DATA - Teams'!$C:$C,MATCH(C6884,'[1]DATA - Teams'!$B:$B,0))</f>
        <v>GARTER</v>
      </c>
    </row>
    <row r="6885" spans="1:9" x14ac:dyDescent="0.2">
      <c r="A6885">
        <v>2018</v>
      </c>
      <c r="B6885">
        <v>7</v>
      </c>
      <c r="C6885" t="s">
        <v>59</v>
      </c>
      <c r="D6885" t="s">
        <v>189</v>
      </c>
      <c r="E6885" t="s">
        <v>97</v>
      </c>
      <c r="F6885" t="s">
        <v>125</v>
      </c>
      <c r="G6885">
        <v>60</v>
      </c>
      <c r="H6885">
        <v>0</v>
      </c>
      <c r="I6885" t="str">
        <f>INDEX('[1]DATA - Teams'!$C:$C,MATCH(C6885,'[1]DATA - Teams'!$B:$B,0))</f>
        <v>GARTER</v>
      </c>
    </row>
    <row r="6886" spans="1:9" x14ac:dyDescent="0.2">
      <c r="A6886">
        <v>2018</v>
      </c>
      <c r="B6886">
        <v>7</v>
      </c>
      <c r="C6886" t="s">
        <v>59</v>
      </c>
      <c r="D6886" t="s">
        <v>163</v>
      </c>
      <c r="E6886" t="s">
        <v>89</v>
      </c>
      <c r="F6886" t="s">
        <v>125</v>
      </c>
      <c r="G6886">
        <v>78</v>
      </c>
      <c r="H6886">
        <v>112</v>
      </c>
      <c r="I6886" t="str">
        <f>INDEX('[1]DATA - Teams'!$C:$C,MATCH(C6886,'[1]DATA - Teams'!$B:$B,0))</f>
        <v>GARTER</v>
      </c>
    </row>
    <row r="6887" spans="1:9" x14ac:dyDescent="0.2">
      <c r="A6887">
        <v>2018</v>
      </c>
      <c r="B6887">
        <v>7</v>
      </c>
      <c r="C6887" t="s">
        <v>59</v>
      </c>
      <c r="D6887" t="s">
        <v>110</v>
      </c>
      <c r="E6887" t="s">
        <v>103</v>
      </c>
      <c r="F6887" t="s">
        <v>125</v>
      </c>
      <c r="G6887">
        <v>113</v>
      </c>
      <c r="H6887">
        <v>0</v>
      </c>
      <c r="I6887" t="str">
        <f>INDEX('[1]DATA - Teams'!$C:$C,MATCH(C6887,'[1]DATA - Teams'!$B:$B,0))</f>
        <v>GARTER</v>
      </c>
    </row>
    <row r="6888" spans="1:9" x14ac:dyDescent="0.2">
      <c r="A6888">
        <v>2018</v>
      </c>
      <c r="B6888">
        <v>8</v>
      </c>
      <c r="C6888" t="s">
        <v>59</v>
      </c>
      <c r="D6888" t="s">
        <v>152</v>
      </c>
      <c r="E6888" t="s">
        <v>111</v>
      </c>
      <c r="F6888" t="s">
        <v>114</v>
      </c>
      <c r="G6888">
        <v>86</v>
      </c>
      <c r="H6888">
        <v>97</v>
      </c>
      <c r="I6888" t="str">
        <f>INDEX('[1]DATA - Teams'!$C:$C,MATCH(C6888,'[1]DATA - Teams'!$B:$B,0))</f>
        <v>GARTER</v>
      </c>
    </row>
    <row r="6889" spans="1:9" x14ac:dyDescent="0.2">
      <c r="A6889">
        <v>2018</v>
      </c>
      <c r="B6889">
        <v>8</v>
      </c>
      <c r="C6889" t="s">
        <v>59</v>
      </c>
      <c r="D6889" t="s">
        <v>233</v>
      </c>
      <c r="E6889" t="s">
        <v>111</v>
      </c>
      <c r="F6889" t="s">
        <v>95</v>
      </c>
      <c r="G6889">
        <v>103</v>
      </c>
      <c r="H6889">
        <v>103</v>
      </c>
      <c r="I6889" t="str">
        <f>INDEX('[1]DATA - Teams'!$C:$C,MATCH(C6889,'[1]DATA - Teams'!$B:$B,0))</f>
        <v>GARTER</v>
      </c>
    </row>
    <row r="6890" spans="1:9" x14ac:dyDescent="0.2">
      <c r="A6890">
        <v>2018</v>
      </c>
      <c r="B6890">
        <v>8</v>
      </c>
      <c r="C6890" t="s">
        <v>59</v>
      </c>
      <c r="D6890" t="s">
        <v>469</v>
      </c>
      <c r="E6890" t="s">
        <v>106</v>
      </c>
      <c r="F6890" t="s">
        <v>98</v>
      </c>
      <c r="G6890">
        <v>112</v>
      </c>
      <c r="H6890">
        <v>104</v>
      </c>
      <c r="I6890" t="str">
        <f>INDEX('[1]DATA - Teams'!$C:$C,MATCH(C6890,'[1]DATA - Teams'!$B:$B,0))</f>
        <v>GARTER</v>
      </c>
    </row>
    <row r="6891" spans="1:9" x14ac:dyDescent="0.2">
      <c r="A6891">
        <v>2018</v>
      </c>
      <c r="B6891">
        <v>8</v>
      </c>
      <c r="C6891" t="s">
        <v>59</v>
      </c>
      <c r="D6891" t="s">
        <v>271</v>
      </c>
      <c r="E6891" t="s">
        <v>128</v>
      </c>
      <c r="F6891" t="s">
        <v>98</v>
      </c>
      <c r="G6891">
        <v>72</v>
      </c>
      <c r="H6891">
        <v>75</v>
      </c>
      <c r="I6891" t="str">
        <f>INDEX('[1]DATA - Teams'!$C:$C,MATCH(C6891,'[1]DATA - Teams'!$B:$B,0))</f>
        <v>GARTER</v>
      </c>
    </row>
    <row r="6892" spans="1:9" x14ac:dyDescent="0.2">
      <c r="A6892">
        <v>2018</v>
      </c>
      <c r="B6892">
        <v>8</v>
      </c>
      <c r="C6892" t="s">
        <v>59</v>
      </c>
      <c r="D6892" t="s">
        <v>150</v>
      </c>
      <c r="E6892" t="s">
        <v>109</v>
      </c>
      <c r="F6892" t="s">
        <v>95</v>
      </c>
      <c r="G6892">
        <v>87</v>
      </c>
      <c r="H6892">
        <v>53</v>
      </c>
      <c r="I6892" t="str">
        <f>INDEX('[1]DATA - Teams'!$C:$C,MATCH(C6892,'[1]DATA - Teams'!$B:$B,0))</f>
        <v>GARTER</v>
      </c>
    </row>
    <row r="6893" spans="1:9" x14ac:dyDescent="0.2">
      <c r="A6893">
        <v>2018</v>
      </c>
      <c r="B6893">
        <v>8</v>
      </c>
      <c r="C6893" t="s">
        <v>59</v>
      </c>
      <c r="D6893" t="s">
        <v>145</v>
      </c>
      <c r="E6893" t="s">
        <v>117</v>
      </c>
      <c r="F6893" t="s">
        <v>95</v>
      </c>
      <c r="G6893">
        <v>74</v>
      </c>
      <c r="H6893">
        <v>32</v>
      </c>
      <c r="I6893" t="str">
        <f>INDEX('[1]DATA - Teams'!$C:$C,MATCH(C6893,'[1]DATA - Teams'!$B:$B,0))</f>
        <v>GARTER</v>
      </c>
    </row>
    <row r="6894" spans="1:9" x14ac:dyDescent="0.2">
      <c r="A6894">
        <v>2018</v>
      </c>
      <c r="B6894">
        <v>8</v>
      </c>
      <c r="C6894" t="s">
        <v>59</v>
      </c>
      <c r="D6894" t="s">
        <v>472</v>
      </c>
      <c r="E6894" t="s">
        <v>117</v>
      </c>
      <c r="F6894" t="s">
        <v>90</v>
      </c>
      <c r="G6894">
        <v>86</v>
      </c>
      <c r="H6894">
        <v>38</v>
      </c>
      <c r="I6894" t="str">
        <f>INDEX('[1]DATA - Teams'!$C:$C,MATCH(C6894,'[1]DATA - Teams'!$B:$B,0))</f>
        <v>GARTER</v>
      </c>
    </row>
    <row r="6895" spans="1:9" x14ac:dyDescent="0.2">
      <c r="A6895">
        <v>2018</v>
      </c>
      <c r="B6895">
        <v>8</v>
      </c>
      <c r="C6895" t="s">
        <v>59</v>
      </c>
      <c r="D6895" t="s">
        <v>222</v>
      </c>
      <c r="E6895" t="s">
        <v>92</v>
      </c>
      <c r="F6895" t="s">
        <v>98</v>
      </c>
      <c r="G6895">
        <v>82</v>
      </c>
      <c r="H6895">
        <v>86</v>
      </c>
      <c r="I6895" t="str">
        <f>INDEX('[1]DATA - Teams'!$C:$C,MATCH(C6895,'[1]DATA - Teams'!$B:$B,0))</f>
        <v>GARTER</v>
      </c>
    </row>
    <row r="6896" spans="1:9" x14ac:dyDescent="0.2">
      <c r="A6896">
        <v>2018</v>
      </c>
      <c r="B6896">
        <v>8</v>
      </c>
      <c r="C6896" t="s">
        <v>59</v>
      </c>
      <c r="D6896" t="s">
        <v>204</v>
      </c>
      <c r="E6896" t="s">
        <v>92</v>
      </c>
      <c r="F6896" t="s">
        <v>90</v>
      </c>
      <c r="G6896">
        <v>91</v>
      </c>
      <c r="H6896">
        <v>84</v>
      </c>
      <c r="I6896" t="str">
        <f>INDEX('[1]DATA - Teams'!$C:$C,MATCH(C6896,'[1]DATA - Teams'!$B:$B,0))</f>
        <v>GARTER</v>
      </c>
    </row>
    <row r="6897" spans="1:9" x14ac:dyDescent="0.2">
      <c r="A6897">
        <v>2018</v>
      </c>
      <c r="B6897">
        <v>8</v>
      </c>
      <c r="C6897" t="s">
        <v>59</v>
      </c>
      <c r="D6897" t="s">
        <v>280</v>
      </c>
      <c r="E6897" t="s">
        <v>121</v>
      </c>
      <c r="F6897" t="s">
        <v>90</v>
      </c>
      <c r="G6897">
        <v>66</v>
      </c>
      <c r="H6897">
        <v>65</v>
      </c>
      <c r="I6897" t="str">
        <f>INDEX('[1]DATA - Teams'!$C:$C,MATCH(C6897,'[1]DATA - Teams'!$B:$B,0))</f>
        <v>GARTER</v>
      </c>
    </row>
    <row r="6898" spans="1:9" x14ac:dyDescent="0.2">
      <c r="A6898">
        <v>2018</v>
      </c>
      <c r="B6898">
        <v>8</v>
      </c>
      <c r="C6898" t="s">
        <v>59</v>
      </c>
      <c r="D6898" t="s">
        <v>267</v>
      </c>
      <c r="E6898" t="s">
        <v>121</v>
      </c>
      <c r="F6898" t="s">
        <v>95</v>
      </c>
      <c r="G6898">
        <v>81</v>
      </c>
      <c r="H6898">
        <v>71</v>
      </c>
      <c r="I6898" t="str">
        <f>INDEX('[1]DATA - Teams'!$C:$C,MATCH(C6898,'[1]DATA - Teams'!$B:$B,0))</f>
        <v>GARTER</v>
      </c>
    </row>
    <row r="6899" spans="1:9" x14ac:dyDescent="0.2">
      <c r="A6899">
        <v>2018</v>
      </c>
      <c r="B6899">
        <v>8</v>
      </c>
      <c r="C6899" t="s">
        <v>59</v>
      </c>
      <c r="D6899" t="s">
        <v>163</v>
      </c>
      <c r="E6899" t="s">
        <v>89</v>
      </c>
      <c r="F6899" t="s">
        <v>90</v>
      </c>
      <c r="G6899">
        <v>83</v>
      </c>
      <c r="H6899">
        <v>89</v>
      </c>
      <c r="I6899" t="str">
        <f>INDEX('[1]DATA - Teams'!$C:$C,MATCH(C6899,'[1]DATA - Teams'!$B:$B,0))</f>
        <v>GARTER</v>
      </c>
    </row>
    <row r="6900" spans="1:9" x14ac:dyDescent="0.2">
      <c r="A6900">
        <v>2018</v>
      </c>
      <c r="B6900">
        <v>8</v>
      </c>
      <c r="C6900" t="s">
        <v>59</v>
      </c>
      <c r="D6900" t="s">
        <v>202</v>
      </c>
      <c r="E6900" t="s">
        <v>89</v>
      </c>
      <c r="F6900" t="s">
        <v>95</v>
      </c>
      <c r="G6900">
        <v>85</v>
      </c>
      <c r="H6900">
        <v>80</v>
      </c>
      <c r="I6900" t="str">
        <f>INDEX('[1]DATA - Teams'!$C:$C,MATCH(C6900,'[1]DATA - Teams'!$B:$B,0))</f>
        <v>GARTER</v>
      </c>
    </row>
    <row r="6901" spans="1:9" x14ac:dyDescent="0.2">
      <c r="A6901">
        <v>2018</v>
      </c>
      <c r="B6901">
        <v>8</v>
      </c>
      <c r="C6901" t="s">
        <v>59</v>
      </c>
      <c r="D6901" t="s">
        <v>99</v>
      </c>
      <c r="E6901" t="s">
        <v>100</v>
      </c>
      <c r="F6901" t="s">
        <v>95</v>
      </c>
      <c r="G6901">
        <v>71</v>
      </c>
      <c r="H6901">
        <v>66</v>
      </c>
      <c r="I6901" t="str">
        <f>INDEX('[1]DATA - Teams'!$C:$C,MATCH(C6901,'[1]DATA - Teams'!$B:$B,0))</f>
        <v>GARTER</v>
      </c>
    </row>
    <row r="6902" spans="1:9" x14ac:dyDescent="0.2">
      <c r="A6902">
        <v>2018</v>
      </c>
      <c r="B6902">
        <v>8</v>
      </c>
      <c r="C6902" t="s">
        <v>59</v>
      </c>
      <c r="D6902" t="s">
        <v>471</v>
      </c>
      <c r="E6902" t="s">
        <v>123</v>
      </c>
      <c r="F6902" t="s">
        <v>90</v>
      </c>
      <c r="G6902">
        <v>101</v>
      </c>
      <c r="H6902">
        <v>125</v>
      </c>
      <c r="I6902" t="str">
        <f>INDEX('[1]DATA - Teams'!$C:$C,MATCH(C6902,'[1]DATA - Teams'!$B:$B,0))</f>
        <v>GARTER</v>
      </c>
    </row>
    <row r="6903" spans="1:9" x14ac:dyDescent="0.2">
      <c r="A6903">
        <v>2018</v>
      </c>
      <c r="B6903">
        <v>8</v>
      </c>
      <c r="C6903" t="s">
        <v>59</v>
      </c>
      <c r="D6903" t="s">
        <v>212</v>
      </c>
      <c r="E6903" t="s">
        <v>94</v>
      </c>
      <c r="F6903" t="s">
        <v>98</v>
      </c>
      <c r="G6903">
        <v>85</v>
      </c>
      <c r="H6903">
        <v>78</v>
      </c>
      <c r="I6903" t="str">
        <f>INDEX('[1]DATA - Teams'!$C:$C,MATCH(C6903,'[1]DATA - Teams'!$B:$B,0))</f>
        <v>GARTER</v>
      </c>
    </row>
    <row r="6904" spans="1:9" x14ac:dyDescent="0.2">
      <c r="A6904">
        <v>2018</v>
      </c>
      <c r="B6904">
        <v>8</v>
      </c>
      <c r="C6904" t="s">
        <v>59</v>
      </c>
      <c r="D6904" t="s">
        <v>340</v>
      </c>
      <c r="E6904" t="s">
        <v>138</v>
      </c>
      <c r="F6904" t="s">
        <v>95</v>
      </c>
      <c r="G6904">
        <v>75</v>
      </c>
      <c r="H6904">
        <v>84</v>
      </c>
      <c r="I6904" t="str">
        <f>INDEX('[1]DATA - Teams'!$C:$C,MATCH(C6904,'[1]DATA - Teams'!$B:$B,0))</f>
        <v>GARTER</v>
      </c>
    </row>
    <row r="6905" spans="1:9" x14ac:dyDescent="0.2">
      <c r="A6905">
        <v>2018</v>
      </c>
      <c r="B6905">
        <v>8</v>
      </c>
      <c r="C6905" t="s">
        <v>59</v>
      </c>
      <c r="D6905" t="s">
        <v>285</v>
      </c>
      <c r="E6905" t="s">
        <v>119</v>
      </c>
      <c r="F6905" t="s">
        <v>98</v>
      </c>
      <c r="G6905">
        <v>83</v>
      </c>
      <c r="H6905">
        <v>45</v>
      </c>
      <c r="I6905" t="str">
        <f>INDEX('[1]DATA - Teams'!$C:$C,MATCH(C6905,'[1]DATA - Teams'!$B:$B,0))</f>
        <v>GARTER</v>
      </c>
    </row>
    <row r="6906" spans="1:9" x14ac:dyDescent="0.2">
      <c r="A6906">
        <v>2018</v>
      </c>
      <c r="B6906">
        <v>8</v>
      </c>
      <c r="C6906" t="s">
        <v>59</v>
      </c>
      <c r="D6906" t="s">
        <v>470</v>
      </c>
      <c r="E6906" t="s">
        <v>128</v>
      </c>
      <c r="F6906" t="s">
        <v>125</v>
      </c>
      <c r="G6906">
        <v>104</v>
      </c>
      <c r="H6906">
        <v>0</v>
      </c>
      <c r="I6906" t="str">
        <f>INDEX('[1]DATA - Teams'!$C:$C,MATCH(C6906,'[1]DATA - Teams'!$B:$B,0))</f>
        <v>GARTER</v>
      </c>
    </row>
    <row r="6907" spans="1:9" x14ac:dyDescent="0.2">
      <c r="A6907">
        <v>2018</v>
      </c>
      <c r="B6907">
        <v>8</v>
      </c>
      <c r="C6907" t="s">
        <v>59</v>
      </c>
      <c r="D6907" t="s">
        <v>189</v>
      </c>
      <c r="E6907" t="s">
        <v>97</v>
      </c>
      <c r="F6907" t="s">
        <v>125</v>
      </c>
      <c r="G6907">
        <v>60</v>
      </c>
      <c r="H6907">
        <v>0</v>
      </c>
      <c r="I6907" t="str">
        <f>INDEX('[1]DATA - Teams'!$C:$C,MATCH(C6907,'[1]DATA - Teams'!$B:$B,0))</f>
        <v>GARTER</v>
      </c>
    </row>
    <row r="6908" spans="1:9" x14ac:dyDescent="0.2">
      <c r="A6908">
        <v>2018</v>
      </c>
      <c r="B6908">
        <v>8</v>
      </c>
      <c r="C6908" t="s">
        <v>59</v>
      </c>
      <c r="D6908" t="s">
        <v>297</v>
      </c>
      <c r="E6908" t="s">
        <v>100</v>
      </c>
      <c r="F6908" t="s">
        <v>125</v>
      </c>
      <c r="G6908">
        <v>71</v>
      </c>
      <c r="H6908">
        <v>57</v>
      </c>
      <c r="I6908" t="str">
        <f>INDEX('[1]DATA - Teams'!$C:$C,MATCH(C6908,'[1]DATA - Teams'!$B:$B,0))</f>
        <v>GARTER</v>
      </c>
    </row>
    <row r="6909" spans="1:9" x14ac:dyDescent="0.2">
      <c r="A6909">
        <v>2018</v>
      </c>
      <c r="B6909">
        <v>8</v>
      </c>
      <c r="C6909" t="s">
        <v>59</v>
      </c>
      <c r="D6909" t="s">
        <v>110</v>
      </c>
      <c r="E6909" t="s">
        <v>103</v>
      </c>
      <c r="F6909" t="s">
        <v>125</v>
      </c>
      <c r="G6909">
        <v>113</v>
      </c>
      <c r="H6909">
        <v>0</v>
      </c>
      <c r="I6909" t="str">
        <f>INDEX('[1]DATA - Teams'!$C:$C,MATCH(C6909,'[1]DATA - Teams'!$B:$B,0))</f>
        <v>GARTER</v>
      </c>
    </row>
    <row r="6910" spans="1:9" x14ac:dyDescent="0.2">
      <c r="A6910">
        <v>2018</v>
      </c>
      <c r="B6910">
        <v>9</v>
      </c>
      <c r="C6910" t="s">
        <v>59</v>
      </c>
      <c r="D6910" t="s">
        <v>152</v>
      </c>
      <c r="E6910" t="s">
        <v>111</v>
      </c>
      <c r="F6910" t="s">
        <v>114</v>
      </c>
      <c r="G6910">
        <v>82</v>
      </c>
      <c r="H6910">
        <v>49</v>
      </c>
      <c r="I6910" t="str">
        <f>INDEX('[1]DATA - Teams'!$C:$C,MATCH(C6910,'[1]DATA - Teams'!$B:$B,0))</f>
        <v>GARTER</v>
      </c>
    </row>
    <row r="6911" spans="1:9" x14ac:dyDescent="0.2">
      <c r="A6911">
        <v>2018</v>
      </c>
      <c r="B6911">
        <v>9</v>
      </c>
      <c r="C6911" t="s">
        <v>59</v>
      </c>
      <c r="D6911" t="s">
        <v>233</v>
      </c>
      <c r="E6911" t="s">
        <v>111</v>
      </c>
      <c r="F6911" t="s">
        <v>95</v>
      </c>
      <c r="G6911">
        <v>105</v>
      </c>
      <c r="H6911">
        <v>113</v>
      </c>
      <c r="I6911" t="str">
        <f>INDEX('[1]DATA - Teams'!$C:$C,MATCH(C6911,'[1]DATA - Teams'!$B:$B,0))</f>
        <v>GARTER</v>
      </c>
    </row>
    <row r="6912" spans="1:9" x14ac:dyDescent="0.2">
      <c r="A6912">
        <v>2018</v>
      </c>
      <c r="B6912">
        <v>9</v>
      </c>
      <c r="C6912" t="s">
        <v>59</v>
      </c>
      <c r="D6912" t="s">
        <v>469</v>
      </c>
      <c r="E6912" t="s">
        <v>106</v>
      </c>
      <c r="F6912" t="s">
        <v>98</v>
      </c>
      <c r="G6912">
        <v>108</v>
      </c>
      <c r="H6912">
        <v>84</v>
      </c>
      <c r="I6912" t="str">
        <f>INDEX('[1]DATA - Teams'!$C:$C,MATCH(C6912,'[1]DATA - Teams'!$B:$B,0))</f>
        <v>GARTER</v>
      </c>
    </row>
    <row r="6913" spans="1:9" x14ac:dyDescent="0.2">
      <c r="A6913">
        <v>2018</v>
      </c>
      <c r="B6913">
        <v>9</v>
      </c>
      <c r="C6913" t="s">
        <v>59</v>
      </c>
      <c r="D6913" t="s">
        <v>271</v>
      </c>
      <c r="E6913" t="s">
        <v>128</v>
      </c>
      <c r="F6913" t="s">
        <v>98</v>
      </c>
      <c r="G6913">
        <v>79</v>
      </c>
      <c r="H6913">
        <v>122</v>
      </c>
      <c r="I6913" t="str">
        <f>INDEX('[1]DATA - Teams'!$C:$C,MATCH(C6913,'[1]DATA - Teams'!$B:$B,0))</f>
        <v>GARTER</v>
      </c>
    </row>
    <row r="6914" spans="1:9" x14ac:dyDescent="0.2">
      <c r="A6914">
        <v>2018</v>
      </c>
      <c r="B6914">
        <v>9</v>
      </c>
      <c r="C6914" t="s">
        <v>59</v>
      </c>
      <c r="D6914" t="s">
        <v>275</v>
      </c>
      <c r="E6914" t="s">
        <v>109</v>
      </c>
      <c r="F6914" t="s">
        <v>98</v>
      </c>
      <c r="G6914">
        <v>90</v>
      </c>
      <c r="H6914">
        <v>76</v>
      </c>
      <c r="I6914" t="str">
        <f>INDEX('[1]DATA - Teams'!$C:$C,MATCH(C6914,'[1]DATA - Teams'!$B:$B,0))</f>
        <v>GARTER</v>
      </c>
    </row>
    <row r="6915" spans="1:9" x14ac:dyDescent="0.2">
      <c r="A6915">
        <v>2018</v>
      </c>
      <c r="B6915">
        <v>9</v>
      </c>
      <c r="C6915" t="s">
        <v>59</v>
      </c>
      <c r="D6915" t="s">
        <v>150</v>
      </c>
      <c r="E6915" t="s">
        <v>109</v>
      </c>
      <c r="F6915" t="s">
        <v>95</v>
      </c>
      <c r="G6915">
        <v>79</v>
      </c>
      <c r="H6915">
        <v>92</v>
      </c>
      <c r="I6915" t="str">
        <f>INDEX('[1]DATA - Teams'!$C:$C,MATCH(C6915,'[1]DATA - Teams'!$B:$B,0))</f>
        <v>GARTER</v>
      </c>
    </row>
    <row r="6916" spans="1:9" x14ac:dyDescent="0.2">
      <c r="A6916">
        <v>2018</v>
      </c>
      <c r="B6916">
        <v>9</v>
      </c>
      <c r="C6916" t="s">
        <v>59</v>
      </c>
      <c r="D6916" t="s">
        <v>145</v>
      </c>
      <c r="E6916" t="s">
        <v>117</v>
      </c>
      <c r="F6916" t="s">
        <v>90</v>
      </c>
      <c r="G6916">
        <v>79</v>
      </c>
      <c r="H6916">
        <v>75</v>
      </c>
      <c r="I6916" t="str">
        <f>INDEX('[1]DATA - Teams'!$C:$C,MATCH(C6916,'[1]DATA - Teams'!$B:$B,0))</f>
        <v>GARTER</v>
      </c>
    </row>
    <row r="6917" spans="1:9" x14ac:dyDescent="0.2">
      <c r="A6917">
        <v>2018</v>
      </c>
      <c r="B6917">
        <v>9</v>
      </c>
      <c r="C6917" t="s">
        <v>59</v>
      </c>
      <c r="D6917" t="s">
        <v>222</v>
      </c>
      <c r="E6917" t="s">
        <v>92</v>
      </c>
      <c r="F6917" t="s">
        <v>98</v>
      </c>
      <c r="G6917">
        <v>83</v>
      </c>
      <c r="H6917">
        <v>73</v>
      </c>
      <c r="I6917" t="str">
        <f>INDEX('[1]DATA - Teams'!$C:$C,MATCH(C6917,'[1]DATA - Teams'!$B:$B,0))</f>
        <v>GARTER</v>
      </c>
    </row>
    <row r="6918" spans="1:9" x14ac:dyDescent="0.2">
      <c r="A6918">
        <v>2018</v>
      </c>
      <c r="B6918">
        <v>9</v>
      </c>
      <c r="C6918" t="s">
        <v>59</v>
      </c>
      <c r="D6918" t="s">
        <v>204</v>
      </c>
      <c r="E6918" t="s">
        <v>92</v>
      </c>
      <c r="F6918" t="s">
        <v>90</v>
      </c>
      <c r="G6918">
        <v>90</v>
      </c>
      <c r="H6918">
        <v>91</v>
      </c>
      <c r="I6918" t="str">
        <f>INDEX('[1]DATA - Teams'!$C:$C,MATCH(C6918,'[1]DATA - Teams'!$B:$B,0))</f>
        <v>GARTER</v>
      </c>
    </row>
    <row r="6919" spans="1:9" x14ac:dyDescent="0.2">
      <c r="A6919">
        <v>2018</v>
      </c>
      <c r="B6919">
        <v>9</v>
      </c>
      <c r="C6919" t="s">
        <v>59</v>
      </c>
      <c r="D6919" t="s">
        <v>456</v>
      </c>
      <c r="E6919" t="s">
        <v>121</v>
      </c>
      <c r="F6919" t="s">
        <v>95</v>
      </c>
      <c r="G6919">
        <v>90</v>
      </c>
      <c r="H6919">
        <v>99</v>
      </c>
      <c r="I6919" t="str">
        <f>INDEX('[1]DATA - Teams'!$C:$C,MATCH(C6919,'[1]DATA - Teams'!$B:$B,0))</f>
        <v>GARTER</v>
      </c>
    </row>
    <row r="6920" spans="1:9" x14ac:dyDescent="0.2">
      <c r="A6920">
        <v>2018</v>
      </c>
      <c r="B6920">
        <v>9</v>
      </c>
      <c r="C6920" t="s">
        <v>59</v>
      </c>
      <c r="D6920" t="s">
        <v>267</v>
      </c>
      <c r="E6920" t="s">
        <v>121</v>
      </c>
      <c r="F6920" t="s">
        <v>95</v>
      </c>
      <c r="G6920">
        <v>79</v>
      </c>
      <c r="H6920">
        <v>92</v>
      </c>
      <c r="I6920" t="str">
        <f>INDEX('[1]DATA - Teams'!$C:$C,MATCH(C6920,'[1]DATA - Teams'!$B:$B,0))</f>
        <v>GARTER</v>
      </c>
    </row>
    <row r="6921" spans="1:9" x14ac:dyDescent="0.2">
      <c r="A6921">
        <v>2018</v>
      </c>
      <c r="B6921">
        <v>9</v>
      </c>
      <c r="C6921" t="s">
        <v>59</v>
      </c>
      <c r="D6921" t="s">
        <v>163</v>
      </c>
      <c r="E6921" t="s">
        <v>89</v>
      </c>
      <c r="F6921" t="s">
        <v>90</v>
      </c>
      <c r="G6921">
        <v>81</v>
      </c>
      <c r="H6921">
        <v>77</v>
      </c>
      <c r="I6921" t="str">
        <f>INDEX('[1]DATA - Teams'!$C:$C,MATCH(C6921,'[1]DATA - Teams'!$B:$B,0))</f>
        <v>GARTER</v>
      </c>
    </row>
    <row r="6922" spans="1:9" x14ac:dyDescent="0.2">
      <c r="A6922">
        <v>2018</v>
      </c>
      <c r="B6922">
        <v>9</v>
      </c>
      <c r="C6922" t="s">
        <v>59</v>
      </c>
      <c r="D6922" t="s">
        <v>202</v>
      </c>
      <c r="E6922" t="s">
        <v>89</v>
      </c>
      <c r="F6922" t="s">
        <v>95</v>
      </c>
      <c r="G6922">
        <v>82</v>
      </c>
      <c r="H6922">
        <v>55</v>
      </c>
      <c r="I6922" t="str">
        <f>INDEX('[1]DATA - Teams'!$C:$C,MATCH(C6922,'[1]DATA - Teams'!$B:$B,0))</f>
        <v>GARTER</v>
      </c>
    </row>
    <row r="6923" spans="1:9" x14ac:dyDescent="0.2">
      <c r="A6923">
        <v>2018</v>
      </c>
      <c r="B6923">
        <v>9</v>
      </c>
      <c r="C6923" t="s">
        <v>59</v>
      </c>
      <c r="D6923" t="s">
        <v>471</v>
      </c>
      <c r="E6923" t="s">
        <v>123</v>
      </c>
      <c r="F6923" t="s">
        <v>90</v>
      </c>
      <c r="G6923">
        <v>113</v>
      </c>
      <c r="H6923">
        <v>181</v>
      </c>
      <c r="I6923" t="str">
        <f>INDEX('[1]DATA - Teams'!$C:$C,MATCH(C6923,'[1]DATA - Teams'!$B:$B,0))</f>
        <v>GARTER</v>
      </c>
    </row>
    <row r="6924" spans="1:9" x14ac:dyDescent="0.2">
      <c r="A6924">
        <v>2018</v>
      </c>
      <c r="B6924">
        <v>9</v>
      </c>
      <c r="C6924" t="s">
        <v>59</v>
      </c>
      <c r="D6924" t="s">
        <v>338</v>
      </c>
      <c r="E6924" t="s">
        <v>94</v>
      </c>
      <c r="F6924" t="s">
        <v>95</v>
      </c>
      <c r="G6924">
        <v>74</v>
      </c>
      <c r="H6924">
        <v>68</v>
      </c>
      <c r="I6924" t="str">
        <f>INDEX('[1]DATA - Teams'!$C:$C,MATCH(C6924,'[1]DATA - Teams'!$B:$B,0))</f>
        <v>GARTER</v>
      </c>
    </row>
    <row r="6925" spans="1:9" x14ac:dyDescent="0.2">
      <c r="A6925">
        <v>2018</v>
      </c>
      <c r="B6925">
        <v>9</v>
      </c>
      <c r="C6925" t="s">
        <v>59</v>
      </c>
      <c r="D6925" t="s">
        <v>149</v>
      </c>
      <c r="E6925" t="s">
        <v>94</v>
      </c>
      <c r="F6925" t="s">
        <v>90</v>
      </c>
      <c r="G6925">
        <v>82</v>
      </c>
      <c r="H6925">
        <v>69</v>
      </c>
      <c r="I6925" t="str">
        <f>INDEX('[1]DATA - Teams'!$C:$C,MATCH(C6925,'[1]DATA - Teams'!$B:$B,0))</f>
        <v>GARTER</v>
      </c>
    </row>
    <row r="6926" spans="1:9" x14ac:dyDescent="0.2">
      <c r="A6926">
        <v>2018</v>
      </c>
      <c r="B6926">
        <v>9</v>
      </c>
      <c r="C6926" t="s">
        <v>59</v>
      </c>
      <c r="D6926" t="s">
        <v>340</v>
      </c>
      <c r="E6926" t="s">
        <v>138</v>
      </c>
      <c r="F6926" t="s">
        <v>95</v>
      </c>
      <c r="G6926">
        <v>69</v>
      </c>
      <c r="H6926">
        <v>99</v>
      </c>
      <c r="I6926" t="str">
        <f>INDEX('[1]DATA - Teams'!$C:$C,MATCH(C6926,'[1]DATA - Teams'!$B:$B,0))</f>
        <v>GARTER</v>
      </c>
    </row>
    <row r="6927" spans="1:9" x14ac:dyDescent="0.2">
      <c r="A6927">
        <v>2018</v>
      </c>
      <c r="B6927">
        <v>9</v>
      </c>
      <c r="C6927" t="s">
        <v>59</v>
      </c>
      <c r="D6927" t="s">
        <v>285</v>
      </c>
      <c r="E6927" t="s">
        <v>119</v>
      </c>
      <c r="F6927" t="s">
        <v>98</v>
      </c>
      <c r="G6927">
        <v>76</v>
      </c>
      <c r="H6927">
        <v>87</v>
      </c>
      <c r="I6927" t="str">
        <f>INDEX('[1]DATA - Teams'!$C:$C,MATCH(C6927,'[1]DATA - Teams'!$B:$B,0))</f>
        <v>GARTER</v>
      </c>
    </row>
    <row r="6928" spans="1:9" x14ac:dyDescent="0.2">
      <c r="A6928">
        <v>2018</v>
      </c>
      <c r="B6928">
        <v>9</v>
      </c>
      <c r="C6928" t="s">
        <v>59</v>
      </c>
      <c r="D6928" t="s">
        <v>470</v>
      </c>
      <c r="E6928" t="s">
        <v>128</v>
      </c>
      <c r="F6928" t="s">
        <v>125</v>
      </c>
      <c r="G6928">
        <v>104</v>
      </c>
      <c r="H6928">
        <v>0</v>
      </c>
      <c r="I6928" t="str">
        <f>INDEX('[1]DATA - Teams'!$C:$C,MATCH(C6928,'[1]DATA - Teams'!$B:$B,0))</f>
        <v>GARTER</v>
      </c>
    </row>
    <row r="6929" spans="1:9" x14ac:dyDescent="0.2">
      <c r="A6929">
        <v>2018</v>
      </c>
      <c r="B6929">
        <v>9</v>
      </c>
      <c r="C6929" t="s">
        <v>59</v>
      </c>
      <c r="D6929" t="s">
        <v>436</v>
      </c>
      <c r="E6929" t="s">
        <v>121</v>
      </c>
      <c r="F6929" t="s">
        <v>125</v>
      </c>
      <c r="G6929">
        <v>76</v>
      </c>
      <c r="H6929">
        <v>0</v>
      </c>
      <c r="I6929" t="str">
        <f>INDEX('[1]DATA - Teams'!$C:$C,MATCH(C6929,'[1]DATA - Teams'!$B:$B,0))</f>
        <v>GARTER</v>
      </c>
    </row>
    <row r="6930" spans="1:9" x14ac:dyDescent="0.2">
      <c r="A6930">
        <v>2018</v>
      </c>
      <c r="B6930">
        <v>9</v>
      </c>
      <c r="C6930" t="s">
        <v>59</v>
      </c>
      <c r="D6930" t="s">
        <v>189</v>
      </c>
      <c r="E6930" t="s">
        <v>97</v>
      </c>
      <c r="F6930" t="s">
        <v>125</v>
      </c>
      <c r="G6930">
        <v>60</v>
      </c>
      <c r="H6930">
        <v>0</v>
      </c>
      <c r="I6930" t="str">
        <f>INDEX('[1]DATA - Teams'!$C:$C,MATCH(C6930,'[1]DATA - Teams'!$B:$B,0))</f>
        <v>GARTER</v>
      </c>
    </row>
    <row r="6931" spans="1:9" x14ac:dyDescent="0.2">
      <c r="A6931">
        <v>2018</v>
      </c>
      <c r="B6931">
        <v>9</v>
      </c>
      <c r="C6931" t="s">
        <v>59</v>
      </c>
      <c r="D6931" t="s">
        <v>110</v>
      </c>
      <c r="E6931" t="s">
        <v>103</v>
      </c>
      <c r="F6931" t="s">
        <v>125</v>
      </c>
      <c r="G6931">
        <v>113</v>
      </c>
      <c r="H6931">
        <v>0</v>
      </c>
      <c r="I6931" t="str">
        <f>INDEX('[1]DATA - Teams'!$C:$C,MATCH(C6931,'[1]DATA - Teams'!$B:$B,0))</f>
        <v>GARTER</v>
      </c>
    </row>
    <row r="6932" spans="1:9" x14ac:dyDescent="0.2">
      <c r="A6932">
        <v>2018</v>
      </c>
      <c r="B6932">
        <v>10</v>
      </c>
      <c r="C6932" t="s">
        <v>59</v>
      </c>
      <c r="D6932" t="s">
        <v>152</v>
      </c>
      <c r="E6932" t="s">
        <v>111</v>
      </c>
      <c r="F6932" t="s">
        <v>114</v>
      </c>
      <c r="G6932">
        <v>85</v>
      </c>
      <c r="H6932">
        <v>105</v>
      </c>
      <c r="I6932" t="str">
        <f>INDEX('[1]DATA - Teams'!$C:$C,MATCH(C6932,'[1]DATA - Teams'!$B:$B,0))</f>
        <v>GARTER</v>
      </c>
    </row>
    <row r="6933" spans="1:9" x14ac:dyDescent="0.2">
      <c r="A6933">
        <v>2018</v>
      </c>
      <c r="B6933">
        <v>10</v>
      </c>
      <c r="C6933" t="s">
        <v>59</v>
      </c>
      <c r="D6933" t="s">
        <v>233</v>
      </c>
      <c r="E6933" t="s">
        <v>111</v>
      </c>
      <c r="F6933" t="s">
        <v>95</v>
      </c>
      <c r="G6933">
        <v>105</v>
      </c>
      <c r="H6933">
        <v>111</v>
      </c>
      <c r="I6933" t="str">
        <f>INDEX('[1]DATA - Teams'!$C:$C,MATCH(C6933,'[1]DATA - Teams'!$B:$B,0))</f>
        <v>GARTER</v>
      </c>
    </row>
    <row r="6934" spans="1:9" x14ac:dyDescent="0.2">
      <c r="A6934">
        <v>2018</v>
      </c>
      <c r="B6934">
        <v>10</v>
      </c>
      <c r="C6934" t="s">
        <v>59</v>
      </c>
      <c r="D6934" t="s">
        <v>271</v>
      </c>
      <c r="E6934" t="s">
        <v>128</v>
      </c>
      <c r="F6934" t="s">
        <v>98</v>
      </c>
      <c r="G6934">
        <v>88</v>
      </c>
      <c r="H6934">
        <v>89</v>
      </c>
      <c r="I6934" t="str">
        <f>INDEX('[1]DATA - Teams'!$C:$C,MATCH(C6934,'[1]DATA - Teams'!$B:$B,0))</f>
        <v>GARTER</v>
      </c>
    </row>
    <row r="6935" spans="1:9" x14ac:dyDescent="0.2">
      <c r="A6935">
        <v>2018</v>
      </c>
      <c r="B6935">
        <v>10</v>
      </c>
      <c r="C6935" t="s">
        <v>59</v>
      </c>
      <c r="D6935" t="s">
        <v>470</v>
      </c>
      <c r="E6935" t="s">
        <v>128</v>
      </c>
      <c r="F6935" t="s">
        <v>90</v>
      </c>
      <c r="G6935">
        <v>95</v>
      </c>
      <c r="H6935">
        <v>57</v>
      </c>
      <c r="I6935" t="str">
        <f>INDEX('[1]DATA - Teams'!$C:$C,MATCH(C6935,'[1]DATA - Teams'!$B:$B,0))</f>
        <v>GARTER</v>
      </c>
    </row>
    <row r="6936" spans="1:9" x14ac:dyDescent="0.2">
      <c r="A6936">
        <v>2018</v>
      </c>
      <c r="B6936">
        <v>10</v>
      </c>
      <c r="C6936" t="s">
        <v>59</v>
      </c>
      <c r="D6936" t="s">
        <v>145</v>
      </c>
      <c r="E6936" t="s">
        <v>117</v>
      </c>
      <c r="F6936" t="s">
        <v>90</v>
      </c>
      <c r="G6936">
        <v>76</v>
      </c>
      <c r="H6936">
        <v>81</v>
      </c>
      <c r="I6936" t="str">
        <f>INDEX('[1]DATA - Teams'!$C:$C,MATCH(C6936,'[1]DATA - Teams'!$B:$B,0))</f>
        <v>GARTER</v>
      </c>
    </row>
    <row r="6937" spans="1:9" x14ac:dyDescent="0.2">
      <c r="A6937">
        <v>2018</v>
      </c>
      <c r="B6937">
        <v>10</v>
      </c>
      <c r="C6937" t="s">
        <v>59</v>
      </c>
      <c r="D6937" t="s">
        <v>222</v>
      </c>
      <c r="E6937" t="s">
        <v>92</v>
      </c>
      <c r="F6937" t="s">
        <v>98</v>
      </c>
      <c r="G6937">
        <v>73</v>
      </c>
      <c r="H6937">
        <v>42</v>
      </c>
      <c r="I6937" t="str">
        <f>INDEX('[1]DATA - Teams'!$C:$C,MATCH(C6937,'[1]DATA - Teams'!$B:$B,0))</f>
        <v>GARTER</v>
      </c>
    </row>
    <row r="6938" spans="1:9" x14ac:dyDescent="0.2">
      <c r="A6938">
        <v>2018</v>
      </c>
      <c r="B6938">
        <v>10</v>
      </c>
      <c r="C6938" t="s">
        <v>59</v>
      </c>
      <c r="D6938" t="s">
        <v>436</v>
      </c>
      <c r="E6938" t="s">
        <v>121</v>
      </c>
      <c r="F6938" t="s">
        <v>98</v>
      </c>
      <c r="G6938">
        <v>66</v>
      </c>
      <c r="H6938">
        <v>12</v>
      </c>
      <c r="I6938" t="str">
        <f>INDEX('[1]DATA - Teams'!$C:$C,MATCH(C6938,'[1]DATA - Teams'!$B:$B,0))</f>
        <v>GARTER</v>
      </c>
    </row>
    <row r="6939" spans="1:9" x14ac:dyDescent="0.2">
      <c r="A6939">
        <v>2018</v>
      </c>
      <c r="B6939">
        <v>10</v>
      </c>
      <c r="C6939" t="s">
        <v>59</v>
      </c>
      <c r="D6939" t="s">
        <v>267</v>
      </c>
      <c r="E6939" t="s">
        <v>121</v>
      </c>
      <c r="F6939" t="s">
        <v>95</v>
      </c>
      <c r="G6939">
        <v>85</v>
      </c>
      <c r="H6939">
        <v>86</v>
      </c>
      <c r="I6939" t="str">
        <f>INDEX('[1]DATA - Teams'!$C:$C,MATCH(C6939,'[1]DATA - Teams'!$B:$B,0))</f>
        <v>GARTER</v>
      </c>
    </row>
    <row r="6940" spans="1:9" x14ac:dyDescent="0.2">
      <c r="A6940">
        <v>2018</v>
      </c>
      <c r="B6940">
        <v>10</v>
      </c>
      <c r="C6940" t="s">
        <v>59</v>
      </c>
      <c r="D6940" t="s">
        <v>456</v>
      </c>
      <c r="E6940" t="s">
        <v>121</v>
      </c>
      <c r="F6940" t="s">
        <v>95</v>
      </c>
      <c r="G6940">
        <v>82</v>
      </c>
      <c r="H6940">
        <v>39</v>
      </c>
      <c r="I6940" t="str">
        <f>INDEX('[1]DATA - Teams'!$C:$C,MATCH(C6940,'[1]DATA - Teams'!$B:$B,0))</f>
        <v>GARTER</v>
      </c>
    </row>
    <row r="6941" spans="1:9" x14ac:dyDescent="0.2">
      <c r="A6941">
        <v>2018</v>
      </c>
      <c r="B6941">
        <v>10</v>
      </c>
      <c r="C6941" t="s">
        <v>59</v>
      </c>
      <c r="D6941" t="s">
        <v>163</v>
      </c>
      <c r="E6941" t="s">
        <v>89</v>
      </c>
      <c r="F6941" t="s">
        <v>90</v>
      </c>
      <c r="G6941">
        <v>87</v>
      </c>
      <c r="H6941">
        <v>95</v>
      </c>
      <c r="I6941" t="str">
        <f>INDEX('[1]DATA - Teams'!$C:$C,MATCH(C6941,'[1]DATA - Teams'!$B:$B,0))</f>
        <v>GARTER</v>
      </c>
    </row>
    <row r="6942" spans="1:9" x14ac:dyDescent="0.2">
      <c r="A6942">
        <v>2018</v>
      </c>
      <c r="B6942">
        <v>10</v>
      </c>
      <c r="C6942" t="s">
        <v>59</v>
      </c>
      <c r="D6942" t="s">
        <v>202</v>
      </c>
      <c r="E6942" t="s">
        <v>89</v>
      </c>
      <c r="F6942" t="s">
        <v>95</v>
      </c>
      <c r="G6942">
        <v>80</v>
      </c>
      <c r="H6942">
        <v>94</v>
      </c>
      <c r="I6942" t="str">
        <f>INDEX('[1]DATA - Teams'!$C:$C,MATCH(C6942,'[1]DATA - Teams'!$B:$B,0))</f>
        <v>GARTER</v>
      </c>
    </row>
    <row r="6943" spans="1:9" x14ac:dyDescent="0.2">
      <c r="A6943">
        <v>2018</v>
      </c>
      <c r="B6943">
        <v>10</v>
      </c>
      <c r="C6943" t="s">
        <v>59</v>
      </c>
      <c r="D6943" t="s">
        <v>471</v>
      </c>
      <c r="E6943" t="s">
        <v>123</v>
      </c>
      <c r="F6943" t="s">
        <v>90</v>
      </c>
      <c r="G6943">
        <v>120</v>
      </c>
      <c r="H6943">
        <v>81</v>
      </c>
      <c r="I6943" t="str">
        <f>INDEX('[1]DATA - Teams'!$C:$C,MATCH(C6943,'[1]DATA - Teams'!$B:$B,0))</f>
        <v>GARTER</v>
      </c>
    </row>
    <row r="6944" spans="1:9" x14ac:dyDescent="0.2">
      <c r="A6944">
        <v>2018</v>
      </c>
      <c r="B6944">
        <v>10</v>
      </c>
      <c r="C6944" t="s">
        <v>59</v>
      </c>
      <c r="D6944" t="s">
        <v>338</v>
      </c>
      <c r="E6944" t="s">
        <v>94</v>
      </c>
      <c r="F6944" t="s">
        <v>95</v>
      </c>
      <c r="G6944">
        <v>80</v>
      </c>
      <c r="H6944">
        <v>106</v>
      </c>
      <c r="I6944" t="str">
        <f>INDEX('[1]DATA - Teams'!$C:$C,MATCH(C6944,'[1]DATA - Teams'!$B:$B,0))</f>
        <v>GARTER</v>
      </c>
    </row>
    <row r="6945" spans="1:9" x14ac:dyDescent="0.2">
      <c r="A6945">
        <v>2018</v>
      </c>
      <c r="B6945">
        <v>10</v>
      </c>
      <c r="C6945" t="s">
        <v>59</v>
      </c>
      <c r="D6945" t="s">
        <v>149</v>
      </c>
      <c r="E6945" t="s">
        <v>94</v>
      </c>
      <c r="F6945" t="s">
        <v>90</v>
      </c>
      <c r="G6945">
        <v>81</v>
      </c>
      <c r="H6945">
        <v>57</v>
      </c>
      <c r="I6945" t="str">
        <f>INDEX('[1]DATA - Teams'!$C:$C,MATCH(C6945,'[1]DATA - Teams'!$B:$B,0))</f>
        <v>GARTER</v>
      </c>
    </row>
    <row r="6946" spans="1:9" x14ac:dyDescent="0.2">
      <c r="A6946">
        <v>2018</v>
      </c>
      <c r="B6946">
        <v>10</v>
      </c>
      <c r="C6946" t="s">
        <v>59</v>
      </c>
      <c r="D6946" t="s">
        <v>110</v>
      </c>
      <c r="E6946" t="s">
        <v>103</v>
      </c>
      <c r="F6946" t="s">
        <v>95</v>
      </c>
      <c r="G6946">
        <v>104</v>
      </c>
      <c r="H6946">
        <v>99</v>
      </c>
      <c r="I6946" t="str">
        <f>INDEX('[1]DATA - Teams'!$C:$C,MATCH(C6946,'[1]DATA - Teams'!$B:$B,0))</f>
        <v>GARTER</v>
      </c>
    </row>
    <row r="6947" spans="1:9" x14ac:dyDescent="0.2">
      <c r="A6947">
        <v>2018</v>
      </c>
      <c r="B6947">
        <v>10</v>
      </c>
      <c r="C6947" t="s">
        <v>59</v>
      </c>
      <c r="D6947" t="s">
        <v>340</v>
      </c>
      <c r="E6947" t="s">
        <v>138</v>
      </c>
      <c r="F6947" t="s">
        <v>95</v>
      </c>
      <c r="G6947">
        <v>58</v>
      </c>
      <c r="H6947">
        <v>40</v>
      </c>
      <c r="I6947" t="str">
        <f>INDEX('[1]DATA - Teams'!$C:$C,MATCH(C6947,'[1]DATA - Teams'!$B:$B,0))</f>
        <v>GARTER</v>
      </c>
    </row>
    <row r="6948" spans="1:9" x14ac:dyDescent="0.2">
      <c r="A6948">
        <v>2018</v>
      </c>
      <c r="B6948">
        <v>10</v>
      </c>
      <c r="C6948" t="s">
        <v>59</v>
      </c>
      <c r="D6948" t="s">
        <v>227</v>
      </c>
      <c r="E6948" t="s">
        <v>138</v>
      </c>
      <c r="F6948" t="s">
        <v>98</v>
      </c>
      <c r="G6948">
        <v>89</v>
      </c>
      <c r="H6948">
        <v>108</v>
      </c>
      <c r="I6948" t="str">
        <f>INDEX('[1]DATA - Teams'!$C:$C,MATCH(C6948,'[1]DATA - Teams'!$B:$B,0))</f>
        <v>GARTER</v>
      </c>
    </row>
    <row r="6949" spans="1:9" x14ac:dyDescent="0.2">
      <c r="A6949">
        <v>2018</v>
      </c>
      <c r="B6949">
        <v>10</v>
      </c>
      <c r="C6949" t="s">
        <v>59</v>
      </c>
      <c r="D6949" t="s">
        <v>285</v>
      </c>
      <c r="E6949" t="s">
        <v>119</v>
      </c>
      <c r="F6949" t="s">
        <v>98</v>
      </c>
      <c r="G6949">
        <v>90</v>
      </c>
      <c r="H6949">
        <v>121</v>
      </c>
      <c r="I6949" t="str">
        <f>INDEX('[1]DATA - Teams'!$C:$C,MATCH(C6949,'[1]DATA - Teams'!$B:$B,0))</f>
        <v>GARTER</v>
      </c>
    </row>
    <row r="6950" spans="1:9" x14ac:dyDescent="0.2">
      <c r="A6950">
        <v>2018</v>
      </c>
      <c r="B6950">
        <v>10</v>
      </c>
      <c r="C6950" t="s">
        <v>59</v>
      </c>
      <c r="D6950" t="s">
        <v>469</v>
      </c>
      <c r="E6950" t="s">
        <v>106</v>
      </c>
      <c r="F6950" t="s">
        <v>125</v>
      </c>
      <c r="G6950">
        <v>108</v>
      </c>
      <c r="H6950">
        <v>0</v>
      </c>
      <c r="I6950" t="str">
        <f>INDEX('[1]DATA - Teams'!$C:$C,MATCH(C6950,'[1]DATA - Teams'!$B:$B,0))</f>
        <v>GARTER</v>
      </c>
    </row>
    <row r="6951" spans="1:9" x14ac:dyDescent="0.2">
      <c r="A6951">
        <v>2018</v>
      </c>
      <c r="B6951">
        <v>10</v>
      </c>
      <c r="C6951" t="s">
        <v>59</v>
      </c>
      <c r="D6951" t="s">
        <v>150</v>
      </c>
      <c r="E6951" t="s">
        <v>109</v>
      </c>
      <c r="F6951" t="s">
        <v>125</v>
      </c>
      <c r="G6951">
        <v>79</v>
      </c>
      <c r="H6951">
        <v>0</v>
      </c>
      <c r="I6951" t="str">
        <f>INDEX('[1]DATA - Teams'!$C:$C,MATCH(C6951,'[1]DATA - Teams'!$B:$B,0))</f>
        <v>GARTER</v>
      </c>
    </row>
    <row r="6952" spans="1:9" x14ac:dyDescent="0.2">
      <c r="A6952">
        <v>2018</v>
      </c>
      <c r="B6952">
        <v>10</v>
      </c>
      <c r="C6952" t="s">
        <v>59</v>
      </c>
      <c r="D6952" t="s">
        <v>204</v>
      </c>
      <c r="E6952" t="s">
        <v>92</v>
      </c>
      <c r="F6952" t="s">
        <v>125</v>
      </c>
      <c r="G6952">
        <v>90</v>
      </c>
      <c r="H6952">
        <v>0</v>
      </c>
      <c r="I6952" t="str">
        <f>INDEX('[1]DATA - Teams'!$C:$C,MATCH(C6952,'[1]DATA - Teams'!$B:$B,0))</f>
        <v>GARTER</v>
      </c>
    </row>
    <row r="6953" spans="1:9" x14ac:dyDescent="0.2">
      <c r="A6953">
        <v>2018</v>
      </c>
      <c r="B6953">
        <v>10</v>
      </c>
      <c r="C6953" t="s">
        <v>59</v>
      </c>
      <c r="D6953" t="s">
        <v>189</v>
      </c>
      <c r="E6953" t="s">
        <v>97</v>
      </c>
      <c r="F6953" t="s">
        <v>125</v>
      </c>
      <c r="G6953">
        <v>60</v>
      </c>
      <c r="H6953">
        <v>0</v>
      </c>
      <c r="I6953" t="str">
        <f>INDEX('[1]DATA - Teams'!$C:$C,MATCH(C6953,'[1]DATA - Teams'!$B:$B,0))</f>
        <v>GARTER</v>
      </c>
    </row>
    <row r="6954" spans="1:9" x14ac:dyDescent="0.2">
      <c r="A6954">
        <v>2018</v>
      </c>
      <c r="B6954">
        <v>11</v>
      </c>
      <c r="C6954" t="s">
        <v>59</v>
      </c>
      <c r="D6954" t="s">
        <v>233</v>
      </c>
      <c r="E6954" t="s">
        <v>111</v>
      </c>
      <c r="F6954" t="s">
        <v>95</v>
      </c>
      <c r="G6954">
        <v>105</v>
      </c>
      <c r="H6954">
        <v>83</v>
      </c>
      <c r="I6954" t="str">
        <f>INDEX('[1]DATA - Teams'!$C:$C,MATCH(C6954,'[1]DATA - Teams'!$B:$B,0))</f>
        <v>GARTER</v>
      </c>
    </row>
    <row r="6955" spans="1:9" x14ac:dyDescent="0.2">
      <c r="A6955">
        <v>2018</v>
      </c>
      <c r="B6955">
        <v>11</v>
      </c>
      <c r="C6955" t="s">
        <v>59</v>
      </c>
      <c r="D6955" t="s">
        <v>152</v>
      </c>
      <c r="E6955" t="s">
        <v>111</v>
      </c>
      <c r="F6955" t="s">
        <v>114</v>
      </c>
      <c r="G6955">
        <v>95</v>
      </c>
      <c r="H6955">
        <v>154</v>
      </c>
      <c r="I6955" t="str">
        <f>INDEX('[1]DATA - Teams'!$C:$C,MATCH(C6955,'[1]DATA - Teams'!$B:$B,0))</f>
        <v>GARTER</v>
      </c>
    </row>
    <row r="6956" spans="1:9" x14ac:dyDescent="0.2">
      <c r="A6956">
        <v>2018</v>
      </c>
      <c r="B6956">
        <v>11</v>
      </c>
      <c r="C6956" t="s">
        <v>59</v>
      </c>
      <c r="D6956" t="s">
        <v>469</v>
      </c>
      <c r="E6956" t="s">
        <v>106</v>
      </c>
      <c r="F6956" t="s">
        <v>98</v>
      </c>
      <c r="G6956">
        <v>101</v>
      </c>
      <c r="H6956">
        <v>74</v>
      </c>
      <c r="I6956" t="str">
        <f>INDEX('[1]DATA - Teams'!$C:$C,MATCH(C6956,'[1]DATA - Teams'!$B:$B,0))</f>
        <v>GARTER</v>
      </c>
    </row>
    <row r="6957" spans="1:9" x14ac:dyDescent="0.2">
      <c r="A6957">
        <v>2018</v>
      </c>
      <c r="B6957">
        <v>11</v>
      </c>
      <c r="C6957" t="s">
        <v>59</v>
      </c>
      <c r="D6957" t="s">
        <v>470</v>
      </c>
      <c r="E6957" t="s">
        <v>128</v>
      </c>
      <c r="F6957" t="s">
        <v>90</v>
      </c>
      <c r="G6957">
        <v>84</v>
      </c>
      <c r="H6957">
        <v>69</v>
      </c>
      <c r="I6957" t="str">
        <f>INDEX('[1]DATA - Teams'!$C:$C,MATCH(C6957,'[1]DATA - Teams'!$B:$B,0))</f>
        <v>GARTER</v>
      </c>
    </row>
    <row r="6958" spans="1:9" x14ac:dyDescent="0.2">
      <c r="A6958">
        <v>2018</v>
      </c>
      <c r="B6958">
        <v>11</v>
      </c>
      <c r="C6958" t="s">
        <v>59</v>
      </c>
      <c r="D6958" t="s">
        <v>271</v>
      </c>
      <c r="E6958" t="s">
        <v>128</v>
      </c>
      <c r="F6958" t="s">
        <v>98</v>
      </c>
      <c r="G6958">
        <v>101</v>
      </c>
      <c r="H6958">
        <v>92</v>
      </c>
      <c r="I6958" t="str">
        <f>INDEX('[1]DATA - Teams'!$C:$C,MATCH(C6958,'[1]DATA - Teams'!$B:$B,0))</f>
        <v>GARTER</v>
      </c>
    </row>
    <row r="6959" spans="1:9" x14ac:dyDescent="0.2">
      <c r="A6959">
        <v>2018</v>
      </c>
      <c r="B6959">
        <v>11</v>
      </c>
      <c r="C6959" t="s">
        <v>59</v>
      </c>
      <c r="D6959" t="s">
        <v>150</v>
      </c>
      <c r="E6959" t="s">
        <v>109</v>
      </c>
      <c r="F6959" t="s">
        <v>95</v>
      </c>
      <c r="G6959">
        <v>81</v>
      </c>
      <c r="H6959">
        <v>88</v>
      </c>
      <c r="I6959" t="str">
        <f>INDEX('[1]DATA - Teams'!$C:$C,MATCH(C6959,'[1]DATA - Teams'!$B:$B,0))</f>
        <v>GARTER</v>
      </c>
    </row>
    <row r="6960" spans="1:9" x14ac:dyDescent="0.2">
      <c r="A6960">
        <v>2018</v>
      </c>
      <c r="B6960">
        <v>11</v>
      </c>
      <c r="C6960" t="s">
        <v>59</v>
      </c>
      <c r="D6960" t="s">
        <v>145</v>
      </c>
      <c r="E6960" t="s">
        <v>117</v>
      </c>
      <c r="F6960" t="s">
        <v>90</v>
      </c>
      <c r="G6960">
        <v>89</v>
      </c>
      <c r="H6960">
        <v>142</v>
      </c>
      <c r="I6960" t="str">
        <f>INDEX('[1]DATA - Teams'!$C:$C,MATCH(C6960,'[1]DATA - Teams'!$B:$B,0))</f>
        <v>GARTER</v>
      </c>
    </row>
    <row r="6961" spans="1:9" x14ac:dyDescent="0.2">
      <c r="A6961">
        <v>2018</v>
      </c>
      <c r="B6961">
        <v>11</v>
      </c>
      <c r="C6961" t="s">
        <v>59</v>
      </c>
      <c r="D6961" t="s">
        <v>222</v>
      </c>
      <c r="E6961" t="s">
        <v>92</v>
      </c>
      <c r="F6961" t="s">
        <v>98</v>
      </c>
      <c r="G6961">
        <v>67</v>
      </c>
      <c r="H6961">
        <v>63</v>
      </c>
      <c r="I6961" t="str">
        <f>INDEX('[1]DATA - Teams'!$C:$C,MATCH(C6961,'[1]DATA - Teams'!$B:$B,0))</f>
        <v>GARTER</v>
      </c>
    </row>
    <row r="6962" spans="1:9" x14ac:dyDescent="0.2">
      <c r="A6962">
        <v>2018</v>
      </c>
      <c r="B6962">
        <v>11</v>
      </c>
      <c r="C6962" t="s">
        <v>59</v>
      </c>
      <c r="D6962" t="s">
        <v>436</v>
      </c>
      <c r="E6962" t="s">
        <v>121</v>
      </c>
      <c r="F6962" t="s">
        <v>98</v>
      </c>
      <c r="G6962">
        <v>62</v>
      </c>
      <c r="H6962">
        <v>71</v>
      </c>
      <c r="I6962" t="str">
        <f>INDEX('[1]DATA - Teams'!$C:$C,MATCH(C6962,'[1]DATA - Teams'!$B:$B,0))</f>
        <v>GARTER</v>
      </c>
    </row>
    <row r="6963" spans="1:9" x14ac:dyDescent="0.2">
      <c r="A6963">
        <v>2018</v>
      </c>
      <c r="B6963">
        <v>11</v>
      </c>
      <c r="C6963" t="s">
        <v>59</v>
      </c>
      <c r="D6963" t="s">
        <v>267</v>
      </c>
      <c r="E6963" t="s">
        <v>121</v>
      </c>
      <c r="F6963" t="s">
        <v>95</v>
      </c>
      <c r="G6963">
        <v>92</v>
      </c>
      <c r="H6963">
        <v>116</v>
      </c>
      <c r="I6963" t="str">
        <f>INDEX('[1]DATA - Teams'!$C:$C,MATCH(C6963,'[1]DATA - Teams'!$B:$B,0))</f>
        <v>GARTER</v>
      </c>
    </row>
    <row r="6964" spans="1:9" x14ac:dyDescent="0.2">
      <c r="A6964">
        <v>2018</v>
      </c>
      <c r="B6964">
        <v>11</v>
      </c>
      <c r="C6964" t="s">
        <v>59</v>
      </c>
      <c r="D6964" t="s">
        <v>202</v>
      </c>
      <c r="E6964" t="s">
        <v>89</v>
      </c>
      <c r="F6964" t="s">
        <v>95</v>
      </c>
      <c r="G6964">
        <v>81</v>
      </c>
      <c r="H6964">
        <v>104</v>
      </c>
      <c r="I6964" t="str">
        <f>INDEX('[1]DATA - Teams'!$C:$C,MATCH(C6964,'[1]DATA - Teams'!$B:$B,0))</f>
        <v>GARTER</v>
      </c>
    </row>
    <row r="6965" spans="1:9" x14ac:dyDescent="0.2">
      <c r="A6965">
        <v>2018</v>
      </c>
      <c r="B6965">
        <v>11</v>
      </c>
      <c r="C6965" t="s">
        <v>59</v>
      </c>
      <c r="D6965" t="s">
        <v>163</v>
      </c>
      <c r="E6965" t="s">
        <v>89</v>
      </c>
      <c r="F6965" t="s">
        <v>90</v>
      </c>
      <c r="G6965">
        <v>96</v>
      </c>
      <c r="H6965">
        <v>108</v>
      </c>
      <c r="I6965" t="str">
        <f>INDEX('[1]DATA - Teams'!$C:$C,MATCH(C6965,'[1]DATA - Teams'!$B:$B,0))</f>
        <v>GARTER</v>
      </c>
    </row>
    <row r="6966" spans="1:9" x14ac:dyDescent="0.2">
      <c r="A6966">
        <v>2018</v>
      </c>
      <c r="B6966">
        <v>11</v>
      </c>
      <c r="C6966" t="s">
        <v>59</v>
      </c>
      <c r="D6966" t="s">
        <v>471</v>
      </c>
      <c r="E6966" t="s">
        <v>123</v>
      </c>
      <c r="F6966" t="s">
        <v>90</v>
      </c>
      <c r="G6966">
        <v>102</v>
      </c>
      <c r="H6966">
        <v>14</v>
      </c>
      <c r="I6966" t="str">
        <f>INDEX('[1]DATA - Teams'!$C:$C,MATCH(C6966,'[1]DATA - Teams'!$B:$B,0))</f>
        <v>GARTER</v>
      </c>
    </row>
    <row r="6967" spans="1:9" x14ac:dyDescent="0.2">
      <c r="A6967">
        <v>2018</v>
      </c>
      <c r="B6967">
        <v>11</v>
      </c>
      <c r="C6967" t="s">
        <v>59</v>
      </c>
      <c r="D6967" t="s">
        <v>338</v>
      </c>
      <c r="E6967" t="s">
        <v>94</v>
      </c>
      <c r="F6967" t="s">
        <v>95</v>
      </c>
      <c r="G6967">
        <v>75</v>
      </c>
      <c r="H6967">
        <v>57</v>
      </c>
      <c r="I6967" t="str">
        <f>INDEX('[1]DATA - Teams'!$C:$C,MATCH(C6967,'[1]DATA - Teams'!$B:$B,0))</f>
        <v>GARTER</v>
      </c>
    </row>
    <row r="6968" spans="1:9" x14ac:dyDescent="0.2">
      <c r="A6968">
        <v>2018</v>
      </c>
      <c r="B6968">
        <v>11</v>
      </c>
      <c r="C6968" t="s">
        <v>59</v>
      </c>
      <c r="D6968" t="s">
        <v>148</v>
      </c>
      <c r="E6968" t="s">
        <v>94</v>
      </c>
      <c r="F6968" t="s">
        <v>90</v>
      </c>
      <c r="G6968">
        <v>65</v>
      </c>
      <c r="H6968">
        <v>93</v>
      </c>
      <c r="I6968" t="str">
        <f>INDEX('[1]DATA - Teams'!$C:$C,MATCH(C6968,'[1]DATA - Teams'!$B:$B,0))</f>
        <v>GARTER</v>
      </c>
    </row>
    <row r="6969" spans="1:9" x14ac:dyDescent="0.2">
      <c r="A6969">
        <v>2018</v>
      </c>
      <c r="B6969">
        <v>11</v>
      </c>
      <c r="C6969" t="s">
        <v>59</v>
      </c>
      <c r="D6969" t="s">
        <v>110</v>
      </c>
      <c r="E6969" t="s">
        <v>103</v>
      </c>
      <c r="F6969" t="s">
        <v>95</v>
      </c>
      <c r="G6969">
        <v>102</v>
      </c>
      <c r="H6969">
        <v>97</v>
      </c>
      <c r="I6969" t="str">
        <f>INDEX('[1]DATA - Teams'!$C:$C,MATCH(C6969,'[1]DATA - Teams'!$B:$B,0))</f>
        <v>GARTER</v>
      </c>
    </row>
    <row r="6970" spans="1:9" x14ac:dyDescent="0.2">
      <c r="A6970">
        <v>2018</v>
      </c>
      <c r="B6970">
        <v>11</v>
      </c>
      <c r="C6970" t="s">
        <v>59</v>
      </c>
      <c r="D6970" t="s">
        <v>340</v>
      </c>
      <c r="E6970" t="s">
        <v>138</v>
      </c>
      <c r="F6970" t="s">
        <v>95</v>
      </c>
      <c r="G6970">
        <v>71</v>
      </c>
      <c r="H6970">
        <v>118</v>
      </c>
      <c r="I6970" t="str">
        <f>INDEX('[1]DATA - Teams'!$C:$C,MATCH(C6970,'[1]DATA - Teams'!$B:$B,0))</f>
        <v>GARTER</v>
      </c>
    </row>
    <row r="6971" spans="1:9" x14ac:dyDescent="0.2">
      <c r="A6971">
        <v>2018</v>
      </c>
      <c r="B6971">
        <v>11</v>
      </c>
      <c r="C6971" t="s">
        <v>59</v>
      </c>
      <c r="D6971" t="s">
        <v>285</v>
      </c>
      <c r="E6971" t="s">
        <v>119</v>
      </c>
      <c r="F6971" t="s">
        <v>98</v>
      </c>
      <c r="G6971">
        <v>81</v>
      </c>
      <c r="H6971">
        <v>50</v>
      </c>
      <c r="I6971" t="str">
        <f>INDEX('[1]DATA - Teams'!$C:$C,MATCH(C6971,'[1]DATA - Teams'!$B:$B,0))</f>
        <v>GARTER</v>
      </c>
    </row>
    <row r="6972" spans="1:9" x14ac:dyDescent="0.2">
      <c r="A6972">
        <v>2018</v>
      </c>
      <c r="B6972">
        <v>11</v>
      </c>
      <c r="C6972" t="s">
        <v>59</v>
      </c>
      <c r="D6972" t="s">
        <v>204</v>
      </c>
      <c r="E6972" t="s">
        <v>92</v>
      </c>
      <c r="F6972" t="s">
        <v>125</v>
      </c>
      <c r="G6972">
        <v>90</v>
      </c>
      <c r="H6972">
        <v>0</v>
      </c>
      <c r="I6972" t="str">
        <f>INDEX('[1]DATA - Teams'!$C:$C,MATCH(C6972,'[1]DATA - Teams'!$B:$B,0))</f>
        <v>GARTER</v>
      </c>
    </row>
    <row r="6973" spans="1:9" x14ac:dyDescent="0.2">
      <c r="A6973">
        <v>2018</v>
      </c>
      <c r="B6973">
        <v>11</v>
      </c>
      <c r="C6973" t="s">
        <v>59</v>
      </c>
      <c r="D6973" t="s">
        <v>147</v>
      </c>
      <c r="E6973" t="s">
        <v>94</v>
      </c>
      <c r="F6973" t="s">
        <v>125</v>
      </c>
      <c r="G6973">
        <v>71</v>
      </c>
      <c r="H6973">
        <v>15</v>
      </c>
      <c r="I6973" t="str">
        <f>INDEX('[1]DATA - Teams'!$C:$C,MATCH(C6973,'[1]DATA - Teams'!$B:$B,0))</f>
        <v>GARTER</v>
      </c>
    </row>
    <row r="6974" spans="1:9" x14ac:dyDescent="0.2">
      <c r="A6974">
        <v>2018</v>
      </c>
      <c r="B6974">
        <v>11</v>
      </c>
      <c r="C6974" t="s">
        <v>59</v>
      </c>
      <c r="D6974" t="s">
        <v>149</v>
      </c>
      <c r="E6974" t="s">
        <v>94</v>
      </c>
      <c r="F6974" t="s">
        <v>125</v>
      </c>
      <c r="G6974">
        <v>79</v>
      </c>
      <c r="H6974">
        <v>92</v>
      </c>
      <c r="I6974" t="str">
        <f>INDEX('[1]DATA - Teams'!$C:$C,MATCH(C6974,'[1]DATA - Teams'!$B:$B,0))</f>
        <v>GARTER</v>
      </c>
    </row>
    <row r="6975" spans="1:9" x14ac:dyDescent="0.2">
      <c r="A6975">
        <v>2018</v>
      </c>
      <c r="B6975">
        <v>11</v>
      </c>
      <c r="C6975" t="s">
        <v>59</v>
      </c>
      <c r="D6975" t="s">
        <v>227</v>
      </c>
      <c r="E6975" t="s">
        <v>138</v>
      </c>
      <c r="F6975" t="s">
        <v>125</v>
      </c>
      <c r="G6975">
        <v>97</v>
      </c>
      <c r="H6975">
        <v>71</v>
      </c>
      <c r="I6975" t="str">
        <f>INDEX('[1]DATA - Teams'!$C:$C,MATCH(C6975,'[1]DATA - Teams'!$B:$B,0))</f>
        <v>GARTER</v>
      </c>
    </row>
    <row r="6976" spans="1:9" x14ac:dyDescent="0.2">
      <c r="A6976">
        <v>2018</v>
      </c>
      <c r="B6976">
        <v>12</v>
      </c>
      <c r="C6976" t="s">
        <v>59</v>
      </c>
      <c r="D6976" t="s">
        <v>233</v>
      </c>
      <c r="E6976" t="s">
        <v>111</v>
      </c>
      <c r="F6976" t="s">
        <v>95</v>
      </c>
      <c r="G6976">
        <v>95</v>
      </c>
      <c r="H6976">
        <v>53</v>
      </c>
      <c r="I6976" t="str">
        <f>INDEX('[1]DATA - Teams'!$C:$C,MATCH(C6976,'[1]DATA - Teams'!$B:$B,0))</f>
        <v>GARTER</v>
      </c>
    </row>
    <row r="6977" spans="1:9" x14ac:dyDescent="0.2">
      <c r="A6977">
        <v>2018</v>
      </c>
      <c r="B6977">
        <v>12</v>
      </c>
      <c r="C6977" t="s">
        <v>59</v>
      </c>
      <c r="D6977" t="s">
        <v>152</v>
      </c>
      <c r="E6977" t="s">
        <v>111</v>
      </c>
      <c r="F6977" t="s">
        <v>114</v>
      </c>
      <c r="G6977">
        <v>88</v>
      </c>
      <c r="H6977">
        <v>70</v>
      </c>
      <c r="I6977" t="str">
        <f>INDEX('[1]DATA - Teams'!$C:$C,MATCH(C6977,'[1]DATA - Teams'!$B:$B,0))</f>
        <v>GARTER</v>
      </c>
    </row>
    <row r="6978" spans="1:9" x14ac:dyDescent="0.2">
      <c r="A6978">
        <v>2018</v>
      </c>
      <c r="B6978">
        <v>12</v>
      </c>
      <c r="C6978" t="s">
        <v>59</v>
      </c>
      <c r="D6978" t="s">
        <v>469</v>
      </c>
      <c r="E6978" t="s">
        <v>106</v>
      </c>
      <c r="F6978" t="s">
        <v>98</v>
      </c>
      <c r="G6978">
        <v>96</v>
      </c>
      <c r="H6978">
        <v>75</v>
      </c>
      <c r="I6978" t="str">
        <f>INDEX('[1]DATA - Teams'!$C:$C,MATCH(C6978,'[1]DATA - Teams'!$B:$B,0))</f>
        <v>GARTER</v>
      </c>
    </row>
    <row r="6979" spans="1:9" x14ac:dyDescent="0.2">
      <c r="A6979">
        <v>2018</v>
      </c>
      <c r="B6979">
        <v>12</v>
      </c>
      <c r="C6979" t="s">
        <v>59</v>
      </c>
      <c r="D6979" t="s">
        <v>470</v>
      </c>
      <c r="E6979" t="s">
        <v>128</v>
      </c>
      <c r="F6979" t="s">
        <v>90</v>
      </c>
      <c r="G6979">
        <v>89</v>
      </c>
      <c r="H6979">
        <v>87</v>
      </c>
      <c r="I6979" t="str">
        <f>INDEX('[1]DATA - Teams'!$C:$C,MATCH(C6979,'[1]DATA - Teams'!$B:$B,0))</f>
        <v>GARTER</v>
      </c>
    </row>
    <row r="6980" spans="1:9" x14ac:dyDescent="0.2">
      <c r="A6980">
        <v>2018</v>
      </c>
      <c r="B6980">
        <v>12</v>
      </c>
      <c r="C6980" t="s">
        <v>59</v>
      </c>
      <c r="D6980" t="s">
        <v>150</v>
      </c>
      <c r="E6980" t="s">
        <v>109</v>
      </c>
      <c r="F6980" t="s">
        <v>95</v>
      </c>
      <c r="G6980">
        <v>74</v>
      </c>
      <c r="H6980">
        <v>68</v>
      </c>
      <c r="I6980" t="str">
        <f>INDEX('[1]DATA - Teams'!$C:$C,MATCH(C6980,'[1]DATA - Teams'!$B:$B,0))</f>
        <v>GARTER</v>
      </c>
    </row>
    <row r="6981" spans="1:9" x14ac:dyDescent="0.2">
      <c r="A6981">
        <v>2018</v>
      </c>
      <c r="B6981">
        <v>12</v>
      </c>
      <c r="C6981" t="s">
        <v>59</v>
      </c>
      <c r="D6981" t="s">
        <v>473</v>
      </c>
      <c r="E6981" t="s">
        <v>117</v>
      </c>
      <c r="F6981" t="s">
        <v>98</v>
      </c>
      <c r="G6981">
        <v>108</v>
      </c>
      <c r="H6981">
        <v>111</v>
      </c>
      <c r="I6981" t="str">
        <f>INDEX('[1]DATA - Teams'!$C:$C,MATCH(C6981,'[1]DATA - Teams'!$B:$B,0))</f>
        <v>GARTER</v>
      </c>
    </row>
    <row r="6982" spans="1:9" x14ac:dyDescent="0.2">
      <c r="A6982">
        <v>2018</v>
      </c>
      <c r="B6982">
        <v>12</v>
      </c>
      <c r="C6982" t="s">
        <v>59</v>
      </c>
      <c r="D6982" t="s">
        <v>145</v>
      </c>
      <c r="E6982" t="s">
        <v>117</v>
      </c>
      <c r="F6982" t="s">
        <v>90</v>
      </c>
      <c r="G6982">
        <v>84</v>
      </c>
      <c r="H6982">
        <v>76</v>
      </c>
      <c r="I6982" t="str">
        <f>INDEX('[1]DATA - Teams'!$C:$C,MATCH(C6982,'[1]DATA - Teams'!$B:$B,0))</f>
        <v>GARTER</v>
      </c>
    </row>
    <row r="6983" spans="1:9" x14ac:dyDescent="0.2">
      <c r="A6983">
        <v>2018</v>
      </c>
      <c r="B6983">
        <v>12</v>
      </c>
      <c r="C6983" t="s">
        <v>59</v>
      </c>
      <c r="D6983" t="s">
        <v>436</v>
      </c>
      <c r="E6983" t="s">
        <v>121</v>
      </c>
      <c r="F6983" t="s">
        <v>98</v>
      </c>
      <c r="G6983">
        <v>51</v>
      </c>
      <c r="H6983">
        <v>61</v>
      </c>
      <c r="I6983" t="str">
        <f>INDEX('[1]DATA - Teams'!$C:$C,MATCH(C6983,'[1]DATA - Teams'!$B:$B,0))</f>
        <v>GARTER</v>
      </c>
    </row>
    <row r="6984" spans="1:9" x14ac:dyDescent="0.2">
      <c r="A6984">
        <v>2018</v>
      </c>
      <c r="B6984">
        <v>12</v>
      </c>
      <c r="C6984" t="s">
        <v>59</v>
      </c>
      <c r="D6984" t="s">
        <v>267</v>
      </c>
      <c r="E6984" t="s">
        <v>121</v>
      </c>
      <c r="F6984" t="s">
        <v>95</v>
      </c>
      <c r="G6984">
        <v>92</v>
      </c>
      <c r="H6984">
        <v>98</v>
      </c>
      <c r="I6984" t="str">
        <f>INDEX('[1]DATA - Teams'!$C:$C,MATCH(C6984,'[1]DATA - Teams'!$B:$B,0))</f>
        <v>GARTER</v>
      </c>
    </row>
    <row r="6985" spans="1:9" x14ac:dyDescent="0.2">
      <c r="A6985">
        <v>2018</v>
      </c>
      <c r="B6985">
        <v>12</v>
      </c>
      <c r="C6985" t="s">
        <v>59</v>
      </c>
      <c r="D6985" t="s">
        <v>334</v>
      </c>
      <c r="E6985" t="s">
        <v>165</v>
      </c>
      <c r="F6985" t="s">
        <v>98</v>
      </c>
      <c r="G6985">
        <v>81</v>
      </c>
      <c r="H6985">
        <v>117</v>
      </c>
      <c r="I6985" t="str">
        <f>INDEX('[1]DATA - Teams'!$C:$C,MATCH(C6985,'[1]DATA - Teams'!$B:$B,0))</f>
        <v>GARTER</v>
      </c>
    </row>
    <row r="6986" spans="1:9" x14ac:dyDescent="0.2">
      <c r="A6986">
        <v>2018</v>
      </c>
      <c r="B6986">
        <v>12</v>
      </c>
      <c r="C6986" t="s">
        <v>59</v>
      </c>
      <c r="D6986" t="s">
        <v>149</v>
      </c>
      <c r="E6986" t="s">
        <v>94</v>
      </c>
      <c r="F6986" t="s">
        <v>90</v>
      </c>
      <c r="G6986">
        <v>75</v>
      </c>
      <c r="H6986">
        <v>58</v>
      </c>
      <c r="I6986" t="str">
        <f>INDEX('[1]DATA - Teams'!$C:$C,MATCH(C6986,'[1]DATA - Teams'!$B:$B,0))</f>
        <v>GARTER</v>
      </c>
    </row>
    <row r="6987" spans="1:9" x14ac:dyDescent="0.2">
      <c r="A6987">
        <v>2018</v>
      </c>
      <c r="B6987">
        <v>12</v>
      </c>
      <c r="C6987" t="s">
        <v>59</v>
      </c>
      <c r="D6987" t="s">
        <v>338</v>
      </c>
      <c r="E6987" t="s">
        <v>94</v>
      </c>
      <c r="F6987" t="s">
        <v>95</v>
      </c>
      <c r="G6987">
        <v>82</v>
      </c>
      <c r="H6987">
        <v>92</v>
      </c>
      <c r="I6987" t="str">
        <f>INDEX('[1]DATA - Teams'!$C:$C,MATCH(C6987,'[1]DATA - Teams'!$B:$B,0))</f>
        <v>GARTER</v>
      </c>
    </row>
    <row r="6988" spans="1:9" x14ac:dyDescent="0.2">
      <c r="A6988">
        <v>2018</v>
      </c>
      <c r="B6988">
        <v>12</v>
      </c>
      <c r="C6988" t="s">
        <v>59</v>
      </c>
      <c r="D6988" t="s">
        <v>148</v>
      </c>
      <c r="E6988" t="s">
        <v>94</v>
      </c>
      <c r="F6988" t="s">
        <v>90</v>
      </c>
      <c r="G6988">
        <v>70</v>
      </c>
      <c r="H6988">
        <v>87</v>
      </c>
      <c r="I6988" t="str">
        <f>INDEX('[1]DATA - Teams'!$C:$C,MATCH(C6988,'[1]DATA - Teams'!$B:$B,0))</f>
        <v>GARTER</v>
      </c>
    </row>
    <row r="6989" spans="1:9" x14ac:dyDescent="0.2">
      <c r="A6989">
        <v>2018</v>
      </c>
      <c r="B6989">
        <v>12</v>
      </c>
      <c r="C6989" t="s">
        <v>59</v>
      </c>
      <c r="D6989" t="s">
        <v>110</v>
      </c>
      <c r="E6989" t="s">
        <v>103</v>
      </c>
      <c r="F6989" t="s">
        <v>95</v>
      </c>
      <c r="G6989">
        <v>108</v>
      </c>
      <c r="H6989">
        <v>146</v>
      </c>
      <c r="I6989" t="str">
        <f>INDEX('[1]DATA - Teams'!$C:$C,MATCH(C6989,'[1]DATA - Teams'!$B:$B,0))</f>
        <v>GARTER</v>
      </c>
    </row>
    <row r="6990" spans="1:9" x14ac:dyDescent="0.2">
      <c r="A6990">
        <v>2018</v>
      </c>
      <c r="B6990">
        <v>12</v>
      </c>
      <c r="C6990" t="s">
        <v>59</v>
      </c>
      <c r="D6990" t="s">
        <v>378</v>
      </c>
      <c r="E6990" t="s">
        <v>103</v>
      </c>
      <c r="F6990" t="s">
        <v>95</v>
      </c>
      <c r="G6990">
        <v>95</v>
      </c>
      <c r="H6990">
        <v>94</v>
      </c>
      <c r="I6990" t="str">
        <f>INDEX('[1]DATA - Teams'!$C:$C,MATCH(C6990,'[1]DATA - Teams'!$B:$B,0))</f>
        <v>GARTER</v>
      </c>
    </row>
    <row r="6991" spans="1:9" x14ac:dyDescent="0.2">
      <c r="A6991">
        <v>2018</v>
      </c>
      <c r="B6991">
        <v>12</v>
      </c>
      <c r="C6991" t="s">
        <v>59</v>
      </c>
      <c r="D6991" t="s">
        <v>340</v>
      </c>
      <c r="E6991" t="s">
        <v>138</v>
      </c>
      <c r="F6991" t="s">
        <v>95</v>
      </c>
      <c r="G6991">
        <v>71</v>
      </c>
      <c r="H6991">
        <v>65</v>
      </c>
      <c r="I6991" t="str">
        <f>INDEX('[1]DATA - Teams'!$C:$C,MATCH(C6991,'[1]DATA - Teams'!$B:$B,0))</f>
        <v>GARTER</v>
      </c>
    </row>
    <row r="6992" spans="1:9" x14ac:dyDescent="0.2">
      <c r="A6992">
        <v>2018</v>
      </c>
      <c r="B6992">
        <v>12</v>
      </c>
      <c r="C6992" t="s">
        <v>59</v>
      </c>
      <c r="D6992" t="s">
        <v>227</v>
      </c>
      <c r="E6992" t="s">
        <v>138</v>
      </c>
      <c r="F6992" t="s">
        <v>98</v>
      </c>
      <c r="G6992">
        <v>99</v>
      </c>
      <c r="H6992">
        <v>82</v>
      </c>
      <c r="I6992" t="str">
        <f>INDEX('[1]DATA - Teams'!$C:$C,MATCH(C6992,'[1]DATA - Teams'!$B:$B,0))</f>
        <v>GARTER</v>
      </c>
    </row>
    <row r="6993" spans="1:9" x14ac:dyDescent="0.2">
      <c r="A6993">
        <v>2018</v>
      </c>
      <c r="B6993">
        <v>12</v>
      </c>
      <c r="C6993" t="s">
        <v>59</v>
      </c>
      <c r="D6993" t="s">
        <v>474</v>
      </c>
      <c r="E6993" t="s">
        <v>138</v>
      </c>
      <c r="F6993" t="s">
        <v>90</v>
      </c>
      <c r="G6993">
        <v>82</v>
      </c>
      <c r="H6993">
        <v>70</v>
      </c>
      <c r="I6993" t="str">
        <f>INDEX('[1]DATA - Teams'!$C:$C,MATCH(C6993,'[1]DATA - Teams'!$B:$B,0))</f>
        <v>GARTER</v>
      </c>
    </row>
    <row r="6994" spans="1:9" x14ac:dyDescent="0.2">
      <c r="A6994">
        <v>2018</v>
      </c>
      <c r="B6994">
        <v>12</v>
      </c>
      <c r="C6994" t="s">
        <v>59</v>
      </c>
      <c r="D6994" t="s">
        <v>222</v>
      </c>
      <c r="E6994" t="s">
        <v>92</v>
      </c>
      <c r="F6994" t="s">
        <v>125</v>
      </c>
      <c r="G6994">
        <v>67</v>
      </c>
      <c r="H6994">
        <v>0</v>
      </c>
      <c r="I6994" t="str">
        <f>INDEX('[1]DATA - Teams'!$C:$C,MATCH(C6994,'[1]DATA - Teams'!$B:$B,0))</f>
        <v>GARTER</v>
      </c>
    </row>
    <row r="6995" spans="1:9" x14ac:dyDescent="0.2">
      <c r="A6995">
        <v>2018</v>
      </c>
      <c r="B6995">
        <v>12</v>
      </c>
      <c r="C6995" t="s">
        <v>59</v>
      </c>
      <c r="D6995" t="s">
        <v>204</v>
      </c>
      <c r="E6995" t="s">
        <v>92</v>
      </c>
      <c r="F6995" t="s">
        <v>125</v>
      </c>
      <c r="G6995">
        <v>90</v>
      </c>
      <c r="H6995">
        <v>0</v>
      </c>
      <c r="I6995" t="str">
        <f>INDEX('[1]DATA - Teams'!$C:$C,MATCH(C6995,'[1]DATA - Teams'!$B:$B,0))</f>
        <v>GARTER</v>
      </c>
    </row>
    <row r="6996" spans="1:9" x14ac:dyDescent="0.2">
      <c r="A6996">
        <v>2018</v>
      </c>
      <c r="B6996">
        <v>12</v>
      </c>
      <c r="C6996" t="s">
        <v>59</v>
      </c>
      <c r="D6996" t="s">
        <v>163</v>
      </c>
      <c r="E6996" t="s">
        <v>89</v>
      </c>
      <c r="F6996" t="s">
        <v>125</v>
      </c>
      <c r="G6996">
        <v>96</v>
      </c>
      <c r="H6996">
        <v>0</v>
      </c>
      <c r="I6996" t="str">
        <f>INDEX('[1]DATA - Teams'!$C:$C,MATCH(C6996,'[1]DATA - Teams'!$B:$B,0))</f>
        <v>GARTER</v>
      </c>
    </row>
    <row r="6997" spans="1:9" x14ac:dyDescent="0.2">
      <c r="A6997">
        <v>2018</v>
      </c>
      <c r="B6997">
        <v>12</v>
      </c>
      <c r="C6997" t="s">
        <v>59</v>
      </c>
      <c r="D6997" t="s">
        <v>471</v>
      </c>
      <c r="E6997" t="s">
        <v>123</v>
      </c>
      <c r="F6997" t="s">
        <v>125</v>
      </c>
      <c r="G6997">
        <v>102</v>
      </c>
      <c r="H6997">
        <v>0</v>
      </c>
      <c r="I6997" t="str">
        <f>INDEX('[1]DATA - Teams'!$C:$C,MATCH(C6997,'[1]DATA - Teams'!$B:$B,0))</f>
        <v>GARTER</v>
      </c>
    </row>
    <row r="6998" spans="1:9" x14ac:dyDescent="0.2">
      <c r="A6998">
        <v>2018</v>
      </c>
      <c r="B6998">
        <v>13</v>
      </c>
      <c r="C6998" t="s">
        <v>59</v>
      </c>
      <c r="D6998" t="s">
        <v>233</v>
      </c>
      <c r="E6998" t="s">
        <v>111</v>
      </c>
      <c r="F6998" t="s">
        <v>95</v>
      </c>
      <c r="G6998">
        <v>95</v>
      </c>
      <c r="H6998">
        <v>0</v>
      </c>
      <c r="I6998" t="str">
        <f>INDEX('[1]DATA - Teams'!$C:$C,MATCH(C6998,'[1]DATA - Teams'!$B:$B,0))</f>
        <v>GARTER</v>
      </c>
    </row>
    <row r="6999" spans="1:9" x14ac:dyDescent="0.2">
      <c r="A6999">
        <v>2018</v>
      </c>
      <c r="B6999">
        <v>13</v>
      </c>
      <c r="C6999" t="s">
        <v>59</v>
      </c>
      <c r="D6999" t="s">
        <v>152</v>
      </c>
      <c r="E6999" t="s">
        <v>111</v>
      </c>
      <c r="F6999" t="s">
        <v>114</v>
      </c>
      <c r="G6999">
        <v>88</v>
      </c>
      <c r="H6999">
        <v>0</v>
      </c>
      <c r="I6999" t="str">
        <f>INDEX('[1]DATA - Teams'!$C:$C,MATCH(C6999,'[1]DATA - Teams'!$B:$B,0))</f>
        <v>GARTER</v>
      </c>
    </row>
    <row r="7000" spans="1:9" x14ac:dyDescent="0.2">
      <c r="A7000">
        <v>2018</v>
      </c>
      <c r="B7000">
        <v>13</v>
      </c>
      <c r="C7000" t="s">
        <v>59</v>
      </c>
      <c r="D7000" t="s">
        <v>469</v>
      </c>
      <c r="E7000" t="s">
        <v>106</v>
      </c>
      <c r="F7000" t="s">
        <v>98</v>
      </c>
      <c r="G7000">
        <v>96</v>
      </c>
      <c r="H7000">
        <v>0</v>
      </c>
      <c r="I7000" t="str">
        <f>INDEX('[1]DATA - Teams'!$C:$C,MATCH(C7000,'[1]DATA - Teams'!$B:$B,0))</f>
        <v>GARTER</v>
      </c>
    </row>
    <row r="7001" spans="1:9" x14ac:dyDescent="0.2">
      <c r="A7001">
        <v>2018</v>
      </c>
      <c r="B7001">
        <v>13</v>
      </c>
      <c r="C7001" t="s">
        <v>59</v>
      </c>
      <c r="D7001" t="s">
        <v>470</v>
      </c>
      <c r="E7001" t="s">
        <v>128</v>
      </c>
      <c r="F7001" t="s">
        <v>90</v>
      </c>
      <c r="G7001">
        <v>69</v>
      </c>
      <c r="H7001">
        <v>61</v>
      </c>
      <c r="I7001" t="str">
        <f>INDEX('[1]DATA - Teams'!$C:$C,MATCH(C7001,'[1]DATA - Teams'!$B:$B,0))</f>
        <v>GARTER</v>
      </c>
    </row>
    <row r="7002" spans="1:9" x14ac:dyDescent="0.2">
      <c r="A7002">
        <v>2018</v>
      </c>
      <c r="B7002">
        <v>13</v>
      </c>
      <c r="C7002" t="s">
        <v>59</v>
      </c>
      <c r="D7002" t="s">
        <v>150</v>
      </c>
      <c r="E7002" t="s">
        <v>109</v>
      </c>
      <c r="F7002" t="s">
        <v>95</v>
      </c>
      <c r="G7002">
        <v>81</v>
      </c>
      <c r="H7002">
        <v>111</v>
      </c>
      <c r="I7002" t="str">
        <f>INDEX('[1]DATA - Teams'!$C:$C,MATCH(C7002,'[1]DATA - Teams'!$B:$B,0))</f>
        <v>GARTER</v>
      </c>
    </row>
    <row r="7003" spans="1:9" x14ac:dyDescent="0.2">
      <c r="A7003">
        <v>2018</v>
      </c>
      <c r="B7003">
        <v>13</v>
      </c>
      <c r="C7003" t="s">
        <v>59</v>
      </c>
      <c r="D7003" t="s">
        <v>473</v>
      </c>
      <c r="E7003" t="s">
        <v>117</v>
      </c>
      <c r="F7003" t="s">
        <v>98</v>
      </c>
      <c r="G7003">
        <v>111</v>
      </c>
      <c r="H7003">
        <v>97</v>
      </c>
      <c r="I7003" t="str">
        <f>INDEX('[1]DATA - Teams'!$C:$C,MATCH(C7003,'[1]DATA - Teams'!$B:$B,0))</f>
        <v>GARTER</v>
      </c>
    </row>
    <row r="7004" spans="1:9" x14ac:dyDescent="0.2">
      <c r="A7004">
        <v>2018</v>
      </c>
      <c r="B7004">
        <v>13</v>
      </c>
      <c r="C7004" t="s">
        <v>59</v>
      </c>
      <c r="D7004" t="s">
        <v>222</v>
      </c>
      <c r="E7004" t="s">
        <v>92</v>
      </c>
      <c r="F7004" t="s">
        <v>98</v>
      </c>
      <c r="G7004">
        <v>61</v>
      </c>
      <c r="H7004">
        <v>61</v>
      </c>
      <c r="I7004" t="str">
        <f>INDEX('[1]DATA - Teams'!$C:$C,MATCH(C7004,'[1]DATA - Teams'!$B:$B,0))</f>
        <v>GARTER</v>
      </c>
    </row>
    <row r="7005" spans="1:9" x14ac:dyDescent="0.2">
      <c r="A7005">
        <v>2018</v>
      </c>
      <c r="B7005">
        <v>13</v>
      </c>
      <c r="C7005" t="s">
        <v>59</v>
      </c>
      <c r="D7005" t="s">
        <v>204</v>
      </c>
      <c r="E7005" t="s">
        <v>92</v>
      </c>
      <c r="F7005" t="s">
        <v>90</v>
      </c>
      <c r="G7005">
        <v>93</v>
      </c>
      <c r="H7005">
        <v>96</v>
      </c>
      <c r="I7005" t="str">
        <f>INDEX('[1]DATA - Teams'!$C:$C,MATCH(C7005,'[1]DATA - Teams'!$B:$B,0))</f>
        <v>GARTER</v>
      </c>
    </row>
    <row r="7006" spans="1:9" x14ac:dyDescent="0.2">
      <c r="A7006">
        <v>2018</v>
      </c>
      <c r="B7006">
        <v>13</v>
      </c>
      <c r="C7006" t="s">
        <v>59</v>
      </c>
      <c r="D7006" t="s">
        <v>331</v>
      </c>
      <c r="E7006" t="s">
        <v>131</v>
      </c>
      <c r="F7006" t="s">
        <v>98</v>
      </c>
      <c r="G7006">
        <v>81</v>
      </c>
      <c r="H7006">
        <v>0</v>
      </c>
      <c r="I7006" t="str">
        <f>INDEX('[1]DATA - Teams'!$C:$C,MATCH(C7006,'[1]DATA - Teams'!$B:$B,0))</f>
        <v>GARTER</v>
      </c>
    </row>
    <row r="7007" spans="1:9" x14ac:dyDescent="0.2">
      <c r="A7007">
        <v>2018</v>
      </c>
      <c r="B7007">
        <v>13</v>
      </c>
      <c r="C7007" t="s">
        <v>59</v>
      </c>
      <c r="D7007" t="s">
        <v>267</v>
      </c>
      <c r="E7007" t="s">
        <v>121</v>
      </c>
      <c r="F7007" t="s">
        <v>95</v>
      </c>
      <c r="G7007">
        <v>95</v>
      </c>
      <c r="H7007">
        <v>87</v>
      </c>
      <c r="I7007" t="str">
        <f>INDEX('[1]DATA - Teams'!$C:$C,MATCH(C7007,'[1]DATA - Teams'!$B:$B,0))</f>
        <v>GARTER</v>
      </c>
    </row>
    <row r="7008" spans="1:9" x14ac:dyDescent="0.2">
      <c r="A7008">
        <v>2018</v>
      </c>
      <c r="B7008">
        <v>13</v>
      </c>
      <c r="C7008" t="s">
        <v>59</v>
      </c>
      <c r="D7008" t="s">
        <v>163</v>
      </c>
      <c r="E7008" t="s">
        <v>89</v>
      </c>
      <c r="F7008" t="s">
        <v>90</v>
      </c>
      <c r="G7008">
        <v>89</v>
      </c>
      <c r="H7008">
        <v>78</v>
      </c>
      <c r="I7008" t="str">
        <f>INDEX('[1]DATA - Teams'!$C:$C,MATCH(C7008,'[1]DATA - Teams'!$B:$B,0))</f>
        <v>GARTER</v>
      </c>
    </row>
    <row r="7009" spans="1:9" x14ac:dyDescent="0.2">
      <c r="A7009">
        <v>2018</v>
      </c>
      <c r="B7009">
        <v>13</v>
      </c>
      <c r="C7009" t="s">
        <v>59</v>
      </c>
      <c r="D7009" t="s">
        <v>148</v>
      </c>
      <c r="E7009" t="s">
        <v>94</v>
      </c>
      <c r="F7009" t="s">
        <v>90</v>
      </c>
      <c r="G7009">
        <v>70</v>
      </c>
      <c r="H7009">
        <v>0</v>
      </c>
      <c r="I7009" t="str">
        <f>INDEX('[1]DATA - Teams'!$C:$C,MATCH(C7009,'[1]DATA - Teams'!$B:$B,0))</f>
        <v>GARTER</v>
      </c>
    </row>
    <row r="7010" spans="1:9" x14ac:dyDescent="0.2">
      <c r="A7010">
        <v>2018</v>
      </c>
      <c r="B7010">
        <v>13</v>
      </c>
      <c r="C7010" t="s">
        <v>59</v>
      </c>
      <c r="D7010" t="s">
        <v>338</v>
      </c>
      <c r="E7010" t="s">
        <v>94</v>
      </c>
      <c r="F7010" t="s">
        <v>95</v>
      </c>
      <c r="G7010">
        <v>82</v>
      </c>
      <c r="H7010">
        <v>0</v>
      </c>
      <c r="I7010" t="str">
        <f>INDEX('[1]DATA - Teams'!$C:$C,MATCH(C7010,'[1]DATA - Teams'!$B:$B,0))</f>
        <v>GARTER</v>
      </c>
    </row>
    <row r="7011" spans="1:9" x14ac:dyDescent="0.2">
      <c r="A7011">
        <v>2018</v>
      </c>
      <c r="B7011">
        <v>13</v>
      </c>
      <c r="C7011" t="s">
        <v>59</v>
      </c>
      <c r="D7011" t="s">
        <v>110</v>
      </c>
      <c r="E7011" t="s">
        <v>103</v>
      </c>
      <c r="F7011" t="s">
        <v>95</v>
      </c>
      <c r="G7011">
        <v>108</v>
      </c>
      <c r="H7011">
        <v>0</v>
      </c>
      <c r="I7011" t="str">
        <f>INDEX('[1]DATA - Teams'!$C:$C,MATCH(C7011,'[1]DATA - Teams'!$B:$B,0))</f>
        <v>GARTER</v>
      </c>
    </row>
    <row r="7012" spans="1:9" x14ac:dyDescent="0.2">
      <c r="A7012">
        <v>2018</v>
      </c>
      <c r="B7012">
        <v>13</v>
      </c>
      <c r="C7012" t="s">
        <v>59</v>
      </c>
      <c r="D7012" t="s">
        <v>378</v>
      </c>
      <c r="E7012" t="s">
        <v>103</v>
      </c>
      <c r="F7012" t="s">
        <v>95</v>
      </c>
      <c r="G7012">
        <v>95</v>
      </c>
      <c r="H7012">
        <v>0</v>
      </c>
      <c r="I7012" t="str">
        <f>INDEX('[1]DATA - Teams'!$C:$C,MATCH(C7012,'[1]DATA - Teams'!$B:$B,0))</f>
        <v>GARTER</v>
      </c>
    </row>
    <row r="7013" spans="1:9" x14ac:dyDescent="0.2">
      <c r="A7013">
        <v>2018</v>
      </c>
      <c r="B7013">
        <v>13</v>
      </c>
      <c r="C7013" t="s">
        <v>59</v>
      </c>
      <c r="D7013" t="s">
        <v>340</v>
      </c>
      <c r="E7013" t="s">
        <v>138</v>
      </c>
      <c r="F7013" t="s">
        <v>95</v>
      </c>
      <c r="G7013">
        <v>71</v>
      </c>
      <c r="H7013">
        <v>0</v>
      </c>
      <c r="I7013" t="str">
        <f>INDEX('[1]DATA - Teams'!$C:$C,MATCH(C7013,'[1]DATA - Teams'!$B:$B,0))</f>
        <v>GARTER</v>
      </c>
    </row>
    <row r="7014" spans="1:9" x14ac:dyDescent="0.2">
      <c r="A7014">
        <v>2018</v>
      </c>
      <c r="B7014">
        <v>13</v>
      </c>
      <c r="C7014" t="s">
        <v>59</v>
      </c>
      <c r="D7014" t="s">
        <v>227</v>
      </c>
      <c r="E7014" t="s">
        <v>138</v>
      </c>
      <c r="F7014" t="s">
        <v>98</v>
      </c>
      <c r="G7014">
        <v>99</v>
      </c>
      <c r="H7014">
        <v>0</v>
      </c>
      <c r="I7014" t="str">
        <f>INDEX('[1]DATA - Teams'!$C:$C,MATCH(C7014,'[1]DATA - Teams'!$B:$B,0))</f>
        <v>GARTER</v>
      </c>
    </row>
    <row r="7015" spans="1:9" x14ac:dyDescent="0.2">
      <c r="A7015">
        <v>2018</v>
      </c>
      <c r="B7015">
        <v>13</v>
      </c>
      <c r="C7015" t="s">
        <v>59</v>
      </c>
      <c r="D7015" t="s">
        <v>475</v>
      </c>
      <c r="E7015" t="s">
        <v>138</v>
      </c>
      <c r="F7015" t="s">
        <v>90</v>
      </c>
      <c r="G7015">
        <v>75</v>
      </c>
      <c r="H7015">
        <v>0</v>
      </c>
      <c r="I7015" t="str">
        <f>INDEX('[1]DATA - Teams'!$C:$C,MATCH(C7015,'[1]DATA - Teams'!$B:$B,0))</f>
        <v>GARTER</v>
      </c>
    </row>
    <row r="7016" spans="1:9" x14ac:dyDescent="0.2">
      <c r="A7016">
        <v>2018</v>
      </c>
      <c r="B7016">
        <v>13</v>
      </c>
      <c r="C7016" t="s">
        <v>59</v>
      </c>
      <c r="D7016" t="s">
        <v>334</v>
      </c>
      <c r="E7016" t="s">
        <v>165</v>
      </c>
      <c r="F7016" t="s">
        <v>125</v>
      </c>
      <c r="G7016">
        <v>81</v>
      </c>
      <c r="H7016">
        <v>0</v>
      </c>
      <c r="I7016" t="str">
        <f>INDEX('[1]DATA - Teams'!$C:$C,MATCH(C7016,'[1]DATA - Teams'!$B:$B,0))</f>
        <v>GARTER</v>
      </c>
    </row>
    <row r="7017" spans="1:9" x14ac:dyDescent="0.2">
      <c r="A7017">
        <v>2018</v>
      </c>
      <c r="B7017">
        <v>13</v>
      </c>
      <c r="C7017" t="s">
        <v>59</v>
      </c>
      <c r="D7017" t="s">
        <v>471</v>
      </c>
      <c r="E7017" t="s">
        <v>123</v>
      </c>
      <c r="F7017" t="s">
        <v>125</v>
      </c>
      <c r="G7017">
        <v>102</v>
      </c>
      <c r="H7017">
        <v>0</v>
      </c>
      <c r="I7017" t="str">
        <f>INDEX('[1]DATA - Teams'!$C:$C,MATCH(C7017,'[1]DATA - Teams'!$B:$B,0))</f>
        <v>GARTER</v>
      </c>
    </row>
    <row r="7018" spans="1:9" x14ac:dyDescent="0.2">
      <c r="A7018">
        <v>2018</v>
      </c>
      <c r="B7018">
        <v>13</v>
      </c>
      <c r="C7018" t="s">
        <v>59</v>
      </c>
      <c r="D7018" t="s">
        <v>93</v>
      </c>
      <c r="E7018" t="s">
        <v>94</v>
      </c>
      <c r="F7018" t="s">
        <v>125</v>
      </c>
      <c r="G7018">
        <v>87</v>
      </c>
      <c r="H7018">
        <v>0</v>
      </c>
      <c r="I7018" t="str">
        <f>INDEX('[1]DATA - Teams'!$C:$C,MATCH(C7018,'[1]DATA - Teams'!$B:$B,0))</f>
        <v>GARTER</v>
      </c>
    </row>
    <row r="7019" spans="1:9" x14ac:dyDescent="0.2">
      <c r="A7019">
        <v>2018</v>
      </c>
      <c r="B7019">
        <v>13</v>
      </c>
      <c r="C7019" t="s">
        <v>59</v>
      </c>
      <c r="D7019" t="s">
        <v>474</v>
      </c>
      <c r="E7019" t="s">
        <v>138</v>
      </c>
      <c r="F7019" t="s">
        <v>125</v>
      </c>
      <c r="G7019">
        <v>82</v>
      </c>
      <c r="H7019">
        <v>0</v>
      </c>
      <c r="I7019" t="str">
        <f>INDEX('[1]DATA - Teams'!$C:$C,MATCH(C7019,'[1]DATA - Teams'!$B:$B,0))</f>
        <v>GARTER</v>
      </c>
    </row>
    <row r="7020" spans="1:9" x14ac:dyDescent="0.2">
      <c r="A7020">
        <v>2018</v>
      </c>
      <c r="B7020">
        <v>14</v>
      </c>
      <c r="C7020" t="s">
        <v>59</v>
      </c>
      <c r="D7020" t="s">
        <v>152</v>
      </c>
      <c r="E7020" t="s">
        <v>111</v>
      </c>
      <c r="F7020" t="s">
        <v>114</v>
      </c>
      <c r="G7020">
        <v>91</v>
      </c>
      <c r="H7020">
        <v>121</v>
      </c>
      <c r="I7020" t="str">
        <f>INDEX('[1]DATA - Teams'!$C:$C,MATCH(C7020,'[1]DATA - Teams'!$B:$B,0))</f>
        <v>GARTER</v>
      </c>
    </row>
    <row r="7021" spans="1:9" x14ac:dyDescent="0.2">
      <c r="A7021">
        <v>2018</v>
      </c>
      <c r="B7021">
        <v>14</v>
      </c>
      <c r="C7021" t="s">
        <v>59</v>
      </c>
      <c r="D7021" t="s">
        <v>233</v>
      </c>
      <c r="E7021" t="s">
        <v>111</v>
      </c>
      <c r="F7021" t="s">
        <v>95</v>
      </c>
      <c r="G7021">
        <v>95</v>
      </c>
      <c r="H7021">
        <v>100</v>
      </c>
      <c r="I7021" t="str">
        <f>INDEX('[1]DATA - Teams'!$C:$C,MATCH(C7021,'[1]DATA - Teams'!$B:$B,0))</f>
        <v>GARTER</v>
      </c>
    </row>
    <row r="7022" spans="1:9" x14ac:dyDescent="0.2">
      <c r="A7022">
        <v>2018</v>
      </c>
      <c r="B7022">
        <v>14</v>
      </c>
      <c r="C7022" t="s">
        <v>59</v>
      </c>
      <c r="D7022" t="s">
        <v>367</v>
      </c>
      <c r="E7022" t="s">
        <v>111</v>
      </c>
      <c r="F7022" t="s">
        <v>95</v>
      </c>
      <c r="G7022">
        <v>92</v>
      </c>
      <c r="H7022">
        <v>112</v>
      </c>
      <c r="I7022" t="str">
        <f>INDEX('[1]DATA - Teams'!$C:$C,MATCH(C7022,'[1]DATA - Teams'!$B:$B,0))</f>
        <v>GARTER</v>
      </c>
    </row>
    <row r="7023" spans="1:9" x14ac:dyDescent="0.2">
      <c r="A7023">
        <v>2018</v>
      </c>
      <c r="B7023">
        <v>14</v>
      </c>
      <c r="C7023" t="s">
        <v>59</v>
      </c>
      <c r="D7023" t="s">
        <v>469</v>
      </c>
      <c r="E7023" t="s">
        <v>106</v>
      </c>
      <c r="F7023" t="s">
        <v>98</v>
      </c>
      <c r="G7023">
        <v>103</v>
      </c>
      <c r="H7023">
        <v>124</v>
      </c>
      <c r="I7023" t="str">
        <f>INDEX('[1]DATA - Teams'!$C:$C,MATCH(C7023,'[1]DATA - Teams'!$B:$B,0))</f>
        <v>GARTER</v>
      </c>
    </row>
    <row r="7024" spans="1:9" x14ac:dyDescent="0.2">
      <c r="A7024">
        <v>2018</v>
      </c>
      <c r="B7024">
        <v>14</v>
      </c>
      <c r="C7024" t="s">
        <v>59</v>
      </c>
      <c r="D7024" t="s">
        <v>222</v>
      </c>
      <c r="E7024" t="s">
        <v>92</v>
      </c>
      <c r="F7024" t="s">
        <v>98</v>
      </c>
      <c r="G7024">
        <v>61</v>
      </c>
      <c r="H7024">
        <v>84</v>
      </c>
      <c r="I7024" t="str">
        <f>INDEX('[1]DATA - Teams'!$C:$C,MATCH(C7024,'[1]DATA - Teams'!$B:$B,0))</f>
        <v>GARTER</v>
      </c>
    </row>
    <row r="7025" spans="1:9" x14ac:dyDescent="0.2">
      <c r="A7025">
        <v>2018</v>
      </c>
      <c r="B7025">
        <v>14</v>
      </c>
      <c r="C7025" t="s">
        <v>59</v>
      </c>
      <c r="D7025" t="s">
        <v>204</v>
      </c>
      <c r="E7025" t="s">
        <v>92</v>
      </c>
      <c r="F7025" t="s">
        <v>90</v>
      </c>
      <c r="G7025">
        <v>95</v>
      </c>
      <c r="H7025">
        <v>106</v>
      </c>
      <c r="I7025" t="str">
        <f>INDEX('[1]DATA - Teams'!$C:$C,MATCH(C7025,'[1]DATA - Teams'!$B:$B,0))</f>
        <v>GARTER</v>
      </c>
    </row>
    <row r="7026" spans="1:9" x14ac:dyDescent="0.2">
      <c r="A7026">
        <v>2018</v>
      </c>
      <c r="B7026">
        <v>14</v>
      </c>
      <c r="C7026" t="s">
        <v>59</v>
      </c>
      <c r="D7026" t="s">
        <v>331</v>
      </c>
      <c r="E7026" t="s">
        <v>131</v>
      </c>
      <c r="F7026" t="s">
        <v>98</v>
      </c>
      <c r="G7026">
        <v>82</v>
      </c>
      <c r="H7026">
        <v>79</v>
      </c>
      <c r="I7026" t="str">
        <f>INDEX('[1]DATA - Teams'!$C:$C,MATCH(C7026,'[1]DATA - Teams'!$B:$B,0))</f>
        <v>GARTER</v>
      </c>
    </row>
    <row r="7027" spans="1:9" x14ac:dyDescent="0.2">
      <c r="A7027">
        <v>2018</v>
      </c>
      <c r="B7027">
        <v>14</v>
      </c>
      <c r="C7027" t="s">
        <v>59</v>
      </c>
      <c r="D7027" t="s">
        <v>267</v>
      </c>
      <c r="E7027" t="s">
        <v>121</v>
      </c>
      <c r="F7027" t="s">
        <v>95</v>
      </c>
      <c r="G7027">
        <v>95</v>
      </c>
      <c r="H7027">
        <v>0</v>
      </c>
      <c r="I7027" t="str">
        <f>INDEX('[1]DATA - Teams'!$C:$C,MATCH(C7027,'[1]DATA - Teams'!$B:$B,0))</f>
        <v>GARTER</v>
      </c>
    </row>
    <row r="7028" spans="1:9" x14ac:dyDescent="0.2">
      <c r="A7028">
        <v>2018</v>
      </c>
      <c r="B7028">
        <v>14</v>
      </c>
      <c r="C7028" t="s">
        <v>59</v>
      </c>
      <c r="D7028" t="s">
        <v>163</v>
      </c>
      <c r="E7028" t="s">
        <v>89</v>
      </c>
      <c r="F7028" t="s">
        <v>90</v>
      </c>
      <c r="G7028">
        <v>84</v>
      </c>
      <c r="H7028">
        <v>63</v>
      </c>
      <c r="I7028" t="str">
        <f>INDEX('[1]DATA - Teams'!$C:$C,MATCH(C7028,'[1]DATA - Teams'!$B:$B,0))</f>
        <v>GARTER</v>
      </c>
    </row>
    <row r="7029" spans="1:9" x14ac:dyDescent="0.2">
      <c r="A7029">
        <v>2018</v>
      </c>
      <c r="B7029">
        <v>14</v>
      </c>
      <c r="C7029" t="s">
        <v>59</v>
      </c>
      <c r="D7029" t="s">
        <v>334</v>
      </c>
      <c r="E7029" t="s">
        <v>165</v>
      </c>
      <c r="F7029" t="s">
        <v>98</v>
      </c>
      <c r="G7029">
        <v>77</v>
      </c>
      <c r="H7029">
        <v>64</v>
      </c>
      <c r="I7029" t="str">
        <f>INDEX('[1]DATA - Teams'!$C:$C,MATCH(C7029,'[1]DATA - Teams'!$B:$B,0))</f>
        <v>GARTER</v>
      </c>
    </row>
    <row r="7030" spans="1:9" x14ac:dyDescent="0.2">
      <c r="A7030">
        <v>2018</v>
      </c>
      <c r="B7030">
        <v>14</v>
      </c>
      <c r="C7030" t="s">
        <v>59</v>
      </c>
      <c r="D7030" t="s">
        <v>471</v>
      </c>
      <c r="E7030" t="s">
        <v>123</v>
      </c>
      <c r="F7030" t="s">
        <v>90</v>
      </c>
      <c r="G7030">
        <v>102</v>
      </c>
      <c r="H7030">
        <v>0</v>
      </c>
      <c r="I7030" t="str">
        <f>INDEX('[1]DATA - Teams'!$C:$C,MATCH(C7030,'[1]DATA - Teams'!$B:$B,0))</f>
        <v>GARTER</v>
      </c>
    </row>
    <row r="7031" spans="1:9" x14ac:dyDescent="0.2">
      <c r="A7031">
        <v>2018</v>
      </c>
      <c r="B7031">
        <v>14</v>
      </c>
      <c r="C7031" t="s">
        <v>59</v>
      </c>
      <c r="D7031" t="s">
        <v>148</v>
      </c>
      <c r="E7031" t="s">
        <v>94</v>
      </c>
      <c r="F7031" t="s">
        <v>90</v>
      </c>
      <c r="G7031">
        <v>63</v>
      </c>
      <c r="H7031">
        <v>47</v>
      </c>
      <c r="I7031" t="str">
        <f>INDEX('[1]DATA - Teams'!$C:$C,MATCH(C7031,'[1]DATA - Teams'!$B:$B,0))</f>
        <v>GARTER</v>
      </c>
    </row>
    <row r="7032" spans="1:9" x14ac:dyDescent="0.2">
      <c r="A7032">
        <v>2018</v>
      </c>
      <c r="B7032">
        <v>14</v>
      </c>
      <c r="C7032" t="s">
        <v>59</v>
      </c>
      <c r="D7032" t="s">
        <v>93</v>
      </c>
      <c r="E7032" t="s">
        <v>94</v>
      </c>
      <c r="F7032" t="s">
        <v>95</v>
      </c>
      <c r="G7032">
        <v>86</v>
      </c>
      <c r="H7032">
        <v>97</v>
      </c>
      <c r="I7032" t="str">
        <f>INDEX('[1]DATA - Teams'!$C:$C,MATCH(C7032,'[1]DATA - Teams'!$B:$B,0))</f>
        <v>GARTER</v>
      </c>
    </row>
    <row r="7033" spans="1:9" x14ac:dyDescent="0.2">
      <c r="A7033">
        <v>2018</v>
      </c>
      <c r="B7033">
        <v>14</v>
      </c>
      <c r="C7033" t="s">
        <v>59</v>
      </c>
      <c r="D7033" t="s">
        <v>338</v>
      </c>
      <c r="E7033" t="s">
        <v>94</v>
      </c>
      <c r="F7033" t="s">
        <v>95</v>
      </c>
      <c r="G7033">
        <v>90</v>
      </c>
      <c r="H7033">
        <v>116</v>
      </c>
      <c r="I7033" t="str">
        <f>INDEX('[1]DATA - Teams'!$C:$C,MATCH(C7033,'[1]DATA - Teams'!$B:$B,0))</f>
        <v>GARTER</v>
      </c>
    </row>
    <row r="7034" spans="1:9" x14ac:dyDescent="0.2">
      <c r="A7034">
        <v>2018</v>
      </c>
      <c r="B7034">
        <v>14</v>
      </c>
      <c r="C7034" t="s">
        <v>59</v>
      </c>
      <c r="D7034" t="s">
        <v>110</v>
      </c>
      <c r="E7034" t="s">
        <v>103</v>
      </c>
      <c r="F7034" t="s">
        <v>95</v>
      </c>
      <c r="G7034">
        <v>116</v>
      </c>
      <c r="H7034">
        <v>149</v>
      </c>
      <c r="I7034" t="str">
        <f>INDEX('[1]DATA - Teams'!$C:$C,MATCH(C7034,'[1]DATA - Teams'!$B:$B,0))</f>
        <v>GARTER</v>
      </c>
    </row>
    <row r="7035" spans="1:9" x14ac:dyDescent="0.2">
      <c r="A7035">
        <v>2018</v>
      </c>
      <c r="B7035">
        <v>14</v>
      </c>
      <c r="C7035" t="s">
        <v>59</v>
      </c>
      <c r="D7035" t="s">
        <v>340</v>
      </c>
      <c r="E7035" t="s">
        <v>138</v>
      </c>
      <c r="F7035" t="s">
        <v>95</v>
      </c>
      <c r="G7035">
        <v>71</v>
      </c>
      <c r="H7035">
        <v>79</v>
      </c>
      <c r="I7035" t="str">
        <f>INDEX('[1]DATA - Teams'!$C:$C,MATCH(C7035,'[1]DATA - Teams'!$B:$B,0))</f>
        <v>GARTER</v>
      </c>
    </row>
    <row r="7036" spans="1:9" x14ac:dyDescent="0.2">
      <c r="A7036">
        <v>2018</v>
      </c>
      <c r="B7036">
        <v>14</v>
      </c>
      <c r="C7036" t="s">
        <v>59</v>
      </c>
      <c r="D7036" t="s">
        <v>227</v>
      </c>
      <c r="E7036" t="s">
        <v>138</v>
      </c>
      <c r="F7036" t="s">
        <v>98</v>
      </c>
      <c r="G7036">
        <v>87</v>
      </c>
      <c r="H7036">
        <v>82</v>
      </c>
      <c r="I7036" t="str">
        <f>INDEX('[1]DATA - Teams'!$C:$C,MATCH(C7036,'[1]DATA - Teams'!$B:$B,0))</f>
        <v>GARTER</v>
      </c>
    </row>
    <row r="7037" spans="1:9" x14ac:dyDescent="0.2">
      <c r="A7037">
        <v>2018</v>
      </c>
      <c r="B7037">
        <v>14</v>
      </c>
      <c r="C7037" t="s">
        <v>59</v>
      </c>
      <c r="D7037" t="s">
        <v>475</v>
      </c>
      <c r="E7037" t="s">
        <v>138</v>
      </c>
      <c r="F7037" t="s">
        <v>90</v>
      </c>
      <c r="G7037">
        <v>72</v>
      </c>
      <c r="H7037">
        <v>69</v>
      </c>
      <c r="I7037" t="str">
        <f>INDEX('[1]DATA - Teams'!$C:$C,MATCH(C7037,'[1]DATA - Teams'!$B:$B,0))</f>
        <v>GARTER</v>
      </c>
    </row>
    <row r="7038" spans="1:9" x14ac:dyDescent="0.2">
      <c r="A7038">
        <v>2018</v>
      </c>
      <c r="B7038">
        <v>14</v>
      </c>
      <c r="C7038" t="s">
        <v>59</v>
      </c>
      <c r="D7038" t="s">
        <v>470</v>
      </c>
      <c r="E7038" t="s">
        <v>128</v>
      </c>
      <c r="F7038" t="s">
        <v>125</v>
      </c>
      <c r="G7038">
        <v>69</v>
      </c>
      <c r="H7038">
        <v>0</v>
      </c>
      <c r="I7038" t="str">
        <f>INDEX('[1]DATA - Teams'!$C:$C,MATCH(C7038,'[1]DATA - Teams'!$B:$B,0))</f>
        <v>GARTER</v>
      </c>
    </row>
    <row r="7039" spans="1:9" x14ac:dyDescent="0.2">
      <c r="A7039">
        <v>2018</v>
      </c>
      <c r="B7039">
        <v>14</v>
      </c>
      <c r="C7039" t="s">
        <v>59</v>
      </c>
      <c r="D7039" t="s">
        <v>473</v>
      </c>
      <c r="E7039" t="s">
        <v>117</v>
      </c>
      <c r="F7039" t="s">
        <v>125</v>
      </c>
      <c r="G7039">
        <v>111</v>
      </c>
      <c r="H7039">
        <v>0</v>
      </c>
      <c r="I7039" t="str">
        <f>INDEX('[1]DATA - Teams'!$C:$C,MATCH(C7039,'[1]DATA - Teams'!$B:$B,0))</f>
        <v>GARTER</v>
      </c>
    </row>
    <row r="7040" spans="1:9" x14ac:dyDescent="0.2">
      <c r="A7040">
        <v>2018</v>
      </c>
      <c r="B7040">
        <v>14</v>
      </c>
      <c r="C7040" t="s">
        <v>59</v>
      </c>
      <c r="D7040" t="s">
        <v>415</v>
      </c>
      <c r="E7040" t="s">
        <v>113</v>
      </c>
      <c r="F7040" t="s">
        <v>125</v>
      </c>
      <c r="G7040">
        <v>74</v>
      </c>
      <c r="H7040">
        <v>0</v>
      </c>
      <c r="I7040" t="str">
        <f>INDEX('[1]DATA - Teams'!$C:$C,MATCH(C7040,'[1]DATA - Teams'!$B:$B,0))</f>
        <v>GARTER</v>
      </c>
    </row>
    <row r="7041" spans="1:9" x14ac:dyDescent="0.2">
      <c r="A7041">
        <v>2018</v>
      </c>
      <c r="B7041">
        <v>14</v>
      </c>
      <c r="C7041" t="s">
        <v>59</v>
      </c>
      <c r="D7041" t="s">
        <v>99</v>
      </c>
      <c r="E7041" t="s">
        <v>100</v>
      </c>
      <c r="F7041" t="s">
        <v>125</v>
      </c>
      <c r="G7041">
        <v>78</v>
      </c>
      <c r="H7041">
        <v>0</v>
      </c>
      <c r="I7041" t="str">
        <f>INDEX('[1]DATA - Teams'!$C:$C,MATCH(C7041,'[1]DATA - Teams'!$B:$B,0))</f>
        <v>GARTER</v>
      </c>
    </row>
    <row r="7042" spans="1:9" x14ac:dyDescent="0.2">
      <c r="A7042">
        <v>2018</v>
      </c>
      <c r="B7042">
        <v>15</v>
      </c>
      <c r="C7042" t="s">
        <v>59</v>
      </c>
      <c r="D7042" t="s">
        <v>233</v>
      </c>
      <c r="E7042" t="s">
        <v>111</v>
      </c>
      <c r="F7042" t="s">
        <v>95</v>
      </c>
      <c r="G7042">
        <v>95</v>
      </c>
      <c r="H7042">
        <v>118</v>
      </c>
      <c r="I7042" t="str">
        <f>INDEX('[1]DATA - Teams'!$C:$C,MATCH(C7042,'[1]DATA - Teams'!$B:$B,0))</f>
        <v>GARTER</v>
      </c>
    </row>
    <row r="7043" spans="1:9" x14ac:dyDescent="0.2">
      <c r="A7043">
        <v>2018</v>
      </c>
      <c r="B7043">
        <v>15</v>
      </c>
      <c r="C7043" t="s">
        <v>59</v>
      </c>
      <c r="D7043" t="s">
        <v>367</v>
      </c>
      <c r="E7043" t="s">
        <v>111</v>
      </c>
      <c r="F7043" t="s">
        <v>95</v>
      </c>
      <c r="G7043">
        <v>91</v>
      </c>
      <c r="H7043">
        <v>81</v>
      </c>
      <c r="I7043" t="str">
        <f>INDEX('[1]DATA - Teams'!$C:$C,MATCH(C7043,'[1]DATA - Teams'!$B:$B,0))</f>
        <v>GARTER</v>
      </c>
    </row>
    <row r="7044" spans="1:9" x14ac:dyDescent="0.2">
      <c r="A7044">
        <v>2018</v>
      </c>
      <c r="B7044">
        <v>15</v>
      </c>
      <c r="C7044" t="s">
        <v>59</v>
      </c>
      <c r="D7044" t="s">
        <v>152</v>
      </c>
      <c r="E7044" t="s">
        <v>111</v>
      </c>
      <c r="F7044" t="s">
        <v>114</v>
      </c>
      <c r="G7044">
        <v>97</v>
      </c>
      <c r="H7044">
        <v>76</v>
      </c>
      <c r="I7044" t="str">
        <f>INDEX('[1]DATA - Teams'!$C:$C,MATCH(C7044,'[1]DATA - Teams'!$B:$B,0))</f>
        <v>GARTER</v>
      </c>
    </row>
    <row r="7045" spans="1:9" x14ac:dyDescent="0.2">
      <c r="A7045">
        <v>2018</v>
      </c>
      <c r="B7045">
        <v>15</v>
      </c>
      <c r="C7045" t="s">
        <v>59</v>
      </c>
      <c r="D7045" t="s">
        <v>470</v>
      </c>
      <c r="E7045" t="s">
        <v>128</v>
      </c>
      <c r="F7045" t="s">
        <v>90</v>
      </c>
      <c r="G7045">
        <v>60</v>
      </c>
      <c r="H7045">
        <v>42</v>
      </c>
      <c r="I7045" t="str">
        <f>INDEX('[1]DATA - Teams'!$C:$C,MATCH(C7045,'[1]DATA - Teams'!$B:$B,0))</f>
        <v>GARTER</v>
      </c>
    </row>
    <row r="7046" spans="1:9" x14ac:dyDescent="0.2">
      <c r="A7046">
        <v>2018</v>
      </c>
      <c r="B7046">
        <v>15</v>
      </c>
      <c r="C7046" t="s">
        <v>59</v>
      </c>
      <c r="D7046" t="s">
        <v>473</v>
      </c>
      <c r="E7046" t="s">
        <v>117</v>
      </c>
      <c r="F7046" t="s">
        <v>98</v>
      </c>
      <c r="G7046">
        <v>118</v>
      </c>
      <c r="H7046">
        <v>105</v>
      </c>
      <c r="I7046" t="str">
        <f>INDEX('[1]DATA - Teams'!$C:$C,MATCH(C7046,'[1]DATA - Teams'!$B:$B,0))</f>
        <v>GARTER</v>
      </c>
    </row>
    <row r="7047" spans="1:9" x14ac:dyDescent="0.2">
      <c r="A7047">
        <v>2018</v>
      </c>
      <c r="B7047">
        <v>15</v>
      </c>
      <c r="C7047" t="s">
        <v>59</v>
      </c>
      <c r="D7047" t="s">
        <v>222</v>
      </c>
      <c r="E7047" t="s">
        <v>92</v>
      </c>
      <c r="F7047" t="s">
        <v>98</v>
      </c>
      <c r="G7047">
        <v>65</v>
      </c>
      <c r="H7047">
        <v>95</v>
      </c>
      <c r="I7047" t="str">
        <f>INDEX('[1]DATA - Teams'!$C:$C,MATCH(C7047,'[1]DATA - Teams'!$B:$B,0))</f>
        <v>GARTER</v>
      </c>
    </row>
    <row r="7048" spans="1:9" x14ac:dyDescent="0.2">
      <c r="A7048">
        <v>2018</v>
      </c>
      <c r="B7048">
        <v>15</v>
      </c>
      <c r="C7048" t="s">
        <v>59</v>
      </c>
      <c r="D7048" t="s">
        <v>354</v>
      </c>
      <c r="E7048" t="s">
        <v>92</v>
      </c>
      <c r="F7048" t="s">
        <v>98</v>
      </c>
      <c r="G7048">
        <v>74</v>
      </c>
      <c r="H7048">
        <v>68</v>
      </c>
      <c r="I7048" t="str">
        <f>INDEX('[1]DATA - Teams'!$C:$C,MATCH(C7048,'[1]DATA - Teams'!$B:$B,0))</f>
        <v>GARTER</v>
      </c>
    </row>
    <row r="7049" spans="1:9" x14ac:dyDescent="0.2">
      <c r="A7049">
        <v>2018</v>
      </c>
      <c r="B7049">
        <v>15</v>
      </c>
      <c r="C7049" t="s">
        <v>59</v>
      </c>
      <c r="D7049" t="s">
        <v>204</v>
      </c>
      <c r="E7049" t="s">
        <v>92</v>
      </c>
      <c r="F7049" t="s">
        <v>90</v>
      </c>
      <c r="G7049">
        <v>95</v>
      </c>
      <c r="H7049">
        <v>85</v>
      </c>
      <c r="I7049" t="str">
        <f>INDEX('[1]DATA - Teams'!$C:$C,MATCH(C7049,'[1]DATA - Teams'!$B:$B,0))</f>
        <v>GARTER</v>
      </c>
    </row>
    <row r="7050" spans="1:9" x14ac:dyDescent="0.2">
      <c r="A7050">
        <v>2018</v>
      </c>
      <c r="B7050">
        <v>15</v>
      </c>
      <c r="C7050" t="s">
        <v>59</v>
      </c>
      <c r="D7050" t="s">
        <v>415</v>
      </c>
      <c r="E7050" t="s">
        <v>113</v>
      </c>
      <c r="F7050" t="s">
        <v>90</v>
      </c>
      <c r="G7050">
        <v>75</v>
      </c>
      <c r="H7050">
        <v>96</v>
      </c>
      <c r="I7050" t="str">
        <f>INDEX('[1]DATA - Teams'!$C:$C,MATCH(C7050,'[1]DATA - Teams'!$B:$B,0))</f>
        <v>GARTER</v>
      </c>
    </row>
    <row r="7051" spans="1:9" x14ac:dyDescent="0.2">
      <c r="A7051">
        <v>2018</v>
      </c>
      <c r="B7051">
        <v>15</v>
      </c>
      <c r="C7051" t="s">
        <v>59</v>
      </c>
      <c r="D7051" t="s">
        <v>267</v>
      </c>
      <c r="E7051" t="s">
        <v>121</v>
      </c>
      <c r="F7051" t="s">
        <v>95</v>
      </c>
      <c r="G7051">
        <v>99</v>
      </c>
      <c r="H7051">
        <v>112</v>
      </c>
      <c r="I7051" t="str">
        <f>INDEX('[1]DATA - Teams'!$C:$C,MATCH(C7051,'[1]DATA - Teams'!$B:$B,0))</f>
        <v>GARTER</v>
      </c>
    </row>
    <row r="7052" spans="1:9" x14ac:dyDescent="0.2">
      <c r="A7052">
        <v>2018</v>
      </c>
      <c r="B7052">
        <v>15</v>
      </c>
      <c r="C7052" t="s">
        <v>59</v>
      </c>
      <c r="D7052" t="s">
        <v>163</v>
      </c>
      <c r="E7052" t="s">
        <v>89</v>
      </c>
      <c r="F7052" t="s">
        <v>90</v>
      </c>
      <c r="G7052">
        <v>83</v>
      </c>
      <c r="H7052">
        <v>73</v>
      </c>
      <c r="I7052" t="str">
        <f>INDEX('[1]DATA - Teams'!$C:$C,MATCH(C7052,'[1]DATA - Teams'!$B:$B,0))</f>
        <v>GARTER</v>
      </c>
    </row>
    <row r="7053" spans="1:9" x14ac:dyDescent="0.2">
      <c r="A7053">
        <v>2018</v>
      </c>
      <c r="B7053">
        <v>15</v>
      </c>
      <c r="C7053" t="s">
        <v>59</v>
      </c>
      <c r="D7053" t="s">
        <v>99</v>
      </c>
      <c r="E7053" t="s">
        <v>100</v>
      </c>
      <c r="F7053" t="s">
        <v>95</v>
      </c>
      <c r="G7053">
        <v>79</v>
      </c>
      <c r="H7053">
        <v>67</v>
      </c>
      <c r="I7053" t="str">
        <f>INDEX('[1]DATA - Teams'!$C:$C,MATCH(C7053,'[1]DATA - Teams'!$B:$B,0))</f>
        <v>GARTER</v>
      </c>
    </row>
    <row r="7054" spans="1:9" x14ac:dyDescent="0.2">
      <c r="A7054">
        <v>2018</v>
      </c>
      <c r="B7054">
        <v>15</v>
      </c>
      <c r="C7054" t="s">
        <v>59</v>
      </c>
      <c r="D7054" t="s">
        <v>334</v>
      </c>
      <c r="E7054" t="s">
        <v>165</v>
      </c>
      <c r="F7054" t="s">
        <v>98</v>
      </c>
      <c r="G7054">
        <v>81</v>
      </c>
      <c r="H7054">
        <v>86</v>
      </c>
      <c r="I7054" t="str">
        <f>INDEX('[1]DATA - Teams'!$C:$C,MATCH(C7054,'[1]DATA - Teams'!$B:$B,0))</f>
        <v>GARTER</v>
      </c>
    </row>
    <row r="7055" spans="1:9" x14ac:dyDescent="0.2">
      <c r="A7055">
        <v>2018</v>
      </c>
      <c r="B7055">
        <v>15</v>
      </c>
      <c r="C7055" t="s">
        <v>59</v>
      </c>
      <c r="D7055" t="s">
        <v>338</v>
      </c>
      <c r="E7055" t="s">
        <v>94</v>
      </c>
      <c r="F7055" t="s">
        <v>95</v>
      </c>
      <c r="G7055">
        <v>97</v>
      </c>
      <c r="H7055">
        <v>101</v>
      </c>
      <c r="I7055" t="str">
        <f>INDEX('[1]DATA - Teams'!$C:$C,MATCH(C7055,'[1]DATA - Teams'!$B:$B,0))</f>
        <v>GARTER</v>
      </c>
    </row>
    <row r="7056" spans="1:9" x14ac:dyDescent="0.2">
      <c r="A7056">
        <v>2018</v>
      </c>
      <c r="B7056">
        <v>15</v>
      </c>
      <c r="C7056" t="s">
        <v>59</v>
      </c>
      <c r="D7056" t="s">
        <v>110</v>
      </c>
      <c r="E7056" t="s">
        <v>103</v>
      </c>
      <c r="F7056" t="s">
        <v>95</v>
      </c>
      <c r="G7056">
        <v>117</v>
      </c>
      <c r="H7056">
        <v>96</v>
      </c>
      <c r="I7056" t="str">
        <f>INDEX('[1]DATA - Teams'!$C:$C,MATCH(C7056,'[1]DATA - Teams'!$B:$B,0))</f>
        <v>GARTER</v>
      </c>
    </row>
    <row r="7057" spans="1:9" x14ac:dyDescent="0.2">
      <c r="A7057">
        <v>2018</v>
      </c>
      <c r="B7057">
        <v>15</v>
      </c>
      <c r="C7057" t="s">
        <v>59</v>
      </c>
      <c r="D7057" t="s">
        <v>340</v>
      </c>
      <c r="E7057" t="s">
        <v>138</v>
      </c>
      <c r="F7057" t="s">
        <v>95</v>
      </c>
      <c r="G7057">
        <v>66</v>
      </c>
      <c r="H7057">
        <v>71</v>
      </c>
      <c r="I7057" t="str">
        <f>INDEX('[1]DATA - Teams'!$C:$C,MATCH(C7057,'[1]DATA - Teams'!$B:$B,0))</f>
        <v>GARTER</v>
      </c>
    </row>
    <row r="7058" spans="1:9" x14ac:dyDescent="0.2">
      <c r="A7058">
        <v>2018</v>
      </c>
      <c r="B7058">
        <v>15</v>
      </c>
      <c r="C7058" t="s">
        <v>59</v>
      </c>
      <c r="D7058" t="s">
        <v>227</v>
      </c>
      <c r="E7058" t="s">
        <v>138</v>
      </c>
      <c r="F7058" t="s">
        <v>98</v>
      </c>
      <c r="G7058">
        <v>99</v>
      </c>
      <c r="H7058">
        <v>107</v>
      </c>
      <c r="I7058" t="str">
        <f>INDEX('[1]DATA - Teams'!$C:$C,MATCH(C7058,'[1]DATA - Teams'!$B:$B,0))</f>
        <v>GARTER</v>
      </c>
    </row>
    <row r="7059" spans="1:9" x14ac:dyDescent="0.2">
      <c r="A7059">
        <v>2018</v>
      </c>
      <c r="B7059">
        <v>15</v>
      </c>
      <c r="C7059" t="s">
        <v>59</v>
      </c>
      <c r="D7059" t="s">
        <v>475</v>
      </c>
      <c r="E7059" t="s">
        <v>138</v>
      </c>
      <c r="F7059" t="s">
        <v>90</v>
      </c>
      <c r="G7059">
        <v>65</v>
      </c>
      <c r="H7059">
        <v>73</v>
      </c>
      <c r="I7059" t="str">
        <f>INDEX('[1]DATA - Teams'!$C:$C,MATCH(C7059,'[1]DATA - Teams'!$B:$B,0))</f>
        <v>GARTER</v>
      </c>
    </row>
    <row r="7060" spans="1:9" x14ac:dyDescent="0.2">
      <c r="A7060">
        <v>2018</v>
      </c>
      <c r="B7060">
        <v>15</v>
      </c>
      <c r="C7060" t="s">
        <v>59</v>
      </c>
      <c r="D7060" t="s">
        <v>469</v>
      </c>
      <c r="E7060" t="s">
        <v>106</v>
      </c>
      <c r="F7060" t="s">
        <v>125</v>
      </c>
      <c r="G7060">
        <v>103</v>
      </c>
      <c r="H7060">
        <v>0</v>
      </c>
      <c r="I7060" t="str">
        <f>INDEX('[1]DATA - Teams'!$C:$C,MATCH(C7060,'[1]DATA - Teams'!$B:$B,0))</f>
        <v>GARTER</v>
      </c>
    </row>
    <row r="7061" spans="1:9" x14ac:dyDescent="0.2">
      <c r="A7061">
        <v>2018</v>
      </c>
      <c r="B7061">
        <v>15</v>
      </c>
      <c r="C7061" t="s">
        <v>59</v>
      </c>
      <c r="D7061" t="s">
        <v>331</v>
      </c>
      <c r="E7061" t="s">
        <v>131</v>
      </c>
      <c r="F7061" t="s">
        <v>125</v>
      </c>
      <c r="G7061">
        <v>78</v>
      </c>
      <c r="H7061">
        <v>70</v>
      </c>
      <c r="I7061" t="str">
        <f>INDEX('[1]DATA - Teams'!$C:$C,MATCH(C7061,'[1]DATA - Teams'!$B:$B,0))</f>
        <v>GARTER</v>
      </c>
    </row>
    <row r="7062" spans="1:9" x14ac:dyDescent="0.2">
      <c r="A7062">
        <v>2018</v>
      </c>
      <c r="B7062">
        <v>15</v>
      </c>
      <c r="C7062" t="s">
        <v>59</v>
      </c>
      <c r="D7062" t="s">
        <v>471</v>
      </c>
      <c r="E7062" t="s">
        <v>123</v>
      </c>
      <c r="F7062" t="s">
        <v>125</v>
      </c>
      <c r="G7062">
        <v>102</v>
      </c>
      <c r="H7062">
        <v>0</v>
      </c>
      <c r="I7062" t="str">
        <f>INDEX('[1]DATA - Teams'!$C:$C,MATCH(C7062,'[1]DATA - Teams'!$B:$B,0))</f>
        <v>GARTER</v>
      </c>
    </row>
    <row r="7063" spans="1:9" x14ac:dyDescent="0.2">
      <c r="A7063">
        <v>2018</v>
      </c>
      <c r="B7063">
        <v>15</v>
      </c>
      <c r="C7063" t="s">
        <v>59</v>
      </c>
      <c r="D7063" t="s">
        <v>93</v>
      </c>
      <c r="E7063" t="s">
        <v>94</v>
      </c>
      <c r="F7063" t="s">
        <v>125</v>
      </c>
      <c r="G7063">
        <v>89</v>
      </c>
      <c r="H7063">
        <v>83</v>
      </c>
      <c r="I7063" t="str">
        <f>INDEX('[1]DATA - Teams'!$C:$C,MATCH(C7063,'[1]DATA - Teams'!$B:$B,0))</f>
        <v>GARTER</v>
      </c>
    </row>
    <row r="7064" spans="1:9" x14ac:dyDescent="0.2">
      <c r="A7064">
        <v>2018</v>
      </c>
      <c r="B7064">
        <v>16</v>
      </c>
      <c r="C7064" t="s">
        <v>59</v>
      </c>
      <c r="D7064" t="s">
        <v>152</v>
      </c>
      <c r="E7064" t="s">
        <v>111</v>
      </c>
      <c r="F7064" t="s">
        <v>114</v>
      </c>
      <c r="G7064">
        <v>96</v>
      </c>
      <c r="H7064">
        <v>101</v>
      </c>
      <c r="I7064" t="str">
        <f>INDEX('[1]DATA - Teams'!$C:$C,MATCH(C7064,'[1]DATA - Teams'!$B:$B,0))</f>
        <v>GARTER</v>
      </c>
    </row>
    <row r="7065" spans="1:9" x14ac:dyDescent="0.2">
      <c r="A7065">
        <v>2018</v>
      </c>
      <c r="B7065">
        <v>16</v>
      </c>
      <c r="C7065" t="s">
        <v>59</v>
      </c>
      <c r="D7065" t="s">
        <v>233</v>
      </c>
      <c r="E7065" t="s">
        <v>111</v>
      </c>
      <c r="F7065" t="s">
        <v>95</v>
      </c>
      <c r="G7065">
        <v>91</v>
      </c>
      <c r="H7065">
        <v>90</v>
      </c>
      <c r="I7065" t="str">
        <f>INDEX('[1]DATA - Teams'!$C:$C,MATCH(C7065,'[1]DATA - Teams'!$B:$B,0))</f>
        <v>GARTER</v>
      </c>
    </row>
    <row r="7066" spans="1:9" x14ac:dyDescent="0.2">
      <c r="A7066">
        <v>2018</v>
      </c>
      <c r="B7066">
        <v>16</v>
      </c>
      <c r="C7066" t="s">
        <v>59</v>
      </c>
      <c r="D7066" t="s">
        <v>367</v>
      </c>
      <c r="E7066" t="s">
        <v>111</v>
      </c>
      <c r="F7066" t="s">
        <v>95</v>
      </c>
      <c r="G7066">
        <v>84</v>
      </c>
      <c r="H7066">
        <v>68</v>
      </c>
      <c r="I7066" t="str">
        <f>INDEX('[1]DATA - Teams'!$C:$C,MATCH(C7066,'[1]DATA - Teams'!$B:$B,0))</f>
        <v>GARTER</v>
      </c>
    </row>
    <row r="7067" spans="1:9" x14ac:dyDescent="0.2">
      <c r="A7067">
        <v>2018</v>
      </c>
      <c r="B7067">
        <v>16</v>
      </c>
      <c r="C7067" t="s">
        <v>59</v>
      </c>
      <c r="D7067" t="s">
        <v>469</v>
      </c>
      <c r="E7067" t="s">
        <v>106</v>
      </c>
      <c r="F7067" t="s">
        <v>98</v>
      </c>
      <c r="G7067">
        <v>93</v>
      </c>
      <c r="H7067">
        <v>60</v>
      </c>
      <c r="I7067" t="str">
        <f>INDEX('[1]DATA - Teams'!$C:$C,MATCH(C7067,'[1]DATA - Teams'!$B:$B,0))</f>
        <v>GARTER</v>
      </c>
    </row>
    <row r="7068" spans="1:9" x14ac:dyDescent="0.2">
      <c r="A7068">
        <v>2018</v>
      </c>
      <c r="B7068">
        <v>16</v>
      </c>
      <c r="C7068" t="s">
        <v>59</v>
      </c>
      <c r="D7068" t="s">
        <v>470</v>
      </c>
      <c r="E7068" t="s">
        <v>128</v>
      </c>
      <c r="F7068" t="s">
        <v>90</v>
      </c>
      <c r="G7068">
        <v>68</v>
      </c>
      <c r="H7068">
        <v>102</v>
      </c>
      <c r="I7068" t="str">
        <f>INDEX('[1]DATA - Teams'!$C:$C,MATCH(C7068,'[1]DATA - Teams'!$B:$B,0))</f>
        <v>GARTER</v>
      </c>
    </row>
    <row r="7069" spans="1:9" x14ac:dyDescent="0.2">
      <c r="A7069">
        <v>2018</v>
      </c>
      <c r="B7069">
        <v>16</v>
      </c>
      <c r="C7069" t="s">
        <v>59</v>
      </c>
      <c r="D7069" t="s">
        <v>473</v>
      </c>
      <c r="E7069" t="s">
        <v>117</v>
      </c>
      <c r="F7069" t="s">
        <v>98</v>
      </c>
      <c r="G7069">
        <v>117</v>
      </c>
      <c r="H7069">
        <v>86</v>
      </c>
      <c r="I7069" t="str">
        <f>INDEX('[1]DATA - Teams'!$C:$C,MATCH(C7069,'[1]DATA - Teams'!$B:$B,0))</f>
        <v>GARTER</v>
      </c>
    </row>
    <row r="7070" spans="1:9" x14ac:dyDescent="0.2">
      <c r="A7070">
        <v>2018</v>
      </c>
      <c r="B7070">
        <v>16</v>
      </c>
      <c r="C7070" t="s">
        <v>59</v>
      </c>
      <c r="D7070" t="s">
        <v>222</v>
      </c>
      <c r="E7070" t="s">
        <v>92</v>
      </c>
      <c r="F7070" t="s">
        <v>98</v>
      </c>
      <c r="G7070">
        <v>84</v>
      </c>
      <c r="H7070">
        <v>139</v>
      </c>
      <c r="I7070" t="str">
        <f>INDEX('[1]DATA - Teams'!$C:$C,MATCH(C7070,'[1]DATA - Teams'!$B:$B,0))</f>
        <v>GARTER</v>
      </c>
    </row>
    <row r="7071" spans="1:9" x14ac:dyDescent="0.2">
      <c r="A7071">
        <v>2018</v>
      </c>
      <c r="B7071">
        <v>16</v>
      </c>
      <c r="C7071" t="s">
        <v>59</v>
      </c>
      <c r="D7071" t="s">
        <v>204</v>
      </c>
      <c r="E7071" t="s">
        <v>92</v>
      </c>
      <c r="F7071" t="s">
        <v>90</v>
      </c>
      <c r="G7071">
        <v>94</v>
      </c>
      <c r="H7071">
        <v>79</v>
      </c>
      <c r="I7071" t="str">
        <f>INDEX('[1]DATA - Teams'!$C:$C,MATCH(C7071,'[1]DATA - Teams'!$B:$B,0))</f>
        <v>GARTER</v>
      </c>
    </row>
    <row r="7072" spans="1:9" x14ac:dyDescent="0.2">
      <c r="A7072">
        <v>2018</v>
      </c>
      <c r="B7072">
        <v>16</v>
      </c>
      <c r="C7072" t="s">
        <v>59</v>
      </c>
      <c r="D7072" t="s">
        <v>415</v>
      </c>
      <c r="E7072" t="s">
        <v>113</v>
      </c>
      <c r="F7072" t="s">
        <v>90</v>
      </c>
      <c r="G7072">
        <v>66</v>
      </c>
      <c r="H7072">
        <v>50</v>
      </c>
      <c r="I7072" t="str">
        <f>INDEX('[1]DATA - Teams'!$C:$C,MATCH(C7072,'[1]DATA - Teams'!$B:$B,0))</f>
        <v>GARTER</v>
      </c>
    </row>
    <row r="7073" spans="1:9" x14ac:dyDescent="0.2">
      <c r="A7073">
        <v>2018</v>
      </c>
      <c r="B7073">
        <v>16</v>
      </c>
      <c r="C7073" t="s">
        <v>59</v>
      </c>
      <c r="D7073" t="s">
        <v>267</v>
      </c>
      <c r="E7073" t="s">
        <v>121</v>
      </c>
      <c r="F7073" t="s">
        <v>95</v>
      </c>
      <c r="G7073">
        <v>95</v>
      </c>
      <c r="H7073">
        <v>61</v>
      </c>
      <c r="I7073" t="str">
        <f>INDEX('[1]DATA - Teams'!$C:$C,MATCH(C7073,'[1]DATA - Teams'!$B:$B,0))</f>
        <v>GARTER</v>
      </c>
    </row>
    <row r="7074" spans="1:9" x14ac:dyDescent="0.2">
      <c r="A7074">
        <v>2018</v>
      </c>
      <c r="B7074">
        <v>16</v>
      </c>
      <c r="C7074" t="s">
        <v>59</v>
      </c>
      <c r="D7074" t="s">
        <v>163</v>
      </c>
      <c r="E7074" t="s">
        <v>89</v>
      </c>
      <c r="F7074" t="s">
        <v>90</v>
      </c>
      <c r="G7074">
        <v>88</v>
      </c>
      <c r="H7074">
        <v>117</v>
      </c>
      <c r="I7074" t="str">
        <f>INDEX('[1]DATA - Teams'!$C:$C,MATCH(C7074,'[1]DATA - Teams'!$B:$B,0))</f>
        <v>GARTER</v>
      </c>
    </row>
    <row r="7075" spans="1:9" x14ac:dyDescent="0.2">
      <c r="A7075">
        <v>2018</v>
      </c>
      <c r="B7075">
        <v>16</v>
      </c>
      <c r="C7075" t="s">
        <v>59</v>
      </c>
      <c r="D7075" t="s">
        <v>334</v>
      </c>
      <c r="E7075" t="s">
        <v>165</v>
      </c>
      <c r="F7075" t="s">
        <v>98</v>
      </c>
      <c r="G7075">
        <v>95</v>
      </c>
      <c r="H7075">
        <v>105</v>
      </c>
      <c r="I7075" t="str">
        <f>INDEX('[1]DATA - Teams'!$C:$C,MATCH(C7075,'[1]DATA - Teams'!$B:$B,0))</f>
        <v>GARTER</v>
      </c>
    </row>
    <row r="7076" spans="1:9" x14ac:dyDescent="0.2">
      <c r="A7076">
        <v>2018</v>
      </c>
      <c r="B7076">
        <v>16</v>
      </c>
      <c r="C7076" t="s">
        <v>59</v>
      </c>
      <c r="D7076" t="s">
        <v>93</v>
      </c>
      <c r="E7076" t="s">
        <v>94</v>
      </c>
      <c r="F7076" t="s">
        <v>95</v>
      </c>
      <c r="G7076">
        <v>83</v>
      </c>
      <c r="H7076">
        <v>55</v>
      </c>
      <c r="I7076" t="str">
        <f>INDEX('[1]DATA - Teams'!$C:$C,MATCH(C7076,'[1]DATA - Teams'!$B:$B,0))</f>
        <v>GARTER</v>
      </c>
    </row>
    <row r="7077" spans="1:9" x14ac:dyDescent="0.2">
      <c r="A7077">
        <v>2018</v>
      </c>
      <c r="B7077">
        <v>16</v>
      </c>
      <c r="C7077" t="s">
        <v>59</v>
      </c>
      <c r="D7077" t="s">
        <v>338</v>
      </c>
      <c r="E7077" t="s">
        <v>94</v>
      </c>
      <c r="F7077" t="s">
        <v>95</v>
      </c>
      <c r="G7077">
        <v>96</v>
      </c>
      <c r="H7077">
        <v>104</v>
      </c>
      <c r="I7077" t="str">
        <f>INDEX('[1]DATA - Teams'!$C:$C,MATCH(C7077,'[1]DATA - Teams'!$B:$B,0))</f>
        <v>GARTER</v>
      </c>
    </row>
    <row r="7078" spans="1:9" x14ac:dyDescent="0.2">
      <c r="A7078">
        <v>2018</v>
      </c>
      <c r="B7078">
        <v>16</v>
      </c>
      <c r="C7078" t="s">
        <v>59</v>
      </c>
      <c r="D7078" t="s">
        <v>110</v>
      </c>
      <c r="E7078" t="s">
        <v>103</v>
      </c>
      <c r="F7078" t="s">
        <v>95</v>
      </c>
      <c r="G7078">
        <v>116</v>
      </c>
      <c r="H7078">
        <v>94</v>
      </c>
      <c r="I7078" t="str">
        <f>INDEX('[1]DATA - Teams'!$C:$C,MATCH(C7078,'[1]DATA - Teams'!$B:$B,0))</f>
        <v>GARTER</v>
      </c>
    </row>
    <row r="7079" spans="1:9" x14ac:dyDescent="0.2">
      <c r="A7079">
        <v>2018</v>
      </c>
      <c r="B7079">
        <v>16</v>
      </c>
      <c r="C7079" t="s">
        <v>59</v>
      </c>
      <c r="D7079" t="s">
        <v>340</v>
      </c>
      <c r="E7079" t="s">
        <v>138</v>
      </c>
      <c r="F7079" t="s">
        <v>95</v>
      </c>
      <c r="G7079">
        <v>73</v>
      </c>
      <c r="H7079">
        <v>81</v>
      </c>
      <c r="I7079" t="str">
        <f>INDEX('[1]DATA - Teams'!$C:$C,MATCH(C7079,'[1]DATA - Teams'!$B:$B,0))</f>
        <v>GARTER</v>
      </c>
    </row>
    <row r="7080" spans="1:9" x14ac:dyDescent="0.2">
      <c r="A7080">
        <v>2018</v>
      </c>
      <c r="B7080">
        <v>16</v>
      </c>
      <c r="C7080" t="s">
        <v>59</v>
      </c>
      <c r="D7080" t="s">
        <v>227</v>
      </c>
      <c r="E7080" t="s">
        <v>138</v>
      </c>
      <c r="F7080" t="s">
        <v>98</v>
      </c>
      <c r="G7080">
        <v>89</v>
      </c>
      <c r="H7080">
        <v>61</v>
      </c>
      <c r="I7080" t="str">
        <f>INDEX('[1]DATA - Teams'!$C:$C,MATCH(C7080,'[1]DATA - Teams'!$B:$B,0))</f>
        <v>GARTER</v>
      </c>
    </row>
    <row r="7081" spans="1:9" x14ac:dyDescent="0.2">
      <c r="A7081">
        <v>2018</v>
      </c>
      <c r="B7081">
        <v>16</v>
      </c>
      <c r="C7081" t="s">
        <v>59</v>
      </c>
      <c r="D7081" t="s">
        <v>475</v>
      </c>
      <c r="E7081" t="s">
        <v>138</v>
      </c>
      <c r="F7081" t="s">
        <v>90</v>
      </c>
      <c r="G7081">
        <v>61</v>
      </c>
      <c r="H7081">
        <v>90</v>
      </c>
      <c r="I7081" t="str">
        <f>INDEX('[1]DATA - Teams'!$C:$C,MATCH(C7081,'[1]DATA - Teams'!$B:$B,0))</f>
        <v>GARTER</v>
      </c>
    </row>
    <row r="7082" spans="1:9" x14ac:dyDescent="0.2">
      <c r="A7082">
        <v>2018</v>
      </c>
      <c r="B7082">
        <v>16</v>
      </c>
      <c r="C7082" t="s">
        <v>59</v>
      </c>
      <c r="D7082" t="s">
        <v>354</v>
      </c>
      <c r="E7082" t="s">
        <v>92</v>
      </c>
      <c r="F7082" t="s">
        <v>125</v>
      </c>
      <c r="G7082">
        <v>76</v>
      </c>
      <c r="H7082">
        <v>89</v>
      </c>
      <c r="I7082" t="str">
        <f>INDEX('[1]DATA - Teams'!$C:$C,MATCH(C7082,'[1]DATA - Teams'!$B:$B,0))</f>
        <v>GARTER</v>
      </c>
    </row>
    <row r="7083" spans="1:9" x14ac:dyDescent="0.2">
      <c r="A7083">
        <v>2018</v>
      </c>
      <c r="B7083">
        <v>16</v>
      </c>
      <c r="C7083" t="s">
        <v>59</v>
      </c>
      <c r="D7083" t="s">
        <v>331</v>
      </c>
      <c r="E7083" t="s">
        <v>131</v>
      </c>
      <c r="F7083" t="s">
        <v>125</v>
      </c>
      <c r="G7083">
        <v>78</v>
      </c>
      <c r="H7083">
        <v>89</v>
      </c>
      <c r="I7083" t="str">
        <f>INDEX('[1]DATA - Teams'!$C:$C,MATCH(C7083,'[1]DATA - Teams'!$B:$B,0))</f>
        <v>GARTER</v>
      </c>
    </row>
    <row r="7084" spans="1:9" x14ac:dyDescent="0.2">
      <c r="A7084">
        <v>2018</v>
      </c>
      <c r="B7084">
        <v>16</v>
      </c>
      <c r="C7084" t="s">
        <v>59</v>
      </c>
      <c r="D7084" t="s">
        <v>99</v>
      </c>
      <c r="E7084" t="s">
        <v>100</v>
      </c>
      <c r="F7084" t="s">
        <v>125</v>
      </c>
      <c r="G7084">
        <v>76</v>
      </c>
      <c r="H7084">
        <v>83</v>
      </c>
      <c r="I7084" t="str">
        <f>INDEX('[1]DATA - Teams'!$C:$C,MATCH(C7084,'[1]DATA - Teams'!$B:$B,0))</f>
        <v>GARTER</v>
      </c>
    </row>
    <row r="7085" spans="1:9" x14ac:dyDescent="0.2">
      <c r="A7085">
        <v>2018</v>
      </c>
      <c r="B7085">
        <v>16</v>
      </c>
      <c r="C7085" t="s">
        <v>59</v>
      </c>
      <c r="D7085" t="s">
        <v>471</v>
      </c>
      <c r="E7085" t="s">
        <v>123</v>
      </c>
      <c r="F7085" t="s">
        <v>125</v>
      </c>
      <c r="G7085">
        <v>102</v>
      </c>
      <c r="H7085">
        <v>0</v>
      </c>
      <c r="I7085" t="str">
        <f>INDEX('[1]DATA - Teams'!$C:$C,MATCH(C7085,'[1]DATA - Teams'!$B:$B,0))</f>
        <v>GARTER</v>
      </c>
    </row>
    <row r="7086" spans="1:9" x14ac:dyDescent="0.2">
      <c r="A7086">
        <v>2018</v>
      </c>
      <c r="B7086">
        <v>17</v>
      </c>
      <c r="C7086" t="s">
        <v>59</v>
      </c>
      <c r="D7086" t="s">
        <v>152</v>
      </c>
      <c r="E7086" t="s">
        <v>111</v>
      </c>
      <c r="F7086" t="s">
        <v>114</v>
      </c>
      <c r="G7086">
        <v>84</v>
      </c>
      <c r="H7086">
        <v>92</v>
      </c>
      <c r="I7086" t="str">
        <f>INDEX('[1]DATA - Teams'!$C:$C,MATCH(C7086,'[1]DATA - Teams'!$B:$B,0))</f>
        <v>GARTER</v>
      </c>
    </row>
    <row r="7087" spans="1:9" x14ac:dyDescent="0.2">
      <c r="A7087">
        <v>2018</v>
      </c>
      <c r="B7087">
        <v>17</v>
      </c>
      <c r="C7087" t="s">
        <v>59</v>
      </c>
      <c r="D7087" t="s">
        <v>233</v>
      </c>
      <c r="E7087" t="s">
        <v>111</v>
      </c>
      <c r="F7087" t="s">
        <v>95</v>
      </c>
      <c r="G7087">
        <v>100</v>
      </c>
      <c r="H7087">
        <v>129</v>
      </c>
      <c r="I7087" t="str">
        <f>INDEX('[1]DATA - Teams'!$C:$C,MATCH(C7087,'[1]DATA - Teams'!$B:$B,0))</f>
        <v>GARTER</v>
      </c>
    </row>
    <row r="7088" spans="1:9" x14ac:dyDescent="0.2">
      <c r="A7088">
        <v>2018</v>
      </c>
      <c r="B7088">
        <v>17</v>
      </c>
      <c r="C7088" t="s">
        <v>59</v>
      </c>
      <c r="D7088" t="s">
        <v>367</v>
      </c>
      <c r="E7088" t="s">
        <v>111</v>
      </c>
      <c r="F7088" t="s">
        <v>95</v>
      </c>
      <c r="G7088">
        <v>79</v>
      </c>
      <c r="H7088">
        <v>47</v>
      </c>
      <c r="I7088" t="str">
        <f>INDEX('[1]DATA - Teams'!$C:$C,MATCH(C7088,'[1]DATA - Teams'!$B:$B,0))</f>
        <v>GARTER</v>
      </c>
    </row>
    <row r="7089" spans="1:9" x14ac:dyDescent="0.2">
      <c r="A7089">
        <v>2018</v>
      </c>
      <c r="B7089">
        <v>17</v>
      </c>
      <c r="C7089" t="s">
        <v>59</v>
      </c>
      <c r="D7089" t="s">
        <v>470</v>
      </c>
      <c r="E7089" t="s">
        <v>128</v>
      </c>
      <c r="F7089" t="s">
        <v>90</v>
      </c>
      <c r="G7089">
        <v>61</v>
      </c>
      <c r="H7089">
        <v>26</v>
      </c>
      <c r="I7089" t="str">
        <f>INDEX('[1]DATA - Teams'!$C:$C,MATCH(C7089,'[1]DATA - Teams'!$B:$B,0))</f>
        <v>GARTER</v>
      </c>
    </row>
    <row r="7090" spans="1:9" x14ac:dyDescent="0.2">
      <c r="A7090">
        <v>2018</v>
      </c>
      <c r="B7090">
        <v>17</v>
      </c>
      <c r="C7090" t="s">
        <v>59</v>
      </c>
      <c r="D7090" t="s">
        <v>473</v>
      </c>
      <c r="E7090" t="s">
        <v>117</v>
      </c>
      <c r="F7090" t="s">
        <v>98</v>
      </c>
      <c r="G7090">
        <v>116</v>
      </c>
      <c r="H7090">
        <v>95</v>
      </c>
      <c r="I7090" t="str">
        <f>INDEX('[1]DATA - Teams'!$C:$C,MATCH(C7090,'[1]DATA - Teams'!$B:$B,0))</f>
        <v>GARTER</v>
      </c>
    </row>
    <row r="7091" spans="1:9" x14ac:dyDescent="0.2">
      <c r="A7091">
        <v>2018</v>
      </c>
      <c r="B7091">
        <v>17</v>
      </c>
      <c r="C7091" t="s">
        <v>59</v>
      </c>
      <c r="D7091" t="s">
        <v>354</v>
      </c>
      <c r="E7091" t="s">
        <v>92</v>
      </c>
      <c r="F7091" t="s">
        <v>98</v>
      </c>
      <c r="G7091">
        <v>77</v>
      </c>
      <c r="H7091">
        <v>81</v>
      </c>
      <c r="I7091" t="str">
        <f>INDEX('[1]DATA - Teams'!$C:$C,MATCH(C7091,'[1]DATA - Teams'!$B:$B,0))</f>
        <v>GARTER</v>
      </c>
    </row>
    <row r="7092" spans="1:9" x14ac:dyDescent="0.2">
      <c r="A7092">
        <v>2018</v>
      </c>
      <c r="B7092">
        <v>17</v>
      </c>
      <c r="C7092" t="s">
        <v>59</v>
      </c>
      <c r="D7092" t="s">
        <v>222</v>
      </c>
      <c r="E7092" t="s">
        <v>92</v>
      </c>
      <c r="F7092" t="s">
        <v>98</v>
      </c>
      <c r="G7092">
        <v>88</v>
      </c>
      <c r="H7092">
        <v>88</v>
      </c>
      <c r="I7092" t="str">
        <f>INDEX('[1]DATA - Teams'!$C:$C,MATCH(C7092,'[1]DATA - Teams'!$B:$B,0))</f>
        <v>GARTER</v>
      </c>
    </row>
    <row r="7093" spans="1:9" x14ac:dyDescent="0.2">
      <c r="A7093">
        <v>2018</v>
      </c>
      <c r="B7093">
        <v>17</v>
      </c>
      <c r="C7093" t="s">
        <v>59</v>
      </c>
      <c r="D7093" t="s">
        <v>204</v>
      </c>
      <c r="E7093" t="s">
        <v>92</v>
      </c>
      <c r="F7093" t="s">
        <v>90</v>
      </c>
      <c r="G7093">
        <v>100</v>
      </c>
      <c r="H7093">
        <v>116</v>
      </c>
      <c r="I7093" t="str">
        <f>INDEX('[1]DATA - Teams'!$C:$C,MATCH(C7093,'[1]DATA - Teams'!$B:$B,0))</f>
        <v>GARTER</v>
      </c>
    </row>
    <row r="7094" spans="1:9" x14ac:dyDescent="0.2">
      <c r="A7094">
        <v>2018</v>
      </c>
      <c r="B7094">
        <v>17</v>
      </c>
      <c r="C7094" t="s">
        <v>59</v>
      </c>
      <c r="D7094" t="s">
        <v>415</v>
      </c>
      <c r="E7094" t="s">
        <v>113</v>
      </c>
      <c r="F7094" t="s">
        <v>90</v>
      </c>
      <c r="G7094">
        <v>70</v>
      </c>
      <c r="H7094">
        <v>99</v>
      </c>
      <c r="I7094" t="str">
        <f>INDEX('[1]DATA - Teams'!$C:$C,MATCH(C7094,'[1]DATA - Teams'!$B:$B,0))</f>
        <v>GARTER</v>
      </c>
    </row>
    <row r="7095" spans="1:9" x14ac:dyDescent="0.2">
      <c r="A7095">
        <v>2018</v>
      </c>
      <c r="B7095">
        <v>17</v>
      </c>
      <c r="C7095" t="s">
        <v>59</v>
      </c>
      <c r="D7095" t="s">
        <v>267</v>
      </c>
      <c r="E7095" t="s">
        <v>121</v>
      </c>
      <c r="F7095" t="s">
        <v>95</v>
      </c>
      <c r="G7095">
        <v>88</v>
      </c>
      <c r="H7095">
        <v>80</v>
      </c>
      <c r="I7095" t="str">
        <f>INDEX('[1]DATA - Teams'!$C:$C,MATCH(C7095,'[1]DATA - Teams'!$B:$B,0))</f>
        <v>GARTER</v>
      </c>
    </row>
    <row r="7096" spans="1:9" x14ac:dyDescent="0.2">
      <c r="A7096">
        <v>2018</v>
      </c>
      <c r="B7096">
        <v>17</v>
      </c>
      <c r="C7096" t="s">
        <v>59</v>
      </c>
      <c r="D7096" t="s">
        <v>163</v>
      </c>
      <c r="E7096" t="s">
        <v>89</v>
      </c>
      <c r="F7096" t="s">
        <v>90</v>
      </c>
      <c r="G7096">
        <v>82</v>
      </c>
      <c r="H7096">
        <v>78</v>
      </c>
      <c r="I7096" t="str">
        <f>INDEX('[1]DATA - Teams'!$C:$C,MATCH(C7096,'[1]DATA - Teams'!$B:$B,0))</f>
        <v>GARTER</v>
      </c>
    </row>
    <row r="7097" spans="1:9" x14ac:dyDescent="0.2">
      <c r="A7097">
        <v>2018</v>
      </c>
      <c r="B7097">
        <v>17</v>
      </c>
      <c r="C7097" t="s">
        <v>59</v>
      </c>
      <c r="D7097" t="s">
        <v>334</v>
      </c>
      <c r="E7097" t="s">
        <v>165</v>
      </c>
      <c r="F7097" t="s">
        <v>98</v>
      </c>
      <c r="G7097">
        <v>98</v>
      </c>
      <c r="H7097">
        <v>94</v>
      </c>
      <c r="I7097" t="str">
        <f>INDEX('[1]DATA - Teams'!$C:$C,MATCH(C7097,'[1]DATA - Teams'!$B:$B,0))</f>
        <v>GARTER</v>
      </c>
    </row>
    <row r="7098" spans="1:9" x14ac:dyDescent="0.2">
      <c r="A7098">
        <v>2018</v>
      </c>
      <c r="B7098">
        <v>17</v>
      </c>
      <c r="C7098" t="s">
        <v>59</v>
      </c>
      <c r="D7098" t="s">
        <v>471</v>
      </c>
      <c r="E7098" t="s">
        <v>123</v>
      </c>
      <c r="F7098" t="s">
        <v>90</v>
      </c>
      <c r="G7098">
        <v>90</v>
      </c>
      <c r="H7098">
        <v>68</v>
      </c>
      <c r="I7098" t="str">
        <f>INDEX('[1]DATA - Teams'!$C:$C,MATCH(C7098,'[1]DATA - Teams'!$B:$B,0))</f>
        <v>GARTER</v>
      </c>
    </row>
    <row r="7099" spans="1:9" x14ac:dyDescent="0.2">
      <c r="A7099">
        <v>2018</v>
      </c>
      <c r="B7099">
        <v>17</v>
      </c>
      <c r="C7099" t="s">
        <v>59</v>
      </c>
      <c r="D7099" t="s">
        <v>338</v>
      </c>
      <c r="E7099" t="s">
        <v>94</v>
      </c>
      <c r="F7099" t="s">
        <v>95</v>
      </c>
      <c r="G7099">
        <v>96</v>
      </c>
      <c r="H7099">
        <v>0</v>
      </c>
      <c r="I7099" t="str">
        <f>INDEX('[1]DATA - Teams'!$C:$C,MATCH(C7099,'[1]DATA - Teams'!$B:$B,0))</f>
        <v>GARTER</v>
      </c>
    </row>
    <row r="7100" spans="1:9" x14ac:dyDescent="0.2">
      <c r="A7100">
        <v>2018</v>
      </c>
      <c r="B7100">
        <v>17</v>
      </c>
      <c r="C7100" t="s">
        <v>59</v>
      </c>
      <c r="D7100" t="s">
        <v>93</v>
      </c>
      <c r="E7100" t="s">
        <v>94</v>
      </c>
      <c r="F7100" t="s">
        <v>95</v>
      </c>
      <c r="G7100">
        <v>86</v>
      </c>
      <c r="H7100">
        <v>95</v>
      </c>
      <c r="I7100" t="str">
        <f>INDEX('[1]DATA - Teams'!$C:$C,MATCH(C7100,'[1]DATA - Teams'!$B:$B,0))</f>
        <v>GARTER</v>
      </c>
    </row>
    <row r="7101" spans="1:9" x14ac:dyDescent="0.2">
      <c r="A7101">
        <v>2018</v>
      </c>
      <c r="B7101">
        <v>17</v>
      </c>
      <c r="C7101" t="s">
        <v>59</v>
      </c>
      <c r="D7101" t="s">
        <v>110</v>
      </c>
      <c r="E7101" t="s">
        <v>103</v>
      </c>
      <c r="F7101" t="s">
        <v>95</v>
      </c>
      <c r="G7101">
        <v>113</v>
      </c>
      <c r="H7101">
        <v>82</v>
      </c>
      <c r="I7101" t="str">
        <f>INDEX('[1]DATA - Teams'!$C:$C,MATCH(C7101,'[1]DATA - Teams'!$B:$B,0))</f>
        <v>GARTER</v>
      </c>
    </row>
    <row r="7102" spans="1:9" x14ac:dyDescent="0.2">
      <c r="A7102">
        <v>2018</v>
      </c>
      <c r="B7102">
        <v>17</v>
      </c>
      <c r="C7102" t="s">
        <v>59</v>
      </c>
      <c r="D7102" t="s">
        <v>340</v>
      </c>
      <c r="E7102" t="s">
        <v>138</v>
      </c>
      <c r="F7102" t="s">
        <v>95</v>
      </c>
      <c r="G7102">
        <v>74</v>
      </c>
      <c r="H7102">
        <v>124</v>
      </c>
      <c r="I7102" t="str">
        <f>INDEX('[1]DATA - Teams'!$C:$C,MATCH(C7102,'[1]DATA - Teams'!$B:$B,0))</f>
        <v>GARTER</v>
      </c>
    </row>
    <row r="7103" spans="1:9" x14ac:dyDescent="0.2">
      <c r="A7103">
        <v>2018</v>
      </c>
      <c r="B7103">
        <v>17</v>
      </c>
      <c r="C7103" t="s">
        <v>59</v>
      </c>
      <c r="D7103" t="s">
        <v>227</v>
      </c>
      <c r="E7103" t="s">
        <v>138</v>
      </c>
      <c r="F7103" t="s">
        <v>98</v>
      </c>
      <c r="G7103">
        <v>93</v>
      </c>
      <c r="H7103">
        <v>93</v>
      </c>
      <c r="I7103" t="str">
        <f>INDEX('[1]DATA - Teams'!$C:$C,MATCH(C7103,'[1]DATA - Teams'!$B:$B,0))</f>
        <v>GARTER</v>
      </c>
    </row>
    <row r="7104" spans="1:9" x14ac:dyDescent="0.2">
      <c r="A7104">
        <v>2018</v>
      </c>
      <c r="B7104">
        <v>17</v>
      </c>
      <c r="C7104" t="s">
        <v>59</v>
      </c>
      <c r="D7104" t="s">
        <v>469</v>
      </c>
      <c r="E7104" t="s">
        <v>106</v>
      </c>
      <c r="F7104" t="s">
        <v>125</v>
      </c>
      <c r="G7104">
        <v>93</v>
      </c>
      <c r="H7104">
        <v>0</v>
      </c>
      <c r="I7104" t="str">
        <f>INDEX('[1]DATA - Teams'!$C:$C,MATCH(C7104,'[1]DATA - Teams'!$B:$B,0))</f>
        <v>GARTER</v>
      </c>
    </row>
    <row r="7105" spans="1:9" x14ac:dyDescent="0.2">
      <c r="A7105">
        <v>2018</v>
      </c>
      <c r="B7105">
        <v>17</v>
      </c>
      <c r="C7105" t="s">
        <v>59</v>
      </c>
      <c r="D7105" t="s">
        <v>331</v>
      </c>
      <c r="E7105" t="s">
        <v>131</v>
      </c>
      <c r="F7105" t="s">
        <v>125</v>
      </c>
      <c r="G7105">
        <v>75</v>
      </c>
      <c r="H7105">
        <v>62</v>
      </c>
      <c r="I7105" t="str">
        <f>INDEX('[1]DATA - Teams'!$C:$C,MATCH(C7105,'[1]DATA - Teams'!$B:$B,0))</f>
        <v>GARTER</v>
      </c>
    </row>
    <row r="7106" spans="1:9" x14ac:dyDescent="0.2">
      <c r="A7106">
        <v>2018</v>
      </c>
      <c r="B7106">
        <v>17</v>
      </c>
      <c r="C7106" t="s">
        <v>59</v>
      </c>
      <c r="D7106" t="s">
        <v>99</v>
      </c>
      <c r="E7106" t="s">
        <v>100</v>
      </c>
      <c r="F7106" t="s">
        <v>125</v>
      </c>
      <c r="G7106">
        <v>72</v>
      </c>
      <c r="H7106">
        <v>63</v>
      </c>
      <c r="I7106" t="str">
        <f>INDEX('[1]DATA - Teams'!$C:$C,MATCH(C7106,'[1]DATA - Teams'!$B:$B,0))</f>
        <v>GARTER</v>
      </c>
    </row>
    <row r="7107" spans="1:9" x14ac:dyDescent="0.2">
      <c r="A7107">
        <v>2018</v>
      </c>
      <c r="B7107">
        <v>17</v>
      </c>
      <c r="C7107" t="s">
        <v>59</v>
      </c>
      <c r="D7107" t="s">
        <v>475</v>
      </c>
      <c r="E7107" t="s">
        <v>138</v>
      </c>
      <c r="F7107" t="s">
        <v>125</v>
      </c>
      <c r="G7107">
        <v>60</v>
      </c>
      <c r="H7107">
        <v>89</v>
      </c>
      <c r="I7107" t="str">
        <f>INDEX('[1]DATA - Teams'!$C:$C,MATCH(C7107,'[1]DATA - Teams'!$B:$B,0))</f>
        <v>GARTER</v>
      </c>
    </row>
    <row r="7108" spans="1:9" x14ac:dyDescent="0.2">
      <c r="A7108">
        <v>2018</v>
      </c>
      <c r="B7108">
        <v>18</v>
      </c>
      <c r="C7108" t="s">
        <v>59</v>
      </c>
      <c r="D7108" t="s">
        <v>233</v>
      </c>
      <c r="E7108" t="s">
        <v>111</v>
      </c>
      <c r="F7108" t="s">
        <v>95</v>
      </c>
      <c r="G7108">
        <v>110</v>
      </c>
      <c r="H7108">
        <v>99</v>
      </c>
      <c r="I7108" t="str">
        <f>INDEX('[1]DATA - Teams'!$C:$C,MATCH(C7108,'[1]DATA - Teams'!$B:$B,0))</f>
        <v>GARTER</v>
      </c>
    </row>
    <row r="7109" spans="1:9" x14ac:dyDescent="0.2">
      <c r="A7109">
        <v>2018</v>
      </c>
      <c r="B7109">
        <v>18</v>
      </c>
      <c r="C7109" t="s">
        <v>59</v>
      </c>
      <c r="D7109" t="s">
        <v>367</v>
      </c>
      <c r="E7109" t="s">
        <v>111</v>
      </c>
      <c r="F7109" t="s">
        <v>95</v>
      </c>
      <c r="G7109">
        <v>85</v>
      </c>
      <c r="H7109">
        <v>86</v>
      </c>
      <c r="I7109" t="str">
        <f>INDEX('[1]DATA - Teams'!$C:$C,MATCH(C7109,'[1]DATA - Teams'!$B:$B,0))</f>
        <v>GARTER</v>
      </c>
    </row>
    <row r="7110" spans="1:9" x14ac:dyDescent="0.2">
      <c r="A7110">
        <v>2018</v>
      </c>
      <c r="B7110">
        <v>18</v>
      </c>
      <c r="C7110" t="s">
        <v>59</v>
      </c>
      <c r="D7110" t="s">
        <v>152</v>
      </c>
      <c r="E7110" t="s">
        <v>111</v>
      </c>
      <c r="F7110" t="s">
        <v>114</v>
      </c>
      <c r="G7110">
        <v>89</v>
      </c>
      <c r="H7110">
        <v>97</v>
      </c>
      <c r="I7110" t="str">
        <f>INDEX('[1]DATA - Teams'!$C:$C,MATCH(C7110,'[1]DATA - Teams'!$B:$B,0))</f>
        <v>GARTER</v>
      </c>
    </row>
    <row r="7111" spans="1:9" x14ac:dyDescent="0.2">
      <c r="A7111">
        <v>2018</v>
      </c>
      <c r="B7111">
        <v>18</v>
      </c>
      <c r="C7111" t="s">
        <v>59</v>
      </c>
      <c r="D7111" t="s">
        <v>473</v>
      </c>
      <c r="E7111" t="s">
        <v>117</v>
      </c>
      <c r="F7111" t="s">
        <v>98</v>
      </c>
      <c r="G7111">
        <v>116</v>
      </c>
      <c r="H7111">
        <v>114</v>
      </c>
      <c r="I7111" t="str">
        <f>INDEX('[1]DATA - Teams'!$C:$C,MATCH(C7111,'[1]DATA - Teams'!$B:$B,0))</f>
        <v>GARTER</v>
      </c>
    </row>
    <row r="7112" spans="1:9" x14ac:dyDescent="0.2">
      <c r="A7112">
        <v>2018</v>
      </c>
      <c r="B7112">
        <v>18</v>
      </c>
      <c r="C7112" t="s">
        <v>59</v>
      </c>
      <c r="D7112" t="s">
        <v>204</v>
      </c>
      <c r="E7112" t="s">
        <v>92</v>
      </c>
      <c r="F7112" t="s">
        <v>90</v>
      </c>
      <c r="G7112">
        <v>101</v>
      </c>
      <c r="H7112">
        <v>103</v>
      </c>
      <c r="I7112" t="str">
        <f>INDEX('[1]DATA - Teams'!$C:$C,MATCH(C7112,'[1]DATA - Teams'!$B:$B,0))</f>
        <v>GARTER</v>
      </c>
    </row>
    <row r="7113" spans="1:9" x14ac:dyDescent="0.2">
      <c r="A7113">
        <v>2018</v>
      </c>
      <c r="B7113">
        <v>18</v>
      </c>
      <c r="C7113" t="s">
        <v>59</v>
      </c>
      <c r="D7113" t="s">
        <v>354</v>
      </c>
      <c r="E7113" t="s">
        <v>92</v>
      </c>
      <c r="F7113" t="s">
        <v>98</v>
      </c>
      <c r="G7113">
        <v>73</v>
      </c>
      <c r="H7113">
        <v>44</v>
      </c>
      <c r="I7113" t="str">
        <f>INDEX('[1]DATA - Teams'!$C:$C,MATCH(C7113,'[1]DATA - Teams'!$B:$B,0))</f>
        <v>GARTER</v>
      </c>
    </row>
    <row r="7114" spans="1:9" x14ac:dyDescent="0.2">
      <c r="A7114">
        <v>2018</v>
      </c>
      <c r="B7114">
        <v>18</v>
      </c>
      <c r="C7114" t="s">
        <v>59</v>
      </c>
      <c r="D7114" t="s">
        <v>222</v>
      </c>
      <c r="E7114" t="s">
        <v>92</v>
      </c>
      <c r="F7114" t="s">
        <v>98</v>
      </c>
      <c r="G7114">
        <v>98</v>
      </c>
      <c r="H7114">
        <v>113</v>
      </c>
      <c r="I7114" t="str">
        <f>INDEX('[1]DATA - Teams'!$C:$C,MATCH(C7114,'[1]DATA - Teams'!$B:$B,0))</f>
        <v>GARTER</v>
      </c>
    </row>
    <row r="7115" spans="1:9" x14ac:dyDescent="0.2">
      <c r="A7115">
        <v>2018</v>
      </c>
      <c r="B7115">
        <v>18</v>
      </c>
      <c r="C7115" t="s">
        <v>59</v>
      </c>
      <c r="D7115" t="s">
        <v>415</v>
      </c>
      <c r="E7115" t="s">
        <v>113</v>
      </c>
      <c r="F7115" t="s">
        <v>90</v>
      </c>
      <c r="G7115">
        <v>59</v>
      </c>
      <c r="H7115">
        <v>20</v>
      </c>
      <c r="I7115" t="str">
        <f>INDEX('[1]DATA - Teams'!$C:$C,MATCH(C7115,'[1]DATA - Teams'!$B:$B,0))</f>
        <v>GARTER</v>
      </c>
    </row>
    <row r="7116" spans="1:9" x14ac:dyDescent="0.2">
      <c r="A7116">
        <v>2018</v>
      </c>
      <c r="B7116">
        <v>18</v>
      </c>
      <c r="C7116" t="s">
        <v>59</v>
      </c>
      <c r="D7116" t="s">
        <v>267</v>
      </c>
      <c r="E7116" t="s">
        <v>121</v>
      </c>
      <c r="F7116" t="s">
        <v>95</v>
      </c>
      <c r="G7116">
        <v>88</v>
      </c>
      <c r="H7116">
        <v>101</v>
      </c>
      <c r="I7116" t="str">
        <f>INDEX('[1]DATA - Teams'!$C:$C,MATCH(C7116,'[1]DATA - Teams'!$B:$B,0))</f>
        <v>GARTER</v>
      </c>
    </row>
    <row r="7117" spans="1:9" x14ac:dyDescent="0.2">
      <c r="A7117">
        <v>2018</v>
      </c>
      <c r="B7117">
        <v>18</v>
      </c>
      <c r="C7117" t="s">
        <v>59</v>
      </c>
      <c r="D7117" t="s">
        <v>163</v>
      </c>
      <c r="E7117" t="s">
        <v>89</v>
      </c>
      <c r="F7117" t="s">
        <v>90</v>
      </c>
      <c r="G7117">
        <v>83</v>
      </c>
      <c r="H7117">
        <v>87</v>
      </c>
      <c r="I7117" t="str">
        <f>INDEX('[1]DATA - Teams'!$C:$C,MATCH(C7117,'[1]DATA - Teams'!$B:$B,0))</f>
        <v>GARTER</v>
      </c>
    </row>
    <row r="7118" spans="1:9" x14ac:dyDescent="0.2">
      <c r="A7118">
        <v>2018</v>
      </c>
      <c r="B7118">
        <v>18</v>
      </c>
      <c r="C7118" t="s">
        <v>59</v>
      </c>
      <c r="D7118" t="s">
        <v>99</v>
      </c>
      <c r="E7118" t="s">
        <v>100</v>
      </c>
      <c r="F7118" t="s">
        <v>95</v>
      </c>
      <c r="G7118">
        <v>65</v>
      </c>
      <c r="H7118">
        <v>64</v>
      </c>
      <c r="I7118" t="str">
        <f>INDEX('[1]DATA - Teams'!$C:$C,MATCH(C7118,'[1]DATA - Teams'!$B:$B,0))</f>
        <v>GARTER</v>
      </c>
    </row>
    <row r="7119" spans="1:9" x14ac:dyDescent="0.2">
      <c r="A7119">
        <v>2018</v>
      </c>
      <c r="B7119">
        <v>18</v>
      </c>
      <c r="C7119" t="s">
        <v>59</v>
      </c>
      <c r="D7119" t="s">
        <v>334</v>
      </c>
      <c r="E7119" t="s">
        <v>165</v>
      </c>
      <c r="F7119" t="s">
        <v>98</v>
      </c>
      <c r="G7119">
        <v>101</v>
      </c>
      <c r="H7119">
        <v>131</v>
      </c>
      <c r="I7119" t="str">
        <f>INDEX('[1]DATA - Teams'!$C:$C,MATCH(C7119,'[1]DATA - Teams'!$B:$B,0))</f>
        <v>GARTER</v>
      </c>
    </row>
    <row r="7120" spans="1:9" x14ac:dyDescent="0.2">
      <c r="A7120">
        <v>2018</v>
      </c>
      <c r="B7120">
        <v>18</v>
      </c>
      <c r="C7120" t="s">
        <v>59</v>
      </c>
      <c r="D7120" t="s">
        <v>471</v>
      </c>
      <c r="E7120" t="s">
        <v>123</v>
      </c>
      <c r="F7120" t="s">
        <v>90</v>
      </c>
      <c r="G7120">
        <v>83</v>
      </c>
      <c r="H7120">
        <v>93</v>
      </c>
      <c r="I7120" t="str">
        <f>INDEX('[1]DATA - Teams'!$C:$C,MATCH(C7120,'[1]DATA - Teams'!$B:$B,0))</f>
        <v>GARTER</v>
      </c>
    </row>
    <row r="7121" spans="1:9" x14ac:dyDescent="0.2">
      <c r="A7121">
        <v>2018</v>
      </c>
      <c r="B7121">
        <v>18</v>
      </c>
      <c r="C7121" t="s">
        <v>59</v>
      </c>
      <c r="D7121" t="s">
        <v>93</v>
      </c>
      <c r="E7121" t="s">
        <v>94</v>
      </c>
      <c r="F7121" t="s">
        <v>95</v>
      </c>
      <c r="G7121">
        <v>80</v>
      </c>
      <c r="H7121">
        <v>87</v>
      </c>
      <c r="I7121" t="str">
        <f>INDEX('[1]DATA - Teams'!$C:$C,MATCH(C7121,'[1]DATA - Teams'!$B:$B,0))</f>
        <v>GARTER</v>
      </c>
    </row>
    <row r="7122" spans="1:9" x14ac:dyDescent="0.2">
      <c r="A7122">
        <v>2018</v>
      </c>
      <c r="B7122">
        <v>18</v>
      </c>
      <c r="C7122" t="s">
        <v>59</v>
      </c>
      <c r="D7122" t="s">
        <v>110</v>
      </c>
      <c r="E7122" t="s">
        <v>103</v>
      </c>
      <c r="F7122" t="s">
        <v>95</v>
      </c>
      <c r="G7122">
        <v>110</v>
      </c>
      <c r="H7122">
        <v>130</v>
      </c>
      <c r="I7122" t="str">
        <f>INDEX('[1]DATA - Teams'!$C:$C,MATCH(C7122,'[1]DATA - Teams'!$B:$B,0))</f>
        <v>GARTER</v>
      </c>
    </row>
    <row r="7123" spans="1:9" x14ac:dyDescent="0.2">
      <c r="A7123">
        <v>2018</v>
      </c>
      <c r="B7123">
        <v>18</v>
      </c>
      <c r="C7123" t="s">
        <v>59</v>
      </c>
      <c r="D7123" t="s">
        <v>340</v>
      </c>
      <c r="E7123" t="s">
        <v>138</v>
      </c>
      <c r="F7123" t="s">
        <v>95</v>
      </c>
      <c r="G7123">
        <v>72</v>
      </c>
      <c r="H7123">
        <v>54</v>
      </c>
      <c r="I7123" t="str">
        <f>INDEX('[1]DATA - Teams'!$C:$C,MATCH(C7123,'[1]DATA - Teams'!$B:$B,0))</f>
        <v>GARTER</v>
      </c>
    </row>
    <row r="7124" spans="1:9" x14ac:dyDescent="0.2">
      <c r="A7124">
        <v>2018</v>
      </c>
      <c r="B7124">
        <v>18</v>
      </c>
      <c r="C7124" t="s">
        <v>59</v>
      </c>
      <c r="D7124" t="s">
        <v>227</v>
      </c>
      <c r="E7124" t="s">
        <v>138</v>
      </c>
      <c r="F7124" t="s">
        <v>98</v>
      </c>
      <c r="G7124">
        <v>92</v>
      </c>
      <c r="H7124">
        <v>75</v>
      </c>
      <c r="I7124" t="str">
        <f>INDEX('[1]DATA - Teams'!$C:$C,MATCH(C7124,'[1]DATA - Teams'!$B:$B,0))</f>
        <v>GARTER</v>
      </c>
    </row>
    <row r="7125" spans="1:9" x14ac:dyDescent="0.2">
      <c r="A7125">
        <v>2018</v>
      </c>
      <c r="B7125">
        <v>18</v>
      </c>
      <c r="C7125" t="s">
        <v>59</v>
      </c>
      <c r="D7125" t="s">
        <v>475</v>
      </c>
      <c r="E7125" t="s">
        <v>138</v>
      </c>
      <c r="F7125" t="s">
        <v>90</v>
      </c>
      <c r="G7125">
        <v>75</v>
      </c>
      <c r="H7125">
        <v>86</v>
      </c>
      <c r="I7125" t="str">
        <f>INDEX('[1]DATA - Teams'!$C:$C,MATCH(C7125,'[1]DATA - Teams'!$B:$B,0))</f>
        <v>GARTER</v>
      </c>
    </row>
    <row r="7126" spans="1:9" x14ac:dyDescent="0.2">
      <c r="A7126">
        <v>2018</v>
      </c>
      <c r="B7126">
        <v>18</v>
      </c>
      <c r="C7126" t="s">
        <v>59</v>
      </c>
      <c r="D7126" t="s">
        <v>469</v>
      </c>
      <c r="E7126" t="s">
        <v>106</v>
      </c>
      <c r="F7126" t="s">
        <v>125</v>
      </c>
      <c r="G7126">
        <v>93</v>
      </c>
      <c r="H7126">
        <v>0</v>
      </c>
      <c r="I7126" t="str">
        <f>INDEX('[1]DATA - Teams'!$C:$C,MATCH(C7126,'[1]DATA - Teams'!$B:$B,0))</f>
        <v>GARTER</v>
      </c>
    </row>
    <row r="7127" spans="1:9" x14ac:dyDescent="0.2">
      <c r="A7127">
        <v>2018</v>
      </c>
      <c r="B7127">
        <v>18</v>
      </c>
      <c r="C7127" t="s">
        <v>59</v>
      </c>
      <c r="D7127" t="s">
        <v>470</v>
      </c>
      <c r="E7127" t="s">
        <v>128</v>
      </c>
      <c r="F7127" t="s">
        <v>125</v>
      </c>
      <c r="G7127">
        <v>55</v>
      </c>
      <c r="H7127">
        <v>55</v>
      </c>
      <c r="I7127" t="str">
        <f>INDEX('[1]DATA - Teams'!$C:$C,MATCH(C7127,'[1]DATA - Teams'!$B:$B,0))</f>
        <v>GARTER</v>
      </c>
    </row>
    <row r="7128" spans="1:9" x14ac:dyDescent="0.2">
      <c r="A7128">
        <v>2018</v>
      </c>
      <c r="B7128">
        <v>18</v>
      </c>
      <c r="C7128" t="s">
        <v>59</v>
      </c>
      <c r="D7128" t="s">
        <v>331</v>
      </c>
      <c r="E7128" t="s">
        <v>131</v>
      </c>
      <c r="F7128" t="s">
        <v>125</v>
      </c>
      <c r="G7128">
        <v>74</v>
      </c>
      <c r="H7128">
        <v>65</v>
      </c>
      <c r="I7128" t="str">
        <f>INDEX('[1]DATA - Teams'!$C:$C,MATCH(C7128,'[1]DATA - Teams'!$B:$B,0))</f>
        <v>GARTER</v>
      </c>
    </row>
    <row r="7129" spans="1:9" x14ac:dyDescent="0.2">
      <c r="A7129">
        <v>2018</v>
      </c>
      <c r="B7129">
        <v>18</v>
      </c>
      <c r="C7129" t="s">
        <v>59</v>
      </c>
      <c r="D7129" t="s">
        <v>338</v>
      </c>
      <c r="E7129" t="s">
        <v>94</v>
      </c>
      <c r="F7129" t="s">
        <v>125</v>
      </c>
      <c r="G7129">
        <v>96</v>
      </c>
      <c r="H7129">
        <v>0</v>
      </c>
      <c r="I7129" t="str">
        <f>INDEX('[1]DATA - Teams'!$C:$C,MATCH(C7129,'[1]DATA - Teams'!$B:$B,0))</f>
        <v>GARTER</v>
      </c>
    </row>
    <row r="7130" spans="1:9" x14ac:dyDescent="0.2">
      <c r="A7130">
        <v>2018</v>
      </c>
      <c r="B7130">
        <v>19</v>
      </c>
      <c r="C7130" t="s">
        <v>59</v>
      </c>
      <c r="D7130" t="s">
        <v>233</v>
      </c>
      <c r="E7130" t="s">
        <v>111</v>
      </c>
      <c r="F7130" t="s">
        <v>95</v>
      </c>
      <c r="G7130">
        <v>113</v>
      </c>
      <c r="H7130">
        <v>118</v>
      </c>
      <c r="I7130" t="str">
        <f>INDEX('[1]DATA - Teams'!$C:$C,MATCH(C7130,'[1]DATA - Teams'!$B:$B,0))</f>
        <v>GARTER</v>
      </c>
    </row>
    <row r="7131" spans="1:9" x14ac:dyDescent="0.2">
      <c r="A7131">
        <v>2018</v>
      </c>
      <c r="B7131">
        <v>19</v>
      </c>
      <c r="C7131" t="s">
        <v>59</v>
      </c>
      <c r="D7131" t="s">
        <v>367</v>
      </c>
      <c r="E7131" t="s">
        <v>111</v>
      </c>
      <c r="F7131" t="s">
        <v>95</v>
      </c>
      <c r="G7131">
        <v>81</v>
      </c>
      <c r="H7131">
        <v>92</v>
      </c>
      <c r="I7131" t="str">
        <f>INDEX('[1]DATA - Teams'!$C:$C,MATCH(C7131,'[1]DATA - Teams'!$B:$B,0))</f>
        <v>GARTER</v>
      </c>
    </row>
    <row r="7132" spans="1:9" x14ac:dyDescent="0.2">
      <c r="A7132">
        <v>2018</v>
      </c>
      <c r="B7132">
        <v>19</v>
      </c>
      <c r="C7132" t="s">
        <v>59</v>
      </c>
      <c r="D7132" t="s">
        <v>152</v>
      </c>
      <c r="E7132" t="s">
        <v>111</v>
      </c>
      <c r="F7132" t="s">
        <v>114</v>
      </c>
      <c r="G7132">
        <v>85</v>
      </c>
      <c r="H7132">
        <v>98</v>
      </c>
      <c r="I7132" t="str">
        <f>INDEX('[1]DATA - Teams'!$C:$C,MATCH(C7132,'[1]DATA - Teams'!$B:$B,0))</f>
        <v>GARTER</v>
      </c>
    </row>
    <row r="7133" spans="1:9" x14ac:dyDescent="0.2">
      <c r="A7133">
        <v>2018</v>
      </c>
      <c r="B7133">
        <v>19</v>
      </c>
      <c r="C7133" t="s">
        <v>59</v>
      </c>
      <c r="D7133" t="s">
        <v>469</v>
      </c>
      <c r="E7133" t="s">
        <v>106</v>
      </c>
      <c r="F7133" t="s">
        <v>98</v>
      </c>
      <c r="G7133">
        <v>89</v>
      </c>
      <c r="H7133">
        <v>66</v>
      </c>
      <c r="I7133" t="str">
        <f>INDEX('[1]DATA - Teams'!$C:$C,MATCH(C7133,'[1]DATA - Teams'!$B:$B,0))</f>
        <v>GARTER</v>
      </c>
    </row>
    <row r="7134" spans="1:9" x14ac:dyDescent="0.2">
      <c r="A7134">
        <v>2018</v>
      </c>
      <c r="B7134">
        <v>19</v>
      </c>
      <c r="C7134" t="s">
        <v>59</v>
      </c>
      <c r="D7134" t="s">
        <v>428</v>
      </c>
      <c r="E7134" t="s">
        <v>109</v>
      </c>
      <c r="F7134" t="s">
        <v>95</v>
      </c>
      <c r="G7134">
        <v>75</v>
      </c>
      <c r="H7134">
        <v>67</v>
      </c>
      <c r="I7134" t="str">
        <f>INDEX('[1]DATA - Teams'!$C:$C,MATCH(C7134,'[1]DATA - Teams'!$B:$B,0))</f>
        <v>GARTER</v>
      </c>
    </row>
    <row r="7135" spans="1:9" x14ac:dyDescent="0.2">
      <c r="A7135">
        <v>2018</v>
      </c>
      <c r="B7135">
        <v>19</v>
      </c>
      <c r="C7135" t="s">
        <v>59</v>
      </c>
      <c r="D7135" t="s">
        <v>473</v>
      </c>
      <c r="E7135" t="s">
        <v>117</v>
      </c>
      <c r="F7135" t="s">
        <v>98</v>
      </c>
      <c r="G7135">
        <v>108</v>
      </c>
      <c r="H7135">
        <v>63</v>
      </c>
      <c r="I7135" t="str">
        <f>INDEX('[1]DATA - Teams'!$C:$C,MATCH(C7135,'[1]DATA - Teams'!$B:$B,0))</f>
        <v>GARTER</v>
      </c>
    </row>
    <row r="7136" spans="1:9" x14ac:dyDescent="0.2">
      <c r="A7136">
        <v>2018</v>
      </c>
      <c r="B7136">
        <v>19</v>
      </c>
      <c r="C7136" t="s">
        <v>59</v>
      </c>
      <c r="D7136" t="s">
        <v>204</v>
      </c>
      <c r="E7136" t="s">
        <v>92</v>
      </c>
      <c r="F7136" t="s">
        <v>90</v>
      </c>
      <c r="G7136">
        <v>98</v>
      </c>
      <c r="H7136">
        <v>94</v>
      </c>
      <c r="I7136" t="str">
        <f>INDEX('[1]DATA - Teams'!$C:$C,MATCH(C7136,'[1]DATA - Teams'!$B:$B,0))</f>
        <v>GARTER</v>
      </c>
    </row>
    <row r="7137" spans="1:9" x14ac:dyDescent="0.2">
      <c r="A7137">
        <v>2018</v>
      </c>
      <c r="B7137">
        <v>19</v>
      </c>
      <c r="C7137" t="s">
        <v>59</v>
      </c>
      <c r="D7137" t="s">
        <v>222</v>
      </c>
      <c r="E7137" t="s">
        <v>92</v>
      </c>
      <c r="F7137" t="s">
        <v>98</v>
      </c>
      <c r="G7137">
        <v>88</v>
      </c>
      <c r="H7137">
        <v>32</v>
      </c>
      <c r="I7137" t="str">
        <f>INDEX('[1]DATA - Teams'!$C:$C,MATCH(C7137,'[1]DATA - Teams'!$B:$B,0))</f>
        <v>GARTER</v>
      </c>
    </row>
    <row r="7138" spans="1:9" x14ac:dyDescent="0.2">
      <c r="A7138">
        <v>2018</v>
      </c>
      <c r="B7138">
        <v>19</v>
      </c>
      <c r="C7138" t="s">
        <v>59</v>
      </c>
      <c r="D7138" t="s">
        <v>415</v>
      </c>
      <c r="E7138" t="s">
        <v>113</v>
      </c>
      <c r="F7138" t="s">
        <v>90</v>
      </c>
      <c r="G7138">
        <v>65</v>
      </c>
      <c r="H7138">
        <v>97</v>
      </c>
      <c r="I7138" t="str">
        <f>INDEX('[1]DATA - Teams'!$C:$C,MATCH(C7138,'[1]DATA - Teams'!$B:$B,0))</f>
        <v>GARTER</v>
      </c>
    </row>
    <row r="7139" spans="1:9" x14ac:dyDescent="0.2">
      <c r="A7139">
        <v>2018</v>
      </c>
      <c r="B7139">
        <v>19</v>
      </c>
      <c r="C7139" t="s">
        <v>59</v>
      </c>
      <c r="D7139" t="s">
        <v>267</v>
      </c>
      <c r="E7139" t="s">
        <v>121</v>
      </c>
      <c r="F7139" t="s">
        <v>95</v>
      </c>
      <c r="G7139">
        <v>94</v>
      </c>
      <c r="H7139">
        <v>118</v>
      </c>
      <c r="I7139" t="str">
        <f>INDEX('[1]DATA - Teams'!$C:$C,MATCH(C7139,'[1]DATA - Teams'!$B:$B,0))</f>
        <v>GARTER</v>
      </c>
    </row>
    <row r="7140" spans="1:9" x14ac:dyDescent="0.2">
      <c r="A7140">
        <v>2018</v>
      </c>
      <c r="B7140">
        <v>19</v>
      </c>
      <c r="C7140" t="s">
        <v>59</v>
      </c>
      <c r="D7140" t="s">
        <v>163</v>
      </c>
      <c r="E7140" t="s">
        <v>89</v>
      </c>
      <c r="F7140" t="s">
        <v>90</v>
      </c>
      <c r="G7140">
        <v>89</v>
      </c>
      <c r="H7140">
        <v>90</v>
      </c>
      <c r="I7140" t="str">
        <f>INDEX('[1]DATA - Teams'!$C:$C,MATCH(C7140,'[1]DATA - Teams'!$B:$B,0))</f>
        <v>GARTER</v>
      </c>
    </row>
    <row r="7141" spans="1:9" x14ac:dyDescent="0.2">
      <c r="A7141">
        <v>2018</v>
      </c>
      <c r="B7141">
        <v>19</v>
      </c>
      <c r="C7141" t="s">
        <v>59</v>
      </c>
      <c r="D7141" t="s">
        <v>334</v>
      </c>
      <c r="E7141" t="s">
        <v>165</v>
      </c>
      <c r="F7141" t="s">
        <v>98</v>
      </c>
      <c r="G7141">
        <v>103</v>
      </c>
      <c r="H7141">
        <v>73</v>
      </c>
      <c r="I7141" t="str">
        <f>INDEX('[1]DATA - Teams'!$C:$C,MATCH(C7141,'[1]DATA - Teams'!$B:$B,0))</f>
        <v>GARTER</v>
      </c>
    </row>
    <row r="7142" spans="1:9" x14ac:dyDescent="0.2">
      <c r="A7142">
        <v>2018</v>
      </c>
      <c r="B7142">
        <v>19</v>
      </c>
      <c r="C7142" t="s">
        <v>59</v>
      </c>
      <c r="D7142" t="s">
        <v>471</v>
      </c>
      <c r="E7142" t="s">
        <v>123</v>
      </c>
      <c r="F7142" t="s">
        <v>90</v>
      </c>
      <c r="G7142">
        <v>61</v>
      </c>
      <c r="H7142">
        <v>62</v>
      </c>
      <c r="I7142" t="str">
        <f>INDEX('[1]DATA - Teams'!$C:$C,MATCH(C7142,'[1]DATA - Teams'!$B:$B,0))</f>
        <v>GARTER</v>
      </c>
    </row>
    <row r="7143" spans="1:9" x14ac:dyDescent="0.2">
      <c r="A7143">
        <v>2018</v>
      </c>
      <c r="B7143">
        <v>19</v>
      </c>
      <c r="C7143" t="s">
        <v>59</v>
      </c>
      <c r="D7143" t="s">
        <v>93</v>
      </c>
      <c r="E7143" t="s">
        <v>94</v>
      </c>
      <c r="F7143" t="s">
        <v>95</v>
      </c>
      <c r="G7143">
        <v>79</v>
      </c>
      <c r="H7143">
        <v>91</v>
      </c>
      <c r="I7143" t="str">
        <f>INDEX('[1]DATA - Teams'!$C:$C,MATCH(C7143,'[1]DATA - Teams'!$B:$B,0))</f>
        <v>GARTER</v>
      </c>
    </row>
    <row r="7144" spans="1:9" x14ac:dyDescent="0.2">
      <c r="A7144">
        <v>2018</v>
      </c>
      <c r="B7144">
        <v>19</v>
      </c>
      <c r="C7144" t="s">
        <v>59</v>
      </c>
      <c r="D7144" t="s">
        <v>110</v>
      </c>
      <c r="E7144" t="s">
        <v>103</v>
      </c>
      <c r="F7144" t="s">
        <v>95</v>
      </c>
      <c r="G7144">
        <v>106</v>
      </c>
      <c r="H7144">
        <v>130</v>
      </c>
      <c r="I7144" t="str">
        <f>INDEX('[1]DATA - Teams'!$C:$C,MATCH(C7144,'[1]DATA - Teams'!$B:$B,0))</f>
        <v>GARTER</v>
      </c>
    </row>
    <row r="7145" spans="1:9" x14ac:dyDescent="0.2">
      <c r="A7145">
        <v>2018</v>
      </c>
      <c r="B7145">
        <v>19</v>
      </c>
      <c r="C7145" t="s">
        <v>59</v>
      </c>
      <c r="D7145" t="s">
        <v>340</v>
      </c>
      <c r="E7145" t="s">
        <v>138</v>
      </c>
      <c r="F7145" t="s">
        <v>95</v>
      </c>
      <c r="G7145">
        <v>73</v>
      </c>
      <c r="H7145">
        <v>85</v>
      </c>
      <c r="I7145" t="str">
        <f>INDEX('[1]DATA - Teams'!$C:$C,MATCH(C7145,'[1]DATA - Teams'!$B:$B,0))</f>
        <v>GARTER</v>
      </c>
    </row>
    <row r="7146" spans="1:9" x14ac:dyDescent="0.2">
      <c r="A7146">
        <v>2018</v>
      </c>
      <c r="B7146">
        <v>19</v>
      </c>
      <c r="C7146" t="s">
        <v>59</v>
      </c>
      <c r="D7146" t="s">
        <v>227</v>
      </c>
      <c r="E7146" t="s">
        <v>138</v>
      </c>
      <c r="F7146" t="s">
        <v>98</v>
      </c>
      <c r="G7146">
        <v>94</v>
      </c>
      <c r="H7146">
        <v>91</v>
      </c>
      <c r="I7146" t="str">
        <f>INDEX('[1]DATA - Teams'!$C:$C,MATCH(C7146,'[1]DATA - Teams'!$B:$B,0))</f>
        <v>GARTER</v>
      </c>
    </row>
    <row r="7147" spans="1:9" x14ac:dyDescent="0.2">
      <c r="A7147">
        <v>2018</v>
      </c>
      <c r="B7147">
        <v>19</v>
      </c>
      <c r="C7147" t="s">
        <v>59</v>
      </c>
      <c r="D7147" t="s">
        <v>475</v>
      </c>
      <c r="E7147" t="s">
        <v>138</v>
      </c>
      <c r="F7147" t="s">
        <v>90</v>
      </c>
      <c r="G7147">
        <v>75</v>
      </c>
      <c r="H7147">
        <v>70</v>
      </c>
      <c r="I7147" t="str">
        <f>INDEX('[1]DATA - Teams'!$C:$C,MATCH(C7147,'[1]DATA - Teams'!$B:$B,0))</f>
        <v>GARTER</v>
      </c>
    </row>
    <row r="7148" spans="1:9" x14ac:dyDescent="0.2">
      <c r="A7148">
        <v>2018</v>
      </c>
      <c r="B7148">
        <v>19</v>
      </c>
      <c r="C7148" t="s">
        <v>59</v>
      </c>
      <c r="D7148" t="s">
        <v>470</v>
      </c>
      <c r="E7148" t="s">
        <v>128</v>
      </c>
      <c r="F7148" t="s">
        <v>125</v>
      </c>
      <c r="G7148">
        <v>66</v>
      </c>
      <c r="H7148">
        <v>119</v>
      </c>
      <c r="I7148" t="str">
        <f>INDEX('[1]DATA - Teams'!$C:$C,MATCH(C7148,'[1]DATA - Teams'!$B:$B,0))</f>
        <v>GARTER</v>
      </c>
    </row>
    <row r="7149" spans="1:9" x14ac:dyDescent="0.2">
      <c r="A7149">
        <v>2018</v>
      </c>
      <c r="B7149">
        <v>19</v>
      </c>
      <c r="C7149" t="s">
        <v>59</v>
      </c>
      <c r="D7149" t="s">
        <v>354</v>
      </c>
      <c r="E7149" t="s">
        <v>92</v>
      </c>
      <c r="F7149" t="s">
        <v>125</v>
      </c>
      <c r="G7149">
        <v>64</v>
      </c>
      <c r="H7149">
        <v>45</v>
      </c>
      <c r="I7149" t="str">
        <f>INDEX('[1]DATA - Teams'!$C:$C,MATCH(C7149,'[1]DATA - Teams'!$B:$B,0))</f>
        <v>GARTER</v>
      </c>
    </row>
    <row r="7150" spans="1:9" x14ac:dyDescent="0.2">
      <c r="A7150">
        <v>2018</v>
      </c>
      <c r="B7150">
        <v>19</v>
      </c>
      <c r="C7150" t="s">
        <v>59</v>
      </c>
      <c r="D7150" t="s">
        <v>99</v>
      </c>
      <c r="E7150" t="s">
        <v>100</v>
      </c>
      <c r="F7150" t="s">
        <v>125</v>
      </c>
      <c r="G7150">
        <v>61</v>
      </c>
      <c r="H7150">
        <v>64</v>
      </c>
      <c r="I7150" t="str">
        <f>INDEX('[1]DATA - Teams'!$C:$C,MATCH(C7150,'[1]DATA - Teams'!$B:$B,0))</f>
        <v>GARTER</v>
      </c>
    </row>
    <row r="7151" spans="1:9" x14ac:dyDescent="0.2">
      <c r="A7151">
        <v>2018</v>
      </c>
      <c r="B7151">
        <v>19</v>
      </c>
      <c r="C7151" t="s">
        <v>59</v>
      </c>
      <c r="D7151" t="s">
        <v>338</v>
      </c>
      <c r="E7151" t="s">
        <v>94</v>
      </c>
      <c r="F7151" t="s">
        <v>125</v>
      </c>
      <c r="G7151">
        <v>96</v>
      </c>
      <c r="H7151">
        <v>0</v>
      </c>
      <c r="I7151" t="str">
        <f>INDEX('[1]DATA - Teams'!$C:$C,MATCH(C7151,'[1]DATA - Teams'!$B:$B,0))</f>
        <v>GARTER</v>
      </c>
    </row>
    <row r="7152" spans="1:9" x14ac:dyDescent="0.2">
      <c r="A7152">
        <v>2018</v>
      </c>
      <c r="B7152">
        <v>20</v>
      </c>
      <c r="C7152" t="s">
        <v>59</v>
      </c>
      <c r="D7152" t="s">
        <v>152</v>
      </c>
      <c r="E7152" t="s">
        <v>111</v>
      </c>
      <c r="F7152" t="s">
        <v>114</v>
      </c>
      <c r="G7152">
        <v>88</v>
      </c>
      <c r="H7152">
        <v>90</v>
      </c>
      <c r="I7152" t="str">
        <f>INDEX('[1]DATA - Teams'!$C:$C,MATCH(C7152,'[1]DATA - Teams'!$B:$B,0))</f>
        <v>GARTER</v>
      </c>
    </row>
    <row r="7153" spans="1:9" x14ac:dyDescent="0.2">
      <c r="A7153">
        <v>2018</v>
      </c>
      <c r="B7153">
        <v>20</v>
      </c>
      <c r="C7153" t="s">
        <v>59</v>
      </c>
      <c r="D7153" t="s">
        <v>233</v>
      </c>
      <c r="E7153" t="s">
        <v>111</v>
      </c>
      <c r="F7153" t="s">
        <v>95</v>
      </c>
      <c r="G7153">
        <v>105</v>
      </c>
      <c r="H7153">
        <v>77</v>
      </c>
      <c r="I7153" t="str">
        <f>INDEX('[1]DATA - Teams'!$C:$C,MATCH(C7153,'[1]DATA - Teams'!$B:$B,0))</f>
        <v>GARTER</v>
      </c>
    </row>
    <row r="7154" spans="1:9" x14ac:dyDescent="0.2">
      <c r="A7154">
        <v>2018</v>
      </c>
      <c r="B7154">
        <v>20</v>
      </c>
      <c r="C7154" t="s">
        <v>59</v>
      </c>
      <c r="D7154" t="s">
        <v>367</v>
      </c>
      <c r="E7154" t="s">
        <v>111</v>
      </c>
      <c r="F7154" t="s">
        <v>95</v>
      </c>
      <c r="G7154">
        <v>75</v>
      </c>
      <c r="H7154">
        <v>57</v>
      </c>
      <c r="I7154" t="str">
        <f>INDEX('[1]DATA - Teams'!$C:$C,MATCH(C7154,'[1]DATA - Teams'!$B:$B,0))</f>
        <v>GARTER</v>
      </c>
    </row>
    <row r="7155" spans="1:9" x14ac:dyDescent="0.2">
      <c r="A7155">
        <v>2018</v>
      </c>
      <c r="B7155">
        <v>20</v>
      </c>
      <c r="C7155" t="s">
        <v>59</v>
      </c>
      <c r="D7155" t="s">
        <v>469</v>
      </c>
      <c r="E7155" t="s">
        <v>106</v>
      </c>
      <c r="F7155" t="s">
        <v>98</v>
      </c>
      <c r="G7155">
        <v>84</v>
      </c>
      <c r="H7155">
        <v>54</v>
      </c>
      <c r="I7155" t="str">
        <f>INDEX('[1]DATA - Teams'!$C:$C,MATCH(C7155,'[1]DATA - Teams'!$B:$B,0))</f>
        <v>GARTER</v>
      </c>
    </row>
    <row r="7156" spans="1:9" x14ac:dyDescent="0.2">
      <c r="A7156">
        <v>2018</v>
      </c>
      <c r="B7156">
        <v>20</v>
      </c>
      <c r="C7156" t="s">
        <v>59</v>
      </c>
      <c r="D7156" t="s">
        <v>470</v>
      </c>
      <c r="E7156" t="s">
        <v>128</v>
      </c>
      <c r="F7156" t="s">
        <v>90</v>
      </c>
      <c r="G7156">
        <v>70</v>
      </c>
      <c r="H7156">
        <v>63</v>
      </c>
      <c r="I7156" t="str">
        <f>INDEX('[1]DATA - Teams'!$C:$C,MATCH(C7156,'[1]DATA - Teams'!$B:$B,0))</f>
        <v>GARTER</v>
      </c>
    </row>
    <row r="7157" spans="1:9" x14ac:dyDescent="0.2">
      <c r="A7157">
        <v>2018</v>
      </c>
      <c r="B7157">
        <v>20</v>
      </c>
      <c r="C7157" t="s">
        <v>59</v>
      </c>
      <c r="D7157" t="s">
        <v>473</v>
      </c>
      <c r="E7157" t="s">
        <v>117</v>
      </c>
      <c r="F7157" t="s">
        <v>98</v>
      </c>
      <c r="G7157">
        <v>100</v>
      </c>
      <c r="H7157">
        <v>68</v>
      </c>
      <c r="I7157" t="str">
        <f>INDEX('[1]DATA - Teams'!$C:$C,MATCH(C7157,'[1]DATA - Teams'!$B:$B,0))</f>
        <v>GARTER</v>
      </c>
    </row>
    <row r="7158" spans="1:9" x14ac:dyDescent="0.2">
      <c r="A7158">
        <v>2018</v>
      </c>
      <c r="B7158">
        <v>20</v>
      </c>
      <c r="C7158" t="s">
        <v>59</v>
      </c>
      <c r="D7158" t="s">
        <v>222</v>
      </c>
      <c r="E7158" t="s">
        <v>92</v>
      </c>
      <c r="F7158" t="s">
        <v>98</v>
      </c>
      <c r="G7158">
        <v>100</v>
      </c>
      <c r="H7158">
        <v>156</v>
      </c>
      <c r="I7158" t="str">
        <f>INDEX('[1]DATA - Teams'!$C:$C,MATCH(C7158,'[1]DATA - Teams'!$B:$B,0))</f>
        <v>GARTER</v>
      </c>
    </row>
    <row r="7159" spans="1:9" x14ac:dyDescent="0.2">
      <c r="A7159">
        <v>2018</v>
      </c>
      <c r="B7159">
        <v>20</v>
      </c>
      <c r="C7159" t="s">
        <v>59</v>
      </c>
      <c r="D7159" t="s">
        <v>204</v>
      </c>
      <c r="E7159" t="s">
        <v>92</v>
      </c>
      <c r="F7159" t="s">
        <v>90</v>
      </c>
      <c r="G7159">
        <v>97</v>
      </c>
      <c r="H7159">
        <v>77</v>
      </c>
      <c r="I7159" t="str">
        <f>INDEX('[1]DATA - Teams'!$C:$C,MATCH(C7159,'[1]DATA - Teams'!$B:$B,0))</f>
        <v>GARTER</v>
      </c>
    </row>
    <row r="7160" spans="1:9" x14ac:dyDescent="0.2">
      <c r="A7160">
        <v>2018</v>
      </c>
      <c r="B7160">
        <v>20</v>
      </c>
      <c r="C7160" t="s">
        <v>59</v>
      </c>
      <c r="D7160" t="s">
        <v>415</v>
      </c>
      <c r="E7160" t="s">
        <v>113</v>
      </c>
      <c r="F7160" t="s">
        <v>90</v>
      </c>
      <c r="G7160">
        <v>58</v>
      </c>
      <c r="H7160">
        <v>56</v>
      </c>
      <c r="I7160" t="str">
        <f>INDEX('[1]DATA - Teams'!$C:$C,MATCH(C7160,'[1]DATA - Teams'!$B:$B,0))</f>
        <v>GARTER</v>
      </c>
    </row>
    <row r="7161" spans="1:9" x14ac:dyDescent="0.2">
      <c r="A7161">
        <v>2018</v>
      </c>
      <c r="B7161">
        <v>20</v>
      </c>
      <c r="C7161" t="s">
        <v>59</v>
      </c>
      <c r="D7161" t="s">
        <v>267</v>
      </c>
      <c r="E7161" t="s">
        <v>121</v>
      </c>
      <c r="F7161" t="s">
        <v>95</v>
      </c>
      <c r="G7161">
        <v>95</v>
      </c>
      <c r="H7161">
        <v>118</v>
      </c>
      <c r="I7161" t="str">
        <f>INDEX('[1]DATA - Teams'!$C:$C,MATCH(C7161,'[1]DATA - Teams'!$B:$B,0))</f>
        <v>GARTER</v>
      </c>
    </row>
    <row r="7162" spans="1:9" x14ac:dyDescent="0.2">
      <c r="A7162">
        <v>2018</v>
      </c>
      <c r="B7162">
        <v>20</v>
      </c>
      <c r="C7162" t="s">
        <v>59</v>
      </c>
      <c r="D7162" t="s">
        <v>163</v>
      </c>
      <c r="E7162" t="s">
        <v>89</v>
      </c>
      <c r="F7162" t="s">
        <v>90</v>
      </c>
      <c r="G7162">
        <v>91</v>
      </c>
      <c r="H7162">
        <v>83</v>
      </c>
      <c r="I7162" t="str">
        <f>INDEX('[1]DATA - Teams'!$C:$C,MATCH(C7162,'[1]DATA - Teams'!$B:$B,0))</f>
        <v>GARTER</v>
      </c>
    </row>
    <row r="7163" spans="1:9" x14ac:dyDescent="0.2">
      <c r="A7163">
        <v>2018</v>
      </c>
      <c r="B7163">
        <v>20</v>
      </c>
      <c r="C7163" t="s">
        <v>59</v>
      </c>
      <c r="D7163" t="s">
        <v>334</v>
      </c>
      <c r="E7163" t="s">
        <v>165</v>
      </c>
      <c r="F7163" t="s">
        <v>98</v>
      </c>
      <c r="G7163">
        <v>101</v>
      </c>
      <c r="H7163">
        <v>78</v>
      </c>
      <c r="I7163" t="str">
        <f>INDEX('[1]DATA - Teams'!$C:$C,MATCH(C7163,'[1]DATA - Teams'!$B:$B,0))</f>
        <v>GARTER</v>
      </c>
    </row>
    <row r="7164" spans="1:9" x14ac:dyDescent="0.2">
      <c r="A7164">
        <v>2018</v>
      </c>
      <c r="B7164">
        <v>20</v>
      </c>
      <c r="C7164" t="s">
        <v>59</v>
      </c>
      <c r="D7164" t="s">
        <v>471</v>
      </c>
      <c r="E7164" t="s">
        <v>123</v>
      </c>
      <c r="F7164" t="s">
        <v>90</v>
      </c>
      <c r="G7164">
        <v>63</v>
      </c>
      <c r="H7164">
        <v>95</v>
      </c>
      <c r="I7164" t="str">
        <f>INDEX('[1]DATA - Teams'!$C:$C,MATCH(C7164,'[1]DATA - Teams'!$B:$B,0))</f>
        <v>GARTER</v>
      </c>
    </row>
    <row r="7165" spans="1:9" x14ac:dyDescent="0.2">
      <c r="A7165">
        <v>2018</v>
      </c>
      <c r="B7165">
        <v>20</v>
      </c>
      <c r="C7165" t="s">
        <v>59</v>
      </c>
      <c r="D7165" t="s">
        <v>93</v>
      </c>
      <c r="E7165" t="s">
        <v>94</v>
      </c>
      <c r="F7165" t="s">
        <v>95</v>
      </c>
      <c r="G7165">
        <v>78</v>
      </c>
      <c r="H7165">
        <v>80</v>
      </c>
      <c r="I7165" t="str">
        <f>INDEX('[1]DATA - Teams'!$C:$C,MATCH(C7165,'[1]DATA - Teams'!$B:$B,0))</f>
        <v>GARTER</v>
      </c>
    </row>
    <row r="7166" spans="1:9" x14ac:dyDescent="0.2">
      <c r="A7166">
        <v>2018</v>
      </c>
      <c r="B7166">
        <v>20</v>
      </c>
      <c r="C7166" t="s">
        <v>59</v>
      </c>
      <c r="D7166" t="s">
        <v>110</v>
      </c>
      <c r="E7166" t="s">
        <v>103</v>
      </c>
      <c r="F7166" t="s">
        <v>95</v>
      </c>
      <c r="G7166">
        <v>128</v>
      </c>
      <c r="H7166">
        <v>205</v>
      </c>
      <c r="I7166" t="str">
        <f>INDEX('[1]DATA - Teams'!$C:$C,MATCH(C7166,'[1]DATA - Teams'!$B:$B,0))</f>
        <v>GARTER</v>
      </c>
    </row>
    <row r="7167" spans="1:9" x14ac:dyDescent="0.2">
      <c r="A7167">
        <v>2018</v>
      </c>
      <c r="B7167">
        <v>20</v>
      </c>
      <c r="C7167" t="s">
        <v>59</v>
      </c>
      <c r="D7167" t="s">
        <v>457</v>
      </c>
      <c r="E7167" t="s">
        <v>138</v>
      </c>
      <c r="F7167" t="s">
        <v>95</v>
      </c>
      <c r="G7167">
        <v>78</v>
      </c>
      <c r="H7167">
        <v>40</v>
      </c>
      <c r="I7167" t="str">
        <f>INDEX('[1]DATA - Teams'!$C:$C,MATCH(C7167,'[1]DATA - Teams'!$B:$B,0))</f>
        <v>GARTER</v>
      </c>
    </row>
    <row r="7168" spans="1:9" x14ac:dyDescent="0.2">
      <c r="A7168">
        <v>2018</v>
      </c>
      <c r="B7168">
        <v>20</v>
      </c>
      <c r="C7168" t="s">
        <v>59</v>
      </c>
      <c r="D7168" t="s">
        <v>340</v>
      </c>
      <c r="E7168" t="s">
        <v>138</v>
      </c>
      <c r="F7168" t="s">
        <v>95</v>
      </c>
      <c r="G7168">
        <v>80</v>
      </c>
      <c r="H7168">
        <v>109</v>
      </c>
      <c r="I7168" t="str">
        <f>INDEX('[1]DATA - Teams'!$C:$C,MATCH(C7168,'[1]DATA - Teams'!$B:$B,0))</f>
        <v>GARTER</v>
      </c>
    </row>
    <row r="7169" spans="1:9" x14ac:dyDescent="0.2">
      <c r="A7169">
        <v>2018</v>
      </c>
      <c r="B7169">
        <v>20</v>
      </c>
      <c r="C7169" t="s">
        <v>59</v>
      </c>
      <c r="D7169" t="s">
        <v>227</v>
      </c>
      <c r="E7169" t="s">
        <v>138</v>
      </c>
      <c r="F7169" t="s">
        <v>98</v>
      </c>
      <c r="G7169">
        <v>86</v>
      </c>
      <c r="H7169">
        <v>71</v>
      </c>
      <c r="I7169" t="str">
        <f>INDEX('[1]DATA - Teams'!$C:$C,MATCH(C7169,'[1]DATA - Teams'!$B:$B,0))</f>
        <v>GARTER</v>
      </c>
    </row>
    <row r="7170" spans="1:9" x14ac:dyDescent="0.2">
      <c r="A7170">
        <v>2018</v>
      </c>
      <c r="B7170">
        <v>20</v>
      </c>
      <c r="C7170" t="s">
        <v>59</v>
      </c>
      <c r="D7170" t="s">
        <v>428</v>
      </c>
      <c r="E7170" t="s">
        <v>109</v>
      </c>
      <c r="F7170" t="s">
        <v>125</v>
      </c>
      <c r="G7170">
        <v>84</v>
      </c>
      <c r="H7170">
        <v>84</v>
      </c>
      <c r="I7170" t="str">
        <f>INDEX('[1]DATA - Teams'!$C:$C,MATCH(C7170,'[1]DATA - Teams'!$B:$B,0))</f>
        <v>GARTER</v>
      </c>
    </row>
    <row r="7171" spans="1:9" x14ac:dyDescent="0.2">
      <c r="A7171">
        <v>2018</v>
      </c>
      <c r="B7171">
        <v>20</v>
      </c>
      <c r="C7171" t="s">
        <v>59</v>
      </c>
      <c r="D7171" t="s">
        <v>354</v>
      </c>
      <c r="E7171" t="s">
        <v>92</v>
      </c>
      <c r="F7171" t="s">
        <v>125</v>
      </c>
      <c r="G7171">
        <v>64</v>
      </c>
      <c r="H7171">
        <v>0</v>
      </c>
      <c r="I7171" t="str">
        <f>INDEX('[1]DATA - Teams'!$C:$C,MATCH(C7171,'[1]DATA - Teams'!$B:$B,0))</f>
        <v>GARTER</v>
      </c>
    </row>
    <row r="7172" spans="1:9" x14ac:dyDescent="0.2">
      <c r="A7172">
        <v>2018</v>
      </c>
      <c r="B7172">
        <v>20</v>
      </c>
      <c r="C7172" t="s">
        <v>59</v>
      </c>
      <c r="D7172" t="s">
        <v>338</v>
      </c>
      <c r="E7172" t="s">
        <v>94</v>
      </c>
      <c r="F7172" t="s">
        <v>125</v>
      </c>
      <c r="G7172">
        <v>96</v>
      </c>
      <c r="H7172">
        <v>0</v>
      </c>
      <c r="I7172" t="str">
        <f>INDEX('[1]DATA - Teams'!$C:$C,MATCH(C7172,'[1]DATA - Teams'!$B:$B,0))</f>
        <v>GARTER</v>
      </c>
    </row>
    <row r="7173" spans="1:9" x14ac:dyDescent="0.2">
      <c r="A7173">
        <v>2018</v>
      </c>
      <c r="B7173">
        <v>20</v>
      </c>
      <c r="C7173" t="s">
        <v>59</v>
      </c>
      <c r="D7173" t="s">
        <v>475</v>
      </c>
      <c r="E7173" t="s">
        <v>138</v>
      </c>
      <c r="F7173" t="s">
        <v>125</v>
      </c>
      <c r="G7173">
        <v>78</v>
      </c>
      <c r="H7173">
        <v>89</v>
      </c>
      <c r="I7173" t="str">
        <f>INDEX('[1]DATA - Teams'!$C:$C,MATCH(C7173,'[1]DATA - Teams'!$B:$B,0))</f>
        <v>GARTER</v>
      </c>
    </row>
    <row r="7174" spans="1:9" x14ac:dyDescent="0.2">
      <c r="A7174">
        <v>2018</v>
      </c>
      <c r="B7174">
        <v>21</v>
      </c>
      <c r="C7174" t="s">
        <v>59</v>
      </c>
      <c r="D7174" t="s">
        <v>233</v>
      </c>
      <c r="E7174" t="s">
        <v>111</v>
      </c>
      <c r="F7174" t="s">
        <v>95</v>
      </c>
      <c r="G7174">
        <v>114</v>
      </c>
      <c r="H7174">
        <v>137</v>
      </c>
      <c r="I7174" t="str">
        <f>INDEX('[1]DATA - Teams'!$C:$C,MATCH(C7174,'[1]DATA - Teams'!$B:$B,0))</f>
        <v>GARTER</v>
      </c>
    </row>
    <row r="7175" spans="1:9" x14ac:dyDescent="0.2">
      <c r="A7175">
        <v>2018</v>
      </c>
      <c r="B7175">
        <v>21</v>
      </c>
      <c r="C7175" t="s">
        <v>59</v>
      </c>
      <c r="D7175" t="s">
        <v>367</v>
      </c>
      <c r="E7175" t="s">
        <v>111</v>
      </c>
      <c r="F7175" t="s">
        <v>95</v>
      </c>
      <c r="G7175">
        <v>63</v>
      </c>
      <c r="H7175">
        <v>9</v>
      </c>
      <c r="I7175" t="str">
        <f>INDEX('[1]DATA - Teams'!$C:$C,MATCH(C7175,'[1]DATA - Teams'!$B:$B,0))</f>
        <v>GARTER</v>
      </c>
    </row>
    <row r="7176" spans="1:9" x14ac:dyDescent="0.2">
      <c r="A7176">
        <v>2018</v>
      </c>
      <c r="B7176">
        <v>21</v>
      </c>
      <c r="C7176" t="s">
        <v>59</v>
      </c>
      <c r="D7176" t="s">
        <v>152</v>
      </c>
      <c r="E7176" t="s">
        <v>111</v>
      </c>
      <c r="F7176" t="s">
        <v>114</v>
      </c>
      <c r="G7176">
        <v>81</v>
      </c>
      <c r="H7176">
        <v>62</v>
      </c>
      <c r="I7176" t="str">
        <f>INDEX('[1]DATA - Teams'!$C:$C,MATCH(C7176,'[1]DATA - Teams'!$B:$B,0))</f>
        <v>GARTER</v>
      </c>
    </row>
    <row r="7177" spans="1:9" x14ac:dyDescent="0.2">
      <c r="A7177">
        <v>2018</v>
      </c>
      <c r="B7177">
        <v>21</v>
      </c>
      <c r="C7177" t="s">
        <v>59</v>
      </c>
      <c r="D7177" t="s">
        <v>469</v>
      </c>
      <c r="E7177" t="s">
        <v>106</v>
      </c>
      <c r="F7177" t="s">
        <v>98</v>
      </c>
      <c r="G7177">
        <v>94</v>
      </c>
      <c r="H7177">
        <v>118</v>
      </c>
      <c r="I7177" t="str">
        <f>INDEX('[1]DATA - Teams'!$C:$C,MATCH(C7177,'[1]DATA - Teams'!$B:$B,0))</f>
        <v>GARTER</v>
      </c>
    </row>
    <row r="7178" spans="1:9" x14ac:dyDescent="0.2">
      <c r="A7178">
        <v>2018</v>
      </c>
      <c r="B7178">
        <v>21</v>
      </c>
      <c r="C7178" t="s">
        <v>59</v>
      </c>
      <c r="D7178" t="s">
        <v>428</v>
      </c>
      <c r="E7178" t="s">
        <v>109</v>
      </c>
      <c r="F7178" t="s">
        <v>95</v>
      </c>
      <c r="G7178">
        <v>91</v>
      </c>
      <c r="H7178">
        <v>118</v>
      </c>
      <c r="I7178" t="str">
        <f>INDEX('[1]DATA - Teams'!$C:$C,MATCH(C7178,'[1]DATA - Teams'!$B:$B,0))</f>
        <v>GARTER</v>
      </c>
    </row>
    <row r="7179" spans="1:9" x14ac:dyDescent="0.2">
      <c r="A7179">
        <v>2018</v>
      </c>
      <c r="B7179">
        <v>21</v>
      </c>
      <c r="C7179" t="s">
        <v>59</v>
      </c>
      <c r="D7179" t="s">
        <v>473</v>
      </c>
      <c r="E7179" t="s">
        <v>117</v>
      </c>
      <c r="F7179" t="s">
        <v>98</v>
      </c>
      <c r="G7179">
        <v>103</v>
      </c>
      <c r="H7179">
        <v>101</v>
      </c>
      <c r="I7179" t="str">
        <f>INDEX('[1]DATA - Teams'!$C:$C,MATCH(C7179,'[1]DATA - Teams'!$B:$B,0))</f>
        <v>GARTER</v>
      </c>
    </row>
    <row r="7180" spans="1:9" x14ac:dyDescent="0.2">
      <c r="A7180">
        <v>2018</v>
      </c>
      <c r="B7180">
        <v>21</v>
      </c>
      <c r="C7180" t="s">
        <v>59</v>
      </c>
      <c r="D7180" t="s">
        <v>204</v>
      </c>
      <c r="E7180" t="s">
        <v>92</v>
      </c>
      <c r="F7180" t="s">
        <v>90</v>
      </c>
      <c r="G7180">
        <v>95</v>
      </c>
      <c r="H7180">
        <v>69</v>
      </c>
      <c r="I7180" t="str">
        <f>INDEX('[1]DATA - Teams'!$C:$C,MATCH(C7180,'[1]DATA - Teams'!$B:$B,0))</f>
        <v>GARTER</v>
      </c>
    </row>
    <row r="7181" spans="1:9" x14ac:dyDescent="0.2">
      <c r="A7181">
        <v>2018</v>
      </c>
      <c r="B7181">
        <v>21</v>
      </c>
      <c r="C7181" t="s">
        <v>59</v>
      </c>
      <c r="D7181" t="s">
        <v>222</v>
      </c>
      <c r="E7181" t="s">
        <v>92</v>
      </c>
      <c r="F7181" t="s">
        <v>98</v>
      </c>
      <c r="G7181">
        <v>91</v>
      </c>
      <c r="H7181">
        <v>92</v>
      </c>
      <c r="I7181" t="str">
        <f>INDEX('[1]DATA - Teams'!$C:$C,MATCH(C7181,'[1]DATA - Teams'!$B:$B,0))</f>
        <v>GARTER</v>
      </c>
    </row>
    <row r="7182" spans="1:9" x14ac:dyDescent="0.2">
      <c r="A7182">
        <v>2018</v>
      </c>
      <c r="B7182">
        <v>21</v>
      </c>
      <c r="C7182" t="s">
        <v>59</v>
      </c>
      <c r="D7182" t="s">
        <v>415</v>
      </c>
      <c r="E7182" t="s">
        <v>113</v>
      </c>
      <c r="F7182" t="s">
        <v>90</v>
      </c>
      <c r="G7182">
        <v>70</v>
      </c>
      <c r="H7182">
        <v>113</v>
      </c>
      <c r="I7182" t="str">
        <f>INDEX('[1]DATA - Teams'!$C:$C,MATCH(C7182,'[1]DATA - Teams'!$B:$B,0))</f>
        <v>GARTER</v>
      </c>
    </row>
    <row r="7183" spans="1:9" x14ac:dyDescent="0.2">
      <c r="A7183">
        <v>2018</v>
      </c>
      <c r="B7183">
        <v>21</v>
      </c>
      <c r="C7183" t="s">
        <v>59</v>
      </c>
      <c r="D7183" t="s">
        <v>267</v>
      </c>
      <c r="E7183" t="s">
        <v>121</v>
      </c>
      <c r="F7183" t="s">
        <v>95</v>
      </c>
      <c r="G7183">
        <v>102</v>
      </c>
      <c r="H7183">
        <v>98</v>
      </c>
      <c r="I7183" t="str">
        <f>INDEX('[1]DATA - Teams'!$C:$C,MATCH(C7183,'[1]DATA - Teams'!$B:$B,0))</f>
        <v>GARTER</v>
      </c>
    </row>
    <row r="7184" spans="1:9" x14ac:dyDescent="0.2">
      <c r="A7184">
        <v>2018</v>
      </c>
      <c r="B7184">
        <v>21</v>
      </c>
      <c r="C7184" t="s">
        <v>59</v>
      </c>
      <c r="D7184" t="s">
        <v>163</v>
      </c>
      <c r="E7184" t="s">
        <v>89</v>
      </c>
      <c r="F7184" t="s">
        <v>90</v>
      </c>
      <c r="G7184">
        <v>91</v>
      </c>
      <c r="H7184">
        <v>0</v>
      </c>
      <c r="I7184" t="str">
        <f>INDEX('[1]DATA - Teams'!$C:$C,MATCH(C7184,'[1]DATA - Teams'!$B:$B,0))</f>
        <v>GARTER</v>
      </c>
    </row>
    <row r="7185" spans="1:9" x14ac:dyDescent="0.2">
      <c r="A7185">
        <v>2018</v>
      </c>
      <c r="B7185">
        <v>21</v>
      </c>
      <c r="C7185" t="s">
        <v>59</v>
      </c>
      <c r="D7185" t="s">
        <v>334</v>
      </c>
      <c r="E7185" t="s">
        <v>165</v>
      </c>
      <c r="F7185" t="s">
        <v>98</v>
      </c>
      <c r="G7185">
        <v>102</v>
      </c>
      <c r="H7185">
        <v>110</v>
      </c>
      <c r="I7185" t="str">
        <f>INDEX('[1]DATA - Teams'!$C:$C,MATCH(C7185,'[1]DATA - Teams'!$B:$B,0))</f>
        <v>GARTER</v>
      </c>
    </row>
    <row r="7186" spans="1:9" x14ac:dyDescent="0.2">
      <c r="A7186">
        <v>2018</v>
      </c>
      <c r="B7186">
        <v>21</v>
      </c>
      <c r="C7186" t="s">
        <v>59</v>
      </c>
      <c r="D7186" t="s">
        <v>471</v>
      </c>
      <c r="E7186" t="s">
        <v>123</v>
      </c>
      <c r="F7186" t="s">
        <v>90</v>
      </c>
      <c r="G7186">
        <v>68</v>
      </c>
      <c r="H7186">
        <v>39</v>
      </c>
      <c r="I7186" t="str">
        <f>INDEX('[1]DATA - Teams'!$C:$C,MATCH(C7186,'[1]DATA - Teams'!$B:$B,0))</f>
        <v>GARTER</v>
      </c>
    </row>
    <row r="7187" spans="1:9" x14ac:dyDescent="0.2">
      <c r="A7187">
        <v>2018</v>
      </c>
      <c r="B7187">
        <v>21</v>
      </c>
      <c r="C7187" t="s">
        <v>59</v>
      </c>
      <c r="D7187" t="s">
        <v>93</v>
      </c>
      <c r="E7187" t="s">
        <v>94</v>
      </c>
      <c r="F7187" t="s">
        <v>95</v>
      </c>
      <c r="G7187">
        <v>83</v>
      </c>
      <c r="H7187">
        <v>79</v>
      </c>
      <c r="I7187" t="str">
        <f>INDEX('[1]DATA - Teams'!$C:$C,MATCH(C7187,'[1]DATA - Teams'!$B:$B,0))</f>
        <v>GARTER</v>
      </c>
    </row>
    <row r="7188" spans="1:9" x14ac:dyDescent="0.2">
      <c r="A7188">
        <v>2018</v>
      </c>
      <c r="B7188">
        <v>21</v>
      </c>
      <c r="C7188" t="s">
        <v>59</v>
      </c>
      <c r="D7188" t="s">
        <v>110</v>
      </c>
      <c r="E7188" t="s">
        <v>103</v>
      </c>
      <c r="F7188" t="s">
        <v>95</v>
      </c>
      <c r="G7188">
        <v>125</v>
      </c>
      <c r="H7188">
        <v>82</v>
      </c>
      <c r="I7188" t="str">
        <f>INDEX('[1]DATA - Teams'!$C:$C,MATCH(C7188,'[1]DATA - Teams'!$B:$B,0))</f>
        <v>GARTER</v>
      </c>
    </row>
    <row r="7189" spans="1:9" x14ac:dyDescent="0.2">
      <c r="A7189">
        <v>2018</v>
      </c>
      <c r="B7189">
        <v>21</v>
      </c>
      <c r="C7189" t="s">
        <v>59</v>
      </c>
      <c r="D7189" t="s">
        <v>340</v>
      </c>
      <c r="E7189" t="s">
        <v>138</v>
      </c>
      <c r="F7189" t="s">
        <v>95</v>
      </c>
      <c r="G7189">
        <v>80</v>
      </c>
      <c r="H7189">
        <v>84</v>
      </c>
      <c r="I7189" t="str">
        <f>INDEX('[1]DATA - Teams'!$C:$C,MATCH(C7189,'[1]DATA - Teams'!$B:$B,0))</f>
        <v>GARTER</v>
      </c>
    </row>
    <row r="7190" spans="1:9" x14ac:dyDescent="0.2">
      <c r="A7190">
        <v>2018</v>
      </c>
      <c r="B7190">
        <v>21</v>
      </c>
      <c r="C7190" t="s">
        <v>59</v>
      </c>
      <c r="D7190" t="s">
        <v>227</v>
      </c>
      <c r="E7190" t="s">
        <v>138</v>
      </c>
      <c r="F7190" t="s">
        <v>98</v>
      </c>
      <c r="G7190">
        <v>88</v>
      </c>
      <c r="H7190">
        <v>71</v>
      </c>
      <c r="I7190" t="str">
        <f>INDEX('[1]DATA - Teams'!$C:$C,MATCH(C7190,'[1]DATA - Teams'!$B:$B,0))</f>
        <v>GARTER</v>
      </c>
    </row>
    <row r="7191" spans="1:9" x14ac:dyDescent="0.2">
      <c r="A7191">
        <v>2018</v>
      </c>
      <c r="B7191">
        <v>21</v>
      </c>
      <c r="C7191" t="s">
        <v>59</v>
      </c>
      <c r="D7191" t="s">
        <v>475</v>
      </c>
      <c r="E7191" t="s">
        <v>138</v>
      </c>
      <c r="F7191" t="s">
        <v>90</v>
      </c>
      <c r="G7191">
        <v>78</v>
      </c>
      <c r="H7191">
        <v>93</v>
      </c>
      <c r="I7191" t="str">
        <f>INDEX('[1]DATA - Teams'!$C:$C,MATCH(C7191,'[1]DATA - Teams'!$B:$B,0))</f>
        <v>GARTER</v>
      </c>
    </row>
    <row r="7192" spans="1:9" x14ac:dyDescent="0.2">
      <c r="A7192">
        <v>2018</v>
      </c>
      <c r="B7192">
        <v>21</v>
      </c>
      <c r="C7192" t="s">
        <v>59</v>
      </c>
      <c r="D7192" t="s">
        <v>470</v>
      </c>
      <c r="E7192" t="s">
        <v>128</v>
      </c>
      <c r="F7192" t="s">
        <v>125</v>
      </c>
      <c r="G7192">
        <v>60</v>
      </c>
      <c r="H7192">
        <v>45</v>
      </c>
      <c r="I7192" t="str">
        <f>INDEX('[1]DATA - Teams'!$C:$C,MATCH(C7192,'[1]DATA - Teams'!$B:$B,0))</f>
        <v>GARTER</v>
      </c>
    </row>
    <row r="7193" spans="1:9" x14ac:dyDescent="0.2">
      <c r="A7193">
        <v>2018</v>
      </c>
      <c r="B7193">
        <v>21</v>
      </c>
      <c r="C7193" t="s">
        <v>59</v>
      </c>
      <c r="D7193" t="s">
        <v>354</v>
      </c>
      <c r="E7193" t="s">
        <v>92</v>
      </c>
      <c r="F7193" t="s">
        <v>125</v>
      </c>
      <c r="G7193">
        <v>64</v>
      </c>
      <c r="H7193">
        <v>0</v>
      </c>
      <c r="I7193" t="str">
        <f>INDEX('[1]DATA - Teams'!$C:$C,MATCH(C7193,'[1]DATA - Teams'!$B:$B,0))</f>
        <v>GARTER</v>
      </c>
    </row>
    <row r="7194" spans="1:9" x14ac:dyDescent="0.2">
      <c r="A7194">
        <v>2018</v>
      </c>
      <c r="B7194">
        <v>21</v>
      </c>
      <c r="C7194" t="s">
        <v>59</v>
      </c>
      <c r="D7194" t="s">
        <v>338</v>
      </c>
      <c r="E7194" t="s">
        <v>94</v>
      </c>
      <c r="F7194" t="s">
        <v>125</v>
      </c>
      <c r="G7194">
        <v>96</v>
      </c>
      <c r="H7194">
        <v>0</v>
      </c>
      <c r="I7194" t="str">
        <f>INDEX('[1]DATA - Teams'!$C:$C,MATCH(C7194,'[1]DATA - Teams'!$B:$B,0))</f>
        <v>GARTER</v>
      </c>
    </row>
    <row r="7195" spans="1:9" x14ac:dyDescent="0.2">
      <c r="A7195">
        <v>2018</v>
      </c>
      <c r="B7195">
        <v>21</v>
      </c>
      <c r="C7195" t="s">
        <v>59</v>
      </c>
      <c r="D7195" t="s">
        <v>457</v>
      </c>
      <c r="E7195" t="s">
        <v>138</v>
      </c>
      <c r="F7195" t="s">
        <v>125</v>
      </c>
      <c r="G7195">
        <v>69</v>
      </c>
      <c r="H7195">
        <v>35</v>
      </c>
      <c r="I7195" t="str">
        <f>INDEX('[1]DATA - Teams'!$C:$C,MATCH(C7195,'[1]DATA - Teams'!$B:$B,0))</f>
        <v>GARTER</v>
      </c>
    </row>
    <row r="7196" spans="1:9" x14ac:dyDescent="0.2">
      <c r="A7196">
        <v>2018</v>
      </c>
      <c r="B7196">
        <v>1</v>
      </c>
      <c r="C7196" t="s">
        <v>58</v>
      </c>
      <c r="D7196" t="s">
        <v>251</v>
      </c>
      <c r="E7196" t="s">
        <v>111</v>
      </c>
      <c r="F7196" t="s">
        <v>95</v>
      </c>
      <c r="G7196">
        <v>104</v>
      </c>
      <c r="H7196">
        <v>131</v>
      </c>
      <c r="I7196" t="str">
        <f>INDEX('[1]DATA - Teams'!$C:$C,MATCH(C7196,'[1]DATA - Teams'!$B:$B,0))</f>
        <v>RICHO</v>
      </c>
    </row>
    <row r="7197" spans="1:9" x14ac:dyDescent="0.2">
      <c r="A7197">
        <v>2018</v>
      </c>
      <c r="B7197">
        <v>1</v>
      </c>
      <c r="C7197" t="s">
        <v>58</v>
      </c>
      <c r="D7197" t="s">
        <v>424</v>
      </c>
      <c r="E7197" t="s">
        <v>111</v>
      </c>
      <c r="F7197" t="s">
        <v>90</v>
      </c>
      <c r="G7197">
        <v>80</v>
      </c>
      <c r="H7197">
        <v>77</v>
      </c>
      <c r="I7197" t="str">
        <f>INDEX('[1]DATA - Teams'!$C:$C,MATCH(C7197,'[1]DATA - Teams'!$B:$B,0))</f>
        <v>RICHO</v>
      </c>
    </row>
    <row r="7198" spans="1:9" x14ac:dyDescent="0.2">
      <c r="A7198">
        <v>2018</v>
      </c>
      <c r="B7198">
        <v>1</v>
      </c>
      <c r="C7198" t="s">
        <v>58</v>
      </c>
      <c r="D7198" t="s">
        <v>107</v>
      </c>
      <c r="E7198" t="s">
        <v>106</v>
      </c>
      <c r="F7198" t="s">
        <v>114</v>
      </c>
      <c r="G7198">
        <v>96</v>
      </c>
      <c r="H7198">
        <v>68</v>
      </c>
      <c r="I7198" t="str">
        <f>INDEX('[1]DATA - Teams'!$C:$C,MATCH(C7198,'[1]DATA - Teams'!$B:$B,0))</f>
        <v>RICHO</v>
      </c>
    </row>
    <row r="7199" spans="1:9" x14ac:dyDescent="0.2">
      <c r="A7199">
        <v>2018</v>
      </c>
      <c r="B7199">
        <v>1</v>
      </c>
      <c r="C7199" t="s">
        <v>58</v>
      </c>
      <c r="D7199" t="s">
        <v>401</v>
      </c>
      <c r="E7199" t="s">
        <v>106</v>
      </c>
      <c r="F7199" t="s">
        <v>90</v>
      </c>
      <c r="G7199">
        <v>109</v>
      </c>
      <c r="H7199">
        <v>112</v>
      </c>
      <c r="I7199" t="str">
        <f>INDEX('[1]DATA - Teams'!$C:$C,MATCH(C7199,'[1]DATA - Teams'!$B:$B,0))</f>
        <v>RICHO</v>
      </c>
    </row>
    <row r="7200" spans="1:9" x14ac:dyDescent="0.2">
      <c r="A7200">
        <v>2018</v>
      </c>
      <c r="B7200">
        <v>1</v>
      </c>
      <c r="C7200" t="s">
        <v>58</v>
      </c>
      <c r="D7200" t="s">
        <v>232</v>
      </c>
      <c r="E7200" t="s">
        <v>106</v>
      </c>
      <c r="F7200" t="s">
        <v>95</v>
      </c>
      <c r="G7200">
        <v>96</v>
      </c>
      <c r="H7200">
        <v>93</v>
      </c>
      <c r="I7200" t="str">
        <f>INDEX('[1]DATA - Teams'!$C:$C,MATCH(C7200,'[1]DATA - Teams'!$B:$B,0))</f>
        <v>RICHO</v>
      </c>
    </row>
    <row r="7201" spans="1:9" x14ac:dyDescent="0.2">
      <c r="A7201">
        <v>2018</v>
      </c>
      <c r="B7201">
        <v>1</v>
      </c>
      <c r="C7201" t="s">
        <v>58</v>
      </c>
      <c r="D7201" t="s">
        <v>275</v>
      </c>
      <c r="E7201" t="s">
        <v>109</v>
      </c>
      <c r="F7201" t="s">
        <v>98</v>
      </c>
      <c r="G7201">
        <v>94</v>
      </c>
      <c r="H7201">
        <v>73</v>
      </c>
      <c r="I7201" t="str">
        <f>INDEX('[1]DATA - Teams'!$C:$C,MATCH(C7201,'[1]DATA - Teams'!$B:$B,0))</f>
        <v>RICHO</v>
      </c>
    </row>
    <row r="7202" spans="1:9" x14ac:dyDescent="0.2">
      <c r="A7202">
        <v>2018</v>
      </c>
      <c r="B7202">
        <v>1</v>
      </c>
      <c r="C7202" t="s">
        <v>58</v>
      </c>
      <c r="D7202" t="s">
        <v>136</v>
      </c>
      <c r="E7202" t="s">
        <v>117</v>
      </c>
      <c r="F7202" t="s">
        <v>90</v>
      </c>
      <c r="G7202">
        <v>72</v>
      </c>
      <c r="H7202">
        <v>71</v>
      </c>
      <c r="I7202" t="str">
        <f>INDEX('[1]DATA - Teams'!$C:$C,MATCH(C7202,'[1]DATA - Teams'!$B:$B,0))</f>
        <v>RICHO</v>
      </c>
    </row>
    <row r="7203" spans="1:9" x14ac:dyDescent="0.2">
      <c r="A7203">
        <v>2018</v>
      </c>
      <c r="B7203">
        <v>1</v>
      </c>
      <c r="C7203" t="s">
        <v>58</v>
      </c>
      <c r="D7203" t="s">
        <v>347</v>
      </c>
      <c r="E7203" t="s">
        <v>117</v>
      </c>
      <c r="F7203" t="s">
        <v>95</v>
      </c>
      <c r="G7203">
        <v>134</v>
      </c>
      <c r="H7203">
        <v>139</v>
      </c>
      <c r="I7203" t="str">
        <f>INDEX('[1]DATA - Teams'!$C:$C,MATCH(C7203,'[1]DATA - Teams'!$B:$B,0))</f>
        <v>RICHO</v>
      </c>
    </row>
    <row r="7204" spans="1:9" x14ac:dyDescent="0.2">
      <c r="A7204">
        <v>2018</v>
      </c>
      <c r="B7204">
        <v>1</v>
      </c>
      <c r="C7204" t="s">
        <v>58</v>
      </c>
      <c r="D7204" t="s">
        <v>384</v>
      </c>
      <c r="E7204" t="s">
        <v>117</v>
      </c>
      <c r="F7204" t="s">
        <v>98</v>
      </c>
      <c r="G7204">
        <v>81</v>
      </c>
      <c r="H7204">
        <v>51</v>
      </c>
      <c r="I7204" t="str">
        <f>INDEX('[1]DATA - Teams'!$C:$C,MATCH(C7204,'[1]DATA - Teams'!$B:$B,0))</f>
        <v>RICHO</v>
      </c>
    </row>
    <row r="7205" spans="1:9" x14ac:dyDescent="0.2">
      <c r="A7205">
        <v>2018</v>
      </c>
      <c r="B7205">
        <v>1</v>
      </c>
      <c r="C7205" t="s">
        <v>58</v>
      </c>
      <c r="D7205" t="s">
        <v>363</v>
      </c>
      <c r="E7205" t="s">
        <v>92</v>
      </c>
      <c r="F7205" t="s">
        <v>95</v>
      </c>
      <c r="G7205">
        <v>107</v>
      </c>
      <c r="H7205">
        <v>63</v>
      </c>
      <c r="I7205" t="str">
        <f>INDEX('[1]DATA - Teams'!$C:$C,MATCH(C7205,'[1]DATA - Teams'!$B:$B,0))</f>
        <v>RICHO</v>
      </c>
    </row>
    <row r="7206" spans="1:9" x14ac:dyDescent="0.2">
      <c r="A7206">
        <v>2018</v>
      </c>
      <c r="B7206">
        <v>1</v>
      </c>
      <c r="C7206" t="s">
        <v>58</v>
      </c>
      <c r="D7206" t="s">
        <v>184</v>
      </c>
      <c r="E7206" t="s">
        <v>131</v>
      </c>
      <c r="F7206" t="s">
        <v>98</v>
      </c>
      <c r="G7206">
        <v>96</v>
      </c>
      <c r="H7206">
        <v>78</v>
      </c>
      <c r="I7206" t="str">
        <f>INDEX('[1]DATA - Teams'!$C:$C,MATCH(C7206,'[1]DATA - Teams'!$B:$B,0))</f>
        <v>RICHO</v>
      </c>
    </row>
    <row r="7207" spans="1:9" x14ac:dyDescent="0.2">
      <c r="A7207">
        <v>2018</v>
      </c>
      <c r="B7207">
        <v>1</v>
      </c>
      <c r="C7207" t="s">
        <v>58</v>
      </c>
      <c r="D7207" t="s">
        <v>101</v>
      </c>
      <c r="E7207" t="s">
        <v>100</v>
      </c>
      <c r="F7207" t="s">
        <v>95</v>
      </c>
      <c r="G7207">
        <v>111</v>
      </c>
      <c r="H7207">
        <v>93</v>
      </c>
      <c r="I7207" t="str">
        <f>INDEX('[1]DATA - Teams'!$C:$C,MATCH(C7207,'[1]DATA - Teams'!$B:$B,0))</f>
        <v>RICHO</v>
      </c>
    </row>
    <row r="7208" spans="1:9" x14ac:dyDescent="0.2">
      <c r="A7208">
        <v>2018</v>
      </c>
      <c r="B7208">
        <v>1</v>
      </c>
      <c r="C7208" t="s">
        <v>58</v>
      </c>
      <c r="D7208" t="s">
        <v>266</v>
      </c>
      <c r="E7208" t="s">
        <v>94</v>
      </c>
      <c r="F7208" t="s">
        <v>90</v>
      </c>
      <c r="G7208">
        <v>78</v>
      </c>
      <c r="H7208">
        <v>79</v>
      </c>
      <c r="I7208" t="str">
        <f>INDEX('[1]DATA - Teams'!$C:$C,MATCH(C7208,'[1]DATA - Teams'!$B:$B,0))</f>
        <v>RICHO</v>
      </c>
    </row>
    <row r="7209" spans="1:9" x14ac:dyDescent="0.2">
      <c r="A7209">
        <v>2018</v>
      </c>
      <c r="B7209">
        <v>1</v>
      </c>
      <c r="C7209" t="s">
        <v>58</v>
      </c>
      <c r="D7209" t="s">
        <v>344</v>
      </c>
      <c r="E7209" t="s">
        <v>103</v>
      </c>
      <c r="F7209" t="s">
        <v>95</v>
      </c>
      <c r="G7209">
        <v>106</v>
      </c>
      <c r="H7209">
        <v>84</v>
      </c>
      <c r="I7209" t="str">
        <f>INDEX('[1]DATA - Teams'!$C:$C,MATCH(C7209,'[1]DATA - Teams'!$B:$B,0))</f>
        <v>RICHO</v>
      </c>
    </row>
    <row r="7210" spans="1:9" x14ac:dyDescent="0.2">
      <c r="A7210">
        <v>2018</v>
      </c>
      <c r="B7210">
        <v>1</v>
      </c>
      <c r="C7210" t="s">
        <v>58</v>
      </c>
      <c r="D7210" t="s">
        <v>335</v>
      </c>
      <c r="E7210" t="s">
        <v>103</v>
      </c>
      <c r="F7210" t="s">
        <v>90</v>
      </c>
      <c r="G7210">
        <v>81</v>
      </c>
      <c r="H7210">
        <v>83</v>
      </c>
      <c r="I7210" t="str">
        <f>INDEX('[1]DATA - Teams'!$C:$C,MATCH(C7210,'[1]DATA - Teams'!$B:$B,0))</f>
        <v>RICHO</v>
      </c>
    </row>
    <row r="7211" spans="1:9" x14ac:dyDescent="0.2">
      <c r="A7211">
        <v>2018</v>
      </c>
      <c r="B7211">
        <v>1</v>
      </c>
      <c r="C7211" t="s">
        <v>58</v>
      </c>
      <c r="D7211" t="s">
        <v>201</v>
      </c>
      <c r="E7211" t="s">
        <v>138</v>
      </c>
      <c r="F7211" t="s">
        <v>95</v>
      </c>
      <c r="G7211">
        <v>104</v>
      </c>
      <c r="H7211">
        <v>97</v>
      </c>
      <c r="I7211" t="str">
        <f>INDEX('[1]DATA - Teams'!$C:$C,MATCH(C7211,'[1]DATA - Teams'!$B:$B,0))</f>
        <v>RICHO</v>
      </c>
    </row>
    <row r="7212" spans="1:9" x14ac:dyDescent="0.2">
      <c r="A7212">
        <v>2018</v>
      </c>
      <c r="B7212">
        <v>1</v>
      </c>
      <c r="C7212" t="s">
        <v>58</v>
      </c>
      <c r="D7212" t="s">
        <v>250</v>
      </c>
      <c r="E7212" t="s">
        <v>138</v>
      </c>
      <c r="F7212" t="s">
        <v>98</v>
      </c>
      <c r="G7212">
        <v>86</v>
      </c>
      <c r="H7212">
        <v>68</v>
      </c>
      <c r="I7212" t="str">
        <f>INDEX('[1]DATA - Teams'!$C:$C,MATCH(C7212,'[1]DATA - Teams'!$B:$B,0))</f>
        <v>RICHO</v>
      </c>
    </row>
    <row r="7213" spans="1:9" x14ac:dyDescent="0.2">
      <c r="A7213">
        <v>2018</v>
      </c>
      <c r="B7213">
        <v>1</v>
      </c>
      <c r="C7213" t="s">
        <v>58</v>
      </c>
      <c r="D7213" t="s">
        <v>257</v>
      </c>
      <c r="E7213" t="s">
        <v>119</v>
      </c>
      <c r="F7213" t="s">
        <v>98</v>
      </c>
      <c r="G7213">
        <v>85</v>
      </c>
      <c r="H7213">
        <v>92</v>
      </c>
      <c r="I7213" t="str">
        <f>INDEX('[1]DATA - Teams'!$C:$C,MATCH(C7213,'[1]DATA - Teams'!$B:$B,0))</f>
        <v>RICHO</v>
      </c>
    </row>
    <row r="7214" spans="1:9" x14ac:dyDescent="0.2">
      <c r="A7214">
        <v>2018</v>
      </c>
      <c r="B7214">
        <v>1</v>
      </c>
      <c r="C7214" t="s">
        <v>58</v>
      </c>
      <c r="D7214" t="s">
        <v>394</v>
      </c>
      <c r="E7214" t="s">
        <v>165</v>
      </c>
      <c r="F7214" t="s">
        <v>125</v>
      </c>
      <c r="G7214">
        <v>87</v>
      </c>
      <c r="H7214">
        <v>74</v>
      </c>
      <c r="I7214" t="str">
        <f>INDEX('[1]DATA - Teams'!$C:$C,MATCH(C7214,'[1]DATA - Teams'!$B:$B,0))</f>
        <v>RICHO</v>
      </c>
    </row>
    <row r="7215" spans="1:9" x14ac:dyDescent="0.2">
      <c r="A7215">
        <v>2018</v>
      </c>
      <c r="B7215">
        <v>1</v>
      </c>
      <c r="C7215" t="s">
        <v>58</v>
      </c>
      <c r="D7215" t="s">
        <v>476</v>
      </c>
      <c r="E7215" t="s">
        <v>165</v>
      </c>
      <c r="F7215" t="s">
        <v>125</v>
      </c>
      <c r="G7215">
        <v>62</v>
      </c>
      <c r="H7215">
        <v>66</v>
      </c>
      <c r="I7215" t="str">
        <f>INDEX('[1]DATA - Teams'!$C:$C,MATCH(C7215,'[1]DATA - Teams'!$B:$B,0))</f>
        <v>RICHO</v>
      </c>
    </row>
    <row r="7216" spans="1:9" x14ac:dyDescent="0.2">
      <c r="A7216">
        <v>2018</v>
      </c>
      <c r="B7216">
        <v>1</v>
      </c>
      <c r="C7216" t="s">
        <v>58</v>
      </c>
      <c r="D7216" t="s">
        <v>477</v>
      </c>
      <c r="E7216" t="s">
        <v>123</v>
      </c>
      <c r="F7216" t="s">
        <v>125</v>
      </c>
      <c r="G7216">
        <v>107</v>
      </c>
      <c r="H7216">
        <v>113</v>
      </c>
      <c r="I7216" t="str">
        <f>INDEX('[1]DATA - Teams'!$C:$C,MATCH(C7216,'[1]DATA - Teams'!$B:$B,0))</f>
        <v>RICHO</v>
      </c>
    </row>
    <row r="7217" spans="1:9" x14ac:dyDescent="0.2">
      <c r="A7217">
        <v>2018</v>
      </c>
      <c r="B7217">
        <v>1</v>
      </c>
      <c r="C7217" t="s">
        <v>58</v>
      </c>
      <c r="D7217" t="s">
        <v>338</v>
      </c>
      <c r="E7217" t="s">
        <v>94</v>
      </c>
      <c r="F7217" t="s">
        <v>125</v>
      </c>
      <c r="G7217">
        <v>90</v>
      </c>
      <c r="H7217">
        <v>0</v>
      </c>
      <c r="I7217" t="str">
        <f>INDEX('[1]DATA - Teams'!$C:$C,MATCH(C7217,'[1]DATA - Teams'!$B:$B,0))</f>
        <v>RICHO</v>
      </c>
    </row>
    <row r="7218" spans="1:9" x14ac:dyDescent="0.2">
      <c r="A7218">
        <v>2018</v>
      </c>
      <c r="B7218">
        <v>2</v>
      </c>
      <c r="C7218" t="s">
        <v>58</v>
      </c>
      <c r="D7218" t="s">
        <v>424</v>
      </c>
      <c r="E7218" t="s">
        <v>111</v>
      </c>
      <c r="F7218" t="s">
        <v>90</v>
      </c>
      <c r="G7218">
        <v>81</v>
      </c>
      <c r="H7218">
        <v>81</v>
      </c>
      <c r="I7218" t="str">
        <f>INDEX('[1]DATA - Teams'!$C:$C,MATCH(C7218,'[1]DATA - Teams'!$B:$B,0))</f>
        <v>RICHO</v>
      </c>
    </row>
    <row r="7219" spans="1:9" x14ac:dyDescent="0.2">
      <c r="A7219">
        <v>2018</v>
      </c>
      <c r="B7219">
        <v>2</v>
      </c>
      <c r="C7219" t="s">
        <v>58</v>
      </c>
      <c r="D7219" t="s">
        <v>251</v>
      </c>
      <c r="E7219" t="s">
        <v>111</v>
      </c>
      <c r="F7219" t="s">
        <v>95</v>
      </c>
      <c r="G7219">
        <v>104</v>
      </c>
      <c r="H7219">
        <v>94</v>
      </c>
      <c r="I7219" t="str">
        <f>INDEX('[1]DATA - Teams'!$C:$C,MATCH(C7219,'[1]DATA - Teams'!$B:$B,0))</f>
        <v>RICHO</v>
      </c>
    </row>
    <row r="7220" spans="1:9" x14ac:dyDescent="0.2">
      <c r="A7220">
        <v>2018</v>
      </c>
      <c r="B7220">
        <v>2</v>
      </c>
      <c r="C7220" t="s">
        <v>58</v>
      </c>
      <c r="D7220" t="s">
        <v>401</v>
      </c>
      <c r="E7220" t="s">
        <v>106</v>
      </c>
      <c r="F7220" t="s">
        <v>90</v>
      </c>
      <c r="G7220">
        <v>111</v>
      </c>
      <c r="H7220">
        <v>102</v>
      </c>
      <c r="I7220" t="str">
        <f>INDEX('[1]DATA - Teams'!$C:$C,MATCH(C7220,'[1]DATA - Teams'!$B:$B,0))</f>
        <v>RICHO</v>
      </c>
    </row>
    <row r="7221" spans="1:9" x14ac:dyDescent="0.2">
      <c r="A7221">
        <v>2018</v>
      </c>
      <c r="B7221">
        <v>2</v>
      </c>
      <c r="C7221" t="s">
        <v>58</v>
      </c>
      <c r="D7221" t="s">
        <v>232</v>
      </c>
      <c r="E7221" t="s">
        <v>106</v>
      </c>
      <c r="F7221" t="s">
        <v>95</v>
      </c>
      <c r="G7221">
        <v>106</v>
      </c>
      <c r="H7221">
        <v>147</v>
      </c>
      <c r="I7221" t="str">
        <f>INDEX('[1]DATA - Teams'!$C:$C,MATCH(C7221,'[1]DATA - Teams'!$B:$B,0))</f>
        <v>RICHO</v>
      </c>
    </row>
    <row r="7222" spans="1:9" x14ac:dyDescent="0.2">
      <c r="A7222">
        <v>2018</v>
      </c>
      <c r="B7222">
        <v>2</v>
      </c>
      <c r="C7222" t="s">
        <v>58</v>
      </c>
      <c r="D7222" t="s">
        <v>275</v>
      </c>
      <c r="E7222" t="s">
        <v>109</v>
      </c>
      <c r="F7222" t="s">
        <v>98</v>
      </c>
      <c r="G7222">
        <v>91</v>
      </c>
      <c r="H7222">
        <v>68</v>
      </c>
      <c r="I7222" t="str">
        <f>INDEX('[1]DATA - Teams'!$C:$C,MATCH(C7222,'[1]DATA - Teams'!$B:$B,0))</f>
        <v>RICHO</v>
      </c>
    </row>
    <row r="7223" spans="1:9" x14ac:dyDescent="0.2">
      <c r="A7223">
        <v>2018</v>
      </c>
      <c r="B7223">
        <v>2</v>
      </c>
      <c r="C7223" t="s">
        <v>58</v>
      </c>
      <c r="D7223" t="s">
        <v>136</v>
      </c>
      <c r="E7223" t="s">
        <v>117</v>
      </c>
      <c r="F7223" t="s">
        <v>90</v>
      </c>
      <c r="G7223">
        <v>66</v>
      </c>
      <c r="H7223">
        <v>49</v>
      </c>
      <c r="I7223" t="str">
        <f>INDEX('[1]DATA - Teams'!$C:$C,MATCH(C7223,'[1]DATA - Teams'!$B:$B,0))</f>
        <v>RICHO</v>
      </c>
    </row>
    <row r="7224" spans="1:9" x14ac:dyDescent="0.2">
      <c r="A7224">
        <v>2018</v>
      </c>
      <c r="B7224">
        <v>2</v>
      </c>
      <c r="C7224" t="s">
        <v>58</v>
      </c>
      <c r="D7224" t="s">
        <v>347</v>
      </c>
      <c r="E7224" t="s">
        <v>117</v>
      </c>
      <c r="F7224" t="s">
        <v>95</v>
      </c>
      <c r="G7224">
        <v>143</v>
      </c>
      <c r="H7224">
        <v>160</v>
      </c>
      <c r="I7224" t="str">
        <f>INDEX('[1]DATA - Teams'!$C:$C,MATCH(C7224,'[1]DATA - Teams'!$B:$B,0))</f>
        <v>RICHO</v>
      </c>
    </row>
    <row r="7225" spans="1:9" x14ac:dyDescent="0.2">
      <c r="A7225">
        <v>2018</v>
      </c>
      <c r="B7225">
        <v>2</v>
      </c>
      <c r="C7225" t="s">
        <v>58</v>
      </c>
      <c r="D7225" t="s">
        <v>384</v>
      </c>
      <c r="E7225" t="s">
        <v>117</v>
      </c>
      <c r="F7225" t="s">
        <v>98</v>
      </c>
      <c r="G7225">
        <v>73</v>
      </c>
      <c r="H7225">
        <v>52</v>
      </c>
      <c r="I7225" t="str">
        <f>INDEX('[1]DATA - Teams'!$C:$C,MATCH(C7225,'[1]DATA - Teams'!$B:$B,0))</f>
        <v>RICHO</v>
      </c>
    </row>
    <row r="7226" spans="1:9" x14ac:dyDescent="0.2">
      <c r="A7226">
        <v>2018</v>
      </c>
      <c r="B7226">
        <v>2</v>
      </c>
      <c r="C7226" t="s">
        <v>58</v>
      </c>
      <c r="D7226" t="s">
        <v>363</v>
      </c>
      <c r="E7226" t="s">
        <v>92</v>
      </c>
      <c r="F7226" t="s">
        <v>95</v>
      </c>
      <c r="G7226">
        <v>106</v>
      </c>
      <c r="H7226">
        <v>102</v>
      </c>
      <c r="I7226" t="str">
        <f>INDEX('[1]DATA - Teams'!$C:$C,MATCH(C7226,'[1]DATA - Teams'!$B:$B,0))</f>
        <v>RICHO</v>
      </c>
    </row>
    <row r="7227" spans="1:9" x14ac:dyDescent="0.2">
      <c r="A7227">
        <v>2018</v>
      </c>
      <c r="B7227">
        <v>2</v>
      </c>
      <c r="C7227" t="s">
        <v>58</v>
      </c>
      <c r="D7227" t="s">
        <v>184</v>
      </c>
      <c r="E7227" t="s">
        <v>131</v>
      </c>
      <c r="F7227" t="s">
        <v>98</v>
      </c>
      <c r="G7227">
        <v>101</v>
      </c>
      <c r="H7227">
        <v>121</v>
      </c>
      <c r="I7227" t="str">
        <f>INDEX('[1]DATA - Teams'!$C:$C,MATCH(C7227,'[1]DATA - Teams'!$B:$B,0))</f>
        <v>RICHO</v>
      </c>
    </row>
    <row r="7228" spans="1:9" x14ac:dyDescent="0.2">
      <c r="A7228">
        <v>2018</v>
      </c>
      <c r="B7228">
        <v>2</v>
      </c>
      <c r="C7228" t="s">
        <v>58</v>
      </c>
      <c r="D7228" t="s">
        <v>101</v>
      </c>
      <c r="E7228" t="s">
        <v>100</v>
      </c>
      <c r="F7228" t="s">
        <v>95</v>
      </c>
      <c r="G7228">
        <v>111</v>
      </c>
      <c r="H7228">
        <v>100</v>
      </c>
      <c r="I7228" t="str">
        <f>INDEX('[1]DATA - Teams'!$C:$C,MATCH(C7228,'[1]DATA - Teams'!$B:$B,0))</f>
        <v>RICHO</v>
      </c>
    </row>
    <row r="7229" spans="1:9" x14ac:dyDescent="0.2">
      <c r="A7229">
        <v>2018</v>
      </c>
      <c r="B7229">
        <v>2</v>
      </c>
      <c r="C7229" t="s">
        <v>58</v>
      </c>
      <c r="D7229" t="s">
        <v>477</v>
      </c>
      <c r="E7229" t="s">
        <v>123</v>
      </c>
      <c r="F7229" t="s">
        <v>114</v>
      </c>
      <c r="G7229">
        <v>94</v>
      </c>
      <c r="H7229">
        <v>85</v>
      </c>
      <c r="I7229" t="str">
        <f>INDEX('[1]DATA - Teams'!$C:$C,MATCH(C7229,'[1]DATA - Teams'!$B:$B,0))</f>
        <v>RICHO</v>
      </c>
    </row>
    <row r="7230" spans="1:9" x14ac:dyDescent="0.2">
      <c r="A7230">
        <v>2018</v>
      </c>
      <c r="B7230">
        <v>2</v>
      </c>
      <c r="C7230" t="s">
        <v>58</v>
      </c>
      <c r="D7230" t="s">
        <v>266</v>
      </c>
      <c r="E7230" t="s">
        <v>94</v>
      </c>
      <c r="F7230" t="s">
        <v>90</v>
      </c>
      <c r="G7230">
        <v>95</v>
      </c>
      <c r="H7230">
        <v>145</v>
      </c>
      <c r="I7230" t="str">
        <f>INDEX('[1]DATA - Teams'!$C:$C,MATCH(C7230,'[1]DATA - Teams'!$B:$B,0))</f>
        <v>RICHO</v>
      </c>
    </row>
    <row r="7231" spans="1:9" x14ac:dyDescent="0.2">
      <c r="A7231">
        <v>2018</v>
      </c>
      <c r="B7231">
        <v>2</v>
      </c>
      <c r="C7231" t="s">
        <v>58</v>
      </c>
      <c r="D7231" t="s">
        <v>344</v>
      </c>
      <c r="E7231" t="s">
        <v>103</v>
      </c>
      <c r="F7231" t="s">
        <v>95</v>
      </c>
      <c r="G7231">
        <v>108</v>
      </c>
      <c r="H7231">
        <v>108</v>
      </c>
      <c r="I7231" t="str">
        <f>INDEX('[1]DATA - Teams'!$C:$C,MATCH(C7231,'[1]DATA - Teams'!$B:$B,0))</f>
        <v>RICHO</v>
      </c>
    </row>
    <row r="7232" spans="1:9" x14ac:dyDescent="0.2">
      <c r="A7232">
        <v>2018</v>
      </c>
      <c r="B7232">
        <v>2</v>
      </c>
      <c r="C7232" t="s">
        <v>58</v>
      </c>
      <c r="D7232" t="s">
        <v>335</v>
      </c>
      <c r="E7232" t="s">
        <v>103</v>
      </c>
      <c r="F7232" t="s">
        <v>90</v>
      </c>
      <c r="G7232">
        <v>75</v>
      </c>
      <c r="H7232">
        <v>51</v>
      </c>
      <c r="I7232" t="str">
        <f>INDEX('[1]DATA - Teams'!$C:$C,MATCH(C7232,'[1]DATA - Teams'!$B:$B,0))</f>
        <v>RICHO</v>
      </c>
    </row>
    <row r="7233" spans="1:9" x14ac:dyDescent="0.2">
      <c r="A7233">
        <v>2018</v>
      </c>
      <c r="B7233">
        <v>2</v>
      </c>
      <c r="C7233" t="s">
        <v>58</v>
      </c>
      <c r="D7233" t="s">
        <v>201</v>
      </c>
      <c r="E7233" t="s">
        <v>138</v>
      </c>
      <c r="F7233" t="s">
        <v>95</v>
      </c>
      <c r="G7233">
        <v>95</v>
      </c>
      <c r="H7233">
        <v>68</v>
      </c>
      <c r="I7233" t="str">
        <f>INDEX('[1]DATA - Teams'!$C:$C,MATCH(C7233,'[1]DATA - Teams'!$B:$B,0))</f>
        <v>RICHO</v>
      </c>
    </row>
    <row r="7234" spans="1:9" x14ac:dyDescent="0.2">
      <c r="A7234">
        <v>2018</v>
      </c>
      <c r="B7234">
        <v>2</v>
      </c>
      <c r="C7234" t="s">
        <v>58</v>
      </c>
      <c r="D7234" t="s">
        <v>250</v>
      </c>
      <c r="E7234" t="s">
        <v>138</v>
      </c>
      <c r="F7234" t="s">
        <v>98</v>
      </c>
      <c r="G7234">
        <v>85</v>
      </c>
      <c r="H7234">
        <v>80</v>
      </c>
      <c r="I7234" t="str">
        <f>INDEX('[1]DATA - Teams'!$C:$C,MATCH(C7234,'[1]DATA - Teams'!$B:$B,0))</f>
        <v>RICHO</v>
      </c>
    </row>
    <row r="7235" spans="1:9" x14ac:dyDescent="0.2">
      <c r="A7235">
        <v>2018</v>
      </c>
      <c r="B7235">
        <v>2</v>
      </c>
      <c r="C7235" t="s">
        <v>58</v>
      </c>
      <c r="D7235" t="s">
        <v>257</v>
      </c>
      <c r="E7235" t="s">
        <v>119</v>
      </c>
      <c r="F7235" t="s">
        <v>98</v>
      </c>
      <c r="G7235">
        <v>88</v>
      </c>
      <c r="H7235">
        <v>97</v>
      </c>
      <c r="I7235" t="str">
        <f>INDEX('[1]DATA - Teams'!$C:$C,MATCH(C7235,'[1]DATA - Teams'!$B:$B,0))</f>
        <v>RICHO</v>
      </c>
    </row>
    <row r="7236" spans="1:9" x14ac:dyDescent="0.2">
      <c r="A7236">
        <v>2018</v>
      </c>
      <c r="B7236">
        <v>2</v>
      </c>
      <c r="C7236" t="s">
        <v>58</v>
      </c>
      <c r="D7236" t="s">
        <v>107</v>
      </c>
      <c r="E7236" t="s">
        <v>106</v>
      </c>
      <c r="F7236" t="s">
        <v>125</v>
      </c>
      <c r="G7236">
        <v>100</v>
      </c>
      <c r="H7236">
        <v>0</v>
      </c>
      <c r="I7236" t="str">
        <f>INDEX('[1]DATA - Teams'!$C:$C,MATCH(C7236,'[1]DATA - Teams'!$B:$B,0))</f>
        <v>RICHO</v>
      </c>
    </row>
    <row r="7237" spans="1:9" x14ac:dyDescent="0.2">
      <c r="A7237">
        <v>2018</v>
      </c>
      <c r="B7237">
        <v>2</v>
      </c>
      <c r="C7237" t="s">
        <v>58</v>
      </c>
      <c r="D7237" t="s">
        <v>204</v>
      </c>
      <c r="E7237" t="s">
        <v>92</v>
      </c>
      <c r="F7237" t="s">
        <v>125</v>
      </c>
      <c r="G7237">
        <v>78</v>
      </c>
      <c r="H7237">
        <v>0</v>
      </c>
      <c r="I7237" t="str">
        <f>INDEX('[1]DATA - Teams'!$C:$C,MATCH(C7237,'[1]DATA - Teams'!$B:$B,0))</f>
        <v>RICHO</v>
      </c>
    </row>
    <row r="7238" spans="1:9" x14ac:dyDescent="0.2">
      <c r="A7238">
        <v>2018</v>
      </c>
      <c r="B7238">
        <v>2</v>
      </c>
      <c r="C7238" t="s">
        <v>58</v>
      </c>
      <c r="D7238" t="s">
        <v>476</v>
      </c>
      <c r="E7238" t="s">
        <v>165</v>
      </c>
      <c r="F7238" t="s">
        <v>125</v>
      </c>
      <c r="G7238">
        <v>78</v>
      </c>
      <c r="H7238">
        <v>101</v>
      </c>
      <c r="I7238" t="str">
        <f>INDEX('[1]DATA - Teams'!$C:$C,MATCH(C7238,'[1]DATA - Teams'!$B:$B,0))</f>
        <v>RICHO</v>
      </c>
    </row>
    <row r="7239" spans="1:9" x14ac:dyDescent="0.2">
      <c r="A7239">
        <v>2018</v>
      </c>
      <c r="B7239">
        <v>2</v>
      </c>
      <c r="C7239" t="s">
        <v>58</v>
      </c>
      <c r="D7239" t="s">
        <v>412</v>
      </c>
      <c r="E7239" t="s">
        <v>94</v>
      </c>
      <c r="F7239" t="s">
        <v>125</v>
      </c>
      <c r="G7239">
        <v>62</v>
      </c>
      <c r="H7239">
        <v>0</v>
      </c>
      <c r="I7239" t="str">
        <f>INDEX('[1]DATA - Teams'!$C:$C,MATCH(C7239,'[1]DATA - Teams'!$B:$B,0))</f>
        <v>RICHO</v>
      </c>
    </row>
    <row r="7240" spans="1:9" x14ac:dyDescent="0.2">
      <c r="A7240">
        <v>2018</v>
      </c>
      <c r="B7240">
        <v>3</v>
      </c>
      <c r="C7240" t="s">
        <v>58</v>
      </c>
      <c r="D7240" t="s">
        <v>424</v>
      </c>
      <c r="E7240" t="s">
        <v>111</v>
      </c>
      <c r="F7240" t="s">
        <v>90</v>
      </c>
      <c r="G7240">
        <v>77</v>
      </c>
      <c r="H7240">
        <v>59</v>
      </c>
      <c r="I7240" t="str">
        <f>INDEX('[1]DATA - Teams'!$C:$C,MATCH(C7240,'[1]DATA - Teams'!$B:$B,0))</f>
        <v>RICHO</v>
      </c>
    </row>
    <row r="7241" spans="1:9" x14ac:dyDescent="0.2">
      <c r="A7241">
        <v>2018</v>
      </c>
      <c r="B7241">
        <v>3</v>
      </c>
      <c r="C7241" t="s">
        <v>58</v>
      </c>
      <c r="D7241" t="s">
        <v>251</v>
      </c>
      <c r="E7241" t="s">
        <v>111</v>
      </c>
      <c r="F7241" t="s">
        <v>95</v>
      </c>
      <c r="G7241">
        <v>100</v>
      </c>
      <c r="H7241">
        <v>72</v>
      </c>
      <c r="I7241" t="str">
        <f>INDEX('[1]DATA - Teams'!$C:$C,MATCH(C7241,'[1]DATA - Teams'!$B:$B,0))</f>
        <v>RICHO</v>
      </c>
    </row>
    <row r="7242" spans="1:9" x14ac:dyDescent="0.2">
      <c r="A7242">
        <v>2018</v>
      </c>
      <c r="B7242">
        <v>3</v>
      </c>
      <c r="C7242" t="s">
        <v>58</v>
      </c>
      <c r="D7242" t="s">
        <v>401</v>
      </c>
      <c r="E7242" t="s">
        <v>106</v>
      </c>
      <c r="F7242" t="s">
        <v>90</v>
      </c>
      <c r="G7242">
        <v>104</v>
      </c>
      <c r="H7242">
        <v>57</v>
      </c>
      <c r="I7242" t="str">
        <f>INDEX('[1]DATA - Teams'!$C:$C,MATCH(C7242,'[1]DATA - Teams'!$B:$B,0))</f>
        <v>RICHO</v>
      </c>
    </row>
    <row r="7243" spans="1:9" x14ac:dyDescent="0.2">
      <c r="A7243">
        <v>2018</v>
      </c>
      <c r="B7243">
        <v>3</v>
      </c>
      <c r="C7243" t="s">
        <v>58</v>
      </c>
      <c r="D7243" t="s">
        <v>232</v>
      </c>
      <c r="E7243" t="s">
        <v>106</v>
      </c>
      <c r="F7243" t="s">
        <v>95</v>
      </c>
      <c r="G7243">
        <v>106</v>
      </c>
      <c r="H7243">
        <v>98</v>
      </c>
      <c r="I7243" t="str">
        <f>INDEX('[1]DATA - Teams'!$C:$C,MATCH(C7243,'[1]DATA - Teams'!$B:$B,0))</f>
        <v>RICHO</v>
      </c>
    </row>
    <row r="7244" spans="1:9" x14ac:dyDescent="0.2">
      <c r="A7244">
        <v>2018</v>
      </c>
      <c r="B7244">
        <v>3</v>
      </c>
      <c r="C7244" t="s">
        <v>58</v>
      </c>
      <c r="D7244" t="s">
        <v>275</v>
      </c>
      <c r="E7244" t="s">
        <v>109</v>
      </c>
      <c r="F7244" t="s">
        <v>98</v>
      </c>
      <c r="G7244">
        <v>87</v>
      </c>
      <c r="H7244">
        <v>66</v>
      </c>
      <c r="I7244" t="str">
        <f>INDEX('[1]DATA - Teams'!$C:$C,MATCH(C7244,'[1]DATA - Teams'!$B:$B,0))</f>
        <v>RICHO</v>
      </c>
    </row>
    <row r="7245" spans="1:9" x14ac:dyDescent="0.2">
      <c r="A7245">
        <v>2018</v>
      </c>
      <c r="B7245">
        <v>3</v>
      </c>
      <c r="C7245" t="s">
        <v>58</v>
      </c>
      <c r="D7245" t="s">
        <v>136</v>
      </c>
      <c r="E7245" t="s">
        <v>117</v>
      </c>
      <c r="F7245" t="s">
        <v>90</v>
      </c>
      <c r="G7245">
        <v>63</v>
      </c>
      <c r="H7245">
        <v>72</v>
      </c>
      <c r="I7245" t="str">
        <f>INDEX('[1]DATA - Teams'!$C:$C,MATCH(C7245,'[1]DATA - Teams'!$B:$B,0))</f>
        <v>RICHO</v>
      </c>
    </row>
    <row r="7246" spans="1:9" x14ac:dyDescent="0.2">
      <c r="A7246">
        <v>2018</v>
      </c>
      <c r="B7246">
        <v>3</v>
      </c>
      <c r="C7246" t="s">
        <v>58</v>
      </c>
      <c r="D7246" t="s">
        <v>347</v>
      </c>
      <c r="E7246" t="s">
        <v>117</v>
      </c>
      <c r="F7246" t="s">
        <v>95</v>
      </c>
      <c r="G7246">
        <v>137</v>
      </c>
      <c r="H7246">
        <v>93</v>
      </c>
      <c r="I7246" t="str">
        <f>INDEX('[1]DATA - Teams'!$C:$C,MATCH(C7246,'[1]DATA - Teams'!$B:$B,0))</f>
        <v>RICHO</v>
      </c>
    </row>
    <row r="7247" spans="1:9" x14ac:dyDescent="0.2">
      <c r="A7247">
        <v>2018</v>
      </c>
      <c r="B7247">
        <v>3</v>
      </c>
      <c r="C7247" t="s">
        <v>58</v>
      </c>
      <c r="D7247" t="s">
        <v>363</v>
      </c>
      <c r="E7247" t="s">
        <v>92</v>
      </c>
      <c r="F7247" t="s">
        <v>95</v>
      </c>
      <c r="G7247">
        <v>108</v>
      </c>
      <c r="H7247">
        <v>116</v>
      </c>
      <c r="I7247" t="str">
        <f>INDEX('[1]DATA - Teams'!$C:$C,MATCH(C7247,'[1]DATA - Teams'!$B:$B,0))</f>
        <v>RICHO</v>
      </c>
    </row>
    <row r="7248" spans="1:9" x14ac:dyDescent="0.2">
      <c r="A7248">
        <v>2018</v>
      </c>
      <c r="B7248">
        <v>3</v>
      </c>
      <c r="C7248" t="s">
        <v>58</v>
      </c>
      <c r="D7248" t="s">
        <v>184</v>
      </c>
      <c r="E7248" t="s">
        <v>131</v>
      </c>
      <c r="F7248" t="s">
        <v>98</v>
      </c>
      <c r="G7248">
        <v>101</v>
      </c>
      <c r="H7248">
        <v>92</v>
      </c>
      <c r="I7248" t="str">
        <f>INDEX('[1]DATA - Teams'!$C:$C,MATCH(C7248,'[1]DATA - Teams'!$B:$B,0))</f>
        <v>RICHO</v>
      </c>
    </row>
    <row r="7249" spans="1:9" x14ac:dyDescent="0.2">
      <c r="A7249">
        <v>2018</v>
      </c>
      <c r="B7249">
        <v>3</v>
      </c>
      <c r="C7249" t="s">
        <v>58</v>
      </c>
      <c r="D7249" t="s">
        <v>295</v>
      </c>
      <c r="E7249" t="s">
        <v>113</v>
      </c>
      <c r="F7249" t="s">
        <v>98</v>
      </c>
      <c r="G7249">
        <v>83</v>
      </c>
      <c r="H7249">
        <v>90</v>
      </c>
      <c r="I7249" t="str">
        <f>INDEX('[1]DATA - Teams'!$C:$C,MATCH(C7249,'[1]DATA - Teams'!$B:$B,0))</f>
        <v>RICHO</v>
      </c>
    </row>
    <row r="7250" spans="1:9" x14ac:dyDescent="0.2">
      <c r="A7250">
        <v>2018</v>
      </c>
      <c r="B7250">
        <v>3</v>
      </c>
      <c r="C7250" t="s">
        <v>58</v>
      </c>
      <c r="D7250" t="s">
        <v>101</v>
      </c>
      <c r="E7250" t="s">
        <v>100</v>
      </c>
      <c r="F7250" t="s">
        <v>95</v>
      </c>
      <c r="G7250">
        <v>108</v>
      </c>
      <c r="H7250">
        <v>92</v>
      </c>
      <c r="I7250" t="str">
        <f>INDEX('[1]DATA - Teams'!$C:$C,MATCH(C7250,'[1]DATA - Teams'!$B:$B,0))</f>
        <v>RICHO</v>
      </c>
    </row>
    <row r="7251" spans="1:9" x14ac:dyDescent="0.2">
      <c r="A7251">
        <v>2018</v>
      </c>
      <c r="B7251">
        <v>3</v>
      </c>
      <c r="C7251" t="s">
        <v>58</v>
      </c>
      <c r="D7251" t="s">
        <v>477</v>
      </c>
      <c r="E7251" t="s">
        <v>123</v>
      </c>
      <c r="F7251" t="s">
        <v>114</v>
      </c>
      <c r="G7251">
        <v>97</v>
      </c>
      <c r="H7251">
        <v>110</v>
      </c>
      <c r="I7251" t="str">
        <f>INDEX('[1]DATA - Teams'!$C:$C,MATCH(C7251,'[1]DATA - Teams'!$B:$B,0))</f>
        <v>RICHO</v>
      </c>
    </row>
    <row r="7252" spans="1:9" x14ac:dyDescent="0.2">
      <c r="A7252">
        <v>2018</v>
      </c>
      <c r="B7252">
        <v>3</v>
      </c>
      <c r="C7252" t="s">
        <v>58</v>
      </c>
      <c r="D7252" t="s">
        <v>266</v>
      </c>
      <c r="E7252" t="s">
        <v>94</v>
      </c>
      <c r="F7252" t="s">
        <v>90</v>
      </c>
      <c r="G7252">
        <v>107</v>
      </c>
      <c r="H7252">
        <v>125</v>
      </c>
      <c r="I7252" t="str">
        <f>INDEX('[1]DATA - Teams'!$C:$C,MATCH(C7252,'[1]DATA - Teams'!$B:$B,0))</f>
        <v>RICHO</v>
      </c>
    </row>
    <row r="7253" spans="1:9" x14ac:dyDescent="0.2">
      <c r="A7253">
        <v>2018</v>
      </c>
      <c r="B7253">
        <v>3</v>
      </c>
      <c r="C7253" t="s">
        <v>58</v>
      </c>
      <c r="D7253" t="s">
        <v>344</v>
      </c>
      <c r="E7253" t="s">
        <v>103</v>
      </c>
      <c r="F7253" t="s">
        <v>95</v>
      </c>
      <c r="G7253">
        <v>112</v>
      </c>
      <c r="H7253">
        <v>120</v>
      </c>
      <c r="I7253" t="str">
        <f>INDEX('[1]DATA - Teams'!$C:$C,MATCH(C7253,'[1]DATA - Teams'!$B:$B,0))</f>
        <v>RICHO</v>
      </c>
    </row>
    <row r="7254" spans="1:9" x14ac:dyDescent="0.2">
      <c r="A7254">
        <v>2018</v>
      </c>
      <c r="B7254">
        <v>3</v>
      </c>
      <c r="C7254" t="s">
        <v>58</v>
      </c>
      <c r="D7254" t="s">
        <v>335</v>
      </c>
      <c r="E7254" t="s">
        <v>103</v>
      </c>
      <c r="F7254" t="s">
        <v>90</v>
      </c>
      <c r="G7254">
        <v>91</v>
      </c>
      <c r="H7254">
        <v>159</v>
      </c>
      <c r="I7254" t="str">
        <f>INDEX('[1]DATA - Teams'!$C:$C,MATCH(C7254,'[1]DATA - Teams'!$B:$B,0))</f>
        <v>RICHO</v>
      </c>
    </row>
    <row r="7255" spans="1:9" x14ac:dyDescent="0.2">
      <c r="A7255">
        <v>2018</v>
      </c>
      <c r="B7255">
        <v>3</v>
      </c>
      <c r="C7255" t="s">
        <v>58</v>
      </c>
      <c r="D7255" t="s">
        <v>201</v>
      </c>
      <c r="E7255" t="s">
        <v>138</v>
      </c>
      <c r="F7255" t="s">
        <v>95</v>
      </c>
      <c r="G7255">
        <v>93</v>
      </c>
      <c r="H7255">
        <v>84</v>
      </c>
      <c r="I7255" t="str">
        <f>INDEX('[1]DATA - Teams'!$C:$C,MATCH(C7255,'[1]DATA - Teams'!$B:$B,0))</f>
        <v>RICHO</v>
      </c>
    </row>
    <row r="7256" spans="1:9" x14ac:dyDescent="0.2">
      <c r="A7256">
        <v>2018</v>
      </c>
      <c r="B7256">
        <v>3</v>
      </c>
      <c r="C7256" t="s">
        <v>58</v>
      </c>
      <c r="D7256" t="s">
        <v>250</v>
      </c>
      <c r="E7256" t="s">
        <v>138</v>
      </c>
      <c r="F7256" t="s">
        <v>98</v>
      </c>
      <c r="G7256">
        <v>85</v>
      </c>
      <c r="H7256">
        <v>87</v>
      </c>
      <c r="I7256" t="str">
        <f>INDEX('[1]DATA - Teams'!$C:$C,MATCH(C7256,'[1]DATA - Teams'!$B:$B,0))</f>
        <v>RICHO</v>
      </c>
    </row>
    <row r="7257" spans="1:9" x14ac:dyDescent="0.2">
      <c r="A7257">
        <v>2018</v>
      </c>
      <c r="B7257">
        <v>3</v>
      </c>
      <c r="C7257" t="s">
        <v>58</v>
      </c>
      <c r="D7257" t="s">
        <v>257</v>
      </c>
      <c r="E7257" t="s">
        <v>119</v>
      </c>
      <c r="F7257" t="s">
        <v>98</v>
      </c>
      <c r="G7257">
        <v>93</v>
      </c>
      <c r="H7257">
        <v>121</v>
      </c>
      <c r="I7257" t="str">
        <f>INDEX('[1]DATA - Teams'!$C:$C,MATCH(C7257,'[1]DATA - Teams'!$B:$B,0))</f>
        <v>RICHO</v>
      </c>
    </row>
    <row r="7258" spans="1:9" x14ac:dyDescent="0.2">
      <c r="A7258">
        <v>2018</v>
      </c>
      <c r="B7258">
        <v>3</v>
      </c>
      <c r="C7258" t="s">
        <v>58</v>
      </c>
      <c r="D7258" t="s">
        <v>107</v>
      </c>
      <c r="E7258" t="s">
        <v>106</v>
      </c>
      <c r="F7258" t="s">
        <v>125</v>
      </c>
      <c r="G7258">
        <v>106</v>
      </c>
      <c r="H7258">
        <v>0</v>
      </c>
      <c r="I7258" t="str">
        <f>INDEX('[1]DATA - Teams'!$C:$C,MATCH(C7258,'[1]DATA - Teams'!$B:$B,0))</f>
        <v>RICHO</v>
      </c>
    </row>
    <row r="7259" spans="1:9" x14ac:dyDescent="0.2">
      <c r="A7259">
        <v>2018</v>
      </c>
      <c r="B7259">
        <v>3</v>
      </c>
      <c r="C7259" t="s">
        <v>58</v>
      </c>
      <c r="D7259" t="s">
        <v>384</v>
      </c>
      <c r="E7259" t="s">
        <v>117</v>
      </c>
      <c r="F7259" t="s">
        <v>125</v>
      </c>
      <c r="G7259">
        <v>70</v>
      </c>
      <c r="H7259">
        <v>74</v>
      </c>
      <c r="I7259" t="str">
        <f>INDEX('[1]DATA - Teams'!$C:$C,MATCH(C7259,'[1]DATA - Teams'!$B:$B,0))</f>
        <v>RICHO</v>
      </c>
    </row>
    <row r="7260" spans="1:9" x14ac:dyDescent="0.2">
      <c r="A7260">
        <v>2018</v>
      </c>
      <c r="B7260">
        <v>3</v>
      </c>
      <c r="C7260" t="s">
        <v>58</v>
      </c>
      <c r="D7260" t="s">
        <v>204</v>
      </c>
      <c r="E7260" t="s">
        <v>92</v>
      </c>
      <c r="F7260" t="s">
        <v>125</v>
      </c>
      <c r="G7260">
        <v>82</v>
      </c>
      <c r="H7260">
        <v>107</v>
      </c>
      <c r="I7260" t="str">
        <f>INDEX('[1]DATA - Teams'!$C:$C,MATCH(C7260,'[1]DATA - Teams'!$B:$B,0))</f>
        <v>RICHO</v>
      </c>
    </row>
    <row r="7261" spans="1:9" x14ac:dyDescent="0.2">
      <c r="A7261">
        <v>2018</v>
      </c>
      <c r="B7261">
        <v>3</v>
      </c>
      <c r="C7261" t="s">
        <v>58</v>
      </c>
      <c r="D7261" t="s">
        <v>476</v>
      </c>
      <c r="E7261" t="s">
        <v>165</v>
      </c>
      <c r="F7261" t="s">
        <v>125</v>
      </c>
      <c r="G7261">
        <v>75</v>
      </c>
      <c r="H7261">
        <v>74</v>
      </c>
      <c r="I7261" t="str">
        <f>INDEX('[1]DATA - Teams'!$C:$C,MATCH(C7261,'[1]DATA - Teams'!$B:$B,0))</f>
        <v>RICHO</v>
      </c>
    </row>
    <row r="7262" spans="1:9" x14ac:dyDescent="0.2">
      <c r="A7262">
        <v>2018</v>
      </c>
      <c r="B7262">
        <v>4</v>
      </c>
      <c r="C7262" t="s">
        <v>58</v>
      </c>
      <c r="D7262" t="s">
        <v>251</v>
      </c>
      <c r="E7262" t="s">
        <v>111</v>
      </c>
      <c r="F7262" t="s">
        <v>95</v>
      </c>
      <c r="G7262">
        <v>101</v>
      </c>
      <c r="H7262">
        <v>93</v>
      </c>
      <c r="I7262" t="str">
        <f>INDEX('[1]DATA - Teams'!$C:$C,MATCH(C7262,'[1]DATA - Teams'!$B:$B,0))</f>
        <v>RICHO</v>
      </c>
    </row>
    <row r="7263" spans="1:9" x14ac:dyDescent="0.2">
      <c r="A7263">
        <v>2018</v>
      </c>
      <c r="B7263">
        <v>4</v>
      </c>
      <c r="C7263" t="s">
        <v>58</v>
      </c>
      <c r="D7263" t="s">
        <v>401</v>
      </c>
      <c r="E7263" t="s">
        <v>106</v>
      </c>
      <c r="F7263" t="s">
        <v>90</v>
      </c>
      <c r="G7263">
        <v>97</v>
      </c>
      <c r="H7263">
        <v>60</v>
      </c>
      <c r="I7263" t="str">
        <f>INDEX('[1]DATA - Teams'!$C:$C,MATCH(C7263,'[1]DATA - Teams'!$B:$B,0))</f>
        <v>RICHO</v>
      </c>
    </row>
    <row r="7264" spans="1:9" x14ac:dyDescent="0.2">
      <c r="A7264">
        <v>2018</v>
      </c>
      <c r="B7264">
        <v>4</v>
      </c>
      <c r="C7264" t="s">
        <v>58</v>
      </c>
      <c r="D7264" t="s">
        <v>232</v>
      </c>
      <c r="E7264" t="s">
        <v>106</v>
      </c>
      <c r="F7264" t="s">
        <v>95</v>
      </c>
      <c r="G7264">
        <v>102</v>
      </c>
      <c r="H7264">
        <v>79</v>
      </c>
      <c r="I7264" t="str">
        <f>INDEX('[1]DATA - Teams'!$C:$C,MATCH(C7264,'[1]DATA - Teams'!$B:$B,0))</f>
        <v>RICHO</v>
      </c>
    </row>
    <row r="7265" spans="1:9" x14ac:dyDescent="0.2">
      <c r="A7265">
        <v>2018</v>
      </c>
      <c r="B7265">
        <v>4</v>
      </c>
      <c r="C7265" t="s">
        <v>58</v>
      </c>
      <c r="D7265" t="s">
        <v>384</v>
      </c>
      <c r="E7265" t="s">
        <v>117</v>
      </c>
      <c r="F7265" t="s">
        <v>98</v>
      </c>
      <c r="G7265">
        <v>63</v>
      </c>
      <c r="H7265">
        <v>56</v>
      </c>
      <c r="I7265" t="str">
        <f>INDEX('[1]DATA - Teams'!$C:$C,MATCH(C7265,'[1]DATA - Teams'!$B:$B,0))</f>
        <v>RICHO</v>
      </c>
    </row>
    <row r="7266" spans="1:9" x14ac:dyDescent="0.2">
      <c r="A7266">
        <v>2018</v>
      </c>
      <c r="B7266">
        <v>4</v>
      </c>
      <c r="C7266" t="s">
        <v>58</v>
      </c>
      <c r="D7266" t="s">
        <v>136</v>
      </c>
      <c r="E7266" t="s">
        <v>117</v>
      </c>
      <c r="F7266" t="s">
        <v>90</v>
      </c>
      <c r="G7266">
        <v>69</v>
      </c>
      <c r="H7266">
        <v>119</v>
      </c>
      <c r="I7266" t="str">
        <f>INDEX('[1]DATA - Teams'!$C:$C,MATCH(C7266,'[1]DATA - Teams'!$B:$B,0))</f>
        <v>RICHO</v>
      </c>
    </row>
    <row r="7267" spans="1:9" x14ac:dyDescent="0.2">
      <c r="A7267">
        <v>2018</v>
      </c>
      <c r="B7267">
        <v>4</v>
      </c>
      <c r="C7267" t="s">
        <v>58</v>
      </c>
      <c r="D7267" t="s">
        <v>347</v>
      </c>
      <c r="E7267" t="s">
        <v>117</v>
      </c>
      <c r="F7267" t="s">
        <v>95</v>
      </c>
      <c r="G7267">
        <v>142</v>
      </c>
      <c r="H7267">
        <v>141</v>
      </c>
      <c r="I7267" t="str">
        <f>INDEX('[1]DATA - Teams'!$C:$C,MATCH(C7267,'[1]DATA - Teams'!$B:$B,0))</f>
        <v>RICHO</v>
      </c>
    </row>
    <row r="7268" spans="1:9" x14ac:dyDescent="0.2">
      <c r="A7268">
        <v>2018</v>
      </c>
      <c r="B7268">
        <v>4</v>
      </c>
      <c r="C7268" t="s">
        <v>58</v>
      </c>
      <c r="D7268" t="s">
        <v>204</v>
      </c>
      <c r="E7268" t="s">
        <v>92</v>
      </c>
      <c r="F7268" t="s">
        <v>90</v>
      </c>
      <c r="G7268">
        <v>83</v>
      </c>
      <c r="H7268">
        <v>95</v>
      </c>
      <c r="I7268" t="str">
        <f>INDEX('[1]DATA - Teams'!$C:$C,MATCH(C7268,'[1]DATA - Teams'!$B:$B,0))</f>
        <v>RICHO</v>
      </c>
    </row>
    <row r="7269" spans="1:9" x14ac:dyDescent="0.2">
      <c r="A7269">
        <v>2018</v>
      </c>
      <c r="B7269">
        <v>4</v>
      </c>
      <c r="C7269" t="s">
        <v>58</v>
      </c>
      <c r="D7269" t="s">
        <v>363</v>
      </c>
      <c r="E7269" t="s">
        <v>92</v>
      </c>
      <c r="F7269" t="s">
        <v>95</v>
      </c>
      <c r="G7269">
        <v>108</v>
      </c>
      <c r="H7269">
        <v>105</v>
      </c>
      <c r="I7269" t="str">
        <f>INDEX('[1]DATA - Teams'!$C:$C,MATCH(C7269,'[1]DATA - Teams'!$B:$B,0))</f>
        <v>RICHO</v>
      </c>
    </row>
    <row r="7270" spans="1:9" x14ac:dyDescent="0.2">
      <c r="A7270">
        <v>2018</v>
      </c>
      <c r="B7270">
        <v>4</v>
      </c>
      <c r="C7270" t="s">
        <v>58</v>
      </c>
      <c r="D7270" t="s">
        <v>184</v>
      </c>
      <c r="E7270" t="s">
        <v>131</v>
      </c>
      <c r="F7270" t="s">
        <v>98</v>
      </c>
      <c r="G7270">
        <v>91</v>
      </c>
      <c r="H7270">
        <v>48</v>
      </c>
      <c r="I7270" t="str">
        <f>INDEX('[1]DATA - Teams'!$C:$C,MATCH(C7270,'[1]DATA - Teams'!$B:$B,0))</f>
        <v>RICHO</v>
      </c>
    </row>
    <row r="7271" spans="1:9" x14ac:dyDescent="0.2">
      <c r="A7271">
        <v>2018</v>
      </c>
      <c r="B7271">
        <v>4</v>
      </c>
      <c r="C7271" t="s">
        <v>58</v>
      </c>
      <c r="D7271" t="s">
        <v>295</v>
      </c>
      <c r="E7271" t="s">
        <v>113</v>
      </c>
      <c r="F7271" t="s">
        <v>98</v>
      </c>
      <c r="G7271">
        <v>80</v>
      </c>
      <c r="H7271">
        <v>60</v>
      </c>
      <c r="I7271" t="str">
        <f>INDEX('[1]DATA - Teams'!$C:$C,MATCH(C7271,'[1]DATA - Teams'!$B:$B,0))</f>
        <v>RICHO</v>
      </c>
    </row>
    <row r="7272" spans="1:9" x14ac:dyDescent="0.2">
      <c r="A7272">
        <v>2018</v>
      </c>
      <c r="B7272">
        <v>4</v>
      </c>
      <c r="C7272" t="s">
        <v>58</v>
      </c>
      <c r="D7272" t="s">
        <v>101</v>
      </c>
      <c r="E7272" t="s">
        <v>100</v>
      </c>
      <c r="F7272" t="s">
        <v>95</v>
      </c>
      <c r="G7272">
        <v>96</v>
      </c>
      <c r="H7272">
        <v>46</v>
      </c>
      <c r="I7272" t="str">
        <f>INDEX('[1]DATA - Teams'!$C:$C,MATCH(C7272,'[1]DATA - Teams'!$B:$B,0))</f>
        <v>RICHO</v>
      </c>
    </row>
    <row r="7273" spans="1:9" x14ac:dyDescent="0.2">
      <c r="A7273">
        <v>2018</v>
      </c>
      <c r="B7273">
        <v>4</v>
      </c>
      <c r="C7273" t="s">
        <v>58</v>
      </c>
      <c r="D7273" t="s">
        <v>477</v>
      </c>
      <c r="E7273" t="s">
        <v>123</v>
      </c>
      <c r="F7273" t="s">
        <v>114</v>
      </c>
      <c r="G7273">
        <v>94</v>
      </c>
      <c r="H7273">
        <v>92</v>
      </c>
      <c r="I7273" t="str">
        <f>INDEX('[1]DATA - Teams'!$C:$C,MATCH(C7273,'[1]DATA - Teams'!$B:$B,0))</f>
        <v>RICHO</v>
      </c>
    </row>
    <row r="7274" spans="1:9" x14ac:dyDescent="0.2">
      <c r="A7274">
        <v>2018</v>
      </c>
      <c r="B7274">
        <v>4</v>
      </c>
      <c r="C7274" t="s">
        <v>58</v>
      </c>
      <c r="D7274" t="s">
        <v>266</v>
      </c>
      <c r="E7274" t="s">
        <v>94</v>
      </c>
      <c r="F7274" t="s">
        <v>90</v>
      </c>
      <c r="G7274">
        <v>112</v>
      </c>
      <c r="H7274">
        <v>94</v>
      </c>
      <c r="I7274" t="str">
        <f>INDEX('[1]DATA - Teams'!$C:$C,MATCH(C7274,'[1]DATA - Teams'!$B:$B,0))</f>
        <v>RICHO</v>
      </c>
    </row>
    <row r="7275" spans="1:9" x14ac:dyDescent="0.2">
      <c r="A7275">
        <v>2018</v>
      </c>
      <c r="B7275">
        <v>4</v>
      </c>
      <c r="C7275" t="s">
        <v>58</v>
      </c>
      <c r="D7275" t="s">
        <v>344</v>
      </c>
      <c r="E7275" t="s">
        <v>103</v>
      </c>
      <c r="F7275" t="s">
        <v>95</v>
      </c>
      <c r="G7275">
        <v>113</v>
      </c>
      <c r="H7275">
        <v>102</v>
      </c>
      <c r="I7275" t="str">
        <f>INDEX('[1]DATA - Teams'!$C:$C,MATCH(C7275,'[1]DATA - Teams'!$B:$B,0))</f>
        <v>RICHO</v>
      </c>
    </row>
    <row r="7276" spans="1:9" x14ac:dyDescent="0.2">
      <c r="A7276">
        <v>2018</v>
      </c>
      <c r="B7276">
        <v>4</v>
      </c>
      <c r="C7276" t="s">
        <v>58</v>
      </c>
      <c r="D7276" t="s">
        <v>335</v>
      </c>
      <c r="E7276" t="s">
        <v>103</v>
      </c>
      <c r="F7276" t="s">
        <v>90</v>
      </c>
      <c r="G7276">
        <v>84</v>
      </c>
      <c r="H7276">
        <v>45</v>
      </c>
      <c r="I7276" t="str">
        <f>INDEX('[1]DATA - Teams'!$C:$C,MATCH(C7276,'[1]DATA - Teams'!$B:$B,0))</f>
        <v>RICHO</v>
      </c>
    </row>
    <row r="7277" spans="1:9" x14ac:dyDescent="0.2">
      <c r="A7277">
        <v>2018</v>
      </c>
      <c r="B7277">
        <v>4</v>
      </c>
      <c r="C7277" t="s">
        <v>58</v>
      </c>
      <c r="D7277" t="s">
        <v>201</v>
      </c>
      <c r="E7277" t="s">
        <v>138</v>
      </c>
      <c r="F7277" t="s">
        <v>95</v>
      </c>
      <c r="G7277">
        <v>97</v>
      </c>
      <c r="H7277">
        <v>112</v>
      </c>
      <c r="I7277" t="str">
        <f>INDEX('[1]DATA - Teams'!$C:$C,MATCH(C7277,'[1]DATA - Teams'!$B:$B,0))</f>
        <v>RICHO</v>
      </c>
    </row>
    <row r="7278" spans="1:9" x14ac:dyDescent="0.2">
      <c r="A7278">
        <v>2018</v>
      </c>
      <c r="B7278">
        <v>4</v>
      </c>
      <c r="C7278" t="s">
        <v>58</v>
      </c>
      <c r="D7278" t="s">
        <v>250</v>
      </c>
      <c r="E7278" t="s">
        <v>138</v>
      </c>
      <c r="F7278" t="s">
        <v>98</v>
      </c>
      <c r="G7278">
        <v>85</v>
      </c>
      <c r="H7278">
        <v>85</v>
      </c>
      <c r="I7278" t="str">
        <f>INDEX('[1]DATA - Teams'!$C:$C,MATCH(C7278,'[1]DATA - Teams'!$B:$B,0))</f>
        <v>RICHO</v>
      </c>
    </row>
    <row r="7279" spans="1:9" x14ac:dyDescent="0.2">
      <c r="A7279">
        <v>2018</v>
      </c>
      <c r="B7279">
        <v>4</v>
      </c>
      <c r="C7279" t="s">
        <v>58</v>
      </c>
      <c r="D7279" t="s">
        <v>257</v>
      </c>
      <c r="E7279" t="s">
        <v>119</v>
      </c>
      <c r="F7279" t="s">
        <v>98</v>
      </c>
      <c r="G7279">
        <v>96</v>
      </c>
      <c r="H7279">
        <v>100</v>
      </c>
      <c r="I7279" t="str">
        <f>INDEX('[1]DATA - Teams'!$C:$C,MATCH(C7279,'[1]DATA - Teams'!$B:$B,0))</f>
        <v>RICHO</v>
      </c>
    </row>
    <row r="7280" spans="1:9" x14ac:dyDescent="0.2">
      <c r="A7280">
        <v>2018</v>
      </c>
      <c r="B7280">
        <v>4</v>
      </c>
      <c r="C7280" t="s">
        <v>58</v>
      </c>
      <c r="D7280" t="s">
        <v>424</v>
      </c>
      <c r="E7280" t="s">
        <v>111</v>
      </c>
      <c r="F7280" t="s">
        <v>125</v>
      </c>
      <c r="G7280">
        <v>75</v>
      </c>
      <c r="H7280">
        <v>69</v>
      </c>
      <c r="I7280" t="str">
        <f>INDEX('[1]DATA - Teams'!$C:$C,MATCH(C7280,'[1]DATA - Teams'!$B:$B,0))</f>
        <v>RICHO</v>
      </c>
    </row>
    <row r="7281" spans="1:9" x14ac:dyDescent="0.2">
      <c r="A7281">
        <v>2018</v>
      </c>
      <c r="B7281">
        <v>4</v>
      </c>
      <c r="C7281" t="s">
        <v>58</v>
      </c>
      <c r="D7281" t="s">
        <v>107</v>
      </c>
      <c r="E7281" t="s">
        <v>106</v>
      </c>
      <c r="F7281" t="s">
        <v>125</v>
      </c>
      <c r="G7281">
        <v>106</v>
      </c>
      <c r="H7281">
        <v>0</v>
      </c>
      <c r="I7281" t="str">
        <f>INDEX('[1]DATA - Teams'!$C:$C,MATCH(C7281,'[1]DATA - Teams'!$B:$B,0))</f>
        <v>RICHO</v>
      </c>
    </row>
    <row r="7282" spans="1:9" x14ac:dyDescent="0.2">
      <c r="A7282">
        <v>2018</v>
      </c>
      <c r="B7282">
        <v>4</v>
      </c>
      <c r="C7282" t="s">
        <v>58</v>
      </c>
      <c r="D7282" t="s">
        <v>275</v>
      </c>
      <c r="E7282" t="s">
        <v>109</v>
      </c>
      <c r="F7282" t="s">
        <v>125</v>
      </c>
      <c r="G7282">
        <v>77</v>
      </c>
      <c r="H7282">
        <v>42</v>
      </c>
      <c r="I7282" t="str">
        <f>INDEX('[1]DATA - Teams'!$C:$C,MATCH(C7282,'[1]DATA - Teams'!$B:$B,0))</f>
        <v>RICHO</v>
      </c>
    </row>
    <row r="7283" spans="1:9" x14ac:dyDescent="0.2">
      <c r="A7283">
        <v>2018</v>
      </c>
      <c r="B7283">
        <v>4</v>
      </c>
      <c r="C7283" t="s">
        <v>58</v>
      </c>
      <c r="D7283" t="s">
        <v>476</v>
      </c>
      <c r="E7283" t="s">
        <v>165</v>
      </c>
      <c r="F7283" t="s">
        <v>125</v>
      </c>
      <c r="G7283">
        <v>79</v>
      </c>
      <c r="H7283">
        <v>98</v>
      </c>
      <c r="I7283" t="str">
        <f>INDEX('[1]DATA - Teams'!$C:$C,MATCH(C7283,'[1]DATA - Teams'!$B:$B,0))</f>
        <v>RICHO</v>
      </c>
    </row>
    <row r="7284" spans="1:9" x14ac:dyDescent="0.2">
      <c r="A7284">
        <v>2018</v>
      </c>
      <c r="B7284">
        <v>5</v>
      </c>
      <c r="C7284" t="s">
        <v>58</v>
      </c>
      <c r="D7284" t="s">
        <v>251</v>
      </c>
      <c r="E7284" t="s">
        <v>111</v>
      </c>
      <c r="F7284" t="s">
        <v>95</v>
      </c>
      <c r="G7284">
        <v>103</v>
      </c>
      <c r="H7284">
        <v>102</v>
      </c>
      <c r="I7284" t="str">
        <f>INDEX('[1]DATA - Teams'!$C:$C,MATCH(C7284,'[1]DATA - Teams'!$B:$B,0))</f>
        <v>RICHO</v>
      </c>
    </row>
    <row r="7285" spans="1:9" x14ac:dyDescent="0.2">
      <c r="A7285">
        <v>2018</v>
      </c>
      <c r="B7285">
        <v>5</v>
      </c>
      <c r="C7285" t="s">
        <v>58</v>
      </c>
      <c r="D7285" t="s">
        <v>401</v>
      </c>
      <c r="E7285" t="s">
        <v>106</v>
      </c>
      <c r="F7285" t="s">
        <v>90</v>
      </c>
      <c r="G7285">
        <v>90</v>
      </c>
      <c r="H7285">
        <v>61</v>
      </c>
      <c r="I7285" t="str">
        <f>INDEX('[1]DATA - Teams'!$C:$C,MATCH(C7285,'[1]DATA - Teams'!$B:$B,0))</f>
        <v>RICHO</v>
      </c>
    </row>
    <row r="7286" spans="1:9" x14ac:dyDescent="0.2">
      <c r="A7286">
        <v>2018</v>
      </c>
      <c r="B7286">
        <v>5</v>
      </c>
      <c r="C7286" t="s">
        <v>58</v>
      </c>
      <c r="D7286" t="s">
        <v>232</v>
      </c>
      <c r="E7286" t="s">
        <v>106</v>
      </c>
      <c r="F7286" t="s">
        <v>95</v>
      </c>
      <c r="G7286">
        <v>105</v>
      </c>
      <c r="H7286">
        <v>116</v>
      </c>
      <c r="I7286" t="str">
        <f>INDEX('[1]DATA - Teams'!$C:$C,MATCH(C7286,'[1]DATA - Teams'!$B:$B,0))</f>
        <v>RICHO</v>
      </c>
    </row>
    <row r="7287" spans="1:9" x14ac:dyDescent="0.2">
      <c r="A7287">
        <v>2018</v>
      </c>
      <c r="B7287">
        <v>5</v>
      </c>
      <c r="C7287" t="s">
        <v>58</v>
      </c>
      <c r="D7287" t="s">
        <v>136</v>
      </c>
      <c r="E7287" t="s">
        <v>117</v>
      </c>
      <c r="F7287" t="s">
        <v>90</v>
      </c>
      <c r="G7287">
        <v>75</v>
      </c>
      <c r="H7287">
        <v>119</v>
      </c>
      <c r="I7287" t="str">
        <f>INDEX('[1]DATA - Teams'!$C:$C,MATCH(C7287,'[1]DATA - Teams'!$B:$B,0))</f>
        <v>RICHO</v>
      </c>
    </row>
    <row r="7288" spans="1:9" x14ac:dyDescent="0.2">
      <c r="A7288">
        <v>2018</v>
      </c>
      <c r="B7288">
        <v>5</v>
      </c>
      <c r="C7288" t="s">
        <v>58</v>
      </c>
      <c r="D7288" t="s">
        <v>347</v>
      </c>
      <c r="E7288" t="s">
        <v>117</v>
      </c>
      <c r="F7288" t="s">
        <v>95</v>
      </c>
      <c r="G7288">
        <v>136</v>
      </c>
      <c r="H7288">
        <v>91</v>
      </c>
      <c r="I7288" t="str">
        <f>INDEX('[1]DATA - Teams'!$C:$C,MATCH(C7288,'[1]DATA - Teams'!$B:$B,0))</f>
        <v>RICHO</v>
      </c>
    </row>
    <row r="7289" spans="1:9" x14ac:dyDescent="0.2">
      <c r="A7289">
        <v>2018</v>
      </c>
      <c r="B7289">
        <v>5</v>
      </c>
      <c r="C7289" t="s">
        <v>58</v>
      </c>
      <c r="D7289" t="s">
        <v>363</v>
      </c>
      <c r="E7289" t="s">
        <v>92</v>
      </c>
      <c r="F7289" t="s">
        <v>95</v>
      </c>
      <c r="G7289">
        <v>103</v>
      </c>
      <c r="H7289">
        <v>79</v>
      </c>
      <c r="I7289" t="str">
        <f>INDEX('[1]DATA - Teams'!$C:$C,MATCH(C7289,'[1]DATA - Teams'!$B:$B,0))</f>
        <v>RICHO</v>
      </c>
    </row>
    <row r="7290" spans="1:9" x14ac:dyDescent="0.2">
      <c r="A7290">
        <v>2018</v>
      </c>
      <c r="B7290">
        <v>5</v>
      </c>
      <c r="C7290" t="s">
        <v>58</v>
      </c>
      <c r="D7290" t="s">
        <v>184</v>
      </c>
      <c r="E7290" t="s">
        <v>131</v>
      </c>
      <c r="F7290" t="s">
        <v>98</v>
      </c>
      <c r="G7290">
        <v>88</v>
      </c>
      <c r="H7290">
        <v>80</v>
      </c>
      <c r="I7290" t="str">
        <f>INDEX('[1]DATA - Teams'!$C:$C,MATCH(C7290,'[1]DATA - Teams'!$B:$B,0))</f>
        <v>RICHO</v>
      </c>
    </row>
    <row r="7291" spans="1:9" x14ac:dyDescent="0.2">
      <c r="A7291">
        <v>2018</v>
      </c>
      <c r="B7291">
        <v>5</v>
      </c>
      <c r="C7291" t="s">
        <v>58</v>
      </c>
      <c r="D7291" t="s">
        <v>295</v>
      </c>
      <c r="E7291" t="s">
        <v>113</v>
      </c>
      <c r="F7291" t="s">
        <v>98</v>
      </c>
      <c r="G7291">
        <v>86</v>
      </c>
      <c r="H7291">
        <v>107</v>
      </c>
      <c r="I7291" t="str">
        <f>INDEX('[1]DATA - Teams'!$C:$C,MATCH(C7291,'[1]DATA - Teams'!$B:$B,0))</f>
        <v>RICHO</v>
      </c>
    </row>
    <row r="7292" spans="1:9" x14ac:dyDescent="0.2">
      <c r="A7292">
        <v>2018</v>
      </c>
      <c r="B7292">
        <v>5</v>
      </c>
      <c r="C7292" t="s">
        <v>58</v>
      </c>
      <c r="D7292" t="s">
        <v>207</v>
      </c>
      <c r="E7292" t="s">
        <v>121</v>
      </c>
      <c r="F7292" t="s">
        <v>95</v>
      </c>
      <c r="G7292">
        <v>79</v>
      </c>
      <c r="H7292">
        <v>86</v>
      </c>
      <c r="I7292" t="str">
        <f>INDEX('[1]DATA - Teams'!$C:$C,MATCH(C7292,'[1]DATA - Teams'!$B:$B,0))</f>
        <v>RICHO</v>
      </c>
    </row>
    <row r="7293" spans="1:9" x14ac:dyDescent="0.2">
      <c r="A7293">
        <v>2018</v>
      </c>
      <c r="B7293">
        <v>5</v>
      </c>
      <c r="C7293" t="s">
        <v>58</v>
      </c>
      <c r="D7293" t="s">
        <v>101</v>
      </c>
      <c r="E7293" t="s">
        <v>100</v>
      </c>
      <c r="F7293" t="s">
        <v>95</v>
      </c>
      <c r="G7293">
        <v>86</v>
      </c>
      <c r="H7293">
        <v>59</v>
      </c>
      <c r="I7293" t="str">
        <f>INDEX('[1]DATA - Teams'!$C:$C,MATCH(C7293,'[1]DATA - Teams'!$B:$B,0))</f>
        <v>RICHO</v>
      </c>
    </row>
    <row r="7294" spans="1:9" x14ac:dyDescent="0.2">
      <c r="A7294">
        <v>2018</v>
      </c>
      <c r="B7294">
        <v>5</v>
      </c>
      <c r="C7294" t="s">
        <v>58</v>
      </c>
      <c r="D7294" t="s">
        <v>476</v>
      </c>
      <c r="E7294" t="s">
        <v>165</v>
      </c>
      <c r="F7294" t="s">
        <v>90</v>
      </c>
      <c r="G7294">
        <v>74</v>
      </c>
      <c r="H7294">
        <v>54</v>
      </c>
      <c r="I7294" t="str">
        <f>INDEX('[1]DATA - Teams'!$C:$C,MATCH(C7294,'[1]DATA - Teams'!$B:$B,0))</f>
        <v>RICHO</v>
      </c>
    </row>
    <row r="7295" spans="1:9" x14ac:dyDescent="0.2">
      <c r="A7295">
        <v>2018</v>
      </c>
      <c r="B7295">
        <v>5</v>
      </c>
      <c r="C7295" t="s">
        <v>58</v>
      </c>
      <c r="D7295" t="s">
        <v>477</v>
      </c>
      <c r="E7295" t="s">
        <v>123</v>
      </c>
      <c r="F7295" t="s">
        <v>114</v>
      </c>
      <c r="G7295">
        <v>95</v>
      </c>
      <c r="H7295">
        <v>103</v>
      </c>
      <c r="I7295" t="str">
        <f>INDEX('[1]DATA - Teams'!$C:$C,MATCH(C7295,'[1]DATA - Teams'!$B:$B,0))</f>
        <v>RICHO</v>
      </c>
    </row>
    <row r="7296" spans="1:9" x14ac:dyDescent="0.2">
      <c r="A7296">
        <v>2018</v>
      </c>
      <c r="B7296">
        <v>5</v>
      </c>
      <c r="C7296" t="s">
        <v>58</v>
      </c>
      <c r="D7296" t="s">
        <v>266</v>
      </c>
      <c r="E7296" t="s">
        <v>94</v>
      </c>
      <c r="F7296" t="s">
        <v>90</v>
      </c>
      <c r="G7296">
        <v>115</v>
      </c>
      <c r="H7296">
        <v>81</v>
      </c>
      <c r="I7296" t="str">
        <f>INDEX('[1]DATA - Teams'!$C:$C,MATCH(C7296,'[1]DATA - Teams'!$B:$B,0))</f>
        <v>RICHO</v>
      </c>
    </row>
    <row r="7297" spans="1:9" x14ac:dyDescent="0.2">
      <c r="A7297">
        <v>2018</v>
      </c>
      <c r="B7297">
        <v>5</v>
      </c>
      <c r="C7297" t="s">
        <v>58</v>
      </c>
      <c r="D7297" t="s">
        <v>344</v>
      </c>
      <c r="E7297" t="s">
        <v>103</v>
      </c>
      <c r="F7297" t="s">
        <v>95</v>
      </c>
      <c r="G7297">
        <v>113</v>
      </c>
      <c r="H7297">
        <v>103</v>
      </c>
      <c r="I7297" t="str">
        <f>INDEX('[1]DATA - Teams'!$C:$C,MATCH(C7297,'[1]DATA - Teams'!$B:$B,0))</f>
        <v>RICHO</v>
      </c>
    </row>
    <row r="7298" spans="1:9" x14ac:dyDescent="0.2">
      <c r="A7298">
        <v>2018</v>
      </c>
      <c r="B7298">
        <v>5</v>
      </c>
      <c r="C7298" t="s">
        <v>58</v>
      </c>
      <c r="D7298" t="s">
        <v>343</v>
      </c>
      <c r="E7298" t="s">
        <v>103</v>
      </c>
      <c r="F7298" t="s">
        <v>98</v>
      </c>
      <c r="G7298">
        <v>85</v>
      </c>
      <c r="H7298">
        <v>81</v>
      </c>
      <c r="I7298" t="str">
        <f>INDEX('[1]DATA - Teams'!$C:$C,MATCH(C7298,'[1]DATA - Teams'!$B:$B,0))</f>
        <v>RICHO</v>
      </c>
    </row>
    <row r="7299" spans="1:9" x14ac:dyDescent="0.2">
      <c r="A7299">
        <v>2018</v>
      </c>
      <c r="B7299">
        <v>5</v>
      </c>
      <c r="C7299" t="s">
        <v>58</v>
      </c>
      <c r="D7299" t="s">
        <v>335</v>
      </c>
      <c r="E7299" t="s">
        <v>103</v>
      </c>
      <c r="F7299" t="s">
        <v>90</v>
      </c>
      <c r="G7299">
        <v>76</v>
      </c>
      <c r="H7299">
        <v>41</v>
      </c>
      <c r="I7299" t="str">
        <f>INDEX('[1]DATA - Teams'!$C:$C,MATCH(C7299,'[1]DATA - Teams'!$B:$B,0))</f>
        <v>RICHO</v>
      </c>
    </row>
    <row r="7300" spans="1:9" x14ac:dyDescent="0.2">
      <c r="A7300">
        <v>2018</v>
      </c>
      <c r="B7300">
        <v>5</v>
      </c>
      <c r="C7300" t="s">
        <v>58</v>
      </c>
      <c r="D7300" t="s">
        <v>250</v>
      </c>
      <c r="E7300" t="s">
        <v>138</v>
      </c>
      <c r="F7300" t="s">
        <v>98</v>
      </c>
      <c r="G7300">
        <v>81</v>
      </c>
      <c r="H7300">
        <v>63</v>
      </c>
      <c r="I7300" t="str">
        <f>INDEX('[1]DATA - Teams'!$C:$C,MATCH(C7300,'[1]DATA - Teams'!$B:$B,0))</f>
        <v>RICHO</v>
      </c>
    </row>
    <row r="7301" spans="1:9" x14ac:dyDescent="0.2">
      <c r="A7301">
        <v>2018</v>
      </c>
      <c r="B7301">
        <v>5</v>
      </c>
      <c r="C7301" t="s">
        <v>58</v>
      </c>
      <c r="D7301" t="s">
        <v>257</v>
      </c>
      <c r="E7301" t="s">
        <v>119</v>
      </c>
      <c r="F7301" t="s">
        <v>98</v>
      </c>
      <c r="G7301">
        <v>91</v>
      </c>
      <c r="H7301">
        <v>58</v>
      </c>
      <c r="I7301" t="str">
        <f>INDEX('[1]DATA - Teams'!$C:$C,MATCH(C7301,'[1]DATA - Teams'!$B:$B,0))</f>
        <v>RICHO</v>
      </c>
    </row>
    <row r="7302" spans="1:9" x14ac:dyDescent="0.2">
      <c r="A7302">
        <v>2018</v>
      </c>
      <c r="B7302">
        <v>5</v>
      </c>
      <c r="C7302" t="s">
        <v>58</v>
      </c>
      <c r="D7302" t="s">
        <v>107</v>
      </c>
      <c r="E7302" t="s">
        <v>106</v>
      </c>
      <c r="F7302" t="s">
        <v>125</v>
      </c>
      <c r="G7302">
        <v>103</v>
      </c>
      <c r="H7302">
        <v>0</v>
      </c>
      <c r="I7302" t="str">
        <f>INDEX('[1]DATA - Teams'!$C:$C,MATCH(C7302,'[1]DATA - Teams'!$B:$B,0))</f>
        <v>RICHO</v>
      </c>
    </row>
    <row r="7303" spans="1:9" x14ac:dyDescent="0.2">
      <c r="A7303">
        <v>2018</v>
      </c>
      <c r="B7303">
        <v>5</v>
      </c>
      <c r="C7303" t="s">
        <v>58</v>
      </c>
      <c r="D7303" t="s">
        <v>384</v>
      </c>
      <c r="E7303" t="s">
        <v>117</v>
      </c>
      <c r="F7303" t="s">
        <v>125</v>
      </c>
      <c r="G7303">
        <v>55</v>
      </c>
      <c r="H7303">
        <v>49</v>
      </c>
      <c r="I7303" t="str">
        <f>INDEX('[1]DATA - Teams'!$C:$C,MATCH(C7303,'[1]DATA - Teams'!$B:$B,0))</f>
        <v>RICHO</v>
      </c>
    </row>
    <row r="7304" spans="1:9" x14ac:dyDescent="0.2">
      <c r="A7304">
        <v>2018</v>
      </c>
      <c r="B7304">
        <v>5</v>
      </c>
      <c r="C7304" t="s">
        <v>58</v>
      </c>
      <c r="D7304" t="s">
        <v>411</v>
      </c>
      <c r="E7304" t="s">
        <v>131</v>
      </c>
      <c r="F7304" t="s">
        <v>125</v>
      </c>
      <c r="G7304">
        <v>73</v>
      </c>
      <c r="H7304">
        <v>84</v>
      </c>
      <c r="I7304" t="str">
        <f>INDEX('[1]DATA - Teams'!$C:$C,MATCH(C7304,'[1]DATA - Teams'!$B:$B,0))</f>
        <v>RICHO</v>
      </c>
    </row>
    <row r="7305" spans="1:9" x14ac:dyDescent="0.2">
      <c r="A7305">
        <v>2018</v>
      </c>
      <c r="B7305">
        <v>5</v>
      </c>
      <c r="C7305" t="s">
        <v>58</v>
      </c>
      <c r="D7305" t="s">
        <v>201</v>
      </c>
      <c r="E7305" t="s">
        <v>138</v>
      </c>
      <c r="F7305" t="s">
        <v>125</v>
      </c>
      <c r="G7305">
        <v>105</v>
      </c>
      <c r="H7305">
        <v>135</v>
      </c>
      <c r="I7305" t="str">
        <f>INDEX('[1]DATA - Teams'!$C:$C,MATCH(C7305,'[1]DATA - Teams'!$B:$B,0))</f>
        <v>RICHO</v>
      </c>
    </row>
    <row r="7306" spans="1:9" x14ac:dyDescent="0.2">
      <c r="A7306">
        <v>2018</v>
      </c>
      <c r="B7306">
        <v>6</v>
      </c>
      <c r="C7306" t="s">
        <v>58</v>
      </c>
      <c r="D7306" t="s">
        <v>251</v>
      </c>
      <c r="E7306" t="s">
        <v>111</v>
      </c>
      <c r="F7306" t="s">
        <v>95</v>
      </c>
      <c r="G7306">
        <v>100</v>
      </c>
      <c r="H7306">
        <v>120</v>
      </c>
      <c r="I7306" t="str">
        <f>INDEX('[1]DATA - Teams'!$C:$C,MATCH(C7306,'[1]DATA - Teams'!$B:$B,0))</f>
        <v>RICHO</v>
      </c>
    </row>
    <row r="7307" spans="1:9" x14ac:dyDescent="0.2">
      <c r="A7307">
        <v>2018</v>
      </c>
      <c r="B7307">
        <v>6</v>
      </c>
      <c r="C7307" t="s">
        <v>58</v>
      </c>
      <c r="D7307" t="s">
        <v>401</v>
      </c>
      <c r="E7307" t="s">
        <v>106</v>
      </c>
      <c r="F7307" t="s">
        <v>90</v>
      </c>
      <c r="G7307">
        <v>86</v>
      </c>
      <c r="H7307">
        <v>94</v>
      </c>
      <c r="I7307" t="str">
        <f>INDEX('[1]DATA - Teams'!$C:$C,MATCH(C7307,'[1]DATA - Teams'!$B:$B,0))</f>
        <v>RICHO</v>
      </c>
    </row>
    <row r="7308" spans="1:9" x14ac:dyDescent="0.2">
      <c r="A7308">
        <v>2018</v>
      </c>
      <c r="B7308">
        <v>6</v>
      </c>
      <c r="C7308" t="s">
        <v>58</v>
      </c>
      <c r="D7308" t="s">
        <v>232</v>
      </c>
      <c r="E7308" t="s">
        <v>106</v>
      </c>
      <c r="F7308" t="s">
        <v>95</v>
      </c>
      <c r="G7308">
        <v>98</v>
      </c>
      <c r="H7308">
        <v>57</v>
      </c>
      <c r="I7308" t="str">
        <f>INDEX('[1]DATA - Teams'!$C:$C,MATCH(C7308,'[1]DATA - Teams'!$B:$B,0))</f>
        <v>RICHO</v>
      </c>
    </row>
    <row r="7309" spans="1:9" x14ac:dyDescent="0.2">
      <c r="A7309">
        <v>2018</v>
      </c>
      <c r="B7309">
        <v>6</v>
      </c>
      <c r="C7309" t="s">
        <v>58</v>
      </c>
      <c r="D7309" t="s">
        <v>136</v>
      </c>
      <c r="E7309" t="s">
        <v>117</v>
      </c>
      <c r="F7309" t="s">
        <v>90</v>
      </c>
      <c r="G7309">
        <v>76</v>
      </c>
      <c r="H7309">
        <v>77</v>
      </c>
      <c r="I7309" t="str">
        <f>INDEX('[1]DATA - Teams'!$C:$C,MATCH(C7309,'[1]DATA - Teams'!$B:$B,0))</f>
        <v>RICHO</v>
      </c>
    </row>
    <row r="7310" spans="1:9" x14ac:dyDescent="0.2">
      <c r="A7310">
        <v>2018</v>
      </c>
      <c r="B7310">
        <v>6</v>
      </c>
      <c r="C7310" t="s">
        <v>58</v>
      </c>
      <c r="D7310" t="s">
        <v>347</v>
      </c>
      <c r="E7310" t="s">
        <v>117</v>
      </c>
      <c r="F7310" t="s">
        <v>95</v>
      </c>
      <c r="G7310">
        <v>125</v>
      </c>
      <c r="H7310">
        <v>88</v>
      </c>
      <c r="I7310" t="str">
        <f>INDEX('[1]DATA - Teams'!$C:$C,MATCH(C7310,'[1]DATA - Teams'!$B:$B,0))</f>
        <v>RICHO</v>
      </c>
    </row>
    <row r="7311" spans="1:9" x14ac:dyDescent="0.2">
      <c r="A7311">
        <v>2018</v>
      </c>
      <c r="B7311">
        <v>6</v>
      </c>
      <c r="C7311" t="s">
        <v>58</v>
      </c>
      <c r="D7311" t="s">
        <v>363</v>
      </c>
      <c r="E7311" t="s">
        <v>92</v>
      </c>
      <c r="F7311" t="s">
        <v>95</v>
      </c>
      <c r="G7311">
        <v>121</v>
      </c>
      <c r="H7311">
        <v>145</v>
      </c>
      <c r="I7311" t="str">
        <f>INDEX('[1]DATA - Teams'!$C:$C,MATCH(C7311,'[1]DATA - Teams'!$B:$B,0))</f>
        <v>RICHO</v>
      </c>
    </row>
    <row r="7312" spans="1:9" x14ac:dyDescent="0.2">
      <c r="A7312">
        <v>2018</v>
      </c>
      <c r="B7312">
        <v>6</v>
      </c>
      <c r="C7312" t="s">
        <v>58</v>
      </c>
      <c r="D7312" t="s">
        <v>184</v>
      </c>
      <c r="E7312" t="s">
        <v>131</v>
      </c>
      <c r="F7312" t="s">
        <v>98</v>
      </c>
      <c r="G7312">
        <v>103</v>
      </c>
      <c r="H7312">
        <v>149</v>
      </c>
      <c r="I7312" t="str">
        <f>INDEX('[1]DATA - Teams'!$C:$C,MATCH(C7312,'[1]DATA - Teams'!$B:$B,0))</f>
        <v>RICHO</v>
      </c>
    </row>
    <row r="7313" spans="1:9" x14ac:dyDescent="0.2">
      <c r="A7313">
        <v>2018</v>
      </c>
      <c r="B7313">
        <v>6</v>
      </c>
      <c r="C7313" t="s">
        <v>58</v>
      </c>
      <c r="D7313" t="s">
        <v>411</v>
      </c>
      <c r="E7313" t="s">
        <v>131</v>
      </c>
      <c r="F7313" t="s">
        <v>90</v>
      </c>
      <c r="G7313">
        <v>72</v>
      </c>
      <c r="H7313">
        <v>47</v>
      </c>
      <c r="I7313" t="str">
        <f>INDEX('[1]DATA - Teams'!$C:$C,MATCH(C7313,'[1]DATA - Teams'!$B:$B,0))</f>
        <v>RICHO</v>
      </c>
    </row>
    <row r="7314" spans="1:9" x14ac:dyDescent="0.2">
      <c r="A7314">
        <v>2018</v>
      </c>
      <c r="B7314">
        <v>6</v>
      </c>
      <c r="C7314" t="s">
        <v>58</v>
      </c>
      <c r="D7314" t="s">
        <v>295</v>
      </c>
      <c r="E7314" t="s">
        <v>113</v>
      </c>
      <c r="F7314" t="s">
        <v>98</v>
      </c>
      <c r="G7314">
        <v>87</v>
      </c>
      <c r="H7314">
        <v>68</v>
      </c>
      <c r="I7314" t="str">
        <f>INDEX('[1]DATA - Teams'!$C:$C,MATCH(C7314,'[1]DATA - Teams'!$B:$B,0))</f>
        <v>RICHO</v>
      </c>
    </row>
    <row r="7315" spans="1:9" x14ac:dyDescent="0.2">
      <c r="A7315">
        <v>2018</v>
      </c>
      <c r="B7315">
        <v>6</v>
      </c>
      <c r="C7315" t="s">
        <v>58</v>
      </c>
      <c r="D7315" t="s">
        <v>101</v>
      </c>
      <c r="E7315" t="s">
        <v>100</v>
      </c>
      <c r="F7315" t="s">
        <v>95</v>
      </c>
      <c r="G7315">
        <v>93</v>
      </c>
      <c r="H7315">
        <v>125</v>
      </c>
      <c r="I7315" t="str">
        <f>INDEX('[1]DATA - Teams'!$C:$C,MATCH(C7315,'[1]DATA - Teams'!$B:$B,0))</f>
        <v>RICHO</v>
      </c>
    </row>
    <row r="7316" spans="1:9" x14ac:dyDescent="0.2">
      <c r="A7316">
        <v>2018</v>
      </c>
      <c r="B7316">
        <v>6</v>
      </c>
      <c r="C7316" t="s">
        <v>58</v>
      </c>
      <c r="D7316" t="s">
        <v>477</v>
      </c>
      <c r="E7316" t="s">
        <v>123</v>
      </c>
      <c r="F7316" t="s">
        <v>114</v>
      </c>
      <c r="G7316">
        <v>87</v>
      </c>
      <c r="H7316">
        <v>70</v>
      </c>
      <c r="I7316" t="str">
        <f>INDEX('[1]DATA - Teams'!$C:$C,MATCH(C7316,'[1]DATA - Teams'!$B:$B,0))</f>
        <v>RICHO</v>
      </c>
    </row>
    <row r="7317" spans="1:9" x14ac:dyDescent="0.2">
      <c r="A7317">
        <v>2018</v>
      </c>
      <c r="B7317">
        <v>6</v>
      </c>
      <c r="C7317" t="s">
        <v>58</v>
      </c>
      <c r="D7317" t="s">
        <v>266</v>
      </c>
      <c r="E7317" t="s">
        <v>94</v>
      </c>
      <c r="F7317" t="s">
        <v>90</v>
      </c>
      <c r="G7317">
        <v>105</v>
      </c>
      <c r="H7317">
        <v>36</v>
      </c>
      <c r="I7317" t="str">
        <f>INDEX('[1]DATA - Teams'!$C:$C,MATCH(C7317,'[1]DATA - Teams'!$B:$B,0))</f>
        <v>RICHO</v>
      </c>
    </row>
    <row r="7318" spans="1:9" x14ac:dyDescent="0.2">
      <c r="A7318">
        <v>2018</v>
      </c>
      <c r="B7318">
        <v>6</v>
      </c>
      <c r="C7318" t="s">
        <v>58</v>
      </c>
      <c r="D7318" t="s">
        <v>344</v>
      </c>
      <c r="E7318" t="s">
        <v>103</v>
      </c>
      <c r="F7318" t="s">
        <v>95</v>
      </c>
      <c r="G7318">
        <v>108</v>
      </c>
      <c r="H7318">
        <v>62</v>
      </c>
      <c r="I7318" t="str">
        <f>INDEX('[1]DATA - Teams'!$C:$C,MATCH(C7318,'[1]DATA - Teams'!$B:$B,0))</f>
        <v>RICHO</v>
      </c>
    </row>
    <row r="7319" spans="1:9" x14ac:dyDescent="0.2">
      <c r="A7319">
        <v>2018</v>
      </c>
      <c r="B7319">
        <v>6</v>
      </c>
      <c r="C7319" t="s">
        <v>58</v>
      </c>
      <c r="D7319" t="s">
        <v>343</v>
      </c>
      <c r="E7319" t="s">
        <v>103</v>
      </c>
      <c r="F7319" t="s">
        <v>98</v>
      </c>
      <c r="G7319">
        <v>82</v>
      </c>
      <c r="H7319">
        <v>98</v>
      </c>
      <c r="I7319" t="str">
        <f>INDEX('[1]DATA - Teams'!$C:$C,MATCH(C7319,'[1]DATA - Teams'!$B:$B,0))</f>
        <v>RICHO</v>
      </c>
    </row>
    <row r="7320" spans="1:9" x14ac:dyDescent="0.2">
      <c r="A7320">
        <v>2018</v>
      </c>
      <c r="B7320">
        <v>6</v>
      </c>
      <c r="C7320" t="s">
        <v>58</v>
      </c>
      <c r="D7320" t="s">
        <v>335</v>
      </c>
      <c r="E7320" t="s">
        <v>103</v>
      </c>
      <c r="F7320" t="s">
        <v>90</v>
      </c>
      <c r="G7320">
        <v>76</v>
      </c>
      <c r="H7320">
        <v>84</v>
      </c>
      <c r="I7320" t="str">
        <f>INDEX('[1]DATA - Teams'!$C:$C,MATCH(C7320,'[1]DATA - Teams'!$B:$B,0))</f>
        <v>RICHO</v>
      </c>
    </row>
    <row r="7321" spans="1:9" x14ac:dyDescent="0.2">
      <c r="A7321">
        <v>2018</v>
      </c>
      <c r="B7321">
        <v>6</v>
      </c>
      <c r="C7321" t="s">
        <v>58</v>
      </c>
      <c r="D7321" t="s">
        <v>201</v>
      </c>
      <c r="E7321" t="s">
        <v>138</v>
      </c>
      <c r="F7321" t="s">
        <v>95</v>
      </c>
      <c r="G7321">
        <v>105</v>
      </c>
      <c r="H7321">
        <v>96</v>
      </c>
      <c r="I7321" t="str">
        <f>INDEX('[1]DATA - Teams'!$C:$C,MATCH(C7321,'[1]DATA - Teams'!$B:$B,0))</f>
        <v>RICHO</v>
      </c>
    </row>
    <row r="7322" spans="1:9" x14ac:dyDescent="0.2">
      <c r="A7322">
        <v>2018</v>
      </c>
      <c r="B7322">
        <v>6</v>
      </c>
      <c r="C7322" t="s">
        <v>58</v>
      </c>
      <c r="D7322" t="s">
        <v>199</v>
      </c>
      <c r="E7322" t="s">
        <v>138</v>
      </c>
      <c r="F7322" t="s">
        <v>98</v>
      </c>
      <c r="G7322">
        <v>79</v>
      </c>
      <c r="H7322">
        <v>51</v>
      </c>
      <c r="I7322" t="str">
        <f>INDEX('[1]DATA - Teams'!$C:$C,MATCH(C7322,'[1]DATA - Teams'!$B:$B,0))</f>
        <v>RICHO</v>
      </c>
    </row>
    <row r="7323" spans="1:9" x14ac:dyDescent="0.2">
      <c r="A7323">
        <v>2018</v>
      </c>
      <c r="B7323">
        <v>6</v>
      </c>
      <c r="C7323" t="s">
        <v>58</v>
      </c>
      <c r="D7323" t="s">
        <v>257</v>
      </c>
      <c r="E7323" t="s">
        <v>119</v>
      </c>
      <c r="F7323" t="s">
        <v>98</v>
      </c>
      <c r="G7323">
        <v>94</v>
      </c>
      <c r="H7323">
        <v>107</v>
      </c>
      <c r="I7323" t="str">
        <f>INDEX('[1]DATA - Teams'!$C:$C,MATCH(C7323,'[1]DATA - Teams'!$B:$B,0))</f>
        <v>RICHO</v>
      </c>
    </row>
    <row r="7324" spans="1:9" x14ac:dyDescent="0.2">
      <c r="A7324">
        <v>2018</v>
      </c>
      <c r="B7324">
        <v>6</v>
      </c>
      <c r="C7324" t="s">
        <v>58</v>
      </c>
      <c r="D7324" t="s">
        <v>107</v>
      </c>
      <c r="E7324" t="s">
        <v>106</v>
      </c>
      <c r="F7324" t="s">
        <v>125</v>
      </c>
      <c r="G7324">
        <v>103</v>
      </c>
      <c r="H7324">
        <v>0</v>
      </c>
      <c r="I7324" t="str">
        <f>INDEX('[1]DATA - Teams'!$C:$C,MATCH(C7324,'[1]DATA - Teams'!$B:$B,0))</f>
        <v>RICHO</v>
      </c>
    </row>
    <row r="7325" spans="1:9" x14ac:dyDescent="0.2">
      <c r="A7325">
        <v>2018</v>
      </c>
      <c r="B7325">
        <v>6</v>
      </c>
      <c r="C7325" t="s">
        <v>58</v>
      </c>
      <c r="D7325" t="s">
        <v>384</v>
      </c>
      <c r="E7325" t="s">
        <v>117</v>
      </c>
      <c r="F7325" t="s">
        <v>125</v>
      </c>
      <c r="G7325">
        <v>55</v>
      </c>
      <c r="H7325">
        <v>0</v>
      </c>
      <c r="I7325" t="str">
        <f>INDEX('[1]DATA - Teams'!$C:$C,MATCH(C7325,'[1]DATA - Teams'!$B:$B,0))</f>
        <v>RICHO</v>
      </c>
    </row>
    <row r="7326" spans="1:9" x14ac:dyDescent="0.2">
      <c r="A7326">
        <v>2018</v>
      </c>
      <c r="B7326">
        <v>6</v>
      </c>
      <c r="C7326" t="s">
        <v>58</v>
      </c>
      <c r="D7326" t="s">
        <v>476</v>
      </c>
      <c r="E7326" t="s">
        <v>165</v>
      </c>
      <c r="F7326" t="s">
        <v>125</v>
      </c>
      <c r="G7326">
        <v>75</v>
      </c>
      <c r="H7326">
        <v>74</v>
      </c>
      <c r="I7326" t="str">
        <f>INDEX('[1]DATA - Teams'!$C:$C,MATCH(C7326,'[1]DATA - Teams'!$B:$B,0))</f>
        <v>RICHO</v>
      </c>
    </row>
    <row r="7327" spans="1:9" x14ac:dyDescent="0.2">
      <c r="A7327">
        <v>2018</v>
      </c>
      <c r="B7327">
        <v>6</v>
      </c>
      <c r="C7327" t="s">
        <v>58</v>
      </c>
      <c r="D7327" t="s">
        <v>250</v>
      </c>
      <c r="E7327" t="s">
        <v>138</v>
      </c>
      <c r="F7327" t="s">
        <v>125</v>
      </c>
      <c r="G7327">
        <v>84</v>
      </c>
      <c r="H7327">
        <v>83</v>
      </c>
      <c r="I7327" t="str">
        <f>INDEX('[1]DATA - Teams'!$C:$C,MATCH(C7327,'[1]DATA - Teams'!$B:$B,0))</f>
        <v>RICHO</v>
      </c>
    </row>
    <row r="7328" spans="1:9" x14ac:dyDescent="0.2">
      <c r="A7328">
        <v>2018</v>
      </c>
      <c r="B7328">
        <v>7</v>
      </c>
      <c r="C7328" t="s">
        <v>58</v>
      </c>
      <c r="D7328" t="s">
        <v>424</v>
      </c>
      <c r="E7328" t="s">
        <v>111</v>
      </c>
      <c r="F7328" t="s">
        <v>90</v>
      </c>
      <c r="G7328">
        <v>77</v>
      </c>
      <c r="H7328">
        <v>55</v>
      </c>
      <c r="I7328" t="str">
        <f>INDEX('[1]DATA - Teams'!$C:$C,MATCH(C7328,'[1]DATA - Teams'!$B:$B,0))</f>
        <v>RICHO</v>
      </c>
    </row>
    <row r="7329" spans="1:9" x14ac:dyDescent="0.2">
      <c r="A7329">
        <v>2018</v>
      </c>
      <c r="B7329">
        <v>7</v>
      </c>
      <c r="C7329" t="s">
        <v>58</v>
      </c>
      <c r="D7329" t="s">
        <v>251</v>
      </c>
      <c r="E7329" t="s">
        <v>111</v>
      </c>
      <c r="F7329" t="s">
        <v>95</v>
      </c>
      <c r="G7329">
        <v>100</v>
      </c>
      <c r="H7329">
        <v>91</v>
      </c>
      <c r="I7329" t="str">
        <f>INDEX('[1]DATA - Teams'!$C:$C,MATCH(C7329,'[1]DATA - Teams'!$B:$B,0))</f>
        <v>RICHO</v>
      </c>
    </row>
    <row r="7330" spans="1:9" x14ac:dyDescent="0.2">
      <c r="A7330">
        <v>2018</v>
      </c>
      <c r="B7330">
        <v>7</v>
      </c>
      <c r="C7330" t="s">
        <v>58</v>
      </c>
      <c r="D7330" t="s">
        <v>401</v>
      </c>
      <c r="E7330" t="s">
        <v>106</v>
      </c>
      <c r="F7330" t="s">
        <v>90</v>
      </c>
      <c r="G7330">
        <v>76</v>
      </c>
      <c r="H7330">
        <v>59</v>
      </c>
      <c r="I7330" t="str">
        <f>INDEX('[1]DATA - Teams'!$C:$C,MATCH(C7330,'[1]DATA - Teams'!$B:$B,0))</f>
        <v>RICHO</v>
      </c>
    </row>
    <row r="7331" spans="1:9" x14ac:dyDescent="0.2">
      <c r="A7331">
        <v>2018</v>
      </c>
      <c r="B7331">
        <v>7</v>
      </c>
      <c r="C7331" t="s">
        <v>58</v>
      </c>
      <c r="D7331" t="s">
        <v>232</v>
      </c>
      <c r="E7331" t="s">
        <v>106</v>
      </c>
      <c r="F7331" t="s">
        <v>95</v>
      </c>
      <c r="G7331">
        <v>84</v>
      </c>
      <c r="H7331">
        <v>76</v>
      </c>
      <c r="I7331" t="str">
        <f>INDEX('[1]DATA - Teams'!$C:$C,MATCH(C7331,'[1]DATA - Teams'!$B:$B,0))</f>
        <v>RICHO</v>
      </c>
    </row>
    <row r="7332" spans="1:9" x14ac:dyDescent="0.2">
      <c r="A7332">
        <v>2018</v>
      </c>
      <c r="B7332">
        <v>7</v>
      </c>
      <c r="C7332" t="s">
        <v>58</v>
      </c>
      <c r="D7332" t="s">
        <v>136</v>
      </c>
      <c r="E7332" t="s">
        <v>117</v>
      </c>
      <c r="F7332" t="s">
        <v>90</v>
      </c>
      <c r="G7332">
        <v>88</v>
      </c>
      <c r="H7332">
        <v>120</v>
      </c>
      <c r="I7332" t="str">
        <f>INDEX('[1]DATA - Teams'!$C:$C,MATCH(C7332,'[1]DATA - Teams'!$B:$B,0))</f>
        <v>RICHO</v>
      </c>
    </row>
    <row r="7333" spans="1:9" x14ac:dyDescent="0.2">
      <c r="A7333">
        <v>2018</v>
      </c>
      <c r="B7333">
        <v>7</v>
      </c>
      <c r="C7333" t="s">
        <v>58</v>
      </c>
      <c r="D7333" t="s">
        <v>347</v>
      </c>
      <c r="E7333" t="s">
        <v>117</v>
      </c>
      <c r="F7333" t="s">
        <v>95</v>
      </c>
      <c r="G7333">
        <v>109</v>
      </c>
      <c r="H7333">
        <v>87</v>
      </c>
      <c r="I7333" t="str">
        <f>INDEX('[1]DATA - Teams'!$C:$C,MATCH(C7333,'[1]DATA - Teams'!$B:$B,0))</f>
        <v>RICHO</v>
      </c>
    </row>
    <row r="7334" spans="1:9" x14ac:dyDescent="0.2">
      <c r="A7334">
        <v>2018</v>
      </c>
      <c r="B7334">
        <v>7</v>
      </c>
      <c r="C7334" t="s">
        <v>58</v>
      </c>
      <c r="D7334" t="s">
        <v>184</v>
      </c>
      <c r="E7334" t="s">
        <v>131</v>
      </c>
      <c r="F7334" t="s">
        <v>98</v>
      </c>
      <c r="G7334">
        <v>97</v>
      </c>
      <c r="H7334">
        <v>92</v>
      </c>
      <c r="I7334" t="str">
        <f>INDEX('[1]DATA - Teams'!$C:$C,MATCH(C7334,'[1]DATA - Teams'!$B:$B,0))</f>
        <v>RICHO</v>
      </c>
    </row>
    <row r="7335" spans="1:9" x14ac:dyDescent="0.2">
      <c r="A7335">
        <v>2018</v>
      </c>
      <c r="B7335">
        <v>7</v>
      </c>
      <c r="C7335" t="s">
        <v>58</v>
      </c>
      <c r="D7335" t="s">
        <v>295</v>
      </c>
      <c r="E7335" t="s">
        <v>113</v>
      </c>
      <c r="F7335" t="s">
        <v>98</v>
      </c>
      <c r="G7335">
        <v>80</v>
      </c>
      <c r="H7335">
        <v>68</v>
      </c>
      <c r="I7335" t="str">
        <f>INDEX('[1]DATA - Teams'!$C:$C,MATCH(C7335,'[1]DATA - Teams'!$B:$B,0))</f>
        <v>RICHO</v>
      </c>
    </row>
    <row r="7336" spans="1:9" x14ac:dyDescent="0.2">
      <c r="A7336">
        <v>2018</v>
      </c>
      <c r="B7336">
        <v>7</v>
      </c>
      <c r="C7336" t="s">
        <v>58</v>
      </c>
      <c r="D7336" t="s">
        <v>159</v>
      </c>
      <c r="E7336" t="s">
        <v>121</v>
      </c>
      <c r="F7336" t="s">
        <v>95</v>
      </c>
      <c r="G7336">
        <v>108</v>
      </c>
      <c r="H7336">
        <v>132</v>
      </c>
      <c r="I7336" t="str">
        <f>INDEX('[1]DATA - Teams'!$C:$C,MATCH(C7336,'[1]DATA - Teams'!$B:$B,0))</f>
        <v>RICHO</v>
      </c>
    </row>
    <row r="7337" spans="1:9" x14ac:dyDescent="0.2">
      <c r="A7337">
        <v>2018</v>
      </c>
      <c r="B7337">
        <v>7</v>
      </c>
      <c r="C7337" t="s">
        <v>58</v>
      </c>
      <c r="D7337" t="s">
        <v>101</v>
      </c>
      <c r="E7337" t="s">
        <v>100</v>
      </c>
      <c r="F7337" t="s">
        <v>95</v>
      </c>
      <c r="G7337">
        <v>105</v>
      </c>
      <c r="H7337">
        <v>151</v>
      </c>
      <c r="I7337" t="str">
        <f>INDEX('[1]DATA - Teams'!$C:$C,MATCH(C7337,'[1]DATA - Teams'!$B:$B,0))</f>
        <v>RICHO</v>
      </c>
    </row>
    <row r="7338" spans="1:9" x14ac:dyDescent="0.2">
      <c r="A7338">
        <v>2018</v>
      </c>
      <c r="B7338">
        <v>7</v>
      </c>
      <c r="C7338" t="s">
        <v>58</v>
      </c>
      <c r="D7338" t="s">
        <v>477</v>
      </c>
      <c r="E7338" t="s">
        <v>123</v>
      </c>
      <c r="F7338" t="s">
        <v>114</v>
      </c>
      <c r="G7338">
        <v>88</v>
      </c>
      <c r="H7338">
        <v>93</v>
      </c>
      <c r="I7338" t="str">
        <f>INDEX('[1]DATA - Teams'!$C:$C,MATCH(C7338,'[1]DATA - Teams'!$B:$B,0))</f>
        <v>RICHO</v>
      </c>
    </row>
    <row r="7339" spans="1:9" x14ac:dyDescent="0.2">
      <c r="A7339">
        <v>2018</v>
      </c>
      <c r="B7339">
        <v>7</v>
      </c>
      <c r="C7339" t="s">
        <v>58</v>
      </c>
      <c r="D7339" t="s">
        <v>266</v>
      </c>
      <c r="E7339" t="s">
        <v>94</v>
      </c>
      <c r="F7339" t="s">
        <v>90</v>
      </c>
      <c r="G7339">
        <v>102</v>
      </c>
      <c r="H7339">
        <v>130</v>
      </c>
      <c r="I7339" t="str">
        <f>INDEX('[1]DATA - Teams'!$C:$C,MATCH(C7339,'[1]DATA - Teams'!$B:$B,0))</f>
        <v>RICHO</v>
      </c>
    </row>
    <row r="7340" spans="1:9" x14ac:dyDescent="0.2">
      <c r="A7340">
        <v>2018</v>
      </c>
      <c r="B7340">
        <v>7</v>
      </c>
      <c r="C7340" t="s">
        <v>58</v>
      </c>
      <c r="D7340" t="s">
        <v>344</v>
      </c>
      <c r="E7340" t="s">
        <v>103</v>
      </c>
      <c r="F7340" t="s">
        <v>95</v>
      </c>
      <c r="G7340">
        <v>103</v>
      </c>
      <c r="H7340">
        <v>84</v>
      </c>
      <c r="I7340" t="str">
        <f>INDEX('[1]DATA - Teams'!$C:$C,MATCH(C7340,'[1]DATA - Teams'!$B:$B,0))</f>
        <v>RICHO</v>
      </c>
    </row>
    <row r="7341" spans="1:9" x14ac:dyDescent="0.2">
      <c r="A7341">
        <v>2018</v>
      </c>
      <c r="B7341">
        <v>7</v>
      </c>
      <c r="C7341" t="s">
        <v>58</v>
      </c>
      <c r="D7341" t="s">
        <v>343</v>
      </c>
      <c r="E7341" t="s">
        <v>103</v>
      </c>
      <c r="F7341" t="s">
        <v>98</v>
      </c>
      <c r="G7341">
        <v>78</v>
      </c>
      <c r="H7341">
        <v>88</v>
      </c>
      <c r="I7341" t="str">
        <f>INDEX('[1]DATA - Teams'!$C:$C,MATCH(C7341,'[1]DATA - Teams'!$B:$B,0))</f>
        <v>RICHO</v>
      </c>
    </row>
    <row r="7342" spans="1:9" x14ac:dyDescent="0.2">
      <c r="A7342">
        <v>2018</v>
      </c>
      <c r="B7342">
        <v>7</v>
      </c>
      <c r="C7342" t="s">
        <v>58</v>
      </c>
      <c r="D7342" t="s">
        <v>335</v>
      </c>
      <c r="E7342" t="s">
        <v>103</v>
      </c>
      <c r="F7342" t="s">
        <v>90</v>
      </c>
      <c r="G7342">
        <v>78</v>
      </c>
      <c r="H7342">
        <v>61</v>
      </c>
      <c r="I7342" t="str">
        <f>INDEX('[1]DATA - Teams'!$C:$C,MATCH(C7342,'[1]DATA - Teams'!$B:$B,0))</f>
        <v>RICHO</v>
      </c>
    </row>
    <row r="7343" spans="1:9" x14ac:dyDescent="0.2">
      <c r="A7343">
        <v>2018</v>
      </c>
      <c r="B7343">
        <v>7</v>
      </c>
      <c r="C7343" t="s">
        <v>58</v>
      </c>
      <c r="D7343" t="s">
        <v>201</v>
      </c>
      <c r="E7343" t="s">
        <v>138</v>
      </c>
      <c r="F7343" t="s">
        <v>95</v>
      </c>
      <c r="G7343">
        <v>106</v>
      </c>
      <c r="H7343">
        <v>72</v>
      </c>
      <c r="I7343" t="str">
        <f>INDEX('[1]DATA - Teams'!$C:$C,MATCH(C7343,'[1]DATA - Teams'!$B:$B,0))</f>
        <v>RICHO</v>
      </c>
    </row>
    <row r="7344" spans="1:9" x14ac:dyDescent="0.2">
      <c r="A7344">
        <v>2018</v>
      </c>
      <c r="B7344">
        <v>7</v>
      </c>
      <c r="C7344" t="s">
        <v>58</v>
      </c>
      <c r="D7344" t="s">
        <v>250</v>
      </c>
      <c r="E7344" t="s">
        <v>138</v>
      </c>
      <c r="F7344" t="s">
        <v>98</v>
      </c>
      <c r="G7344">
        <v>80</v>
      </c>
      <c r="H7344">
        <v>62</v>
      </c>
      <c r="I7344" t="str">
        <f>INDEX('[1]DATA - Teams'!$C:$C,MATCH(C7344,'[1]DATA - Teams'!$B:$B,0))</f>
        <v>RICHO</v>
      </c>
    </row>
    <row r="7345" spans="1:9" x14ac:dyDescent="0.2">
      <c r="A7345">
        <v>2018</v>
      </c>
      <c r="B7345">
        <v>7</v>
      </c>
      <c r="C7345" t="s">
        <v>58</v>
      </c>
      <c r="D7345" t="s">
        <v>257</v>
      </c>
      <c r="E7345" t="s">
        <v>119</v>
      </c>
      <c r="F7345" t="s">
        <v>98</v>
      </c>
      <c r="G7345">
        <v>90</v>
      </c>
      <c r="H7345">
        <v>72</v>
      </c>
      <c r="I7345" t="str">
        <f>INDEX('[1]DATA - Teams'!$C:$C,MATCH(C7345,'[1]DATA - Teams'!$B:$B,0))</f>
        <v>RICHO</v>
      </c>
    </row>
    <row r="7346" spans="1:9" x14ac:dyDescent="0.2">
      <c r="A7346">
        <v>2018</v>
      </c>
      <c r="B7346">
        <v>7</v>
      </c>
      <c r="C7346" t="s">
        <v>58</v>
      </c>
      <c r="D7346" t="s">
        <v>107</v>
      </c>
      <c r="E7346" t="s">
        <v>106</v>
      </c>
      <c r="F7346" t="s">
        <v>125</v>
      </c>
      <c r="G7346">
        <v>99</v>
      </c>
      <c r="H7346">
        <v>66</v>
      </c>
      <c r="I7346" t="str">
        <f>INDEX('[1]DATA - Teams'!$C:$C,MATCH(C7346,'[1]DATA - Teams'!$B:$B,0))</f>
        <v>RICHO</v>
      </c>
    </row>
    <row r="7347" spans="1:9" x14ac:dyDescent="0.2">
      <c r="A7347">
        <v>2018</v>
      </c>
      <c r="B7347">
        <v>7</v>
      </c>
      <c r="C7347" t="s">
        <v>58</v>
      </c>
      <c r="D7347" t="s">
        <v>384</v>
      </c>
      <c r="E7347" t="s">
        <v>117</v>
      </c>
      <c r="F7347" t="s">
        <v>125</v>
      </c>
      <c r="G7347">
        <v>55</v>
      </c>
      <c r="H7347">
        <v>0</v>
      </c>
      <c r="I7347" t="str">
        <f>INDEX('[1]DATA - Teams'!$C:$C,MATCH(C7347,'[1]DATA - Teams'!$B:$B,0))</f>
        <v>RICHO</v>
      </c>
    </row>
    <row r="7348" spans="1:9" x14ac:dyDescent="0.2">
      <c r="A7348">
        <v>2018</v>
      </c>
      <c r="B7348">
        <v>7</v>
      </c>
      <c r="C7348" t="s">
        <v>58</v>
      </c>
      <c r="D7348" t="s">
        <v>363</v>
      </c>
      <c r="E7348" t="s">
        <v>92</v>
      </c>
      <c r="F7348" t="s">
        <v>125</v>
      </c>
      <c r="G7348">
        <v>121</v>
      </c>
      <c r="H7348">
        <v>0</v>
      </c>
      <c r="I7348" t="str">
        <f>INDEX('[1]DATA - Teams'!$C:$C,MATCH(C7348,'[1]DATA - Teams'!$B:$B,0))</f>
        <v>RICHO</v>
      </c>
    </row>
    <row r="7349" spans="1:9" x14ac:dyDescent="0.2">
      <c r="A7349">
        <v>2018</v>
      </c>
      <c r="B7349">
        <v>7</v>
      </c>
      <c r="C7349" t="s">
        <v>58</v>
      </c>
      <c r="D7349" t="s">
        <v>411</v>
      </c>
      <c r="E7349" t="s">
        <v>131</v>
      </c>
      <c r="F7349" t="s">
        <v>125</v>
      </c>
      <c r="G7349">
        <v>75</v>
      </c>
      <c r="H7349">
        <v>123</v>
      </c>
      <c r="I7349" t="str">
        <f>INDEX('[1]DATA - Teams'!$C:$C,MATCH(C7349,'[1]DATA - Teams'!$B:$B,0))</f>
        <v>RICHO</v>
      </c>
    </row>
    <row r="7350" spans="1:9" x14ac:dyDescent="0.2">
      <c r="A7350">
        <v>2018</v>
      </c>
      <c r="B7350">
        <v>8</v>
      </c>
      <c r="C7350" t="s">
        <v>58</v>
      </c>
      <c r="D7350" t="s">
        <v>251</v>
      </c>
      <c r="E7350" t="s">
        <v>111</v>
      </c>
      <c r="F7350" t="s">
        <v>95</v>
      </c>
      <c r="G7350">
        <v>107</v>
      </c>
      <c r="H7350">
        <v>108</v>
      </c>
      <c r="I7350" t="str">
        <f>INDEX('[1]DATA - Teams'!$C:$C,MATCH(C7350,'[1]DATA - Teams'!$B:$B,0))</f>
        <v>RICHO</v>
      </c>
    </row>
    <row r="7351" spans="1:9" x14ac:dyDescent="0.2">
      <c r="A7351">
        <v>2018</v>
      </c>
      <c r="B7351">
        <v>8</v>
      </c>
      <c r="C7351" t="s">
        <v>58</v>
      </c>
      <c r="D7351" t="s">
        <v>107</v>
      </c>
      <c r="E7351" t="s">
        <v>106</v>
      </c>
      <c r="F7351" t="s">
        <v>114</v>
      </c>
      <c r="G7351">
        <v>100</v>
      </c>
      <c r="H7351">
        <v>108</v>
      </c>
      <c r="I7351" t="str">
        <f>INDEX('[1]DATA - Teams'!$C:$C,MATCH(C7351,'[1]DATA - Teams'!$B:$B,0))</f>
        <v>RICHO</v>
      </c>
    </row>
    <row r="7352" spans="1:9" x14ac:dyDescent="0.2">
      <c r="A7352">
        <v>2018</v>
      </c>
      <c r="B7352">
        <v>8</v>
      </c>
      <c r="C7352" t="s">
        <v>58</v>
      </c>
      <c r="D7352" t="s">
        <v>346</v>
      </c>
      <c r="E7352" t="s">
        <v>106</v>
      </c>
      <c r="F7352" t="s">
        <v>90</v>
      </c>
      <c r="G7352">
        <v>63</v>
      </c>
      <c r="H7352">
        <v>76</v>
      </c>
      <c r="I7352" t="str">
        <f>INDEX('[1]DATA - Teams'!$C:$C,MATCH(C7352,'[1]DATA - Teams'!$B:$B,0))</f>
        <v>RICHO</v>
      </c>
    </row>
    <row r="7353" spans="1:9" x14ac:dyDescent="0.2">
      <c r="A7353">
        <v>2018</v>
      </c>
      <c r="B7353">
        <v>8</v>
      </c>
      <c r="C7353" t="s">
        <v>58</v>
      </c>
      <c r="D7353" t="s">
        <v>232</v>
      </c>
      <c r="E7353" t="s">
        <v>106</v>
      </c>
      <c r="F7353" t="s">
        <v>95</v>
      </c>
      <c r="G7353">
        <v>84</v>
      </c>
      <c r="H7353">
        <v>98</v>
      </c>
      <c r="I7353" t="str">
        <f>INDEX('[1]DATA - Teams'!$C:$C,MATCH(C7353,'[1]DATA - Teams'!$B:$B,0))</f>
        <v>RICHO</v>
      </c>
    </row>
    <row r="7354" spans="1:9" x14ac:dyDescent="0.2">
      <c r="A7354">
        <v>2018</v>
      </c>
      <c r="B7354">
        <v>8</v>
      </c>
      <c r="C7354" t="s">
        <v>58</v>
      </c>
      <c r="D7354" t="s">
        <v>401</v>
      </c>
      <c r="E7354" t="s">
        <v>106</v>
      </c>
      <c r="F7354" t="s">
        <v>90</v>
      </c>
      <c r="G7354">
        <v>76</v>
      </c>
      <c r="H7354">
        <v>59</v>
      </c>
      <c r="I7354" t="str">
        <f>INDEX('[1]DATA - Teams'!$C:$C,MATCH(C7354,'[1]DATA - Teams'!$B:$B,0))</f>
        <v>RICHO</v>
      </c>
    </row>
    <row r="7355" spans="1:9" x14ac:dyDescent="0.2">
      <c r="A7355">
        <v>2018</v>
      </c>
      <c r="B7355">
        <v>8</v>
      </c>
      <c r="C7355" t="s">
        <v>58</v>
      </c>
      <c r="D7355" t="s">
        <v>136</v>
      </c>
      <c r="E7355" t="s">
        <v>117</v>
      </c>
      <c r="F7355" t="s">
        <v>90</v>
      </c>
      <c r="G7355">
        <v>95</v>
      </c>
      <c r="H7355">
        <v>113</v>
      </c>
      <c r="I7355" t="str">
        <f>INDEX('[1]DATA - Teams'!$C:$C,MATCH(C7355,'[1]DATA - Teams'!$B:$B,0))</f>
        <v>RICHO</v>
      </c>
    </row>
    <row r="7356" spans="1:9" x14ac:dyDescent="0.2">
      <c r="A7356">
        <v>2018</v>
      </c>
      <c r="B7356">
        <v>8</v>
      </c>
      <c r="C7356" t="s">
        <v>58</v>
      </c>
      <c r="D7356" t="s">
        <v>347</v>
      </c>
      <c r="E7356" t="s">
        <v>117</v>
      </c>
      <c r="F7356" t="s">
        <v>95</v>
      </c>
      <c r="G7356">
        <v>102</v>
      </c>
      <c r="H7356">
        <v>64</v>
      </c>
      <c r="I7356" t="str">
        <f>INDEX('[1]DATA - Teams'!$C:$C,MATCH(C7356,'[1]DATA - Teams'!$B:$B,0))</f>
        <v>RICHO</v>
      </c>
    </row>
    <row r="7357" spans="1:9" x14ac:dyDescent="0.2">
      <c r="A7357">
        <v>2018</v>
      </c>
      <c r="B7357">
        <v>8</v>
      </c>
      <c r="C7357" t="s">
        <v>58</v>
      </c>
      <c r="D7357" t="s">
        <v>362</v>
      </c>
      <c r="E7357" t="s">
        <v>92</v>
      </c>
      <c r="F7357" t="s">
        <v>90</v>
      </c>
      <c r="G7357">
        <v>84</v>
      </c>
      <c r="H7357">
        <v>94</v>
      </c>
      <c r="I7357" t="str">
        <f>INDEX('[1]DATA - Teams'!$C:$C,MATCH(C7357,'[1]DATA - Teams'!$B:$B,0))</f>
        <v>RICHO</v>
      </c>
    </row>
    <row r="7358" spans="1:9" x14ac:dyDescent="0.2">
      <c r="A7358">
        <v>2018</v>
      </c>
      <c r="B7358">
        <v>8</v>
      </c>
      <c r="C7358" t="s">
        <v>58</v>
      </c>
      <c r="D7358" t="s">
        <v>363</v>
      </c>
      <c r="E7358" t="s">
        <v>92</v>
      </c>
      <c r="F7358" t="s">
        <v>95</v>
      </c>
      <c r="G7358">
        <v>127</v>
      </c>
      <c r="H7358">
        <v>132</v>
      </c>
      <c r="I7358" t="str">
        <f>INDEX('[1]DATA - Teams'!$C:$C,MATCH(C7358,'[1]DATA - Teams'!$B:$B,0))</f>
        <v>RICHO</v>
      </c>
    </row>
    <row r="7359" spans="1:9" x14ac:dyDescent="0.2">
      <c r="A7359">
        <v>2018</v>
      </c>
      <c r="B7359">
        <v>8</v>
      </c>
      <c r="C7359" t="s">
        <v>58</v>
      </c>
      <c r="D7359" t="s">
        <v>184</v>
      </c>
      <c r="E7359" t="s">
        <v>131</v>
      </c>
      <c r="F7359" t="s">
        <v>98</v>
      </c>
      <c r="G7359">
        <v>104</v>
      </c>
      <c r="H7359">
        <v>123</v>
      </c>
      <c r="I7359" t="str">
        <f>INDEX('[1]DATA - Teams'!$C:$C,MATCH(C7359,'[1]DATA - Teams'!$B:$B,0))</f>
        <v>RICHO</v>
      </c>
    </row>
    <row r="7360" spans="1:9" x14ac:dyDescent="0.2">
      <c r="A7360">
        <v>2018</v>
      </c>
      <c r="B7360">
        <v>8</v>
      </c>
      <c r="C7360" t="s">
        <v>58</v>
      </c>
      <c r="D7360" t="s">
        <v>101</v>
      </c>
      <c r="E7360" t="s">
        <v>100</v>
      </c>
      <c r="F7360" t="s">
        <v>95</v>
      </c>
      <c r="G7360">
        <v>100</v>
      </c>
      <c r="H7360">
        <v>73</v>
      </c>
      <c r="I7360" t="str">
        <f>INDEX('[1]DATA - Teams'!$C:$C,MATCH(C7360,'[1]DATA - Teams'!$B:$B,0))</f>
        <v>RICHO</v>
      </c>
    </row>
    <row r="7361" spans="1:9" x14ac:dyDescent="0.2">
      <c r="A7361">
        <v>2018</v>
      </c>
      <c r="B7361">
        <v>8</v>
      </c>
      <c r="C7361" t="s">
        <v>58</v>
      </c>
      <c r="D7361" t="s">
        <v>266</v>
      </c>
      <c r="E7361" t="s">
        <v>94</v>
      </c>
      <c r="F7361" t="s">
        <v>90</v>
      </c>
      <c r="G7361">
        <v>95</v>
      </c>
      <c r="H7361">
        <v>91</v>
      </c>
      <c r="I7361" t="str">
        <f>INDEX('[1]DATA - Teams'!$C:$C,MATCH(C7361,'[1]DATA - Teams'!$B:$B,0))</f>
        <v>RICHO</v>
      </c>
    </row>
    <row r="7362" spans="1:9" x14ac:dyDescent="0.2">
      <c r="A7362">
        <v>2018</v>
      </c>
      <c r="B7362">
        <v>8</v>
      </c>
      <c r="C7362" t="s">
        <v>58</v>
      </c>
      <c r="D7362" t="s">
        <v>344</v>
      </c>
      <c r="E7362" t="s">
        <v>103</v>
      </c>
      <c r="F7362" t="s">
        <v>95</v>
      </c>
      <c r="G7362">
        <v>101</v>
      </c>
      <c r="H7362">
        <v>110</v>
      </c>
      <c r="I7362" t="str">
        <f>INDEX('[1]DATA - Teams'!$C:$C,MATCH(C7362,'[1]DATA - Teams'!$B:$B,0))</f>
        <v>RICHO</v>
      </c>
    </row>
    <row r="7363" spans="1:9" x14ac:dyDescent="0.2">
      <c r="A7363">
        <v>2018</v>
      </c>
      <c r="B7363">
        <v>8</v>
      </c>
      <c r="C7363" t="s">
        <v>58</v>
      </c>
      <c r="D7363" t="s">
        <v>343</v>
      </c>
      <c r="E7363" t="s">
        <v>103</v>
      </c>
      <c r="F7363" t="s">
        <v>98</v>
      </c>
      <c r="G7363">
        <v>83</v>
      </c>
      <c r="H7363">
        <v>94</v>
      </c>
      <c r="I7363" t="str">
        <f>INDEX('[1]DATA - Teams'!$C:$C,MATCH(C7363,'[1]DATA - Teams'!$B:$B,0))</f>
        <v>RICHO</v>
      </c>
    </row>
    <row r="7364" spans="1:9" x14ac:dyDescent="0.2">
      <c r="A7364">
        <v>2018</v>
      </c>
      <c r="B7364">
        <v>8</v>
      </c>
      <c r="C7364" t="s">
        <v>58</v>
      </c>
      <c r="D7364" t="s">
        <v>201</v>
      </c>
      <c r="E7364" t="s">
        <v>138</v>
      </c>
      <c r="F7364" t="s">
        <v>95</v>
      </c>
      <c r="G7364">
        <v>118</v>
      </c>
      <c r="H7364">
        <v>143</v>
      </c>
      <c r="I7364" t="str">
        <f>INDEX('[1]DATA - Teams'!$C:$C,MATCH(C7364,'[1]DATA - Teams'!$B:$B,0))</f>
        <v>RICHO</v>
      </c>
    </row>
    <row r="7365" spans="1:9" x14ac:dyDescent="0.2">
      <c r="A7365">
        <v>2018</v>
      </c>
      <c r="B7365">
        <v>8</v>
      </c>
      <c r="C7365" t="s">
        <v>58</v>
      </c>
      <c r="D7365" t="s">
        <v>199</v>
      </c>
      <c r="E7365" t="s">
        <v>138</v>
      </c>
      <c r="F7365" t="s">
        <v>98</v>
      </c>
      <c r="G7365">
        <v>75</v>
      </c>
      <c r="H7365">
        <v>44</v>
      </c>
      <c r="I7365" t="str">
        <f>INDEX('[1]DATA - Teams'!$C:$C,MATCH(C7365,'[1]DATA - Teams'!$B:$B,0))</f>
        <v>RICHO</v>
      </c>
    </row>
    <row r="7366" spans="1:9" x14ac:dyDescent="0.2">
      <c r="A7366">
        <v>2018</v>
      </c>
      <c r="B7366">
        <v>8</v>
      </c>
      <c r="C7366" t="s">
        <v>58</v>
      </c>
      <c r="D7366" t="s">
        <v>250</v>
      </c>
      <c r="E7366" t="s">
        <v>138</v>
      </c>
      <c r="F7366" t="s">
        <v>98</v>
      </c>
      <c r="G7366">
        <v>80</v>
      </c>
      <c r="H7366">
        <v>85</v>
      </c>
      <c r="I7366" t="str">
        <f>INDEX('[1]DATA - Teams'!$C:$C,MATCH(C7366,'[1]DATA - Teams'!$B:$B,0))</f>
        <v>RICHO</v>
      </c>
    </row>
    <row r="7367" spans="1:9" x14ac:dyDescent="0.2">
      <c r="A7367">
        <v>2018</v>
      </c>
      <c r="B7367">
        <v>8</v>
      </c>
      <c r="C7367" t="s">
        <v>58</v>
      </c>
      <c r="D7367" t="s">
        <v>257</v>
      </c>
      <c r="E7367" t="s">
        <v>119</v>
      </c>
      <c r="F7367" t="s">
        <v>98</v>
      </c>
      <c r="G7367">
        <v>81</v>
      </c>
      <c r="H7367">
        <v>75</v>
      </c>
      <c r="I7367" t="str">
        <f>INDEX('[1]DATA - Teams'!$C:$C,MATCH(C7367,'[1]DATA - Teams'!$B:$B,0))</f>
        <v>RICHO</v>
      </c>
    </row>
    <row r="7368" spans="1:9" x14ac:dyDescent="0.2">
      <c r="A7368">
        <v>2018</v>
      </c>
      <c r="B7368">
        <v>8</v>
      </c>
      <c r="C7368" t="s">
        <v>58</v>
      </c>
      <c r="D7368" t="s">
        <v>281</v>
      </c>
      <c r="E7368" t="s">
        <v>131</v>
      </c>
      <c r="F7368" t="s">
        <v>125</v>
      </c>
      <c r="G7368">
        <v>55</v>
      </c>
      <c r="H7368">
        <v>69</v>
      </c>
      <c r="I7368" t="str">
        <f>INDEX('[1]DATA - Teams'!$C:$C,MATCH(C7368,'[1]DATA - Teams'!$B:$B,0))</f>
        <v>RICHO</v>
      </c>
    </row>
    <row r="7369" spans="1:9" x14ac:dyDescent="0.2">
      <c r="A7369">
        <v>2018</v>
      </c>
      <c r="B7369">
        <v>8</v>
      </c>
      <c r="C7369" t="s">
        <v>58</v>
      </c>
      <c r="D7369" t="s">
        <v>279</v>
      </c>
      <c r="E7369" t="s">
        <v>121</v>
      </c>
      <c r="F7369" t="s">
        <v>125</v>
      </c>
      <c r="G7369">
        <v>95</v>
      </c>
      <c r="H7369">
        <v>0</v>
      </c>
      <c r="I7369" t="str">
        <f>INDEX('[1]DATA - Teams'!$C:$C,MATCH(C7369,'[1]DATA - Teams'!$B:$B,0))</f>
        <v>RICHO</v>
      </c>
    </row>
    <row r="7370" spans="1:9" x14ac:dyDescent="0.2">
      <c r="A7370">
        <v>2018</v>
      </c>
      <c r="B7370">
        <v>8</v>
      </c>
      <c r="C7370" t="s">
        <v>58</v>
      </c>
      <c r="D7370" t="s">
        <v>159</v>
      </c>
      <c r="E7370" t="s">
        <v>121</v>
      </c>
      <c r="F7370" t="s">
        <v>125</v>
      </c>
      <c r="G7370">
        <v>98</v>
      </c>
      <c r="H7370">
        <v>64</v>
      </c>
      <c r="I7370" t="str">
        <f>INDEX('[1]DATA - Teams'!$C:$C,MATCH(C7370,'[1]DATA - Teams'!$B:$B,0))</f>
        <v>RICHO</v>
      </c>
    </row>
    <row r="7371" spans="1:9" x14ac:dyDescent="0.2">
      <c r="A7371">
        <v>2018</v>
      </c>
      <c r="B7371">
        <v>8</v>
      </c>
      <c r="C7371" t="s">
        <v>58</v>
      </c>
      <c r="D7371" t="s">
        <v>477</v>
      </c>
      <c r="E7371" t="s">
        <v>123</v>
      </c>
      <c r="F7371" t="s">
        <v>125</v>
      </c>
      <c r="G7371">
        <v>88</v>
      </c>
      <c r="H7371">
        <v>0</v>
      </c>
      <c r="I7371" t="str">
        <f>INDEX('[1]DATA - Teams'!$C:$C,MATCH(C7371,'[1]DATA - Teams'!$B:$B,0))</f>
        <v>RICHO</v>
      </c>
    </row>
    <row r="7372" spans="1:9" x14ac:dyDescent="0.2">
      <c r="A7372">
        <v>2018</v>
      </c>
      <c r="B7372">
        <v>9</v>
      </c>
      <c r="C7372" t="s">
        <v>58</v>
      </c>
      <c r="D7372" t="s">
        <v>251</v>
      </c>
      <c r="E7372" t="s">
        <v>111</v>
      </c>
      <c r="F7372" t="s">
        <v>95</v>
      </c>
      <c r="G7372">
        <v>108</v>
      </c>
      <c r="H7372">
        <v>98</v>
      </c>
      <c r="I7372" t="str">
        <f>INDEX('[1]DATA - Teams'!$C:$C,MATCH(C7372,'[1]DATA - Teams'!$B:$B,0))</f>
        <v>RICHO</v>
      </c>
    </row>
    <row r="7373" spans="1:9" x14ac:dyDescent="0.2">
      <c r="A7373">
        <v>2018</v>
      </c>
      <c r="B7373">
        <v>9</v>
      </c>
      <c r="C7373" t="s">
        <v>58</v>
      </c>
      <c r="D7373" t="s">
        <v>346</v>
      </c>
      <c r="E7373" t="s">
        <v>106</v>
      </c>
      <c r="F7373" t="s">
        <v>90</v>
      </c>
      <c r="G7373">
        <v>62</v>
      </c>
      <c r="H7373">
        <v>83</v>
      </c>
      <c r="I7373" t="str">
        <f>INDEX('[1]DATA - Teams'!$C:$C,MATCH(C7373,'[1]DATA - Teams'!$B:$B,0))</f>
        <v>RICHO</v>
      </c>
    </row>
    <row r="7374" spans="1:9" x14ac:dyDescent="0.2">
      <c r="A7374">
        <v>2018</v>
      </c>
      <c r="B7374">
        <v>9</v>
      </c>
      <c r="C7374" t="s">
        <v>58</v>
      </c>
      <c r="D7374" t="s">
        <v>232</v>
      </c>
      <c r="E7374" t="s">
        <v>106</v>
      </c>
      <c r="F7374" t="s">
        <v>95</v>
      </c>
      <c r="G7374">
        <v>89</v>
      </c>
      <c r="H7374">
        <v>105</v>
      </c>
      <c r="I7374" t="str">
        <f>INDEX('[1]DATA - Teams'!$C:$C,MATCH(C7374,'[1]DATA - Teams'!$B:$B,0))</f>
        <v>RICHO</v>
      </c>
    </row>
    <row r="7375" spans="1:9" x14ac:dyDescent="0.2">
      <c r="A7375">
        <v>2018</v>
      </c>
      <c r="B7375">
        <v>9</v>
      </c>
      <c r="C7375" t="s">
        <v>58</v>
      </c>
      <c r="D7375" t="s">
        <v>136</v>
      </c>
      <c r="E7375" t="s">
        <v>117</v>
      </c>
      <c r="F7375" t="s">
        <v>90</v>
      </c>
      <c r="G7375">
        <v>86</v>
      </c>
      <c r="H7375">
        <v>64</v>
      </c>
      <c r="I7375" t="str">
        <f>INDEX('[1]DATA - Teams'!$C:$C,MATCH(C7375,'[1]DATA - Teams'!$B:$B,0))</f>
        <v>RICHO</v>
      </c>
    </row>
    <row r="7376" spans="1:9" x14ac:dyDescent="0.2">
      <c r="A7376">
        <v>2018</v>
      </c>
      <c r="B7376">
        <v>9</v>
      </c>
      <c r="C7376" t="s">
        <v>58</v>
      </c>
      <c r="D7376" t="s">
        <v>347</v>
      </c>
      <c r="E7376" t="s">
        <v>117</v>
      </c>
      <c r="F7376" t="s">
        <v>95</v>
      </c>
      <c r="G7376">
        <v>94</v>
      </c>
      <c r="H7376">
        <v>103</v>
      </c>
      <c r="I7376" t="str">
        <f>INDEX('[1]DATA - Teams'!$C:$C,MATCH(C7376,'[1]DATA - Teams'!$B:$B,0))</f>
        <v>RICHO</v>
      </c>
    </row>
    <row r="7377" spans="1:9" x14ac:dyDescent="0.2">
      <c r="A7377">
        <v>2018</v>
      </c>
      <c r="B7377">
        <v>9</v>
      </c>
      <c r="C7377" t="s">
        <v>58</v>
      </c>
      <c r="D7377" t="s">
        <v>363</v>
      </c>
      <c r="E7377" t="s">
        <v>92</v>
      </c>
      <c r="F7377" t="s">
        <v>95</v>
      </c>
      <c r="G7377">
        <v>128</v>
      </c>
      <c r="H7377">
        <v>120</v>
      </c>
      <c r="I7377" t="str">
        <f>INDEX('[1]DATA - Teams'!$C:$C,MATCH(C7377,'[1]DATA - Teams'!$B:$B,0))</f>
        <v>RICHO</v>
      </c>
    </row>
    <row r="7378" spans="1:9" x14ac:dyDescent="0.2">
      <c r="A7378">
        <v>2018</v>
      </c>
      <c r="B7378">
        <v>9</v>
      </c>
      <c r="C7378" t="s">
        <v>58</v>
      </c>
      <c r="D7378" t="s">
        <v>362</v>
      </c>
      <c r="E7378" t="s">
        <v>92</v>
      </c>
      <c r="F7378" t="s">
        <v>90</v>
      </c>
      <c r="G7378">
        <v>86</v>
      </c>
      <c r="H7378">
        <v>75</v>
      </c>
      <c r="I7378" t="str">
        <f>INDEX('[1]DATA - Teams'!$C:$C,MATCH(C7378,'[1]DATA - Teams'!$B:$B,0))</f>
        <v>RICHO</v>
      </c>
    </row>
    <row r="7379" spans="1:9" x14ac:dyDescent="0.2">
      <c r="A7379">
        <v>2018</v>
      </c>
      <c r="B7379">
        <v>9</v>
      </c>
      <c r="C7379" t="s">
        <v>58</v>
      </c>
      <c r="D7379" t="s">
        <v>184</v>
      </c>
      <c r="E7379" t="s">
        <v>131</v>
      </c>
      <c r="F7379" t="s">
        <v>98</v>
      </c>
      <c r="G7379">
        <v>119</v>
      </c>
      <c r="H7379">
        <v>121</v>
      </c>
      <c r="I7379" t="str">
        <f>INDEX('[1]DATA - Teams'!$C:$C,MATCH(C7379,'[1]DATA - Teams'!$B:$B,0))</f>
        <v>RICHO</v>
      </c>
    </row>
    <row r="7380" spans="1:9" x14ac:dyDescent="0.2">
      <c r="A7380">
        <v>2018</v>
      </c>
      <c r="B7380">
        <v>9</v>
      </c>
      <c r="C7380" t="s">
        <v>58</v>
      </c>
      <c r="D7380" t="s">
        <v>101</v>
      </c>
      <c r="E7380" t="s">
        <v>100</v>
      </c>
      <c r="F7380" t="s">
        <v>95</v>
      </c>
      <c r="G7380">
        <v>114</v>
      </c>
      <c r="H7380">
        <v>108</v>
      </c>
      <c r="I7380" t="str">
        <f>INDEX('[1]DATA - Teams'!$C:$C,MATCH(C7380,'[1]DATA - Teams'!$B:$B,0))</f>
        <v>RICHO</v>
      </c>
    </row>
    <row r="7381" spans="1:9" x14ac:dyDescent="0.2">
      <c r="A7381">
        <v>2018</v>
      </c>
      <c r="B7381">
        <v>9</v>
      </c>
      <c r="C7381" t="s">
        <v>58</v>
      </c>
      <c r="D7381" t="s">
        <v>477</v>
      </c>
      <c r="E7381" t="s">
        <v>123</v>
      </c>
      <c r="F7381" t="s">
        <v>114</v>
      </c>
      <c r="G7381">
        <v>90</v>
      </c>
      <c r="H7381">
        <v>118</v>
      </c>
      <c r="I7381" t="str">
        <f>INDEX('[1]DATA - Teams'!$C:$C,MATCH(C7381,'[1]DATA - Teams'!$B:$B,0))</f>
        <v>RICHO</v>
      </c>
    </row>
    <row r="7382" spans="1:9" x14ac:dyDescent="0.2">
      <c r="A7382">
        <v>2018</v>
      </c>
      <c r="B7382">
        <v>9</v>
      </c>
      <c r="C7382" t="s">
        <v>58</v>
      </c>
      <c r="D7382" t="s">
        <v>412</v>
      </c>
      <c r="E7382" t="s">
        <v>94</v>
      </c>
      <c r="F7382" t="s">
        <v>98</v>
      </c>
      <c r="G7382">
        <v>73</v>
      </c>
      <c r="H7382">
        <v>105</v>
      </c>
      <c r="I7382" t="str">
        <f>INDEX('[1]DATA - Teams'!$C:$C,MATCH(C7382,'[1]DATA - Teams'!$B:$B,0))</f>
        <v>RICHO</v>
      </c>
    </row>
    <row r="7383" spans="1:9" x14ac:dyDescent="0.2">
      <c r="A7383">
        <v>2018</v>
      </c>
      <c r="B7383">
        <v>9</v>
      </c>
      <c r="C7383" t="s">
        <v>58</v>
      </c>
      <c r="D7383" t="s">
        <v>266</v>
      </c>
      <c r="E7383" t="s">
        <v>94</v>
      </c>
      <c r="F7383" t="s">
        <v>90</v>
      </c>
      <c r="G7383">
        <v>88</v>
      </c>
      <c r="H7383">
        <v>63</v>
      </c>
      <c r="I7383" t="str">
        <f>INDEX('[1]DATA - Teams'!$C:$C,MATCH(C7383,'[1]DATA - Teams'!$B:$B,0))</f>
        <v>RICHO</v>
      </c>
    </row>
    <row r="7384" spans="1:9" x14ac:dyDescent="0.2">
      <c r="A7384">
        <v>2018</v>
      </c>
      <c r="B7384">
        <v>9</v>
      </c>
      <c r="C7384" t="s">
        <v>58</v>
      </c>
      <c r="D7384" t="s">
        <v>344</v>
      </c>
      <c r="E7384" t="s">
        <v>103</v>
      </c>
      <c r="F7384" t="s">
        <v>95</v>
      </c>
      <c r="G7384">
        <v>93</v>
      </c>
      <c r="H7384">
        <v>64</v>
      </c>
      <c r="I7384" t="str">
        <f>INDEX('[1]DATA - Teams'!$C:$C,MATCH(C7384,'[1]DATA - Teams'!$B:$B,0))</f>
        <v>RICHO</v>
      </c>
    </row>
    <row r="7385" spans="1:9" x14ac:dyDescent="0.2">
      <c r="A7385">
        <v>2018</v>
      </c>
      <c r="B7385">
        <v>9</v>
      </c>
      <c r="C7385" t="s">
        <v>58</v>
      </c>
      <c r="D7385" t="s">
        <v>343</v>
      </c>
      <c r="E7385" t="s">
        <v>103</v>
      </c>
      <c r="F7385" t="s">
        <v>98</v>
      </c>
      <c r="G7385">
        <v>79</v>
      </c>
      <c r="H7385">
        <v>54</v>
      </c>
      <c r="I7385" t="str">
        <f>INDEX('[1]DATA - Teams'!$C:$C,MATCH(C7385,'[1]DATA - Teams'!$B:$B,0))</f>
        <v>RICHO</v>
      </c>
    </row>
    <row r="7386" spans="1:9" x14ac:dyDescent="0.2">
      <c r="A7386">
        <v>2018</v>
      </c>
      <c r="B7386">
        <v>9</v>
      </c>
      <c r="C7386" t="s">
        <v>58</v>
      </c>
      <c r="D7386" t="s">
        <v>201</v>
      </c>
      <c r="E7386" t="s">
        <v>138</v>
      </c>
      <c r="F7386" t="s">
        <v>95</v>
      </c>
      <c r="G7386">
        <v>112</v>
      </c>
      <c r="H7386">
        <v>83</v>
      </c>
      <c r="I7386" t="str">
        <f>INDEX('[1]DATA - Teams'!$C:$C,MATCH(C7386,'[1]DATA - Teams'!$B:$B,0))</f>
        <v>RICHO</v>
      </c>
    </row>
    <row r="7387" spans="1:9" x14ac:dyDescent="0.2">
      <c r="A7387">
        <v>2018</v>
      </c>
      <c r="B7387">
        <v>9</v>
      </c>
      <c r="C7387" t="s">
        <v>58</v>
      </c>
      <c r="D7387" t="s">
        <v>250</v>
      </c>
      <c r="E7387" t="s">
        <v>138</v>
      </c>
      <c r="F7387" t="s">
        <v>98</v>
      </c>
      <c r="G7387">
        <v>78</v>
      </c>
      <c r="H7387">
        <v>78</v>
      </c>
      <c r="I7387" t="str">
        <f>INDEX('[1]DATA - Teams'!$C:$C,MATCH(C7387,'[1]DATA - Teams'!$B:$B,0))</f>
        <v>RICHO</v>
      </c>
    </row>
    <row r="7388" spans="1:9" x14ac:dyDescent="0.2">
      <c r="A7388">
        <v>2018</v>
      </c>
      <c r="B7388">
        <v>9</v>
      </c>
      <c r="C7388" t="s">
        <v>58</v>
      </c>
      <c r="D7388" t="s">
        <v>475</v>
      </c>
      <c r="E7388" t="s">
        <v>138</v>
      </c>
      <c r="F7388" t="s">
        <v>90</v>
      </c>
      <c r="G7388">
        <v>85</v>
      </c>
      <c r="H7388">
        <v>113</v>
      </c>
      <c r="I7388" t="str">
        <f>INDEX('[1]DATA - Teams'!$C:$C,MATCH(C7388,'[1]DATA - Teams'!$B:$B,0))</f>
        <v>RICHO</v>
      </c>
    </row>
    <row r="7389" spans="1:9" x14ac:dyDescent="0.2">
      <c r="A7389">
        <v>2018</v>
      </c>
      <c r="B7389">
        <v>9</v>
      </c>
      <c r="C7389" t="s">
        <v>58</v>
      </c>
      <c r="D7389" t="s">
        <v>257</v>
      </c>
      <c r="E7389" t="s">
        <v>119</v>
      </c>
      <c r="F7389" t="s">
        <v>98</v>
      </c>
      <c r="G7389">
        <v>79</v>
      </c>
      <c r="H7389">
        <v>91</v>
      </c>
      <c r="I7389" t="str">
        <f>INDEX('[1]DATA - Teams'!$C:$C,MATCH(C7389,'[1]DATA - Teams'!$B:$B,0))</f>
        <v>RICHO</v>
      </c>
    </row>
    <row r="7390" spans="1:9" x14ac:dyDescent="0.2">
      <c r="A7390">
        <v>2018</v>
      </c>
      <c r="B7390">
        <v>9</v>
      </c>
      <c r="C7390" t="s">
        <v>58</v>
      </c>
      <c r="D7390" t="s">
        <v>107</v>
      </c>
      <c r="E7390" t="s">
        <v>106</v>
      </c>
      <c r="F7390" t="s">
        <v>125</v>
      </c>
      <c r="G7390">
        <v>92</v>
      </c>
      <c r="H7390">
        <v>96</v>
      </c>
      <c r="I7390" t="str">
        <f>INDEX('[1]DATA - Teams'!$C:$C,MATCH(C7390,'[1]DATA - Teams'!$B:$B,0))</f>
        <v>RICHO</v>
      </c>
    </row>
    <row r="7391" spans="1:9" x14ac:dyDescent="0.2">
      <c r="A7391">
        <v>2018</v>
      </c>
      <c r="B7391">
        <v>9</v>
      </c>
      <c r="C7391" t="s">
        <v>58</v>
      </c>
      <c r="D7391" t="s">
        <v>401</v>
      </c>
      <c r="E7391" t="s">
        <v>106</v>
      </c>
      <c r="F7391" t="s">
        <v>125</v>
      </c>
      <c r="G7391">
        <v>84</v>
      </c>
      <c r="H7391">
        <v>94</v>
      </c>
      <c r="I7391" t="str">
        <f>INDEX('[1]DATA - Teams'!$C:$C,MATCH(C7391,'[1]DATA - Teams'!$B:$B,0))</f>
        <v>RICHO</v>
      </c>
    </row>
    <row r="7392" spans="1:9" x14ac:dyDescent="0.2">
      <c r="A7392">
        <v>2018</v>
      </c>
      <c r="B7392">
        <v>9</v>
      </c>
      <c r="C7392" t="s">
        <v>58</v>
      </c>
      <c r="D7392" t="s">
        <v>279</v>
      </c>
      <c r="E7392" t="s">
        <v>121</v>
      </c>
      <c r="F7392" t="s">
        <v>125</v>
      </c>
      <c r="G7392">
        <v>95</v>
      </c>
      <c r="H7392">
        <v>0</v>
      </c>
      <c r="I7392" t="str">
        <f>INDEX('[1]DATA - Teams'!$C:$C,MATCH(C7392,'[1]DATA - Teams'!$B:$B,0))</f>
        <v>RICHO</v>
      </c>
    </row>
    <row r="7393" spans="1:9" x14ac:dyDescent="0.2">
      <c r="A7393">
        <v>2018</v>
      </c>
      <c r="B7393">
        <v>9</v>
      </c>
      <c r="C7393" t="s">
        <v>58</v>
      </c>
      <c r="D7393" t="s">
        <v>159</v>
      </c>
      <c r="E7393" t="s">
        <v>121</v>
      </c>
      <c r="F7393" t="s">
        <v>125</v>
      </c>
      <c r="G7393">
        <v>100</v>
      </c>
      <c r="H7393">
        <v>80</v>
      </c>
      <c r="I7393" t="str">
        <f>INDEX('[1]DATA - Teams'!$C:$C,MATCH(C7393,'[1]DATA - Teams'!$B:$B,0))</f>
        <v>RICHO</v>
      </c>
    </row>
    <row r="7394" spans="1:9" x14ac:dyDescent="0.2">
      <c r="A7394">
        <v>2018</v>
      </c>
      <c r="B7394">
        <v>10</v>
      </c>
      <c r="C7394" t="s">
        <v>58</v>
      </c>
      <c r="D7394" t="s">
        <v>251</v>
      </c>
      <c r="E7394" t="s">
        <v>111</v>
      </c>
      <c r="F7394" t="s">
        <v>95</v>
      </c>
      <c r="G7394">
        <v>113</v>
      </c>
      <c r="H7394">
        <v>126</v>
      </c>
      <c r="I7394" t="str">
        <f>INDEX('[1]DATA - Teams'!$C:$C,MATCH(C7394,'[1]DATA - Teams'!$B:$B,0))</f>
        <v>RICHO</v>
      </c>
    </row>
    <row r="7395" spans="1:9" x14ac:dyDescent="0.2">
      <c r="A7395">
        <v>2018</v>
      </c>
      <c r="B7395">
        <v>10</v>
      </c>
      <c r="C7395" t="s">
        <v>58</v>
      </c>
      <c r="D7395" t="s">
        <v>136</v>
      </c>
      <c r="E7395" t="s">
        <v>117</v>
      </c>
      <c r="F7395" t="s">
        <v>90</v>
      </c>
      <c r="G7395">
        <v>78</v>
      </c>
      <c r="H7395">
        <v>72</v>
      </c>
      <c r="I7395" t="str">
        <f>INDEX('[1]DATA - Teams'!$C:$C,MATCH(C7395,'[1]DATA - Teams'!$B:$B,0))</f>
        <v>RICHO</v>
      </c>
    </row>
    <row r="7396" spans="1:9" x14ac:dyDescent="0.2">
      <c r="A7396">
        <v>2018</v>
      </c>
      <c r="B7396">
        <v>10</v>
      </c>
      <c r="C7396" t="s">
        <v>58</v>
      </c>
      <c r="D7396" t="s">
        <v>347</v>
      </c>
      <c r="E7396" t="s">
        <v>117</v>
      </c>
      <c r="F7396" t="s">
        <v>95</v>
      </c>
      <c r="G7396">
        <v>97</v>
      </c>
      <c r="H7396">
        <v>105</v>
      </c>
      <c r="I7396" t="str">
        <f>INDEX('[1]DATA - Teams'!$C:$C,MATCH(C7396,'[1]DATA - Teams'!$B:$B,0))</f>
        <v>RICHO</v>
      </c>
    </row>
    <row r="7397" spans="1:9" x14ac:dyDescent="0.2">
      <c r="A7397">
        <v>2018</v>
      </c>
      <c r="B7397">
        <v>10</v>
      </c>
      <c r="C7397" t="s">
        <v>58</v>
      </c>
      <c r="D7397" t="s">
        <v>362</v>
      </c>
      <c r="E7397" t="s">
        <v>92</v>
      </c>
      <c r="F7397" t="s">
        <v>90</v>
      </c>
      <c r="G7397">
        <v>80</v>
      </c>
      <c r="H7397">
        <v>76</v>
      </c>
      <c r="I7397" t="str">
        <f>INDEX('[1]DATA - Teams'!$C:$C,MATCH(C7397,'[1]DATA - Teams'!$B:$B,0))</f>
        <v>RICHO</v>
      </c>
    </row>
    <row r="7398" spans="1:9" x14ac:dyDescent="0.2">
      <c r="A7398">
        <v>2018</v>
      </c>
      <c r="B7398">
        <v>10</v>
      </c>
      <c r="C7398" t="s">
        <v>58</v>
      </c>
      <c r="D7398" t="s">
        <v>363</v>
      </c>
      <c r="E7398" t="s">
        <v>92</v>
      </c>
      <c r="F7398" t="s">
        <v>95</v>
      </c>
      <c r="G7398">
        <v>115</v>
      </c>
      <c r="H7398">
        <v>47</v>
      </c>
      <c r="I7398" t="str">
        <f>INDEX('[1]DATA - Teams'!$C:$C,MATCH(C7398,'[1]DATA - Teams'!$B:$B,0))</f>
        <v>RICHO</v>
      </c>
    </row>
    <row r="7399" spans="1:9" x14ac:dyDescent="0.2">
      <c r="A7399">
        <v>2018</v>
      </c>
      <c r="B7399">
        <v>10</v>
      </c>
      <c r="C7399" t="s">
        <v>58</v>
      </c>
      <c r="D7399" t="s">
        <v>184</v>
      </c>
      <c r="E7399" t="s">
        <v>131</v>
      </c>
      <c r="F7399" t="s">
        <v>98</v>
      </c>
      <c r="G7399">
        <v>115</v>
      </c>
      <c r="H7399">
        <v>59</v>
      </c>
      <c r="I7399" t="str">
        <f>INDEX('[1]DATA - Teams'!$C:$C,MATCH(C7399,'[1]DATA - Teams'!$B:$B,0))</f>
        <v>RICHO</v>
      </c>
    </row>
    <row r="7400" spans="1:9" x14ac:dyDescent="0.2">
      <c r="A7400">
        <v>2018</v>
      </c>
      <c r="B7400">
        <v>10</v>
      </c>
      <c r="C7400" t="s">
        <v>58</v>
      </c>
      <c r="D7400" t="s">
        <v>417</v>
      </c>
      <c r="E7400" t="s">
        <v>131</v>
      </c>
      <c r="F7400" t="s">
        <v>90</v>
      </c>
      <c r="G7400">
        <v>80</v>
      </c>
      <c r="H7400">
        <v>85</v>
      </c>
      <c r="I7400" t="str">
        <f>INDEX('[1]DATA - Teams'!$C:$C,MATCH(C7400,'[1]DATA - Teams'!$B:$B,0))</f>
        <v>RICHO</v>
      </c>
    </row>
    <row r="7401" spans="1:9" x14ac:dyDescent="0.2">
      <c r="A7401">
        <v>2018</v>
      </c>
      <c r="B7401">
        <v>10</v>
      </c>
      <c r="C7401" t="s">
        <v>58</v>
      </c>
      <c r="D7401" t="s">
        <v>159</v>
      </c>
      <c r="E7401" t="s">
        <v>121</v>
      </c>
      <c r="F7401" t="s">
        <v>95</v>
      </c>
      <c r="G7401">
        <v>99</v>
      </c>
      <c r="H7401">
        <v>56</v>
      </c>
      <c r="I7401" t="str">
        <f>INDEX('[1]DATA - Teams'!$C:$C,MATCH(C7401,'[1]DATA - Teams'!$B:$B,0))</f>
        <v>RICHO</v>
      </c>
    </row>
    <row r="7402" spans="1:9" x14ac:dyDescent="0.2">
      <c r="A7402">
        <v>2018</v>
      </c>
      <c r="B7402">
        <v>10</v>
      </c>
      <c r="C7402" t="s">
        <v>58</v>
      </c>
      <c r="D7402" t="s">
        <v>101</v>
      </c>
      <c r="E7402" t="s">
        <v>100</v>
      </c>
      <c r="F7402" t="s">
        <v>95</v>
      </c>
      <c r="G7402">
        <v>125</v>
      </c>
      <c r="H7402">
        <v>109</v>
      </c>
      <c r="I7402" t="str">
        <f>INDEX('[1]DATA - Teams'!$C:$C,MATCH(C7402,'[1]DATA - Teams'!$B:$B,0))</f>
        <v>RICHO</v>
      </c>
    </row>
    <row r="7403" spans="1:9" x14ac:dyDescent="0.2">
      <c r="A7403">
        <v>2018</v>
      </c>
      <c r="B7403">
        <v>10</v>
      </c>
      <c r="C7403" t="s">
        <v>58</v>
      </c>
      <c r="D7403" t="s">
        <v>477</v>
      </c>
      <c r="E7403" t="s">
        <v>123</v>
      </c>
      <c r="F7403" t="s">
        <v>114</v>
      </c>
      <c r="G7403">
        <v>93</v>
      </c>
      <c r="H7403">
        <v>107</v>
      </c>
      <c r="I7403" t="str">
        <f>INDEX('[1]DATA - Teams'!$C:$C,MATCH(C7403,'[1]DATA - Teams'!$B:$B,0))</f>
        <v>RICHO</v>
      </c>
    </row>
    <row r="7404" spans="1:9" x14ac:dyDescent="0.2">
      <c r="A7404">
        <v>2018</v>
      </c>
      <c r="B7404">
        <v>10</v>
      </c>
      <c r="C7404" t="s">
        <v>58</v>
      </c>
      <c r="D7404" t="s">
        <v>412</v>
      </c>
      <c r="E7404" t="s">
        <v>94</v>
      </c>
      <c r="F7404" t="s">
        <v>98</v>
      </c>
      <c r="G7404">
        <v>84</v>
      </c>
      <c r="H7404">
        <v>130</v>
      </c>
      <c r="I7404" t="str">
        <f>INDEX('[1]DATA - Teams'!$C:$C,MATCH(C7404,'[1]DATA - Teams'!$B:$B,0))</f>
        <v>RICHO</v>
      </c>
    </row>
    <row r="7405" spans="1:9" x14ac:dyDescent="0.2">
      <c r="A7405">
        <v>2018</v>
      </c>
      <c r="B7405">
        <v>10</v>
      </c>
      <c r="C7405" t="s">
        <v>58</v>
      </c>
      <c r="D7405" t="s">
        <v>266</v>
      </c>
      <c r="E7405" t="s">
        <v>94</v>
      </c>
      <c r="F7405" t="s">
        <v>90</v>
      </c>
      <c r="G7405">
        <v>97</v>
      </c>
      <c r="H7405">
        <v>123</v>
      </c>
      <c r="I7405" t="str">
        <f>INDEX('[1]DATA - Teams'!$C:$C,MATCH(C7405,'[1]DATA - Teams'!$B:$B,0))</f>
        <v>RICHO</v>
      </c>
    </row>
    <row r="7406" spans="1:9" x14ac:dyDescent="0.2">
      <c r="A7406">
        <v>2018</v>
      </c>
      <c r="B7406">
        <v>10</v>
      </c>
      <c r="C7406" t="s">
        <v>58</v>
      </c>
      <c r="D7406" t="s">
        <v>344</v>
      </c>
      <c r="E7406" t="s">
        <v>103</v>
      </c>
      <c r="F7406" t="s">
        <v>95</v>
      </c>
      <c r="G7406">
        <v>96</v>
      </c>
      <c r="H7406">
        <v>118</v>
      </c>
      <c r="I7406" t="str">
        <f>INDEX('[1]DATA - Teams'!$C:$C,MATCH(C7406,'[1]DATA - Teams'!$B:$B,0))</f>
        <v>RICHO</v>
      </c>
    </row>
    <row r="7407" spans="1:9" x14ac:dyDescent="0.2">
      <c r="A7407">
        <v>2018</v>
      </c>
      <c r="B7407">
        <v>10</v>
      </c>
      <c r="C7407" t="s">
        <v>58</v>
      </c>
      <c r="D7407" t="s">
        <v>343</v>
      </c>
      <c r="E7407" t="s">
        <v>103</v>
      </c>
      <c r="F7407" t="s">
        <v>98</v>
      </c>
      <c r="G7407">
        <v>92</v>
      </c>
      <c r="H7407">
        <v>149</v>
      </c>
      <c r="I7407" t="str">
        <f>INDEX('[1]DATA - Teams'!$C:$C,MATCH(C7407,'[1]DATA - Teams'!$B:$B,0))</f>
        <v>RICHO</v>
      </c>
    </row>
    <row r="7408" spans="1:9" x14ac:dyDescent="0.2">
      <c r="A7408">
        <v>2018</v>
      </c>
      <c r="B7408">
        <v>10</v>
      </c>
      <c r="C7408" t="s">
        <v>58</v>
      </c>
      <c r="D7408" t="s">
        <v>201</v>
      </c>
      <c r="E7408" t="s">
        <v>138</v>
      </c>
      <c r="F7408" t="s">
        <v>95</v>
      </c>
      <c r="G7408">
        <v>98</v>
      </c>
      <c r="H7408">
        <v>67</v>
      </c>
      <c r="I7408" t="str">
        <f>INDEX('[1]DATA - Teams'!$C:$C,MATCH(C7408,'[1]DATA - Teams'!$B:$B,0))</f>
        <v>RICHO</v>
      </c>
    </row>
    <row r="7409" spans="1:9" x14ac:dyDescent="0.2">
      <c r="A7409">
        <v>2018</v>
      </c>
      <c r="B7409">
        <v>10</v>
      </c>
      <c r="C7409" t="s">
        <v>58</v>
      </c>
      <c r="D7409" t="s">
        <v>250</v>
      </c>
      <c r="E7409" t="s">
        <v>138</v>
      </c>
      <c r="F7409" t="s">
        <v>98</v>
      </c>
      <c r="G7409">
        <v>73</v>
      </c>
      <c r="H7409">
        <v>35</v>
      </c>
      <c r="I7409" t="str">
        <f>INDEX('[1]DATA - Teams'!$C:$C,MATCH(C7409,'[1]DATA - Teams'!$B:$B,0))</f>
        <v>RICHO</v>
      </c>
    </row>
    <row r="7410" spans="1:9" x14ac:dyDescent="0.2">
      <c r="A7410">
        <v>2018</v>
      </c>
      <c r="B7410">
        <v>10</v>
      </c>
      <c r="C7410" t="s">
        <v>58</v>
      </c>
      <c r="D7410" t="s">
        <v>475</v>
      </c>
      <c r="E7410" t="s">
        <v>138</v>
      </c>
      <c r="F7410" t="s">
        <v>90</v>
      </c>
      <c r="G7410">
        <v>90</v>
      </c>
      <c r="H7410">
        <v>91</v>
      </c>
      <c r="I7410" t="str">
        <f>INDEX('[1]DATA - Teams'!$C:$C,MATCH(C7410,'[1]DATA - Teams'!$B:$B,0))</f>
        <v>RICHO</v>
      </c>
    </row>
    <row r="7411" spans="1:9" x14ac:dyDescent="0.2">
      <c r="A7411">
        <v>2018</v>
      </c>
      <c r="B7411">
        <v>10</v>
      </c>
      <c r="C7411" t="s">
        <v>58</v>
      </c>
      <c r="D7411" t="s">
        <v>257</v>
      </c>
      <c r="E7411" t="s">
        <v>119</v>
      </c>
      <c r="F7411" t="s">
        <v>98</v>
      </c>
      <c r="G7411">
        <v>88</v>
      </c>
      <c r="H7411">
        <v>104</v>
      </c>
      <c r="I7411" t="str">
        <f>INDEX('[1]DATA - Teams'!$C:$C,MATCH(C7411,'[1]DATA - Teams'!$B:$B,0))</f>
        <v>RICHO</v>
      </c>
    </row>
    <row r="7412" spans="1:9" x14ac:dyDescent="0.2">
      <c r="A7412">
        <v>2018</v>
      </c>
      <c r="B7412">
        <v>10</v>
      </c>
      <c r="C7412" t="s">
        <v>58</v>
      </c>
      <c r="D7412" t="s">
        <v>232</v>
      </c>
      <c r="E7412" t="s">
        <v>106</v>
      </c>
      <c r="F7412" t="s">
        <v>125</v>
      </c>
      <c r="G7412">
        <v>89</v>
      </c>
      <c r="H7412">
        <v>0</v>
      </c>
      <c r="I7412" t="str">
        <f>INDEX('[1]DATA - Teams'!$C:$C,MATCH(C7412,'[1]DATA - Teams'!$B:$B,0))</f>
        <v>RICHO</v>
      </c>
    </row>
    <row r="7413" spans="1:9" x14ac:dyDescent="0.2">
      <c r="A7413">
        <v>2018</v>
      </c>
      <c r="B7413">
        <v>10</v>
      </c>
      <c r="C7413" t="s">
        <v>58</v>
      </c>
      <c r="D7413" t="s">
        <v>107</v>
      </c>
      <c r="E7413" t="s">
        <v>106</v>
      </c>
      <c r="F7413" t="s">
        <v>125</v>
      </c>
      <c r="G7413">
        <v>92</v>
      </c>
      <c r="H7413">
        <v>0</v>
      </c>
      <c r="I7413" t="str">
        <f>INDEX('[1]DATA - Teams'!$C:$C,MATCH(C7413,'[1]DATA - Teams'!$B:$B,0))</f>
        <v>RICHO</v>
      </c>
    </row>
    <row r="7414" spans="1:9" x14ac:dyDescent="0.2">
      <c r="A7414">
        <v>2018</v>
      </c>
      <c r="B7414">
        <v>10</v>
      </c>
      <c r="C7414" t="s">
        <v>58</v>
      </c>
      <c r="D7414" t="s">
        <v>401</v>
      </c>
      <c r="E7414" t="s">
        <v>106</v>
      </c>
      <c r="F7414" t="s">
        <v>125</v>
      </c>
      <c r="G7414">
        <v>84</v>
      </c>
      <c r="H7414">
        <v>0</v>
      </c>
      <c r="I7414" t="str">
        <f>INDEX('[1]DATA - Teams'!$C:$C,MATCH(C7414,'[1]DATA - Teams'!$B:$B,0))</f>
        <v>RICHO</v>
      </c>
    </row>
    <row r="7415" spans="1:9" x14ac:dyDescent="0.2">
      <c r="A7415">
        <v>2018</v>
      </c>
      <c r="B7415">
        <v>10</v>
      </c>
      <c r="C7415" t="s">
        <v>58</v>
      </c>
      <c r="D7415" t="s">
        <v>279</v>
      </c>
      <c r="E7415" t="s">
        <v>121</v>
      </c>
      <c r="F7415" t="s">
        <v>125</v>
      </c>
      <c r="G7415">
        <v>95</v>
      </c>
      <c r="H7415">
        <v>0</v>
      </c>
      <c r="I7415" t="str">
        <f>INDEX('[1]DATA - Teams'!$C:$C,MATCH(C7415,'[1]DATA - Teams'!$B:$B,0))</f>
        <v>RICHO</v>
      </c>
    </row>
    <row r="7416" spans="1:9" x14ac:dyDescent="0.2">
      <c r="A7416">
        <v>2018</v>
      </c>
      <c r="B7416">
        <v>11</v>
      </c>
      <c r="C7416" t="s">
        <v>58</v>
      </c>
      <c r="D7416" t="s">
        <v>251</v>
      </c>
      <c r="E7416" t="s">
        <v>111</v>
      </c>
      <c r="F7416" t="s">
        <v>95</v>
      </c>
      <c r="G7416">
        <v>92</v>
      </c>
      <c r="H7416">
        <v>15</v>
      </c>
      <c r="I7416" t="str">
        <f>INDEX('[1]DATA - Teams'!$C:$C,MATCH(C7416,'[1]DATA - Teams'!$B:$B,0))</f>
        <v>RICHO</v>
      </c>
    </row>
    <row r="7417" spans="1:9" x14ac:dyDescent="0.2">
      <c r="A7417">
        <v>2018</v>
      </c>
      <c r="B7417">
        <v>11</v>
      </c>
      <c r="C7417" t="s">
        <v>58</v>
      </c>
      <c r="D7417" t="s">
        <v>232</v>
      </c>
      <c r="E7417" t="s">
        <v>106</v>
      </c>
      <c r="F7417" t="s">
        <v>95</v>
      </c>
      <c r="G7417">
        <v>79</v>
      </c>
      <c r="H7417">
        <v>66</v>
      </c>
      <c r="I7417" t="str">
        <f>INDEX('[1]DATA - Teams'!$C:$C,MATCH(C7417,'[1]DATA - Teams'!$B:$B,0))</f>
        <v>RICHO</v>
      </c>
    </row>
    <row r="7418" spans="1:9" x14ac:dyDescent="0.2">
      <c r="A7418">
        <v>2018</v>
      </c>
      <c r="B7418">
        <v>11</v>
      </c>
      <c r="C7418" t="s">
        <v>58</v>
      </c>
      <c r="D7418" t="s">
        <v>275</v>
      </c>
      <c r="E7418" t="s">
        <v>109</v>
      </c>
      <c r="F7418" t="s">
        <v>98</v>
      </c>
      <c r="G7418">
        <v>103</v>
      </c>
      <c r="H7418">
        <v>98</v>
      </c>
      <c r="I7418" t="str">
        <f>INDEX('[1]DATA - Teams'!$C:$C,MATCH(C7418,'[1]DATA - Teams'!$B:$B,0))</f>
        <v>RICHO</v>
      </c>
    </row>
    <row r="7419" spans="1:9" x14ac:dyDescent="0.2">
      <c r="A7419">
        <v>2018</v>
      </c>
      <c r="B7419">
        <v>11</v>
      </c>
      <c r="C7419" t="s">
        <v>58</v>
      </c>
      <c r="D7419" t="s">
        <v>136</v>
      </c>
      <c r="E7419" t="s">
        <v>117</v>
      </c>
      <c r="F7419" t="s">
        <v>90</v>
      </c>
      <c r="G7419">
        <v>72</v>
      </c>
      <c r="H7419">
        <v>46</v>
      </c>
      <c r="I7419" t="str">
        <f>INDEX('[1]DATA - Teams'!$C:$C,MATCH(C7419,'[1]DATA - Teams'!$B:$B,0))</f>
        <v>RICHO</v>
      </c>
    </row>
    <row r="7420" spans="1:9" x14ac:dyDescent="0.2">
      <c r="A7420">
        <v>2018</v>
      </c>
      <c r="B7420">
        <v>11</v>
      </c>
      <c r="C7420" t="s">
        <v>58</v>
      </c>
      <c r="D7420" t="s">
        <v>347</v>
      </c>
      <c r="E7420" t="s">
        <v>117</v>
      </c>
      <c r="F7420" t="s">
        <v>95</v>
      </c>
      <c r="G7420">
        <v>97</v>
      </c>
      <c r="H7420">
        <v>85</v>
      </c>
      <c r="I7420" t="str">
        <f>INDEX('[1]DATA - Teams'!$C:$C,MATCH(C7420,'[1]DATA - Teams'!$B:$B,0))</f>
        <v>RICHO</v>
      </c>
    </row>
    <row r="7421" spans="1:9" x14ac:dyDescent="0.2">
      <c r="A7421">
        <v>2018</v>
      </c>
      <c r="B7421">
        <v>11</v>
      </c>
      <c r="C7421" t="s">
        <v>58</v>
      </c>
      <c r="D7421" t="s">
        <v>363</v>
      </c>
      <c r="E7421" t="s">
        <v>92</v>
      </c>
      <c r="F7421" t="s">
        <v>95</v>
      </c>
      <c r="G7421">
        <v>126</v>
      </c>
      <c r="H7421">
        <v>128</v>
      </c>
      <c r="I7421" t="str">
        <f>INDEX('[1]DATA - Teams'!$C:$C,MATCH(C7421,'[1]DATA - Teams'!$B:$B,0))</f>
        <v>RICHO</v>
      </c>
    </row>
    <row r="7422" spans="1:9" x14ac:dyDescent="0.2">
      <c r="A7422">
        <v>2018</v>
      </c>
      <c r="B7422">
        <v>11</v>
      </c>
      <c r="C7422" t="s">
        <v>58</v>
      </c>
      <c r="D7422" t="s">
        <v>362</v>
      </c>
      <c r="E7422" t="s">
        <v>92</v>
      </c>
      <c r="F7422" t="s">
        <v>90</v>
      </c>
      <c r="G7422">
        <v>71</v>
      </c>
      <c r="H7422">
        <v>44</v>
      </c>
      <c r="I7422" t="str">
        <f>INDEX('[1]DATA - Teams'!$C:$C,MATCH(C7422,'[1]DATA - Teams'!$B:$B,0))</f>
        <v>RICHO</v>
      </c>
    </row>
    <row r="7423" spans="1:9" x14ac:dyDescent="0.2">
      <c r="A7423">
        <v>2018</v>
      </c>
      <c r="B7423">
        <v>11</v>
      </c>
      <c r="C7423" t="s">
        <v>58</v>
      </c>
      <c r="D7423" t="s">
        <v>417</v>
      </c>
      <c r="E7423" t="s">
        <v>131</v>
      </c>
      <c r="F7423" t="s">
        <v>90</v>
      </c>
      <c r="G7423">
        <v>90</v>
      </c>
      <c r="H7423">
        <v>95</v>
      </c>
      <c r="I7423" t="str">
        <f>INDEX('[1]DATA - Teams'!$C:$C,MATCH(C7423,'[1]DATA - Teams'!$B:$B,0))</f>
        <v>RICHO</v>
      </c>
    </row>
    <row r="7424" spans="1:9" x14ac:dyDescent="0.2">
      <c r="A7424">
        <v>2018</v>
      </c>
      <c r="B7424">
        <v>11</v>
      </c>
      <c r="C7424" t="s">
        <v>58</v>
      </c>
      <c r="D7424" t="s">
        <v>101</v>
      </c>
      <c r="E7424" t="s">
        <v>100</v>
      </c>
      <c r="F7424" t="s">
        <v>95</v>
      </c>
      <c r="G7424">
        <v>120</v>
      </c>
      <c r="H7424">
        <v>102</v>
      </c>
      <c r="I7424" t="str">
        <f>INDEX('[1]DATA - Teams'!$C:$C,MATCH(C7424,'[1]DATA - Teams'!$B:$B,0))</f>
        <v>RICHO</v>
      </c>
    </row>
    <row r="7425" spans="1:9" x14ac:dyDescent="0.2">
      <c r="A7425">
        <v>2018</v>
      </c>
      <c r="B7425">
        <v>11</v>
      </c>
      <c r="C7425" t="s">
        <v>58</v>
      </c>
      <c r="D7425" t="s">
        <v>477</v>
      </c>
      <c r="E7425" t="s">
        <v>123</v>
      </c>
      <c r="F7425" t="s">
        <v>114</v>
      </c>
      <c r="G7425">
        <v>98</v>
      </c>
      <c r="H7425">
        <v>129</v>
      </c>
      <c r="I7425" t="str">
        <f>INDEX('[1]DATA - Teams'!$C:$C,MATCH(C7425,'[1]DATA - Teams'!$B:$B,0))</f>
        <v>RICHO</v>
      </c>
    </row>
    <row r="7426" spans="1:9" x14ac:dyDescent="0.2">
      <c r="A7426">
        <v>2018</v>
      </c>
      <c r="B7426">
        <v>11</v>
      </c>
      <c r="C7426" t="s">
        <v>58</v>
      </c>
      <c r="D7426" t="s">
        <v>412</v>
      </c>
      <c r="E7426" t="s">
        <v>94</v>
      </c>
      <c r="F7426" t="s">
        <v>98</v>
      </c>
      <c r="G7426">
        <v>86</v>
      </c>
      <c r="H7426">
        <v>89</v>
      </c>
      <c r="I7426" t="str">
        <f>INDEX('[1]DATA - Teams'!$C:$C,MATCH(C7426,'[1]DATA - Teams'!$B:$B,0))</f>
        <v>RICHO</v>
      </c>
    </row>
    <row r="7427" spans="1:9" x14ac:dyDescent="0.2">
      <c r="A7427">
        <v>2018</v>
      </c>
      <c r="B7427">
        <v>11</v>
      </c>
      <c r="C7427" t="s">
        <v>58</v>
      </c>
      <c r="D7427" t="s">
        <v>266</v>
      </c>
      <c r="E7427" t="s">
        <v>94</v>
      </c>
      <c r="F7427" t="s">
        <v>90</v>
      </c>
      <c r="G7427">
        <v>117</v>
      </c>
      <c r="H7427">
        <v>127</v>
      </c>
      <c r="I7427" t="str">
        <f>INDEX('[1]DATA - Teams'!$C:$C,MATCH(C7427,'[1]DATA - Teams'!$B:$B,0))</f>
        <v>RICHO</v>
      </c>
    </row>
    <row r="7428" spans="1:9" x14ac:dyDescent="0.2">
      <c r="A7428">
        <v>2018</v>
      </c>
      <c r="B7428">
        <v>11</v>
      </c>
      <c r="C7428" t="s">
        <v>58</v>
      </c>
      <c r="D7428" t="s">
        <v>344</v>
      </c>
      <c r="E7428" t="s">
        <v>103</v>
      </c>
      <c r="F7428" t="s">
        <v>95</v>
      </c>
      <c r="G7428">
        <v>107</v>
      </c>
      <c r="H7428">
        <v>111</v>
      </c>
      <c r="I7428" t="str">
        <f>INDEX('[1]DATA - Teams'!$C:$C,MATCH(C7428,'[1]DATA - Teams'!$B:$B,0))</f>
        <v>RICHO</v>
      </c>
    </row>
    <row r="7429" spans="1:9" x14ac:dyDescent="0.2">
      <c r="A7429">
        <v>2018</v>
      </c>
      <c r="B7429">
        <v>11</v>
      </c>
      <c r="C7429" t="s">
        <v>58</v>
      </c>
      <c r="D7429" t="s">
        <v>343</v>
      </c>
      <c r="E7429" t="s">
        <v>103</v>
      </c>
      <c r="F7429" t="s">
        <v>98</v>
      </c>
      <c r="G7429">
        <v>90</v>
      </c>
      <c r="H7429">
        <v>86</v>
      </c>
      <c r="I7429" t="str">
        <f>INDEX('[1]DATA - Teams'!$C:$C,MATCH(C7429,'[1]DATA - Teams'!$B:$B,0))</f>
        <v>RICHO</v>
      </c>
    </row>
    <row r="7430" spans="1:9" x14ac:dyDescent="0.2">
      <c r="A7430">
        <v>2018</v>
      </c>
      <c r="B7430">
        <v>11</v>
      </c>
      <c r="C7430" t="s">
        <v>58</v>
      </c>
      <c r="D7430" t="s">
        <v>201</v>
      </c>
      <c r="E7430" t="s">
        <v>138</v>
      </c>
      <c r="F7430" t="s">
        <v>95</v>
      </c>
      <c r="G7430">
        <v>98</v>
      </c>
      <c r="H7430">
        <v>95</v>
      </c>
      <c r="I7430" t="str">
        <f>INDEX('[1]DATA - Teams'!$C:$C,MATCH(C7430,'[1]DATA - Teams'!$B:$B,0))</f>
        <v>RICHO</v>
      </c>
    </row>
    <row r="7431" spans="1:9" x14ac:dyDescent="0.2">
      <c r="A7431">
        <v>2018</v>
      </c>
      <c r="B7431">
        <v>11</v>
      </c>
      <c r="C7431" t="s">
        <v>58</v>
      </c>
      <c r="D7431" t="s">
        <v>250</v>
      </c>
      <c r="E7431" t="s">
        <v>138</v>
      </c>
      <c r="F7431" t="s">
        <v>98</v>
      </c>
      <c r="G7431">
        <v>82</v>
      </c>
      <c r="H7431">
        <v>132</v>
      </c>
      <c r="I7431" t="str">
        <f>INDEX('[1]DATA - Teams'!$C:$C,MATCH(C7431,'[1]DATA - Teams'!$B:$B,0))</f>
        <v>RICHO</v>
      </c>
    </row>
    <row r="7432" spans="1:9" x14ac:dyDescent="0.2">
      <c r="A7432">
        <v>2018</v>
      </c>
      <c r="B7432">
        <v>11</v>
      </c>
      <c r="C7432" t="s">
        <v>58</v>
      </c>
      <c r="D7432" t="s">
        <v>475</v>
      </c>
      <c r="E7432" t="s">
        <v>138</v>
      </c>
      <c r="F7432" t="s">
        <v>90</v>
      </c>
      <c r="G7432">
        <v>75</v>
      </c>
      <c r="H7432">
        <v>6</v>
      </c>
      <c r="I7432" t="str">
        <f>INDEX('[1]DATA - Teams'!$C:$C,MATCH(C7432,'[1]DATA - Teams'!$B:$B,0))</f>
        <v>RICHO</v>
      </c>
    </row>
    <row r="7433" spans="1:9" x14ac:dyDescent="0.2">
      <c r="A7433">
        <v>2018</v>
      </c>
      <c r="B7433">
        <v>11</v>
      </c>
      <c r="C7433" t="s">
        <v>58</v>
      </c>
      <c r="D7433" t="s">
        <v>257</v>
      </c>
      <c r="E7433" t="s">
        <v>119</v>
      </c>
      <c r="F7433" t="s">
        <v>98</v>
      </c>
      <c r="G7433">
        <v>86</v>
      </c>
      <c r="H7433">
        <v>95</v>
      </c>
      <c r="I7433" t="str">
        <f>INDEX('[1]DATA - Teams'!$C:$C,MATCH(C7433,'[1]DATA - Teams'!$B:$B,0))</f>
        <v>RICHO</v>
      </c>
    </row>
    <row r="7434" spans="1:9" x14ac:dyDescent="0.2">
      <c r="A7434">
        <v>2018</v>
      </c>
      <c r="B7434">
        <v>11</v>
      </c>
      <c r="C7434" t="s">
        <v>58</v>
      </c>
      <c r="D7434" t="s">
        <v>107</v>
      </c>
      <c r="E7434" t="s">
        <v>106</v>
      </c>
      <c r="F7434" t="s">
        <v>125</v>
      </c>
      <c r="G7434">
        <v>85</v>
      </c>
      <c r="H7434">
        <v>85</v>
      </c>
      <c r="I7434" t="str">
        <f>INDEX('[1]DATA - Teams'!$C:$C,MATCH(C7434,'[1]DATA - Teams'!$B:$B,0))</f>
        <v>RICHO</v>
      </c>
    </row>
    <row r="7435" spans="1:9" x14ac:dyDescent="0.2">
      <c r="A7435">
        <v>2018</v>
      </c>
      <c r="B7435">
        <v>11</v>
      </c>
      <c r="C7435" t="s">
        <v>58</v>
      </c>
      <c r="D7435" t="s">
        <v>401</v>
      </c>
      <c r="E7435" t="s">
        <v>106</v>
      </c>
      <c r="F7435" t="s">
        <v>125</v>
      </c>
      <c r="G7435">
        <v>84</v>
      </c>
      <c r="H7435">
        <v>61</v>
      </c>
      <c r="I7435" t="str">
        <f>INDEX('[1]DATA - Teams'!$C:$C,MATCH(C7435,'[1]DATA - Teams'!$B:$B,0))</f>
        <v>RICHO</v>
      </c>
    </row>
    <row r="7436" spans="1:9" x14ac:dyDescent="0.2">
      <c r="A7436">
        <v>2018</v>
      </c>
      <c r="B7436">
        <v>11</v>
      </c>
      <c r="C7436" t="s">
        <v>58</v>
      </c>
      <c r="D7436" t="s">
        <v>184</v>
      </c>
      <c r="E7436" t="s">
        <v>131</v>
      </c>
      <c r="F7436" t="s">
        <v>125</v>
      </c>
      <c r="G7436">
        <v>115</v>
      </c>
      <c r="H7436">
        <v>0</v>
      </c>
      <c r="I7436" t="str">
        <f>INDEX('[1]DATA - Teams'!$C:$C,MATCH(C7436,'[1]DATA - Teams'!$B:$B,0))</f>
        <v>RICHO</v>
      </c>
    </row>
    <row r="7437" spans="1:9" x14ac:dyDescent="0.2">
      <c r="A7437">
        <v>2018</v>
      </c>
      <c r="B7437">
        <v>11</v>
      </c>
      <c r="C7437" t="s">
        <v>58</v>
      </c>
      <c r="D7437" t="s">
        <v>279</v>
      </c>
      <c r="E7437" t="s">
        <v>121</v>
      </c>
      <c r="F7437" t="s">
        <v>125</v>
      </c>
      <c r="G7437">
        <v>95</v>
      </c>
      <c r="H7437">
        <v>0</v>
      </c>
      <c r="I7437" t="str">
        <f>INDEX('[1]DATA - Teams'!$C:$C,MATCH(C7437,'[1]DATA - Teams'!$B:$B,0))</f>
        <v>RICHO</v>
      </c>
    </row>
    <row r="7438" spans="1:9" x14ac:dyDescent="0.2">
      <c r="A7438">
        <v>2018</v>
      </c>
      <c r="B7438">
        <v>12</v>
      </c>
      <c r="C7438" t="s">
        <v>58</v>
      </c>
      <c r="D7438" t="s">
        <v>107</v>
      </c>
      <c r="E7438" t="s">
        <v>106</v>
      </c>
      <c r="F7438" t="s">
        <v>114</v>
      </c>
      <c r="G7438">
        <v>91</v>
      </c>
      <c r="H7438">
        <v>99</v>
      </c>
      <c r="I7438" t="str">
        <f>INDEX('[1]DATA - Teams'!$C:$C,MATCH(C7438,'[1]DATA - Teams'!$B:$B,0))</f>
        <v>RICHO</v>
      </c>
    </row>
    <row r="7439" spans="1:9" x14ac:dyDescent="0.2">
      <c r="A7439">
        <v>2018</v>
      </c>
      <c r="B7439">
        <v>12</v>
      </c>
      <c r="C7439" t="s">
        <v>58</v>
      </c>
      <c r="D7439" t="s">
        <v>232</v>
      </c>
      <c r="E7439" t="s">
        <v>106</v>
      </c>
      <c r="F7439" t="s">
        <v>95</v>
      </c>
      <c r="G7439">
        <v>96</v>
      </c>
      <c r="H7439">
        <v>142</v>
      </c>
      <c r="I7439" t="str">
        <f>INDEX('[1]DATA - Teams'!$C:$C,MATCH(C7439,'[1]DATA - Teams'!$B:$B,0))</f>
        <v>RICHO</v>
      </c>
    </row>
    <row r="7440" spans="1:9" x14ac:dyDescent="0.2">
      <c r="A7440">
        <v>2018</v>
      </c>
      <c r="B7440">
        <v>12</v>
      </c>
      <c r="C7440" t="s">
        <v>58</v>
      </c>
      <c r="D7440" t="s">
        <v>401</v>
      </c>
      <c r="E7440" t="s">
        <v>106</v>
      </c>
      <c r="F7440" t="s">
        <v>90</v>
      </c>
      <c r="G7440">
        <v>77</v>
      </c>
      <c r="H7440">
        <v>62</v>
      </c>
      <c r="I7440" t="str">
        <f>INDEX('[1]DATA - Teams'!$C:$C,MATCH(C7440,'[1]DATA - Teams'!$B:$B,0))</f>
        <v>RICHO</v>
      </c>
    </row>
    <row r="7441" spans="1:9" x14ac:dyDescent="0.2">
      <c r="A7441">
        <v>2018</v>
      </c>
      <c r="B7441">
        <v>12</v>
      </c>
      <c r="C7441" t="s">
        <v>58</v>
      </c>
      <c r="D7441" t="s">
        <v>384</v>
      </c>
      <c r="E7441" t="s">
        <v>117</v>
      </c>
      <c r="F7441" t="s">
        <v>98</v>
      </c>
      <c r="G7441">
        <v>68</v>
      </c>
      <c r="H7441">
        <v>77</v>
      </c>
      <c r="I7441" t="str">
        <f>INDEX('[1]DATA - Teams'!$C:$C,MATCH(C7441,'[1]DATA - Teams'!$B:$B,0))</f>
        <v>RICHO</v>
      </c>
    </row>
    <row r="7442" spans="1:9" x14ac:dyDescent="0.2">
      <c r="A7442">
        <v>2018</v>
      </c>
      <c r="B7442">
        <v>12</v>
      </c>
      <c r="C7442" t="s">
        <v>58</v>
      </c>
      <c r="D7442" t="s">
        <v>136</v>
      </c>
      <c r="E7442" t="s">
        <v>117</v>
      </c>
      <c r="F7442" t="s">
        <v>90</v>
      </c>
      <c r="G7442">
        <v>65</v>
      </c>
      <c r="H7442">
        <v>80</v>
      </c>
      <c r="I7442" t="str">
        <f>INDEX('[1]DATA - Teams'!$C:$C,MATCH(C7442,'[1]DATA - Teams'!$B:$B,0))</f>
        <v>RICHO</v>
      </c>
    </row>
    <row r="7443" spans="1:9" x14ac:dyDescent="0.2">
      <c r="A7443">
        <v>2018</v>
      </c>
      <c r="B7443">
        <v>12</v>
      </c>
      <c r="C7443" t="s">
        <v>58</v>
      </c>
      <c r="D7443" t="s">
        <v>417</v>
      </c>
      <c r="E7443" t="s">
        <v>131</v>
      </c>
      <c r="F7443" t="s">
        <v>90</v>
      </c>
      <c r="G7443">
        <v>82</v>
      </c>
      <c r="H7443">
        <v>69</v>
      </c>
      <c r="I7443" t="str">
        <f>INDEX('[1]DATA - Teams'!$C:$C,MATCH(C7443,'[1]DATA - Teams'!$B:$B,0))</f>
        <v>RICHO</v>
      </c>
    </row>
    <row r="7444" spans="1:9" x14ac:dyDescent="0.2">
      <c r="A7444">
        <v>2018</v>
      </c>
      <c r="B7444">
        <v>12</v>
      </c>
      <c r="C7444" t="s">
        <v>58</v>
      </c>
      <c r="D7444" t="s">
        <v>184</v>
      </c>
      <c r="E7444" t="s">
        <v>131</v>
      </c>
      <c r="F7444" t="s">
        <v>98</v>
      </c>
      <c r="G7444">
        <v>99</v>
      </c>
      <c r="H7444">
        <v>77</v>
      </c>
      <c r="I7444" t="str">
        <f>INDEX('[1]DATA - Teams'!$C:$C,MATCH(C7444,'[1]DATA - Teams'!$B:$B,0))</f>
        <v>RICHO</v>
      </c>
    </row>
    <row r="7445" spans="1:9" x14ac:dyDescent="0.2">
      <c r="A7445">
        <v>2018</v>
      </c>
      <c r="B7445">
        <v>12</v>
      </c>
      <c r="C7445" t="s">
        <v>58</v>
      </c>
      <c r="D7445" t="s">
        <v>101</v>
      </c>
      <c r="E7445" t="s">
        <v>100</v>
      </c>
      <c r="F7445" t="s">
        <v>95</v>
      </c>
      <c r="G7445">
        <v>113</v>
      </c>
      <c r="H7445">
        <v>118</v>
      </c>
      <c r="I7445" t="str">
        <f>INDEX('[1]DATA - Teams'!$C:$C,MATCH(C7445,'[1]DATA - Teams'!$B:$B,0))</f>
        <v>RICHO</v>
      </c>
    </row>
    <row r="7446" spans="1:9" x14ac:dyDescent="0.2">
      <c r="A7446">
        <v>2018</v>
      </c>
      <c r="B7446">
        <v>12</v>
      </c>
      <c r="C7446" t="s">
        <v>58</v>
      </c>
      <c r="D7446" t="s">
        <v>266</v>
      </c>
      <c r="E7446" t="s">
        <v>94</v>
      </c>
      <c r="F7446" t="s">
        <v>90</v>
      </c>
      <c r="G7446">
        <v>101</v>
      </c>
      <c r="H7446">
        <v>59</v>
      </c>
      <c r="I7446" t="str">
        <f>INDEX('[1]DATA - Teams'!$C:$C,MATCH(C7446,'[1]DATA - Teams'!$B:$B,0))</f>
        <v>RICHO</v>
      </c>
    </row>
    <row r="7447" spans="1:9" x14ac:dyDescent="0.2">
      <c r="A7447">
        <v>2018</v>
      </c>
      <c r="B7447">
        <v>12</v>
      </c>
      <c r="C7447" t="s">
        <v>58</v>
      </c>
      <c r="D7447" t="s">
        <v>412</v>
      </c>
      <c r="E7447" t="s">
        <v>94</v>
      </c>
      <c r="F7447" t="s">
        <v>95</v>
      </c>
      <c r="G7447">
        <v>79</v>
      </c>
      <c r="H7447">
        <v>60</v>
      </c>
      <c r="I7447" t="str">
        <f>INDEX('[1]DATA - Teams'!$C:$C,MATCH(C7447,'[1]DATA - Teams'!$B:$B,0))</f>
        <v>RICHO</v>
      </c>
    </row>
    <row r="7448" spans="1:9" x14ac:dyDescent="0.2">
      <c r="A7448">
        <v>2018</v>
      </c>
      <c r="B7448">
        <v>12</v>
      </c>
      <c r="C7448" t="s">
        <v>58</v>
      </c>
      <c r="D7448" t="s">
        <v>343</v>
      </c>
      <c r="E7448" t="s">
        <v>103</v>
      </c>
      <c r="F7448" t="s">
        <v>98</v>
      </c>
      <c r="G7448">
        <v>88</v>
      </c>
      <c r="H7448">
        <v>80</v>
      </c>
      <c r="I7448" t="str">
        <f>INDEX('[1]DATA - Teams'!$C:$C,MATCH(C7448,'[1]DATA - Teams'!$B:$B,0))</f>
        <v>RICHO</v>
      </c>
    </row>
    <row r="7449" spans="1:9" x14ac:dyDescent="0.2">
      <c r="A7449">
        <v>2018</v>
      </c>
      <c r="B7449">
        <v>12</v>
      </c>
      <c r="C7449" t="s">
        <v>58</v>
      </c>
      <c r="D7449" t="s">
        <v>344</v>
      </c>
      <c r="E7449" t="s">
        <v>103</v>
      </c>
      <c r="F7449" t="s">
        <v>95</v>
      </c>
      <c r="G7449">
        <v>122</v>
      </c>
      <c r="H7449">
        <v>156</v>
      </c>
      <c r="I7449" t="str">
        <f>INDEX('[1]DATA - Teams'!$C:$C,MATCH(C7449,'[1]DATA - Teams'!$B:$B,0))</f>
        <v>RICHO</v>
      </c>
    </row>
    <row r="7450" spans="1:9" x14ac:dyDescent="0.2">
      <c r="A7450">
        <v>2018</v>
      </c>
      <c r="B7450">
        <v>12</v>
      </c>
      <c r="C7450" t="s">
        <v>58</v>
      </c>
      <c r="D7450" t="s">
        <v>201</v>
      </c>
      <c r="E7450" t="s">
        <v>138</v>
      </c>
      <c r="F7450" t="s">
        <v>95</v>
      </c>
      <c r="G7450">
        <v>103</v>
      </c>
      <c r="H7450">
        <v>93</v>
      </c>
      <c r="I7450" t="str">
        <f>INDEX('[1]DATA - Teams'!$C:$C,MATCH(C7450,'[1]DATA - Teams'!$B:$B,0))</f>
        <v>RICHO</v>
      </c>
    </row>
    <row r="7451" spans="1:9" x14ac:dyDescent="0.2">
      <c r="A7451">
        <v>2018</v>
      </c>
      <c r="B7451">
        <v>12</v>
      </c>
      <c r="C7451" t="s">
        <v>58</v>
      </c>
      <c r="D7451" t="s">
        <v>478</v>
      </c>
      <c r="E7451" t="s">
        <v>138</v>
      </c>
      <c r="F7451" t="s">
        <v>95</v>
      </c>
      <c r="G7451">
        <v>102</v>
      </c>
      <c r="H7451">
        <v>67</v>
      </c>
      <c r="I7451" t="str">
        <f>INDEX('[1]DATA - Teams'!$C:$C,MATCH(C7451,'[1]DATA - Teams'!$B:$B,0))</f>
        <v>RICHO</v>
      </c>
    </row>
    <row r="7452" spans="1:9" x14ac:dyDescent="0.2">
      <c r="A7452">
        <v>2018</v>
      </c>
      <c r="B7452">
        <v>12</v>
      </c>
      <c r="C7452" t="s">
        <v>58</v>
      </c>
      <c r="D7452" t="s">
        <v>250</v>
      </c>
      <c r="E7452" t="s">
        <v>138</v>
      </c>
      <c r="F7452" t="s">
        <v>98</v>
      </c>
      <c r="G7452">
        <v>81</v>
      </c>
      <c r="H7452">
        <v>55</v>
      </c>
      <c r="I7452" t="str">
        <f>INDEX('[1]DATA - Teams'!$C:$C,MATCH(C7452,'[1]DATA - Teams'!$B:$B,0))</f>
        <v>RICHO</v>
      </c>
    </row>
    <row r="7453" spans="1:9" x14ac:dyDescent="0.2">
      <c r="A7453">
        <v>2018</v>
      </c>
      <c r="B7453">
        <v>12</v>
      </c>
      <c r="C7453" t="s">
        <v>58</v>
      </c>
      <c r="D7453" t="s">
        <v>475</v>
      </c>
      <c r="E7453" t="s">
        <v>138</v>
      </c>
      <c r="F7453" t="s">
        <v>90</v>
      </c>
      <c r="G7453">
        <v>75</v>
      </c>
      <c r="H7453">
        <v>0</v>
      </c>
      <c r="I7453" t="str">
        <f>INDEX('[1]DATA - Teams'!$C:$C,MATCH(C7453,'[1]DATA - Teams'!$B:$B,0))</f>
        <v>RICHO</v>
      </c>
    </row>
    <row r="7454" spans="1:9" x14ac:dyDescent="0.2">
      <c r="A7454">
        <v>2018</v>
      </c>
      <c r="B7454">
        <v>12</v>
      </c>
      <c r="C7454" t="s">
        <v>58</v>
      </c>
      <c r="D7454" t="s">
        <v>263</v>
      </c>
      <c r="E7454" t="s">
        <v>119</v>
      </c>
      <c r="F7454" t="s">
        <v>95</v>
      </c>
      <c r="G7454">
        <v>88</v>
      </c>
      <c r="H7454">
        <v>80</v>
      </c>
      <c r="I7454" t="str">
        <f>INDEX('[1]DATA - Teams'!$C:$C,MATCH(C7454,'[1]DATA - Teams'!$B:$B,0))</f>
        <v>RICHO</v>
      </c>
    </row>
    <row r="7455" spans="1:9" x14ac:dyDescent="0.2">
      <c r="A7455">
        <v>2018</v>
      </c>
      <c r="B7455">
        <v>12</v>
      </c>
      <c r="C7455" t="s">
        <v>58</v>
      </c>
      <c r="D7455" t="s">
        <v>257</v>
      </c>
      <c r="E7455" t="s">
        <v>119</v>
      </c>
      <c r="F7455" t="s">
        <v>98</v>
      </c>
      <c r="G7455">
        <v>87</v>
      </c>
      <c r="H7455">
        <v>77</v>
      </c>
      <c r="I7455" t="str">
        <f>INDEX('[1]DATA - Teams'!$C:$C,MATCH(C7455,'[1]DATA - Teams'!$B:$B,0))</f>
        <v>RICHO</v>
      </c>
    </row>
    <row r="7456" spans="1:9" x14ac:dyDescent="0.2">
      <c r="A7456">
        <v>2018</v>
      </c>
      <c r="B7456">
        <v>12</v>
      </c>
      <c r="C7456" t="s">
        <v>58</v>
      </c>
      <c r="D7456" t="s">
        <v>347</v>
      </c>
      <c r="E7456" t="s">
        <v>117</v>
      </c>
      <c r="F7456" t="s">
        <v>125</v>
      </c>
      <c r="G7456">
        <v>97</v>
      </c>
      <c r="H7456">
        <v>0</v>
      </c>
      <c r="I7456" t="str">
        <f>INDEX('[1]DATA - Teams'!$C:$C,MATCH(C7456,'[1]DATA - Teams'!$B:$B,0))</f>
        <v>RICHO</v>
      </c>
    </row>
    <row r="7457" spans="1:9" x14ac:dyDescent="0.2">
      <c r="A7457">
        <v>2018</v>
      </c>
      <c r="B7457">
        <v>12</v>
      </c>
      <c r="C7457" t="s">
        <v>58</v>
      </c>
      <c r="D7457" t="s">
        <v>363</v>
      </c>
      <c r="E7457" t="s">
        <v>92</v>
      </c>
      <c r="F7457" t="s">
        <v>125</v>
      </c>
      <c r="G7457">
        <v>126</v>
      </c>
      <c r="H7457">
        <v>0</v>
      </c>
      <c r="I7457" t="str">
        <f>INDEX('[1]DATA - Teams'!$C:$C,MATCH(C7457,'[1]DATA - Teams'!$B:$B,0))</f>
        <v>RICHO</v>
      </c>
    </row>
    <row r="7458" spans="1:9" x14ac:dyDescent="0.2">
      <c r="A7458">
        <v>2018</v>
      </c>
      <c r="B7458">
        <v>12</v>
      </c>
      <c r="C7458" t="s">
        <v>58</v>
      </c>
      <c r="D7458" t="s">
        <v>279</v>
      </c>
      <c r="E7458" t="s">
        <v>121</v>
      </c>
      <c r="F7458" t="s">
        <v>125</v>
      </c>
      <c r="G7458">
        <v>95</v>
      </c>
      <c r="H7458">
        <v>0</v>
      </c>
      <c r="I7458" t="str">
        <f>INDEX('[1]DATA - Teams'!$C:$C,MATCH(C7458,'[1]DATA - Teams'!$B:$B,0))</f>
        <v>RICHO</v>
      </c>
    </row>
    <row r="7459" spans="1:9" x14ac:dyDescent="0.2">
      <c r="A7459">
        <v>2018</v>
      </c>
      <c r="B7459">
        <v>12</v>
      </c>
      <c r="C7459" t="s">
        <v>58</v>
      </c>
      <c r="D7459" t="s">
        <v>477</v>
      </c>
      <c r="E7459" t="s">
        <v>123</v>
      </c>
      <c r="F7459" t="s">
        <v>125</v>
      </c>
      <c r="G7459">
        <v>98</v>
      </c>
      <c r="H7459">
        <v>0</v>
      </c>
      <c r="I7459" t="str">
        <f>INDEX('[1]DATA - Teams'!$C:$C,MATCH(C7459,'[1]DATA - Teams'!$B:$B,0))</f>
        <v>RICHO</v>
      </c>
    </row>
    <row r="7460" spans="1:9" x14ac:dyDescent="0.2">
      <c r="A7460">
        <v>2018</v>
      </c>
      <c r="B7460">
        <v>13</v>
      </c>
      <c r="C7460" t="s">
        <v>58</v>
      </c>
      <c r="D7460" t="s">
        <v>107</v>
      </c>
      <c r="E7460" t="s">
        <v>106</v>
      </c>
      <c r="F7460" t="s">
        <v>114</v>
      </c>
      <c r="G7460">
        <v>103</v>
      </c>
      <c r="H7460">
        <v>125</v>
      </c>
      <c r="I7460" t="str">
        <f>INDEX('[1]DATA - Teams'!$C:$C,MATCH(C7460,'[1]DATA - Teams'!$B:$B,0))</f>
        <v>RICHO</v>
      </c>
    </row>
    <row r="7461" spans="1:9" x14ac:dyDescent="0.2">
      <c r="A7461">
        <v>2018</v>
      </c>
      <c r="B7461">
        <v>13</v>
      </c>
      <c r="C7461" t="s">
        <v>58</v>
      </c>
      <c r="D7461" t="s">
        <v>232</v>
      </c>
      <c r="E7461" t="s">
        <v>106</v>
      </c>
      <c r="F7461" t="s">
        <v>95</v>
      </c>
      <c r="G7461">
        <v>112</v>
      </c>
      <c r="H7461">
        <v>157</v>
      </c>
      <c r="I7461" t="str">
        <f>INDEX('[1]DATA - Teams'!$C:$C,MATCH(C7461,'[1]DATA - Teams'!$B:$B,0))</f>
        <v>RICHO</v>
      </c>
    </row>
    <row r="7462" spans="1:9" x14ac:dyDescent="0.2">
      <c r="A7462">
        <v>2018</v>
      </c>
      <c r="B7462">
        <v>13</v>
      </c>
      <c r="C7462" t="s">
        <v>58</v>
      </c>
      <c r="D7462" t="s">
        <v>462</v>
      </c>
      <c r="E7462" t="s">
        <v>106</v>
      </c>
      <c r="F7462" t="s">
        <v>95</v>
      </c>
      <c r="G7462">
        <v>91</v>
      </c>
      <c r="H7462">
        <v>96</v>
      </c>
      <c r="I7462" t="str">
        <f>INDEX('[1]DATA - Teams'!$C:$C,MATCH(C7462,'[1]DATA - Teams'!$B:$B,0))</f>
        <v>RICHO</v>
      </c>
    </row>
    <row r="7463" spans="1:9" x14ac:dyDescent="0.2">
      <c r="A7463">
        <v>2018</v>
      </c>
      <c r="B7463">
        <v>13</v>
      </c>
      <c r="C7463" t="s">
        <v>58</v>
      </c>
      <c r="D7463" t="s">
        <v>401</v>
      </c>
      <c r="E7463" t="s">
        <v>106</v>
      </c>
      <c r="F7463" t="s">
        <v>90</v>
      </c>
      <c r="G7463">
        <v>85</v>
      </c>
      <c r="H7463">
        <v>94</v>
      </c>
      <c r="I7463" t="str">
        <f>INDEX('[1]DATA - Teams'!$C:$C,MATCH(C7463,'[1]DATA - Teams'!$B:$B,0))</f>
        <v>RICHO</v>
      </c>
    </row>
    <row r="7464" spans="1:9" x14ac:dyDescent="0.2">
      <c r="A7464">
        <v>2018</v>
      </c>
      <c r="B7464">
        <v>13</v>
      </c>
      <c r="C7464" t="s">
        <v>58</v>
      </c>
      <c r="D7464" t="s">
        <v>135</v>
      </c>
      <c r="E7464" t="s">
        <v>109</v>
      </c>
      <c r="F7464" t="s">
        <v>98</v>
      </c>
      <c r="G7464">
        <v>83</v>
      </c>
      <c r="H7464">
        <v>92</v>
      </c>
      <c r="I7464" t="str">
        <f>INDEX('[1]DATA - Teams'!$C:$C,MATCH(C7464,'[1]DATA - Teams'!$B:$B,0))</f>
        <v>RICHO</v>
      </c>
    </row>
    <row r="7465" spans="1:9" x14ac:dyDescent="0.2">
      <c r="A7465">
        <v>2018</v>
      </c>
      <c r="B7465">
        <v>13</v>
      </c>
      <c r="C7465" t="s">
        <v>58</v>
      </c>
      <c r="D7465" t="s">
        <v>136</v>
      </c>
      <c r="E7465" t="s">
        <v>117</v>
      </c>
      <c r="F7465" t="s">
        <v>90</v>
      </c>
      <c r="G7465">
        <v>62</v>
      </c>
      <c r="H7465">
        <v>95</v>
      </c>
      <c r="I7465" t="str">
        <f>INDEX('[1]DATA - Teams'!$C:$C,MATCH(C7465,'[1]DATA - Teams'!$B:$B,0))</f>
        <v>RICHO</v>
      </c>
    </row>
    <row r="7466" spans="1:9" x14ac:dyDescent="0.2">
      <c r="A7466">
        <v>2018</v>
      </c>
      <c r="B7466">
        <v>13</v>
      </c>
      <c r="C7466" t="s">
        <v>58</v>
      </c>
      <c r="D7466" t="s">
        <v>347</v>
      </c>
      <c r="E7466" t="s">
        <v>117</v>
      </c>
      <c r="F7466" t="s">
        <v>95</v>
      </c>
      <c r="G7466">
        <v>97</v>
      </c>
      <c r="H7466">
        <v>88</v>
      </c>
      <c r="I7466" t="str">
        <f>INDEX('[1]DATA - Teams'!$C:$C,MATCH(C7466,'[1]DATA - Teams'!$B:$B,0))</f>
        <v>RICHO</v>
      </c>
    </row>
    <row r="7467" spans="1:9" x14ac:dyDescent="0.2">
      <c r="A7467">
        <v>2018</v>
      </c>
      <c r="B7467">
        <v>13</v>
      </c>
      <c r="C7467" t="s">
        <v>58</v>
      </c>
      <c r="D7467" t="s">
        <v>384</v>
      </c>
      <c r="E7467" t="s">
        <v>117</v>
      </c>
      <c r="F7467" t="s">
        <v>98</v>
      </c>
      <c r="G7467">
        <v>73</v>
      </c>
      <c r="H7467">
        <v>84</v>
      </c>
      <c r="I7467" t="str">
        <f>INDEX('[1]DATA - Teams'!$C:$C,MATCH(C7467,'[1]DATA - Teams'!$B:$B,0))</f>
        <v>RICHO</v>
      </c>
    </row>
    <row r="7468" spans="1:9" x14ac:dyDescent="0.2">
      <c r="A7468">
        <v>2018</v>
      </c>
      <c r="B7468">
        <v>13</v>
      </c>
      <c r="C7468" t="s">
        <v>58</v>
      </c>
      <c r="D7468" t="s">
        <v>145</v>
      </c>
      <c r="E7468" t="s">
        <v>117</v>
      </c>
      <c r="F7468" t="s">
        <v>90</v>
      </c>
      <c r="G7468">
        <v>97</v>
      </c>
      <c r="H7468">
        <v>95</v>
      </c>
      <c r="I7468" t="str">
        <f>INDEX('[1]DATA - Teams'!$C:$C,MATCH(C7468,'[1]DATA - Teams'!$B:$B,0))</f>
        <v>RICHO</v>
      </c>
    </row>
    <row r="7469" spans="1:9" x14ac:dyDescent="0.2">
      <c r="A7469">
        <v>2018</v>
      </c>
      <c r="B7469">
        <v>13</v>
      </c>
      <c r="C7469" t="s">
        <v>58</v>
      </c>
      <c r="D7469" t="s">
        <v>363</v>
      </c>
      <c r="E7469" t="s">
        <v>92</v>
      </c>
      <c r="F7469" t="s">
        <v>95</v>
      </c>
      <c r="G7469">
        <v>123</v>
      </c>
      <c r="H7469">
        <v>129</v>
      </c>
      <c r="I7469" t="str">
        <f>INDEX('[1]DATA - Teams'!$C:$C,MATCH(C7469,'[1]DATA - Teams'!$B:$B,0))</f>
        <v>RICHO</v>
      </c>
    </row>
    <row r="7470" spans="1:9" x14ac:dyDescent="0.2">
      <c r="A7470">
        <v>2018</v>
      </c>
      <c r="B7470">
        <v>13</v>
      </c>
      <c r="C7470" t="s">
        <v>58</v>
      </c>
      <c r="D7470" t="s">
        <v>184</v>
      </c>
      <c r="E7470" t="s">
        <v>131</v>
      </c>
      <c r="F7470" t="s">
        <v>98</v>
      </c>
      <c r="G7470">
        <v>99</v>
      </c>
      <c r="H7470">
        <v>0</v>
      </c>
      <c r="I7470" t="str">
        <f>INDEX('[1]DATA - Teams'!$C:$C,MATCH(C7470,'[1]DATA - Teams'!$B:$B,0))</f>
        <v>RICHO</v>
      </c>
    </row>
    <row r="7471" spans="1:9" x14ac:dyDescent="0.2">
      <c r="A7471">
        <v>2018</v>
      </c>
      <c r="B7471">
        <v>13</v>
      </c>
      <c r="C7471" t="s">
        <v>58</v>
      </c>
      <c r="D7471" t="s">
        <v>297</v>
      </c>
      <c r="E7471" t="s">
        <v>100</v>
      </c>
      <c r="F7471" t="s">
        <v>90</v>
      </c>
      <c r="G7471">
        <v>80</v>
      </c>
      <c r="H7471">
        <v>63</v>
      </c>
      <c r="I7471" t="str">
        <f>INDEX('[1]DATA - Teams'!$C:$C,MATCH(C7471,'[1]DATA - Teams'!$B:$B,0))</f>
        <v>RICHO</v>
      </c>
    </row>
    <row r="7472" spans="1:9" x14ac:dyDescent="0.2">
      <c r="A7472">
        <v>2018</v>
      </c>
      <c r="B7472">
        <v>13</v>
      </c>
      <c r="C7472" t="s">
        <v>58</v>
      </c>
      <c r="D7472" t="s">
        <v>101</v>
      </c>
      <c r="E7472" t="s">
        <v>100</v>
      </c>
      <c r="F7472" t="s">
        <v>95</v>
      </c>
      <c r="G7472">
        <v>121</v>
      </c>
      <c r="H7472">
        <v>112</v>
      </c>
      <c r="I7472" t="str">
        <f>INDEX('[1]DATA - Teams'!$C:$C,MATCH(C7472,'[1]DATA - Teams'!$B:$B,0))</f>
        <v>RICHO</v>
      </c>
    </row>
    <row r="7473" spans="1:9" x14ac:dyDescent="0.2">
      <c r="A7473">
        <v>2018</v>
      </c>
      <c r="B7473">
        <v>13</v>
      </c>
      <c r="C7473" t="s">
        <v>58</v>
      </c>
      <c r="D7473" t="s">
        <v>266</v>
      </c>
      <c r="E7473" t="s">
        <v>94</v>
      </c>
      <c r="F7473" t="s">
        <v>90</v>
      </c>
      <c r="G7473">
        <v>101</v>
      </c>
      <c r="H7473">
        <v>0</v>
      </c>
      <c r="I7473" t="str">
        <f>INDEX('[1]DATA - Teams'!$C:$C,MATCH(C7473,'[1]DATA - Teams'!$B:$B,0))</f>
        <v>RICHO</v>
      </c>
    </row>
    <row r="7474" spans="1:9" x14ac:dyDescent="0.2">
      <c r="A7474">
        <v>2018</v>
      </c>
      <c r="B7474">
        <v>13</v>
      </c>
      <c r="C7474" t="s">
        <v>58</v>
      </c>
      <c r="D7474" t="s">
        <v>344</v>
      </c>
      <c r="E7474" t="s">
        <v>103</v>
      </c>
      <c r="F7474" t="s">
        <v>95</v>
      </c>
      <c r="G7474">
        <v>122</v>
      </c>
      <c r="H7474">
        <v>0</v>
      </c>
      <c r="I7474" t="str">
        <f>INDEX('[1]DATA - Teams'!$C:$C,MATCH(C7474,'[1]DATA - Teams'!$B:$B,0))</f>
        <v>RICHO</v>
      </c>
    </row>
    <row r="7475" spans="1:9" x14ac:dyDescent="0.2">
      <c r="A7475">
        <v>2018</v>
      </c>
      <c r="B7475">
        <v>13</v>
      </c>
      <c r="C7475" t="s">
        <v>58</v>
      </c>
      <c r="D7475" t="s">
        <v>343</v>
      </c>
      <c r="E7475" t="s">
        <v>103</v>
      </c>
      <c r="F7475" t="s">
        <v>98</v>
      </c>
      <c r="G7475">
        <v>88</v>
      </c>
      <c r="H7475">
        <v>0</v>
      </c>
      <c r="I7475" t="str">
        <f>INDEX('[1]DATA - Teams'!$C:$C,MATCH(C7475,'[1]DATA - Teams'!$B:$B,0))</f>
        <v>RICHO</v>
      </c>
    </row>
    <row r="7476" spans="1:9" x14ac:dyDescent="0.2">
      <c r="A7476">
        <v>2018</v>
      </c>
      <c r="B7476">
        <v>13</v>
      </c>
      <c r="C7476" t="s">
        <v>58</v>
      </c>
      <c r="D7476" t="s">
        <v>263</v>
      </c>
      <c r="E7476" t="s">
        <v>119</v>
      </c>
      <c r="F7476" t="s">
        <v>95</v>
      </c>
      <c r="G7476">
        <v>92</v>
      </c>
      <c r="H7476">
        <v>81</v>
      </c>
      <c r="I7476" t="str">
        <f>INDEX('[1]DATA - Teams'!$C:$C,MATCH(C7476,'[1]DATA - Teams'!$B:$B,0))</f>
        <v>RICHO</v>
      </c>
    </row>
    <row r="7477" spans="1:9" x14ac:dyDescent="0.2">
      <c r="A7477">
        <v>2018</v>
      </c>
      <c r="B7477">
        <v>13</v>
      </c>
      <c r="C7477" t="s">
        <v>58</v>
      </c>
      <c r="D7477" t="s">
        <v>257</v>
      </c>
      <c r="E7477" t="s">
        <v>119</v>
      </c>
      <c r="F7477" t="s">
        <v>98</v>
      </c>
      <c r="G7477">
        <v>89</v>
      </c>
      <c r="H7477">
        <v>88</v>
      </c>
      <c r="I7477" t="str">
        <f>INDEX('[1]DATA - Teams'!$C:$C,MATCH(C7477,'[1]DATA - Teams'!$B:$B,0))</f>
        <v>RICHO</v>
      </c>
    </row>
    <row r="7478" spans="1:9" x14ac:dyDescent="0.2">
      <c r="A7478">
        <v>2018</v>
      </c>
      <c r="B7478">
        <v>13</v>
      </c>
      <c r="C7478" t="s">
        <v>58</v>
      </c>
      <c r="D7478" t="s">
        <v>279</v>
      </c>
      <c r="E7478" t="s">
        <v>121</v>
      </c>
      <c r="F7478" t="s">
        <v>125</v>
      </c>
      <c r="G7478">
        <v>95</v>
      </c>
      <c r="H7478">
        <v>0</v>
      </c>
      <c r="I7478" t="str">
        <f>INDEX('[1]DATA - Teams'!$C:$C,MATCH(C7478,'[1]DATA - Teams'!$B:$B,0))</f>
        <v>RICHO</v>
      </c>
    </row>
    <row r="7479" spans="1:9" x14ac:dyDescent="0.2">
      <c r="A7479">
        <v>2018</v>
      </c>
      <c r="B7479">
        <v>13</v>
      </c>
      <c r="C7479" t="s">
        <v>58</v>
      </c>
      <c r="D7479" t="s">
        <v>477</v>
      </c>
      <c r="E7479" t="s">
        <v>123</v>
      </c>
      <c r="F7479" t="s">
        <v>125</v>
      </c>
      <c r="G7479">
        <v>101</v>
      </c>
      <c r="H7479">
        <v>87</v>
      </c>
      <c r="I7479" t="str">
        <f>INDEX('[1]DATA - Teams'!$C:$C,MATCH(C7479,'[1]DATA - Teams'!$B:$B,0))</f>
        <v>RICHO</v>
      </c>
    </row>
    <row r="7480" spans="1:9" x14ac:dyDescent="0.2">
      <c r="A7480">
        <v>2018</v>
      </c>
      <c r="B7480">
        <v>13</v>
      </c>
      <c r="C7480" t="s">
        <v>58</v>
      </c>
      <c r="D7480" t="s">
        <v>412</v>
      </c>
      <c r="E7480" t="s">
        <v>94</v>
      </c>
      <c r="F7480" t="s">
        <v>125</v>
      </c>
      <c r="G7480">
        <v>79</v>
      </c>
      <c r="H7480">
        <v>0</v>
      </c>
      <c r="I7480" t="str">
        <f>INDEX('[1]DATA - Teams'!$C:$C,MATCH(C7480,'[1]DATA - Teams'!$B:$B,0))</f>
        <v>RICHO</v>
      </c>
    </row>
    <row r="7481" spans="1:9" x14ac:dyDescent="0.2">
      <c r="A7481">
        <v>2018</v>
      </c>
      <c r="B7481">
        <v>13</v>
      </c>
      <c r="C7481" t="s">
        <v>58</v>
      </c>
      <c r="D7481" t="s">
        <v>201</v>
      </c>
      <c r="E7481" t="s">
        <v>138</v>
      </c>
      <c r="F7481" t="s">
        <v>125</v>
      </c>
      <c r="G7481">
        <v>103</v>
      </c>
      <c r="H7481">
        <v>0</v>
      </c>
      <c r="I7481" t="str">
        <f>INDEX('[1]DATA - Teams'!$C:$C,MATCH(C7481,'[1]DATA - Teams'!$B:$B,0))</f>
        <v>RICHO</v>
      </c>
    </row>
    <row r="7482" spans="1:9" x14ac:dyDescent="0.2">
      <c r="A7482">
        <v>2018</v>
      </c>
      <c r="B7482">
        <v>14</v>
      </c>
      <c r="C7482" t="s">
        <v>58</v>
      </c>
      <c r="D7482" t="s">
        <v>401</v>
      </c>
      <c r="E7482" t="s">
        <v>106</v>
      </c>
      <c r="F7482" t="s">
        <v>90</v>
      </c>
      <c r="G7482">
        <v>90</v>
      </c>
      <c r="H7482">
        <v>83</v>
      </c>
      <c r="I7482" t="str">
        <f>INDEX('[1]DATA - Teams'!$C:$C,MATCH(C7482,'[1]DATA - Teams'!$B:$B,0))</f>
        <v>RICHO</v>
      </c>
    </row>
    <row r="7483" spans="1:9" x14ac:dyDescent="0.2">
      <c r="A7483">
        <v>2018</v>
      </c>
      <c r="B7483">
        <v>14</v>
      </c>
      <c r="C7483" t="s">
        <v>58</v>
      </c>
      <c r="D7483" t="s">
        <v>232</v>
      </c>
      <c r="E7483" t="s">
        <v>106</v>
      </c>
      <c r="F7483" t="s">
        <v>95</v>
      </c>
      <c r="G7483">
        <v>110</v>
      </c>
      <c r="H7483">
        <v>87</v>
      </c>
      <c r="I7483" t="str">
        <f>INDEX('[1]DATA - Teams'!$C:$C,MATCH(C7483,'[1]DATA - Teams'!$B:$B,0))</f>
        <v>RICHO</v>
      </c>
    </row>
    <row r="7484" spans="1:9" x14ac:dyDescent="0.2">
      <c r="A7484">
        <v>2018</v>
      </c>
      <c r="B7484">
        <v>14</v>
      </c>
      <c r="C7484" t="s">
        <v>58</v>
      </c>
      <c r="D7484" t="s">
        <v>462</v>
      </c>
      <c r="E7484" t="s">
        <v>106</v>
      </c>
      <c r="F7484" t="s">
        <v>95</v>
      </c>
      <c r="G7484">
        <v>94</v>
      </c>
      <c r="H7484">
        <v>96</v>
      </c>
      <c r="I7484" t="str">
        <f>INDEX('[1]DATA - Teams'!$C:$C,MATCH(C7484,'[1]DATA - Teams'!$B:$B,0))</f>
        <v>RICHO</v>
      </c>
    </row>
    <row r="7485" spans="1:9" x14ac:dyDescent="0.2">
      <c r="A7485">
        <v>2018</v>
      </c>
      <c r="B7485">
        <v>14</v>
      </c>
      <c r="C7485" t="s">
        <v>58</v>
      </c>
      <c r="D7485" t="s">
        <v>135</v>
      </c>
      <c r="E7485" t="s">
        <v>109</v>
      </c>
      <c r="F7485" t="s">
        <v>98</v>
      </c>
      <c r="G7485">
        <v>95</v>
      </c>
      <c r="H7485">
        <v>115</v>
      </c>
      <c r="I7485" t="str">
        <f>INDEX('[1]DATA - Teams'!$C:$C,MATCH(C7485,'[1]DATA - Teams'!$B:$B,0))</f>
        <v>RICHO</v>
      </c>
    </row>
    <row r="7486" spans="1:9" x14ac:dyDescent="0.2">
      <c r="A7486">
        <v>2018</v>
      </c>
      <c r="B7486">
        <v>14</v>
      </c>
      <c r="C7486" t="s">
        <v>58</v>
      </c>
      <c r="D7486" t="s">
        <v>136</v>
      </c>
      <c r="E7486" t="s">
        <v>117</v>
      </c>
      <c r="F7486" t="s">
        <v>90</v>
      </c>
      <c r="G7486">
        <v>62</v>
      </c>
      <c r="H7486">
        <v>0</v>
      </c>
      <c r="I7486" t="str">
        <f>INDEX('[1]DATA - Teams'!$C:$C,MATCH(C7486,'[1]DATA - Teams'!$B:$B,0))</f>
        <v>RICHO</v>
      </c>
    </row>
    <row r="7487" spans="1:9" x14ac:dyDescent="0.2">
      <c r="A7487">
        <v>2018</v>
      </c>
      <c r="B7487">
        <v>14</v>
      </c>
      <c r="C7487" t="s">
        <v>58</v>
      </c>
      <c r="D7487" t="s">
        <v>363</v>
      </c>
      <c r="E7487" t="s">
        <v>92</v>
      </c>
      <c r="F7487" t="s">
        <v>95</v>
      </c>
      <c r="G7487">
        <v>113</v>
      </c>
      <c r="H7487">
        <v>87</v>
      </c>
      <c r="I7487" t="str">
        <f>INDEX('[1]DATA - Teams'!$C:$C,MATCH(C7487,'[1]DATA - Teams'!$B:$B,0))</f>
        <v>RICHO</v>
      </c>
    </row>
    <row r="7488" spans="1:9" x14ac:dyDescent="0.2">
      <c r="A7488">
        <v>2018</v>
      </c>
      <c r="B7488">
        <v>14</v>
      </c>
      <c r="C7488" t="s">
        <v>58</v>
      </c>
      <c r="D7488" t="s">
        <v>184</v>
      </c>
      <c r="E7488" t="s">
        <v>131</v>
      </c>
      <c r="F7488" t="s">
        <v>98</v>
      </c>
      <c r="G7488">
        <v>105</v>
      </c>
      <c r="H7488">
        <v>118</v>
      </c>
      <c r="I7488" t="str">
        <f>INDEX('[1]DATA - Teams'!$C:$C,MATCH(C7488,'[1]DATA - Teams'!$B:$B,0))</f>
        <v>RICHO</v>
      </c>
    </row>
    <row r="7489" spans="1:9" x14ac:dyDescent="0.2">
      <c r="A7489">
        <v>2018</v>
      </c>
      <c r="B7489">
        <v>14</v>
      </c>
      <c r="C7489" t="s">
        <v>58</v>
      </c>
      <c r="D7489" t="s">
        <v>130</v>
      </c>
      <c r="E7489" t="s">
        <v>131</v>
      </c>
      <c r="F7489" t="s">
        <v>95</v>
      </c>
      <c r="G7489">
        <v>103</v>
      </c>
      <c r="H7489">
        <v>111</v>
      </c>
      <c r="I7489" t="str">
        <f>INDEX('[1]DATA - Teams'!$C:$C,MATCH(C7489,'[1]DATA - Teams'!$B:$B,0))</f>
        <v>RICHO</v>
      </c>
    </row>
    <row r="7490" spans="1:9" x14ac:dyDescent="0.2">
      <c r="A7490">
        <v>2018</v>
      </c>
      <c r="B7490">
        <v>14</v>
      </c>
      <c r="C7490" t="s">
        <v>58</v>
      </c>
      <c r="D7490" t="s">
        <v>405</v>
      </c>
      <c r="E7490" t="s">
        <v>97</v>
      </c>
      <c r="F7490" t="s">
        <v>90</v>
      </c>
      <c r="G7490">
        <v>80</v>
      </c>
      <c r="H7490">
        <v>110</v>
      </c>
      <c r="I7490" t="str">
        <f>INDEX('[1]DATA - Teams'!$C:$C,MATCH(C7490,'[1]DATA - Teams'!$B:$B,0))</f>
        <v>RICHO</v>
      </c>
    </row>
    <row r="7491" spans="1:9" x14ac:dyDescent="0.2">
      <c r="A7491">
        <v>2018</v>
      </c>
      <c r="B7491">
        <v>14</v>
      </c>
      <c r="C7491" t="s">
        <v>58</v>
      </c>
      <c r="D7491" t="s">
        <v>328</v>
      </c>
      <c r="E7491" t="s">
        <v>123</v>
      </c>
      <c r="F7491" t="s">
        <v>95</v>
      </c>
      <c r="G7491">
        <v>66</v>
      </c>
      <c r="H7491">
        <v>75</v>
      </c>
      <c r="I7491" t="str">
        <f>INDEX('[1]DATA - Teams'!$C:$C,MATCH(C7491,'[1]DATA - Teams'!$B:$B,0))</f>
        <v>RICHO</v>
      </c>
    </row>
    <row r="7492" spans="1:9" x14ac:dyDescent="0.2">
      <c r="A7492">
        <v>2018</v>
      </c>
      <c r="B7492">
        <v>14</v>
      </c>
      <c r="C7492" t="s">
        <v>58</v>
      </c>
      <c r="D7492" t="s">
        <v>477</v>
      </c>
      <c r="E7492" t="s">
        <v>123</v>
      </c>
      <c r="F7492" t="s">
        <v>114</v>
      </c>
      <c r="G7492">
        <v>102</v>
      </c>
      <c r="H7492">
        <v>99</v>
      </c>
      <c r="I7492" t="str">
        <f>INDEX('[1]DATA - Teams'!$C:$C,MATCH(C7492,'[1]DATA - Teams'!$B:$B,0))</f>
        <v>RICHO</v>
      </c>
    </row>
    <row r="7493" spans="1:9" x14ac:dyDescent="0.2">
      <c r="A7493">
        <v>2018</v>
      </c>
      <c r="B7493">
        <v>14</v>
      </c>
      <c r="C7493" t="s">
        <v>58</v>
      </c>
      <c r="D7493" t="s">
        <v>412</v>
      </c>
      <c r="E7493" t="s">
        <v>94</v>
      </c>
      <c r="F7493" t="s">
        <v>98</v>
      </c>
      <c r="G7493">
        <v>83</v>
      </c>
      <c r="H7493">
        <v>91</v>
      </c>
      <c r="I7493" t="str">
        <f>INDEX('[1]DATA - Teams'!$C:$C,MATCH(C7493,'[1]DATA - Teams'!$B:$B,0))</f>
        <v>RICHO</v>
      </c>
    </row>
    <row r="7494" spans="1:9" x14ac:dyDescent="0.2">
      <c r="A7494">
        <v>2018</v>
      </c>
      <c r="B7494">
        <v>14</v>
      </c>
      <c r="C7494" t="s">
        <v>58</v>
      </c>
      <c r="D7494" t="s">
        <v>266</v>
      </c>
      <c r="E7494" t="s">
        <v>94</v>
      </c>
      <c r="F7494" t="s">
        <v>90</v>
      </c>
      <c r="G7494">
        <v>92</v>
      </c>
      <c r="H7494">
        <v>47</v>
      </c>
      <c r="I7494" t="str">
        <f>INDEX('[1]DATA - Teams'!$C:$C,MATCH(C7494,'[1]DATA - Teams'!$B:$B,0))</f>
        <v>RICHO</v>
      </c>
    </row>
    <row r="7495" spans="1:9" x14ac:dyDescent="0.2">
      <c r="A7495">
        <v>2018</v>
      </c>
      <c r="B7495">
        <v>14</v>
      </c>
      <c r="C7495" t="s">
        <v>58</v>
      </c>
      <c r="D7495" t="s">
        <v>344</v>
      </c>
      <c r="E7495" t="s">
        <v>103</v>
      </c>
      <c r="F7495" t="s">
        <v>95</v>
      </c>
      <c r="G7495">
        <v>115</v>
      </c>
      <c r="H7495">
        <v>75</v>
      </c>
      <c r="I7495" t="str">
        <f>INDEX('[1]DATA - Teams'!$C:$C,MATCH(C7495,'[1]DATA - Teams'!$B:$B,0))</f>
        <v>RICHO</v>
      </c>
    </row>
    <row r="7496" spans="1:9" x14ac:dyDescent="0.2">
      <c r="A7496">
        <v>2018</v>
      </c>
      <c r="B7496">
        <v>14</v>
      </c>
      <c r="C7496" t="s">
        <v>58</v>
      </c>
      <c r="D7496" t="s">
        <v>343</v>
      </c>
      <c r="E7496" t="s">
        <v>103</v>
      </c>
      <c r="F7496" t="s">
        <v>98</v>
      </c>
      <c r="G7496">
        <v>92</v>
      </c>
      <c r="H7496">
        <v>113</v>
      </c>
      <c r="I7496" t="str">
        <f>INDEX('[1]DATA - Teams'!$C:$C,MATCH(C7496,'[1]DATA - Teams'!$B:$B,0))</f>
        <v>RICHO</v>
      </c>
    </row>
    <row r="7497" spans="1:9" x14ac:dyDescent="0.2">
      <c r="A7497">
        <v>2018</v>
      </c>
      <c r="B7497">
        <v>14</v>
      </c>
      <c r="C7497" t="s">
        <v>58</v>
      </c>
      <c r="D7497" t="s">
        <v>250</v>
      </c>
      <c r="E7497" t="s">
        <v>138</v>
      </c>
      <c r="F7497" t="s">
        <v>98</v>
      </c>
      <c r="G7497">
        <v>77</v>
      </c>
      <c r="H7497">
        <v>62</v>
      </c>
      <c r="I7497" t="str">
        <f>INDEX('[1]DATA - Teams'!$C:$C,MATCH(C7497,'[1]DATA - Teams'!$B:$B,0))</f>
        <v>RICHO</v>
      </c>
    </row>
    <row r="7498" spans="1:9" x14ac:dyDescent="0.2">
      <c r="A7498">
        <v>2018</v>
      </c>
      <c r="B7498">
        <v>14</v>
      </c>
      <c r="C7498" t="s">
        <v>58</v>
      </c>
      <c r="D7498" t="s">
        <v>201</v>
      </c>
      <c r="E7498" t="s">
        <v>138</v>
      </c>
      <c r="F7498" t="s">
        <v>95</v>
      </c>
      <c r="G7498">
        <v>95</v>
      </c>
      <c r="H7498">
        <v>106</v>
      </c>
      <c r="I7498" t="str">
        <f>INDEX('[1]DATA - Teams'!$C:$C,MATCH(C7498,'[1]DATA - Teams'!$B:$B,0))</f>
        <v>RICHO</v>
      </c>
    </row>
    <row r="7499" spans="1:9" x14ac:dyDescent="0.2">
      <c r="A7499">
        <v>2018</v>
      </c>
      <c r="B7499">
        <v>14</v>
      </c>
      <c r="C7499" t="s">
        <v>58</v>
      </c>
      <c r="D7499" t="s">
        <v>107</v>
      </c>
      <c r="E7499" t="s">
        <v>106</v>
      </c>
      <c r="F7499" t="s">
        <v>125</v>
      </c>
      <c r="G7499">
        <v>101</v>
      </c>
      <c r="H7499">
        <v>99</v>
      </c>
      <c r="I7499" t="str">
        <f>INDEX('[1]DATA - Teams'!$C:$C,MATCH(C7499,'[1]DATA - Teams'!$B:$B,0))</f>
        <v>RICHO</v>
      </c>
    </row>
    <row r="7500" spans="1:9" x14ac:dyDescent="0.2">
      <c r="A7500">
        <v>2018</v>
      </c>
      <c r="B7500">
        <v>14</v>
      </c>
      <c r="C7500" t="s">
        <v>58</v>
      </c>
      <c r="D7500" t="s">
        <v>347</v>
      </c>
      <c r="E7500" t="s">
        <v>117</v>
      </c>
      <c r="F7500" t="s">
        <v>125</v>
      </c>
      <c r="G7500">
        <v>97</v>
      </c>
      <c r="H7500">
        <v>0</v>
      </c>
      <c r="I7500" t="str">
        <f>INDEX('[1]DATA - Teams'!$C:$C,MATCH(C7500,'[1]DATA - Teams'!$B:$B,0))</f>
        <v>RICHO</v>
      </c>
    </row>
    <row r="7501" spans="1:9" x14ac:dyDescent="0.2">
      <c r="A7501">
        <v>2018</v>
      </c>
      <c r="B7501">
        <v>14</v>
      </c>
      <c r="C7501" t="s">
        <v>58</v>
      </c>
      <c r="D7501" t="s">
        <v>279</v>
      </c>
      <c r="E7501" t="s">
        <v>121</v>
      </c>
      <c r="F7501" t="s">
        <v>125</v>
      </c>
      <c r="G7501">
        <v>95</v>
      </c>
      <c r="H7501">
        <v>0</v>
      </c>
      <c r="I7501" t="str">
        <f>INDEX('[1]DATA - Teams'!$C:$C,MATCH(C7501,'[1]DATA - Teams'!$B:$B,0))</f>
        <v>RICHO</v>
      </c>
    </row>
    <row r="7502" spans="1:9" x14ac:dyDescent="0.2">
      <c r="A7502">
        <v>2018</v>
      </c>
      <c r="B7502">
        <v>14</v>
      </c>
      <c r="C7502" t="s">
        <v>58</v>
      </c>
      <c r="D7502" t="s">
        <v>101</v>
      </c>
      <c r="E7502" t="s">
        <v>100</v>
      </c>
      <c r="F7502" t="s">
        <v>125</v>
      </c>
      <c r="G7502">
        <v>121</v>
      </c>
      <c r="H7502">
        <v>0</v>
      </c>
      <c r="I7502" t="str">
        <f>INDEX('[1]DATA - Teams'!$C:$C,MATCH(C7502,'[1]DATA - Teams'!$B:$B,0))</f>
        <v>RICHO</v>
      </c>
    </row>
    <row r="7503" spans="1:9" x14ac:dyDescent="0.2">
      <c r="A7503">
        <v>2018</v>
      </c>
      <c r="B7503">
        <v>14</v>
      </c>
      <c r="C7503" t="s">
        <v>58</v>
      </c>
      <c r="D7503" t="s">
        <v>257</v>
      </c>
      <c r="E7503" t="s">
        <v>119</v>
      </c>
      <c r="F7503" t="s">
        <v>125</v>
      </c>
      <c r="G7503">
        <v>89</v>
      </c>
      <c r="H7503">
        <v>0</v>
      </c>
      <c r="I7503" t="str">
        <f>INDEX('[1]DATA - Teams'!$C:$C,MATCH(C7503,'[1]DATA - Teams'!$B:$B,0))</f>
        <v>RICHO</v>
      </c>
    </row>
    <row r="7504" spans="1:9" x14ac:dyDescent="0.2">
      <c r="A7504">
        <v>2018</v>
      </c>
      <c r="B7504">
        <v>15</v>
      </c>
      <c r="C7504" t="s">
        <v>58</v>
      </c>
      <c r="D7504" t="s">
        <v>107</v>
      </c>
      <c r="E7504" t="s">
        <v>106</v>
      </c>
      <c r="F7504" t="s">
        <v>114</v>
      </c>
      <c r="G7504">
        <v>102</v>
      </c>
      <c r="H7504">
        <v>101</v>
      </c>
      <c r="I7504" t="str">
        <f>INDEX('[1]DATA - Teams'!$C:$C,MATCH(C7504,'[1]DATA - Teams'!$B:$B,0))</f>
        <v>RICHO</v>
      </c>
    </row>
    <row r="7505" spans="1:9" x14ac:dyDescent="0.2">
      <c r="A7505">
        <v>2018</v>
      </c>
      <c r="B7505">
        <v>15</v>
      </c>
      <c r="C7505" t="s">
        <v>58</v>
      </c>
      <c r="D7505" t="s">
        <v>232</v>
      </c>
      <c r="E7505" t="s">
        <v>106</v>
      </c>
      <c r="F7505" t="s">
        <v>95</v>
      </c>
      <c r="G7505">
        <v>106</v>
      </c>
      <c r="H7505">
        <v>88</v>
      </c>
      <c r="I7505" t="str">
        <f>INDEX('[1]DATA - Teams'!$C:$C,MATCH(C7505,'[1]DATA - Teams'!$B:$B,0))</f>
        <v>RICHO</v>
      </c>
    </row>
    <row r="7506" spans="1:9" x14ac:dyDescent="0.2">
      <c r="A7506">
        <v>2018</v>
      </c>
      <c r="B7506">
        <v>15</v>
      </c>
      <c r="C7506" t="s">
        <v>58</v>
      </c>
      <c r="D7506" t="s">
        <v>401</v>
      </c>
      <c r="E7506" t="s">
        <v>106</v>
      </c>
      <c r="F7506" t="s">
        <v>90</v>
      </c>
      <c r="G7506">
        <v>88</v>
      </c>
      <c r="H7506">
        <v>83</v>
      </c>
      <c r="I7506" t="str">
        <f>INDEX('[1]DATA - Teams'!$C:$C,MATCH(C7506,'[1]DATA - Teams'!$B:$B,0))</f>
        <v>RICHO</v>
      </c>
    </row>
    <row r="7507" spans="1:9" x14ac:dyDescent="0.2">
      <c r="A7507">
        <v>2018</v>
      </c>
      <c r="B7507">
        <v>15</v>
      </c>
      <c r="C7507" t="s">
        <v>58</v>
      </c>
      <c r="D7507" t="s">
        <v>135</v>
      </c>
      <c r="E7507" t="s">
        <v>109</v>
      </c>
      <c r="F7507" t="s">
        <v>98</v>
      </c>
      <c r="G7507">
        <v>89</v>
      </c>
      <c r="H7507">
        <v>92</v>
      </c>
      <c r="I7507" t="str">
        <f>INDEX('[1]DATA - Teams'!$C:$C,MATCH(C7507,'[1]DATA - Teams'!$B:$B,0))</f>
        <v>RICHO</v>
      </c>
    </row>
    <row r="7508" spans="1:9" x14ac:dyDescent="0.2">
      <c r="A7508">
        <v>2018</v>
      </c>
      <c r="B7508">
        <v>15</v>
      </c>
      <c r="C7508" t="s">
        <v>58</v>
      </c>
      <c r="D7508" t="s">
        <v>136</v>
      </c>
      <c r="E7508" t="s">
        <v>117</v>
      </c>
      <c r="F7508" t="s">
        <v>90</v>
      </c>
      <c r="G7508">
        <v>73</v>
      </c>
      <c r="H7508">
        <v>126</v>
      </c>
      <c r="I7508" t="str">
        <f>INDEX('[1]DATA - Teams'!$C:$C,MATCH(C7508,'[1]DATA - Teams'!$B:$B,0))</f>
        <v>RICHO</v>
      </c>
    </row>
    <row r="7509" spans="1:9" x14ac:dyDescent="0.2">
      <c r="A7509">
        <v>2018</v>
      </c>
      <c r="B7509">
        <v>15</v>
      </c>
      <c r="C7509" t="s">
        <v>58</v>
      </c>
      <c r="D7509" t="s">
        <v>347</v>
      </c>
      <c r="E7509" t="s">
        <v>117</v>
      </c>
      <c r="F7509" t="s">
        <v>95</v>
      </c>
      <c r="G7509">
        <v>96</v>
      </c>
      <c r="H7509">
        <v>62</v>
      </c>
      <c r="I7509" t="str">
        <f>INDEX('[1]DATA - Teams'!$C:$C,MATCH(C7509,'[1]DATA - Teams'!$B:$B,0))</f>
        <v>RICHO</v>
      </c>
    </row>
    <row r="7510" spans="1:9" x14ac:dyDescent="0.2">
      <c r="A7510">
        <v>2018</v>
      </c>
      <c r="B7510">
        <v>15</v>
      </c>
      <c r="C7510" t="s">
        <v>58</v>
      </c>
      <c r="D7510" t="s">
        <v>440</v>
      </c>
      <c r="E7510" t="s">
        <v>92</v>
      </c>
      <c r="F7510" t="s">
        <v>90</v>
      </c>
      <c r="G7510">
        <v>101</v>
      </c>
      <c r="H7510">
        <v>69</v>
      </c>
      <c r="I7510" t="str">
        <f>INDEX('[1]DATA - Teams'!$C:$C,MATCH(C7510,'[1]DATA - Teams'!$B:$B,0))</f>
        <v>RICHO</v>
      </c>
    </row>
    <row r="7511" spans="1:9" x14ac:dyDescent="0.2">
      <c r="A7511">
        <v>2018</v>
      </c>
      <c r="B7511">
        <v>15</v>
      </c>
      <c r="C7511" t="s">
        <v>58</v>
      </c>
      <c r="D7511" t="s">
        <v>363</v>
      </c>
      <c r="E7511" t="s">
        <v>92</v>
      </c>
      <c r="F7511" t="s">
        <v>95</v>
      </c>
      <c r="G7511">
        <v>107</v>
      </c>
      <c r="H7511">
        <v>94</v>
      </c>
      <c r="I7511" t="str">
        <f>INDEX('[1]DATA - Teams'!$C:$C,MATCH(C7511,'[1]DATA - Teams'!$B:$B,0))</f>
        <v>RICHO</v>
      </c>
    </row>
    <row r="7512" spans="1:9" x14ac:dyDescent="0.2">
      <c r="A7512">
        <v>2018</v>
      </c>
      <c r="B7512">
        <v>15</v>
      </c>
      <c r="C7512" t="s">
        <v>58</v>
      </c>
      <c r="D7512" t="s">
        <v>184</v>
      </c>
      <c r="E7512" t="s">
        <v>131</v>
      </c>
      <c r="F7512" t="s">
        <v>98</v>
      </c>
      <c r="G7512">
        <v>98</v>
      </c>
      <c r="H7512">
        <v>90</v>
      </c>
      <c r="I7512" t="str">
        <f>INDEX('[1]DATA - Teams'!$C:$C,MATCH(C7512,'[1]DATA - Teams'!$B:$B,0))</f>
        <v>RICHO</v>
      </c>
    </row>
    <row r="7513" spans="1:9" x14ac:dyDescent="0.2">
      <c r="A7513">
        <v>2018</v>
      </c>
      <c r="B7513">
        <v>15</v>
      </c>
      <c r="C7513" t="s">
        <v>58</v>
      </c>
      <c r="D7513" t="s">
        <v>279</v>
      </c>
      <c r="E7513" t="s">
        <v>121</v>
      </c>
      <c r="F7513" t="s">
        <v>95</v>
      </c>
      <c r="G7513">
        <v>87</v>
      </c>
      <c r="H7513">
        <v>89</v>
      </c>
      <c r="I7513" t="str">
        <f>INDEX('[1]DATA - Teams'!$C:$C,MATCH(C7513,'[1]DATA - Teams'!$B:$B,0))</f>
        <v>RICHO</v>
      </c>
    </row>
    <row r="7514" spans="1:9" x14ac:dyDescent="0.2">
      <c r="A7514">
        <v>2018</v>
      </c>
      <c r="B7514">
        <v>15</v>
      </c>
      <c r="C7514" t="s">
        <v>58</v>
      </c>
      <c r="D7514" t="s">
        <v>405</v>
      </c>
      <c r="E7514" t="s">
        <v>97</v>
      </c>
      <c r="F7514" t="s">
        <v>90</v>
      </c>
      <c r="G7514">
        <v>86</v>
      </c>
      <c r="H7514">
        <v>108</v>
      </c>
      <c r="I7514" t="str">
        <f>INDEX('[1]DATA - Teams'!$C:$C,MATCH(C7514,'[1]DATA - Teams'!$B:$B,0))</f>
        <v>RICHO</v>
      </c>
    </row>
    <row r="7515" spans="1:9" x14ac:dyDescent="0.2">
      <c r="A7515">
        <v>2018</v>
      </c>
      <c r="B7515">
        <v>15</v>
      </c>
      <c r="C7515" t="s">
        <v>58</v>
      </c>
      <c r="D7515" t="s">
        <v>101</v>
      </c>
      <c r="E7515" t="s">
        <v>100</v>
      </c>
      <c r="F7515" t="s">
        <v>95</v>
      </c>
      <c r="G7515">
        <v>129</v>
      </c>
      <c r="H7515">
        <v>140</v>
      </c>
      <c r="I7515" t="str">
        <f>INDEX('[1]DATA - Teams'!$C:$C,MATCH(C7515,'[1]DATA - Teams'!$B:$B,0))</f>
        <v>RICHO</v>
      </c>
    </row>
    <row r="7516" spans="1:9" x14ac:dyDescent="0.2">
      <c r="A7516">
        <v>2018</v>
      </c>
      <c r="B7516">
        <v>15</v>
      </c>
      <c r="C7516" t="s">
        <v>58</v>
      </c>
      <c r="D7516" t="s">
        <v>412</v>
      </c>
      <c r="E7516" t="s">
        <v>94</v>
      </c>
      <c r="F7516" t="s">
        <v>98</v>
      </c>
      <c r="G7516">
        <v>82</v>
      </c>
      <c r="H7516">
        <v>104</v>
      </c>
      <c r="I7516" t="str">
        <f>INDEX('[1]DATA - Teams'!$C:$C,MATCH(C7516,'[1]DATA - Teams'!$B:$B,0))</f>
        <v>RICHO</v>
      </c>
    </row>
    <row r="7517" spans="1:9" x14ac:dyDescent="0.2">
      <c r="A7517">
        <v>2018</v>
      </c>
      <c r="B7517">
        <v>15</v>
      </c>
      <c r="C7517" t="s">
        <v>58</v>
      </c>
      <c r="D7517" t="s">
        <v>266</v>
      </c>
      <c r="E7517" t="s">
        <v>94</v>
      </c>
      <c r="F7517" t="s">
        <v>90</v>
      </c>
      <c r="G7517">
        <v>103</v>
      </c>
      <c r="H7517">
        <v>114</v>
      </c>
      <c r="I7517" t="str">
        <f>INDEX('[1]DATA - Teams'!$C:$C,MATCH(C7517,'[1]DATA - Teams'!$B:$B,0))</f>
        <v>RICHO</v>
      </c>
    </row>
    <row r="7518" spans="1:9" x14ac:dyDescent="0.2">
      <c r="A7518">
        <v>2018</v>
      </c>
      <c r="B7518">
        <v>15</v>
      </c>
      <c r="C7518" t="s">
        <v>58</v>
      </c>
      <c r="D7518" t="s">
        <v>344</v>
      </c>
      <c r="E7518" t="s">
        <v>103</v>
      </c>
      <c r="F7518" t="s">
        <v>95</v>
      </c>
      <c r="G7518">
        <v>129</v>
      </c>
      <c r="H7518">
        <v>131</v>
      </c>
      <c r="I7518" t="str">
        <f>INDEX('[1]DATA - Teams'!$C:$C,MATCH(C7518,'[1]DATA - Teams'!$B:$B,0))</f>
        <v>RICHO</v>
      </c>
    </row>
    <row r="7519" spans="1:9" x14ac:dyDescent="0.2">
      <c r="A7519">
        <v>2018</v>
      </c>
      <c r="B7519">
        <v>15</v>
      </c>
      <c r="C7519" t="s">
        <v>58</v>
      </c>
      <c r="D7519" t="s">
        <v>343</v>
      </c>
      <c r="E7519" t="s">
        <v>103</v>
      </c>
      <c r="F7519" t="s">
        <v>98</v>
      </c>
      <c r="G7519">
        <v>89</v>
      </c>
      <c r="H7519">
        <v>40</v>
      </c>
      <c r="I7519" t="str">
        <f>INDEX('[1]DATA - Teams'!$C:$C,MATCH(C7519,'[1]DATA - Teams'!$B:$B,0))</f>
        <v>RICHO</v>
      </c>
    </row>
    <row r="7520" spans="1:9" x14ac:dyDescent="0.2">
      <c r="A7520">
        <v>2018</v>
      </c>
      <c r="B7520">
        <v>15</v>
      </c>
      <c r="C7520" t="s">
        <v>58</v>
      </c>
      <c r="D7520" t="s">
        <v>201</v>
      </c>
      <c r="E7520" t="s">
        <v>138</v>
      </c>
      <c r="F7520" t="s">
        <v>95</v>
      </c>
      <c r="G7520">
        <v>98</v>
      </c>
      <c r="H7520">
        <v>97</v>
      </c>
      <c r="I7520" t="str">
        <f>INDEX('[1]DATA - Teams'!$C:$C,MATCH(C7520,'[1]DATA - Teams'!$B:$B,0))</f>
        <v>RICHO</v>
      </c>
    </row>
    <row r="7521" spans="1:9" x14ac:dyDescent="0.2">
      <c r="A7521">
        <v>2018</v>
      </c>
      <c r="B7521">
        <v>15</v>
      </c>
      <c r="C7521" t="s">
        <v>58</v>
      </c>
      <c r="D7521" t="s">
        <v>257</v>
      </c>
      <c r="E7521" t="s">
        <v>119</v>
      </c>
      <c r="F7521" t="s">
        <v>98</v>
      </c>
      <c r="G7521">
        <v>91</v>
      </c>
      <c r="H7521">
        <v>103</v>
      </c>
      <c r="I7521" t="str">
        <f>INDEX('[1]DATA - Teams'!$C:$C,MATCH(C7521,'[1]DATA - Teams'!$B:$B,0))</f>
        <v>RICHO</v>
      </c>
    </row>
    <row r="7522" spans="1:9" x14ac:dyDescent="0.2">
      <c r="A7522">
        <v>2018</v>
      </c>
      <c r="B7522">
        <v>15</v>
      </c>
      <c r="C7522" t="s">
        <v>58</v>
      </c>
      <c r="D7522" t="s">
        <v>462</v>
      </c>
      <c r="E7522" t="s">
        <v>106</v>
      </c>
      <c r="F7522" t="s">
        <v>125</v>
      </c>
      <c r="G7522">
        <v>90</v>
      </c>
      <c r="H7522">
        <v>105</v>
      </c>
      <c r="I7522" t="str">
        <f>INDEX('[1]DATA - Teams'!$C:$C,MATCH(C7522,'[1]DATA - Teams'!$B:$B,0))</f>
        <v>RICHO</v>
      </c>
    </row>
    <row r="7523" spans="1:9" x14ac:dyDescent="0.2">
      <c r="A7523">
        <v>2018</v>
      </c>
      <c r="B7523">
        <v>15</v>
      </c>
      <c r="C7523" t="s">
        <v>58</v>
      </c>
      <c r="D7523" t="s">
        <v>384</v>
      </c>
      <c r="E7523" t="s">
        <v>117</v>
      </c>
      <c r="F7523" t="s">
        <v>125</v>
      </c>
      <c r="G7523">
        <v>74</v>
      </c>
      <c r="H7523">
        <v>54</v>
      </c>
      <c r="I7523" t="str">
        <f>INDEX('[1]DATA - Teams'!$C:$C,MATCH(C7523,'[1]DATA - Teams'!$B:$B,0))</f>
        <v>RICHO</v>
      </c>
    </row>
    <row r="7524" spans="1:9" x14ac:dyDescent="0.2">
      <c r="A7524">
        <v>2018</v>
      </c>
      <c r="B7524">
        <v>15</v>
      </c>
      <c r="C7524" t="s">
        <v>58</v>
      </c>
      <c r="D7524" t="s">
        <v>130</v>
      </c>
      <c r="E7524" t="s">
        <v>131</v>
      </c>
      <c r="F7524" t="s">
        <v>125</v>
      </c>
      <c r="G7524">
        <v>97</v>
      </c>
      <c r="H7524">
        <v>58</v>
      </c>
      <c r="I7524" t="str">
        <f>INDEX('[1]DATA - Teams'!$C:$C,MATCH(C7524,'[1]DATA - Teams'!$B:$B,0))</f>
        <v>RICHO</v>
      </c>
    </row>
    <row r="7525" spans="1:9" x14ac:dyDescent="0.2">
      <c r="A7525">
        <v>2018</v>
      </c>
      <c r="B7525">
        <v>15</v>
      </c>
      <c r="C7525" t="s">
        <v>58</v>
      </c>
      <c r="D7525" t="s">
        <v>477</v>
      </c>
      <c r="E7525" t="s">
        <v>123</v>
      </c>
      <c r="F7525" t="s">
        <v>125</v>
      </c>
      <c r="G7525">
        <v>96</v>
      </c>
      <c r="H7525">
        <v>86</v>
      </c>
      <c r="I7525" t="str">
        <f>INDEX('[1]DATA - Teams'!$C:$C,MATCH(C7525,'[1]DATA - Teams'!$B:$B,0))</f>
        <v>RICHO</v>
      </c>
    </row>
    <row r="7526" spans="1:9" x14ac:dyDescent="0.2">
      <c r="A7526">
        <v>2018</v>
      </c>
      <c r="B7526">
        <v>16</v>
      </c>
      <c r="C7526" t="s">
        <v>58</v>
      </c>
      <c r="D7526" t="s">
        <v>107</v>
      </c>
      <c r="E7526" t="s">
        <v>106</v>
      </c>
      <c r="F7526" t="s">
        <v>114</v>
      </c>
      <c r="G7526">
        <v>103</v>
      </c>
      <c r="H7526">
        <v>92</v>
      </c>
      <c r="I7526" t="str">
        <f>INDEX('[1]DATA - Teams'!$C:$C,MATCH(C7526,'[1]DATA - Teams'!$B:$B,0))</f>
        <v>RICHO</v>
      </c>
    </row>
    <row r="7527" spans="1:9" x14ac:dyDescent="0.2">
      <c r="A7527">
        <v>2018</v>
      </c>
      <c r="B7527">
        <v>16</v>
      </c>
      <c r="C7527" t="s">
        <v>58</v>
      </c>
      <c r="D7527" t="s">
        <v>401</v>
      </c>
      <c r="E7527" t="s">
        <v>106</v>
      </c>
      <c r="F7527" t="s">
        <v>90</v>
      </c>
      <c r="G7527">
        <v>100</v>
      </c>
      <c r="H7527">
        <v>115</v>
      </c>
      <c r="I7527" t="str">
        <f>INDEX('[1]DATA - Teams'!$C:$C,MATCH(C7527,'[1]DATA - Teams'!$B:$B,0))</f>
        <v>RICHO</v>
      </c>
    </row>
    <row r="7528" spans="1:9" x14ac:dyDescent="0.2">
      <c r="A7528">
        <v>2018</v>
      </c>
      <c r="B7528">
        <v>16</v>
      </c>
      <c r="C7528" t="s">
        <v>58</v>
      </c>
      <c r="D7528" t="s">
        <v>232</v>
      </c>
      <c r="E7528" t="s">
        <v>106</v>
      </c>
      <c r="F7528" t="s">
        <v>95</v>
      </c>
      <c r="G7528">
        <v>106</v>
      </c>
      <c r="H7528">
        <v>62</v>
      </c>
      <c r="I7528" t="str">
        <f>INDEX('[1]DATA - Teams'!$C:$C,MATCH(C7528,'[1]DATA - Teams'!$B:$B,0))</f>
        <v>RICHO</v>
      </c>
    </row>
    <row r="7529" spans="1:9" x14ac:dyDescent="0.2">
      <c r="A7529">
        <v>2018</v>
      </c>
      <c r="B7529">
        <v>16</v>
      </c>
      <c r="C7529" t="s">
        <v>58</v>
      </c>
      <c r="D7529" t="s">
        <v>135</v>
      </c>
      <c r="E7529" t="s">
        <v>109</v>
      </c>
      <c r="F7529" t="s">
        <v>98</v>
      </c>
      <c r="G7529">
        <v>94</v>
      </c>
      <c r="H7529">
        <v>95</v>
      </c>
      <c r="I7529" t="str">
        <f>INDEX('[1]DATA - Teams'!$C:$C,MATCH(C7529,'[1]DATA - Teams'!$B:$B,0))</f>
        <v>RICHO</v>
      </c>
    </row>
    <row r="7530" spans="1:9" x14ac:dyDescent="0.2">
      <c r="A7530">
        <v>2018</v>
      </c>
      <c r="B7530">
        <v>16</v>
      </c>
      <c r="C7530" t="s">
        <v>58</v>
      </c>
      <c r="D7530" t="s">
        <v>136</v>
      </c>
      <c r="E7530" t="s">
        <v>117</v>
      </c>
      <c r="F7530" t="s">
        <v>90</v>
      </c>
      <c r="G7530">
        <v>75</v>
      </c>
      <c r="H7530">
        <v>83</v>
      </c>
      <c r="I7530" t="str">
        <f>INDEX('[1]DATA - Teams'!$C:$C,MATCH(C7530,'[1]DATA - Teams'!$B:$B,0))</f>
        <v>RICHO</v>
      </c>
    </row>
    <row r="7531" spans="1:9" x14ac:dyDescent="0.2">
      <c r="A7531">
        <v>2018</v>
      </c>
      <c r="B7531">
        <v>16</v>
      </c>
      <c r="C7531" t="s">
        <v>58</v>
      </c>
      <c r="D7531" t="s">
        <v>347</v>
      </c>
      <c r="E7531" t="s">
        <v>117</v>
      </c>
      <c r="F7531" t="s">
        <v>95</v>
      </c>
      <c r="G7531">
        <v>95</v>
      </c>
      <c r="H7531">
        <v>99</v>
      </c>
      <c r="I7531" t="str">
        <f>INDEX('[1]DATA - Teams'!$C:$C,MATCH(C7531,'[1]DATA - Teams'!$B:$B,0))</f>
        <v>RICHO</v>
      </c>
    </row>
    <row r="7532" spans="1:9" x14ac:dyDescent="0.2">
      <c r="A7532">
        <v>2018</v>
      </c>
      <c r="B7532">
        <v>16</v>
      </c>
      <c r="C7532" t="s">
        <v>58</v>
      </c>
      <c r="D7532" t="s">
        <v>363</v>
      </c>
      <c r="E7532" t="s">
        <v>92</v>
      </c>
      <c r="F7532" t="s">
        <v>95</v>
      </c>
      <c r="G7532">
        <v>111</v>
      </c>
      <c r="H7532">
        <v>67</v>
      </c>
      <c r="I7532" t="str">
        <f>INDEX('[1]DATA - Teams'!$C:$C,MATCH(C7532,'[1]DATA - Teams'!$B:$B,0))</f>
        <v>RICHO</v>
      </c>
    </row>
    <row r="7533" spans="1:9" x14ac:dyDescent="0.2">
      <c r="A7533">
        <v>2018</v>
      </c>
      <c r="B7533">
        <v>16</v>
      </c>
      <c r="C7533" t="s">
        <v>58</v>
      </c>
      <c r="D7533" t="s">
        <v>184</v>
      </c>
      <c r="E7533" t="s">
        <v>131</v>
      </c>
      <c r="F7533" t="s">
        <v>98</v>
      </c>
      <c r="G7533">
        <v>90</v>
      </c>
      <c r="H7533">
        <v>82</v>
      </c>
      <c r="I7533" t="str">
        <f>INDEX('[1]DATA - Teams'!$C:$C,MATCH(C7533,'[1]DATA - Teams'!$B:$B,0))</f>
        <v>RICHO</v>
      </c>
    </row>
    <row r="7534" spans="1:9" x14ac:dyDescent="0.2">
      <c r="A7534">
        <v>2018</v>
      </c>
      <c r="B7534">
        <v>16</v>
      </c>
      <c r="C7534" t="s">
        <v>58</v>
      </c>
      <c r="D7534" t="s">
        <v>279</v>
      </c>
      <c r="E7534" t="s">
        <v>121</v>
      </c>
      <c r="F7534" t="s">
        <v>95</v>
      </c>
      <c r="G7534">
        <v>88</v>
      </c>
      <c r="H7534">
        <v>96</v>
      </c>
      <c r="I7534" t="str">
        <f>INDEX('[1]DATA - Teams'!$C:$C,MATCH(C7534,'[1]DATA - Teams'!$B:$B,0))</f>
        <v>RICHO</v>
      </c>
    </row>
    <row r="7535" spans="1:9" x14ac:dyDescent="0.2">
      <c r="A7535">
        <v>2018</v>
      </c>
      <c r="B7535">
        <v>16</v>
      </c>
      <c r="C7535" t="s">
        <v>58</v>
      </c>
      <c r="D7535" t="s">
        <v>405</v>
      </c>
      <c r="E7535" t="s">
        <v>97</v>
      </c>
      <c r="F7535" t="s">
        <v>90</v>
      </c>
      <c r="G7535">
        <v>82</v>
      </c>
      <c r="H7535">
        <v>38</v>
      </c>
      <c r="I7535" t="str">
        <f>INDEX('[1]DATA - Teams'!$C:$C,MATCH(C7535,'[1]DATA - Teams'!$B:$B,0))</f>
        <v>RICHO</v>
      </c>
    </row>
    <row r="7536" spans="1:9" x14ac:dyDescent="0.2">
      <c r="A7536">
        <v>2018</v>
      </c>
      <c r="B7536">
        <v>16</v>
      </c>
      <c r="C7536" t="s">
        <v>58</v>
      </c>
      <c r="D7536" t="s">
        <v>101</v>
      </c>
      <c r="E7536" t="s">
        <v>100</v>
      </c>
      <c r="F7536" t="s">
        <v>95</v>
      </c>
      <c r="G7536">
        <v>127</v>
      </c>
      <c r="H7536">
        <v>103</v>
      </c>
      <c r="I7536" t="str">
        <f>INDEX('[1]DATA - Teams'!$C:$C,MATCH(C7536,'[1]DATA - Teams'!$B:$B,0))</f>
        <v>RICHO</v>
      </c>
    </row>
    <row r="7537" spans="1:9" x14ac:dyDescent="0.2">
      <c r="A7537">
        <v>2018</v>
      </c>
      <c r="B7537">
        <v>16</v>
      </c>
      <c r="C7537" t="s">
        <v>58</v>
      </c>
      <c r="D7537" t="s">
        <v>412</v>
      </c>
      <c r="E7537" t="s">
        <v>94</v>
      </c>
      <c r="F7537" t="s">
        <v>98</v>
      </c>
      <c r="G7537">
        <v>82</v>
      </c>
      <c r="H7537">
        <v>126</v>
      </c>
      <c r="I7537" t="str">
        <f>INDEX('[1]DATA - Teams'!$C:$C,MATCH(C7537,'[1]DATA - Teams'!$B:$B,0))</f>
        <v>RICHO</v>
      </c>
    </row>
    <row r="7538" spans="1:9" x14ac:dyDescent="0.2">
      <c r="A7538">
        <v>2018</v>
      </c>
      <c r="B7538">
        <v>16</v>
      </c>
      <c r="C7538" t="s">
        <v>58</v>
      </c>
      <c r="D7538" t="s">
        <v>266</v>
      </c>
      <c r="E7538" t="s">
        <v>94</v>
      </c>
      <c r="F7538" t="s">
        <v>90</v>
      </c>
      <c r="G7538">
        <v>95</v>
      </c>
      <c r="H7538">
        <v>86</v>
      </c>
      <c r="I7538" t="str">
        <f>INDEX('[1]DATA - Teams'!$C:$C,MATCH(C7538,'[1]DATA - Teams'!$B:$B,0))</f>
        <v>RICHO</v>
      </c>
    </row>
    <row r="7539" spans="1:9" x14ac:dyDescent="0.2">
      <c r="A7539">
        <v>2018</v>
      </c>
      <c r="B7539">
        <v>16</v>
      </c>
      <c r="C7539" t="s">
        <v>58</v>
      </c>
      <c r="D7539" t="s">
        <v>344</v>
      </c>
      <c r="E7539" t="s">
        <v>103</v>
      </c>
      <c r="F7539" t="s">
        <v>95</v>
      </c>
      <c r="G7539">
        <v>126</v>
      </c>
      <c r="H7539">
        <v>103</v>
      </c>
      <c r="I7539" t="str">
        <f>INDEX('[1]DATA - Teams'!$C:$C,MATCH(C7539,'[1]DATA - Teams'!$B:$B,0))</f>
        <v>RICHO</v>
      </c>
    </row>
    <row r="7540" spans="1:9" x14ac:dyDescent="0.2">
      <c r="A7540">
        <v>2018</v>
      </c>
      <c r="B7540">
        <v>16</v>
      </c>
      <c r="C7540" t="s">
        <v>58</v>
      </c>
      <c r="D7540" t="s">
        <v>343</v>
      </c>
      <c r="E7540" t="s">
        <v>103</v>
      </c>
      <c r="F7540" t="s">
        <v>98</v>
      </c>
      <c r="G7540">
        <v>74</v>
      </c>
      <c r="H7540">
        <v>71</v>
      </c>
      <c r="I7540" t="str">
        <f>INDEX('[1]DATA - Teams'!$C:$C,MATCH(C7540,'[1]DATA - Teams'!$B:$B,0))</f>
        <v>RICHO</v>
      </c>
    </row>
    <row r="7541" spans="1:9" x14ac:dyDescent="0.2">
      <c r="A7541">
        <v>2018</v>
      </c>
      <c r="B7541">
        <v>16</v>
      </c>
      <c r="C7541" t="s">
        <v>58</v>
      </c>
      <c r="D7541" t="s">
        <v>201</v>
      </c>
      <c r="E7541" t="s">
        <v>138</v>
      </c>
      <c r="F7541" t="s">
        <v>95</v>
      </c>
      <c r="G7541">
        <v>104</v>
      </c>
      <c r="H7541">
        <v>98</v>
      </c>
      <c r="I7541" t="str">
        <f>INDEX('[1]DATA - Teams'!$C:$C,MATCH(C7541,'[1]DATA - Teams'!$B:$B,0))</f>
        <v>RICHO</v>
      </c>
    </row>
    <row r="7542" spans="1:9" x14ac:dyDescent="0.2">
      <c r="A7542">
        <v>2018</v>
      </c>
      <c r="B7542">
        <v>16</v>
      </c>
      <c r="C7542" t="s">
        <v>58</v>
      </c>
      <c r="D7542" t="s">
        <v>257</v>
      </c>
      <c r="E7542" t="s">
        <v>119</v>
      </c>
      <c r="F7542" t="s">
        <v>98</v>
      </c>
      <c r="G7542">
        <v>86</v>
      </c>
      <c r="H7542">
        <v>76</v>
      </c>
      <c r="I7542" t="str">
        <f>INDEX('[1]DATA - Teams'!$C:$C,MATCH(C7542,'[1]DATA - Teams'!$B:$B,0))</f>
        <v>RICHO</v>
      </c>
    </row>
    <row r="7543" spans="1:9" x14ac:dyDescent="0.2">
      <c r="A7543">
        <v>2018</v>
      </c>
      <c r="B7543">
        <v>16</v>
      </c>
      <c r="C7543" t="s">
        <v>58</v>
      </c>
      <c r="D7543" t="s">
        <v>444</v>
      </c>
      <c r="E7543" t="s">
        <v>119</v>
      </c>
      <c r="F7543" t="s">
        <v>90</v>
      </c>
      <c r="G7543">
        <v>96</v>
      </c>
      <c r="H7543">
        <v>97</v>
      </c>
      <c r="I7543" t="str">
        <f>INDEX('[1]DATA - Teams'!$C:$C,MATCH(C7543,'[1]DATA - Teams'!$B:$B,0))</f>
        <v>RICHO</v>
      </c>
    </row>
    <row r="7544" spans="1:9" x14ac:dyDescent="0.2">
      <c r="A7544">
        <v>2018</v>
      </c>
      <c r="B7544">
        <v>16</v>
      </c>
      <c r="C7544" t="s">
        <v>58</v>
      </c>
      <c r="D7544" t="s">
        <v>462</v>
      </c>
      <c r="E7544" t="s">
        <v>106</v>
      </c>
      <c r="F7544" t="s">
        <v>125</v>
      </c>
      <c r="G7544">
        <v>94</v>
      </c>
      <c r="H7544">
        <v>96</v>
      </c>
      <c r="I7544" t="str">
        <f>INDEX('[1]DATA - Teams'!$C:$C,MATCH(C7544,'[1]DATA - Teams'!$B:$B,0))</f>
        <v>RICHO</v>
      </c>
    </row>
    <row r="7545" spans="1:9" x14ac:dyDescent="0.2">
      <c r="A7545">
        <v>2018</v>
      </c>
      <c r="B7545">
        <v>16</v>
      </c>
      <c r="C7545" t="s">
        <v>58</v>
      </c>
      <c r="D7545" t="s">
        <v>440</v>
      </c>
      <c r="E7545" t="s">
        <v>92</v>
      </c>
      <c r="F7545" t="s">
        <v>125</v>
      </c>
      <c r="G7545">
        <v>116</v>
      </c>
      <c r="H7545">
        <v>108</v>
      </c>
      <c r="I7545" t="str">
        <f>INDEX('[1]DATA - Teams'!$C:$C,MATCH(C7545,'[1]DATA - Teams'!$B:$B,0))</f>
        <v>RICHO</v>
      </c>
    </row>
    <row r="7546" spans="1:9" x14ac:dyDescent="0.2">
      <c r="A7546">
        <v>2018</v>
      </c>
      <c r="B7546">
        <v>16</v>
      </c>
      <c r="C7546" t="s">
        <v>58</v>
      </c>
      <c r="D7546" t="s">
        <v>479</v>
      </c>
      <c r="E7546" t="s">
        <v>113</v>
      </c>
      <c r="F7546" t="s">
        <v>125</v>
      </c>
      <c r="G7546">
        <v>64</v>
      </c>
      <c r="H7546">
        <v>52</v>
      </c>
      <c r="I7546" t="str">
        <f>INDEX('[1]DATA - Teams'!$C:$C,MATCH(C7546,'[1]DATA - Teams'!$B:$B,0))</f>
        <v>RICHO</v>
      </c>
    </row>
    <row r="7547" spans="1:9" x14ac:dyDescent="0.2">
      <c r="A7547">
        <v>2018</v>
      </c>
      <c r="B7547">
        <v>16</v>
      </c>
      <c r="C7547" t="s">
        <v>58</v>
      </c>
      <c r="D7547" t="s">
        <v>477</v>
      </c>
      <c r="E7547" t="s">
        <v>123</v>
      </c>
      <c r="F7547" t="s">
        <v>125</v>
      </c>
      <c r="G7547">
        <v>97</v>
      </c>
      <c r="H7547">
        <v>115</v>
      </c>
      <c r="I7547" t="str">
        <f>INDEX('[1]DATA - Teams'!$C:$C,MATCH(C7547,'[1]DATA - Teams'!$B:$B,0))</f>
        <v>RICHO</v>
      </c>
    </row>
    <row r="7548" spans="1:9" x14ac:dyDescent="0.2">
      <c r="A7548">
        <v>2018</v>
      </c>
      <c r="B7548">
        <v>17</v>
      </c>
      <c r="C7548" t="s">
        <v>58</v>
      </c>
      <c r="D7548" t="s">
        <v>107</v>
      </c>
      <c r="E7548" t="s">
        <v>106</v>
      </c>
      <c r="F7548" t="s">
        <v>114</v>
      </c>
      <c r="G7548">
        <v>93</v>
      </c>
      <c r="H7548">
        <v>49</v>
      </c>
      <c r="I7548" t="str">
        <f>INDEX('[1]DATA - Teams'!$C:$C,MATCH(C7548,'[1]DATA - Teams'!$B:$B,0))</f>
        <v>RICHO</v>
      </c>
    </row>
    <row r="7549" spans="1:9" x14ac:dyDescent="0.2">
      <c r="A7549">
        <v>2018</v>
      </c>
      <c r="B7549">
        <v>17</v>
      </c>
      <c r="C7549" t="s">
        <v>58</v>
      </c>
      <c r="D7549" t="s">
        <v>401</v>
      </c>
      <c r="E7549" t="s">
        <v>106</v>
      </c>
      <c r="F7549" t="s">
        <v>90</v>
      </c>
      <c r="G7549">
        <v>103</v>
      </c>
      <c r="H7549">
        <v>76</v>
      </c>
      <c r="I7549" t="str">
        <f>INDEX('[1]DATA - Teams'!$C:$C,MATCH(C7549,'[1]DATA - Teams'!$B:$B,0))</f>
        <v>RICHO</v>
      </c>
    </row>
    <row r="7550" spans="1:9" x14ac:dyDescent="0.2">
      <c r="A7550">
        <v>2018</v>
      </c>
      <c r="B7550">
        <v>17</v>
      </c>
      <c r="C7550" t="s">
        <v>58</v>
      </c>
      <c r="D7550" t="s">
        <v>232</v>
      </c>
      <c r="E7550" t="s">
        <v>106</v>
      </c>
      <c r="F7550" t="s">
        <v>95</v>
      </c>
      <c r="G7550">
        <v>101</v>
      </c>
      <c r="H7550">
        <v>120</v>
      </c>
      <c r="I7550" t="str">
        <f>INDEX('[1]DATA - Teams'!$C:$C,MATCH(C7550,'[1]DATA - Teams'!$B:$B,0))</f>
        <v>RICHO</v>
      </c>
    </row>
    <row r="7551" spans="1:9" x14ac:dyDescent="0.2">
      <c r="A7551">
        <v>2018</v>
      </c>
      <c r="B7551">
        <v>17</v>
      </c>
      <c r="C7551" t="s">
        <v>58</v>
      </c>
      <c r="D7551" t="s">
        <v>462</v>
      </c>
      <c r="E7551" t="s">
        <v>106</v>
      </c>
      <c r="F7551" t="s">
        <v>95</v>
      </c>
      <c r="G7551">
        <v>97</v>
      </c>
      <c r="H7551">
        <v>102</v>
      </c>
      <c r="I7551" t="str">
        <f>INDEX('[1]DATA - Teams'!$C:$C,MATCH(C7551,'[1]DATA - Teams'!$B:$B,0))</f>
        <v>RICHO</v>
      </c>
    </row>
    <row r="7552" spans="1:9" x14ac:dyDescent="0.2">
      <c r="A7552">
        <v>2018</v>
      </c>
      <c r="B7552">
        <v>17</v>
      </c>
      <c r="C7552" t="s">
        <v>58</v>
      </c>
      <c r="D7552" t="s">
        <v>135</v>
      </c>
      <c r="E7552" t="s">
        <v>109</v>
      </c>
      <c r="F7552" t="s">
        <v>98</v>
      </c>
      <c r="G7552">
        <v>88</v>
      </c>
      <c r="H7552">
        <v>80</v>
      </c>
      <c r="I7552" t="str">
        <f>INDEX('[1]DATA - Teams'!$C:$C,MATCH(C7552,'[1]DATA - Teams'!$B:$B,0))</f>
        <v>RICHO</v>
      </c>
    </row>
    <row r="7553" spans="1:9" x14ac:dyDescent="0.2">
      <c r="A7553">
        <v>2018</v>
      </c>
      <c r="B7553">
        <v>17</v>
      </c>
      <c r="C7553" t="s">
        <v>58</v>
      </c>
      <c r="D7553" t="s">
        <v>136</v>
      </c>
      <c r="E7553" t="s">
        <v>117</v>
      </c>
      <c r="F7553" t="s">
        <v>90</v>
      </c>
      <c r="G7553">
        <v>82</v>
      </c>
      <c r="H7553">
        <v>87</v>
      </c>
      <c r="I7553" t="str">
        <f>INDEX('[1]DATA - Teams'!$C:$C,MATCH(C7553,'[1]DATA - Teams'!$B:$B,0))</f>
        <v>RICHO</v>
      </c>
    </row>
    <row r="7554" spans="1:9" x14ac:dyDescent="0.2">
      <c r="A7554">
        <v>2018</v>
      </c>
      <c r="B7554">
        <v>17</v>
      </c>
      <c r="C7554" t="s">
        <v>58</v>
      </c>
      <c r="D7554" t="s">
        <v>347</v>
      </c>
      <c r="E7554" t="s">
        <v>117</v>
      </c>
      <c r="F7554" t="s">
        <v>95</v>
      </c>
      <c r="G7554">
        <v>97</v>
      </c>
      <c r="H7554">
        <v>110</v>
      </c>
      <c r="I7554" t="str">
        <f>INDEX('[1]DATA - Teams'!$C:$C,MATCH(C7554,'[1]DATA - Teams'!$B:$B,0))</f>
        <v>RICHO</v>
      </c>
    </row>
    <row r="7555" spans="1:9" x14ac:dyDescent="0.2">
      <c r="A7555">
        <v>2018</v>
      </c>
      <c r="B7555">
        <v>17</v>
      </c>
      <c r="C7555" t="s">
        <v>58</v>
      </c>
      <c r="D7555" t="s">
        <v>184</v>
      </c>
      <c r="E7555" t="s">
        <v>131</v>
      </c>
      <c r="F7555" t="s">
        <v>98</v>
      </c>
      <c r="G7555">
        <v>102</v>
      </c>
      <c r="H7555">
        <v>118</v>
      </c>
      <c r="I7555" t="str">
        <f>INDEX('[1]DATA - Teams'!$C:$C,MATCH(C7555,'[1]DATA - Teams'!$B:$B,0))</f>
        <v>RICHO</v>
      </c>
    </row>
    <row r="7556" spans="1:9" x14ac:dyDescent="0.2">
      <c r="A7556">
        <v>2018</v>
      </c>
      <c r="B7556">
        <v>17</v>
      </c>
      <c r="C7556" t="s">
        <v>58</v>
      </c>
      <c r="D7556" t="s">
        <v>279</v>
      </c>
      <c r="E7556" t="s">
        <v>121</v>
      </c>
      <c r="F7556" t="s">
        <v>95</v>
      </c>
      <c r="G7556">
        <v>86</v>
      </c>
      <c r="H7556">
        <v>127</v>
      </c>
      <c r="I7556" t="str">
        <f>INDEX('[1]DATA - Teams'!$C:$C,MATCH(C7556,'[1]DATA - Teams'!$B:$B,0))</f>
        <v>RICHO</v>
      </c>
    </row>
    <row r="7557" spans="1:9" x14ac:dyDescent="0.2">
      <c r="A7557">
        <v>2018</v>
      </c>
      <c r="B7557">
        <v>17</v>
      </c>
      <c r="C7557" t="s">
        <v>58</v>
      </c>
      <c r="D7557" t="s">
        <v>405</v>
      </c>
      <c r="E7557" t="s">
        <v>97</v>
      </c>
      <c r="F7557" t="s">
        <v>90</v>
      </c>
      <c r="G7557">
        <v>87</v>
      </c>
      <c r="H7557">
        <v>114</v>
      </c>
      <c r="I7557" t="str">
        <f>INDEX('[1]DATA - Teams'!$C:$C,MATCH(C7557,'[1]DATA - Teams'!$B:$B,0))</f>
        <v>RICHO</v>
      </c>
    </row>
    <row r="7558" spans="1:9" x14ac:dyDescent="0.2">
      <c r="A7558">
        <v>2018</v>
      </c>
      <c r="B7558">
        <v>17</v>
      </c>
      <c r="C7558" t="s">
        <v>58</v>
      </c>
      <c r="D7558" t="s">
        <v>101</v>
      </c>
      <c r="E7558" t="s">
        <v>100</v>
      </c>
      <c r="F7558" t="s">
        <v>95</v>
      </c>
      <c r="G7558">
        <v>111</v>
      </c>
      <c r="H7558">
        <v>27</v>
      </c>
      <c r="I7558" t="str">
        <f>INDEX('[1]DATA - Teams'!$C:$C,MATCH(C7558,'[1]DATA - Teams'!$B:$B,0))</f>
        <v>RICHO</v>
      </c>
    </row>
    <row r="7559" spans="1:9" x14ac:dyDescent="0.2">
      <c r="A7559">
        <v>2018</v>
      </c>
      <c r="B7559">
        <v>17</v>
      </c>
      <c r="C7559" t="s">
        <v>58</v>
      </c>
      <c r="D7559" t="s">
        <v>412</v>
      </c>
      <c r="E7559" t="s">
        <v>94</v>
      </c>
      <c r="F7559" t="s">
        <v>98</v>
      </c>
      <c r="G7559">
        <v>86</v>
      </c>
      <c r="H7559">
        <v>116</v>
      </c>
      <c r="I7559" t="str">
        <f>INDEX('[1]DATA - Teams'!$C:$C,MATCH(C7559,'[1]DATA - Teams'!$B:$B,0))</f>
        <v>RICHO</v>
      </c>
    </row>
    <row r="7560" spans="1:9" x14ac:dyDescent="0.2">
      <c r="A7560">
        <v>2018</v>
      </c>
      <c r="B7560">
        <v>17</v>
      </c>
      <c r="C7560" t="s">
        <v>58</v>
      </c>
      <c r="D7560" t="s">
        <v>266</v>
      </c>
      <c r="E7560" t="s">
        <v>94</v>
      </c>
      <c r="F7560" t="s">
        <v>90</v>
      </c>
      <c r="G7560">
        <v>94</v>
      </c>
      <c r="H7560">
        <v>123</v>
      </c>
      <c r="I7560" t="str">
        <f>INDEX('[1]DATA - Teams'!$C:$C,MATCH(C7560,'[1]DATA - Teams'!$B:$B,0))</f>
        <v>RICHO</v>
      </c>
    </row>
    <row r="7561" spans="1:9" x14ac:dyDescent="0.2">
      <c r="A7561">
        <v>2018</v>
      </c>
      <c r="B7561">
        <v>17</v>
      </c>
      <c r="C7561" t="s">
        <v>58</v>
      </c>
      <c r="D7561" t="s">
        <v>344</v>
      </c>
      <c r="E7561" t="s">
        <v>103</v>
      </c>
      <c r="F7561" t="s">
        <v>95</v>
      </c>
      <c r="G7561">
        <v>127</v>
      </c>
      <c r="H7561">
        <v>117</v>
      </c>
      <c r="I7561" t="str">
        <f>INDEX('[1]DATA - Teams'!$C:$C,MATCH(C7561,'[1]DATA - Teams'!$B:$B,0))</f>
        <v>RICHO</v>
      </c>
    </row>
    <row r="7562" spans="1:9" x14ac:dyDescent="0.2">
      <c r="A7562">
        <v>2018</v>
      </c>
      <c r="B7562">
        <v>17</v>
      </c>
      <c r="C7562" t="s">
        <v>58</v>
      </c>
      <c r="D7562" t="s">
        <v>343</v>
      </c>
      <c r="E7562" t="s">
        <v>103</v>
      </c>
      <c r="F7562" t="s">
        <v>98</v>
      </c>
      <c r="G7562">
        <v>79</v>
      </c>
      <c r="H7562">
        <v>113</v>
      </c>
      <c r="I7562" t="str">
        <f>INDEX('[1]DATA - Teams'!$C:$C,MATCH(C7562,'[1]DATA - Teams'!$B:$B,0))</f>
        <v>RICHO</v>
      </c>
    </row>
    <row r="7563" spans="1:9" x14ac:dyDescent="0.2">
      <c r="A7563">
        <v>2018</v>
      </c>
      <c r="B7563">
        <v>17</v>
      </c>
      <c r="C7563" t="s">
        <v>58</v>
      </c>
      <c r="D7563" t="s">
        <v>201</v>
      </c>
      <c r="E7563" t="s">
        <v>138</v>
      </c>
      <c r="F7563" t="s">
        <v>95</v>
      </c>
      <c r="G7563">
        <v>100</v>
      </c>
      <c r="H7563">
        <v>74</v>
      </c>
      <c r="I7563" t="str">
        <f>INDEX('[1]DATA - Teams'!$C:$C,MATCH(C7563,'[1]DATA - Teams'!$B:$B,0))</f>
        <v>RICHO</v>
      </c>
    </row>
    <row r="7564" spans="1:9" x14ac:dyDescent="0.2">
      <c r="A7564">
        <v>2018</v>
      </c>
      <c r="B7564">
        <v>17</v>
      </c>
      <c r="C7564" t="s">
        <v>58</v>
      </c>
      <c r="D7564" t="s">
        <v>257</v>
      </c>
      <c r="E7564" t="s">
        <v>119</v>
      </c>
      <c r="F7564" t="s">
        <v>98</v>
      </c>
      <c r="G7564">
        <v>86</v>
      </c>
      <c r="H7564">
        <v>97</v>
      </c>
      <c r="I7564" t="str">
        <f>INDEX('[1]DATA - Teams'!$C:$C,MATCH(C7564,'[1]DATA - Teams'!$B:$B,0))</f>
        <v>RICHO</v>
      </c>
    </row>
    <row r="7565" spans="1:9" x14ac:dyDescent="0.2">
      <c r="A7565">
        <v>2018</v>
      </c>
      <c r="B7565">
        <v>17</v>
      </c>
      <c r="C7565" t="s">
        <v>58</v>
      </c>
      <c r="D7565" t="s">
        <v>444</v>
      </c>
      <c r="E7565" t="s">
        <v>119</v>
      </c>
      <c r="F7565" t="s">
        <v>90</v>
      </c>
      <c r="G7565">
        <v>99</v>
      </c>
      <c r="H7565">
        <v>66</v>
      </c>
      <c r="I7565" t="str">
        <f>INDEX('[1]DATA - Teams'!$C:$C,MATCH(C7565,'[1]DATA - Teams'!$B:$B,0))</f>
        <v>RICHO</v>
      </c>
    </row>
    <row r="7566" spans="1:9" x14ac:dyDescent="0.2">
      <c r="A7566">
        <v>2018</v>
      </c>
      <c r="B7566">
        <v>17</v>
      </c>
      <c r="C7566" t="s">
        <v>58</v>
      </c>
      <c r="D7566" t="s">
        <v>342</v>
      </c>
      <c r="E7566" t="s">
        <v>106</v>
      </c>
      <c r="F7566" t="s">
        <v>125</v>
      </c>
      <c r="G7566">
        <v>86</v>
      </c>
      <c r="H7566">
        <v>48</v>
      </c>
      <c r="I7566" t="str">
        <f>INDEX('[1]DATA - Teams'!$C:$C,MATCH(C7566,'[1]DATA - Teams'!$B:$B,0))</f>
        <v>RICHO</v>
      </c>
    </row>
    <row r="7567" spans="1:9" x14ac:dyDescent="0.2">
      <c r="A7567">
        <v>2018</v>
      </c>
      <c r="B7567">
        <v>17</v>
      </c>
      <c r="C7567" t="s">
        <v>58</v>
      </c>
      <c r="D7567" t="s">
        <v>363</v>
      </c>
      <c r="E7567" t="s">
        <v>92</v>
      </c>
      <c r="F7567" t="s">
        <v>125</v>
      </c>
      <c r="G7567">
        <v>111</v>
      </c>
      <c r="H7567">
        <v>0</v>
      </c>
      <c r="I7567" t="str">
        <f>INDEX('[1]DATA - Teams'!$C:$C,MATCH(C7567,'[1]DATA - Teams'!$B:$B,0))</f>
        <v>RICHO</v>
      </c>
    </row>
    <row r="7568" spans="1:9" x14ac:dyDescent="0.2">
      <c r="A7568">
        <v>2018</v>
      </c>
      <c r="B7568">
        <v>17</v>
      </c>
      <c r="C7568" t="s">
        <v>58</v>
      </c>
      <c r="D7568" t="s">
        <v>477</v>
      </c>
      <c r="E7568" t="s">
        <v>123</v>
      </c>
      <c r="F7568" t="s">
        <v>125</v>
      </c>
      <c r="G7568">
        <v>81</v>
      </c>
      <c r="H7568">
        <v>42</v>
      </c>
      <c r="I7568" t="str">
        <f>INDEX('[1]DATA - Teams'!$C:$C,MATCH(C7568,'[1]DATA - Teams'!$B:$B,0))</f>
        <v>RICHO</v>
      </c>
    </row>
    <row r="7569" spans="1:9" x14ac:dyDescent="0.2">
      <c r="A7569">
        <v>2018</v>
      </c>
      <c r="B7569">
        <v>17</v>
      </c>
      <c r="C7569" t="s">
        <v>58</v>
      </c>
      <c r="D7569" t="s">
        <v>149</v>
      </c>
      <c r="E7569" t="s">
        <v>94</v>
      </c>
      <c r="F7569" t="s">
        <v>125</v>
      </c>
      <c r="G7569">
        <v>69</v>
      </c>
      <c r="H7569">
        <v>49</v>
      </c>
      <c r="I7569" t="str">
        <f>INDEX('[1]DATA - Teams'!$C:$C,MATCH(C7569,'[1]DATA - Teams'!$B:$B,0))</f>
        <v>RICHO</v>
      </c>
    </row>
    <row r="7570" spans="1:9" x14ac:dyDescent="0.2">
      <c r="A7570">
        <v>2018</v>
      </c>
      <c r="B7570">
        <v>18</v>
      </c>
      <c r="C7570" t="s">
        <v>58</v>
      </c>
      <c r="D7570" t="s">
        <v>401</v>
      </c>
      <c r="E7570" t="s">
        <v>106</v>
      </c>
      <c r="F7570" t="s">
        <v>90</v>
      </c>
      <c r="G7570">
        <v>96</v>
      </c>
      <c r="H7570">
        <v>61</v>
      </c>
      <c r="I7570" t="str">
        <f>INDEX('[1]DATA - Teams'!$C:$C,MATCH(C7570,'[1]DATA - Teams'!$B:$B,0))</f>
        <v>RICHO</v>
      </c>
    </row>
    <row r="7571" spans="1:9" x14ac:dyDescent="0.2">
      <c r="A7571">
        <v>2018</v>
      </c>
      <c r="B7571">
        <v>18</v>
      </c>
      <c r="C7571" t="s">
        <v>58</v>
      </c>
      <c r="D7571" t="s">
        <v>232</v>
      </c>
      <c r="E7571" t="s">
        <v>106</v>
      </c>
      <c r="F7571" t="s">
        <v>95</v>
      </c>
      <c r="G7571">
        <v>85</v>
      </c>
      <c r="H7571">
        <v>75</v>
      </c>
      <c r="I7571" t="str">
        <f>INDEX('[1]DATA - Teams'!$C:$C,MATCH(C7571,'[1]DATA - Teams'!$B:$B,0))</f>
        <v>RICHO</v>
      </c>
    </row>
    <row r="7572" spans="1:9" x14ac:dyDescent="0.2">
      <c r="A7572">
        <v>2018</v>
      </c>
      <c r="B7572">
        <v>18</v>
      </c>
      <c r="C7572" t="s">
        <v>58</v>
      </c>
      <c r="D7572" t="s">
        <v>462</v>
      </c>
      <c r="E7572" t="s">
        <v>106</v>
      </c>
      <c r="F7572" t="s">
        <v>95</v>
      </c>
      <c r="G7572">
        <v>85</v>
      </c>
      <c r="H7572">
        <v>36</v>
      </c>
      <c r="I7572" t="str">
        <f>INDEX('[1]DATA - Teams'!$C:$C,MATCH(C7572,'[1]DATA - Teams'!$B:$B,0))</f>
        <v>RICHO</v>
      </c>
    </row>
    <row r="7573" spans="1:9" x14ac:dyDescent="0.2">
      <c r="A7573">
        <v>2018</v>
      </c>
      <c r="B7573">
        <v>18</v>
      </c>
      <c r="C7573" t="s">
        <v>58</v>
      </c>
      <c r="D7573" t="s">
        <v>135</v>
      </c>
      <c r="E7573" t="s">
        <v>109</v>
      </c>
      <c r="F7573" t="s">
        <v>98</v>
      </c>
      <c r="G7573">
        <v>79</v>
      </c>
      <c r="H7573">
        <v>43</v>
      </c>
      <c r="I7573" t="str">
        <f>INDEX('[1]DATA - Teams'!$C:$C,MATCH(C7573,'[1]DATA - Teams'!$B:$B,0))</f>
        <v>RICHO</v>
      </c>
    </row>
    <row r="7574" spans="1:9" x14ac:dyDescent="0.2">
      <c r="A7574">
        <v>2018</v>
      </c>
      <c r="B7574">
        <v>18</v>
      </c>
      <c r="C7574" t="s">
        <v>58</v>
      </c>
      <c r="D7574" t="s">
        <v>136</v>
      </c>
      <c r="E7574" t="s">
        <v>117</v>
      </c>
      <c r="F7574" t="s">
        <v>90</v>
      </c>
      <c r="G7574">
        <v>87</v>
      </c>
      <c r="H7574">
        <v>107</v>
      </c>
      <c r="I7574" t="str">
        <f>INDEX('[1]DATA - Teams'!$C:$C,MATCH(C7574,'[1]DATA - Teams'!$B:$B,0))</f>
        <v>RICHO</v>
      </c>
    </row>
    <row r="7575" spans="1:9" x14ac:dyDescent="0.2">
      <c r="A7575">
        <v>2018</v>
      </c>
      <c r="B7575">
        <v>18</v>
      </c>
      <c r="C7575" t="s">
        <v>58</v>
      </c>
      <c r="D7575" t="s">
        <v>347</v>
      </c>
      <c r="E7575" t="s">
        <v>117</v>
      </c>
      <c r="F7575" t="s">
        <v>95</v>
      </c>
      <c r="G7575">
        <v>108</v>
      </c>
      <c r="H7575">
        <v>139</v>
      </c>
      <c r="I7575" t="str">
        <f>INDEX('[1]DATA - Teams'!$C:$C,MATCH(C7575,'[1]DATA - Teams'!$B:$B,0))</f>
        <v>RICHO</v>
      </c>
    </row>
    <row r="7576" spans="1:9" x14ac:dyDescent="0.2">
      <c r="A7576">
        <v>2018</v>
      </c>
      <c r="B7576">
        <v>18</v>
      </c>
      <c r="C7576" t="s">
        <v>58</v>
      </c>
      <c r="D7576" t="s">
        <v>184</v>
      </c>
      <c r="E7576" t="s">
        <v>131</v>
      </c>
      <c r="F7576" t="s">
        <v>98</v>
      </c>
      <c r="G7576">
        <v>105</v>
      </c>
      <c r="H7576">
        <v>92</v>
      </c>
      <c r="I7576" t="str">
        <f>INDEX('[1]DATA - Teams'!$C:$C,MATCH(C7576,'[1]DATA - Teams'!$B:$B,0))</f>
        <v>RICHO</v>
      </c>
    </row>
    <row r="7577" spans="1:9" x14ac:dyDescent="0.2">
      <c r="A7577">
        <v>2018</v>
      </c>
      <c r="B7577">
        <v>18</v>
      </c>
      <c r="C7577" t="s">
        <v>58</v>
      </c>
      <c r="D7577" t="s">
        <v>369</v>
      </c>
      <c r="E7577" t="s">
        <v>121</v>
      </c>
      <c r="F7577" t="s">
        <v>114</v>
      </c>
      <c r="G7577">
        <v>104</v>
      </c>
      <c r="H7577">
        <v>68</v>
      </c>
      <c r="I7577" t="str">
        <f>INDEX('[1]DATA - Teams'!$C:$C,MATCH(C7577,'[1]DATA - Teams'!$B:$B,0))</f>
        <v>RICHO</v>
      </c>
    </row>
    <row r="7578" spans="1:9" x14ac:dyDescent="0.2">
      <c r="A7578">
        <v>2018</v>
      </c>
      <c r="B7578">
        <v>18</v>
      </c>
      <c r="C7578" t="s">
        <v>58</v>
      </c>
      <c r="D7578" t="s">
        <v>279</v>
      </c>
      <c r="E7578" t="s">
        <v>121</v>
      </c>
      <c r="F7578" t="s">
        <v>95</v>
      </c>
      <c r="G7578">
        <v>87</v>
      </c>
      <c r="H7578">
        <v>84</v>
      </c>
      <c r="I7578" t="str">
        <f>INDEX('[1]DATA - Teams'!$C:$C,MATCH(C7578,'[1]DATA - Teams'!$B:$B,0))</f>
        <v>RICHO</v>
      </c>
    </row>
    <row r="7579" spans="1:9" x14ac:dyDescent="0.2">
      <c r="A7579">
        <v>2018</v>
      </c>
      <c r="B7579">
        <v>18</v>
      </c>
      <c r="C7579" t="s">
        <v>58</v>
      </c>
      <c r="D7579" t="s">
        <v>405</v>
      </c>
      <c r="E7579" t="s">
        <v>97</v>
      </c>
      <c r="F7579" t="s">
        <v>90</v>
      </c>
      <c r="G7579">
        <v>84</v>
      </c>
      <c r="H7579">
        <v>36</v>
      </c>
      <c r="I7579" t="str">
        <f>INDEX('[1]DATA - Teams'!$C:$C,MATCH(C7579,'[1]DATA - Teams'!$B:$B,0))</f>
        <v>RICHO</v>
      </c>
    </row>
    <row r="7580" spans="1:9" x14ac:dyDescent="0.2">
      <c r="A7580">
        <v>2018</v>
      </c>
      <c r="B7580">
        <v>18</v>
      </c>
      <c r="C7580" t="s">
        <v>58</v>
      </c>
      <c r="D7580" t="s">
        <v>101</v>
      </c>
      <c r="E7580" t="s">
        <v>100</v>
      </c>
      <c r="F7580" t="s">
        <v>95</v>
      </c>
      <c r="G7580">
        <v>109</v>
      </c>
      <c r="H7580">
        <v>111</v>
      </c>
      <c r="I7580" t="str">
        <f>INDEX('[1]DATA - Teams'!$C:$C,MATCH(C7580,'[1]DATA - Teams'!$B:$B,0))</f>
        <v>RICHO</v>
      </c>
    </row>
    <row r="7581" spans="1:9" x14ac:dyDescent="0.2">
      <c r="A7581">
        <v>2018</v>
      </c>
      <c r="B7581">
        <v>18</v>
      </c>
      <c r="C7581" t="s">
        <v>58</v>
      </c>
      <c r="D7581" t="s">
        <v>412</v>
      </c>
      <c r="E7581" t="s">
        <v>94</v>
      </c>
      <c r="F7581" t="s">
        <v>98</v>
      </c>
      <c r="G7581">
        <v>91</v>
      </c>
      <c r="H7581">
        <v>87</v>
      </c>
      <c r="I7581" t="str">
        <f>INDEX('[1]DATA - Teams'!$C:$C,MATCH(C7581,'[1]DATA - Teams'!$B:$B,0))</f>
        <v>RICHO</v>
      </c>
    </row>
    <row r="7582" spans="1:9" x14ac:dyDescent="0.2">
      <c r="A7582">
        <v>2018</v>
      </c>
      <c r="B7582">
        <v>18</v>
      </c>
      <c r="C7582" t="s">
        <v>58</v>
      </c>
      <c r="D7582" t="s">
        <v>266</v>
      </c>
      <c r="E7582" t="s">
        <v>94</v>
      </c>
      <c r="F7582" t="s">
        <v>90</v>
      </c>
      <c r="G7582">
        <v>97</v>
      </c>
      <c r="H7582">
        <v>72</v>
      </c>
      <c r="I7582" t="str">
        <f>INDEX('[1]DATA - Teams'!$C:$C,MATCH(C7582,'[1]DATA - Teams'!$B:$B,0))</f>
        <v>RICHO</v>
      </c>
    </row>
    <row r="7583" spans="1:9" x14ac:dyDescent="0.2">
      <c r="A7583">
        <v>2018</v>
      </c>
      <c r="B7583">
        <v>18</v>
      </c>
      <c r="C7583" t="s">
        <v>58</v>
      </c>
      <c r="D7583" t="s">
        <v>344</v>
      </c>
      <c r="E7583" t="s">
        <v>103</v>
      </c>
      <c r="F7583" t="s">
        <v>95</v>
      </c>
      <c r="G7583">
        <v>115</v>
      </c>
      <c r="H7583">
        <v>97</v>
      </c>
      <c r="I7583" t="str">
        <f>INDEX('[1]DATA - Teams'!$C:$C,MATCH(C7583,'[1]DATA - Teams'!$B:$B,0))</f>
        <v>RICHO</v>
      </c>
    </row>
    <row r="7584" spans="1:9" x14ac:dyDescent="0.2">
      <c r="A7584">
        <v>2018</v>
      </c>
      <c r="B7584">
        <v>18</v>
      </c>
      <c r="C7584" t="s">
        <v>58</v>
      </c>
      <c r="D7584" t="s">
        <v>343</v>
      </c>
      <c r="E7584" t="s">
        <v>103</v>
      </c>
      <c r="F7584" t="s">
        <v>98</v>
      </c>
      <c r="G7584">
        <v>82</v>
      </c>
      <c r="H7584">
        <v>94</v>
      </c>
      <c r="I7584" t="str">
        <f>INDEX('[1]DATA - Teams'!$C:$C,MATCH(C7584,'[1]DATA - Teams'!$B:$B,0))</f>
        <v>RICHO</v>
      </c>
    </row>
    <row r="7585" spans="1:9" x14ac:dyDescent="0.2">
      <c r="A7585">
        <v>2018</v>
      </c>
      <c r="B7585">
        <v>18</v>
      </c>
      <c r="C7585" t="s">
        <v>58</v>
      </c>
      <c r="D7585" t="s">
        <v>201</v>
      </c>
      <c r="E7585" t="s">
        <v>138</v>
      </c>
      <c r="F7585" t="s">
        <v>95</v>
      </c>
      <c r="G7585">
        <v>104</v>
      </c>
      <c r="H7585">
        <v>113</v>
      </c>
      <c r="I7585" t="str">
        <f>INDEX('[1]DATA - Teams'!$C:$C,MATCH(C7585,'[1]DATA - Teams'!$B:$B,0))</f>
        <v>RICHO</v>
      </c>
    </row>
    <row r="7586" spans="1:9" x14ac:dyDescent="0.2">
      <c r="A7586">
        <v>2018</v>
      </c>
      <c r="B7586">
        <v>18</v>
      </c>
      <c r="C7586" t="s">
        <v>58</v>
      </c>
      <c r="D7586" t="s">
        <v>257</v>
      </c>
      <c r="E7586" t="s">
        <v>119</v>
      </c>
      <c r="F7586" t="s">
        <v>98</v>
      </c>
      <c r="G7586">
        <v>85</v>
      </c>
      <c r="H7586">
        <v>69</v>
      </c>
      <c r="I7586" t="str">
        <f>INDEX('[1]DATA - Teams'!$C:$C,MATCH(C7586,'[1]DATA - Teams'!$B:$B,0))</f>
        <v>RICHO</v>
      </c>
    </row>
    <row r="7587" spans="1:9" x14ac:dyDescent="0.2">
      <c r="A7587">
        <v>2018</v>
      </c>
      <c r="B7587">
        <v>18</v>
      </c>
      <c r="C7587" t="s">
        <v>58</v>
      </c>
      <c r="D7587" t="s">
        <v>444</v>
      </c>
      <c r="E7587" t="s">
        <v>119</v>
      </c>
      <c r="F7587" t="s">
        <v>90</v>
      </c>
      <c r="G7587">
        <v>108</v>
      </c>
      <c r="H7587">
        <v>110</v>
      </c>
      <c r="I7587" t="str">
        <f>INDEX('[1]DATA - Teams'!$C:$C,MATCH(C7587,'[1]DATA - Teams'!$B:$B,0))</f>
        <v>RICHO</v>
      </c>
    </row>
    <row r="7588" spans="1:9" x14ac:dyDescent="0.2">
      <c r="A7588">
        <v>2018</v>
      </c>
      <c r="B7588">
        <v>18</v>
      </c>
      <c r="C7588" t="s">
        <v>58</v>
      </c>
      <c r="D7588" t="s">
        <v>107</v>
      </c>
      <c r="E7588" t="s">
        <v>106</v>
      </c>
      <c r="F7588" t="s">
        <v>125</v>
      </c>
      <c r="G7588">
        <v>93</v>
      </c>
      <c r="H7588">
        <v>0</v>
      </c>
      <c r="I7588" t="str">
        <f>INDEX('[1]DATA - Teams'!$C:$C,MATCH(C7588,'[1]DATA - Teams'!$B:$B,0))</f>
        <v>RICHO</v>
      </c>
    </row>
    <row r="7589" spans="1:9" x14ac:dyDescent="0.2">
      <c r="A7589">
        <v>2018</v>
      </c>
      <c r="B7589">
        <v>18</v>
      </c>
      <c r="C7589" t="s">
        <v>58</v>
      </c>
      <c r="D7589" t="s">
        <v>342</v>
      </c>
      <c r="E7589" t="s">
        <v>106</v>
      </c>
      <c r="F7589" t="s">
        <v>125</v>
      </c>
      <c r="G7589">
        <v>86</v>
      </c>
      <c r="H7589">
        <v>0</v>
      </c>
      <c r="I7589" t="str">
        <f>INDEX('[1]DATA - Teams'!$C:$C,MATCH(C7589,'[1]DATA - Teams'!$B:$B,0))</f>
        <v>RICHO</v>
      </c>
    </row>
    <row r="7590" spans="1:9" x14ac:dyDescent="0.2">
      <c r="A7590">
        <v>2018</v>
      </c>
      <c r="B7590">
        <v>18</v>
      </c>
      <c r="C7590" t="s">
        <v>58</v>
      </c>
      <c r="D7590" t="s">
        <v>363</v>
      </c>
      <c r="E7590" t="s">
        <v>92</v>
      </c>
      <c r="F7590" t="s">
        <v>125</v>
      </c>
      <c r="G7590">
        <v>111</v>
      </c>
      <c r="H7590">
        <v>0</v>
      </c>
      <c r="I7590" t="str">
        <f>INDEX('[1]DATA - Teams'!$C:$C,MATCH(C7590,'[1]DATA - Teams'!$B:$B,0))</f>
        <v>RICHO</v>
      </c>
    </row>
    <row r="7591" spans="1:9" x14ac:dyDescent="0.2">
      <c r="A7591">
        <v>2018</v>
      </c>
      <c r="B7591">
        <v>18</v>
      </c>
      <c r="C7591" t="s">
        <v>58</v>
      </c>
      <c r="D7591" t="s">
        <v>395</v>
      </c>
      <c r="E7591" t="s">
        <v>121</v>
      </c>
      <c r="F7591" t="s">
        <v>125</v>
      </c>
      <c r="G7591">
        <v>61</v>
      </c>
      <c r="H7591">
        <v>67</v>
      </c>
      <c r="I7591" t="str">
        <f>INDEX('[1]DATA - Teams'!$C:$C,MATCH(C7591,'[1]DATA - Teams'!$B:$B,0))</f>
        <v>RICHO</v>
      </c>
    </row>
    <row r="7592" spans="1:9" x14ac:dyDescent="0.2">
      <c r="A7592">
        <v>2018</v>
      </c>
      <c r="B7592">
        <v>19</v>
      </c>
      <c r="C7592" t="s">
        <v>58</v>
      </c>
      <c r="D7592" t="s">
        <v>290</v>
      </c>
      <c r="E7592" t="s">
        <v>111</v>
      </c>
      <c r="F7592" t="s">
        <v>90</v>
      </c>
      <c r="G7592">
        <v>100</v>
      </c>
      <c r="H7592">
        <v>87</v>
      </c>
      <c r="I7592" t="str">
        <f>INDEX('[1]DATA - Teams'!$C:$C,MATCH(C7592,'[1]DATA - Teams'!$B:$B,0))</f>
        <v>RICHO</v>
      </c>
    </row>
    <row r="7593" spans="1:9" x14ac:dyDescent="0.2">
      <c r="A7593">
        <v>2018</v>
      </c>
      <c r="B7593">
        <v>19</v>
      </c>
      <c r="C7593" t="s">
        <v>58</v>
      </c>
      <c r="D7593" t="s">
        <v>232</v>
      </c>
      <c r="E7593" t="s">
        <v>106</v>
      </c>
      <c r="F7593" t="s">
        <v>95</v>
      </c>
      <c r="G7593">
        <v>90</v>
      </c>
      <c r="H7593">
        <v>113</v>
      </c>
      <c r="I7593" t="str">
        <f>INDEX('[1]DATA - Teams'!$C:$C,MATCH(C7593,'[1]DATA - Teams'!$B:$B,0))</f>
        <v>RICHO</v>
      </c>
    </row>
    <row r="7594" spans="1:9" x14ac:dyDescent="0.2">
      <c r="A7594">
        <v>2018</v>
      </c>
      <c r="B7594">
        <v>19</v>
      </c>
      <c r="C7594" t="s">
        <v>58</v>
      </c>
      <c r="D7594" t="s">
        <v>135</v>
      </c>
      <c r="E7594" t="s">
        <v>109</v>
      </c>
      <c r="F7594" t="s">
        <v>98</v>
      </c>
      <c r="G7594">
        <v>74</v>
      </c>
      <c r="H7594">
        <v>89</v>
      </c>
      <c r="I7594" t="str">
        <f>INDEX('[1]DATA - Teams'!$C:$C,MATCH(C7594,'[1]DATA - Teams'!$B:$B,0))</f>
        <v>RICHO</v>
      </c>
    </row>
    <row r="7595" spans="1:9" x14ac:dyDescent="0.2">
      <c r="A7595">
        <v>2018</v>
      </c>
      <c r="B7595">
        <v>19</v>
      </c>
      <c r="C7595" t="s">
        <v>58</v>
      </c>
      <c r="D7595" t="s">
        <v>136</v>
      </c>
      <c r="E7595" t="s">
        <v>117</v>
      </c>
      <c r="F7595" t="s">
        <v>90</v>
      </c>
      <c r="G7595">
        <v>82</v>
      </c>
      <c r="H7595">
        <v>69</v>
      </c>
      <c r="I7595" t="str">
        <f>INDEX('[1]DATA - Teams'!$C:$C,MATCH(C7595,'[1]DATA - Teams'!$B:$B,0))</f>
        <v>RICHO</v>
      </c>
    </row>
    <row r="7596" spans="1:9" x14ac:dyDescent="0.2">
      <c r="A7596">
        <v>2018</v>
      </c>
      <c r="B7596">
        <v>19</v>
      </c>
      <c r="C7596" t="s">
        <v>58</v>
      </c>
      <c r="D7596" t="s">
        <v>347</v>
      </c>
      <c r="E7596" t="s">
        <v>117</v>
      </c>
      <c r="F7596" t="s">
        <v>95</v>
      </c>
      <c r="G7596">
        <v>107</v>
      </c>
      <c r="H7596">
        <v>83</v>
      </c>
      <c r="I7596" t="str">
        <f>INDEX('[1]DATA - Teams'!$C:$C,MATCH(C7596,'[1]DATA - Teams'!$B:$B,0))</f>
        <v>RICHO</v>
      </c>
    </row>
    <row r="7597" spans="1:9" x14ac:dyDescent="0.2">
      <c r="A7597">
        <v>2018</v>
      </c>
      <c r="B7597">
        <v>19</v>
      </c>
      <c r="C7597" t="s">
        <v>58</v>
      </c>
      <c r="D7597" t="s">
        <v>363</v>
      </c>
      <c r="E7597" t="s">
        <v>92</v>
      </c>
      <c r="F7597" t="s">
        <v>95</v>
      </c>
      <c r="G7597">
        <v>105</v>
      </c>
      <c r="H7597">
        <v>98</v>
      </c>
      <c r="I7597" t="str">
        <f>INDEX('[1]DATA - Teams'!$C:$C,MATCH(C7597,'[1]DATA - Teams'!$B:$B,0))</f>
        <v>RICHO</v>
      </c>
    </row>
    <row r="7598" spans="1:9" x14ac:dyDescent="0.2">
      <c r="A7598">
        <v>2018</v>
      </c>
      <c r="B7598">
        <v>19</v>
      </c>
      <c r="C7598" t="s">
        <v>58</v>
      </c>
      <c r="D7598" t="s">
        <v>184</v>
      </c>
      <c r="E7598" t="s">
        <v>131</v>
      </c>
      <c r="F7598" t="s">
        <v>98</v>
      </c>
      <c r="G7598">
        <v>84</v>
      </c>
      <c r="H7598">
        <v>17</v>
      </c>
      <c r="I7598" t="str">
        <f>INDEX('[1]DATA - Teams'!$C:$C,MATCH(C7598,'[1]DATA - Teams'!$B:$B,0))</f>
        <v>RICHO</v>
      </c>
    </row>
    <row r="7599" spans="1:9" x14ac:dyDescent="0.2">
      <c r="A7599">
        <v>2018</v>
      </c>
      <c r="B7599">
        <v>19</v>
      </c>
      <c r="C7599" t="s">
        <v>58</v>
      </c>
      <c r="D7599" t="s">
        <v>279</v>
      </c>
      <c r="E7599" t="s">
        <v>121</v>
      </c>
      <c r="F7599" t="s">
        <v>95</v>
      </c>
      <c r="G7599">
        <v>88</v>
      </c>
      <c r="H7599">
        <v>66</v>
      </c>
      <c r="I7599" t="str">
        <f>INDEX('[1]DATA - Teams'!$C:$C,MATCH(C7599,'[1]DATA - Teams'!$B:$B,0))</f>
        <v>RICHO</v>
      </c>
    </row>
    <row r="7600" spans="1:9" x14ac:dyDescent="0.2">
      <c r="A7600">
        <v>2018</v>
      </c>
      <c r="B7600">
        <v>19</v>
      </c>
      <c r="C7600" t="s">
        <v>58</v>
      </c>
      <c r="D7600" t="s">
        <v>405</v>
      </c>
      <c r="E7600" t="s">
        <v>97</v>
      </c>
      <c r="F7600" t="s">
        <v>90</v>
      </c>
      <c r="G7600">
        <v>83</v>
      </c>
      <c r="H7600">
        <v>107</v>
      </c>
      <c r="I7600" t="str">
        <f>INDEX('[1]DATA - Teams'!$C:$C,MATCH(C7600,'[1]DATA - Teams'!$B:$B,0))</f>
        <v>RICHO</v>
      </c>
    </row>
    <row r="7601" spans="1:9" x14ac:dyDescent="0.2">
      <c r="A7601">
        <v>2018</v>
      </c>
      <c r="B7601">
        <v>19</v>
      </c>
      <c r="C7601" t="s">
        <v>58</v>
      </c>
      <c r="D7601" t="s">
        <v>101</v>
      </c>
      <c r="E7601" t="s">
        <v>100</v>
      </c>
      <c r="F7601" t="s">
        <v>95</v>
      </c>
      <c r="G7601">
        <v>101</v>
      </c>
      <c r="H7601">
        <v>74</v>
      </c>
      <c r="I7601" t="str">
        <f>INDEX('[1]DATA - Teams'!$C:$C,MATCH(C7601,'[1]DATA - Teams'!$B:$B,0))</f>
        <v>RICHO</v>
      </c>
    </row>
    <row r="7602" spans="1:9" x14ac:dyDescent="0.2">
      <c r="A7602">
        <v>2018</v>
      </c>
      <c r="B7602">
        <v>19</v>
      </c>
      <c r="C7602" t="s">
        <v>58</v>
      </c>
      <c r="D7602" t="s">
        <v>412</v>
      </c>
      <c r="E7602" t="s">
        <v>94</v>
      </c>
      <c r="F7602" t="s">
        <v>98</v>
      </c>
      <c r="G7602">
        <v>89</v>
      </c>
      <c r="H7602">
        <v>80</v>
      </c>
      <c r="I7602" t="str">
        <f>INDEX('[1]DATA - Teams'!$C:$C,MATCH(C7602,'[1]DATA - Teams'!$B:$B,0))</f>
        <v>RICHO</v>
      </c>
    </row>
    <row r="7603" spans="1:9" x14ac:dyDescent="0.2">
      <c r="A7603">
        <v>2018</v>
      </c>
      <c r="B7603">
        <v>19</v>
      </c>
      <c r="C7603" t="s">
        <v>58</v>
      </c>
      <c r="D7603" t="s">
        <v>266</v>
      </c>
      <c r="E7603" t="s">
        <v>94</v>
      </c>
      <c r="F7603" t="s">
        <v>90</v>
      </c>
      <c r="G7603">
        <v>100</v>
      </c>
      <c r="H7603">
        <v>60</v>
      </c>
      <c r="I7603" t="str">
        <f>INDEX('[1]DATA - Teams'!$C:$C,MATCH(C7603,'[1]DATA - Teams'!$B:$B,0))</f>
        <v>RICHO</v>
      </c>
    </row>
    <row r="7604" spans="1:9" x14ac:dyDescent="0.2">
      <c r="A7604">
        <v>2018</v>
      </c>
      <c r="B7604">
        <v>19</v>
      </c>
      <c r="C7604" t="s">
        <v>58</v>
      </c>
      <c r="D7604" t="s">
        <v>344</v>
      </c>
      <c r="E7604" t="s">
        <v>103</v>
      </c>
      <c r="F7604" t="s">
        <v>95</v>
      </c>
      <c r="G7604">
        <v>112</v>
      </c>
      <c r="H7604">
        <v>63</v>
      </c>
      <c r="I7604" t="str">
        <f>INDEX('[1]DATA - Teams'!$C:$C,MATCH(C7604,'[1]DATA - Teams'!$B:$B,0))</f>
        <v>RICHO</v>
      </c>
    </row>
    <row r="7605" spans="1:9" x14ac:dyDescent="0.2">
      <c r="A7605">
        <v>2018</v>
      </c>
      <c r="B7605">
        <v>19</v>
      </c>
      <c r="C7605" t="s">
        <v>58</v>
      </c>
      <c r="D7605" t="s">
        <v>172</v>
      </c>
      <c r="E7605" t="s">
        <v>103</v>
      </c>
      <c r="F7605" t="s">
        <v>114</v>
      </c>
      <c r="G7605">
        <v>88</v>
      </c>
      <c r="H7605">
        <v>43</v>
      </c>
      <c r="I7605" t="str">
        <f>INDEX('[1]DATA - Teams'!$C:$C,MATCH(C7605,'[1]DATA - Teams'!$B:$B,0))</f>
        <v>RICHO</v>
      </c>
    </row>
    <row r="7606" spans="1:9" x14ac:dyDescent="0.2">
      <c r="A7606">
        <v>2018</v>
      </c>
      <c r="B7606">
        <v>19</v>
      </c>
      <c r="C7606" t="s">
        <v>58</v>
      </c>
      <c r="D7606" t="s">
        <v>343</v>
      </c>
      <c r="E7606" t="s">
        <v>103</v>
      </c>
      <c r="F7606" t="s">
        <v>98</v>
      </c>
      <c r="G7606">
        <v>81</v>
      </c>
      <c r="H7606">
        <v>107</v>
      </c>
      <c r="I7606" t="str">
        <f>INDEX('[1]DATA - Teams'!$C:$C,MATCH(C7606,'[1]DATA - Teams'!$B:$B,0))</f>
        <v>RICHO</v>
      </c>
    </row>
    <row r="7607" spans="1:9" x14ac:dyDescent="0.2">
      <c r="A7607">
        <v>2018</v>
      </c>
      <c r="B7607">
        <v>19</v>
      </c>
      <c r="C7607" t="s">
        <v>58</v>
      </c>
      <c r="D7607" t="s">
        <v>201</v>
      </c>
      <c r="E7607" t="s">
        <v>138</v>
      </c>
      <c r="F7607" t="s">
        <v>95</v>
      </c>
      <c r="G7607">
        <v>111</v>
      </c>
      <c r="H7607">
        <v>142</v>
      </c>
      <c r="I7607" t="str">
        <f>INDEX('[1]DATA - Teams'!$C:$C,MATCH(C7607,'[1]DATA - Teams'!$B:$B,0))</f>
        <v>RICHO</v>
      </c>
    </row>
    <row r="7608" spans="1:9" x14ac:dyDescent="0.2">
      <c r="A7608">
        <v>2018</v>
      </c>
      <c r="B7608">
        <v>19</v>
      </c>
      <c r="C7608" t="s">
        <v>58</v>
      </c>
      <c r="D7608" t="s">
        <v>257</v>
      </c>
      <c r="E7608" t="s">
        <v>119</v>
      </c>
      <c r="F7608" t="s">
        <v>98</v>
      </c>
      <c r="G7608">
        <v>82</v>
      </c>
      <c r="H7608">
        <v>74</v>
      </c>
      <c r="I7608" t="str">
        <f>INDEX('[1]DATA - Teams'!$C:$C,MATCH(C7608,'[1]DATA - Teams'!$B:$B,0))</f>
        <v>RICHO</v>
      </c>
    </row>
    <row r="7609" spans="1:9" x14ac:dyDescent="0.2">
      <c r="A7609">
        <v>2018</v>
      </c>
      <c r="B7609">
        <v>19</v>
      </c>
      <c r="C7609" t="s">
        <v>58</v>
      </c>
      <c r="D7609" t="s">
        <v>444</v>
      </c>
      <c r="E7609" t="s">
        <v>119</v>
      </c>
      <c r="F7609" t="s">
        <v>90</v>
      </c>
      <c r="G7609">
        <v>104</v>
      </c>
      <c r="H7609">
        <v>113</v>
      </c>
      <c r="I7609" t="str">
        <f>INDEX('[1]DATA - Teams'!$C:$C,MATCH(C7609,'[1]DATA - Teams'!$B:$B,0))</f>
        <v>RICHO</v>
      </c>
    </row>
    <row r="7610" spans="1:9" x14ac:dyDescent="0.2">
      <c r="A7610">
        <v>2018</v>
      </c>
      <c r="B7610">
        <v>19</v>
      </c>
      <c r="C7610" t="s">
        <v>58</v>
      </c>
      <c r="D7610" t="s">
        <v>462</v>
      </c>
      <c r="E7610" t="s">
        <v>106</v>
      </c>
      <c r="F7610" t="s">
        <v>125</v>
      </c>
      <c r="G7610">
        <v>78</v>
      </c>
      <c r="H7610">
        <v>59</v>
      </c>
      <c r="I7610" t="str">
        <f>INDEX('[1]DATA - Teams'!$C:$C,MATCH(C7610,'[1]DATA - Teams'!$B:$B,0))</f>
        <v>RICHO</v>
      </c>
    </row>
    <row r="7611" spans="1:9" x14ac:dyDescent="0.2">
      <c r="A7611">
        <v>2018</v>
      </c>
      <c r="B7611">
        <v>19</v>
      </c>
      <c r="C7611" t="s">
        <v>58</v>
      </c>
      <c r="D7611" t="s">
        <v>107</v>
      </c>
      <c r="E7611" t="s">
        <v>106</v>
      </c>
      <c r="F7611" t="s">
        <v>125</v>
      </c>
      <c r="G7611">
        <v>85</v>
      </c>
      <c r="H7611">
        <v>83</v>
      </c>
      <c r="I7611" t="str">
        <f>INDEX('[1]DATA - Teams'!$C:$C,MATCH(C7611,'[1]DATA - Teams'!$B:$B,0))</f>
        <v>RICHO</v>
      </c>
    </row>
    <row r="7612" spans="1:9" x14ac:dyDescent="0.2">
      <c r="A7612">
        <v>2018</v>
      </c>
      <c r="B7612">
        <v>19</v>
      </c>
      <c r="C7612" t="s">
        <v>58</v>
      </c>
      <c r="D7612" t="s">
        <v>401</v>
      </c>
      <c r="E7612" t="s">
        <v>106</v>
      </c>
      <c r="F7612" t="s">
        <v>125</v>
      </c>
      <c r="G7612">
        <v>105</v>
      </c>
      <c r="H7612">
        <v>125</v>
      </c>
      <c r="I7612" t="str">
        <f>INDEX('[1]DATA - Teams'!$C:$C,MATCH(C7612,'[1]DATA - Teams'!$B:$B,0))</f>
        <v>RICHO</v>
      </c>
    </row>
    <row r="7613" spans="1:9" x14ac:dyDescent="0.2">
      <c r="A7613">
        <v>2018</v>
      </c>
      <c r="B7613">
        <v>19</v>
      </c>
      <c r="C7613" t="s">
        <v>58</v>
      </c>
      <c r="D7613" t="s">
        <v>395</v>
      </c>
      <c r="E7613" t="s">
        <v>121</v>
      </c>
      <c r="F7613" t="s">
        <v>125</v>
      </c>
      <c r="G7613">
        <v>67</v>
      </c>
      <c r="H7613">
        <v>88</v>
      </c>
      <c r="I7613" t="str">
        <f>INDEX('[1]DATA - Teams'!$C:$C,MATCH(C7613,'[1]DATA - Teams'!$B:$B,0))</f>
        <v>RICHO</v>
      </c>
    </row>
    <row r="7614" spans="1:9" x14ac:dyDescent="0.2">
      <c r="A7614">
        <v>2018</v>
      </c>
      <c r="B7614">
        <v>20</v>
      </c>
      <c r="C7614" t="s">
        <v>58</v>
      </c>
      <c r="D7614" t="s">
        <v>290</v>
      </c>
      <c r="E7614" t="s">
        <v>111</v>
      </c>
      <c r="F7614" t="s">
        <v>90</v>
      </c>
      <c r="G7614">
        <v>103</v>
      </c>
      <c r="H7614">
        <v>71</v>
      </c>
      <c r="I7614" t="str">
        <f>INDEX('[1]DATA - Teams'!$C:$C,MATCH(C7614,'[1]DATA - Teams'!$B:$B,0))</f>
        <v>RICHO</v>
      </c>
    </row>
    <row r="7615" spans="1:9" x14ac:dyDescent="0.2">
      <c r="A7615">
        <v>2018</v>
      </c>
      <c r="B7615">
        <v>20</v>
      </c>
      <c r="C7615" t="s">
        <v>58</v>
      </c>
      <c r="D7615" t="s">
        <v>107</v>
      </c>
      <c r="E7615" t="s">
        <v>106</v>
      </c>
      <c r="F7615" t="s">
        <v>114</v>
      </c>
      <c r="G7615">
        <v>80</v>
      </c>
      <c r="H7615">
        <v>74</v>
      </c>
      <c r="I7615" t="str">
        <f>INDEX('[1]DATA - Teams'!$C:$C,MATCH(C7615,'[1]DATA - Teams'!$B:$B,0))</f>
        <v>RICHO</v>
      </c>
    </row>
    <row r="7616" spans="1:9" x14ac:dyDescent="0.2">
      <c r="A7616">
        <v>2018</v>
      </c>
      <c r="B7616">
        <v>20</v>
      </c>
      <c r="C7616" t="s">
        <v>58</v>
      </c>
      <c r="D7616" t="s">
        <v>232</v>
      </c>
      <c r="E7616" t="s">
        <v>106</v>
      </c>
      <c r="F7616" t="s">
        <v>95</v>
      </c>
      <c r="G7616">
        <v>85</v>
      </c>
      <c r="H7616">
        <v>63</v>
      </c>
      <c r="I7616" t="str">
        <f>INDEX('[1]DATA - Teams'!$C:$C,MATCH(C7616,'[1]DATA - Teams'!$B:$B,0))</f>
        <v>RICHO</v>
      </c>
    </row>
    <row r="7617" spans="1:9" x14ac:dyDescent="0.2">
      <c r="A7617">
        <v>2018</v>
      </c>
      <c r="B7617">
        <v>20</v>
      </c>
      <c r="C7617" t="s">
        <v>58</v>
      </c>
      <c r="D7617" t="s">
        <v>135</v>
      </c>
      <c r="E7617" t="s">
        <v>109</v>
      </c>
      <c r="F7617" t="s">
        <v>98</v>
      </c>
      <c r="G7617">
        <v>71</v>
      </c>
      <c r="H7617">
        <v>73</v>
      </c>
      <c r="I7617" t="str">
        <f>INDEX('[1]DATA - Teams'!$C:$C,MATCH(C7617,'[1]DATA - Teams'!$B:$B,0))</f>
        <v>RICHO</v>
      </c>
    </row>
    <row r="7618" spans="1:9" x14ac:dyDescent="0.2">
      <c r="A7618">
        <v>2018</v>
      </c>
      <c r="B7618">
        <v>20</v>
      </c>
      <c r="C7618" t="s">
        <v>58</v>
      </c>
      <c r="D7618" t="s">
        <v>136</v>
      </c>
      <c r="E7618" t="s">
        <v>117</v>
      </c>
      <c r="F7618" t="s">
        <v>90</v>
      </c>
      <c r="G7618">
        <v>80</v>
      </c>
      <c r="H7618">
        <v>113</v>
      </c>
      <c r="I7618" t="str">
        <f>INDEX('[1]DATA - Teams'!$C:$C,MATCH(C7618,'[1]DATA - Teams'!$B:$B,0))</f>
        <v>RICHO</v>
      </c>
    </row>
    <row r="7619" spans="1:9" x14ac:dyDescent="0.2">
      <c r="A7619">
        <v>2018</v>
      </c>
      <c r="B7619">
        <v>20</v>
      </c>
      <c r="C7619" t="s">
        <v>58</v>
      </c>
      <c r="D7619" t="s">
        <v>347</v>
      </c>
      <c r="E7619" t="s">
        <v>117</v>
      </c>
      <c r="F7619" t="s">
        <v>95</v>
      </c>
      <c r="G7619">
        <v>118</v>
      </c>
      <c r="H7619">
        <v>111</v>
      </c>
      <c r="I7619" t="str">
        <f>INDEX('[1]DATA - Teams'!$C:$C,MATCH(C7619,'[1]DATA - Teams'!$B:$B,0))</f>
        <v>RICHO</v>
      </c>
    </row>
    <row r="7620" spans="1:9" x14ac:dyDescent="0.2">
      <c r="A7620">
        <v>2018</v>
      </c>
      <c r="B7620">
        <v>20</v>
      </c>
      <c r="C7620" t="s">
        <v>58</v>
      </c>
      <c r="D7620" t="s">
        <v>363</v>
      </c>
      <c r="E7620" t="s">
        <v>92</v>
      </c>
      <c r="F7620" t="s">
        <v>95</v>
      </c>
      <c r="G7620">
        <v>98</v>
      </c>
      <c r="H7620">
        <v>100</v>
      </c>
      <c r="I7620" t="str">
        <f>INDEX('[1]DATA - Teams'!$C:$C,MATCH(C7620,'[1]DATA - Teams'!$B:$B,0))</f>
        <v>RICHO</v>
      </c>
    </row>
    <row r="7621" spans="1:9" x14ac:dyDescent="0.2">
      <c r="A7621">
        <v>2018</v>
      </c>
      <c r="B7621">
        <v>20</v>
      </c>
      <c r="C7621" t="s">
        <v>58</v>
      </c>
      <c r="D7621" t="s">
        <v>331</v>
      </c>
      <c r="E7621" t="s">
        <v>131</v>
      </c>
      <c r="F7621" t="s">
        <v>98</v>
      </c>
      <c r="G7621">
        <v>86</v>
      </c>
      <c r="H7621">
        <v>119</v>
      </c>
      <c r="I7621" t="str">
        <f>INDEX('[1]DATA - Teams'!$C:$C,MATCH(C7621,'[1]DATA - Teams'!$B:$B,0))</f>
        <v>RICHO</v>
      </c>
    </row>
    <row r="7622" spans="1:9" x14ac:dyDescent="0.2">
      <c r="A7622">
        <v>2018</v>
      </c>
      <c r="B7622">
        <v>20</v>
      </c>
      <c r="C7622" t="s">
        <v>58</v>
      </c>
      <c r="D7622" t="s">
        <v>184</v>
      </c>
      <c r="E7622" t="s">
        <v>131</v>
      </c>
      <c r="F7622" t="s">
        <v>98</v>
      </c>
      <c r="G7622">
        <v>84</v>
      </c>
      <c r="H7622">
        <v>0</v>
      </c>
      <c r="I7622" t="str">
        <f>INDEX('[1]DATA - Teams'!$C:$C,MATCH(C7622,'[1]DATA - Teams'!$B:$B,0))</f>
        <v>RICHO</v>
      </c>
    </row>
    <row r="7623" spans="1:9" x14ac:dyDescent="0.2">
      <c r="A7623">
        <v>2018</v>
      </c>
      <c r="B7623">
        <v>20</v>
      </c>
      <c r="C7623" t="s">
        <v>58</v>
      </c>
      <c r="D7623" t="s">
        <v>279</v>
      </c>
      <c r="E7623" t="s">
        <v>121</v>
      </c>
      <c r="F7623" t="s">
        <v>95</v>
      </c>
      <c r="G7623">
        <v>92</v>
      </c>
      <c r="H7623">
        <v>111</v>
      </c>
      <c r="I7623" t="str">
        <f>INDEX('[1]DATA - Teams'!$C:$C,MATCH(C7623,'[1]DATA - Teams'!$B:$B,0))</f>
        <v>RICHO</v>
      </c>
    </row>
    <row r="7624" spans="1:9" x14ac:dyDescent="0.2">
      <c r="A7624">
        <v>2018</v>
      </c>
      <c r="B7624">
        <v>20</v>
      </c>
      <c r="C7624" t="s">
        <v>58</v>
      </c>
      <c r="D7624" t="s">
        <v>405</v>
      </c>
      <c r="E7624" t="s">
        <v>97</v>
      </c>
      <c r="F7624" t="s">
        <v>90</v>
      </c>
      <c r="G7624">
        <v>72</v>
      </c>
      <c r="H7624">
        <v>56</v>
      </c>
      <c r="I7624" t="str">
        <f>INDEX('[1]DATA - Teams'!$C:$C,MATCH(C7624,'[1]DATA - Teams'!$B:$B,0))</f>
        <v>RICHO</v>
      </c>
    </row>
    <row r="7625" spans="1:9" x14ac:dyDescent="0.2">
      <c r="A7625">
        <v>2018</v>
      </c>
      <c r="B7625">
        <v>20</v>
      </c>
      <c r="C7625" t="s">
        <v>58</v>
      </c>
      <c r="D7625" t="s">
        <v>101</v>
      </c>
      <c r="E7625" t="s">
        <v>100</v>
      </c>
      <c r="F7625" t="s">
        <v>95</v>
      </c>
      <c r="G7625">
        <v>86</v>
      </c>
      <c r="H7625">
        <v>75</v>
      </c>
      <c r="I7625" t="str">
        <f>INDEX('[1]DATA - Teams'!$C:$C,MATCH(C7625,'[1]DATA - Teams'!$B:$B,0))</f>
        <v>RICHO</v>
      </c>
    </row>
    <row r="7626" spans="1:9" x14ac:dyDescent="0.2">
      <c r="A7626">
        <v>2018</v>
      </c>
      <c r="B7626">
        <v>20</v>
      </c>
      <c r="C7626" t="s">
        <v>58</v>
      </c>
      <c r="D7626" t="s">
        <v>412</v>
      </c>
      <c r="E7626" t="s">
        <v>94</v>
      </c>
      <c r="F7626" t="s">
        <v>98</v>
      </c>
      <c r="G7626">
        <v>91</v>
      </c>
      <c r="H7626">
        <v>115</v>
      </c>
      <c r="I7626" t="str">
        <f>INDEX('[1]DATA - Teams'!$C:$C,MATCH(C7626,'[1]DATA - Teams'!$B:$B,0))</f>
        <v>RICHO</v>
      </c>
    </row>
    <row r="7627" spans="1:9" x14ac:dyDescent="0.2">
      <c r="A7627">
        <v>2018</v>
      </c>
      <c r="B7627">
        <v>20</v>
      </c>
      <c r="C7627" t="s">
        <v>58</v>
      </c>
      <c r="D7627" t="s">
        <v>266</v>
      </c>
      <c r="E7627" t="s">
        <v>94</v>
      </c>
      <c r="F7627" t="s">
        <v>90</v>
      </c>
      <c r="G7627">
        <v>102</v>
      </c>
      <c r="H7627">
        <v>124</v>
      </c>
      <c r="I7627" t="str">
        <f>INDEX('[1]DATA - Teams'!$C:$C,MATCH(C7627,'[1]DATA - Teams'!$B:$B,0))</f>
        <v>RICHO</v>
      </c>
    </row>
    <row r="7628" spans="1:9" x14ac:dyDescent="0.2">
      <c r="A7628">
        <v>2018</v>
      </c>
      <c r="B7628">
        <v>20</v>
      </c>
      <c r="C7628" t="s">
        <v>58</v>
      </c>
      <c r="D7628" t="s">
        <v>344</v>
      </c>
      <c r="E7628" t="s">
        <v>103</v>
      </c>
      <c r="F7628" t="s">
        <v>95</v>
      </c>
      <c r="G7628">
        <v>116</v>
      </c>
      <c r="H7628">
        <v>151</v>
      </c>
      <c r="I7628" t="str">
        <f>INDEX('[1]DATA - Teams'!$C:$C,MATCH(C7628,'[1]DATA - Teams'!$B:$B,0))</f>
        <v>RICHO</v>
      </c>
    </row>
    <row r="7629" spans="1:9" x14ac:dyDescent="0.2">
      <c r="A7629">
        <v>2018</v>
      </c>
      <c r="B7629">
        <v>20</v>
      </c>
      <c r="C7629" t="s">
        <v>58</v>
      </c>
      <c r="D7629" t="s">
        <v>343</v>
      </c>
      <c r="E7629" t="s">
        <v>103</v>
      </c>
      <c r="F7629" t="s">
        <v>98</v>
      </c>
      <c r="G7629">
        <v>88</v>
      </c>
      <c r="H7629">
        <v>76</v>
      </c>
      <c r="I7629" t="str">
        <f>INDEX('[1]DATA - Teams'!$C:$C,MATCH(C7629,'[1]DATA - Teams'!$B:$B,0))</f>
        <v>RICHO</v>
      </c>
    </row>
    <row r="7630" spans="1:9" x14ac:dyDescent="0.2">
      <c r="A7630">
        <v>2018</v>
      </c>
      <c r="B7630">
        <v>20</v>
      </c>
      <c r="C7630" t="s">
        <v>58</v>
      </c>
      <c r="D7630" t="s">
        <v>201</v>
      </c>
      <c r="E7630" t="s">
        <v>138</v>
      </c>
      <c r="F7630" t="s">
        <v>95</v>
      </c>
      <c r="G7630">
        <v>111</v>
      </c>
      <c r="H7630">
        <v>95</v>
      </c>
      <c r="I7630" t="str">
        <f>INDEX('[1]DATA - Teams'!$C:$C,MATCH(C7630,'[1]DATA - Teams'!$B:$B,0))</f>
        <v>RICHO</v>
      </c>
    </row>
    <row r="7631" spans="1:9" x14ac:dyDescent="0.2">
      <c r="A7631">
        <v>2018</v>
      </c>
      <c r="B7631">
        <v>20</v>
      </c>
      <c r="C7631" t="s">
        <v>58</v>
      </c>
      <c r="D7631" t="s">
        <v>444</v>
      </c>
      <c r="E7631" t="s">
        <v>119</v>
      </c>
      <c r="F7631" t="s">
        <v>90</v>
      </c>
      <c r="G7631">
        <v>97</v>
      </c>
      <c r="H7631">
        <v>81</v>
      </c>
      <c r="I7631" t="str">
        <f>INDEX('[1]DATA - Teams'!$C:$C,MATCH(C7631,'[1]DATA - Teams'!$B:$B,0))</f>
        <v>RICHO</v>
      </c>
    </row>
    <row r="7632" spans="1:9" x14ac:dyDescent="0.2">
      <c r="A7632">
        <v>2018</v>
      </c>
      <c r="B7632">
        <v>20</v>
      </c>
      <c r="C7632" t="s">
        <v>58</v>
      </c>
      <c r="D7632" t="s">
        <v>462</v>
      </c>
      <c r="E7632" t="s">
        <v>106</v>
      </c>
      <c r="F7632" t="s">
        <v>125</v>
      </c>
      <c r="G7632">
        <v>68</v>
      </c>
      <c r="H7632">
        <v>55</v>
      </c>
      <c r="I7632" t="str">
        <f>INDEX('[1]DATA - Teams'!$C:$C,MATCH(C7632,'[1]DATA - Teams'!$B:$B,0))</f>
        <v>RICHO</v>
      </c>
    </row>
    <row r="7633" spans="1:9" x14ac:dyDescent="0.2">
      <c r="A7633">
        <v>2018</v>
      </c>
      <c r="B7633">
        <v>20</v>
      </c>
      <c r="C7633" t="s">
        <v>58</v>
      </c>
      <c r="D7633" t="s">
        <v>401</v>
      </c>
      <c r="E7633" t="s">
        <v>106</v>
      </c>
      <c r="F7633" t="s">
        <v>125</v>
      </c>
      <c r="G7633">
        <v>98</v>
      </c>
      <c r="H7633">
        <v>52</v>
      </c>
      <c r="I7633" t="str">
        <f>INDEX('[1]DATA - Teams'!$C:$C,MATCH(C7633,'[1]DATA - Teams'!$B:$B,0))</f>
        <v>RICHO</v>
      </c>
    </row>
    <row r="7634" spans="1:9" x14ac:dyDescent="0.2">
      <c r="A7634">
        <v>2018</v>
      </c>
      <c r="B7634">
        <v>20</v>
      </c>
      <c r="C7634" t="s">
        <v>58</v>
      </c>
      <c r="D7634" t="s">
        <v>172</v>
      </c>
      <c r="E7634" t="s">
        <v>103</v>
      </c>
      <c r="F7634" t="s">
        <v>125</v>
      </c>
      <c r="G7634">
        <v>86</v>
      </c>
      <c r="H7634">
        <v>80</v>
      </c>
      <c r="I7634" t="str">
        <f>INDEX('[1]DATA - Teams'!$C:$C,MATCH(C7634,'[1]DATA - Teams'!$B:$B,0))</f>
        <v>RICHO</v>
      </c>
    </row>
    <row r="7635" spans="1:9" x14ac:dyDescent="0.2">
      <c r="A7635">
        <v>2018</v>
      </c>
      <c r="B7635">
        <v>20</v>
      </c>
      <c r="C7635" t="s">
        <v>58</v>
      </c>
      <c r="D7635" t="s">
        <v>480</v>
      </c>
      <c r="E7635" t="s">
        <v>138</v>
      </c>
      <c r="F7635" t="s">
        <v>125</v>
      </c>
      <c r="G7635">
        <v>67</v>
      </c>
      <c r="H7635">
        <v>61</v>
      </c>
      <c r="I7635" t="str">
        <f>INDEX('[1]DATA - Teams'!$C:$C,MATCH(C7635,'[1]DATA - Teams'!$B:$B,0))</f>
        <v>RICHO</v>
      </c>
    </row>
    <row r="7636" spans="1:9" x14ac:dyDescent="0.2">
      <c r="A7636">
        <v>2018</v>
      </c>
      <c r="B7636">
        <v>21</v>
      </c>
      <c r="C7636" t="s">
        <v>58</v>
      </c>
      <c r="D7636" t="s">
        <v>290</v>
      </c>
      <c r="E7636" t="s">
        <v>111</v>
      </c>
      <c r="F7636" t="s">
        <v>90</v>
      </c>
      <c r="G7636">
        <v>106</v>
      </c>
      <c r="H7636">
        <v>84</v>
      </c>
      <c r="I7636" t="str">
        <f>INDEX('[1]DATA - Teams'!$C:$C,MATCH(C7636,'[1]DATA - Teams'!$B:$B,0))</f>
        <v>RICHO</v>
      </c>
    </row>
    <row r="7637" spans="1:9" x14ac:dyDescent="0.2">
      <c r="A7637">
        <v>2018</v>
      </c>
      <c r="B7637">
        <v>21</v>
      </c>
      <c r="C7637" t="s">
        <v>58</v>
      </c>
      <c r="D7637" t="s">
        <v>107</v>
      </c>
      <c r="E7637" t="s">
        <v>106</v>
      </c>
      <c r="F7637" t="s">
        <v>114</v>
      </c>
      <c r="G7637">
        <v>69</v>
      </c>
      <c r="H7637">
        <v>47</v>
      </c>
      <c r="I7637" t="str">
        <f>INDEX('[1]DATA - Teams'!$C:$C,MATCH(C7637,'[1]DATA - Teams'!$B:$B,0))</f>
        <v>RICHO</v>
      </c>
    </row>
    <row r="7638" spans="1:9" x14ac:dyDescent="0.2">
      <c r="A7638">
        <v>2018</v>
      </c>
      <c r="B7638">
        <v>21</v>
      </c>
      <c r="C7638" t="s">
        <v>58</v>
      </c>
      <c r="D7638" t="s">
        <v>232</v>
      </c>
      <c r="E7638" t="s">
        <v>106</v>
      </c>
      <c r="F7638" t="s">
        <v>95</v>
      </c>
      <c r="G7638">
        <v>97</v>
      </c>
      <c r="H7638">
        <v>122</v>
      </c>
      <c r="I7638" t="str">
        <f>INDEX('[1]DATA - Teams'!$C:$C,MATCH(C7638,'[1]DATA - Teams'!$B:$B,0))</f>
        <v>RICHO</v>
      </c>
    </row>
    <row r="7639" spans="1:9" x14ac:dyDescent="0.2">
      <c r="A7639">
        <v>2018</v>
      </c>
      <c r="B7639">
        <v>21</v>
      </c>
      <c r="C7639" t="s">
        <v>58</v>
      </c>
      <c r="D7639" t="s">
        <v>135</v>
      </c>
      <c r="E7639" t="s">
        <v>109</v>
      </c>
      <c r="F7639" t="s">
        <v>98</v>
      </c>
      <c r="G7639">
        <v>67</v>
      </c>
      <c r="H7639">
        <v>73</v>
      </c>
      <c r="I7639" t="str">
        <f>INDEX('[1]DATA - Teams'!$C:$C,MATCH(C7639,'[1]DATA - Teams'!$B:$B,0))</f>
        <v>RICHO</v>
      </c>
    </row>
    <row r="7640" spans="1:9" x14ac:dyDescent="0.2">
      <c r="A7640">
        <v>2018</v>
      </c>
      <c r="B7640">
        <v>21</v>
      </c>
      <c r="C7640" t="s">
        <v>58</v>
      </c>
      <c r="D7640" t="s">
        <v>136</v>
      </c>
      <c r="E7640" t="s">
        <v>117</v>
      </c>
      <c r="F7640" t="s">
        <v>90</v>
      </c>
      <c r="G7640">
        <v>82</v>
      </c>
      <c r="H7640">
        <v>93</v>
      </c>
      <c r="I7640" t="str">
        <f>INDEX('[1]DATA - Teams'!$C:$C,MATCH(C7640,'[1]DATA - Teams'!$B:$B,0))</f>
        <v>RICHO</v>
      </c>
    </row>
    <row r="7641" spans="1:9" x14ac:dyDescent="0.2">
      <c r="A7641">
        <v>2018</v>
      </c>
      <c r="B7641">
        <v>21</v>
      </c>
      <c r="C7641" t="s">
        <v>58</v>
      </c>
      <c r="D7641" t="s">
        <v>347</v>
      </c>
      <c r="E7641" t="s">
        <v>117</v>
      </c>
      <c r="F7641" t="s">
        <v>95</v>
      </c>
      <c r="G7641">
        <v>116</v>
      </c>
      <c r="H7641">
        <v>91</v>
      </c>
      <c r="I7641" t="str">
        <f>INDEX('[1]DATA - Teams'!$C:$C,MATCH(C7641,'[1]DATA - Teams'!$B:$B,0))</f>
        <v>RICHO</v>
      </c>
    </row>
    <row r="7642" spans="1:9" x14ac:dyDescent="0.2">
      <c r="A7642">
        <v>2018</v>
      </c>
      <c r="B7642">
        <v>21</v>
      </c>
      <c r="C7642" t="s">
        <v>58</v>
      </c>
      <c r="D7642" t="s">
        <v>363</v>
      </c>
      <c r="E7642" t="s">
        <v>92</v>
      </c>
      <c r="F7642" t="s">
        <v>95</v>
      </c>
      <c r="G7642">
        <v>109</v>
      </c>
      <c r="H7642">
        <v>134</v>
      </c>
      <c r="I7642" t="str">
        <f>INDEX('[1]DATA - Teams'!$C:$C,MATCH(C7642,'[1]DATA - Teams'!$B:$B,0))</f>
        <v>RICHO</v>
      </c>
    </row>
    <row r="7643" spans="1:9" x14ac:dyDescent="0.2">
      <c r="A7643">
        <v>2018</v>
      </c>
      <c r="B7643">
        <v>21</v>
      </c>
      <c r="C7643" t="s">
        <v>58</v>
      </c>
      <c r="D7643" t="s">
        <v>331</v>
      </c>
      <c r="E7643" t="s">
        <v>131</v>
      </c>
      <c r="F7643" t="s">
        <v>98</v>
      </c>
      <c r="G7643">
        <v>85</v>
      </c>
      <c r="H7643">
        <v>84</v>
      </c>
      <c r="I7643" t="str">
        <f>INDEX('[1]DATA - Teams'!$C:$C,MATCH(C7643,'[1]DATA - Teams'!$B:$B,0))</f>
        <v>RICHO</v>
      </c>
    </row>
    <row r="7644" spans="1:9" x14ac:dyDescent="0.2">
      <c r="A7644">
        <v>2018</v>
      </c>
      <c r="B7644">
        <v>21</v>
      </c>
      <c r="C7644" t="s">
        <v>58</v>
      </c>
      <c r="D7644" t="s">
        <v>279</v>
      </c>
      <c r="E7644" t="s">
        <v>121</v>
      </c>
      <c r="F7644" t="s">
        <v>95</v>
      </c>
      <c r="G7644">
        <v>95</v>
      </c>
      <c r="H7644">
        <v>109</v>
      </c>
      <c r="I7644" t="str">
        <f>INDEX('[1]DATA - Teams'!$C:$C,MATCH(C7644,'[1]DATA - Teams'!$B:$B,0))</f>
        <v>RICHO</v>
      </c>
    </row>
    <row r="7645" spans="1:9" x14ac:dyDescent="0.2">
      <c r="A7645">
        <v>2018</v>
      </c>
      <c r="B7645">
        <v>21</v>
      </c>
      <c r="C7645" t="s">
        <v>58</v>
      </c>
      <c r="D7645" t="s">
        <v>405</v>
      </c>
      <c r="E7645" t="s">
        <v>97</v>
      </c>
      <c r="F7645" t="s">
        <v>90</v>
      </c>
      <c r="G7645">
        <v>81</v>
      </c>
      <c r="H7645">
        <v>81</v>
      </c>
      <c r="I7645" t="str">
        <f>INDEX('[1]DATA - Teams'!$C:$C,MATCH(C7645,'[1]DATA - Teams'!$B:$B,0))</f>
        <v>RICHO</v>
      </c>
    </row>
    <row r="7646" spans="1:9" x14ac:dyDescent="0.2">
      <c r="A7646">
        <v>2018</v>
      </c>
      <c r="B7646">
        <v>21</v>
      </c>
      <c r="C7646" t="s">
        <v>58</v>
      </c>
      <c r="D7646" t="s">
        <v>101</v>
      </c>
      <c r="E7646" t="s">
        <v>100</v>
      </c>
      <c r="F7646" t="s">
        <v>95</v>
      </c>
      <c r="G7646">
        <v>87</v>
      </c>
      <c r="H7646">
        <v>107</v>
      </c>
      <c r="I7646" t="str">
        <f>INDEX('[1]DATA - Teams'!$C:$C,MATCH(C7646,'[1]DATA - Teams'!$B:$B,0))</f>
        <v>RICHO</v>
      </c>
    </row>
    <row r="7647" spans="1:9" x14ac:dyDescent="0.2">
      <c r="A7647">
        <v>2018</v>
      </c>
      <c r="B7647">
        <v>21</v>
      </c>
      <c r="C7647" t="s">
        <v>58</v>
      </c>
      <c r="D7647" t="s">
        <v>166</v>
      </c>
      <c r="E7647" t="s">
        <v>94</v>
      </c>
      <c r="F7647" t="s">
        <v>98</v>
      </c>
      <c r="G7647">
        <v>92</v>
      </c>
      <c r="H7647">
        <v>105</v>
      </c>
      <c r="I7647" t="str">
        <f>INDEX('[1]DATA - Teams'!$C:$C,MATCH(C7647,'[1]DATA - Teams'!$B:$B,0))</f>
        <v>RICHO</v>
      </c>
    </row>
    <row r="7648" spans="1:9" x14ac:dyDescent="0.2">
      <c r="A7648">
        <v>2018</v>
      </c>
      <c r="B7648">
        <v>21</v>
      </c>
      <c r="C7648" t="s">
        <v>58</v>
      </c>
      <c r="D7648" t="s">
        <v>412</v>
      </c>
      <c r="E7648" t="s">
        <v>94</v>
      </c>
      <c r="F7648" t="s">
        <v>98</v>
      </c>
      <c r="G7648">
        <v>89</v>
      </c>
      <c r="H7648">
        <v>116</v>
      </c>
      <c r="I7648" t="str">
        <f>INDEX('[1]DATA - Teams'!$C:$C,MATCH(C7648,'[1]DATA - Teams'!$B:$B,0))</f>
        <v>RICHO</v>
      </c>
    </row>
    <row r="7649" spans="1:9" x14ac:dyDescent="0.2">
      <c r="A7649">
        <v>2018</v>
      </c>
      <c r="B7649">
        <v>21</v>
      </c>
      <c r="C7649" t="s">
        <v>58</v>
      </c>
      <c r="D7649" t="s">
        <v>266</v>
      </c>
      <c r="E7649" t="s">
        <v>94</v>
      </c>
      <c r="F7649" t="s">
        <v>90</v>
      </c>
      <c r="G7649">
        <v>95</v>
      </c>
      <c r="H7649">
        <v>57</v>
      </c>
      <c r="I7649" t="str">
        <f>INDEX('[1]DATA - Teams'!$C:$C,MATCH(C7649,'[1]DATA - Teams'!$B:$B,0))</f>
        <v>RICHO</v>
      </c>
    </row>
    <row r="7650" spans="1:9" x14ac:dyDescent="0.2">
      <c r="A7650">
        <v>2018</v>
      </c>
      <c r="B7650">
        <v>21</v>
      </c>
      <c r="C7650" t="s">
        <v>58</v>
      </c>
      <c r="D7650" t="s">
        <v>344</v>
      </c>
      <c r="E7650" t="s">
        <v>103</v>
      </c>
      <c r="F7650" t="s">
        <v>95</v>
      </c>
      <c r="G7650">
        <v>118</v>
      </c>
      <c r="H7650">
        <v>110</v>
      </c>
      <c r="I7650" t="str">
        <f>INDEX('[1]DATA - Teams'!$C:$C,MATCH(C7650,'[1]DATA - Teams'!$B:$B,0))</f>
        <v>RICHO</v>
      </c>
    </row>
    <row r="7651" spans="1:9" x14ac:dyDescent="0.2">
      <c r="A7651">
        <v>2018</v>
      </c>
      <c r="B7651">
        <v>21</v>
      </c>
      <c r="C7651" t="s">
        <v>58</v>
      </c>
      <c r="D7651" t="s">
        <v>343</v>
      </c>
      <c r="E7651" t="s">
        <v>103</v>
      </c>
      <c r="F7651" t="s">
        <v>98</v>
      </c>
      <c r="G7651">
        <v>94</v>
      </c>
      <c r="H7651">
        <v>102</v>
      </c>
      <c r="I7651" t="str">
        <f>INDEX('[1]DATA - Teams'!$C:$C,MATCH(C7651,'[1]DATA - Teams'!$B:$B,0))</f>
        <v>RICHO</v>
      </c>
    </row>
    <row r="7652" spans="1:9" x14ac:dyDescent="0.2">
      <c r="A7652">
        <v>2018</v>
      </c>
      <c r="B7652">
        <v>21</v>
      </c>
      <c r="C7652" t="s">
        <v>58</v>
      </c>
      <c r="D7652" t="s">
        <v>201</v>
      </c>
      <c r="E7652" t="s">
        <v>138</v>
      </c>
      <c r="F7652" t="s">
        <v>95</v>
      </c>
      <c r="G7652">
        <v>110</v>
      </c>
      <c r="H7652">
        <v>92</v>
      </c>
      <c r="I7652" t="str">
        <f>INDEX('[1]DATA - Teams'!$C:$C,MATCH(C7652,'[1]DATA - Teams'!$B:$B,0))</f>
        <v>RICHO</v>
      </c>
    </row>
    <row r="7653" spans="1:9" x14ac:dyDescent="0.2">
      <c r="A7653">
        <v>2018</v>
      </c>
      <c r="B7653">
        <v>21</v>
      </c>
      <c r="C7653" t="s">
        <v>58</v>
      </c>
      <c r="D7653" t="s">
        <v>444</v>
      </c>
      <c r="E7653" t="s">
        <v>119</v>
      </c>
      <c r="F7653" t="s">
        <v>90</v>
      </c>
      <c r="G7653">
        <v>89</v>
      </c>
      <c r="H7653">
        <v>59</v>
      </c>
      <c r="I7653" t="str">
        <f>INDEX('[1]DATA - Teams'!$C:$C,MATCH(C7653,'[1]DATA - Teams'!$B:$B,0))</f>
        <v>RICHO</v>
      </c>
    </row>
    <row r="7654" spans="1:9" x14ac:dyDescent="0.2">
      <c r="A7654">
        <v>2018</v>
      </c>
      <c r="B7654">
        <v>21</v>
      </c>
      <c r="C7654" t="s">
        <v>58</v>
      </c>
      <c r="D7654" t="s">
        <v>462</v>
      </c>
      <c r="E7654" t="s">
        <v>106</v>
      </c>
      <c r="F7654" t="s">
        <v>125</v>
      </c>
      <c r="G7654">
        <v>68</v>
      </c>
      <c r="H7654">
        <v>0</v>
      </c>
      <c r="I7654" t="str">
        <f>INDEX('[1]DATA - Teams'!$C:$C,MATCH(C7654,'[1]DATA - Teams'!$B:$B,0))</f>
        <v>RICHO</v>
      </c>
    </row>
    <row r="7655" spans="1:9" x14ac:dyDescent="0.2">
      <c r="A7655">
        <v>2018</v>
      </c>
      <c r="B7655">
        <v>21</v>
      </c>
      <c r="C7655" t="s">
        <v>58</v>
      </c>
      <c r="D7655" t="s">
        <v>401</v>
      </c>
      <c r="E7655" t="s">
        <v>106</v>
      </c>
      <c r="F7655" t="s">
        <v>125</v>
      </c>
      <c r="G7655">
        <v>85</v>
      </c>
      <c r="H7655">
        <v>57</v>
      </c>
      <c r="I7655" t="str">
        <f>INDEX('[1]DATA - Teams'!$C:$C,MATCH(C7655,'[1]DATA - Teams'!$B:$B,0))</f>
        <v>RICHO</v>
      </c>
    </row>
    <row r="7656" spans="1:9" x14ac:dyDescent="0.2">
      <c r="A7656">
        <v>2018</v>
      </c>
      <c r="B7656">
        <v>21</v>
      </c>
      <c r="C7656" t="s">
        <v>58</v>
      </c>
      <c r="D7656" t="s">
        <v>184</v>
      </c>
      <c r="E7656" t="s">
        <v>131</v>
      </c>
      <c r="F7656" t="s">
        <v>125</v>
      </c>
      <c r="G7656">
        <v>84</v>
      </c>
      <c r="H7656">
        <v>0</v>
      </c>
      <c r="I7656" t="str">
        <f>INDEX('[1]DATA - Teams'!$C:$C,MATCH(C7656,'[1]DATA - Teams'!$B:$B,0))</f>
        <v>RICHO</v>
      </c>
    </row>
    <row r="7657" spans="1:9" x14ac:dyDescent="0.2">
      <c r="A7657">
        <v>2018</v>
      </c>
      <c r="B7657">
        <v>21</v>
      </c>
      <c r="C7657" t="s">
        <v>58</v>
      </c>
      <c r="D7657" t="s">
        <v>248</v>
      </c>
      <c r="E7657" t="s">
        <v>123</v>
      </c>
      <c r="F7657" t="s">
        <v>125</v>
      </c>
      <c r="G7657">
        <v>95</v>
      </c>
      <c r="H7657">
        <v>125</v>
      </c>
      <c r="I7657" t="str">
        <f>INDEX('[1]DATA - Teams'!$C:$C,MATCH(C7657,'[1]DATA - Teams'!$B:$B,0))</f>
        <v>RICHO</v>
      </c>
    </row>
    <row r="7658" spans="1:9" x14ac:dyDescent="0.2">
      <c r="A7658">
        <v>2019</v>
      </c>
      <c r="B7658">
        <v>1</v>
      </c>
      <c r="C7658" t="s">
        <v>62</v>
      </c>
      <c r="D7658" t="s">
        <v>380</v>
      </c>
      <c r="E7658" t="s">
        <v>94</v>
      </c>
      <c r="F7658" t="s">
        <v>90</v>
      </c>
      <c r="G7658">
        <v>78</v>
      </c>
      <c r="H7658">
        <v>62</v>
      </c>
      <c r="I7658" t="str">
        <f>INDEX('[1]DATA - Teams'!$C:$C,MATCH(C7658,'[1]DATA - Teams'!$B:$B,0))</f>
        <v>PMAC</v>
      </c>
    </row>
    <row r="7659" spans="1:9" x14ac:dyDescent="0.2">
      <c r="A7659">
        <v>2019</v>
      </c>
      <c r="B7659">
        <v>1</v>
      </c>
      <c r="C7659" t="s">
        <v>62</v>
      </c>
      <c r="D7659" t="s">
        <v>229</v>
      </c>
      <c r="E7659" t="s">
        <v>100</v>
      </c>
      <c r="F7659" t="s">
        <v>98</v>
      </c>
      <c r="G7659">
        <v>108</v>
      </c>
      <c r="H7659">
        <v>131</v>
      </c>
      <c r="I7659" t="str">
        <f>INDEX('[1]DATA - Teams'!$C:$C,MATCH(C7659,'[1]DATA - Teams'!$B:$B,0))</f>
        <v>PMAC</v>
      </c>
    </row>
    <row r="7660" spans="1:9" x14ac:dyDescent="0.2">
      <c r="A7660">
        <v>2019</v>
      </c>
      <c r="B7660">
        <v>1</v>
      </c>
      <c r="C7660" t="s">
        <v>62</v>
      </c>
      <c r="D7660" t="s">
        <v>366</v>
      </c>
      <c r="E7660" t="s">
        <v>100</v>
      </c>
      <c r="F7660" t="s">
        <v>95</v>
      </c>
      <c r="G7660">
        <v>98</v>
      </c>
      <c r="H7660">
        <v>86</v>
      </c>
      <c r="I7660" t="str">
        <f>INDEX('[1]DATA - Teams'!$C:$C,MATCH(C7660,'[1]DATA - Teams'!$B:$B,0))</f>
        <v>PMAC</v>
      </c>
    </row>
    <row r="7661" spans="1:9" x14ac:dyDescent="0.2">
      <c r="A7661">
        <v>2019</v>
      </c>
      <c r="B7661">
        <v>1</v>
      </c>
      <c r="C7661" t="s">
        <v>62</v>
      </c>
      <c r="D7661" t="s">
        <v>144</v>
      </c>
      <c r="E7661" t="s">
        <v>131</v>
      </c>
      <c r="F7661" t="s">
        <v>98</v>
      </c>
      <c r="G7661">
        <v>86</v>
      </c>
      <c r="H7661">
        <v>83</v>
      </c>
      <c r="I7661" t="str">
        <f>INDEX('[1]DATA - Teams'!$C:$C,MATCH(C7661,'[1]DATA - Teams'!$B:$B,0))</f>
        <v>PMAC</v>
      </c>
    </row>
    <row r="7662" spans="1:9" x14ac:dyDescent="0.2">
      <c r="A7662">
        <v>2019</v>
      </c>
      <c r="B7662">
        <v>1</v>
      </c>
      <c r="C7662" t="s">
        <v>62</v>
      </c>
      <c r="D7662" t="s">
        <v>318</v>
      </c>
      <c r="E7662" t="s">
        <v>131</v>
      </c>
      <c r="F7662" t="s">
        <v>90</v>
      </c>
      <c r="G7662">
        <v>75</v>
      </c>
      <c r="H7662">
        <v>59</v>
      </c>
      <c r="I7662" t="str">
        <f>INDEX('[1]DATA - Teams'!$C:$C,MATCH(C7662,'[1]DATA - Teams'!$B:$B,0))</f>
        <v>PMAC</v>
      </c>
    </row>
    <row r="7663" spans="1:9" x14ac:dyDescent="0.2">
      <c r="A7663">
        <v>2019</v>
      </c>
      <c r="B7663">
        <v>1</v>
      </c>
      <c r="C7663" t="s">
        <v>62</v>
      </c>
      <c r="D7663" t="s">
        <v>418</v>
      </c>
      <c r="E7663" t="s">
        <v>92</v>
      </c>
      <c r="F7663" t="s">
        <v>90</v>
      </c>
      <c r="G7663">
        <v>103</v>
      </c>
      <c r="H7663">
        <v>98</v>
      </c>
      <c r="I7663" t="str">
        <f>INDEX('[1]DATA - Teams'!$C:$C,MATCH(C7663,'[1]DATA - Teams'!$B:$B,0))</f>
        <v>PMAC</v>
      </c>
    </row>
    <row r="7664" spans="1:9" x14ac:dyDescent="0.2">
      <c r="A7664">
        <v>2019</v>
      </c>
      <c r="B7664">
        <v>1</v>
      </c>
      <c r="C7664" t="s">
        <v>62</v>
      </c>
      <c r="D7664" t="s">
        <v>102</v>
      </c>
      <c r="E7664" t="s">
        <v>103</v>
      </c>
      <c r="F7664" t="s">
        <v>90</v>
      </c>
      <c r="G7664">
        <v>72</v>
      </c>
      <c r="H7664">
        <v>78</v>
      </c>
      <c r="I7664" t="str">
        <f>INDEX('[1]DATA - Teams'!$C:$C,MATCH(C7664,'[1]DATA - Teams'!$B:$B,0))</f>
        <v>PMAC</v>
      </c>
    </row>
    <row r="7665" spans="1:9" x14ac:dyDescent="0.2">
      <c r="A7665">
        <v>2019</v>
      </c>
      <c r="B7665">
        <v>1</v>
      </c>
      <c r="C7665" t="s">
        <v>62</v>
      </c>
      <c r="D7665" t="s">
        <v>378</v>
      </c>
      <c r="E7665" t="s">
        <v>103</v>
      </c>
      <c r="F7665" t="s">
        <v>95</v>
      </c>
      <c r="G7665">
        <v>88</v>
      </c>
      <c r="H7665">
        <v>129</v>
      </c>
      <c r="I7665" t="str">
        <f>INDEX('[1]DATA - Teams'!$C:$C,MATCH(C7665,'[1]DATA - Teams'!$B:$B,0))</f>
        <v>PMAC</v>
      </c>
    </row>
    <row r="7666" spans="1:9" x14ac:dyDescent="0.2">
      <c r="A7666">
        <v>2019</v>
      </c>
      <c r="B7666">
        <v>1</v>
      </c>
      <c r="C7666" t="s">
        <v>62</v>
      </c>
      <c r="D7666" t="s">
        <v>233</v>
      </c>
      <c r="E7666" t="s">
        <v>111</v>
      </c>
      <c r="F7666" t="s">
        <v>95</v>
      </c>
      <c r="G7666">
        <v>90</v>
      </c>
      <c r="H7666">
        <v>92</v>
      </c>
      <c r="I7666" t="str">
        <f>INDEX('[1]DATA - Teams'!$C:$C,MATCH(C7666,'[1]DATA - Teams'!$B:$B,0))</f>
        <v>PMAC</v>
      </c>
    </row>
    <row r="7667" spans="1:9" x14ac:dyDescent="0.2">
      <c r="A7667">
        <v>2019</v>
      </c>
      <c r="B7667">
        <v>1</v>
      </c>
      <c r="C7667" t="s">
        <v>62</v>
      </c>
      <c r="D7667" t="s">
        <v>406</v>
      </c>
      <c r="E7667" t="s">
        <v>106</v>
      </c>
      <c r="F7667" t="s">
        <v>98</v>
      </c>
      <c r="G7667">
        <v>80</v>
      </c>
      <c r="H7667">
        <v>76</v>
      </c>
      <c r="I7667" t="str">
        <f>INDEX('[1]DATA - Teams'!$C:$C,MATCH(C7667,'[1]DATA - Teams'!$B:$B,0))</f>
        <v>PMAC</v>
      </c>
    </row>
    <row r="7668" spans="1:9" x14ac:dyDescent="0.2">
      <c r="A7668">
        <v>2019</v>
      </c>
      <c r="B7668">
        <v>1</v>
      </c>
      <c r="C7668" t="s">
        <v>62</v>
      </c>
      <c r="D7668" t="s">
        <v>219</v>
      </c>
      <c r="E7668" t="s">
        <v>138</v>
      </c>
      <c r="F7668" t="s">
        <v>95</v>
      </c>
      <c r="G7668">
        <v>74</v>
      </c>
      <c r="H7668">
        <v>59</v>
      </c>
      <c r="I7668" t="str">
        <f>INDEX('[1]DATA - Teams'!$C:$C,MATCH(C7668,'[1]DATA - Teams'!$B:$B,0))</f>
        <v>PMAC</v>
      </c>
    </row>
    <row r="7669" spans="1:9" x14ac:dyDescent="0.2">
      <c r="A7669">
        <v>2019</v>
      </c>
      <c r="B7669">
        <v>1</v>
      </c>
      <c r="C7669" t="s">
        <v>62</v>
      </c>
      <c r="D7669" t="s">
        <v>326</v>
      </c>
      <c r="E7669" t="s">
        <v>113</v>
      </c>
      <c r="F7669" t="s">
        <v>90</v>
      </c>
      <c r="G7669">
        <v>75</v>
      </c>
      <c r="H7669">
        <v>109</v>
      </c>
      <c r="I7669" t="str">
        <f>INDEX('[1]DATA - Teams'!$C:$C,MATCH(C7669,'[1]DATA - Teams'!$B:$B,0))</f>
        <v>PMAC</v>
      </c>
    </row>
    <row r="7670" spans="1:9" x14ac:dyDescent="0.2">
      <c r="A7670">
        <v>2019</v>
      </c>
      <c r="B7670">
        <v>1</v>
      </c>
      <c r="C7670" t="s">
        <v>62</v>
      </c>
      <c r="D7670" t="s">
        <v>236</v>
      </c>
      <c r="E7670" t="s">
        <v>123</v>
      </c>
      <c r="F7670" t="s">
        <v>98</v>
      </c>
      <c r="G7670">
        <v>110</v>
      </c>
      <c r="H7670">
        <v>108</v>
      </c>
      <c r="I7670" t="str">
        <f>INDEX('[1]DATA - Teams'!$C:$C,MATCH(C7670,'[1]DATA - Teams'!$B:$B,0))</f>
        <v>PMAC</v>
      </c>
    </row>
    <row r="7671" spans="1:9" x14ac:dyDescent="0.2">
      <c r="A7671">
        <v>2019</v>
      </c>
      <c r="B7671">
        <v>1</v>
      </c>
      <c r="C7671" t="s">
        <v>62</v>
      </c>
      <c r="D7671" t="s">
        <v>319</v>
      </c>
      <c r="E7671" t="s">
        <v>97</v>
      </c>
      <c r="F7671" t="s">
        <v>95</v>
      </c>
      <c r="G7671">
        <v>102</v>
      </c>
      <c r="H7671">
        <v>98</v>
      </c>
      <c r="I7671" t="str">
        <f>INDEX('[1]DATA - Teams'!$C:$C,MATCH(C7671,'[1]DATA - Teams'!$B:$B,0))</f>
        <v>PMAC</v>
      </c>
    </row>
    <row r="7672" spans="1:9" x14ac:dyDescent="0.2">
      <c r="A7672">
        <v>2019</v>
      </c>
      <c r="B7672">
        <v>1</v>
      </c>
      <c r="C7672" t="s">
        <v>62</v>
      </c>
      <c r="D7672" t="s">
        <v>288</v>
      </c>
      <c r="E7672" t="s">
        <v>109</v>
      </c>
      <c r="F7672" t="s">
        <v>114</v>
      </c>
      <c r="G7672">
        <v>80</v>
      </c>
      <c r="H7672">
        <v>87</v>
      </c>
      <c r="I7672" t="str">
        <f>INDEX('[1]DATA - Teams'!$C:$C,MATCH(C7672,'[1]DATA - Teams'!$B:$B,0))</f>
        <v>PMAC</v>
      </c>
    </row>
    <row r="7673" spans="1:9" x14ac:dyDescent="0.2">
      <c r="A7673">
        <v>2019</v>
      </c>
      <c r="B7673">
        <v>1</v>
      </c>
      <c r="C7673" t="s">
        <v>62</v>
      </c>
      <c r="D7673" t="s">
        <v>428</v>
      </c>
      <c r="E7673" t="s">
        <v>109</v>
      </c>
      <c r="F7673" t="s">
        <v>95</v>
      </c>
      <c r="G7673">
        <v>84</v>
      </c>
      <c r="H7673">
        <v>118</v>
      </c>
      <c r="I7673" t="str">
        <f>INDEX('[1]DATA - Teams'!$C:$C,MATCH(C7673,'[1]DATA - Teams'!$B:$B,0))</f>
        <v>PMAC</v>
      </c>
    </row>
    <row r="7674" spans="1:9" x14ac:dyDescent="0.2">
      <c r="A7674">
        <v>2019</v>
      </c>
      <c r="B7674">
        <v>1</v>
      </c>
      <c r="C7674" t="s">
        <v>62</v>
      </c>
      <c r="D7674" t="s">
        <v>126</v>
      </c>
      <c r="E7674" t="s">
        <v>89</v>
      </c>
      <c r="F7674" t="s">
        <v>95</v>
      </c>
      <c r="G7674">
        <v>77</v>
      </c>
      <c r="H7674">
        <v>54</v>
      </c>
      <c r="I7674" t="str">
        <f>INDEX('[1]DATA - Teams'!$C:$C,MATCH(C7674,'[1]DATA - Teams'!$B:$B,0))</f>
        <v>PMAC</v>
      </c>
    </row>
    <row r="7675" spans="1:9" x14ac:dyDescent="0.2">
      <c r="A7675">
        <v>2019</v>
      </c>
      <c r="B7675">
        <v>1</v>
      </c>
      <c r="C7675" t="s">
        <v>62</v>
      </c>
      <c r="D7675" t="s">
        <v>261</v>
      </c>
      <c r="E7675" t="s">
        <v>89</v>
      </c>
      <c r="F7675" t="s">
        <v>98</v>
      </c>
      <c r="G7675">
        <v>84</v>
      </c>
      <c r="H7675">
        <v>100</v>
      </c>
      <c r="I7675" t="str">
        <f>INDEX('[1]DATA - Teams'!$C:$C,MATCH(C7675,'[1]DATA - Teams'!$B:$B,0))</f>
        <v>PMAC</v>
      </c>
    </row>
    <row r="7676" spans="1:9" x14ac:dyDescent="0.2">
      <c r="A7676">
        <v>2019</v>
      </c>
      <c r="B7676">
        <v>1</v>
      </c>
      <c r="C7676" t="s">
        <v>62</v>
      </c>
      <c r="D7676" t="s">
        <v>224</v>
      </c>
      <c r="E7676" t="s">
        <v>131</v>
      </c>
      <c r="F7676" t="s">
        <v>125</v>
      </c>
      <c r="G7676">
        <v>89</v>
      </c>
      <c r="H7676">
        <v>0</v>
      </c>
      <c r="I7676" t="str">
        <f>INDEX('[1]DATA - Teams'!$C:$C,MATCH(C7676,'[1]DATA - Teams'!$B:$B,0))</f>
        <v>PMAC</v>
      </c>
    </row>
    <row r="7677" spans="1:9" x14ac:dyDescent="0.2">
      <c r="A7677">
        <v>2019</v>
      </c>
      <c r="B7677">
        <v>1</v>
      </c>
      <c r="C7677" t="s">
        <v>62</v>
      </c>
      <c r="D7677" t="s">
        <v>232</v>
      </c>
      <c r="E7677" t="s">
        <v>106</v>
      </c>
      <c r="F7677" t="s">
        <v>125</v>
      </c>
      <c r="G7677">
        <v>100</v>
      </c>
      <c r="H7677">
        <v>0</v>
      </c>
      <c r="I7677" t="str">
        <f>INDEX('[1]DATA - Teams'!$C:$C,MATCH(C7677,'[1]DATA - Teams'!$B:$B,0))</f>
        <v>PMAC</v>
      </c>
    </row>
    <row r="7678" spans="1:9" x14ac:dyDescent="0.2">
      <c r="A7678">
        <v>2019</v>
      </c>
      <c r="B7678">
        <v>1</v>
      </c>
      <c r="C7678" t="s">
        <v>62</v>
      </c>
      <c r="D7678" t="s">
        <v>369</v>
      </c>
      <c r="E7678" t="s">
        <v>121</v>
      </c>
      <c r="F7678" t="s">
        <v>125</v>
      </c>
      <c r="G7678">
        <v>87</v>
      </c>
      <c r="H7678">
        <v>86</v>
      </c>
      <c r="I7678" t="str">
        <f>INDEX('[1]DATA - Teams'!$C:$C,MATCH(C7678,'[1]DATA - Teams'!$B:$B,0))</f>
        <v>PMAC</v>
      </c>
    </row>
    <row r="7679" spans="1:9" x14ac:dyDescent="0.2">
      <c r="A7679">
        <v>2019</v>
      </c>
      <c r="B7679">
        <v>1</v>
      </c>
      <c r="C7679" t="s">
        <v>62</v>
      </c>
      <c r="D7679" t="s">
        <v>272</v>
      </c>
      <c r="E7679" t="s">
        <v>89</v>
      </c>
      <c r="F7679" t="s">
        <v>125</v>
      </c>
      <c r="G7679">
        <v>20</v>
      </c>
      <c r="H7679">
        <v>0</v>
      </c>
      <c r="I7679" t="str">
        <f>INDEX('[1]DATA - Teams'!$C:$C,MATCH(C7679,'[1]DATA - Teams'!$B:$B,0))</f>
        <v>PMAC</v>
      </c>
    </row>
    <row r="7680" spans="1:9" x14ac:dyDescent="0.2">
      <c r="A7680">
        <v>2019</v>
      </c>
      <c r="B7680">
        <v>1</v>
      </c>
      <c r="C7680" t="s">
        <v>63</v>
      </c>
      <c r="D7680" t="s">
        <v>337</v>
      </c>
      <c r="E7680" t="s">
        <v>94</v>
      </c>
      <c r="F7680" t="s">
        <v>90</v>
      </c>
      <c r="G7680">
        <v>88</v>
      </c>
      <c r="H7680">
        <v>59</v>
      </c>
      <c r="I7680" t="str">
        <f>INDEX('[1]DATA - Teams'!$C:$C,MATCH(C7680,'[1]DATA - Teams'!$B:$B,0))</f>
        <v>MELONS</v>
      </c>
    </row>
    <row r="7681" spans="1:9" x14ac:dyDescent="0.2">
      <c r="A7681">
        <v>2019</v>
      </c>
      <c r="B7681">
        <v>1</v>
      </c>
      <c r="C7681" t="s">
        <v>63</v>
      </c>
      <c r="D7681" t="s">
        <v>194</v>
      </c>
      <c r="E7681" t="s">
        <v>100</v>
      </c>
      <c r="F7681" t="s">
        <v>98</v>
      </c>
      <c r="G7681">
        <v>100</v>
      </c>
      <c r="H7681">
        <v>85</v>
      </c>
      <c r="I7681" t="str">
        <f>INDEX('[1]DATA - Teams'!$C:$C,MATCH(C7681,'[1]DATA - Teams'!$B:$B,0))</f>
        <v>MELONS</v>
      </c>
    </row>
    <row r="7682" spans="1:9" x14ac:dyDescent="0.2">
      <c r="A7682">
        <v>2019</v>
      </c>
      <c r="B7682">
        <v>1</v>
      </c>
      <c r="C7682" t="s">
        <v>63</v>
      </c>
      <c r="D7682" t="s">
        <v>308</v>
      </c>
      <c r="E7682" t="s">
        <v>100</v>
      </c>
      <c r="F7682" t="s">
        <v>90</v>
      </c>
      <c r="G7682">
        <v>92</v>
      </c>
      <c r="H7682">
        <v>55</v>
      </c>
      <c r="I7682" t="str">
        <f>INDEX('[1]DATA - Teams'!$C:$C,MATCH(C7682,'[1]DATA - Teams'!$B:$B,0))</f>
        <v>MELONS</v>
      </c>
    </row>
    <row r="7683" spans="1:9" x14ac:dyDescent="0.2">
      <c r="A7683">
        <v>2019</v>
      </c>
      <c r="B7683">
        <v>1</v>
      </c>
      <c r="C7683" t="s">
        <v>63</v>
      </c>
      <c r="D7683" t="s">
        <v>331</v>
      </c>
      <c r="E7683" t="s">
        <v>131</v>
      </c>
      <c r="F7683" t="s">
        <v>98</v>
      </c>
      <c r="G7683">
        <v>80</v>
      </c>
      <c r="H7683">
        <v>82</v>
      </c>
      <c r="I7683" t="str">
        <f>INDEX('[1]DATA - Teams'!$C:$C,MATCH(C7683,'[1]DATA - Teams'!$B:$B,0))</f>
        <v>MELONS</v>
      </c>
    </row>
    <row r="7684" spans="1:9" x14ac:dyDescent="0.2">
      <c r="A7684">
        <v>2019</v>
      </c>
      <c r="B7684">
        <v>1</v>
      </c>
      <c r="C7684" t="s">
        <v>63</v>
      </c>
      <c r="D7684" t="s">
        <v>445</v>
      </c>
      <c r="E7684" t="s">
        <v>92</v>
      </c>
      <c r="F7684" t="s">
        <v>98</v>
      </c>
      <c r="G7684">
        <v>72</v>
      </c>
      <c r="H7684">
        <v>40</v>
      </c>
      <c r="I7684" t="str">
        <f>INDEX('[1]DATA - Teams'!$C:$C,MATCH(C7684,'[1]DATA - Teams'!$B:$B,0))</f>
        <v>MELONS</v>
      </c>
    </row>
    <row r="7685" spans="1:9" x14ac:dyDescent="0.2">
      <c r="A7685">
        <v>2019</v>
      </c>
      <c r="B7685">
        <v>1</v>
      </c>
      <c r="C7685" t="s">
        <v>63</v>
      </c>
      <c r="D7685" t="s">
        <v>301</v>
      </c>
      <c r="E7685" t="s">
        <v>92</v>
      </c>
      <c r="F7685" t="s">
        <v>90</v>
      </c>
      <c r="G7685">
        <v>79</v>
      </c>
      <c r="H7685">
        <v>95</v>
      </c>
      <c r="I7685" t="str">
        <f>INDEX('[1]DATA - Teams'!$C:$C,MATCH(C7685,'[1]DATA - Teams'!$B:$B,0))</f>
        <v>MELONS</v>
      </c>
    </row>
    <row r="7686" spans="1:9" x14ac:dyDescent="0.2">
      <c r="A7686">
        <v>2019</v>
      </c>
      <c r="B7686">
        <v>1</v>
      </c>
      <c r="C7686" t="s">
        <v>63</v>
      </c>
      <c r="D7686" t="s">
        <v>451</v>
      </c>
      <c r="E7686" t="s">
        <v>128</v>
      </c>
      <c r="F7686" t="s">
        <v>90</v>
      </c>
      <c r="G7686">
        <v>102</v>
      </c>
      <c r="H7686">
        <v>106</v>
      </c>
      <c r="I7686" t="str">
        <f>INDEX('[1]DATA - Teams'!$C:$C,MATCH(C7686,'[1]DATA - Teams'!$B:$B,0))</f>
        <v>MELONS</v>
      </c>
    </row>
    <row r="7687" spans="1:9" x14ac:dyDescent="0.2">
      <c r="A7687">
        <v>2019</v>
      </c>
      <c r="B7687">
        <v>1</v>
      </c>
      <c r="C7687" t="s">
        <v>63</v>
      </c>
      <c r="D7687" t="s">
        <v>223</v>
      </c>
      <c r="E7687" t="s">
        <v>128</v>
      </c>
      <c r="F7687" t="s">
        <v>90</v>
      </c>
      <c r="G7687">
        <v>79</v>
      </c>
      <c r="H7687">
        <v>102</v>
      </c>
      <c r="I7687" t="str">
        <f>INDEX('[1]DATA - Teams'!$C:$C,MATCH(C7687,'[1]DATA - Teams'!$B:$B,0))</f>
        <v>MELONS</v>
      </c>
    </row>
    <row r="7688" spans="1:9" x14ac:dyDescent="0.2">
      <c r="A7688">
        <v>2019</v>
      </c>
      <c r="B7688">
        <v>1</v>
      </c>
      <c r="C7688" t="s">
        <v>63</v>
      </c>
      <c r="D7688" t="s">
        <v>274</v>
      </c>
      <c r="E7688" t="s">
        <v>128</v>
      </c>
      <c r="F7688" t="s">
        <v>95</v>
      </c>
      <c r="G7688">
        <v>88</v>
      </c>
      <c r="H7688">
        <v>84</v>
      </c>
      <c r="I7688" t="str">
        <f>INDEX('[1]DATA - Teams'!$C:$C,MATCH(C7688,'[1]DATA - Teams'!$B:$B,0))</f>
        <v>MELONS</v>
      </c>
    </row>
    <row r="7689" spans="1:9" x14ac:dyDescent="0.2">
      <c r="A7689">
        <v>2019</v>
      </c>
      <c r="B7689">
        <v>1</v>
      </c>
      <c r="C7689" t="s">
        <v>63</v>
      </c>
      <c r="D7689" t="s">
        <v>392</v>
      </c>
      <c r="E7689" t="s">
        <v>165</v>
      </c>
      <c r="F7689" t="s">
        <v>95</v>
      </c>
      <c r="G7689">
        <v>119</v>
      </c>
      <c r="H7689">
        <v>127</v>
      </c>
      <c r="I7689" t="str">
        <f>INDEX('[1]DATA - Teams'!$C:$C,MATCH(C7689,'[1]DATA - Teams'!$B:$B,0))</f>
        <v>MELONS</v>
      </c>
    </row>
    <row r="7690" spans="1:9" x14ac:dyDescent="0.2">
      <c r="A7690">
        <v>2019</v>
      </c>
      <c r="B7690">
        <v>1</v>
      </c>
      <c r="C7690" t="s">
        <v>63</v>
      </c>
      <c r="D7690" t="s">
        <v>466</v>
      </c>
      <c r="E7690" t="s">
        <v>106</v>
      </c>
      <c r="F7690" t="s">
        <v>98</v>
      </c>
      <c r="G7690">
        <v>80</v>
      </c>
      <c r="H7690">
        <v>91</v>
      </c>
      <c r="I7690" t="str">
        <f>INDEX('[1]DATA - Teams'!$C:$C,MATCH(C7690,'[1]DATA - Teams'!$B:$B,0))</f>
        <v>MELONS</v>
      </c>
    </row>
    <row r="7691" spans="1:9" x14ac:dyDescent="0.2">
      <c r="A7691">
        <v>2019</v>
      </c>
      <c r="B7691">
        <v>1</v>
      </c>
      <c r="C7691" t="s">
        <v>63</v>
      </c>
      <c r="D7691" t="s">
        <v>347</v>
      </c>
      <c r="E7691" t="s">
        <v>117</v>
      </c>
      <c r="F7691" t="s">
        <v>95</v>
      </c>
      <c r="G7691">
        <v>99</v>
      </c>
      <c r="H7691">
        <v>109</v>
      </c>
      <c r="I7691" t="str">
        <f>INDEX('[1]DATA - Teams'!$C:$C,MATCH(C7691,'[1]DATA - Teams'!$B:$B,0))</f>
        <v>MELONS</v>
      </c>
    </row>
    <row r="7692" spans="1:9" x14ac:dyDescent="0.2">
      <c r="A7692">
        <v>2019</v>
      </c>
      <c r="B7692">
        <v>1</v>
      </c>
      <c r="C7692" t="s">
        <v>63</v>
      </c>
      <c r="D7692" t="s">
        <v>306</v>
      </c>
      <c r="E7692" t="s">
        <v>138</v>
      </c>
      <c r="F7692" t="s">
        <v>114</v>
      </c>
      <c r="G7692">
        <v>104</v>
      </c>
      <c r="H7692">
        <v>102</v>
      </c>
      <c r="I7692" t="str">
        <f>INDEX('[1]DATA - Teams'!$C:$C,MATCH(C7692,'[1]DATA - Teams'!$B:$B,0))</f>
        <v>MELONS</v>
      </c>
    </row>
    <row r="7693" spans="1:9" x14ac:dyDescent="0.2">
      <c r="A7693">
        <v>2019</v>
      </c>
      <c r="B7693">
        <v>1</v>
      </c>
      <c r="C7693" t="s">
        <v>63</v>
      </c>
      <c r="D7693" t="s">
        <v>329</v>
      </c>
      <c r="E7693" t="s">
        <v>123</v>
      </c>
      <c r="F7693" t="s">
        <v>95</v>
      </c>
      <c r="G7693">
        <v>84</v>
      </c>
      <c r="H7693">
        <v>144</v>
      </c>
      <c r="I7693" t="str">
        <f>INDEX('[1]DATA - Teams'!$C:$C,MATCH(C7693,'[1]DATA - Teams'!$B:$B,0))</f>
        <v>MELONS</v>
      </c>
    </row>
    <row r="7694" spans="1:9" x14ac:dyDescent="0.2">
      <c r="A7694">
        <v>2019</v>
      </c>
      <c r="B7694">
        <v>1</v>
      </c>
      <c r="C7694" t="s">
        <v>63</v>
      </c>
      <c r="D7694" t="s">
        <v>307</v>
      </c>
      <c r="E7694" t="s">
        <v>97</v>
      </c>
      <c r="F7694" t="s">
        <v>95</v>
      </c>
      <c r="G7694">
        <v>98</v>
      </c>
      <c r="H7694">
        <v>91</v>
      </c>
      <c r="I7694" t="str">
        <f>INDEX('[1]DATA - Teams'!$C:$C,MATCH(C7694,'[1]DATA - Teams'!$B:$B,0))</f>
        <v>MELONS</v>
      </c>
    </row>
    <row r="7695" spans="1:9" x14ac:dyDescent="0.2">
      <c r="A7695">
        <v>2019</v>
      </c>
      <c r="B7695">
        <v>1</v>
      </c>
      <c r="C7695" t="s">
        <v>63</v>
      </c>
      <c r="D7695" t="s">
        <v>245</v>
      </c>
      <c r="E7695" t="s">
        <v>97</v>
      </c>
      <c r="F7695" t="s">
        <v>98</v>
      </c>
      <c r="G7695">
        <v>110</v>
      </c>
      <c r="H7695">
        <v>83</v>
      </c>
      <c r="I7695" t="str">
        <f>INDEX('[1]DATA - Teams'!$C:$C,MATCH(C7695,'[1]DATA - Teams'!$B:$B,0))</f>
        <v>MELONS</v>
      </c>
    </row>
    <row r="7696" spans="1:9" x14ac:dyDescent="0.2">
      <c r="A7696">
        <v>2019</v>
      </c>
      <c r="B7696">
        <v>1</v>
      </c>
      <c r="C7696" t="s">
        <v>63</v>
      </c>
      <c r="D7696" t="s">
        <v>365</v>
      </c>
      <c r="E7696" t="s">
        <v>97</v>
      </c>
      <c r="F7696" t="s">
        <v>95</v>
      </c>
      <c r="G7696">
        <v>129</v>
      </c>
      <c r="H7696">
        <v>126</v>
      </c>
      <c r="I7696" t="str">
        <f>INDEX('[1]DATA - Teams'!$C:$C,MATCH(C7696,'[1]DATA - Teams'!$B:$B,0))</f>
        <v>MELONS</v>
      </c>
    </row>
    <row r="7697" spans="1:9" x14ac:dyDescent="0.2">
      <c r="A7697">
        <v>2019</v>
      </c>
      <c r="B7697">
        <v>1</v>
      </c>
      <c r="C7697" t="s">
        <v>63</v>
      </c>
      <c r="D7697" t="s">
        <v>150</v>
      </c>
      <c r="E7697" t="s">
        <v>109</v>
      </c>
      <c r="F7697" t="s">
        <v>95</v>
      </c>
      <c r="G7697">
        <v>76</v>
      </c>
      <c r="H7697">
        <v>86</v>
      </c>
      <c r="I7697" t="str">
        <f>INDEX('[1]DATA - Teams'!$C:$C,MATCH(C7697,'[1]DATA - Teams'!$B:$B,0))</f>
        <v>MELONS</v>
      </c>
    </row>
    <row r="7698" spans="1:9" x14ac:dyDescent="0.2">
      <c r="A7698">
        <v>2019</v>
      </c>
      <c r="B7698">
        <v>1</v>
      </c>
      <c r="C7698" t="s">
        <v>63</v>
      </c>
      <c r="D7698" t="s">
        <v>222</v>
      </c>
      <c r="E7698" t="s">
        <v>92</v>
      </c>
      <c r="F7698" t="s">
        <v>125</v>
      </c>
      <c r="G7698">
        <v>95</v>
      </c>
      <c r="H7698">
        <v>0</v>
      </c>
      <c r="I7698" t="str">
        <f>INDEX('[1]DATA - Teams'!$C:$C,MATCH(C7698,'[1]DATA - Teams'!$B:$B,0))</f>
        <v>MELONS</v>
      </c>
    </row>
    <row r="7699" spans="1:9" x14ac:dyDescent="0.2">
      <c r="A7699">
        <v>2019</v>
      </c>
      <c r="B7699">
        <v>1</v>
      </c>
      <c r="C7699" t="s">
        <v>63</v>
      </c>
      <c r="D7699" t="s">
        <v>344</v>
      </c>
      <c r="E7699" t="s">
        <v>103</v>
      </c>
      <c r="F7699" t="s">
        <v>125</v>
      </c>
      <c r="G7699">
        <v>101</v>
      </c>
      <c r="H7699">
        <v>0</v>
      </c>
      <c r="I7699" t="str">
        <f>INDEX('[1]DATA - Teams'!$C:$C,MATCH(C7699,'[1]DATA - Teams'!$B:$B,0))</f>
        <v>MELONS</v>
      </c>
    </row>
    <row r="7700" spans="1:9" x14ac:dyDescent="0.2">
      <c r="A7700">
        <v>2019</v>
      </c>
      <c r="B7700">
        <v>1</v>
      </c>
      <c r="C7700" t="s">
        <v>63</v>
      </c>
      <c r="D7700" t="s">
        <v>423</v>
      </c>
      <c r="E7700" t="s">
        <v>111</v>
      </c>
      <c r="F7700" t="s">
        <v>125</v>
      </c>
      <c r="G7700">
        <v>86</v>
      </c>
      <c r="H7700">
        <v>80</v>
      </c>
      <c r="I7700" t="str">
        <f>INDEX('[1]DATA - Teams'!$C:$C,MATCH(C7700,'[1]DATA - Teams'!$B:$B,0))</f>
        <v>MELONS</v>
      </c>
    </row>
    <row r="7701" spans="1:9" x14ac:dyDescent="0.2">
      <c r="A7701">
        <v>2019</v>
      </c>
      <c r="B7701">
        <v>1</v>
      </c>
      <c r="C7701" t="s">
        <v>63</v>
      </c>
      <c r="D7701" t="s">
        <v>107</v>
      </c>
      <c r="E7701" t="s">
        <v>106</v>
      </c>
      <c r="F7701" t="s">
        <v>125</v>
      </c>
      <c r="G7701">
        <v>94</v>
      </c>
      <c r="H7701">
        <v>68</v>
      </c>
      <c r="I7701" t="str">
        <f>INDEX('[1]DATA - Teams'!$C:$C,MATCH(C7701,'[1]DATA - Teams'!$B:$B,0))</f>
        <v>MELONS</v>
      </c>
    </row>
    <row r="7702" spans="1:9" x14ac:dyDescent="0.2">
      <c r="A7702">
        <v>2019</v>
      </c>
      <c r="B7702">
        <v>1</v>
      </c>
      <c r="C7702" t="s">
        <v>65</v>
      </c>
      <c r="D7702" t="s">
        <v>166</v>
      </c>
      <c r="E7702" t="s">
        <v>94</v>
      </c>
      <c r="F7702" t="s">
        <v>98</v>
      </c>
      <c r="G7702">
        <v>101</v>
      </c>
      <c r="H7702">
        <v>139</v>
      </c>
      <c r="I7702" t="str">
        <f>INDEX('[1]DATA - Teams'!$C:$C,MATCH(C7702,'[1]DATA - Teams'!$B:$B,0))</f>
        <v>LESTER</v>
      </c>
    </row>
    <row r="7703" spans="1:9" x14ac:dyDescent="0.2">
      <c r="A7703">
        <v>2019</v>
      </c>
      <c r="B7703">
        <v>1</v>
      </c>
      <c r="C7703" t="s">
        <v>65</v>
      </c>
      <c r="D7703" t="s">
        <v>187</v>
      </c>
      <c r="E7703" t="s">
        <v>94</v>
      </c>
      <c r="F7703" t="s">
        <v>95</v>
      </c>
      <c r="G7703">
        <v>94</v>
      </c>
      <c r="H7703">
        <v>71</v>
      </c>
      <c r="I7703" t="str">
        <f>INDEX('[1]DATA - Teams'!$C:$C,MATCH(C7703,'[1]DATA - Teams'!$B:$B,0))</f>
        <v>LESTER</v>
      </c>
    </row>
    <row r="7704" spans="1:9" x14ac:dyDescent="0.2">
      <c r="A7704">
        <v>2019</v>
      </c>
      <c r="B7704">
        <v>1</v>
      </c>
      <c r="C7704" t="s">
        <v>65</v>
      </c>
      <c r="D7704" t="s">
        <v>481</v>
      </c>
      <c r="E7704" t="s">
        <v>131</v>
      </c>
      <c r="F7704" t="s">
        <v>90</v>
      </c>
      <c r="G7704">
        <v>46</v>
      </c>
      <c r="H7704">
        <v>77</v>
      </c>
      <c r="I7704" t="str">
        <f>INDEX('[1]DATA - Teams'!$C:$C,MATCH(C7704,'[1]DATA - Teams'!$B:$B,0))</f>
        <v>LESTER</v>
      </c>
    </row>
    <row r="7705" spans="1:9" x14ac:dyDescent="0.2">
      <c r="A7705">
        <v>2019</v>
      </c>
      <c r="B7705">
        <v>1</v>
      </c>
      <c r="C7705" t="s">
        <v>65</v>
      </c>
      <c r="D7705" t="s">
        <v>389</v>
      </c>
      <c r="E7705" t="s">
        <v>131</v>
      </c>
      <c r="F7705" t="s">
        <v>95</v>
      </c>
      <c r="G7705">
        <v>101</v>
      </c>
      <c r="H7705">
        <v>87</v>
      </c>
      <c r="I7705" t="str">
        <f>INDEX('[1]DATA - Teams'!$C:$C,MATCH(C7705,'[1]DATA - Teams'!$B:$B,0))</f>
        <v>LESTER</v>
      </c>
    </row>
    <row r="7706" spans="1:9" x14ac:dyDescent="0.2">
      <c r="A7706">
        <v>2019</v>
      </c>
      <c r="B7706">
        <v>1</v>
      </c>
      <c r="C7706" t="s">
        <v>65</v>
      </c>
      <c r="D7706" t="s">
        <v>256</v>
      </c>
      <c r="E7706" t="s">
        <v>103</v>
      </c>
      <c r="F7706" t="s">
        <v>95</v>
      </c>
      <c r="G7706">
        <v>104</v>
      </c>
      <c r="H7706">
        <v>154</v>
      </c>
      <c r="I7706" t="str">
        <f>INDEX('[1]DATA - Teams'!$C:$C,MATCH(C7706,'[1]DATA - Teams'!$B:$B,0))</f>
        <v>LESTER</v>
      </c>
    </row>
    <row r="7707" spans="1:9" x14ac:dyDescent="0.2">
      <c r="A7707">
        <v>2019</v>
      </c>
      <c r="B7707">
        <v>1</v>
      </c>
      <c r="C7707" t="s">
        <v>65</v>
      </c>
      <c r="D7707" t="s">
        <v>429</v>
      </c>
      <c r="E7707" t="s">
        <v>103</v>
      </c>
      <c r="F7707" t="s">
        <v>95</v>
      </c>
      <c r="G7707">
        <v>91</v>
      </c>
      <c r="H7707">
        <v>112</v>
      </c>
      <c r="I7707" t="str">
        <f>INDEX('[1]DATA - Teams'!$C:$C,MATCH(C7707,'[1]DATA - Teams'!$B:$B,0))</f>
        <v>LESTER</v>
      </c>
    </row>
    <row r="7708" spans="1:9" x14ac:dyDescent="0.2">
      <c r="A7708">
        <v>2019</v>
      </c>
      <c r="B7708">
        <v>1</v>
      </c>
      <c r="C7708" t="s">
        <v>65</v>
      </c>
      <c r="D7708" t="s">
        <v>339</v>
      </c>
      <c r="E7708" t="s">
        <v>165</v>
      </c>
      <c r="F7708" t="s">
        <v>114</v>
      </c>
      <c r="G7708">
        <v>116</v>
      </c>
      <c r="H7708">
        <v>82</v>
      </c>
      <c r="I7708" t="str">
        <f>INDEX('[1]DATA - Teams'!$C:$C,MATCH(C7708,'[1]DATA - Teams'!$B:$B,0))</f>
        <v>LESTER</v>
      </c>
    </row>
    <row r="7709" spans="1:9" x14ac:dyDescent="0.2">
      <c r="A7709">
        <v>2019</v>
      </c>
      <c r="B7709">
        <v>1</v>
      </c>
      <c r="C7709" t="s">
        <v>65</v>
      </c>
      <c r="D7709" t="s">
        <v>252</v>
      </c>
      <c r="E7709" t="s">
        <v>111</v>
      </c>
      <c r="F7709" t="s">
        <v>90</v>
      </c>
      <c r="G7709">
        <v>98</v>
      </c>
      <c r="H7709">
        <v>77</v>
      </c>
      <c r="I7709" t="str">
        <f>INDEX('[1]DATA - Teams'!$C:$C,MATCH(C7709,'[1]DATA - Teams'!$B:$B,0))</f>
        <v>LESTER</v>
      </c>
    </row>
    <row r="7710" spans="1:9" x14ac:dyDescent="0.2">
      <c r="A7710">
        <v>2019</v>
      </c>
      <c r="B7710">
        <v>1</v>
      </c>
      <c r="C7710" t="s">
        <v>65</v>
      </c>
      <c r="D7710" t="s">
        <v>352</v>
      </c>
      <c r="E7710" t="s">
        <v>106</v>
      </c>
      <c r="F7710" t="s">
        <v>90</v>
      </c>
      <c r="G7710">
        <v>101</v>
      </c>
      <c r="H7710">
        <v>119</v>
      </c>
      <c r="I7710" t="str">
        <f>INDEX('[1]DATA - Teams'!$C:$C,MATCH(C7710,'[1]DATA - Teams'!$B:$B,0))</f>
        <v>LESTER</v>
      </c>
    </row>
    <row r="7711" spans="1:9" x14ac:dyDescent="0.2">
      <c r="A7711">
        <v>2019</v>
      </c>
      <c r="B7711">
        <v>1</v>
      </c>
      <c r="C7711" t="s">
        <v>65</v>
      </c>
      <c r="D7711" t="s">
        <v>332</v>
      </c>
      <c r="E7711" t="s">
        <v>106</v>
      </c>
      <c r="F7711" t="s">
        <v>95</v>
      </c>
      <c r="G7711">
        <v>96</v>
      </c>
      <c r="H7711">
        <v>138</v>
      </c>
      <c r="I7711" t="str">
        <f>INDEX('[1]DATA - Teams'!$C:$C,MATCH(C7711,'[1]DATA - Teams'!$B:$B,0))</f>
        <v>LESTER</v>
      </c>
    </row>
    <row r="7712" spans="1:9" x14ac:dyDescent="0.2">
      <c r="A7712">
        <v>2019</v>
      </c>
      <c r="B7712">
        <v>1</v>
      </c>
      <c r="C7712" t="s">
        <v>65</v>
      </c>
      <c r="D7712" t="s">
        <v>279</v>
      </c>
      <c r="E7712" t="s">
        <v>121</v>
      </c>
      <c r="F7712" t="s">
        <v>95</v>
      </c>
      <c r="G7712">
        <v>110</v>
      </c>
      <c r="H7712">
        <v>155</v>
      </c>
      <c r="I7712" t="str">
        <f>INDEX('[1]DATA - Teams'!$C:$C,MATCH(C7712,'[1]DATA - Teams'!$B:$B,0))</f>
        <v>LESTER</v>
      </c>
    </row>
    <row r="7713" spans="1:9" x14ac:dyDescent="0.2">
      <c r="A7713">
        <v>2019</v>
      </c>
      <c r="B7713">
        <v>1</v>
      </c>
      <c r="C7713" t="s">
        <v>65</v>
      </c>
      <c r="D7713" t="s">
        <v>431</v>
      </c>
      <c r="E7713" t="s">
        <v>121</v>
      </c>
      <c r="F7713" t="s">
        <v>98</v>
      </c>
      <c r="G7713">
        <v>76</v>
      </c>
      <c r="H7713">
        <v>56</v>
      </c>
      <c r="I7713" t="str">
        <f>INDEX('[1]DATA - Teams'!$C:$C,MATCH(C7713,'[1]DATA - Teams'!$B:$B,0))</f>
        <v>LESTER</v>
      </c>
    </row>
    <row r="7714" spans="1:9" x14ac:dyDescent="0.2">
      <c r="A7714">
        <v>2019</v>
      </c>
      <c r="B7714">
        <v>1</v>
      </c>
      <c r="C7714" t="s">
        <v>65</v>
      </c>
      <c r="D7714" t="s">
        <v>441</v>
      </c>
      <c r="E7714" t="s">
        <v>121</v>
      </c>
      <c r="F7714" t="s">
        <v>98</v>
      </c>
      <c r="G7714">
        <v>83</v>
      </c>
      <c r="H7714">
        <v>82</v>
      </c>
      <c r="I7714" t="str">
        <f>INDEX('[1]DATA - Teams'!$C:$C,MATCH(C7714,'[1]DATA - Teams'!$B:$B,0))</f>
        <v>LESTER</v>
      </c>
    </row>
    <row r="7715" spans="1:9" x14ac:dyDescent="0.2">
      <c r="A7715">
        <v>2019</v>
      </c>
      <c r="B7715">
        <v>1</v>
      </c>
      <c r="C7715" t="s">
        <v>65</v>
      </c>
      <c r="D7715" t="s">
        <v>273</v>
      </c>
      <c r="E7715" t="s">
        <v>121</v>
      </c>
      <c r="F7715" t="s">
        <v>90</v>
      </c>
      <c r="G7715">
        <v>73</v>
      </c>
      <c r="H7715">
        <v>79</v>
      </c>
      <c r="I7715" t="str">
        <f>INDEX('[1]DATA - Teams'!$C:$C,MATCH(C7715,'[1]DATA - Teams'!$B:$B,0))</f>
        <v>LESTER</v>
      </c>
    </row>
    <row r="7716" spans="1:9" x14ac:dyDescent="0.2">
      <c r="A7716">
        <v>2019</v>
      </c>
      <c r="B7716">
        <v>1</v>
      </c>
      <c r="C7716" t="s">
        <v>65</v>
      </c>
      <c r="D7716" t="s">
        <v>135</v>
      </c>
      <c r="E7716" t="s">
        <v>109</v>
      </c>
      <c r="F7716" t="s">
        <v>98</v>
      </c>
      <c r="G7716">
        <v>85</v>
      </c>
      <c r="H7716">
        <v>79</v>
      </c>
      <c r="I7716" t="str">
        <f>INDEX('[1]DATA - Teams'!$C:$C,MATCH(C7716,'[1]DATA - Teams'!$B:$B,0))</f>
        <v>LESTER</v>
      </c>
    </row>
    <row r="7717" spans="1:9" x14ac:dyDescent="0.2">
      <c r="A7717">
        <v>2019</v>
      </c>
      <c r="B7717">
        <v>1</v>
      </c>
      <c r="C7717" t="s">
        <v>65</v>
      </c>
      <c r="D7717" t="s">
        <v>313</v>
      </c>
      <c r="E7717" t="s">
        <v>119</v>
      </c>
      <c r="F7717" t="s">
        <v>95</v>
      </c>
      <c r="G7717">
        <v>95</v>
      </c>
      <c r="H7717">
        <v>92</v>
      </c>
      <c r="I7717" t="str">
        <f>INDEX('[1]DATA - Teams'!$C:$C,MATCH(C7717,'[1]DATA - Teams'!$B:$B,0))</f>
        <v>LESTER</v>
      </c>
    </row>
    <row r="7718" spans="1:9" x14ac:dyDescent="0.2">
      <c r="A7718">
        <v>2019</v>
      </c>
      <c r="B7718">
        <v>1</v>
      </c>
      <c r="C7718" t="s">
        <v>65</v>
      </c>
      <c r="D7718" t="s">
        <v>257</v>
      </c>
      <c r="E7718" t="s">
        <v>119</v>
      </c>
      <c r="F7718" t="s">
        <v>98</v>
      </c>
      <c r="G7718">
        <v>93</v>
      </c>
      <c r="H7718">
        <v>51</v>
      </c>
      <c r="I7718" t="str">
        <f>INDEX('[1]DATA - Teams'!$C:$C,MATCH(C7718,'[1]DATA - Teams'!$B:$B,0))</f>
        <v>LESTER</v>
      </c>
    </row>
    <row r="7719" spans="1:9" x14ac:dyDescent="0.2">
      <c r="A7719">
        <v>2019</v>
      </c>
      <c r="B7719">
        <v>1</v>
      </c>
      <c r="C7719" t="s">
        <v>65</v>
      </c>
      <c r="D7719" t="s">
        <v>209</v>
      </c>
      <c r="E7719" t="s">
        <v>119</v>
      </c>
      <c r="F7719" t="s">
        <v>90</v>
      </c>
      <c r="G7719">
        <v>77</v>
      </c>
      <c r="H7719">
        <v>92</v>
      </c>
      <c r="I7719" t="str">
        <f>INDEX('[1]DATA - Teams'!$C:$C,MATCH(C7719,'[1]DATA - Teams'!$B:$B,0))</f>
        <v>LESTER</v>
      </c>
    </row>
    <row r="7720" spans="1:9" x14ac:dyDescent="0.2">
      <c r="A7720">
        <v>2019</v>
      </c>
      <c r="B7720">
        <v>1</v>
      </c>
      <c r="C7720" t="s">
        <v>65</v>
      </c>
      <c r="D7720" t="s">
        <v>212</v>
      </c>
      <c r="E7720" t="s">
        <v>94</v>
      </c>
      <c r="F7720" t="s">
        <v>125</v>
      </c>
      <c r="G7720">
        <v>74</v>
      </c>
      <c r="H7720">
        <v>67</v>
      </c>
      <c r="I7720" t="str">
        <f>INDEX('[1]DATA - Teams'!$C:$C,MATCH(C7720,'[1]DATA - Teams'!$B:$B,0))</f>
        <v>LESTER</v>
      </c>
    </row>
    <row r="7721" spans="1:9" x14ac:dyDescent="0.2">
      <c r="A7721">
        <v>2019</v>
      </c>
      <c r="B7721">
        <v>1</v>
      </c>
      <c r="C7721" t="s">
        <v>65</v>
      </c>
      <c r="D7721" t="s">
        <v>271</v>
      </c>
      <c r="E7721" t="s">
        <v>128</v>
      </c>
      <c r="F7721" t="s">
        <v>125</v>
      </c>
      <c r="G7721">
        <v>87</v>
      </c>
      <c r="H7721">
        <v>0</v>
      </c>
      <c r="I7721" t="str">
        <f>INDEX('[1]DATA - Teams'!$C:$C,MATCH(C7721,'[1]DATA - Teams'!$B:$B,0))</f>
        <v>LESTER</v>
      </c>
    </row>
    <row r="7722" spans="1:9" x14ac:dyDescent="0.2">
      <c r="A7722">
        <v>2019</v>
      </c>
      <c r="B7722">
        <v>1</v>
      </c>
      <c r="C7722" t="s">
        <v>65</v>
      </c>
      <c r="D7722" t="s">
        <v>227</v>
      </c>
      <c r="E7722" t="s">
        <v>138</v>
      </c>
      <c r="F7722" t="s">
        <v>125</v>
      </c>
      <c r="G7722">
        <v>86</v>
      </c>
      <c r="H7722">
        <v>124</v>
      </c>
      <c r="I7722" t="str">
        <f>INDEX('[1]DATA - Teams'!$C:$C,MATCH(C7722,'[1]DATA - Teams'!$B:$B,0))</f>
        <v>LESTER</v>
      </c>
    </row>
    <row r="7723" spans="1:9" x14ac:dyDescent="0.2">
      <c r="A7723">
        <v>2019</v>
      </c>
      <c r="B7723">
        <v>1</v>
      </c>
      <c r="C7723" t="s">
        <v>65</v>
      </c>
      <c r="D7723" t="s">
        <v>482</v>
      </c>
      <c r="E7723" t="s">
        <v>113</v>
      </c>
      <c r="F7723" t="s">
        <v>125</v>
      </c>
      <c r="G7723">
        <v>46</v>
      </c>
      <c r="H7723">
        <v>54</v>
      </c>
      <c r="I7723" t="str">
        <f>INDEX('[1]DATA - Teams'!$C:$C,MATCH(C7723,'[1]DATA - Teams'!$B:$B,0))</f>
        <v>LESTER</v>
      </c>
    </row>
    <row r="7724" spans="1:9" x14ac:dyDescent="0.2">
      <c r="A7724">
        <v>2019</v>
      </c>
      <c r="B7724">
        <v>1</v>
      </c>
      <c r="C7724" t="s">
        <v>64</v>
      </c>
      <c r="D7724" t="s">
        <v>364</v>
      </c>
      <c r="E7724" t="s">
        <v>94</v>
      </c>
      <c r="F7724" t="s">
        <v>95</v>
      </c>
      <c r="G7724">
        <v>79</v>
      </c>
      <c r="H7724">
        <v>71</v>
      </c>
      <c r="I7724" t="str">
        <f>INDEX('[1]DATA - Teams'!$C:$C,MATCH(C7724,'[1]DATA - Teams'!$B:$B,0))</f>
        <v>RICHO</v>
      </c>
    </row>
    <row r="7725" spans="1:9" x14ac:dyDescent="0.2">
      <c r="A7725">
        <v>2019</v>
      </c>
      <c r="B7725">
        <v>1</v>
      </c>
      <c r="C7725" t="s">
        <v>64</v>
      </c>
      <c r="D7725" t="s">
        <v>363</v>
      </c>
      <c r="E7725" t="s">
        <v>92</v>
      </c>
      <c r="F7725" t="s">
        <v>95</v>
      </c>
      <c r="G7725">
        <v>111</v>
      </c>
      <c r="H7725">
        <v>158</v>
      </c>
      <c r="I7725" t="str">
        <f>INDEX('[1]DATA - Teams'!$C:$C,MATCH(C7725,'[1]DATA - Teams'!$B:$B,0))</f>
        <v>RICHO</v>
      </c>
    </row>
    <row r="7726" spans="1:9" x14ac:dyDescent="0.2">
      <c r="A7726">
        <v>2019</v>
      </c>
      <c r="B7726">
        <v>1</v>
      </c>
      <c r="C7726" t="s">
        <v>64</v>
      </c>
      <c r="D7726" t="s">
        <v>230</v>
      </c>
      <c r="E7726" t="s">
        <v>128</v>
      </c>
      <c r="F7726" t="s">
        <v>90</v>
      </c>
      <c r="G7726">
        <v>113</v>
      </c>
      <c r="H7726">
        <v>97</v>
      </c>
      <c r="I7726" t="str">
        <f>INDEX('[1]DATA - Teams'!$C:$C,MATCH(C7726,'[1]DATA - Teams'!$B:$B,0))</f>
        <v>RICHO</v>
      </c>
    </row>
    <row r="7727" spans="1:9" x14ac:dyDescent="0.2">
      <c r="A7727">
        <v>2019</v>
      </c>
      <c r="B7727">
        <v>1</v>
      </c>
      <c r="C7727" t="s">
        <v>64</v>
      </c>
      <c r="D7727" t="s">
        <v>334</v>
      </c>
      <c r="E7727" t="s">
        <v>165</v>
      </c>
      <c r="F7727" t="s">
        <v>98</v>
      </c>
      <c r="G7727">
        <v>97</v>
      </c>
      <c r="H7727">
        <v>97</v>
      </c>
      <c r="I7727" t="str">
        <f>INDEX('[1]DATA - Teams'!$C:$C,MATCH(C7727,'[1]DATA - Teams'!$B:$B,0))</f>
        <v>RICHO</v>
      </c>
    </row>
    <row r="7728" spans="1:9" x14ac:dyDescent="0.2">
      <c r="A7728">
        <v>2019</v>
      </c>
      <c r="B7728">
        <v>1</v>
      </c>
      <c r="C7728" t="s">
        <v>64</v>
      </c>
      <c r="D7728" t="s">
        <v>188</v>
      </c>
      <c r="E7728" t="s">
        <v>165</v>
      </c>
      <c r="F7728" t="s">
        <v>95</v>
      </c>
      <c r="G7728">
        <v>103</v>
      </c>
      <c r="H7728">
        <v>112</v>
      </c>
      <c r="I7728" t="str">
        <f>INDEX('[1]DATA - Teams'!$C:$C,MATCH(C7728,'[1]DATA - Teams'!$B:$B,0))</f>
        <v>RICHO</v>
      </c>
    </row>
    <row r="7729" spans="1:9" x14ac:dyDescent="0.2">
      <c r="A7729">
        <v>2019</v>
      </c>
      <c r="B7729">
        <v>1</v>
      </c>
      <c r="C7729" t="s">
        <v>64</v>
      </c>
      <c r="D7729" t="s">
        <v>169</v>
      </c>
      <c r="E7729" t="s">
        <v>165</v>
      </c>
      <c r="F7729" t="s">
        <v>98</v>
      </c>
      <c r="G7729">
        <v>86</v>
      </c>
      <c r="H7729">
        <v>97</v>
      </c>
      <c r="I7729" t="str">
        <f>INDEX('[1]DATA - Teams'!$C:$C,MATCH(C7729,'[1]DATA - Teams'!$B:$B,0))</f>
        <v>RICHO</v>
      </c>
    </row>
    <row r="7730" spans="1:9" x14ac:dyDescent="0.2">
      <c r="A7730">
        <v>2019</v>
      </c>
      <c r="B7730">
        <v>1</v>
      </c>
      <c r="C7730" t="s">
        <v>64</v>
      </c>
      <c r="D7730" t="s">
        <v>277</v>
      </c>
      <c r="E7730" t="s">
        <v>111</v>
      </c>
      <c r="F7730" t="s">
        <v>98</v>
      </c>
      <c r="G7730">
        <v>83</v>
      </c>
      <c r="H7730">
        <v>62</v>
      </c>
      <c r="I7730" t="str">
        <f>INDEX('[1]DATA - Teams'!$C:$C,MATCH(C7730,'[1]DATA - Teams'!$B:$B,0))</f>
        <v>RICHO</v>
      </c>
    </row>
    <row r="7731" spans="1:9" x14ac:dyDescent="0.2">
      <c r="A7731">
        <v>2019</v>
      </c>
      <c r="B7731">
        <v>1</v>
      </c>
      <c r="C7731" t="s">
        <v>64</v>
      </c>
      <c r="D7731" t="s">
        <v>251</v>
      </c>
      <c r="E7731" t="s">
        <v>111</v>
      </c>
      <c r="F7731" t="s">
        <v>95</v>
      </c>
      <c r="G7731">
        <v>81</v>
      </c>
      <c r="H7731">
        <v>90</v>
      </c>
      <c r="I7731" t="str">
        <f>INDEX('[1]DATA - Teams'!$C:$C,MATCH(C7731,'[1]DATA - Teams'!$B:$B,0))</f>
        <v>RICHO</v>
      </c>
    </row>
    <row r="7732" spans="1:9" x14ac:dyDescent="0.2">
      <c r="A7732">
        <v>2019</v>
      </c>
      <c r="B7732">
        <v>1</v>
      </c>
      <c r="C7732" t="s">
        <v>64</v>
      </c>
      <c r="D7732" t="s">
        <v>359</v>
      </c>
      <c r="E7732" t="s">
        <v>106</v>
      </c>
      <c r="F7732" t="s">
        <v>90</v>
      </c>
      <c r="G7732">
        <v>86</v>
      </c>
      <c r="H7732">
        <v>91</v>
      </c>
      <c r="I7732" t="str">
        <f>INDEX('[1]DATA - Teams'!$C:$C,MATCH(C7732,'[1]DATA - Teams'!$B:$B,0))</f>
        <v>RICHO</v>
      </c>
    </row>
    <row r="7733" spans="1:9" x14ac:dyDescent="0.2">
      <c r="A7733">
        <v>2019</v>
      </c>
      <c r="B7733">
        <v>1</v>
      </c>
      <c r="C7733" t="s">
        <v>64</v>
      </c>
      <c r="D7733" t="s">
        <v>216</v>
      </c>
      <c r="E7733" t="s">
        <v>117</v>
      </c>
      <c r="F7733" t="s">
        <v>114</v>
      </c>
      <c r="G7733">
        <v>97</v>
      </c>
      <c r="H7733">
        <v>127</v>
      </c>
      <c r="I7733" t="str">
        <f>INDEX('[1]DATA - Teams'!$C:$C,MATCH(C7733,'[1]DATA - Teams'!$B:$B,0))</f>
        <v>RICHO</v>
      </c>
    </row>
    <row r="7734" spans="1:9" x14ac:dyDescent="0.2">
      <c r="A7734">
        <v>2019</v>
      </c>
      <c r="B7734">
        <v>1</v>
      </c>
      <c r="C7734" t="s">
        <v>64</v>
      </c>
      <c r="D7734" t="s">
        <v>273</v>
      </c>
      <c r="E7734" t="s">
        <v>117</v>
      </c>
      <c r="F7734" t="s">
        <v>90</v>
      </c>
      <c r="G7734">
        <v>59</v>
      </c>
      <c r="H7734">
        <v>58</v>
      </c>
      <c r="I7734" t="str">
        <f>INDEX('[1]DATA - Teams'!$C:$C,MATCH(C7734,'[1]DATA - Teams'!$B:$B,0))</f>
        <v>RICHO</v>
      </c>
    </row>
    <row r="7735" spans="1:9" x14ac:dyDescent="0.2">
      <c r="A7735">
        <v>2019</v>
      </c>
      <c r="B7735">
        <v>1</v>
      </c>
      <c r="C7735" t="s">
        <v>64</v>
      </c>
      <c r="D7735" t="s">
        <v>235</v>
      </c>
      <c r="E7735" t="s">
        <v>117</v>
      </c>
      <c r="F7735" t="s">
        <v>95</v>
      </c>
      <c r="G7735">
        <v>82</v>
      </c>
      <c r="H7735">
        <v>82</v>
      </c>
      <c r="I7735" t="str">
        <f>INDEX('[1]DATA - Teams'!$C:$C,MATCH(C7735,'[1]DATA - Teams'!$B:$B,0))</f>
        <v>RICHO</v>
      </c>
    </row>
    <row r="7736" spans="1:9" x14ac:dyDescent="0.2">
      <c r="A7736">
        <v>2019</v>
      </c>
      <c r="B7736">
        <v>1</v>
      </c>
      <c r="C7736" t="s">
        <v>64</v>
      </c>
      <c r="D7736" t="s">
        <v>116</v>
      </c>
      <c r="E7736" t="s">
        <v>117</v>
      </c>
      <c r="F7736" t="s">
        <v>98</v>
      </c>
      <c r="G7736">
        <v>82</v>
      </c>
      <c r="H7736">
        <v>36</v>
      </c>
      <c r="I7736" t="str">
        <f>INDEX('[1]DATA - Teams'!$C:$C,MATCH(C7736,'[1]DATA - Teams'!$B:$B,0))</f>
        <v>RICHO</v>
      </c>
    </row>
    <row r="7737" spans="1:9" x14ac:dyDescent="0.2">
      <c r="A7737">
        <v>2019</v>
      </c>
      <c r="B7737">
        <v>1</v>
      </c>
      <c r="C7737" t="s">
        <v>64</v>
      </c>
      <c r="D7737" t="s">
        <v>140</v>
      </c>
      <c r="E7737" t="s">
        <v>121</v>
      </c>
      <c r="F7737" t="s">
        <v>90</v>
      </c>
      <c r="G7737">
        <v>75</v>
      </c>
      <c r="H7737">
        <v>54</v>
      </c>
      <c r="I7737" t="str">
        <f>INDEX('[1]DATA - Teams'!$C:$C,MATCH(C7737,'[1]DATA - Teams'!$B:$B,0))</f>
        <v>RICHO</v>
      </c>
    </row>
    <row r="7738" spans="1:9" x14ac:dyDescent="0.2">
      <c r="A7738">
        <v>2019</v>
      </c>
      <c r="B7738">
        <v>1</v>
      </c>
      <c r="C7738" t="s">
        <v>64</v>
      </c>
      <c r="D7738" t="s">
        <v>173</v>
      </c>
      <c r="E7738" t="s">
        <v>113</v>
      </c>
      <c r="F7738" t="s">
        <v>98</v>
      </c>
      <c r="G7738">
        <v>84</v>
      </c>
      <c r="H7738">
        <v>91</v>
      </c>
      <c r="I7738" t="str">
        <f>INDEX('[1]DATA - Teams'!$C:$C,MATCH(C7738,'[1]DATA - Teams'!$B:$B,0))</f>
        <v>RICHO</v>
      </c>
    </row>
    <row r="7739" spans="1:9" x14ac:dyDescent="0.2">
      <c r="A7739">
        <v>2019</v>
      </c>
      <c r="B7739">
        <v>1</v>
      </c>
      <c r="C7739" t="s">
        <v>64</v>
      </c>
      <c r="D7739" t="s">
        <v>315</v>
      </c>
      <c r="E7739" t="s">
        <v>123</v>
      </c>
      <c r="F7739" t="s">
        <v>95</v>
      </c>
      <c r="G7739">
        <v>94</v>
      </c>
      <c r="H7739">
        <v>101</v>
      </c>
      <c r="I7739" t="str">
        <f>INDEX('[1]DATA - Teams'!$C:$C,MATCH(C7739,'[1]DATA - Teams'!$B:$B,0))</f>
        <v>RICHO</v>
      </c>
    </row>
    <row r="7740" spans="1:9" x14ac:dyDescent="0.2">
      <c r="A7740">
        <v>2019</v>
      </c>
      <c r="B7740">
        <v>1</v>
      </c>
      <c r="C7740" t="s">
        <v>64</v>
      </c>
      <c r="D7740" t="s">
        <v>175</v>
      </c>
      <c r="E7740" t="s">
        <v>123</v>
      </c>
      <c r="F7740" t="s">
        <v>95</v>
      </c>
      <c r="G7740">
        <v>113</v>
      </c>
      <c r="H7740">
        <v>85</v>
      </c>
      <c r="I7740" t="str">
        <f>INDEX('[1]DATA - Teams'!$C:$C,MATCH(C7740,'[1]DATA - Teams'!$B:$B,0))</f>
        <v>RICHO</v>
      </c>
    </row>
    <row r="7741" spans="1:9" x14ac:dyDescent="0.2">
      <c r="A7741">
        <v>2019</v>
      </c>
      <c r="B7741">
        <v>1</v>
      </c>
      <c r="C7741" t="s">
        <v>64</v>
      </c>
      <c r="D7741" t="s">
        <v>444</v>
      </c>
      <c r="E7741" t="s">
        <v>119</v>
      </c>
      <c r="F7741" t="s">
        <v>90</v>
      </c>
      <c r="G7741">
        <v>71</v>
      </c>
      <c r="H7741">
        <v>86</v>
      </c>
      <c r="I7741" t="str">
        <f>INDEX('[1]DATA - Teams'!$C:$C,MATCH(C7741,'[1]DATA - Teams'!$B:$B,0))</f>
        <v>RICHO</v>
      </c>
    </row>
    <row r="7742" spans="1:9" x14ac:dyDescent="0.2">
      <c r="A7742">
        <v>2019</v>
      </c>
      <c r="B7742">
        <v>1</v>
      </c>
      <c r="C7742" t="s">
        <v>64</v>
      </c>
      <c r="D7742" t="s">
        <v>110</v>
      </c>
      <c r="E7742" t="s">
        <v>103</v>
      </c>
      <c r="F7742" t="s">
        <v>125</v>
      </c>
      <c r="G7742">
        <v>102</v>
      </c>
      <c r="H7742">
        <v>0</v>
      </c>
      <c r="I7742" t="str">
        <f>INDEX('[1]DATA - Teams'!$C:$C,MATCH(C7742,'[1]DATA - Teams'!$B:$B,0))</f>
        <v>RICHO</v>
      </c>
    </row>
    <row r="7743" spans="1:9" x14ac:dyDescent="0.2">
      <c r="A7743">
        <v>2019</v>
      </c>
      <c r="B7743">
        <v>1</v>
      </c>
      <c r="C7743" t="s">
        <v>64</v>
      </c>
      <c r="D7743" t="s">
        <v>266</v>
      </c>
      <c r="E7743" t="s">
        <v>113</v>
      </c>
      <c r="F7743" t="s">
        <v>125</v>
      </c>
      <c r="G7743">
        <v>79</v>
      </c>
      <c r="H7743">
        <v>0</v>
      </c>
      <c r="I7743" t="str">
        <f>INDEX('[1]DATA - Teams'!$C:$C,MATCH(C7743,'[1]DATA - Teams'!$B:$B,0))</f>
        <v>RICHO</v>
      </c>
    </row>
    <row r="7744" spans="1:9" x14ac:dyDescent="0.2">
      <c r="A7744">
        <v>2019</v>
      </c>
      <c r="B7744">
        <v>1</v>
      </c>
      <c r="C7744" t="s">
        <v>64</v>
      </c>
      <c r="D7744" t="s">
        <v>346</v>
      </c>
      <c r="E7744" t="s">
        <v>89</v>
      </c>
      <c r="F7744" t="s">
        <v>125</v>
      </c>
      <c r="G7744">
        <v>112</v>
      </c>
      <c r="H7744">
        <v>0</v>
      </c>
      <c r="I7744" t="str">
        <f>INDEX('[1]DATA - Teams'!$C:$C,MATCH(C7744,'[1]DATA - Teams'!$B:$B,0))</f>
        <v>RICHO</v>
      </c>
    </row>
    <row r="7745" spans="1:9" x14ac:dyDescent="0.2">
      <c r="A7745">
        <v>2019</v>
      </c>
      <c r="B7745">
        <v>1</v>
      </c>
      <c r="C7745" t="s">
        <v>64</v>
      </c>
      <c r="D7745" t="s">
        <v>244</v>
      </c>
      <c r="E7745" t="s">
        <v>119</v>
      </c>
      <c r="F7745" t="s">
        <v>125</v>
      </c>
      <c r="G7745">
        <v>76</v>
      </c>
      <c r="H7745">
        <v>0</v>
      </c>
      <c r="I7745" t="str">
        <f>INDEX('[1]DATA - Teams'!$C:$C,MATCH(C7745,'[1]DATA - Teams'!$B:$B,0))</f>
        <v>RICHO</v>
      </c>
    </row>
    <row r="7746" spans="1:9" x14ac:dyDescent="0.2">
      <c r="A7746">
        <v>2019</v>
      </c>
      <c r="B7746">
        <v>1</v>
      </c>
      <c r="C7746" t="s">
        <v>67</v>
      </c>
      <c r="D7746" t="s">
        <v>390</v>
      </c>
      <c r="E7746" t="s">
        <v>94</v>
      </c>
      <c r="F7746" t="s">
        <v>114</v>
      </c>
      <c r="G7746">
        <v>119</v>
      </c>
      <c r="H7746">
        <v>87</v>
      </c>
      <c r="I7746" t="str">
        <f>INDEX('[1]DATA - Teams'!$C:$C,MATCH(C7746,'[1]DATA - Teams'!$B:$B,0))</f>
        <v>GARTER</v>
      </c>
    </row>
    <row r="7747" spans="1:9" x14ac:dyDescent="0.2">
      <c r="A7747">
        <v>2019</v>
      </c>
      <c r="B7747">
        <v>1</v>
      </c>
      <c r="C7747" t="s">
        <v>67</v>
      </c>
      <c r="D7747" t="s">
        <v>338</v>
      </c>
      <c r="E7747" t="s">
        <v>94</v>
      </c>
      <c r="F7747" t="s">
        <v>95</v>
      </c>
      <c r="G7747">
        <v>76</v>
      </c>
      <c r="H7747">
        <v>41</v>
      </c>
      <c r="I7747" t="str">
        <f>INDEX('[1]DATA - Teams'!$C:$C,MATCH(C7747,'[1]DATA - Teams'!$B:$B,0))</f>
        <v>GARTER</v>
      </c>
    </row>
    <row r="7748" spans="1:9" x14ac:dyDescent="0.2">
      <c r="A7748">
        <v>2019</v>
      </c>
      <c r="B7748">
        <v>1</v>
      </c>
      <c r="C7748" t="s">
        <v>67</v>
      </c>
      <c r="D7748" t="s">
        <v>327</v>
      </c>
      <c r="E7748" t="s">
        <v>100</v>
      </c>
      <c r="F7748" t="s">
        <v>98</v>
      </c>
      <c r="G7748">
        <v>82</v>
      </c>
      <c r="H7748">
        <v>79</v>
      </c>
      <c r="I7748" t="str">
        <f>INDEX('[1]DATA - Teams'!$C:$C,MATCH(C7748,'[1]DATA - Teams'!$B:$B,0))</f>
        <v>GARTER</v>
      </c>
    </row>
    <row r="7749" spans="1:9" x14ac:dyDescent="0.2">
      <c r="A7749">
        <v>2019</v>
      </c>
      <c r="B7749">
        <v>1</v>
      </c>
      <c r="C7749" t="s">
        <v>67</v>
      </c>
      <c r="D7749" t="s">
        <v>336</v>
      </c>
      <c r="E7749" t="s">
        <v>131</v>
      </c>
      <c r="F7749" t="s">
        <v>95</v>
      </c>
      <c r="G7749">
        <v>112</v>
      </c>
      <c r="H7749">
        <v>96</v>
      </c>
      <c r="I7749" t="str">
        <f>INDEX('[1]DATA - Teams'!$C:$C,MATCH(C7749,'[1]DATA - Teams'!$B:$B,0))</f>
        <v>GARTER</v>
      </c>
    </row>
    <row r="7750" spans="1:9" x14ac:dyDescent="0.2">
      <c r="A7750">
        <v>2019</v>
      </c>
      <c r="B7750">
        <v>1</v>
      </c>
      <c r="C7750" t="s">
        <v>67</v>
      </c>
      <c r="D7750" t="s">
        <v>226</v>
      </c>
      <c r="E7750" t="s">
        <v>131</v>
      </c>
      <c r="F7750" t="s">
        <v>95</v>
      </c>
      <c r="G7750">
        <v>93</v>
      </c>
      <c r="H7750">
        <v>98</v>
      </c>
      <c r="I7750" t="str">
        <f>INDEX('[1]DATA - Teams'!$C:$C,MATCH(C7750,'[1]DATA - Teams'!$B:$B,0))</f>
        <v>GARTER</v>
      </c>
    </row>
    <row r="7751" spans="1:9" x14ac:dyDescent="0.2">
      <c r="A7751">
        <v>2019</v>
      </c>
      <c r="B7751">
        <v>1</v>
      </c>
      <c r="C7751" t="s">
        <v>67</v>
      </c>
      <c r="D7751" t="s">
        <v>204</v>
      </c>
      <c r="E7751" t="s">
        <v>92</v>
      </c>
      <c r="F7751" t="s">
        <v>90</v>
      </c>
      <c r="G7751">
        <v>87</v>
      </c>
      <c r="H7751">
        <v>96</v>
      </c>
      <c r="I7751" t="str">
        <f>INDEX('[1]DATA - Teams'!$C:$C,MATCH(C7751,'[1]DATA - Teams'!$B:$B,0))</f>
        <v>GARTER</v>
      </c>
    </row>
    <row r="7752" spans="1:9" x14ac:dyDescent="0.2">
      <c r="A7752">
        <v>2019</v>
      </c>
      <c r="B7752">
        <v>1</v>
      </c>
      <c r="C7752" t="s">
        <v>67</v>
      </c>
      <c r="D7752" t="s">
        <v>293</v>
      </c>
      <c r="E7752" t="s">
        <v>103</v>
      </c>
      <c r="F7752" t="s">
        <v>98</v>
      </c>
      <c r="G7752">
        <v>96</v>
      </c>
      <c r="H7752">
        <v>105</v>
      </c>
      <c r="I7752" t="str">
        <f>INDEX('[1]DATA - Teams'!$C:$C,MATCH(C7752,'[1]DATA - Teams'!$B:$B,0))</f>
        <v>GARTER</v>
      </c>
    </row>
    <row r="7753" spans="1:9" x14ac:dyDescent="0.2">
      <c r="A7753">
        <v>2019</v>
      </c>
      <c r="B7753">
        <v>1</v>
      </c>
      <c r="C7753" t="s">
        <v>67</v>
      </c>
      <c r="D7753" t="s">
        <v>124</v>
      </c>
      <c r="E7753" t="s">
        <v>165</v>
      </c>
      <c r="F7753" t="s">
        <v>98</v>
      </c>
      <c r="G7753">
        <v>75</v>
      </c>
      <c r="H7753">
        <v>73</v>
      </c>
      <c r="I7753" t="str">
        <f>INDEX('[1]DATA - Teams'!$C:$C,MATCH(C7753,'[1]DATA - Teams'!$B:$B,0))</f>
        <v>GARTER</v>
      </c>
    </row>
    <row r="7754" spans="1:9" x14ac:dyDescent="0.2">
      <c r="A7754">
        <v>2019</v>
      </c>
      <c r="B7754">
        <v>1</v>
      </c>
      <c r="C7754" t="s">
        <v>67</v>
      </c>
      <c r="D7754" t="s">
        <v>178</v>
      </c>
      <c r="E7754" t="s">
        <v>165</v>
      </c>
      <c r="F7754" t="s">
        <v>95</v>
      </c>
      <c r="G7754">
        <v>94</v>
      </c>
      <c r="H7754">
        <v>92</v>
      </c>
      <c r="I7754" t="str">
        <f>INDEX('[1]DATA - Teams'!$C:$C,MATCH(C7754,'[1]DATA - Teams'!$B:$B,0))</f>
        <v>GARTER</v>
      </c>
    </row>
    <row r="7755" spans="1:9" x14ac:dyDescent="0.2">
      <c r="A7755">
        <v>2019</v>
      </c>
      <c r="B7755">
        <v>1</v>
      </c>
      <c r="C7755" t="s">
        <v>67</v>
      </c>
      <c r="D7755" t="s">
        <v>276</v>
      </c>
      <c r="E7755" t="s">
        <v>111</v>
      </c>
      <c r="F7755" t="s">
        <v>95</v>
      </c>
      <c r="G7755">
        <v>97</v>
      </c>
      <c r="H7755">
        <v>67</v>
      </c>
      <c r="I7755" t="str">
        <f>INDEX('[1]DATA - Teams'!$C:$C,MATCH(C7755,'[1]DATA - Teams'!$B:$B,0))</f>
        <v>GARTER</v>
      </c>
    </row>
    <row r="7756" spans="1:9" x14ac:dyDescent="0.2">
      <c r="A7756">
        <v>2019</v>
      </c>
      <c r="B7756">
        <v>1</v>
      </c>
      <c r="C7756" t="s">
        <v>67</v>
      </c>
      <c r="D7756" t="s">
        <v>483</v>
      </c>
      <c r="E7756" t="s">
        <v>111</v>
      </c>
      <c r="F7756" t="s">
        <v>98</v>
      </c>
      <c r="G7756">
        <v>57</v>
      </c>
      <c r="H7756">
        <v>71</v>
      </c>
      <c r="I7756" t="str">
        <f>INDEX('[1]DATA - Teams'!$C:$C,MATCH(C7756,'[1]DATA - Teams'!$B:$B,0))</f>
        <v>GARTER</v>
      </c>
    </row>
    <row r="7757" spans="1:9" x14ac:dyDescent="0.2">
      <c r="A7757">
        <v>2019</v>
      </c>
      <c r="B7757">
        <v>1</v>
      </c>
      <c r="C7757" t="s">
        <v>67</v>
      </c>
      <c r="D7757" t="s">
        <v>473</v>
      </c>
      <c r="E7757" t="s">
        <v>117</v>
      </c>
      <c r="F7757" t="s">
        <v>98</v>
      </c>
      <c r="G7757">
        <v>94</v>
      </c>
      <c r="H7757">
        <v>67</v>
      </c>
      <c r="I7757" t="str">
        <f>INDEX('[1]DATA - Teams'!$C:$C,MATCH(C7757,'[1]DATA - Teams'!$B:$B,0))</f>
        <v>GARTER</v>
      </c>
    </row>
    <row r="7758" spans="1:9" x14ac:dyDescent="0.2">
      <c r="A7758">
        <v>2019</v>
      </c>
      <c r="B7758">
        <v>1</v>
      </c>
      <c r="C7758" t="s">
        <v>67</v>
      </c>
      <c r="D7758" t="s">
        <v>145</v>
      </c>
      <c r="E7758" t="s">
        <v>117</v>
      </c>
      <c r="F7758" t="s">
        <v>90</v>
      </c>
      <c r="G7758">
        <v>81</v>
      </c>
      <c r="H7758">
        <v>92</v>
      </c>
      <c r="I7758" t="str">
        <f>INDEX('[1]DATA - Teams'!$C:$C,MATCH(C7758,'[1]DATA - Teams'!$B:$B,0))</f>
        <v>GARTER</v>
      </c>
    </row>
    <row r="7759" spans="1:9" x14ac:dyDescent="0.2">
      <c r="A7759">
        <v>2019</v>
      </c>
      <c r="B7759">
        <v>1</v>
      </c>
      <c r="C7759" t="s">
        <v>67</v>
      </c>
      <c r="D7759" t="s">
        <v>243</v>
      </c>
      <c r="E7759" t="s">
        <v>121</v>
      </c>
      <c r="F7759" t="s">
        <v>95</v>
      </c>
      <c r="G7759">
        <v>80</v>
      </c>
      <c r="H7759">
        <v>91</v>
      </c>
      <c r="I7759" t="str">
        <f>INDEX('[1]DATA - Teams'!$C:$C,MATCH(C7759,'[1]DATA - Teams'!$B:$B,0))</f>
        <v>GARTER</v>
      </c>
    </row>
    <row r="7760" spans="1:9" x14ac:dyDescent="0.2">
      <c r="A7760">
        <v>2019</v>
      </c>
      <c r="B7760">
        <v>1</v>
      </c>
      <c r="C7760" t="s">
        <v>67</v>
      </c>
      <c r="D7760" t="s">
        <v>249</v>
      </c>
      <c r="E7760" t="s">
        <v>138</v>
      </c>
      <c r="F7760" t="s">
        <v>90</v>
      </c>
      <c r="G7760">
        <v>68</v>
      </c>
      <c r="H7760">
        <v>54</v>
      </c>
      <c r="I7760" t="str">
        <f>INDEX('[1]DATA - Teams'!$C:$C,MATCH(C7760,'[1]DATA - Teams'!$B:$B,0))</f>
        <v>GARTER</v>
      </c>
    </row>
    <row r="7761" spans="1:9" x14ac:dyDescent="0.2">
      <c r="A7761">
        <v>2019</v>
      </c>
      <c r="B7761">
        <v>1</v>
      </c>
      <c r="C7761" t="s">
        <v>67</v>
      </c>
      <c r="D7761" t="s">
        <v>471</v>
      </c>
      <c r="E7761" t="s">
        <v>123</v>
      </c>
      <c r="F7761" t="s">
        <v>90</v>
      </c>
      <c r="G7761">
        <v>93</v>
      </c>
      <c r="H7761">
        <v>75</v>
      </c>
      <c r="I7761" t="str">
        <f>INDEX('[1]DATA - Teams'!$C:$C,MATCH(C7761,'[1]DATA - Teams'!$B:$B,0))</f>
        <v>GARTER</v>
      </c>
    </row>
    <row r="7762" spans="1:9" x14ac:dyDescent="0.2">
      <c r="A7762">
        <v>2019</v>
      </c>
      <c r="B7762">
        <v>1</v>
      </c>
      <c r="C7762" t="s">
        <v>67</v>
      </c>
      <c r="D7762" t="s">
        <v>388</v>
      </c>
      <c r="E7762" t="s">
        <v>89</v>
      </c>
      <c r="F7762" t="s">
        <v>95</v>
      </c>
      <c r="G7762">
        <v>86</v>
      </c>
      <c r="H7762">
        <v>105</v>
      </c>
      <c r="I7762" t="str">
        <f>INDEX('[1]DATA - Teams'!$C:$C,MATCH(C7762,'[1]DATA - Teams'!$B:$B,0))</f>
        <v>GARTER</v>
      </c>
    </row>
    <row r="7763" spans="1:9" x14ac:dyDescent="0.2">
      <c r="A7763">
        <v>2019</v>
      </c>
      <c r="B7763">
        <v>1</v>
      </c>
      <c r="C7763" t="s">
        <v>67</v>
      </c>
      <c r="D7763" t="s">
        <v>484</v>
      </c>
      <c r="E7763" t="s">
        <v>89</v>
      </c>
      <c r="F7763" t="s">
        <v>90</v>
      </c>
      <c r="G7763">
        <v>77</v>
      </c>
      <c r="H7763">
        <v>110</v>
      </c>
      <c r="I7763" t="str">
        <f>INDEX('[1]DATA - Teams'!$C:$C,MATCH(C7763,'[1]DATA - Teams'!$B:$B,0))</f>
        <v>GARTER</v>
      </c>
    </row>
    <row r="7764" spans="1:9" x14ac:dyDescent="0.2">
      <c r="A7764">
        <v>2019</v>
      </c>
      <c r="B7764">
        <v>1</v>
      </c>
      <c r="C7764" t="s">
        <v>67</v>
      </c>
      <c r="D7764" t="s">
        <v>200</v>
      </c>
      <c r="E7764" t="s">
        <v>103</v>
      </c>
      <c r="F7764" t="s">
        <v>125</v>
      </c>
      <c r="G7764">
        <v>69</v>
      </c>
      <c r="H7764">
        <v>100</v>
      </c>
      <c r="I7764" t="str">
        <f>INDEX('[1]DATA - Teams'!$C:$C,MATCH(C7764,'[1]DATA - Teams'!$B:$B,0))</f>
        <v>GARTER</v>
      </c>
    </row>
    <row r="7765" spans="1:9" x14ac:dyDescent="0.2">
      <c r="A7765">
        <v>2019</v>
      </c>
      <c r="B7765">
        <v>1</v>
      </c>
      <c r="C7765" t="s">
        <v>67</v>
      </c>
      <c r="D7765" t="s">
        <v>432</v>
      </c>
      <c r="E7765" t="s">
        <v>165</v>
      </c>
      <c r="F7765" t="s">
        <v>125</v>
      </c>
      <c r="G7765">
        <v>74</v>
      </c>
      <c r="H7765">
        <v>95</v>
      </c>
      <c r="I7765" t="str">
        <f>INDEX('[1]DATA - Teams'!$C:$C,MATCH(C7765,'[1]DATA - Teams'!$B:$B,0))</f>
        <v>GARTER</v>
      </c>
    </row>
    <row r="7766" spans="1:9" x14ac:dyDescent="0.2">
      <c r="A7766">
        <v>2019</v>
      </c>
      <c r="B7766">
        <v>1</v>
      </c>
      <c r="C7766" t="s">
        <v>67</v>
      </c>
      <c r="D7766" t="s">
        <v>384</v>
      </c>
      <c r="E7766" t="s">
        <v>117</v>
      </c>
      <c r="F7766" t="s">
        <v>125</v>
      </c>
      <c r="G7766">
        <v>75</v>
      </c>
      <c r="H7766">
        <v>0</v>
      </c>
      <c r="I7766" t="str">
        <f>INDEX('[1]DATA - Teams'!$C:$C,MATCH(C7766,'[1]DATA - Teams'!$B:$B,0))</f>
        <v>GARTER</v>
      </c>
    </row>
    <row r="7767" spans="1:9" x14ac:dyDescent="0.2">
      <c r="A7767">
        <v>2019</v>
      </c>
      <c r="B7767">
        <v>1</v>
      </c>
      <c r="C7767" t="s">
        <v>67</v>
      </c>
      <c r="D7767" t="s">
        <v>340</v>
      </c>
      <c r="E7767" t="s">
        <v>138</v>
      </c>
      <c r="F7767" t="s">
        <v>125</v>
      </c>
      <c r="G7767">
        <v>76</v>
      </c>
      <c r="H7767">
        <v>57</v>
      </c>
      <c r="I7767" t="str">
        <f>INDEX('[1]DATA - Teams'!$C:$C,MATCH(C7767,'[1]DATA - Teams'!$B:$B,0))</f>
        <v>GARTER</v>
      </c>
    </row>
    <row r="7768" spans="1:9" x14ac:dyDescent="0.2">
      <c r="A7768">
        <v>2019</v>
      </c>
      <c r="B7768">
        <v>1</v>
      </c>
      <c r="C7768" t="s">
        <v>66</v>
      </c>
      <c r="D7768" t="s">
        <v>403</v>
      </c>
      <c r="E7768" t="s">
        <v>100</v>
      </c>
      <c r="F7768" t="s">
        <v>114</v>
      </c>
      <c r="G7768">
        <v>95</v>
      </c>
      <c r="H7768">
        <v>99</v>
      </c>
      <c r="I7768" t="str">
        <f>INDEX('[1]DATA - Teams'!$C:$C,MATCH(C7768,'[1]DATA - Teams'!$B:$B,0))</f>
        <v>CHIEF</v>
      </c>
    </row>
    <row r="7769" spans="1:9" x14ac:dyDescent="0.2">
      <c r="A7769">
        <v>2019</v>
      </c>
      <c r="B7769">
        <v>1</v>
      </c>
      <c r="C7769" t="s">
        <v>66</v>
      </c>
      <c r="D7769" t="s">
        <v>183</v>
      </c>
      <c r="E7769" t="s">
        <v>131</v>
      </c>
      <c r="F7769" t="s">
        <v>95</v>
      </c>
      <c r="G7769">
        <v>104</v>
      </c>
      <c r="H7769">
        <v>102</v>
      </c>
      <c r="I7769" t="str">
        <f>INDEX('[1]DATA - Teams'!$C:$C,MATCH(C7769,'[1]DATA - Teams'!$B:$B,0))</f>
        <v>CHIEF</v>
      </c>
    </row>
    <row r="7770" spans="1:9" x14ac:dyDescent="0.2">
      <c r="A7770">
        <v>2019</v>
      </c>
      <c r="B7770">
        <v>1</v>
      </c>
      <c r="C7770" t="s">
        <v>66</v>
      </c>
      <c r="D7770" t="s">
        <v>305</v>
      </c>
      <c r="E7770" t="s">
        <v>92</v>
      </c>
      <c r="F7770" t="s">
        <v>95</v>
      </c>
      <c r="G7770">
        <v>109</v>
      </c>
      <c r="H7770">
        <v>104</v>
      </c>
      <c r="I7770" t="str">
        <f>INDEX('[1]DATA - Teams'!$C:$C,MATCH(C7770,'[1]DATA - Teams'!$B:$B,0))</f>
        <v>CHIEF</v>
      </c>
    </row>
    <row r="7771" spans="1:9" x14ac:dyDescent="0.2">
      <c r="A7771">
        <v>2019</v>
      </c>
      <c r="B7771">
        <v>1</v>
      </c>
      <c r="C7771" t="s">
        <v>66</v>
      </c>
      <c r="D7771" t="s">
        <v>358</v>
      </c>
      <c r="E7771" t="s">
        <v>92</v>
      </c>
      <c r="F7771" t="s">
        <v>95</v>
      </c>
      <c r="G7771">
        <v>27</v>
      </c>
      <c r="H7771">
        <v>75</v>
      </c>
      <c r="I7771" t="str">
        <f>INDEX('[1]DATA - Teams'!$C:$C,MATCH(C7771,'[1]DATA - Teams'!$B:$B,0))</f>
        <v>CHIEF</v>
      </c>
    </row>
    <row r="7772" spans="1:9" x14ac:dyDescent="0.2">
      <c r="A7772">
        <v>2019</v>
      </c>
      <c r="B7772">
        <v>1</v>
      </c>
      <c r="C7772" t="s">
        <v>66</v>
      </c>
      <c r="D7772" t="s">
        <v>351</v>
      </c>
      <c r="E7772" t="s">
        <v>128</v>
      </c>
      <c r="F7772" t="s">
        <v>90</v>
      </c>
      <c r="G7772">
        <v>101</v>
      </c>
      <c r="H7772">
        <v>89</v>
      </c>
      <c r="I7772" t="str">
        <f>INDEX('[1]DATA - Teams'!$C:$C,MATCH(C7772,'[1]DATA - Teams'!$B:$B,0))</f>
        <v>CHIEF</v>
      </c>
    </row>
    <row r="7773" spans="1:9" x14ac:dyDescent="0.2">
      <c r="A7773">
        <v>2019</v>
      </c>
      <c r="B7773">
        <v>1</v>
      </c>
      <c r="C7773" t="s">
        <v>66</v>
      </c>
      <c r="D7773" t="s">
        <v>310</v>
      </c>
      <c r="E7773" t="s">
        <v>128</v>
      </c>
      <c r="F7773" t="s">
        <v>95</v>
      </c>
      <c r="G7773">
        <v>112</v>
      </c>
      <c r="H7773">
        <v>98</v>
      </c>
      <c r="I7773" t="str">
        <f>INDEX('[1]DATA - Teams'!$C:$C,MATCH(C7773,'[1]DATA - Teams'!$B:$B,0))</f>
        <v>CHIEF</v>
      </c>
    </row>
    <row r="7774" spans="1:9" x14ac:dyDescent="0.2">
      <c r="A7774">
        <v>2019</v>
      </c>
      <c r="B7774">
        <v>1</v>
      </c>
      <c r="C7774" t="s">
        <v>66</v>
      </c>
      <c r="D7774" t="s">
        <v>414</v>
      </c>
      <c r="E7774" t="s">
        <v>165</v>
      </c>
      <c r="F7774" t="s">
        <v>98</v>
      </c>
      <c r="G7774">
        <v>105</v>
      </c>
      <c r="H7774">
        <v>117</v>
      </c>
      <c r="I7774" t="str">
        <f>INDEX('[1]DATA - Teams'!$C:$C,MATCH(C7774,'[1]DATA - Teams'!$B:$B,0))</f>
        <v>CHIEF</v>
      </c>
    </row>
    <row r="7775" spans="1:9" x14ac:dyDescent="0.2">
      <c r="A7775">
        <v>2019</v>
      </c>
      <c r="B7775">
        <v>1</v>
      </c>
      <c r="C7775" t="s">
        <v>66</v>
      </c>
      <c r="D7775" t="s">
        <v>146</v>
      </c>
      <c r="E7775" t="s">
        <v>111</v>
      </c>
      <c r="F7775" t="s">
        <v>98</v>
      </c>
      <c r="G7775">
        <v>71</v>
      </c>
      <c r="H7775">
        <v>71</v>
      </c>
      <c r="I7775" t="str">
        <f>INDEX('[1]DATA - Teams'!$C:$C,MATCH(C7775,'[1]DATA - Teams'!$B:$B,0))</f>
        <v>CHIEF</v>
      </c>
    </row>
    <row r="7776" spans="1:9" x14ac:dyDescent="0.2">
      <c r="A7776">
        <v>2019</v>
      </c>
      <c r="B7776">
        <v>1</v>
      </c>
      <c r="C7776" t="s">
        <v>66</v>
      </c>
      <c r="D7776" t="s">
        <v>231</v>
      </c>
      <c r="E7776" t="s">
        <v>106</v>
      </c>
      <c r="F7776" t="s">
        <v>90</v>
      </c>
      <c r="G7776">
        <v>118</v>
      </c>
      <c r="H7776">
        <v>149</v>
      </c>
      <c r="I7776" t="str">
        <f>INDEX('[1]DATA - Teams'!$C:$C,MATCH(C7776,'[1]DATA - Teams'!$B:$B,0))</f>
        <v>CHIEF</v>
      </c>
    </row>
    <row r="7777" spans="1:9" x14ac:dyDescent="0.2">
      <c r="A7777">
        <v>2019</v>
      </c>
      <c r="B7777">
        <v>1</v>
      </c>
      <c r="C7777" t="s">
        <v>66</v>
      </c>
      <c r="D7777" t="s">
        <v>462</v>
      </c>
      <c r="E7777" t="s">
        <v>106</v>
      </c>
      <c r="F7777" t="s">
        <v>95</v>
      </c>
      <c r="G7777">
        <v>78</v>
      </c>
      <c r="H7777">
        <v>52</v>
      </c>
      <c r="I7777" t="str">
        <f>INDEX('[1]DATA - Teams'!$C:$C,MATCH(C7777,'[1]DATA - Teams'!$B:$B,0))</f>
        <v>CHIEF</v>
      </c>
    </row>
    <row r="7778" spans="1:9" x14ac:dyDescent="0.2">
      <c r="A7778">
        <v>2019</v>
      </c>
      <c r="B7778">
        <v>1</v>
      </c>
      <c r="C7778" t="s">
        <v>66</v>
      </c>
      <c r="D7778" t="s">
        <v>469</v>
      </c>
      <c r="E7778" t="s">
        <v>106</v>
      </c>
      <c r="F7778" t="s">
        <v>98</v>
      </c>
      <c r="G7778">
        <v>87</v>
      </c>
      <c r="H7778">
        <v>64</v>
      </c>
      <c r="I7778" t="str">
        <f>INDEX('[1]DATA - Teams'!$C:$C,MATCH(C7778,'[1]DATA - Teams'!$B:$B,0))</f>
        <v>CHIEF</v>
      </c>
    </row>
    <row r="7779" spans="1:9" x14ac:dyDescent="0.2">
      <c r="A7779">
        <v>2019</v>
      </c>
      <c r="B7779">
        <v>1</v>
      </c>
      <c r="C7779" t="s">
        <v>66</v>
      </c>
      <c r="D7779" t="s">
        <v>368</v>
      </c>
      <c r="E7779" t="s">
        <v>117</v>
      </c>
      <c r="F7779" t="s">
        <v>90</v>
      </c>
      <c r="G7779">
        <v>81</v>
      </c>
      <c r="H7779">
        <v>50</v>
      </c>
      <c r="I7779" t="str">
        <f>INDEX('[1]DATA - Teams'!$C:$C,MATCH(C7779,'[1]DATA - Teams'!$B:$B,0))</f>
        <v>CHIEF</v>
      </c>
    </row>
    <row r="7780" spans="1:9" x14ac:dyDescent="0.2">
      <c r="A7780">
        <v>2019</v>
      </c>
      <c r="B7780">
        <v>1</v>
      </c>
      <c r="C7780" t="s">
        <v>66</v>
      </c>
      <c r="D7780" t="s">
        <v>201</v>
      </c>
      <c r="E7780" t="s">
        <v>138</v>
      </c>
      <c r="F7780" t="s">
        <v>95</v>
      </c>
      <c r="G7780">
        <v>100</v>
      </c>
      <c r="H7780">
        <v>91</v>
      </c>
      <c r="I7780" t="str">
        <f>INDEX('[1]DATA - Teams'!$C:$C,MATCH(C7780,'[1]DATA - Teams'!$B:$B,0))</f>
        <v>CHIEF</v>
      </c>
    </row>
    <row r="7781" spans="1:9" x14ac:dyDescent="0.2">
      <c r="A7781">
        <v>2019</v>
      </c>
      <c r="B7781">
        <v>1</v>
      </c>
      <c r="C7781" t="s">
        <v>66</v>
      </c>
      <c r="D7781" t="s">
        <v>193</v>
      </c>
      <c r="E7781" t="s">
        <v>113</v>
      </c>
      <c r="F7781" t="s">
        <v>95</v>
      </c>
      <c r="G7781">
        <v>121</v>
      </c>
      <c r="H7781">
        <v>147</v>
      </c>
      <c r="I7781" t="str">
        <f>INDEX('[1]DATA - Teams'!$C:$C,MATCH(C7781,'[1]DATA - Teams'!$B:$B,0))</f>
        <v>CHIEF</v>
      </c>
    </row>
    <row r="7782" spans="1:9" x14ac:dyDescent="0.2">
      <c r="A7782">
        <v>2019</v>
      </c>
      <c r="B7782">
        <v>1</v>
      </c>
      <c r="C7782" t="s">
        <v>66</v>
      </c>
      <c r="D7782" t="s">
        <v>349</v>
      </c>
      <c r="E7782" t="s">
        <v>123</v>
      </c>
      <c r="F7782" t="s">
        <v>98</v>
      </c>
      <c r="G7782">
        <v>85</v>
      </c>
      <c r="H7782">
        <v>87</v>
      </c>
      <c r="I7782" t="str">
        <f>INDEX('[1]DATA - Teams'!$C:$C,MATCH(C7782,'[1]DATA - Teams'!$B:$B,0))</f>
        <v>CHIEF</v>
      </c>
    </row>
    <row r="7783" spans="1:9" x14ac:dyDescent="0.2">
      <c r="A7783">
        <v>2019</v>
      </c>
      <c r="B7783">
        <v>1</v>
      </c>
      <c r="C7783" t="s">
        <v>66</v>
      </c>
      <c r="D7783" t="s">
        <v>361</v>
      </c>
      <c r="E7783" t="s">
        <v>89</v>
      </c>
      <c r="F7783" t="s">
        <v>90</v>
      </c>
      <c r="G7783">
        <v>95</v>
      </c>
      <c r="H7783">
        <v>103</v>
      </c>
      <c r="I7783" t="str">
        <f>INDEX('[1]DATA - Teams'!$C:$C,MATCH(C7783,'[1]DATA - Teams'!$B:$B,0))</f>
        <v>CHIEF</v>
      </c>
    </row>
    <row r="7784" spans="1:9" x14ac:dyDescent="0.2">
      <c r="A7784">
        <v>2019</v>
      </c>
      <c r="B7784">
        <v>1</v>
      </c>
      <c r="C7784" t="s">
        <v>66</v>
      </c>
      <c r="D7784" t="s">
        <v>88</v>
      </c>
      <c r="E7784" t="s">
        <v>89</v>
      </c>
      <c r="F7784" t="s">
        <v>90</v>
      </c>
      <c r="G7784">
        <v>79</v>
      </c>
      <c r="H7784">
        <v>72</v>
      </c>
      <c r="I7784" t="str">
        <f>INDEX('[1]DATA - Teams'!$C:$C,MATCH(C7784,'[1]DATA - Teams'!$B:$B,0))</f>
        <v>CHIEF</v>
      </c>
    </row>
    <row r="7785" spans="1:9" x14ac:dyDescent="0.2">
      <c r="A7785">
        <v>2019</v>
      </c>
      <c r="B7785">
        <v>1</v>
      </c>
      <c r="C7785" t="s">
        <v>66</v>
      </c>
      <c r="D7785" t="s">
        <v>325</v>
      </c>
      <c r="E7785" t="s">
        <v>119</v>
      </c>
      <c r="F7785" t="s">
        <v>98</v>
      </c>
      <c r="G7785">
        <v>92</v>
      </c>
      <c r="H7785">
        <v>70</v>
      </c>
      <c r="I7785" t="str">
        <f>INDEX('[1]DATA - Teams'!$C:$C,MATCH(C7785,'[1]DATA - Teams'!$B:$B,0))</f>
        <v>CHIEF</v>
      </c>
    </row>
    <row r="7786" spans="1:9" x14ac:dyDescent="0.2">
      <c r="A7786">
        <v>2019</v>
      </c>
      <c r="B7786">
        <v>1</v>
      </c>
      <c r="C7786" t="s">
        <v>66</v>
      </c>
      <c r="D7786" t="s">
        <v>424</v>
      </c>
      <c r="E7786" t="s">
        <v>111</v>
      </c>
      <c r="F7786" t="s">
        <v>125</v>
      </c>
      <c r="G7786">
        <v>89</v>
      </c>
      <c r="H7786">
        <v>0</v>
      </c>
      <c r="I7786" t="str">
        <f>INDEX('[1]DATA - Teams'!$C:$C,MATCH(C7786,'[1]DATA - Teams'!$B:$B,0))</f>
        <v>CHIEF</v>
      </c>
    </row>
    <row r="7787" spans="1:9" x14ac:dyDescent="0.2">
      <c r="A7787">
        <v>2019</v>
      </c>
      <c r="B7787">
        <v>1</v>
      </c>
      <c r="C7787" t="s">
        <v>66</v>
      </c>
      <c r="D7787" t="s">
        <v>122</v>
      </c>
      <c r="E7787" t="s">
        <v>123</v>
      </c>
      <c r="F7787" t="s">
        <v>125</v>
      </c>
      <c r="G7787">
        <v>114</v>
      </c>
      <c r="H7787">
        <v>0</v>
      </c>
      <c r="I7787" t="str">
        <f>INDEX('[1]DATA - Teams'!$C:$C,MATCH(C7787,'[1]DATA - Teams'!$B:$B,0))</f>
        <v>CHIEF</v>
      </c>
    </row>
    <row r="7788" spans="1:9" x14ac:dyDescent="0.2">
      <c r="A7788">
        <v>2019</v>
      </c>
      <c r="B7788">
        <v>1</v>
      </c>
      <c r="C7788" t="s">
        <v>66</v>
      </c>
      <c r="D7788" t="s">
        <v>485</v>
      </c>
      <c r="E7788" t="s">
        <v>123</v>
      </c>
      <c r="F7788" t="s">
        <v>125</v>
      </c>
      <c r="G7788">
        <v>64</v>
      </c>
      <c r="H7788">
        <v>0</v>
      </c>
      <c r="I7788" t="str">
        <f>INDEX('[1]DATA - Teams'!$C:$C,MATCH(C7788,'[1]DATA - Teams'!$B:$B,0))</f>
        <v>CHIEF</v>
      </c>
    </row>
    <row r="7789" spans="1:9" x14ac:dyDescent="0.2">
      <c r="A7789">
        <v>2019</v>
      </c>
      <c r="B7789">
        <v>1</v>
      </c>
      <c r="C7789" t="s">
        <v>66</v>
      </c>
      <c r="D7789" t="s">
        <v>260</v>
      </c>
      <c r="E7789" t="s">
        <v>109</v>
      </c>
      <c r="F7789" t="s">
        <v>125</v>
      </c>
      <c r="G7789">
        <v>75</v>
      </c>
      <c r="H7789">
        <v>55</v>
      </c>
      <c r="I7789" t="str">
        <f>INDEX('[1]DATA - Teams'!$C:$C,MATCH(C7789,'[1]DATA - Teams'!$B:$B,0))</f>
        <v>CHIEF</v>
      </c>
    </row>
    <row r="7790" spans="1:9" x14ac:dyDescent="0.2">
      <c r="A7790">
        <v>2019</v>
      </c>
      <c r="B7790">
        <v>1</v>
      </c>
      <c r="C7790" t="s">
        <v>69</v>
      </c>
      <c r="D7790" t="s">
        <v>356</v>
      </c>
      <c r="E7790" t="s">
        <v>100</v>
      </c>
      <c r="F7790" t="s">
        <v>90</v>
      </c>
      <c r="G7790">
        <v>89</v>
      </c>
      <c r="H7790">
        <v>85</v>
      </c>
      <c r="I7790" t="str">
        <f>INDEX('[1]DATA - Teams'!$C:$C,MATCH(C7790,'[1]DATA - Teams'!$B:$B,0))</f>
        <v>JMERC</v>
      </c>
    </row>
    <row r="7791" spans="1:9" x14ac:dyDescent="0.2">
      <c r="A7791">
        <v>2019</v>
      </c>
      <c r="B7791">
        <v>1</v>
      </c>
      <c r="C7791" t="s">
        <v>69</v>
      </c>
      <c r="D7791" t="s">
        <v>184</v>
      </c>
      <c r="E7791" t="s">
        <v>131</v>
      </c>
      <c r="F7791" t="s">
        <v>98</v>
      </c>
      <c r="G7791">
        <v>103</v>
      </c>
      <c r="H7791">
        <v>89</v>
      </c>
      <c r="I7791" t="str">
        <f>INDEX('[1]DATA - Teams'!$C:$C,MATCH(C7791,'[1]DATA - Teams'!$B:$B,0))</f>
        <v>JMERC</v>
      </c>
    </row>
    <row r="7792" spans="1:9" x14ac:dyDescent="0.2">
      <c r="A7792">
        <v>2019</v>
      </c>
      <c r="B7792">
        <v>1</v>
      </c>
      <c r="C7792" t="s">
        <v>69</v>
      </c>
      <c r="D7792" t="s">
        <v>91</v>
      </c>
      <c r="E7792" t="s">
        <v>92</v>
      </c>
      <c r="F7792" t="s">
        <v>95</v>
      </c>
      <c r="G7792">
        <v>127</v>
      </c>
      <c r="H7792">
        <v>132</v>
      </c>
      <c r="I7792" t="str">
        <f>INDEX('[1]DATA - Teams'!$C:$C,MATCH(C7792,'[1]DATA - Teams'!$B:$B,0))</f>
        <v>JMERC</v>
      </c>
    </row>
    <row r="7793" spans="1:9" x14ac:dyDescent="0.2">
      <c r="A7793">
        <v>2019</v>
      </c>
      <c r="B7793">
        <v>1</v>
      </c>
      <c r="C7793" t="s">
        <v>69</v>
      </c>
      <c r="D7793" t="s">
        <v>237</v>
      </c>
      <c r="E7793" t="s">
        <v>92</v>
      </c>
      <c r="F7793" t="s">
        <v>98</v>
      </c>
      <c r="G7793">
        <v>98</v>
      </c>
      <c r="H7793">
        <v>85</v>
      </c>
      <c r="I7793" t="str">
        <f>INDEX('[1]DATA - Teams'!$C:$C,MATCH(C7793,'[1]DATA - Teams'!$B:$B,0))</f>
        <v>JMERC</v>
      </c>
    </row>
    <row r="7794" spans="1:9" x14ac:dyDescent="0.2">
      <c r="A7794">
        <v>2019</v>
      </c>
      <c r="B7794">
        <v>1</v>
      </c>
      <c r="C7794" t="s">
        <v>69</v>
      </c>
      <c r="D7794" t="s">
        <v>198</v>
      </c>
      <c r="E7794" t="s">
        <v>128</v>
      </c>
      <c r="F7794" t="s">
        <v>90</v>
      </c>
      <c r="G7794">
        <v>96</v>
      </c>
      <c r="H7794">
        <v>101</v>
      </c>
      <c r="I7794" t="str">
        <f>INDEX('[1]DATA - Teams'!$C:$C,MATCH(C7794,'[1]DATA - Teams'!$B:$B,0))</f>
        <v>JMERC</v>
      </c>
    </row>
    <row r="7795" spans="1:9" x14ac:dyDescent="0.2">
      <c r="A7795">
        <v>2019</v>
      </c>
      <c r="B7795">
        <v>1</v>
      </c>
      <c r="C7795" t="s">
        <v>69</v>
      </c>
      <c r="D7795" t="s">
        <v>311</v>
      </c>
      <c r="E7795" t="s">
        <v>103</v>
      </c>
      <c r="F7795" t="s">
        <v>98</v>
      </c>
      <c r="G7795">
        <v>82</v>
      </c>
      <c r="H7795">
        <v>82</v>
      </c>
      <c r="I7795" t="str">
        <f>INDEX('[1]DATA - Teams'!$C:$C,MATCH(C7795,'[1]DATA - Teams'!$B:$B,0))</f>
        <v>JMERC</v>
      </c>
    </row>
    <row r="7796" spans="1:9" x14ac:dyDescent="0.2">
      <c r="A7796">
        <v>2019</v>
      </c>
      <c r="B7796">
        <v>1</v>
      </c>
      <c r="C7796" t="s">
        <v>69</v>
      </c>
      <c r="D7796" t="s">
        <v>399</v>
      </c>
      <c r="E7796" t="s">
        <v>165</v>
      </c>
      <c r="F7796" t="s">
        <v>90</v>
      </c>
      <c r="G7796">
        <v>81</v>
      </c>
      <c r="H7796">
        <v>70</v>
      </c>
      <c r="I7796" t="str">
        <f>INDEX('[1]DATA - Teams'!$C:$C,MATCH(C7796,'[1]DATA - Teams'!$B:$B,0))</f>
        <v>JMERC</v>
      </c>
    </row>
    <row r="7797" spans="1:9" x14ac:dyDescent="0.2">
      <c r="A7797">
        <v>2019</v>
      </c>
      <c r="B7797">
        <v>1</v>
      </c>
      <c r="C7797" t="s">
        <v>69</v>
      </c>
      <c r="D7797" t="s">
        <v>234</v>
      </c>
      <c r="E7797" t="s">
        <v>117</v>
      </c>
      <c r="F7797" t="s">
        <v>95</v>
      </c>
      <c r="G7797">
        <v>77</v>
      </c>
      <c r="H7797">
        <v>98</v>
      </c>
      <c r="I7797" t="str">
        <f>INDEX('[1]DATA - Teams'!$C:$C,MATCH(C7797,'[1]DATA - Teams'!$B:$B,0))</f>
        <v>JMERC</v>
      </c>
    </row>
    <row r="7798" spans="1:9" x14ac:dyDescent="0.2">
      <c r="A7798">
        <v>2019</v>
      </c>
      <c r="B7798">
        <v>1</v>
      </c>
      <c r="C7798" t="s">
        <v>69</v>
      </c>
      <c r="D7798" t="s">
        <v>314</v>
      </c>
      <c r="E7798" t="s">
        <v>121</v>
      </c>
      <c r="F7798" t="s">
        <v>98</v>
      </c>
      <c r="G7798">
        <v>78</v>
      </c>
      <c r="H7798">
        <v>81</v>
      </c>
      <c r="I7798" t="str">
        <f>INDEX('[1]DATA - Teams'!$C:$C,MATCH(C7798,'[1]DATA - Teams'!$B:$B,0))</f>
        <v>JMERC</v>
      </c>
    </row>
    <row r="7799" spans="1:9" x14ac:dyDescent="0.2">
      <c r="A7799">
        <v>2019</v>
      </c>
      <c r="B7799">
        <v>1</v>
      </c>
      <c r="C7799" t="s">
        <v>69</v>
      </c>
      <c r="D7799" t="s">
        <v>370</v>
      </c>
      <c r="E7799" t="s">
        <v>121</v>
      </c>
      <c r="F7799" t="s">
        <v>95</v>
      </c>
      <c r="G7799">
        <v>120</v>
      </c>
      <c r="H7799">
        <v>138</v>
      </c>
      <c r="I7799" t="str">
        <f>INDEX('[1]DATA - Teams'!$C:$C,MATCH(C7799,'[1]DATA - Teams'!$B:$B,0))</f>
        <v>JMERC</v>
      </c>
    </row>
    <row r="7800" spans="1:9" x14ac:dyDescent="0.2">
      <c r="A7800">
        <v>2019</v>
      </c>
      <c r="B7800">
        <v>1</v>
      </c>
      <c r="C7800" t="s">
        <v>69</v>
      </c>
      <c r="D7800" t="s">
        <v>267</v>
      </c>
      <c r="E7800" t="s">
        <v>121</v>
      </c>
      <c r="F7800" t="s">
        <v>95</v>
      </c>
      <c r="G7800">
        <v>97</v>
      </c>
      <c r="H7800">
        <v>69</v>
      </c>
      <c r="I7800" t="str">
        <f>INDEX('[1]DATA - Teams'!$C:$C,MATCH(C7800,'[1]DATA - Teams'!$B:$B,0))</f>
        <v>JMERC</v>
      </c>
    </row>
    <row r="7801" spans="1:9" x14ac:dyDescent="0.2">
      <c r="A7801">
        <v>2019</v>
      </c>
      <c r="B7801">
        <v>1</v>
      </c>
      <c r="C7801" t="s">
        <v>69</v>
      </c>
      <c r="D7801" t="s">
        <v>391</v>
      </c>
      <c r="E7801" t="s">
        <v>138</v>
      </c>
      <c r="F7801" t="s">
        <v>95</v>
      </c>
      <c r="G7801">
        <v>96</v>
      </c>
      <c r="H7801">
        <v>84</v>
      </c>
      <c r="I7801" t="str">
        <f>INDEX('[1]DATA - Teams'!$C:$C,MATCH(C7801,'[1]DATA - Teams'!$B:$B,0))</f>
        <v>JMERC</v>
      </c>
    </row>
    <row r="7802" spans="1:9" x14ac:dyDescent="0.2">
      <c r="A7802">
        <v>2019</v>
      </c>
      <c r="B7802">
        <v>1</v>
      </c>
      <c r="C7802" t="s">
        <v>69</v>
      </c>
      <c r="D7802" t="s">
        <v>151</v>
      </c>
      <c r="E7802" t="s">
        <v>138</v>
      </c>
      <c r="F7802" t="s">
        <v>95</v>
      </c>
      <c r="G7802">
        <v>91</v>
      </c>
      <c r="H7802">
        <v>100</v>
      </c>
      <c r="I7802" t="str">
        <f>INDEX('[1]DATA - Teams'!$C:$C,MATCH(C7802,'[1]DATA - Teams'!$B:$B,0))</f>
        <v>JMERC</v>
      </c>
    </row>
    <row r="7803" spans="1:9" x14ac:dyDescent="0.2">
      <c r="A7803">
        <v>2019</v>
      </c>
      <c r="B7803">
        <v>1</v>
      </c>
      <c r="C7803" t="s">
        <v>69</v>
      </c>
      <c r="D7803" t="s">
        <v>203</v>
      </c>
      <c r="E7803" t="s">
        <v>97</v>
      </c>
      <c r="F7803" t="s">
        <v>98</v>
      </c>
      <c r="G7803">
        <v>87</v>
      </c>
      <c r="H7803">
        <v>134</v>
      </c>
      <c r="I7803" t="str">
        <f>INDEX('[1]DATA - Teams'!$C:$C,MATCH(C7803,'[1]DATA - Teams'!$B:$B,0))</f>
        <v>JMERC</v>
      </c>
    </row>
    <row r="7804" spans="1:9" x14ac:dyDescent="0.2">
      <c r="A7804">
        <v>2019</v>
      </c>
      <c r="B7804">
        <v>1</v>
      </c>
      <c r="C7804" t="s">
        <v>69</v>
      </c>
      <c r="D7804" t="s">
        <v>192</v>
      </c>
      <c r="E7804" t="s">
        <v>109</v>
      </c>
      <c r="F7804" t="s">
        <v>95</v>
      </c>
      <c r="G7804">
        <v>96</v>
      </c>
      <c r="H7804">
        <v>101</v>
      </c>
      <c r="I7804" t="str">
        <f>INDEX('[1]DATA - Teams'!$C:$C,MATCH(C7804,'[1]DATA - Teams'!$B:$B,0))</f>
        <v>JMERC</v>
      </c>
    </row>
    <row r="7805" spans="1:9" x14ac:dyDescent="0.2">
      <c r="A7805">
        <v>2019</v>
      </c>
      <c r="B7805">
        <v>1</v>
      </c>
      <c r="C7805" t="s">
        <v>69</v>
      </c>
      <c r="D7805" t="s">
        <v>239</v>
      </c>
      <c r="E7805" t="s">
        <v>109</v>
      </c>
      <c r="F7805" t="s">
        <v>90</v>
      </c>
      <c r="G7805">
        <v>83</v>
      </c>
      <c r="H7805">
        <v>79</v>
      </c>
      <c r="I7805" t="str">
        <f>INDEX('[1]DATA - Teams'!$C:$C,MATCH(C7805,'[1]DATA - Teams'!$B:$B,0))</f>
        <v>JMERC</v>
      </c>
    </row>
    <row r="7806" spans="1:9" x14ac:dyDescent="0.2">
      <c r="A7806">
        <v>2019</v>
      </c>
      <c r="B7806">
        <v>1</v>
      </c>
      <c r="C7806" t="s">
        <v>69</v>
      </c>
      <c r="D7806" t="s">
        <v>283</v>
      </c>
      <c r="E7806" t="s">
        <v>89</v>
      </c>
      <c r="F7806" t="s">
        <v>114</v>
      </c>
      <c r="G7806">
        <v>113</v>
      </c>
      <c r="H7806">
        <v>102</v>
      </c>
      <c r="I7806" t="str">
        <f>INDEX('[1]DATA - Teams'!$C:$C,MATCH(C7806,'[1]DATA - Teams'!$B:$B,0))</f>
        <v>JMERC</v>
      </c>
    </row>
    <row r="7807" spans="1:9" x14ac:dyDescent="0.2">
      <c r="A7807">
        <v>2019</v>
      </c>
      <c r="B7807">
        <v>1</v>
      </c>
      <c r="C7807" t="s">
        <v>69</v>
      </c>
      <c r="D7807" t="s">
        <v>247</v>
      </c>
      <c r="E7807" t="s">
        <v>119</v>
      </c>
      <c r="F7807" t="s">
        <v>90</v>
      </c>
      <c r="G7807">
        <v>84</v>
      </c>
      <c r="H7807">
        <v>88</v>
      </c>
      <c r="I7807" t="str">
        <f>INDEX('[1]DATA - Teams'!$C:$C,MATCH(C7807,'[1]DATA - Teams'!$B:$B,0))</f>
        <v>JMERC</v>
      </c>
    </row>
    <row r="7808" spans="1:9" x14ac:dyDescent="0.2">
      <c r="A7808">
        <v>2019</v>
      </c>
      <c r="B7808">
        <v>1</v>
      </c>
      <c r="C7808" t="s">
        <v>69</v>
      </c>
      <c r="D7808" t="s">
        <v>470</v>
      </c>
      <c r="E7808" t="s">
        <v>128</v>
      </c>
      <c r="F7808" t="s">
        <v>125</v>
      </c>
      <c r="G7808">
        <v>78</v>
      </c>
      <c r="H7808">
        <v>96</v>
      </c>
      <c r="I7808" t="str">
        <f>INDEX('[1]DATA - Teams'!$C:$C,MATCH(C7808,'[1]DATA - Teams'!$B:$B,0))</f>
        <v>JMERC</v>
      </c>
    </row>
    <row r="7809" spans="1:9" x14ac:dyDescent="0.2">
      <c r="A7809">
        <v>2019</v>
      </c>
      <c r="B7809">
        <v>1</v>
      </c>
      <c r="C7809" t="s">
        <v>69</v>
      </c>
      <c r="D7809" t="s">
        <v>426</v>
      </c>
      <c r="E7809" t="s">
        <v>103</v>
      </c>
      <c r="F7809" t="s">
        <v>125</v>
      </c>
      <c r="G7809">
        <v>85</v>
      </c>
      <c r="H7809">
        <v>78</v>
      </c>
      <c r="I7809" t="str">
        <f>INDEX('[1]DATA - Teams'!$C:$C,MATCH(C7809,'[1]DATA - Teams'!$B:$B,0))</f>
        <v>JMERC</v>
      </c>
    </row>
    <row r="7810" spans="1:9" x14ac:dyDescent="0.2">
      <c r="A7810">
        <v>2019</v>
      </c>
      <c r="B7810">
        <v>1</v>
      </c>
      <c r="C7810" t="s">
        <v>69</v>
      </c>
      <c r="D7810" t="s">
        <v>486</v>
      </c>
      <c r="E7810" t="s">
        <v>97</v>
      </c>
      <c r="F7810" t="s">
        <v>125</v>
      </c>
      <c r="G7810">
        <v>68</v>
      </c>
      <c r="H7810">
        <v>68</v>
      </c>
      <c r="I7810" t="str">
        <f>INDEX('[1]DATA - Teams'!$C:$C,MATCH(C7810,'[1]DATA - Teams'!$B:$B,0))</f>
        <v>JMERC</v>
      </c>
    </row>
    <row r="7811" spans="1:9" x14ac:dyDescent="0.2">
      <c r="A7811">
        <v>2019</v>
      </c>
      <c r="B7811">
        <v>1</v>
      </c>
      <c r="C7811" t="s">
        <v>69</v>
      </c>
      <c r="D7811" t="s">
        <v>298</v>
      </c>
      <c r="E7811" t="s">
        <v>109</v>
      </c>
      <c r="F7811" t="s">
        <v>125</v>
      </c>
      <c r="G7811">
        <v>51</v>
      </c>
      <c r="H7811">
        <v>46</v>
      </c>
      <c r="I7811" t="str">
        <f>INDEX('[1]DATA - Teams'!$C:$C,MATCH(C7811,'[1]DATA - Teams'!$B:$B,0))</f>
        <v>JMERC</v>
      </c>
    </row>
    <row r="7812" spans="1:9" x14ac:dyDescent="0.2">
      <c r="A7812">
        <v>2019</v>
      </c>
      <c r="B7812">
        <v>1</v>
      </c>
      <c r="C7812" t="s">
        <v>68</v>
      </c>
      <c r="D7812" t="s">
        <v>412</v>
      </c>
      <c r="E7812" t="s">
        <v>94</v>
      </c>
      <c r="F7812" t="s">
        <v>95</v>
      </c>
      <c r="G7812">
        <v>101</v>
      </c>
      <c r="H7812">
        <v>89</v>
      </c>
      <c r="I7812" t="str">
        <f>INDEX('[1]DATA - Teams'!$C:$C,MATCH(C7812,'[1]DATA - Teams'!$B:$B,0))</f>
        <v>KAPPAZ</v>
      </c>
    </row>
    <row r="7813" spans="1:9" x14ac:dyDescent="0.2">
      <c r="A7813">
        <v>2019</v>
      </c>
      <c r="B7813">
        <v>1</v>
      </c>
      <c r="C7813" t="s">
        <v>68</v>
      </c>
      <c r="D7813" t="s">
        <v>461</v>
      </c>
      <c r="E7813" t="s">
        <v>100</v>
      </c>
      <c r="F7813" t="s">
        <v>98</v>
      </c>
      <c r="G7813">
        <v>76</v>
      </c>
      <c r="H7813">
        <v>83</v>
      </c>
      <c r="I7813" t="str">
        <f>INDEX('[1]DATA - Teams'!$C:$C,MATCH(C7813,'[1]DATA - Teams'!$B:$B,0))</f>
        <v>KAPPAZ</v>
      </c>
    </row>
    <row r="7814" spans="1:9" x14ac:dyDescent="0.2">
      <c r="A7814">
        <v>2019</v>
      </c>
      <c r="B7814">
        <v>1</v>
      </c>
      <c r="C7814" t="s">
        <v>68</v>
      </c>
      <c r="D7814" t="s">
        <v>101</v>
      </c>
      <c r="E7814" t="s">
        <v>100</v>
      </c>
      <c r="F7814" t="s">
        <v>95</v>
      </c>
      <c r="G7814">
        <v>94</v>
      </c>
      <c r="H7814">
        <v>94</v>
      </c>
      <c r="I7814" t="str">
        <f>INDEX('[1]DATA - Teams'!$C:$C,MATCH(C7814,'[1]DATA - Teams'!$B:$B,0))</f>
        <v>KAPPAZ</v>
      </c>
    </row>
    <row r="7815" spans="1:9" x14ac:dyDescent="0.2">
      <c r="A7815">
        <v>2019</v>
      </c>
      <c r="B7815">
        <v>1</v>
      </c>
      <c r="C7815" t="s">
        <v>68</v>
      </c>
      <c r="D7815" t="s">
        <v>225</v>
      </c>
      <c r="E7815" t="s">
        <v>131</v>
      </c>
      <c r="F7815" t="s">
        <v>114</v>
      </c>
      <c r="G7815">
        <v>104</v>
      </c>
      <c r="H7815">
        <v>81</v>
      </c>
      <c r="I7815" t="str">
        <f>INDEX('[1]DATA - Teams'!$C:$C,MATCH(C7815,'[1]DATA - Teams'!$B:$B,0))</f>
        <v>KAPPAZ</v>
      </c>
    </row>
    <row r="7816" spans="1:9" x14ac:dyDescent="0.2">
      <c r="A7816">
        <v>2019</v>
      </c>
      <c r="B7816">
        <v>1</v>
      </c>
      <c r="C7816" t="s">
        <v>68</v>
      </c>
      <c r="D7816" t="s">
        <v>362</v>
      </c>
      <c r="E7816" t="s">
        <v>92</v>
      </c>
      <c r="F7816" t="s">
        <v>90</v>
      </c>
      <c r="G7816">
        <v>79</v>
      </c>
      <c r="H7816">
        <v>104</v>
      </c>
      <c r="I7816" t="str">
        <f>INDEX('[1]DATA - Teams'!$C:$C,MATCH(C7816,'[1]DATA - Teams'!$B:$B,0))</f>
        <v>KAPPAZ</v>
      </c>
    </row>
    <row r="7817" spans="1:9" x14ac:dyDescent="0.2">
      <c r="A7817">
        <v>2019</v>
      </c>
      <c r="B7817">
        <v>1</v>
      </c>
      <c r="C7817" t="s">
        <v>68</v>
      </c>
      <c r="D7817" t="s">
        <v>127</v>
      </c>
      <c r="E7817" t="s">
        <v>128</v>
      </c>
      <c r="F7817" t="s">
        <v>95</v>
      </c>
      <c r="G7817">
        <v>113</v>
      </c>
      <c r="H7817">
        <v>100</v>
      </c>
      <c r="I7817" t="str">
        <f>INDEX('[1]DATA - Teams'!$C:$C,MATCH(C7817,'[1]DATA - Teams'!$B:$B,0))</f>
        <v>KAPPAZ</v>
      </c>
    </row>
    <row r="7818" spans="1:9" x14ac:dyDescent="0.2">
      <c r="A7818">
        <v>2019</v>
      </c>
      <c r="B7818">
        <v>1</v>
      </c>
      <c r="C7818" t="s">
        <v>68</v>
      </c>
      <c r="D7818" t="s">
        <v>409</v>
      </c>
      <c r="E7818" t="s">
        <v>128</v>
      </c>
      <c r="F7818" t="s">
        <v>98</v>
      </c>
      <c r="G7818">
        <v>87</v>
      </c>
      <c r="H7818">
        <v>95</v>
      </c>
      <c r="I7818" t="str">
        <f>INDEX('[1]DATA - Teams'!$C:$C,MATCH(C7818,'[1]DATA - Teams'!$B:$B,0))</f>
        <v>KAPPAZ</v>
      </c>
    </row>
    <row r="7819" spans="1:9" x14ac:dyDescent="0.2">
      <c r="A7819">
        <v>2019</v>
      </c>
      <c r="B7819">
        <v>1</v>
      </c>
      <c r="C7819" t="s">
        <v>68</v>
      </c>
      <c r="D7819" t="s">
        <v>343</v>
      </c>
      <c r="E7819" t="s">
        <v>103</v>
      </c>
      <c r="F7819" t="s">
        <v>98</v>
      </c>
      <c r="G7819">
        <v>89</v>
      </c>
      <c r="H7819">
        <v>84</v>
      </c>
      <c r="I7819" t="str">
        <f>INDEX('[1]DATA - Teams'!$C:$C,MATCH(C7819,'[1]DATA - Teams'!$B:$B,0))</f>
        <v>KAPPAZ</v>
      </c>
    </row>
    <row r="7820" spans="1:9" x14ac:dyDescent="0.2">
      <c r="A7820">
        <v>2019</v>
      </c>
      <c r="B7820">
        <v>1</v>
      </c>
      <c r="C7820" t="s">
        <v>68</v>
      </c>
      <c r="D7820" t="s">
        <v>104</v>
      </c>
      <c r="E7820" t="s">
        <v>111</v>
      </c>
      <c r="F7820" t="s">
        <v>95</v>
      </c>
      <c r="G7820">
        <v>99</v>
      </c>
      <c r="H7820">
        <v>101</v>
      </c>
      <c r="I7820" t="str">
        <f>INDEX('[1]DATA - Teams'!$C:$C,MATCH(C7820,'[1]DATA - Teams'!$B:$B,0))</f>
        <v>KAPPAZ</v>
      </c>
    </row>
    <row r="7821" spans="1:9" x14ac:dyDescent="0.2">
      <c r="A7821">
        <v>2019</v>
      </c>
      <c r="B7821">
        <v>1</v>
      </c>
      <c r="C7821" t="s">
        <v>68</v>
      </c>
      <c r="D7821" t="s">
        <v>248</v>
      </c>
      <c r="E7821" t="s">
        <v>106</v>
      </c>
      <c r="F7821" t="s">
        <v>90</v>
      </c>
      <c r="G7821">
        <v>82</v>
      </c>
      <c r="H7821">
        <v>69</v>
      </c>
      <c r="I7821" t="str">
        <f>INDEX('[1]DATA - Teams'!$C:$C,MATCH(C7821,'[1]DATA - Teams'!$B:$B,0))</f>
        <v>KAPPAZ</v>
      </c>
    </row>
    <row r="7822" spans="1:9" x14ac:dyDescent="0.2">
      <c r="A7822">
        <v>2019</v>
      </c>
      <c r="B7822">
        <v>1</v>
      </c>
      <c r="C7822" t="s">
        <v>68</v>
      </c>
      <c r="D7822" t="s">
        <v>312</v>
      </c>
      <c r="E7822" t="s">
        <v>117</v>
      </c>
      <c r="F7822" t="s">
        <v>98</v>
      </c>
      <c r="G7822">
        <v>86</v>
      </c>
      <c r="H7822">
        <v>112</v>
      </c>
      <c r="I7822" t="str">
        <f>INDEX('[1]DATA - Teams'!$C:$C,MATCH(C7822,'[1]DATA - Teams'!$B:$B,0))</f>
        <v>KAPPAZ</v>
      </c>
    </row>
    <row r="7823" spans="1:9" x14ac:dyDescent="0.2">
      <c r="A7823">
        <v>2019</v>
      </c>
      <c r="B7823">
        <v>1</v>
      </c>
      <c r="C7823" t="s">
        <v>68</v>
      </c>
      <c r="D7823" t="s">
        <v>487</v>
      </c>
      <c r="E7823" t="s">
        <v>117</v>
      </c>
      <c r="F7823" t="s">
        <v>90</v>
      </c>
      <c r="G7823">
        <v>74</v>
      </c>
      <c r="H7823">
        <v>94</v>
      </c>
      <c r="I7823" t="str">
        <f>INDEX('[1]DATA - Teams'!$C:$C,MATCH(C7823,'[1]DATA - Teams'!$B:$B,0))</f>
        <v>KAPPAZ</v>
      </c>
    </row>
    <row r="7824" spans="1:9" x14ac:dyDescent="0.2">
      <c r="A7824">
        <v>2019</v>
      </c>
      <c r="B7824">
        <v>1</v>
      </c>
      <c r="C7824" t="s">
        <v>68</v>
      </c>
      <c r="D7824" t="s">
        <v>136</v>
      </c>
      <c r="E7824" t="s">
        <v>117</v>
      </c>
      <c r="F7824" t="s">
        <v>90</v>
      </c>
      <c r="G7824">
        <v>91</v>
      </c>
      <c r="H7824">
        <v>95</v>
      </c>
      <c r="I7824" t="str">
        <f>INDEX('[1]DATA - Teams'!$C:$C,MATCH(C7824,'[1]DATA - Teams'!$B:$B,0))</f>
        <v>KAPPAZ</v>
      </c>
    </row>
    <row r="7825" spans="1:9" x14ac:dyDescent="0.2">
      <c r="A7825">
        <v>2019</v>
      </c>
      <c r="B7825">
        <v>1</v>
      </c>
      <c r="C7825" t="s">
        <v>68</v>
      </c>
      <c r="D7825" t="s">
        <v>210</v>
      </c>
      <c r="E7825" t="s">
        <v>121</v>
      </c>
      <c r="F7825" t="s">
        <v>98</v>
      </c>
      <c r="G7825">
        <v>106</v>
      </c>
      <c r="H7825">
        <v>102</v>
      </c>
      <c r="I7825" t="str">
        <f>INDEX('[1]DATA - Teams'!$C:$C,MATCH(C7825,'[1]DATA - Teams'!$B:$B,0))</f>
        <v>KAPPAZ</v>
      </c>
    </row>
    <row r="7826" spans="1:9" x14ac:dyDescent="0.2">
      <c r="A7826">
        <v>2019</v>
      </c>
      <c r="B7826">
        <v>1</v>
      </c>
      <c r="C7826" t="s">
        <v>68</v>
      </c>
      <c r="D7826" t="s">
        <v>115</v>
      </c>
      <c r="E7826" t="s">
        <v>113</v>
      </c>
      <c r="F7826" t="s">
        <v>90</v>
      </c>
      <c r="G7826">
        <v>97</v>
      </c>
      <c r="H7826">
        <v>73</v>
      </c>
      <c r="I7826" t="str">
        <f>INDEX('[1]DATA - Teams'!$C:$C,MATCH(C7826,'[1]DATA - Teams'!$B:$B,0))</f>
        <v>KAPPAZ</v>
      </c>
    </row>
    <row r="7827" spans="1:9" x14ac:dyDescent="0.2">
      <c r="A7827">
        <v>2019</v>
      </c>
      <c r="B7827">
        <v>1</v>
      </c>
      <c r="C7827" t="s">
        <v>68</v>
      </c>
      <c r="D7827" t="s">
        <v>317</v>
      </c>
      <c r="E7827" t="s">
        <v>123</v>
      </c>
      <c r="F7827" t="s">
        <v>95</v>
      </c>
      <c r="G7827">
        <v>104</v>
      </c>
      <c r="H7827">
        <v>83</v>
      </c>
      <c r="I7827" t="str">
        <f>INDEX('[1]DATA - Teams'!$C:$C,MATCH(C7827,'[1]DATA - Teams'!$B:$B,0))</f>
        <v>KAPPAZ</v>
      </c>
    </row>
    <row r="7828" spans="1:9" x14ac:dyDescent="0.2">
      <c r="A7828">
        <v>2019</v>
      </c>
      <c r="B7828">
        <v>1</v>
      </c>
      <c r="C7828" t="s">
        <v>68</v>
      </c>
      <c r="D7828" t="s">
        <v>143</v>
      </c>
      <c r="E7828" t="s">
        <v>119</v>
      </c>
      <c r="F7828" t="s">
        <v>95</v>
      </c>
      <c r="G7828">
        <v>110</v>
      </c>
      <c r="H7828">
        <v>115</v>
      </c>
      <c r="I7828" t="str">
        <f>INDEX('[1]DATA - Teams'!$C:$C,MATCH(C7828,'[1]DATA - Teams'!$B:$B,0))</f>
        <v>KAPPAZ</v>
      </c>
    </row>
    <row r="7829" spans="1:9" x14ac:dyDescent="0.2">
      <c r="A7829">
        <v>2019</v>
      </c>
      <c r="B7829">
        <v>1</v>
      </c>
      <c r="C7829" t="s">
        <v>68</v>
      </c>
      <c r="D7829" t="s">
        <v>133</v>
      </c>
      <c r="E7829" t="s">
        <v>119</v>
      </c>
      <c r="F7829" t="s">
        <v>95</v>
      </c>
      <c r="G7829">
        <v>97</v>
      </c>
      <c r="H7829">
        <v>86</v>
      </c>
      <c r="I7829" t="str">
        <f>INDEX('[1]DATA - Teams'!$C:$C,MATCH(C7829,'[1]DATA - Teams'!$B:$B,0))</f>
        <v>KAPPAZ</v>
      </c>
    </row>
    <row r="7830" spans="1:9" x14ac:dyDescent="0.2">
      <c r="A7830">
        <v>2019</v>
      </c>
      <c r="B7830">
        <v>1</v>
      </c>
      <c r="C7830" t="s">
        <v>68</v>
      </c>
      <c r="D7830" t="s">
        <v>149</v>
      </c>
      <c r="E7830" t="s">
        <v>94</v>
      </c>
      <c r="F7830" t="s">
        <v>125</v>
      </c>
      <c r="G7830">
        <v>82</v>
      </c>
      <c r="H7830">
        <v>103</v>
      </c>
      <c r="I7830" t="str">
        <f>INDEX('[1]DATA - Teams'!$C:$C,MATCH(C7830,'[1]DATA - Teams'!$B:$B,0))</f>
        <v>KAPPAZ</v>
      </c>
    </row>
    <row r="7831" spans="1:9" x14ac:dyDescent="0.2">
      <c r="A7831">
        <v>2019</v>
      </c>
      <c r="B7831">
        <v>1</v>
      </c>
      <c r="C7831" t="s">
        <v>68</v>
      </c>
      <c r="D7831" t="s">
        <v>480</v>
      </c>
      <c r="E7831" t="s">
        <v>100</v>
      </c>
      <c r="F7831" t="s">
        <v>125</v>
      </c>
      <c r="G7831">
        <v>67</v>
      </c>
      <c r="H7831">
        <v>63</v>
      </c>
      <c r="I7831" t="str">
        <f>INDEX('[1]DATA - Teams'!$C:$C,MATCH(C7831,'[1]DATA - Teams'!$B:$B,0))</f>
        <v>KAPPAZ</v>
      </c>
    </row>
    <row r="7832" spans="1:9" x14ac:dyDescent="0.2">
      <c r="A7832">
        <v>2019</v>
      </c>
      <c r="B7832">
        <v>1</v>
      </c>
      <c r="C7832" t="s">
        <v>68</v>
      </c>
      <c r="D7832" t="s">
        <v>446</v>
      </c>
      <c r="E7832" t="s">
        <v>131</v>
      </c>
      <c r="F7832" t="s">
        <v>125</v>
      </c>
      <c r="G7832">
        <v>90</v>
      </c>
      <c r="H7832">
        <v>79</v>
      </c>
      <c r="I7832" t="str">
        <f>INDEX('[1]DATA - Teams'!$C:$C,MATCH(C7832,'[1]DATA - Teams'!$B:$B,0))</f>
        <v>KAPPAZ</v>
      </c>
    </row>
    <row r="7833" spans="1:9" x14ac:dyDescent="0.2">
      <c r="A7833">
        <v>2019</v>
      </c>
      <c r="B7833">
        <v>1</v>
      </c>
      <c r="C7833" t="s">
        <v>68</v>
      </c>
      <c r="D7833" t="s">
        <v>488</v>
      </c>
      <c r="E7833" t="s">
        <v>111</v>
      </c>
      <c r="F7833" t="s">
        <v>125</v>
      </c>
      <c r="G7833">
        <v>84</v>
      </c>
      <c r="H7833">
        <v>52</v>
      </c>
      <c r="I7833" t="str">
        <f>INDEX('[1]DATA - Teams'!$C:$C,MATCH(C7833,'[1]DATA - Teams'!$B:$B,0))</f>
        <v>KAPPAZ</v>
      </c>
    </row>
    <row r="7834" spans="1:9" x14ac:dyDescent="0.2">
      <c r="A7834">
        <v>2019</v>
      </c>
      <c r="B7834">
        <v>2</v>
      </c>
      <c r="C7834" t="s">
        <v>62</v>
      </c>
      <c r="D7834" t="s">
        <v>380</v>
      </c>
      <c r="E7834" t="s">
        <v>94</v>
      </c>
      <c r="F7834" t="s">
        <v>90</v>
      </c>
      <c r="G7834">
        <v>78</v>
      </c>
      <c r="H7834">
        <v>83</v>
      </c>
      <c r="I7834" t="str">
        <f>INDEX('[1]DATA - Teams'!$C:$C,MATCH(C7834,'[1]DATA - Teams'!$B:$B,0))</f>
        <v>PMAC</v>
      </c>
    </row>
    <row r="7835" spans="1:9" x14ac:dyDescent="0.2">
      <c r="A7835">
        <v>2019</v>
      </c>
      <c r="B7835">
        <v>2</v>
      </c>
      <c r="C7835" t="s">
        <v>62</v>
      </c>
      <c r="D7835" t="s">
        <v>229</v>
      </c>
      <c r="E7835" t="s">
        <v>100</v>
      </c>
      <c r="F7835" t="s">
        <v>98</v>
      </c>
      <c r="G7835">
        <v>110</v>
      </c>
      <c r="H7835">
        <v>124</v>
      </c>
      <c r="I7835" t="str">
        <f>INDEX('[1]DATA - Teams'!$C:$C,MATCH(C7835,'[1]DATA - Teams'!$B:$B,0))</f>
        <v>PMAC</v>
      </c>
    </row>
    <row r="7836" spans="1:9" x14ac:dyDescent="0.2">
      <c r="A7836">
        <v>2019</v>
      </c>
      <c r="B7836">
        <v>2</v>
      </c>
      <c r="C7836" t="s">
        <v>62</v>
      </c>
      <c r="D7836" t="s">
        <v>366</v>
      </c>
      <c r="E7836" t="s">
        <v>100</v>
      </c>
      <c r="F7836" t="s">
        <v>95</v>
      </c>
      <c r="G7836">
        <v>99</v>
      </c>
      <c r="H7836">
        <v>109</v>
      </c>
      <c r="I7836" t="str">
        <f>INDEX('[1]DATA - Teams'!$C:$C,MATCH(C7836,'[1]DATA - Teams'!$B:$B,0))</f>
        <v>PMAC</v>
      </c>
    </row>
    <row r="7837" spans="1:9" x14ac:dyDescent="0.2">
      <c r="A7837">
        <v>2019</v>
      </c>
      <c r="B7837">
        <v>2</v>
      </c>
      <c r="C7837" t="s">
        <v>62</v>
      </c>
      <c r="D7837" t="s">
        <v>144</v>
      </c>
      <c r="E7837" t="s">
        <v>131</v>
      </c>
      <c r="F7837" t="s">
        <v>98</v>
      </c>
      <c r="G7837">
        <v>91</v>
      </c>
      <c r="H7837">
        <v>123</v>
      </c>
      <c r="I7837" t="str">
        <f>INDEX('[1]DATA - Teams'!$C:$C,MATCH(C7837,'[1]DATA - Teams'!$B:$B,0))</f>
        <v>PMAC</v>
      </c>
    </row>
    <row r="7838" spans="1:9" x14ac:dyDescent="0.2">
      <c r="A7838">
        <v>2019</v>
      </c>
      <c r="B7838">
        <v>2</v>
      </c>
      <c r="C7838" t="s">
        <v>62</v>
      </c>
      <c r="D7838" t="s">
        <v>318</v>
      </c>
      <c r="E7838" t="s">
        <v>131</v>
      </c>
      <c r="F7838" t="s">
        <v>90</v>
      </c>
      <c r="G7838">
        <v>74</v>
      </c>
      <c r="H7838">
        <v>82</v>
      </c>
      <c r="I7838" t="str">
        <f>INDEX('[1]DATA - Teams'!$C:$C,MATCH(C7838,'[1]DATA - Teams'!$B:$B,0))</f>
        <v>PMAC</v>
      </c>
    </row>
    <row r="7839" spans="1:9" x14ac:dyDescent="0.2">
      <c r="A7839">
        <v>2019</v>
      </c>
      <c r="B7839">
        <v>2</v>
      </c>
      <c r="C7839" t="s">
        <v>62</v>
      </c>
      <c r="D7839" t="s">
        <v>418</v>
      </c>
      <c r="E7839" t="s">
        <v>92</v>
      </c>
      <c r="F7839" t="s">
        <v>90</v>
      </c>
      <c r="G7839">
        <v>99</v>
      </c>
      <c r="H7839">
        <v>76</v>
      </c>
      <c r="I7839" t="str">
        <f>INDEX('[1]DATA - Teams'!$C:$C,MATCH(C7839,'[1]DATA - Teams'!$B:$B,0))</f>
        <v>PMAC</v>
      </c>
    </row>
    <row r="7840" spans="1:9" x14ac:dyDescent="0.2">
      <c r="A7840">
        <v>2019</v>
      </c>
      <c r="B7840">
        <v>2</v>
      </c>
      <c r="C7840" t="s">
        <v>62</v>
      </c>
      <c r="D7840" t="s">
        <v>378</v>
      </c>
      <c r="E7840" t="s">
        <v>103</v>
      </c>
      <c r="F7840" t="s">
        <v>95</v>
      </c>
      <c r="G7840">
        <v>89</v>
      </c>
      <c r="H7840">
        <v>84</v>
      </c>
      <c r="I7840" t="str">
        <f>INDEX('[1]DATA - Teams'!$C:$C,MATCH(C7840,'[1]DATA - Teams'!$B:$B,0))</f>
        <v>PMAC</v>
      </c>
    </row>
    <row r="7841" spans="1:9" x14ac:dyDescent="0.2">
      <c r="A7841">
        <v>2019</v>
      </c>
      <c r="B7841">
        <v>2</v>
      </c>
      <c r="C7841" t="s">
        <v>62</v>
      </c>
      <c r="D7841" t="s">
        <v>233</v>
      </c>
      <c r="E7841" t="s">
        <v>111</v>
      </c>
      <c r="F7841" t="s">
        <v>95</v>
      </c>
      <c r="G7841">
        <v>88</v>
      </c>
      <c r="H7841">
        <v>88</v>
      </c>
      <c r="I7841" t="str">
        <f>INDEX('[1]DATA - Teams'!$C:$C,MATCH(C7841,'[1]DATA - Teams'!$B:$B,0))</f>
        <v>PMAC</v>
      </c>
    </row>
    <row r="7842" spans="1:9" x14ac:dyDescent="0.2">
      <c r="A7842">
        <v>2019</v>
      </c>
      <c r="B7842">
        <v>2</v>
      </c>
      <c r="C7842" t="s">
        <v>62</v>
      </c>
      <c r="D7842" t="s">
        <v>326</v>
      </c>
      <c r="E7842" t="s">
        <v>113</v>
      </c>
      <c r="F7842" t="s">
        <v>90</v>
      </c>
      <c r="G7842">
        <v>69</v>
      </c>
      <c r="H7842">
        <v>50</v>
      </c>
      <c r="I7842" t="str">
        <f>INDEX('[1]DATA - Teams'!$C:$C,MATCH(C7842,'[1]DATA - Teams'!$B:$B,0))</f>
        <v>PMAC</v>
      </c>
    </row>
    <row r="7843" spans="1:9" x14ac:dyDescent="0.2">
      <c r="A7843">
        <v>2019</v>
      </c>
      <c r="B7843">
        <v>2</v>
      </c>
      <c r="C7843" t="s">
        <v>62</v>
      </c>
      <c r="D7843" t="s">
        <v>324</v>
      </c>
      <c r="E7843" t="s">
        <v>113</v>
      </c>
      <c r="F7843" t="s">
        <v>95</v>
      </c>
      <c r="G7843">
        <v>104</v>
      </c>
      <c r="H7843">
        <v>133</v>
      </c>
      <c r="I7843" t="str">
        <f>INDEX('[1]DATA - Teams'!$C:$C,MATCH(C7843,'[1]DATA - Teams'!$B:$B,0))</f>
        <v>PMAC</v>
      </c>
    </row>
    <row r="7844" spans="1:9" x14ac:dyDescent="0.2">
      <c r="A7844">
        <v>2019</v>
      </c>
      <c r="B7844">
        <v>2</v>
      </c>
      <c r="C7844" t="s">
        <v>62</v>
      </c>
      <c r="D7844" t="s">
        <v>236</v>
      </c>
      <c r="E7844" t="s">
        <v>123</v>
      </c>
      <c r="F7844" t="s">
        <v>98</v>
      </c>
      <c r="G7844">
        <v>108</v>
      </c>
      <c r="H7844">
        <v>89</v>
      </c>
      <c r="I7844" t="str">
        <f>INDEX('[1]DATA - Teams'!$C:$C,MATCH(C7844,'[1]DATA - Teams'!$B:$B,0))</f>
        <v>PMAC</v>
      </c>
    </row>
    <row r="7845" spans="1:9" x14ac:dyDescent="0.2">
      <c r="A7845">
        <v>2019</v>
      </c>
      <c r="B7845">
        <v>2</v>
      </c>
      <c r="C7845" t="s">
        <v>62</v>
      </c>
      <c r="D7845" t="s">
        <v>319</v>
      </c>
      <c r="E7845" t="s">
        <v>97</v>
      </c>
      <c r="F7845" t="s">
        <v>95</v>
      </c>
      <c r="G7845">
        <v>90</v>
      </c>
      <c r="H7845">
        <v>39</v>
      </c>
      <c r="I7845" t="str">
        <f>INDEX('[1]DATA - Teams'!$C:$C,MATCH(C7845,'[1]DATA - Teams'!$B:$B,0))</f>
        <v>PMAC</v>
      </c>
    </row>
    <row r="7846" spans="1:9" x14ac:dyDescent="0.2">
      <c r="A7846">
        <v>2019</v>
      </c>
      <c r="B7846">
        <v>2</v>
      </c>
      <c r="C7846" t="s">
        <v>62</v>
      </c>
      <c r="D7846" t="s">
        <v>438</v>
      </c>
      <c r="E7846" t="s">
        <v>97</v>
      </c>
      <c r="F7846" t="s">
        <v>98</v>
      </c>
      <c r="G7846">
        <v>88</v>
      </c>
      <c r="H7846">
        <v>75</v>
      </c>
      <c r="I7846" t="str">
        <f>INDEX('[1]DATA - Teams'!$C:$C,MATCH(C7846,'[1]DATA - Teams'!$B:$B,0))</f>
        <v>PMAC</v>
      </c>
    </row>
    <row r="7847" spans="1:9" x14ac:dyDescent="0.2">
      <c r="A7847">
        <v>2019</v>
      </c>
      <c r="B7847">
        <v>2</v>
      </c>
      <c r="C7847" t="s">
        <v>62</v>
      </c>
      <c r="D7847" t="s">
        <v>410</v>
      </c>
      <c r="E7847" t="s">
        <v>97</v>
      </c>
      <c r="F7847" t="s">
        <v>90</v>
      </c>
      <c r="G7847">
        <v>78</v>
      </c>
      <c r="H7847">
        <v>68</v>
      </c>
      <c r="I7847" t="str">
        <f>INDEX('[1]DATA - Teams'!$C:$C,MATCH(C7847,'[1]DATA - Teams'!$B:$B,0))</f>
        <v>PMAC</v>
      </c>
    </row>
    <row r="7848" spans="1:9" x14ac:dyDescent="0.2">
      <c r="A7848">
        <v>2019</v>
      </c>
      <c r="B7848">
        <v>2</v>
      </c>
      <c r="C7848" t="s">
        <v>62</v>
      </c>
      <c r="D7848" t="s">
        <v>288</v>
      </c>
      <c r="E7848" t="s">
        <v>109</v>
      </c>
      <c r="F7848" t="s">
        <v>114</v>
      </c>
      <c r="G7848">
        <v>80</v>
      </c>
      <c r="H7848">
        <v>88</v>
      </c>
      <c r="I7848" t="str">
        <f>INDEX('[1]DATA - Teams'!$C:$C,MATCH(C7848,'[1]DATA - Teams'!$B:$B,0))</f>
        <v>PMAC</v>
      </c>
    </row>
    <row r="7849" spans="1:9" x14ac:dyDescent="0.2">
      <c r="A7849">
        <v>2019</v>
      </c>
      <c r="B7849">
        <v>2</v>
      </c>
      <c r="C7849" t="s">
        <v>62</v>
      </c>
      <c r="D7849" t="s">
        <v>428</v>
      </c>
      <c r="E7849" t="s">
        <v>109</v>
      </c>
      <c r="F7849" t="s">
        <v>95</v>
      </c>
      <c r="G7849">
        <v>85</v>
      </c>
      <c r="H7849">
        <v>86</v>
      </c>
      <c r="I7849" t="str">
        <f>INDEX('[1]DATA - Teams'!$C:$C,MATCH(C7849,'[1]DATA - Teams'!$B:$B,0))</f>
        <v>PMAC</v>
      </c>
    </row>
    <row r="7850" spans="1:9" x14ac:dyDescent="0.2">
      <c r="A7850">
        <v>2019</v>
      </c>
      <c r="B7850">
        <v>2</v>
      </c>
      <c r="C7850" t="s">
        <v>62</v>
      </c>
      <c r="D7850" t="s">
        <v>272</v>
      </c>
      <c r="E7850" t="s">
        <v>89</v>
      </c>
      <c r="F7850" t="s">
        <v>95</v>
      </c>
      <c r="G7850">
        <v>26</v>
      </c>
      <c r="H7850">
        <v>48</v>
      </c>
      <c r="I7850" t="str">
        <f>INDEX('[1]DATA - Teams'!$C:$C,MATCH(C7850,'[1]DATA - Teams'!$B:$B,0))</f>
        <v>PMAC</v>
      </c>
    </row>
    <row r="7851" spans="1:9" x14ac:dyDescent="0.2">
      <c r="A7851">
        <v>2019</v>
      </c>
      <c r="B7851">
        <v>2</v>
      </c>
      <c r="C7851" t="s">
        <v>62</v>
      </c>
      <c r="D7851" t="s">
        <v>261</v>
      </c>
      <c r="E7851" t="s">
        <v>89</v>
      </c>
      <c r="F7851" t="s">
        <v>98</v>
      </c>
      <c r="G7851">
        <v>80</v>
      </c>
      <c r="H7851">
        <v>81</v>
      </c>
      <c r="I7851" t="str">
        <f>INDEX('[1]DATA - Teams'!$C:$C,MATCH(C7851,'[1]DATA - Teams'!$B:$B,0))</f>
        <v>PMAC</v>
      </c>
    </row>
    <row r="7852" spans="1:9" x14ac:dyDescent="0.2">
      <c r="A7852">
        <v>2019</v>
      </c>
      <c r="B7852">
        <v>2</v>
      </c>
      <c r="C7852" t="s">
        <v>62</v>
      </c>
      <c r="D7852" t="s">
        <v>224</v>
      </c>
      <c r="E7852" t="s">
        <v>131</v>
      </c>
      <c r="F7852" t="s">
        <v>125</v>
      </c>
      <c r="G7852">
        <v>95</v>
      </c>
      <c r="H7852">
        <v>0</v>
      </c>
      <c r="I7852" t="str">
        <f>INDEX('[1]DATA - Teams'!$C:$C,MATCH(C7852,'[1]DATA - Teams'!$B:$B,0))</f>
        <v>PMAC</v>
      </c>
    </row>
    <row r="7853" spans="1:9" x14ac:dyDescent="0.2">
      <c r="A7853">
        <v>2019</v>
      </c>
      <c r="B7853">
        <v>2</v>
      </c>
      <c r="C7853" t="s">
        <v>62</v>
      </c>
      <c r="D7853" t="s">
        <v>102</v>
      </c>
      <c r="E7853" t="s">
        <v>103</v>
      </c>
      <c r="F7853" t="s">
        <v>125</v>
      </c>
      <c r="G7853">
        <v>61</v>
      </c>
      <c r="H7853">
        <v>0</v>
      </c>
      <c r="I7853" t="str">
        <f>INDEX('[1]DATA - Teams'!$C:$C,MATCH(C7853,'[1]DATA - Teams'!$B:$B,0))</f>
        <v>PMAC</v>
      </c>
    </row>
    <row r="7854" spans="1:9" x14ac:dyDescent="0.2">
      <c r="A7854">
        <v>2019</v>
      </c>
      <c r="B7854">
        <v>2</v>
      </c>
      <c r="C7854" t="s">
        <v>62</v>
      </c>
      <c r="D7854" t="s">
        <v>232</v>
      </c>
      <c r="E7854" t="s">
        <v>106</v>
      </c>
      <c r="F7854" t="s">
        <v>125</v>
      </c>
      <c r="G7854">
        <v>100</v>
      </c>
      <c r="H7854">
        <v>0</v>
      </c>
      <c r="I7854" t="str">
        <f>INDEX('[1]DATA - Teams'!$C:$C,MATCH(C7854,'[1]DATA - Teams'!$B:$B,0))</f>
        <v>PMAC</v>
      </c>
    </row>
    <row r="7855" spans="1:9" x14ac:dyDescent="0.2">
      <c r="A7855">
        <v>2019</v>
      </c>
      <c r="B7855">
        <v>2</v>
      </c>
      <c r="C7855" t="s">
        <v>62</v>
      </c>
      <c r="D7855" t="s">
        <v>101</v>
      </c>
      <c r="E7855" t="s">
        <v>123</v>
      </c>
      <c r="F7855" t="s">
        <v>125</v>
      </c>
      <c r="G7855">
        <v>64</v>
      </c>
      <c r="H7855">
        <v>52</v>
      </c>
      <c r="I7855" t="str">
        <f>INDEX('[1]DATA - Teams'!$C:$C,MATCH(C7855,'[1]DATA - Teams'!$B:$B,0))</f>
        <v>PMAC</v>
      </c>
    </row>
    <row r="7856" spans="1:9" x14ac:dyDescent="0.2">
      <c r="A7856">
        <v>2019</v>
      </c>
      <c r="B7856">
        <v>2</v>
      </c>
      <c r="C7856" t="s">
        <v>64</v>
      </c>
      <c r="D7856" t="s">
        <v>275</v>
      </c>
      <c r="E7856" t="s">
        <v>94</v>
      </c>
      <c r="F7856" t="s">
        <v>98</v>
      </c>
      <c r="G7856">
        <v>74</v>
      </c>
      <c r="H7856">
        <v>23</v>
      </c>
      <c r="I7856" t="str">
        <f>INDEX('[1]DATA - Teams'!$C:$C,MATCH(C7856,'[1]DATA - Teams'!$B:$B,0))</f>
        <v>RICHO</v>
      </c>
    </row>
    <row r="7857" spans="1:9" x14ac:dyDescent="0.2">
      <c r="A7857">
        <v>2019</v>
      </c>
      <c r="B7857">
        <v>2</v>
      </c>
      <c r="C7857" t="s">
        <v>64</v>
      </c>
      <c r="D7857" t="s">
        <v>363</v>
      </c>
      <c r="E7857" t="s">
        <v>92</v>
      </c>
      <c r="F7857" t="s">
        <v>95</v>
      </c>
      <c r="G7857">
        <v>109</v>
      </c>
      <c r="H7857">
        <v>97</v>
      </c>
      <c r="I7857" t="str">
        <f>INDEX('[1]DATA - Teams'!$C:$C,MATCH(C7857,'[1]DATA - Teams'!$B:$B,0))</f>
        <v>RICHO</v>
      </c>
    </row>
    <row r="7858" spans="1:9" x14ac:dyDescent="0.2">
      <c r="A7858">
        <v>2019</v>
      </c>
      <c r="B7858">
        <v>2</v>
      </c>
      <c r="C7858" t="s">
        <v>64</v>
      </c>
      <c r="D7858" t="s">
        <v>230</v>
      </c>
      <c r="E7858" t="s">
        <v>128</v>
      </c>
      <c r="F7858" t="s">
        <v>90</v>
      </c>
      <c r="G7858">
        <v>119</v>
      </c>
      <c r="H7858">
        <v>154</v>
      </c>
      <c r="I7858" t="str">
        <f>INDEX('[1]DATA - Teams'!$C:$C,MATCH(C7858,'[1]DATA - Teams'!$B:$B,0))</f>
        <v>RICHO</v>
      </c>
    </row>
    <row r="7859" spans="1:9" x14ac:dyDescent="0.2">
      <c r="A7859">
        <v>2019</v>
      </c>
      <c r="B7859">
        <v>2</v>
      </c>
      <c r="C7859" t="s">
        <v>64</v>
      </c>
      <c r="D7859" t="s">
        <v>169</v>
      </c>
      <c r="E7859" t="s">
        <v>165</v>
      </c>
      <c r="F7859" t="s">
        <v>98</v>
      </c>
      <c r="G7859">
        <v>96</v>
      </c>
      <c r="H7859">
        <v>127</v>
      </c>
      <c r="I7859" t="str">
        <f>INDEX('[1]DATA - Teams'!$C:$C,MATCH(C7859,'[1]DATA - Teams'!$B:$B,0))</f>
        <v>RICHO</v>
      </c>
    </row>
    <row r="7860" spans="1:9" x14ac:dyDescent="0.2">
      <c r="A7860">
        <v>2019</v>
      </c>
      <c r="B7860">
        <v>2</v>
      </c>
      <c r="C7860" t="s">
        <v>64</v>
      </c>
      <c r="D7860" t="s">
        <v>188</v>
      </c>
      <c r="E7860" t="s">
        <v>165</v>
      </c>
      <c r="F7860" t="s">
        <v>95</v>
      </c>
      <c r="G7860">
        <v>99</v>
      </c>
      <c r="H7860">
        <v>76</v>
      </c>
      <c r="I7860" t="str">
        <f>INDEX('[1]DATA - Teams'!$C:$C,MATCH(C7860,'[1]DATA - Teams'!$B:$B,0))</f>
        <v>RICHO</v>
      </c>
    </row>
    <row r="7861" spans="1:9" x14ac:dyDescent="0.2">
      <c r="A7861">
        <v>2019</v>
      </c>
      <c r="B7861">
        <v>2</v>
      </c>
      <c r="C7861" t="s">
        <v>64</v>
      </c>
      <c r="D7861" t="s">
        <v>334</v>
      </c>
      <c r="E7861" t="s">
        <v>165</v>
      </c>
      <c r="F7861" t="s">
        <v>98</v>
      </c>
      <c r="G7861">
        <v>95</v>
      </c>
      <c r="H7861">
        <v>77</v>
      </c>
      <c r="I7861" t="str">
        <f>INDEX('[1]DATA - Teams'!$C:$C,MATCH(C7861,'[1]DATA - Teams'!$B:$B,0))</f>
        <v>RICHO</v>
      </c>
    </row>
    <row r="7862" spans="1:9" x14ac:dyDescent="0.2">
      <c r="A7862">
        <v>2019</v>
      </c>
      <c r="B7862">
        <v>2</v>
      </c>
      <c r="C7862" t="s">
        <v>64</v>
      </c>
      <c r="D7862" t="s">
        <v>277</v>
      </c>
      <c r="E7862" t="s">
        <v>111</v>
      </c>
      <c r="F7862" t="s">
        <v>98</v>
      </c>
      <c r="G7862">
        <v>85</v>
      </c>
      <c r="H7862">
        <v>101</v>
      </c>
      <c r="I7862" t="str">
        <f>INDEX('[1]DATA - Teams'!$C:$C,MATCH(C7862,'[1]DATA - Teams'!$B:$B,0))</f>
        <v>RICHO</v>
      </c>
    </row>
    <row r="7863" spans="1:9" x14ac:dyDescent="0.2">
      <c r="A7863">
        <v>2019</v>
      </c>
      <c r="B7863">
        <v>2</v>
      </c>
      <c r="C7863" t="s">
        <v>64</v>
      </c>
      <c r="D7863" t="s">
        <v>251</v>
      </c>
      <c r="E7863" t="s">
        <v>111</v>
      </c>
      <c r="F7863" t="s">
        <v>95</v>
      </c>
      <c r="G7863">
        <v>75</v>
      </c>
      <c r="H7863">
        <v>60</v>
      </c>
      <c r="I7863" t="str">
        <f>INDEX('[1]DATA - Teams'!$C:$C,MATCH(C7863,'[1]DATA - Teams'!$B:$B,0))</f>
        <v>RICHO</v>
      </c>
    </row>
    <row r="7864" spans="1:9" x14ac:dyDescent="0.2">
      <c r="A7864">
        <v>2019</v>
      </c>
      <c r="B7864">
        <v>2</v>
      </c>
      <c r="C7864" t="s">
        <v>64</v>
      </c>
      <c r="D7864" t="s">
        <v>359</v>
      </c>
      <c r="E7864" t="s">
        <v>106</v>
      </c>
      <c r="F7864" t="s">
        <v>90</v>
      </c>
      <c r="G7864">
        <v>88</v>
      </c>
      <c r="H7864">
        <v>106</v>
      </c>
      <c r="I7864" t="str">
        <f>INDEX('[1]DATA - Teams'!$C:$C,MATCH(C7864,'[1]DATA - Teams'!$B:$B,0))</f>
        <v>RICHO</v>
      </c>
    </row>
    <row r="7865" spans="1:9" x14ac:dyDescent="0.2">
      <c r="A7865">
        <v>2019</v>
      </c>
      <c r="B7865">
        <v>2</v>
      </c>
      <c r="C7865" t="s">
        <v>64</v>
      </c>
      <c r="D7865" t="s">
        <v>235</v>
      </c>
      <c r="E7865" t="s">
        <v>117</v>
      </c>
      <c r="F7865" t="s">
        <v>95</v>
      </c>
      <c r="G7865">
        <v>77</v>
      </c>
      <c r="H7865">
        <v>63</v>
      </c>
      <c r="I7865" t="str">
        <f>INDEX('[1]DATA - Teams'!$C:$C,MATCH(C7865,'[1]DATA - Teams'!$B:$B,0))</f>
        <v>RICHO</v>
      </c>
    </row>
    <row r="7866" spans="1:9" x14ac:dyDescent="0.2">
      <c r="A7866">
        <v>2019</v>
      </c>
      <c r="B7866">
        <v>2</v>
      </c>
      <c r="C7866" t="s">
        <v>64</v>
      </c>
      <c r="D7866" t="s">
        <v>273</v>
      </c>
      <c r="E7866" t="s">
        <v>117</v>
      </c>
      <c r="F7866" t="s">
        <v>90</v>
      </c>
      <c r="G7866">
        <v>58</v>
      </c>
      <c r="H7866">
        <v>70</v>
      </c>
      <c r="I7866" t="str">
        <f>INDEX('[1]DATA - Teams'!$C:$C,MATCH(C7866,'[1]DATA - Teams'!$B:$B,0))</f>
        <v>RICHO</v>
      </c>
    </row>
    <row r="7867" spans="1:9" x14ac:dyDescent="0.2">
      <c r="A7867">
        <v>2019</v>
      </c>
      <c r="B7867">
        <v>2</v>
      </c>
      <c r="C7867" t="s">
        <v>64</v>
      </c>
      <c r="D7867" t="s">
        <v>216</v>
      </c>
      <c r="E7867" t="s">
        <v>117</v>
      </c>
      <c r="F7867" t="s">
        <v>114</v>
      </c>
      <c r="G7867">
        <v>93</v>
      </c>
      <c r="H7867">
        <v>78</v>
      </c>
      <c r="I7867" t="str">
        <f>INDEX('[1]DATA - Teams'!$C:$C,MATCH(C7867,'[1]DATA - Teams'!$B:$B,0))</f>
        <v>RICHO</v>
      </c>
    </row>
    <row r="7868" spans="1:9" x14ac:dyDescent="0.2">
      <c r="A7868">
        <v>2019</v>
      </c>
      <c r="B7868">
        <v>2</v>
      </c>
      <c r="C7868" t="s">
        <v>64</v>
      </c>
      <c r="D7868" t="s">
        <v>489</v>
      </c>
      <c r="E7868" t="s">
        <v>113</v>
      </c>
      <c r="F7868" t="s">
        <v>90</v>
      </c>
      <c r="G7868">
        <v>69</v>
      </c>
      <c r="H7868">
        <v>49</v>
      </c>
      <c r="I7868" t="str">
        <f>INDEX('[1]DATA - Teams'!$C:$C,MATCH(C7868,'[1]DATA - Teams'!$B:$B,0))</f>
        <v>RICHO</v>
      </c>
    </row>
    <row r="7869" spans="1:9" x14ac:dyDescent="0.2">
      <c r="A7869">
        <v>2019</v>
      </c>
      <c r="B7869">
        <v>2</v>
      </c>
      <c r="C7869" t="s">
        <v>64</v>
      </c>
      <c r="D7869" t="s">
        <v>415</v>
      </c>
      <c r="E7869" t="s">
        <v>113</v>
      </c>
      <c r="F7869" t="s">
        <v>95</v>
      </c>
      <c r="G7869">
        <v>88</v>
      </c>
      <c r="H7869">
        <v>85</v>
      </c>
      <c r="I7869" t="str">
        <f>INDEX('[1]DATA - Teams'!$C:$C,MATCH(C7869,'[1]DATA - Teams'!$B:$B,0))</f>
        <v>RICHO</v>
      </c>
    </row>
    <row r="7870" spans="1:9" x14ac:dyDescent="0.2">
      <c r="A7870">
        <v>2019</v>
      </c>
      <c r="B7870">
        <v>2</v>
      </c>
      <c r="C7870" t="s">
        <v>64</v>
      </c>
      <c r="D7870" t="s">
        <v>173</v>
      </c>
      <c r="E7870" t="s">
        <v>113</v>
      </c>
      <c r="F7870" t="s">
        <v>98</v>
      </c>
      <c r="G7870">
        <v>82</v>
      </c>
      <c r="H7870">
        <v>78</v>
      </c>
      <c r="I7870" t="str">
        <f>INDEX('[1]DATA - Teams'!$C:$C,MATCH(C7870,'[1]DATA - Teams'!$B:$B,0))</f>
        <v>RICHO</v>
      </c>
    </row>
    <row r="7871" spans="1:9" x14ac:dyDescent="0.2">
      <c r="A7871">
        <v>2019</v>
      </c>
      <c r="B7871">
        <v>2</v>
      </c>
      <c r="C7871" t="s">
        <v>64</v>
      </c>
      <c r="D7871" t="s">
        <v>315</v>
      </c>
      <c r="E7871" t="s">
        <v>123</v>
      </c>
      <c r="F7871" t="s">
        <v>95</v>
      </c>
      <c r="G7871">
        <v>97</v>
      </c>
      <c r="H7871">
        <v>105</v>
      </c>
      <c r="I7871" t="str">
        <f>INDEX('[1]DATA - Teams'!$C:$C,MATCH(C7871,'[1]DATA - Teams'!$B:$B,0))</f>
        <v>RICHO</v>
      </c>
    </row>
    <row r="7872" spans="1:9" x14ac:dyDescent="0.2">
      <c r="A7872">
        <v>2019</v>
      </c>
      <c r="B7872">
        <v>2</v>
      </c>
      <c r="C7872" t="s">
        <v>64</v>
      </c>
      <c r="D7872" t="s">
        <v>175</v>
      </c>
      <c r="E7872" t="s">
        <v>123</v>
      </c>
      <c r="F7872" t="s">
        <v>95</v>
      </c>
      <c r="G7872">
        <v>109</v>
      </c>
      <c r="H7872">
        <v>77</v>
      </c>
      <c r="I7872" t="str">
        <f>INDEX('[1]DATA - Teams'!$C:$C,MATCH(C7872,'[1]DATA - Teams'!$B:$B,0))</f>
        <v>RICHO</v>
      </c>
    </row>
    <row r="7873" spans="1:9" x14ac:dyDescent="0.2">
      <c r="A7873">
        <v>2019</v>
      </c>
      <c r="B7873">
        <v>2</v>
      </c>
      <c r="C7873" t="s">
        <v>64</v>
      </c>
      <c r="D7873" t="s">
        <v>444</v>
      </c>
      <c r="E7873" t="s">
        <v>119</v>
      </c>
      <c r="F7873" t="s">
        <v>90</v>
      </c>
      <c r="G7873">
        <v>78</v>
      </c>
      <c r="H7873">
        <v>121</v>
      </c>
      <c r="I7873" t="str">
        <f>INDEX('[1]DATA - Teams'!$C:$C,MATCH(C7873,'[1]DATA - Teams'!$B:$B,0))</f>
        <v>RICHO</v>
      </c>
    </row>
    <row r="7874" spans="1:9" x14ac:dyDescent="0.2">
      <c r="A7874">
        <v>2019</v>
      </c>
      <c r="B7874">
        <v>2</v>
      </c>
      <c r="C7874" t="s">
        <v>64</v>
      </c>
      <c r="D7874" t="s">
        <v>110</v>
      </c>
      <c r="E7874" t="s">
        <v>103</v>
      </c>
      <c r="F7874" t="s">
        <v>125</v>
      </c>
      <c r="G7874">
        <v>96</v>
      </c>
      <c r="H7874">
        <v>0</v>
      </c>
      <c r="I7874" t="str">
        <f>INDEX('[1]DATA - Teams'!$C:$C,MATCH(C7874,'[1]DATA - Teams'!$B:$B,0))</f>
        <v>RICHO</v>
      </c>
    </row>
    <row r="7875" spans="1:9" x14ac:dyDescent="0.2">
      <c r="A7875">
        <v>2019</v>
      </c>
      <c r="B7875">
        <v>2</v>
      </c>
      <c r="C7875" t="s">
        <v>64</v>
      </c>
      <c r="D7875" t="s">
        <v>266</v>
      </c>
      <c r="E7875" t="s">
        <v>113</v>
      </c>
      <c r="F7875" t="s">
        <v>125</v>
      </c>
      <c r="G7875">
        <v>80</v>
      </c>
      <c r="H7875">
        <v>96</v>
      </c>
      <c r="I7875" t="str">
        <f>INDEX('[1]DATA - Teams'!$C:$C,MATCH(C7875,'[1]DATA - Teams'!$B:$B,0))</f>
        <v>RICHO</v>
      </c>
    </row>
    <row r="7876" spans="1:9" x14ac:dyDescent="0.2">
      <c r="A7876">
        <v>2019</v>
      </c>
      <c r="B7876">
        <v>2</v>
      </c>
      <c r="C7876" t="s">
        <v>64</v>
      </c>
      <c r="D7876" t="s">
        <v>346</v>
      </c>
      <c r="E7876" t="s">
        <v>89</v>
      </c>
      <c r="F7876" t="s">
        <v>125</v>
      </c>
      <c r="G7876">
        <v>110</v>
      </c>
      <c r="H7876">
        <v>0</v>
      </c>
      <c r="I7876" t="str">
        <f>INDEX('[1]DATA - Teams'!$C:$C,MATCH(C7876,'[1]DATA - Teams'!$B:$B,0))</f>
        <v>RICHO</v>
      </c>
    </row>
    <row r="7877" spans="1:9" x14ac:dyDescent="0.2">
      <c r="A7877">
        <v>2019</v>
      </c>
      <c r="B7877">
        <v>2</v>
      </c>
      <c r="C7877" t="s">
        <v>64</v>
      </c>
      <c r="D7877" t="s">
        <v>244</v>
      </c>
      <c r="E7877" t="s">
        <v>119</v>
      </c>
      <c r="F7877" t="s">
        <v>125</v>
      </c>
      <c r="G7877">
        <v>70</v>
      </c>
      <c r="H7877">
        <v>56</v>
      </c>
      <c r="I7877" t="str">
        <f>INDEX('[1]DATA - Teams'!$C:$C,MATCH(C7877,'[1]DATA - Teams'!$B:$B,0))</f>
        <v>RICHO</v>
      </c>
    </row>
    <row r="7878" spans="1:9" x14ac:dyDescent="0.2">
      <c r="A7878">
        <v>2019</v>
      </c>
      <c r="B7878">
        <v>2</v>
      </c>
      <c r="C7878" t="s">
        <v>63</v>
      </c>
      <c r="D7878" t="s">
        <v>337</v>
      </c>
      <c r="E7878" t="s">
        <v>94</v>
      </c>
      <c r="F7878" t="s">
        <v>90</v>
      </c>
      <c r="G7878">
        <v>79</v>
      </c>
      <c r="H7878">
        <v>51</v>
      </c>
      <c r="I7878" t="str">
        <f>INDEX('[1]DATA - Teams'!$C:$C,MATCH(C7878,'[1]DATA - Teams'!$B:$B,0))</f>
        <v>MELONS</v>
      </c>
    </row>
    <row r="7879" spans="1:9" x14ac:dyDescent="0.2">
      <c r="A7879">
        <v>2019</v>
      </c>
      <c r="B7879">
        <v>2</v>
      </c>
      <c r="C7879" t="s">
        <v>63</v>
      </c>
      <c r="D7879" t="s">
        <v>194</v>
      </c>
      <c r="E7879" t="s">
        <v>100</v>
      </c>
      <c r="F7879" t="s">
        <v>98</v>
      </c>
      <c r="G7879">
        <v>101</v>
      </c>
      <c r="H7879">
        <v>95</v>
      </c>
      <c r="I7879" t="str">
        <f>INDEX('[1]DATA - Teams'!$C:$C,MATCH(C7879,'[1]DATA - Teams'!$B:$B,0))</f>
        <v>MELONS</v>
      </c>
    </row>
    <row r="7880" spans="1:9" x14ac:dyDescent="0.2">
      <c r="A7880">
        <v>2019</v>
      </c>
      <c r="B7880">
        <v>2</v>
      </c>
      <c r="C7880" t="s">
        <v>63</v>
      </c>
      <c r="D7880" t="s">
        <v>308</v>
      </c>
      <c r="E7880" t="s">
        <v>100</v>
      </c>
      <c r="F7880" t="s">
        <v>90</v>
      </c>
      <c r="G7880">
        <v>88</v>
      </c>
      <c r="H7880">
        <v>77</v>
      </c>
      <c r="I7880" t="str">
        <f>INDEX('[1]DATA - Teams'!$C:$C,MATCH(C7880,'[1]DATA - Teams'!$B:$B,0))</f>
        <v>MELONS</v>
      </c>
    </row>
    <row r="7881" spans="1:9" x14ac:dyDescent="0.2">
      <c r="A7881">
        <v>2019</v>
      </c>
      <c r="B7881">
        <v>2</v>
      </c>
      <c r="C7881" t="s">
        <v>63</v>
      </c>
      <c r="D7881" t="s">
        <v>331</v>
      </c>
      <c r="E7881" t="s">
        <v>131</v>
      </c>
      <c r="F7881" t="s">
        <v>98</v>
      </c>
      <c r="G7881">
        <v>82</v>
      </c>
      <c r="H7881">
        <v>88</v>
      </c>
      <c r="I7881" t="str">
        <f>INDEX('[1]DATA - Teams'!$C:$C,MATCH(C7881,'[1]DATA - Teams'!$B:$B,0))</f>
        <v>MELONS</v>
      </c>
    </row>
    <row r="7882" spans="1:9" x14ac:dyDescent="0.2">
      <c r="A7882">
        <v>2019</v>
      </c>
      <c r="B7882">
        <v>2</v>
      </c>
      <c r="C7882" t="s">
        <v>63</v>
      </c>
      <c r="D7882" t="s">
        <v>301</v>
      </c>
      <c r="E7882" t="s">
        <v>92</v>
      </c>
      <c r="F7882" t="s">
        <v>90</v>
      </c>
      <c r="G7882">
        <v>78</v>
      </c>
      <c r="H7882">
        <v>92</v>
      </c>
      <c r="I7882" t="str">
        <f>INDEX('[1]DATA - Teams'!$C:$C,MATCH(C7882,'[1]DATA - Teams'!$B:$B,0))</f>
        <v>MELONS</v>
      </c>
    </row>
    <row r="7883" spans="1:9" x14ac:dyDescent="0.2">
      <c r="A7883">
        <v>2019</v>
      </c>
      <c r="B7883">
        <v>2</v>
      </c>
      <c r="C7883" t="s">
        <v>63</v>
      </c>
      <c r="D7883" t="s">
        <v>451</v>
      </c>
      <c r="E7883" t="s">
        <v>128</v>
      </c>
      <c r="F7883" t="s">
        <v>90</v>
      </c>
      <c r="G7883">
        <v>106</v>
      </c>
      <c r="H7883">
        <v>111</v>
      </c>
      <c r="I7883" t="str">
        <f>INDEX('[1]DATA - Teams'!$C:$C,MATCH(C7883,'[1]DATA - Teams'!$B:$B,0))</f>
        <v>MELONS</v>
      </c>
    </row>
    <row r="7884" spans="1:9" x14ac:dyDescent="0.2">
      <c r="A7884">
        <v>2019</v>
      </c>
      <c r="B7884">
        <v>2</v>
      </c>
      <c r="C7884" t="s">
        <v>63</v>
      </c>
      <c r="D7884" t="s">
        <v>223</v>
      </c>
      <c r="E7884" t="s">
        <v>128</v>
      </c>
      <c r="F7884" t="s">
        <v>90</v>
      </c>
      <c r="G7884">
        <v>84</v>
      </c>
      <c r="H7884">
        <v>105</v>
      </c>
      <c r="I7884" t="str">
        <f>INDEX('[1]DATA - Teams'!$C:$C,MATCH(C7884,'[1]DATA - Teams'!$B:$B,0))</f>
        <v>MELONS</v>
      </c>
    </row>
    <row r="7885" spans="1:9" x14ac:dyDescent="0.2">
      <c r="A7885">
        <v>2019</v>
      </c>
      <c r="B7885">
        <v>2</v>
      </c>
      <c r="C7885" t="s">
        <v>63</v>
      </c>
      <c r="D7885" t="s">
        <v>274</v>
      </c>
      <c r="E7885" t="s">
        <v>128</v>
      </c>
      <c r="F7885" t="s">
        <v>95</v>
      </c>
      <c r="G7885">
        <v>81</v>
      </c>
      <c r="H7885">
        <v>63</v>
      </c>
      <c r="I7885" t="str">
        <f>INDEX('[1]DATA - Teams'!$C:$C,MATCH(C7885,'[1]DATA - Teams'!$B:$B,0))</f>
        <v>MELONS</v>
      </c>
    </row>
    <row r="7886" spans="1:9" x14ac:dyDescent="0.2">
      <c r="A7886">
        <v>2019</v>
      </c>
      <c r="B7886">
        <v>2</v>
      </c>
      <c r="C7886" t="s">
        <v>63</v>
      </c>
      <c r="D7886" t="s">
        <v>490</v>
      </c>
      <c r="E7886" t="s">
        <v>165</v>
      </c>
      <c r="F7886" t="s">
        <v>95</v>
      </c>
      <c r="G7886">
        <v>89</v>
      </c>
      <c r="H7886">
        <v>91</v>
      </c>
      <c r="I7886" t="str">
        <f>INDEX('[1]DATA - Teams'!$C:$C,MATCH(C7886,'[1]DATA - Teams'!$B:$B,0))</f>
        <v>MELONS</v>
      </c>
    </row>
    <row r="7887" spans="1:9" x14ac:dyDescent="0.2">
      <c r="A7887">
        <v>2019</v>
      </c>
      <c r="B7887">
        <v>2</v>
      </c>
      <c r="C7887" t="s">
        <v>63</v>
      </c>
      <c r="D7887" t="s">
        <v>392</v>
      </c>
      <c r="E7887" t="s">
        <v>165</v>
      </c>
      <c r="F7887" t="s">
        <v>95</v>
      </c>
      <c r="G7887">
        <v>125</v>
      </c>
      <c r="H7887">
        <v>140</v>
      </c>
      <c r="I7887" t="str">
        <f>INDEX('[1]DATA - Teams'!$C:$C,MATCH(C7887,'[1]DATA - Teams'!$B:$B,0))</f>
        <v>MELONS</v>
      </c>
    </row>
    <row r="7888" spans="1:9" x14ac:dyDescent="0.2">
      <c r="A7888">
        <v>2019</v>
      </c>
      <c r="B7888">
        <v>2</v>
      </c>
      <c r="C7888" t="s">
        <v>63</v>
      </c>
      <c r="D7888" t="s">
        <v>466</v>
      </c>
      <c r="E7888" t="s">
        <v>106</v>
      </c>
      <c r="F7888" t="s">
        <v>98</v>
      </c>
      <c r="G7888">
        <v>81</v>
      </c>
      <c r="H7888">
        <v>81</v>
      </c>
      <c r="I7888" t="str">
        <f>INDEX('[1]DATA - Teams'!$C:$C,MATCH(C7888,'[1]DATA - Teams'!$B:$B,0))</f>
        <v>MELONS</v>
      </c>
    </row>
    <row r="7889" spans="1:9" x14ac:dyDescent="0.2">
      <c r="A7889">
        <v>2019</v>
      </c>
      <c r="B7889">
        <v>2</v>
      </c>
      <c r="C7889" t="s">
        <v>63</v>
      </c>
      <c r="D7889" t="s">
        <v>347</v>
      </c>
      <c r="E7889" t="s">
        <v>117</v>
      </c>
      <c r="F7889" t="s">
        <v>95</v>
      </c>
      <c r="G7889">
        <v>92</v>
      </c>
      <c r="H7889">
        <v>66</v>
      </c>
      <c r="I7889" t="str">
        <f>INDEX('[1]DATA - Teams'!$C:$C,MATCH(C7889,'[1]DATA - Teams'!$B:$B,0))</f>
        <v>MELONS</v>
      </c>
    </row>
    <row r="7890" spans="1:9" x14ac:dyDescent="0.2">
      <c r="A7890">
        <v>2019</v>
      </c>
      <c r="B7890">
        <v>2</v>
      </c>
      <c r="C7890" t="s">
        <v>63</v>
      </c>
      <c r="D7890" t="s">
        <v>306</v>
      </c>
      <c r="E7890" t="s">
        <v>138</v>
      </c>
      <c r="F7890" t="s">
        <v>114</v>
      </c>
      <c r="G7890">
        <v>97</v>
      </c>
      <c r="H7890">
        <v>66</v>
      </c>
      <c r="I7890" t="str">
        <f>INDEX('[1]DATA - Teams'!$C:$C,MATCH(C7890,'[1]DATA - Teams'!$B:$B,0))</f>
        <v>MELONS</v>
      </c>
    </row>
    <row r="7891" spans="1:9" x14ac:dyDescent="0.2">
      <c r="A7891">
        <v>2019</v>
      </c>
      <c r="B7891">
        <v>2</v>
      </c>
      <c r="C7891" t="s">
        <v>63</v>
      </c>
      <c r="D7891" t="s">
        <v>329</v>
      </c>
      <c r="E7891" t="s">
        <v>123</v>
      </c>
      <c r="F7891" t="s">
        <v>95</v>
      </c>
      <c r="G7891">
        <v>89</v>
      </c>
      <c r="H7891">
        <v>100</v>
      </c>
      <c r="I7891" t="str">
        <f>INDEX('[1]DATA - Teams'!$C:$C,MATCH(C7891,'[1]DATA - Teams'!$B:$B,0))</f>
        <v>MELONS</v>
      </c>
    </row>
    <row r="7892" spans="1:9" x14ac:dyDescent="0.2">
      <c r="A7892">
        <v>2019</v>
      </c>
      <c r="B7892">
        <v>2</v>
      </c>
      <c r="C7892" t="s">
        <v>63</v>
      </c>
      <c r="D7892" t="s">
        <v>365</v>
      </c>
      <c r="E7892" t="s">
        <v>97</v>
      </c>
      <c r="F7892" t="s">
        <v>95</v>
      </c>
      <c r="G7892">
        <v>129</v>
      </c>
      <c r="H7892">
        <v>116</v>
      </c>
      <c r="I7892" t="str">
        <f>INDEX('[1]DATA - Teams'!$C:$C,MATCH(C7892,'[1]DATA - Teams'!$B:$B,0))</f>
        <v>MELONS</v>
      </c>
    </row>
    <row r="7893" spans="1:9" x14ac:dyDescent="0.2">
      <c r="A7893">
        <v>2019</v>
      </c>
      <c r="B7893">
        <v>2</v>
      </c>
      <c r="C7893" t="s">
        <v>63</v>
      </c>
      <c r="D7893" t="s">
        <v>307</v>
      </c>
      <c r="E7893" t="s">
        <v>97</v>
      </c>
      <c r="F7893" t="s">
        <v>95</v>
      </c>
      <c r="G7893">
        <v>89</v>
      </c>
      <c r="H7893">
        <v>51</v>
      </c>
      <c r="I7893" t="str">
        <f>INDEX('[1]DATA - Teams'!$C:$C,MATCH(C7893,'[1]DATA - Teams'!$B:$B,0))</f>
        <v>MELONS</v>
      </c>
    </row>
    <row r="7894" spans="1:9" x14ac:dyDescent="0.2">
      <c r="A7894">
        <v>2019</v>
      </c>
      <c r="B7894">
        <v>2</v>
      </c>
      <c r="C7894" t="s">
        <v>63</v>
      </c>
      <c r="D7894" t="s">
        <v>245</v>
      </c>
      <c r="E7894" t="s">
        <v>97</v>
      </c>
      <c r="F7894" t="s">
        <v>98</v>
      </c>
      <c r="G7894">
        <v>103</v>
      </c>
      <c r="H7894">
        <v>72</v>
      </c>
      <c r="I7894" t="str">
        <f>INDEX('[1]DATA - Teams'!$C:$C,MATCH(C7894,'[1]DATA - Teams'!$B:$B,0))</f>
        <v>MELONS</v>
      </c>
    </row>
    <row r="7895" spans="1:9" x14ac:dyDescent="0.2">
      <c r="A7895">
        <v>2019</v>
      </c>
      <c r="B7895">
        <v>2</v>
      </c>
      <c r="C7895" t="s">
        <v>63</v>
      </c>
      <c r="D7895" t="s">
        <v>420</v>
      </c>
      <c r="E7895" t="s">
        <v>89</v>
      </c>
      <c r="F7895" t="s">
        <v>98</v>
      </c>
      <c r="G7895">
        <v>82</v>
      </c>
      <c r="H7895">
        <v>77</v>
      </c>
      <c r="I7895" t="str">
        <f>INDEX('[1]DATA - Teams'!$C:$C,MATCH(C7895,'[1]DATA - Teams'!$B:$B,0))</f>
        <v>MELONS</v>
      </c>
    </row>
    <row r="7896" spans="1:9" x14ac:dyDescent="0.2">
      <c r="A7896">
        <v>2019</v>
      </c>
      <c r="B7896">
        <v>2</v>
      </c>
      <c r="C7896" t="s">
        <v>63</v>
      </c>
      <c r="D7896" t="s">
        <v>222</v>
      </c>
      <c r="E7896" t="s">
        <v>92</v>
      </c>
      <c r="F7896" t="s">
        <v>125</v>
      </c>
      <c r="G7896">
        <v>95</v>
      </c>
      <c r="H7896">
        <v>0</v>
      </c>
      <c r="I7896" t="str">
        <f>INDEX('[1]DATA - Teams'!$C:$C,MATCH(C7896,'[1]DATA - Teams'!$B:$B,0))</f>
        <v>MELONS</v>
      </c>
    </row>
    <row r="7897" spans="1:9" x14ac:dyDescent="0.2">
      <c r="A7897">
        <v>2019</v>
      </c>
      <c r="B7897">
        <v>2</v>
      </c>
      <c r="C7897" t="s">
        <v>63</v>
      </c>
      <c r="D7897" t="s">
        <v>344</v>
      </c>
      <c r="E7897" t="s">
        <v>103</v>
      </c>
      <c r="F7897" t="s">
        <v>125</v>
      </c>
      <c r="G7897">
        <v>103</v>
      </c>
      <c r="H7897">
        <v>0</v>
      </c>
      <c r="I7897" t="str">
        <f>INDEX('[1]DATA - Teams'!$C:$C,MATCH(C7897,'[1]DATA - Teams'!$B:$B,0))</f>
        <v>MELONS</v>
      </c>
    </row>
    <row r="7898" spans="1:9" x14ac:dyDescent="0.2">
      <c r="A7898">
        <v>2019</v>
      </c>
      <c r="B7898">
        <v>2</v>
      </c>
      <c r="C7898" t="s">
        <v>63</v>
      </c>
      <c r="D7898" t="s">
        <v>423</v>
      </c>
      <c r="E7898" t="s">
        <v>111</v>
      </c>
      <c r="F7898" t="s">
        <v>125</v>
      </c>
      <c r="G7898">
        <v>79</v>
      </c>
      <c r="H7898">
        <v>45</v>
      </c>
      <c r="I7898" t="str">
        <f>INDEX('[1]DATA - Teams'!$C:$C,MATCH(C7898,'[1]DATA - Teams'!$B:$B,0))</f>
        <v>MELONS</v>
      </c>
    </row>
    <row r="7899" spans="1:9" x14ac:dyDescent="0.2">
      <c r="A7899">
        <v>2019</v>
      </c>
      <c r="B7899">
        <v>2</v>
      </c>
      <c r="C7899" t="s">
        <v>63</v>
      </c>
      <c r="D7899" t="s">
        <v>404</v>
      </c>
      <c r="E7899" t="s">
        <v>113</v>
      </c>
      <c r="F7899" t="s">
        <v>125</v>
      </c>
      <c r="G7899">
        <v>99</v>
      </c>
      <c r="H7899">
        <v>0</v>
      </c>
      <c r="I7899" t="str">
        <f>INDEX('[1]DATA - Teams'!$C:$C,MATCH(C7899,'[1]DATA - Teams'!$B:$B,0))</f>
        <v>MELONS</v>
      </c>
    </row>
    <row r="7900" spans="1:9" x14ac:dyDescent="0.2">
      <c r="A7900">
        <v>2019</v>
      </c>
      <c r="B7900">
        <v>2</v>
      </c>
      <c r="C7900" t="s">
        <v>66</v>
      </c>
      <c r="D7900" t="s">
        <v>403</v>
      </c>
      <c r="E7900" t="s">
        <v>100</v>
      </c>
      <c r="F7900" t="s">
        <v>114</v>
      </c>
      <c r="G7900">
        <v>87</v>
      </c>
      <c r="H7900">
        <v>56</v>
      </c>
      <c r="I7900" t="str">
        <f>INDEX('[1]DATA - Teams'!$C:$C,MATCH(C7900,'[1]DATA - Teams'!$B:$B,0))</f>
        <v>CHIEF</v>
      </c>
    </row>
    <row r="7901" spans="1:9" x14ac:dyDescent="0.2">
      <c r="A7901">
        <v>2019</v>
      </c>
      <c r="B7901">
        <v>2</v>
      </c>
      <c r="C7901" t="s">
        <v>66</v>
      </c>
      <c r="D7901" t="s">
        <v>183</v>
      </c>
      <c r="E7901" t="s">
        <v>131</v>
      </c>
      <c r="F7901" t="s">
        <v>95</v>
      </c>
      <c r="G7901">
        <v>109</v>
      </c>
      <c r="H7901">
        <v>135</v>
      </c>
      <c r="I7901" t="str">
        <f>INDEX('[1]DATA - Teams'!$C:$C,MATCH(C7901,'[1]DATA - Teams'!$B:$B,0))</f>
        <v>CHIEF</v>
      </c>
    </row>
    <row r="7902" spans="1:9" x14ac:dyDescent="0.2">
      <c r="A7902">
        <v>2019</v>
      </c>
      <c r="B7902">
        <v>2</v>
      </c>
      <c r="C7902" t="s">
        <v>66</v>
      </c>
      <c r="D7902" t="s">
        <v>305</v>
      </c>
      <c r="E7902" t="s">
        <v>92</v>
      </c>
      <c r="F7902" t="s">
        <v>95</v>
      </c>
      <c r="G7902">
        <v>107</v>
      </c>
      <c r="H7902">
        <v>95</v>
      </c>
      <c r="I7902" t="str">
        <f>INDEX('[1]DATA - Teams'!$C:$C,MATCH(C7902,'[1]DATA - Teams'!$B:$B,0))</f>
        <v>CHIEF</v>
      </c>
    </row>
    <row r="7903" spans="1:9" x14ac:dyDescent="0.2">
      <c r="A7903">
        <v>2019</v>
      </c>
      <c r="B7903">
        <v>2</v>
      </c>
      <c r="C7903" t="s">
        <v>66</v>
      </c>
      <c r="D7903" t="s">
        <v>358</v>
      </c>
      <c r="E7903" t="s">
        <v>92</v>
      </c>
      <c r="F7903" t="s">
        <v>95</v>
      </c>
      <c r="G7903">
        <v>52</v>
      </c>
      <c r="H7903">
        <v>128</v>
      </c>
      <c r="I7903" t="str">
        <f>INDEX('[1]DATA - Teams'!$C:$C,MATCH(C7903,'[1]DATA - Teams'!$B:$B,0))</f>
        <v>CHIEF</v>
      </c>
    </row>
    <row r="7904" spans="1:9" x14ac:dyDescent="0.2">
      <c r="A7904">
        <v>2019</v>
      </c>
      <c r="B7904">
        <v>2</v>
      </c>
      <c r="C7904" t="s">
        <v>66</v>
      </c>
      <c r="D7904" t="s">
        <v>351</v>
      </c>
      <c r="E7904" t="s">
        <v>128</v>
      </c>
      <c r="F7904" t="s">
        <v>90</v>
      </c>
      <c r="G7904">
        <v>103</v>
      </c>
      <c r="H7904">
        <v>112</v>
      </c>
      <c r="I7904" t="str">
        <f>INDEX('[1]DATA - Teams'!$C:$C,MATCH(C7904,'[1]DATA - Teams'!$B:$B,0))</f>
        <v>CHIEF</v>
      </c>
    </row>
    <row r="7905" spans="1:9" x14ac:dyDescent="0.2">
      <c r="A7905">
        <v>2019</v>
      </c>
      <c r="B7905">
        <v>2</v>
      </c>
      <c r="C7905" t="s">
        <v>66</v>
      </c>
      <c r="D7905" t="s">
        <v>310</v>
      </c>
      <c r="E7905" t="s">
        <v>128</v>
      </c>
      <c r="F7905" t="s">
        <v>95</v>
      </c>
      <c r="G7905">
        <v>112</v>
      </c>
      <c r="H7905">
        <v>108</v>
      </c>
      <c r="I7905" t="str">
        <f>INDEX('[1]DATA - Teams'!$C:$C,MATCH(C7905,'[1]DATA - Teams'!$B:$B,0))</f>
        <v>CHIEF</v>
      </c>
    </row>
    <row r="7906" spans="1:9" x14ac:dyDescent="0.2">
      <c r="A7906">
        <v>2019</v>
      </c>
      <c r="B7906">
        <v>2</v>
      </c>
      <c r="C7906" t="s">
        <v>66</v>
      </c>
      <c r="D7906" t="s">
        <v>414</v>
      </c>
      <c r="E7906" t="s">
        <v>165</v>
      </c>
      <c r="F7906" t="s">
        <v>98</v>
      </c>
      <c r="G7906">
        <v>105</v>
      </c>
      <c r="H7906">
        <v>88</v>
      </c>
      <c r="I7906" t="str">
        <f>INDEX('[1]DATA - Teams'!$C:$C,MATCH(C7906,'[1]DATA - Teams'!$B:$B,0))</f>
        <v>CHIEF</v>
      </c>
    </row>
    <row r="7907" spans="1:9" x14ac:dyDescent="0.2">
      <c r="A7907">
        <v>2019</v>
      </c>
      <c r="B7907">
        <v>2</v>
      </c>
      <c r="C7907" t="s">
        <v>66</v>
      </c>
      <c r="D7907" t="s">
        <v>146</v>
      </c>
      <c r="E7907" t="s">
        <v>111</v>
      </c>
      <c r="F7907" t="s">
        <v>98</v>
      </c>
      <c r="G7907">
        <v>71</v>
      </c>
      <c r="H7907">
        <v>74</v>
      </c>
      <c r="I7907" t="str">
        <f>INDEX('[1]DATA - Teams'!$C:$C,MATCH(C7907,'[1]DATA - Teams'!$B:$B,0))</f>
        <v>CHIEF</v>
      </c>
    </row>
    <row r="7908" spans="1:9" x14ac:dyDescent="0.2">
      <c r="A7908">
        <v>2019</v>
      </c>
      <c r="B7908">
        <v>2</v>
      </c>
      <c r="C7908" t="s">
        <v>66</v>
      </c>
      <c r="D7908" t="s">
        <v>231</v>
      </c>
      <c r="E7908" t="s">
        <v>106</v>
      </c>
      <c r="F7908" t="s">
        <v>90</v>
      </c>
      <c r="G7908">
        <v>106</v>
      </c>
      <c r="H7908">
        <v>47</v>
      </c>
      <c r="I7908" t="str">
        <f>INDEX('[1]DATA - Teams'!$C:$C,MATCH(C7908,'[1]DATA - Teams'!$B:$B,0))</f>
        <v>CHIEF</v>
      </c>
    </row>
    <row r="7909" spans="1:9" x14ac:dyDescent="0.2">
      <c r="A7909">
        <v>2019</v>
      </c>
      <c r="B7909">
        <v>2</v>
      </c>
      <c r="C7909" t="s">
        <v>66</v>
      </c>
      <c r="D7909" t="s">
        <v>374</v>
      </c>
      <c r="E7909" t="s">
        <v>106</v>
      </c>
      <c r="F7909" t="s">
        <v>95</v>
      </c>
      <c r="G7909">
        <v>81</v>
      </c>
      <c r="H7909">
        <v>106</v>
      </c>
      <c r="I7909" t="str">
        <f>INDEX('[1]DATA - Teams'!$C:$C,MATCH(C7909,'[1]DATA - Teams'!$B:$B,0))</f>
        <v>CHIEF</v>
      </c>
    </row>
    <row r="7910" spans="1:9" x14ac:dyDescent="0.2">
      <c r="A7910">
        <v>2019</v>
      </c>
      <c r="B7910">
        <v>2</v>
      </c>
      <c r="C7910" t="s">
        <v>66</v>
      </c>
      <c r="D7910" t="s">
        <v>469</v>
      </c>
      <c r="E7910" t="s">
        <v>106</v>
      </c>
      <c r="F7910" t="s">
        <v>98</v>
      </c>
      <c r="G7910">
        <v>86</v>
      </c>
      <c r="H7910">
        <v>82</v>
      </c>
      <c r="I7910" t="str">
        <f>INDEX('[1]DATA - Teams'!$C:$C,MATCH(C7910,'[1]DATA - Teams'!$B:$B,0))</f>
        <v>CHIEF</v>
      </c>
    </row>
    <row r="7911" spans="1:9" x14ac:dyDescent="0.2">
      <c r="A7911">
        <v>2019</v>
      </c>
      <c r="B7911">
        <v>2</v>
      </c>
      <c r="C7911" t="s">
        <v>66</v>
      </c>
      <c r="D7911" t="s">
        <v>368</v>
      </c>
      <c r="E7911" t="s">
        <v>117</v>
      </c>
      <c r="F7911" t="s">
        <v>90</v>
      </c>
      <c r="G7911">
        <v>69</v>
      </c>
      <c r="H7911">
        <v>33</v>
      </c>
      <c r="I7911" t="str">
        <f>INDEX('[1]DATA - Teams'!$C:$C,MATCH(C7911,'[1]DATA - Teams'!$B:$B,0))</f>
        <v>CHIEF</v>
      </c>
    </row>
    <row r="7912" spans="1:9" x14ac:dyDescent="0.2">
      <c r="A7912">
        <v>2019</v>
      </c>
      <c r="B7912">
        <v>2</v>
      </c>
      <c r="C7912" t="s">
        <v>66</v>
      </c>
      <c r="D7912" t="s">
        <v>201</v>
      </c>
      <c r="E7912" t="s">
        <v>138</v>
      </c>
      <c r="F7912" t="s">
        <v>95</v>
      </c>
      <c r="G7912">
        <v>114</v>
      </c>
      <c r="H7912">
        <v>159</v>
      </c>
      <c r="I7912" t="str">
        <f>INDEX('[1]DATA - Teams'!$C:$C,MATCH(C7912,'[1]DATA - Teams'!$B:$B,0))</f>
        <v>CHIEF</v>
      </c>
    </row>
    <row r="7913" spans="1:9" x14ac:dyDescent="0.2">
      <c r="A7913">
        <v>2019</v>
      </c>
      <c r="B7913">
        <v>2</v>
      </c>
      <c r="C7913" t="s">
        <v>66</v>
      </c>
      <c r="D7913" t="s">
        <v>193</v>
      </c>
      <c r="E7913" t="s">
        <v>113</v>
      </c>
      <c r="F7913" t="s">
        <v>95</v>
      </c>
      <c r="G7913">
        <v>123</v>
      </c>
      <c r="H7913">
        <v>124</v>
      </c>
      <c r="I7913" t="str">
        <f>INDEX('[1]DATA - Teams'!$C:$C,MATCH(C7913,'[1]DATA - Teams'!$B:$B,0))</f>
        <v>CHIEF</v>
      </c>
    </row>
    <row r="7914" spans="1:9" x14ac:dyDescent="0.2">
      <c r="A7914">
        <v>2019</v>
      </c>
      <c r="B7914">
        <v>2</v>
      </c>
      <c r="C7914" t="s">
        <v>66</v>
      </c>
      <c r="D7914" t="s">
        <v>349</v>
      </c>
      <c r="E7914" t="s">
        <v>123</v>
      </c>
      <c r="F7914" t="s">
        <v>98</v>
      </c>
      <c r="G7914">
        <v>93</v>
      </c>
      <c r="H7914">
        <v>134</v>
      </c>
      <c r="I7914" t="str">
        <f>INDEX('[1]DATA - Teams'!$C:$C,MATCH(C7914,'[1]DATA - Teams'!$B:$B,0))</f>
        <v>CHIEF</v>
      </c>
    </row>
    <row r="7915" spans="1:9" x14ac:dyDescent="0.2">
      <c r="A7915">
        <v>2019</v>
      </c>
      <c r="B7915">
        <v>2</v>
      </c>
      <c r="C7915" t="s">
        <v>66</v>
      </c>
      <c r="D7915" t="s">
        <v>361</v>
      </c>
      <c r="E7915" t="s">
        <v>89</v>
      </c>
      <c r="F7915" t="s">
        <v>90</v>
      </c>
      <c r="G7915">
        <v>97</v>
      </c>
      <c r="H7915">
        <v>110</v>
      </c>
      <c r="I7915" t="str">
        <f>INDEX('[1]DATA - Teams'!$C:$C,MATCH(C7915,'[1]DATA - Teams'!$B:$B,0))</f>
        <v>CHIEF</v>
      </c>
    </row>
    <row r="7916" spans="1:9" x14ac:dyDescent="0.2">
      <c r="A7916">
        <v>2019</v>
      </c>
      <c r="B7916">
        <v>2</v>
      </c>
      <c r="C7916" t="s">
        <v>66</v>
      </c>
      <c r="D7916" t="s">
        <v>88</v>
      </c>
      <c r="E7916" t="s">
        <v>89</v>
      </c>
      <c r="F7916" t="s">
        <v>90</v>
      </c>
      <c r="G7916">
        <v>76</v>
      </c>
      <c r="H7916">
        <v>82</v>
      </c>
      <c r="I7916" t="str">
        <f>INDEX('[1]DATA - Teams'!$C:$C,MATCH(C7916,'[1]DATA - Teams'!$B:$B,0))</f>
        <v>CHIEF</v>
      </c>
    </row>
    <row r="7917" spans="1:9" x14ac:dyDescent="0.2">
      <c r="A7917">
        <v>2019</v>
      </c>
      <c r="B7917">
        <v>2</v>
      </c>
      <c r="C7917" t="s">
        <v>66</v>
      </c>
      <c r="D7917" t="s">
        <v>325</v>
      </c>
      <c r="E7917" t="s">
        <v>119</v>
      </c>
      <c r="F7917" t="s">
        <v>98</v>
      </c>
      <c r="G7917">
        <v>89</v>
      </c>
      <c r="H7917">
        <v>72</v>
      </c>
      <c r="I7917" t="str">
        <f>INDEX('[1]DATA - Teams'!$C:$C,MATCH(C7917,'[1]DATA - Teams'!$B:$B,0))</f>
        <v>CHIEF</v>
      </c>
    </row>
    <row r="7918" spans="1:9" x14ac:dyDescent="0.2">
      <c r="A7918">
        <v>2019</v>
      </c>
      <c r="B7918">
        <v>2</v>
      </c>
      <c r="C7918" t="s">
        <v>66</v>
      </c>
      <c r="D7918" t="s">
        <v>197</v>
      </c>
      <c r="E7918" t="s">
        <v>165</v>
      </c>
      <c r="F7918" t="s">
        <v>125</v>
      </c>
      <c r="G7918">
        <v>86</v>
      </c>
      <c r="H7918">
        <v>87</v>
      </c>
      <c r="I7918" t="str">
        <f>INDEX('[1]DATA - Teams'!$C:$C,MATCH(C7918,'[1]DATA - Teams'!$B:$B,0))</f>
        <v>CHIEF</v>
      </c>
    </row>
    <row r="7919" spans="1:9" x14ac:dyDescent="0.2">
      <c r="A7919">
        <v>2019</v>
      </c>
      <c r="B7919">
        <v>2</v>
      </c>
      <c r="C7919" t="s">
        <v>66</v>
      </c>
      <c r="D7919" t="s">
        <v>421</v>
      </c>
      <c r="E7919" t="s">
        <v>111</v>
      </c>
      <c r="F7919" t="s">
        <v>125</v>
      </c>
      <c r="G7919">
        <v>95</v>
      </c>
      <c r="H7919">
        <v>104</v>
      </c>
      <c r="I7919" t="str">
        <f>INDEX('[1]DATA - Teams'!$C:$C,MATCH(C7919,'[1]DATA - Teams'!$B:$B,0))</f>
        <v>CHIEF</v>
      </c>
    </row>
    <row r="7920" spans="1:9" x14ac:dyDescent="0.2">
      <c r="A7920">
        <v>2019</v>
      </c>
      <c r="B7920">
        <v>2</v>
      </c>
      <c r="C7920" t="s">
        <v>66</v>
      </c>
      <c r="D7920" t="s">
        <v>424</v>
      </c>
      <c r="E7920" t="s">
        <v>111</v>
      </c>
      <c r="F7920" t="s">
        <v>125</v>
      </c>
      <c r="G7920">
        <v>88</v>
      </c>
      <c r="H7920">
        <v>74</v>
      </c>
      <c r="I7920" t="str">
        <f>INDEX('[1]DATA - Teams'!$C:$C,MATCH(C7920,'[1]DATA - Teams'!$B:$B,0))</f>
        <v>CHIEF</v>
      </c>
    </row>
    <row r="7921" spans="1:9" x14ac:dyDescent="0.2">
      <c r="A7921">
        <v>2019</v>
      </c>
      <c r="B7921">
        <v>2</v>
      </c>
      <c r="C7921" t="s">
        <v>66</v>
      </c>
      <c r="D7921" t="s">
        <v>122</v>
      </c>
      <c r="E7921" t="s">
        <v>123</v>
      </c>
      <c r="F7921" t="s">
        <v>125</v>
      </c>
      <c r="G7921">
        <v>110</v>
      </c>
      <c r="H7921">
        <v>0</v>
      </c>
      <c r="I7921" t="str">
        <f>INDEX('[1]DATA - Teams'!$C:$C,MATCH(C7921,'[1]DATA - Teams'!$B:$B,0))</f>
        <v>CHIEF</v>
      </c>
    </row>
    <row r="7922" spans="1:9" x14ac:dyDescent="0.2">
      <c r="A7922">
        <v>2019</v>
      </c>
      <c r="B7922">
        <v>2</v>
      </c>
      <c r="C7922" t="s">
        <v>68</v>
      </c>
      <c r="D7922" t="s">
        <v>412</v>
      </c>
      <c r="E7922" t="s">
        <v>94</v>
      </c>
      <c r="F7922" t="s">
        <v>95</v>
      </c>
      <c r="G7922">
        <v>106</v>
      </c>
      <c r="H7922">
        <v>124</v>
      </c>
      <c r="I7922" t="str">
        <f>INDEX('[1]DATA - Teams'!$C:$C,MATCH(C7922,'[1]DATA - Teams'!$B:$B,0))</f>
        <v>KAPPAZ</v>
      </c>
    </row>
    <row r="7923" spans="1:9" x14ac:dyDescent="0.2">
      <c r="A7923">
        <v>2019</v>
      </c>
      <c r="B7923">
        <v>2</v>
      </c>
      <c r="C7923" t="s">
        <v>68</v>
      </c>
      <c r="D7923" t="s">
        <v>101</v>
      </c>
      <c r="E7923" t="s">
        <v>100</v>
      </c>
      <c r="F7923" t="s">
        <v>95</v>
      </c>
      <c r="G7923">
        <v>102</v>
      </c>
      <c r="H7923">
        <v>136</v>
      </c>
      <c r="I7923" t="str">
        <f>INDEX('[1]DATA - Teams'!$C:$C,MATCH(C7923,'[1]DATA - Teams'!$B:$B,0))</f>
        <v>KAPPAZ</v>
      </c>
    </row>
    <row r="7924" spans="1:9" x14ac:dyDescent="0.2">
      <c r="A7924">
        <v>2019</v>
      </c>
      <c r="B7924">
        <v>2</v>
      </c>
      <c r="C7924" t="s">
        <v>68</v>
      </c>
      <c r="D7924" t="s">
        <v>225</v>
      </c>
      <c r="E7924" t="s">
        <v>131</v>
      </c>
      <c r="F7924" t="s">
        <v>114</v>
      </c>
      <c r="G7924">
        <v>105</v>
      </c>
      <c r="H7924">
        <v>137</v>
      </c>
      <c r="I7924" t="str">
        <f>INDEX('[1]DATA - Teams'!$C:$C,MATCH(C7924,'[1]DATA - Teams'!$B:$B,0))</f>
        <v>KAPPAZ</v>
      </c>
    </row>
    <row r="7925" spans="1:9" x14ac:dyDescent="0.2">
      <c r="A7925">
        <v>2019</v>
      </c>
      <c r="B7925">
        <v>2</v>
      </c>
      <c r="C7925" t="s">
        <v>68</v>
      </c>
      <c r="D7925" t="s">
        <v>362</v>
      </c>
      <c r="E7925" t="s">
        <v>92</v>
      </c>
      <c r="F7925" t="s">
        <v>90</v>
      </c>
      <c r="G7925">
        <v>87</v>
      </c>
      <c r="H7925">
        <v>120</v>
      </c>
      <c r="I7925" t="str">
        <f>INDEX('[1]DATA - Teams'!$C:$C,MATCH(C7925,'[1]DATA - Teams'!$B:$B,0))</f>
        <v>KAPPAZ</v>
      </c>
    </row>
    <row r="7926" spans="1:9" x14ac:dyDescent="0.2">
      <c r="A7926">
        <v>2019</v>
      </c>
      <c r="B7926">
        <v>2</v>
      </c>
      <c r="C7926" t="s">
        <v>68</v>
      </c>
      <c r="D7926" t="s">
        <v>409</v>
      </c>
      <c r="E7926" t="s">
        <v>128</v>
      </c>
      <c r="F7926" t="s">
        <v>98</v>
      </c>
      <c r="G7926">
        <v>93</v>
      </c>
      <c r="H7926">
        <v>120</v>
      </c>
      <c r="I7926" t="str">
        <f>INDEX('[1]DATA - Teams'!$C:$C,MATCH(C7926,'[1]DATA - Teams'!$B:$B,0))</f>
        <v>KAPPAZ</v>
      </c>
    </row>
    <row r="7927" spans="1:9" x14ac:dyDescent="0.2">
      <c r="A7927">
        <v>2019</v>
      </c>
      <c r="B7927">
        <v>2</v>
      </c>
      <c r="C7927" t="s">
        <v>68</v>
      </c>
      <c r="D7927" t="s">
        <v>127</v>
      </c>
      <c r="E7927" t="s">
        <v>128</v>
      </c>
      <c r="F7927" t="s">
        <v>95</v>
      </c>
      <c r="G7927">
        <v>112</v>
      </c>
      <c r="H7927">
        <v>103</v>
      </c>
      <c r="I7927" t="str">
        <f>INDEX('[1]DATA - Teams'!$C:$C,MATCH(C7927,'[1]DATA - Teams'!$B:$B,0))</f>
        <v>KAPPAZ</v>
      </c>
    </row>
    <row r="7928" spans="1:9" x14ac:dyDescent="0.2">
      <c r="A7928">
        <v>2019</v>
      </c>
      <c r="B7928">
        <v>2</v>
      </c>
      <c r="C7928" t="s">
        <v>68</v>
      </c>
      <c r="D7928" t="s">
        <v>343</v>
      </c>
      <c r="E7928" t="s">
        <v>103</v>
      </c>
      <c r="F7928" t="s">
        <v>98</v>
      </c>
      <c r="G7928">
        <v>83</v>
      </c>
      <c r="H7928">
        <v>61</v>
      </c>
      <c r="I7928" t="str">
        <f>INDEX('[1]DATA - Teams'!$C:$C,MATCH(C7928,'[1]DATA - Teams'!$B:$B,0))</f>
        <v>KAPPAZ</v>
      </c>
    </row>
    <row r="7929" spans="1:9" x14ac:dyDescent="0.2">
      <c r="A7929">
        <v>2019</v>
      </c>
      <c r="B7929">
        <v>2</v>
      </c>
      <c r="C7929" t="s">
        <v>68</v>
      </c>
      <c r="D7929" t="s">
        <v>104</v>
      </c>
      <c r="E7929" t="s">
        <v>111</v>
      </c>
      <c r="F7929" t="s">
        <v>95</v>
      </c>
      <c r="G7929">
        <v>105</v>
      </c>
      <c r="H7929">
        <v>116</v>
      </c>
      <c r="I7929" t="str">
        <f>INDEX('[1]DATA - Teams'!$C:$C,MATCH(C7929,'[1]DATA - Teams'!$B:$B,0))</f>
        <v>KAPPAZ</v>
      </c>
    </row>
    <row r="7930" spans="1:9" x14ac:dyDescent="0.2">
      <c r="A7930">
        <v>2019</v>
      </c>
      <c r="B7930">
        <v>2</v>
      </c>
      <c r="C7930" t="s">
        <v>68</v>
      </c>
      <c r="D7930" t="s">
        <v>248</v>
      </c>
      <c r="E7930" t="s">
        <v>106</v>
      </c>
      <c r="F7930" t="s">
        <v>90</v>
      </c>
      <c r="G7930">
        <v>100</v>
      </c>
      <c r="H7930">
        <v>167</v>
      </c>
      <c r="I7930" t="str">
        <f>INDEX('[1]DATA - Teams'!$C:$C,MATCH(C7930,'[1]DATA - Teams'!$B:$B,0))</f>
        <v>KAPPAZ</v>
      </c>
    </row>
    <row r="7931" spans="1:9" x14ac:dyDescent="0.2">
      <c r="A7931">
        <v>2019</v>
      </c>
      <c r="B7931">
        <v>2</v>
      </c>
      <c r="C7931" t="s">
        <v>68</v>
      </c>
      <c r="D7931" t="s">
        <v>205</v>
      </c>
      <c r="E7931" t="s">
        <v>106</v>
      </c>
      <c r="F7931" t="s">
        <v>98</v>
      </c>
      <c r="G7931">
        <v>66</v>
      </c>
      <c r="H7931">
        <v>78</v>
      </c>
      <c r="I7931" t="str">
        <f>INDEX('[1]DATA - Teams'!$C:$C,MATCH(C7931,'[1]DATA - Teams'!$B:$B,0))</f>
        <v>KAPPAZ</v>
      </c>
    </row>
    <row r="7932" spans="1:9" x14ac:dyDescent="0.2">
      <c r="A7932">
        <v>2019</v>
      </c>
      <c r="B7932">
        <v>2</v>
      </c>
      <c r="C7932" t="s">
        <v>68</v>
      </c>
      <c r="D7932" t="s">
        <v>487</v>
      </c>
      <c r="E7932" t="s">
        <v>117</v>
      </c>
      <c r="F7932" t="s">
        <v>90</v>
      </c>
      <c r="G7932">
        <v>69</v>
      </c>
      <c r="H7932">
        <v>46</v>
      </c>
      <c r="I7932" t="str">
        <f>INDEX('[1]DATA - Teams'!$C:$C,MATCH(C7932,'[1]DATA - Teams'!$B:$B,0))</f>
        <v>KAPPAZ</v>
      </c>
    </row>
    <row r="7933" spans="1:9" x14ac:dyDescent="0.2">
      <c r="A7933">
        <v>2019</v>
      </c>
      <c r="B7933">
        <v>2</v>
      </c>
      <c r="C7933" t="s">
        <v>68</v>
      </c>
      <c r="D7933" t="s">
        <v>136</v>
      </c>
      <c r="E7933" t="s">
        <v>117</v>
      </c>
      <c r="F7933" t="s">
        <v>90</v>
      </c>
      <c r="G7933">
        <v>80</v>
      </c>
      <c r="H7933">
        <v>34</v>
      </c>
      <c r="I7933" t="str">
        <f>INDEX('[1]DATA - Teams'!$C:$C,MATCH(C7933,'[1]DATA - Teams'!$B:$B,0))</f>
        <v>KAPPAZ</v>
      </c>
    </row>
    <row r="7934" spans="1:9" x14ac:dyDescent="0.2">
      <c r="A7934">
        <v>2019</v>
      </c>
      <c r="B7934">
        <v>2</v>
      </c>
      <c r="C7934" t="s">
        <v>68</v>
      </c>
      <c r="D7934" t="s">
        <v>210</v>
      </c>
      <c r="E7934" t="s">
        <v>121</v>
      </c>
      <c r="F7934" t="s">
        <v>98</v>
      </c>
      <c r="G7934">
        <v>102</v>
      </c>
      <c r="H7934">
        <v>89</v>
      </c>
      <c r="I7934" t="str">
        <f>INDEX('[1]DATA - Teams'!$C:$C,MATCH(C7934,'[1]DATA - Teams'!$B:$B,0))</f>
        <v>KAPPAZ</v>
      </c>
    </row>
    <row r="7935" spans="1:9" x14ac:dyDescent="0.2">
      <c r="A7935">
        <v>2019</v>
      </c>
      <c r="B7935">
        <v>2</v>
      </c>
      <c r="C7935" t="s">
        <v>68</v>
      </c>
      <c r="D7935" t="s">
        <v>129</v>
      </c>
      <c r="E7935" t="s">
        <v>138</v>
      </c>
      <c r="F7935" t="s">
        <v>98</v>
      </c>
      <c r="G7935">
        <v>62</v>
      </c>
      <c r="H7935">
        <v>54</v>
      </c>
      <c r="I7935" t="str">
        <f>INDEX('[1]DATA - Teams'!$C:$C,MATCH(C7935,'[1]DATA - Teams'!$B:$B,0))</f>
        <v>KAPPAZ</v>
      </c>
    </row>
    <row r="7936" spans="1:9" x14ac:dyDescent="0.2">
      <c r="A7936">
        <v>2019</v>
      </c>
      <c r="B7936">
        <v>2</v>
      </c>
      <c r="C7936" t="s">
        <v>68</v>
      </c>
      <c r="D7936" t="s">
        <v>115</v>
      </c>
      <c r="E7936" t="s">
        <v>113</v>
      </c>
      <c r="F7936" t="s">
        <v>90</v>
      </c>
      <c r="G7936">
        <v>84</v>
      </c>
      <c r="H7936">
        <v>35</v>
      </c>
      <c r="I7936" t="str">
        <f>INDEX('[1]DATA - Teams'!$C:$C,MATCH(C7936,'[1]DATA - Teams'!$B:$B,0))</f>
        <v>KAPPAZ</v>
      </c>
    </row>
    <row r="7937" spans="1:9" x14ac:dyDescent="0.2">
      <c r="A7937">
        <v>2019</v>
      </c>
      <c r="B7937">
        <v>2</v>
      </c>
      <c r="C7937" t="s">
        <v>68</v>
      </c>
      <c r="D7937" t="s">
        <v>317</v>
      </c>
      <c r="E7937" t="s">
        <v>123</v>
      </c>
      <c r="F7937" t="s">
        <v>95</v>
      </c>
      <c r="G7937">
        <v>97</v>
      </c>
      <c r="H7937">
        <v>72</v>
      </c>
      <c r="I7937" t="str">
        <f>INDEX('[1]DATA - Teams'!$C:$C,MATCH(C7937,'[1]DATA - Teams'!$B:$B,0))</f>
        <v>KAPPAZ</v>
      </c>
    </row>
    <row r="7938" spans="1:9" x14ac:dyDescent="0.2">
      <c r="A7938">
        <v>2019</v>
      </c>
      <c r="B7938">
        <v>2</v>
      </c>
      <c r="C7938" t="s">
        <v>68</v>
      </c>
      <c r="D7938" t="s">
        <v>143</v>
      </c>
      <c r="E7938" t="s">
        <v>119</v>
      </c>
      <c r="F7938" t="s">
        <v>95</v>
      </c>
      <c r="G7938">
        <v>111</v>
      </c>
      <c r="H7938">
        <v>100</v>
      </c>
      <c r="I7938" t="str">
        <f>INDEX('[1]DATA - Teams'!$C:$C,MATCH(C7938,'[1]DATA - Teams'!$B:$B,0))</f>
        <v>KAPPAZ</v>
      </c>
    </row>
    <row r="7939" spans="1:9" x14ac:dyDescent="0.2">
      <c r="A7939">
        <v>2019</v>
      </c>
      <c r="B7939">
        <v>2</v>
      </c>
      <c r="C7939" t="s">
        <v>68</v>
      </c>
      <c r="D7939" t="s">
        <v>133</v>
      </c>
      <c r="E7939" t="s">
        <v>119</v>
      </c>
      <c r="F7939" t="s">
        <v>95</v>
      </c>
      <c r="G7939">
        <v>92</v>
      </c>
      <c r="H7939">
        <v>80</v>
      </c>
      <c r="I7939" t="str">
        <f>INDEX('[1]DATA - Teams'!$C:$C,MATCH(C7939,'[1]DATA - Teams'!$B:$B,0))</f>
        <v>KAPPAZ</v>
      </c>
    </row>
    <row r="7940" spans="1:9" x14ac:dyDescent="0.2">
      <c r="A7940">
        <v>2019</v>
      </c>
      <c r="B7940">
        <v>2</v>
      </c>
      <c r="C7940" t="s">
        <v>68</v>
      </c>
      <c r="D7940" t="s">
        <v>149</v>
      </c>
      <c r="E7940" t="s">
        <v>94</v>
      </c>
      <c r="F7940" t="s">
        <v>125</v>
      </c>
      <c r="G7940">
        <v>84</v>
      </c>
      <c r="H7940">
        <v>92</v>
      </c>
      <c r="I7940" t="str">
        <f>INDEX('[1]DATA - Teams'!$C:$C,MATCH(C7940,'[1]DATA - Teams'!$B:$B,0))</f>
        <v>KAPPAZ</v>
      </c>
    </row>
    <row r="7941" spans="1:9" x14ac:dyDescent="0.2">
      <c r="A7941">
        <v>2019</v>
      </c>
      <c r="B7941">
        <v>2</v>
      </c>
      <c r="C7941" t="s">
        <v>68</v>
      </c>
      <c r="D7941" t="s">
        <v>297</v>
      </c>
      <c r="E7941" t="s">
        <v>100</v>
      </c>
      <c r="F7941" t="s">
        <v>125</v>
      </c>
      <c r="G7941">
        <v>83</v>
      </c>
      <c r="H7941">
        <v>63</v>
      </c>
      <c r="I7941" t="str">
        <f>INDEX('[1]DATA - Teams'!$C:$C,MATCH(C7941,'[1]DATA - Teams'!$B:$B,0))</f>
        <v>KAPPAZ</v>
      </c>
    </row>
    <row r="7942" spans="1:9" x14ac:dyDescent="0.2">
      <c r="A7942">
        <v>2019</v>
      </c>
      <c r="B7942">
        <v>2</v>
      </c>
      <c r="C7942" t="s">
        <v>68</v>
      </c>
      <c r="D7942" t="s">
        <v>446</v>
      </c>
      <c r="E7942" t="s">
        <v>131</v>
      </c>
      <c r="F7942" t="s">
        <v>125</v>
      </c>
      <c r="G7942">
        <v>94</v>
      </c>
      <c r="H7942">
        <v>109</v>
      </c>
      <c r="I7942" t="str">
        <f>INDEX('[1]DATA - Teams'!$C:$C,MATCH(C7942,'[1]DATA - Teams'!$B:$B,0))</f>
        <v>KAPPAZ</v>
      </c>
    </row>
    <row r="7943" spans="1:9" x14ac:dyDescent="0.2">
      <c r="A7943">
        <v>2019</v>
      </c>
      <c r="B7943">
        <v>2</v>
      </c>
      <c r="C7943" t="s">
        <v>68</v>
      </c>
      <c r="D7943" t="s">
        <v>312</v>
      </c>
      <c r="E7943" t="s">
        <v>117</v>
      </c>
      <c r="F7943" t="s">
        <v>125</v>
      </c>
      <c r="G7943">
        <v>84</v>
      </c>
      <c r="H7943">
        <v>0</v>
      </c>
      <c r="I7943" t="str">
        <f>INDEX('[1]DATA - Teams'!$C:$C,MATCH(C7943,'[1]DATA - Teams'!$B:$B,0))</f>
        <v>KAPPAZ</v>
      </c>
    </row>
    <row r="7944" spans="1:9" x14ac:dyDescent="0.2">
      <c r="A7944">
        <v>2019</v>
      </c>
      <c r="B7944">
        <v>2</v>
      </c>
      <c r="C7944" t="s">
        <v>65</v>
      </c>
      <c r="D7944" t="s">
        <v>166</v>
      </c>
      <c r="E7944" t="s">
        <v>94</v>
      </c>
      <c r="F7944" t="s">
        <v>98</v>
      </c>
      <c r="G7944">
        <v>99</v>
      </c>
      <c r="H7944">
        <v>75</v>
      </c>
      <c r="I7944" t="str">
        <f>INDEX('[1]DATA - Teams'!$C:$C,MATCH(C7944,'[1]DATA - Teams'!$B:$B,0))</f>
        <v>LESTER</v>
      </c>
    </row>
    <row r="7945" spans="1:9" x14ac:dyDescent="0.2">
      <c r="A7945">
        <v>2019</v>
      </c>
      <c r="B7945">
        <v>2</v>
      </c>
      <c r="C7945" t="s">
        <v>65</v>
      </c>
      <c r="D7945" t="s">
        <v>187</v>
      </c>
      <c r="E7945" t="s">
        <v>94</v>
      </c>
      <c r="F7945" t="s">
        <v>95</v>
      </c>
      <c r="G7945">
        <v>98</v>
      </c>
      <c r="H7945">
        <v>141</v>
      </c>
      <c r="I7945" t="str">
        <f>INDEX('[1]DATA - Teams'!$C:$C,MATCH(C7945,'[1]DATA - Teams'!$B:$B,0))</f>
        <v>LESTER</v>
      </c>
    </row>
    <row r="7946" spans="1:9" x14ac:dyDescent="0.2">
      <c r="A7946">
        <v>2019</v>
      </c>
      <c r="B7946">
        <v>2</v>
      </c>
      <c r="C7946" t="s">
        <v>65</v>
      </c>
      <c r="D7946" t="s">
        <v>481</v>
      </c>
      <c r="E7946" t="s">
        <v>131</v>
      </c>
      <c r="F7946" t="s">
        <v>90</v>
      </c>
      <c r="G7946">
        <v>54</v>
      </c>
      <c r="H7946">
        <v>93</v>
      </c>
      <c r="I7946" t="str">
        <f>INDEX('[1]DATA - Teams'!$C:$C,MATCH(C7946,'[1]DATA - Teams'!$B:$B,0))</f>
        <v>LESTER</v>
      </c>
    </row>
    <row r="7947" spans="1:9" x14ac:dyDescent="0.2">
      <c r="A7947">
        <v>2019</v>
      </c>
      <c r="B7947">
        <v>2</v>
      </c>
      <c r="C7947" t="s">
        <v>65</v>
      </c>
      <c r="D7947" t="s">
        <v>389</v>
      </c>
      <c r="E7947" t="s">
        <v>131</v>
      </c>
      <c r="F7947" t="s">
        <v>95</v>
      </c>
      <c r="G7947">
        <v>94</v>
      </c>
      <c r="H7947">
        <v>66</v>
      </c>
      <c r="I7947" t="str">
        <f>INDEX('[1]DATA - Teams'!$C:$C,MATCH(C7947,'[1]DATA - Teams'!$B:$B,0))</f>
        <v>LESTER</v>
      </c>
    </row>
    <row r="7948" spans="1:9" x14ac:dyDescent="0.2">
      <c r="A7948">
        <v>2019</v>
      </c>
      <c r="B7948">
        <v>2</v>
      </c>
      <c r="C7948" t="s">
        <v>65</v>
      </c>
      <c r="D7948" t="s">
        <v>256</v>
      </c>
      <c r="E7948" t="s">
        <v>103</v>
      </c>
      <c r="F7948" t="s">
        <v>95</v>
      </c>
      <c r="G7948">
        <v>94</v>
      </c>
      <c r="H7948">
        <v>52</v>
      </c>
      <c r="I7948" t="str">
        <f>INDEX('[1]DATA - Teams'!$C:$C,MATCH(C7948,'[1]DATA - Teams'!$B:$B,0))</f>
        <v>LESTER</v>
      </c>
    </row>
    <row r="7949" spans="1:9" x14ac:dyDescent="0.2">
      <c r="A7949">
        <v>2019</v>
      </c>
      <c r="B7949">
        <v>2</v>
      </c>
      <c r="C7949" t="s">
        <v>65</v>
      </c>
      <c r="D7949" t="s">
        <v>429</v>
      </c>
      <c r="E7949" t="s">
        <v>103</v>
      </c>
      <c r="F7949" t="s">
        <v>95</v>
      </c>
      <c r="G7949">
        <v>88</v>
      </c>
      <c r="H7949">
        <v>78</v>
      </c>
      <c r="I7949" t="str">
        <f>INDEX('[1]DATA - Teams'!$C:$C,MATCH(C7949,'[1]DATA - Teams'!$B:$B,0))</f>
        <v>LESTER</v>
      </c>
    </row>
    <row r="7950" spans="1:9" x14ac:dyDescent="0.2">
      <c r="A7950">
        <v>2019</v>
      </c>
      <c r="B7950">
        <v>2</v>
      </c>
      <c r="C7950" t="s">
        <v>65</v>
      </c>
      <c r="D7950" t="s">
        <v>339</v>
      </c>
      <c r="E7950" t="s">
        <v>165</v>
      </c>
      <c r="F7950" t="s">
        <v>114</v>
      </c>
      <c r="G7950">
        <v>117</v>
      </c>
      <c r="H7950">
        <v>108</v>
      </c>
      <c r="I7950" t="str">
        <f>INDEX('[1]DATA - Teams'!$C:$C,MATCH(C7950,'[1]DATA - Teams'!$B:$B,0))</f>
        <v>LESTER</v>
      </c>
    </row>
    <row r="7951" spans="1:9" x14ac:dyDescent="0.2">
      <c r="A7951">
        <v>2019</v>
      </c>
      <c r="B7951">
        <v>2</v>
      </c>
      <c r="C7951" t="s">
        <v>65</v>
      </c>
      <c r="D7951" t="s">
        <v>252</v>
      </c>
      <c r="E7951" t="s">
        <v>111</v>
      </c>
      <c r="F7951" t="s">
        <v>90</v>
      </c>
      <c r="G7951">
        <v>94</v>
      </c>
      <c r="H7951">
        <v>78</v>
      </c>
      <c r="I7951" t="str">
        <f>INDEX('[1]DATA - Teams'!$C:$C,MATCH(C7951,'[1]DATA - Teams'!$B:$B,0))</f>
        <v>LESTER</v>
      </c>
    </row>
    <row r="7952" spans="1:9" x14ac:dyDescent="0.2">
      <c r="A7952">
        <v>2019</v>
      </c>
      <c r="B7952">
        <v>2</v>
      </c>
      <c r="C7952" t="s">
        <v>65</v>
      </c>
      <c r="D7952" t="s">
        <v>352</v>
      </c>
      <c r="E7952" t="s">
        <v>106</v>
      </c>
      <c r="F7952" t="s">
        <v>90</v>
      </c>
      <c r="G7952">
        <v>109</v>
      </c>
      <c r="H7952">
        <v>123</v>
      </c>
      <c r="I7952" t="str">
        <f>INDEX('[1]DATA - Teams'!$C:$C,MATCH(C7952,'[1]DATA - Teams'!$B:$B,0))</f>
        <v>LESTER</v>
      </c>
    </row>
    <row r="7953" spans="1:9" x14ac:dyDescent="0.2">
      <c r="A7953">
        <v>2019</v>
      </c>
      <c r="B7953">
        <v>2</v>
      </c>
      <c r="C7953" t="s">
        <v>65</v>
      </c>
      <c r="D7953" t="s">
        <v>332</v>
      </c>
      <c r="E7953" t="s">
        <v>106</v>
      </c>
      <c r="F7953" t="s">
        <v>95</v>
      </c>
      <c r="G7953">
        <v>105</v>
      </c>
      <c r="H7953">
        <v>116</v>
      </c>
      <c r="I7953" t="str">
        <f>INDEX('[1]DATA - Teams'!$C:$C,MATCH(C7953,'[1]DATA - Teams'!$B:$B,0))</f>
        <v>LESTER</v>
      </c>
    </row>
    <row r="7954" spans="1:9" x14ac:dyDescent="0.2">
      <c r="A7954">
        <v>2019</v>
      </c>
      <c r="B7954">
        <v>2</v>
      </c>
      <c r="C7954" t="s">
        <v>65</v>
      </c>
      <c r="D7954" t="s">
        <v>279</v>
      </c>
      <c r="E7954" t="s">
        <v>121</v>
      </c>
      <c r="F7954" t="s">
        <v>95</v>
      </c>
      <c r="G7954">
        <v>111</v>
      </c>
      <c r="H7954">
        <v>105</v>
      </c>
      <c r="I7954" t="str">
        <f>INDEX('[1]DATA - Teams'!$C:$C,MATCH(C7954,'[1]DATA - Teams'!$B:$B,0))</f>
        <v>LESTER</v>
      </c>
    </row>
    <row r="7955" spans="1:9" x14ac:dyDescent="0.2">
      <c r="A7955">
        <v>2019</v>
      </c>
      <c r="B7955">
        <v>2</v>
      </c>
      <c r="C7955" t="s">
        <v>65</v>
      </c>
      <c r="D7955" t="s">
        <v>441</v>
      </c>
      <c r="E7955" t="s">
        <v>121</v>
      </c>
      <c r="F7955" t="s">
        <v>98</v>
      </c>
      <c r="G7955">
        <v>88</v>
      </c>
      <c r="H7955">
        <v>105</v>
      </c>
      <c r="I7955" t="str">
        <f>INDEX('[1]DATA - Teams'!$C:$C,MATCH(C7955,'[1]DATA - Teams'!$B:$B,0))</f>
        <v>LESTER</v>
      </c>
    </row>
    <row r="7956" spans="1:9" x14ac:dyDescent="0.2">
      <c r="A7956">
        <v>2019</v>
      </c>
      <c r="B7956">
        <v>2</v>
      </c>
      <c r="C7956" t="s">
        <v>65</v>
      </c>
      <c r="D7956" t="s">
        <v>273</v>
      </c>
      <c r="E7956" t="s">
        <v>121</v>
      </c>
      <c r="F7956" t="s">
        <v>90</v>
      </c>
      <c r="G7956">
        <v>73</v>
      </c>
      <c r="H7956">
        <v>84</v>
      </c>
      <c r="I7956" t="str">
        <f>INDEX('[1]DATA - Teams'!$C:$C,MATCH(C7956,'[1]DATA - Teams'!$B:$B,0))</f>
        <v>LESTER</v>
      </c>
    </row>
    <row r="7957" spans="1:9" x14ac:dyDescent="0.2">
      <c r="A7957">
        <v>2019</v>
      </c>
      <c r="B7957">
        <v>2</v>
      </c>
      <c r="C7957" t="s">
        <v>65</v>
      </c>
      <c r="D7957" t="s">
        <v>227</v>
      </c>
      <c r="E7957" t="s">
        <v>138</v>
      </c>
      <c r="F7957" t="s">
        <v>98</v>
      </c>
      <c r="G7957">
        <v>85</v>
      </c>
      <c r="H7957">
        <v>79</v>
      </c>
      <c r="I7957" t="str">
        <f>INDEX('[1]DATA - Teams'!$C:$C,MATCH(C7957,'[1]DATA - Teams'!$B:$B,0))</f>
        <v>LESTER</v>
      </c>
    </row>
    <row r="7958" spans="1:9" x14ac:dyDescent="0.2">
      <c r="A7958">
        <v>2019</v>
      </c>
      <c r="B7958">
        <v>2</v>
      </c>
      <c r="C7958" t="s">
        <v>65</v>
      </c>
      <c r="D7958" t="s">
        <v>135</v>
      </c>
      <c r="E7958" t="s">
        <v>109</v>
      </c>
      <c r="F7958" t="s">
        <v>98</v>
      </c>
      <c r="G7958">
        <v>91</v>
      </c>
      <c r="H7958">
        <v>115</v>
      </c>
      <c r="I7958" t="str">
        <f>INDEX('[1]DATA - Teams'!$C:$C,MATCH(C7958,'[1]DATA - Teams'!$B:$B,0))</f>
        <v>LESTER</v>
      </c>
    </row>
    <row r="7959" spans="1:9" x14ac:dyDescent="0.2">
      <c r="A7959">
        <v>2019</v>
      </c>
      <c r="B7959">
        <v>2</v>
      </c>
      <c r="C7959" t="s">
        <v>65</v>
      </c>
      <c r="D7959" t="s">
        <v>313</v>
      </c>
      <c r="E7959" t="s">
        <v>119</v>
      </c>
      <c r="F7959" t="s">
        <v>95</v>
      </c>
      <c r="G7959">
        <v>89</v>
      </c>
      <c r="H7959">
        <v>67</v>
      </c>
      <c r="I7959" t="str">
        <f>INDEX('[1]DATA - Teams'!$C:$C,MATCH(C7959,'[1]DATA - Teams'!$B:$B,0))</f>
        <v>LESTER</v>
      </c>
    </row>
    <row r="7960" spans="1:9" x14ac:dyDescent="0.2">
      <c r="A7960">
        <v>2019</v>
      </c>
      <c r="B7960">
        <v>2</v>
      </c>
      <c r="C7960" t="s">
        <v>65</v>
      </c>
      <c r="D7960" t="s">
        <v>257</v>
      </c>
      <c r="E7960" t="s">
        <v>119</v>
      </c>
      <c r="F7960" t="s">
        <v>98</v>
      </c>
      <c r="G7960">
        <v>95</v>
      </c>
      <c r="H7960">
        <v>94</v>
      </c>
      <c r="I7960" t="str">
        <f>INDEX('[1]DATA - Teams'!$C:$C,MATCH(C7960,'[1]DATA - Teams'!$B:$B,0))</f>
        <v>LESTER</v>
      </c>
    </row>
    <row r="7961" spans="1:9" x14ac:dyDescent="0.2">
      <c r="A7961">
        <v>2019</v>
      </c>
      <c r="B7961">
        <v>2</v>
      </c>
      <c r="C7961" t="s">
        <v>65</v>
      </c>
      <c r="D7961" t="s">
        <v>209</v>
      </c>
      <c r="E7961" t="s">
        <v>119</v>
      </c>
      <c r="F7961" t="s">
        <v>90</v>
      </c>
      <c r="G7961">
        <v>81</v>
      </c>
      <c r="H7961">
        <v>83</v>
      </c>
      <c r="I7961" t="str">
        <f>INDEX('[1]DATA - Teams'!$C:$C,MATCH(C7961,'[1]DATA - Teams'!$B:$B,0))</f>
        <v>LESTER</v>
      </c>
    </row>
    <row r="7962" spans="1:9" x14ac:dyDescent="0.2">
      <c r="A7962">
        <v>2019</v>
      </c>
      <c r="B7962">
        <v>2</v>
      </c>
      <c r="C7962" t="s">
        <v>65</v>
      </c>
      <c r="D7962" t="s">
        <v>271</v>
      </c>
      <c r="E7962" t="s">
        <v>128</v>
      </c>
      <c r="F7962" t="s">
        <v>125</v>
      </c>
      <c r="G7962">
        <v>89</v>
      </c>
      <c r="H7962">
        <v>0</v>
      </c>
      <c r="I7962" t="str">
        <f>INDEX('[1]DATA - Teams'!$C:$C,MATCH(C7962,'[1]DATA - Teams'!$B:$B,0))</f>
        <v>LESTER</v>
      </c>
    </row>
    <row r="7963" spans="1:9" x14ac:dyDescent="0.2">
      <c r="A7963">
        <v>2019</v>
      </c>
      <c r="B7963">
        <v>2</v>
      </c>
      <c r="C7963" t="s">
        <v>65</v>
      </c>
      <c r="D7963" t="s">
        <v>185</v>
      </c>
      <c r="E7963" t="s">
        <v>106</v>
      </c>
      <c r="F7963" t="s">
        <v>125</v>
      </c>
      <c r="G7963">
        <v>66</v>
      </c>
      <c r="H7963">
        <v>72</v>
      </c>
      <c r="I7963" t="str">
        <f>INDEX('[1]DATA - Teams'!$C:$C,MATCH(C7963,'[1]DATA - Teams'!$B:$B,0))</f>
        <v>LESTER</v>
      </c>
    </row>
    <row r="7964" spans="1:9" x14ac:dyDescent="0.2">
      <c r="A7964">
        <v>2019</v>
      </c>
      <c r="B7964">
        <v>2</v>
      </c>
      <c r="C7964" t="s">
        <v>65</v>
      </c>
      <c r="D7964" t="s">
        <v>491</v>
      </c>
      <c r="E7964" t="s">
        <v>113</v>
      </c>
      <c r="F7964" t="s">
        <v>125</v>
      </c>
      <c r="G7964">
        <v>77</v>
      </c>
      <c r="H7964">
        <v>62</v>
      </c>
      <c r="I7964" t="str">
        <f>INDEX('[1]DATA - Teams'!$C:$C,MATCH(C7964,'[1]DATA - Teams'!$B:$B,0))</f>
        <v>LESTER</v>
      </c>
    </row>
    <row r="7965" spans="1:9" x14ac:dyDescent="0.2">
      <c r="A7965">
        <v>2019</v>
      </c>
      <c r="B7965">
        <v>2</v>
      </c>
      <c r="C7965" t="s">
        <v>65</v>
      </c>
      <c r="D7965" t="s">
        <v>246</v>
      </c>
      <c r="E7965" t="s">
        <v>109</v>
      </c>
      <c r="F7965" t="s">
        <v>125</v>
      </c>
      <c r="G7965">
        <v>87</v>
      </c>
      <c r="H7965">
        <v>75</v>
      </c>
      <c r="I7965" t="str">
        <f>INDEX('[1]DATA - Teams'!$C:$C,MATCH(C7965,'[1]DATA - Teams'!$B:$B,0))</f>
        <v>LESTER</v>
      </c>
    </row>
    <row r="7966" spans="1:9" x14ac:dyDescent="0.2">
      <c r="A7966">
        <v>2019</v>
      </c>
      <c r="B7966">
        <v>2</v>
      </c>
      <c r="C7966" t="s">
        <v>69</v>
      </c>
      <c r="D7966" t="s">
        <v>99</v>
      </c>
      <c r="E7966" t="s">
        <v>100</v>
      </c>
      <c r="F7966" t="s">
        <v>98</v>
      </c>
      <c r="G7966">
        <v>101</v>
      </c>
      <c r="H7966">
        <v>92</v>
      </c>
      <c r="I7966" t="str">
        <f>INDEX('[1]DATA - Teams'!$C:$C,MATCH(C7966,'[1]DATA - Teams'!$B:$B,0))</f>
        <v>JMERC</v>
      </c>
    </row>
    <row r="7967" spans="1:9" x14ac:dyDescent="0.2">
      <c r="A7967">
        <v>2019</v>
      </c>
      <c r="B7967">
        <v>2</v>
      </c>
      <c r="C7967" t="s">
        <v>69</v>
      </c>
      <c r="D7967" t="s">
        <v>356</v>
      </c>
      <c r="E7967" t="s">
        <v>100</v>
      </c>
      <c r="F7967" t="s">
        <v>90</v>
      </c>
      <c r="G7967">
        <v>83</v>
      </c>
      <c r="H7967">
        <v>67</v>
      </c>
      <c r="I7967" t="str">
        <f>INDEX('[1]DATA - Teams'!$C:$C,MATCH(C7967,'[1]DATA - Teams'!$B:$B,0))</f>
        <v>JMERC</v>
      </c>
    </row>
    <row r="7968" spans="1:9" x14ac:dyDescent="0.2">
      <c r="A7968">
        <v>2019</v>
      </c>
      <c r="B7968">
        <v>2</v>
      </c>
      <c r="C7968" t="s">
        <v>69</v>
      </c>
      <c r="D7968" t="s">
        <v>184</v>
      </c>
      <c r="E7968" t="s">
        <v>131</v>
      </c>
      <c r="F7968" t="s">
        <v>98</v>
      </c>
      <c r="G7968">
        <v>105</v>
      </c>
      <c r="H7968">
        <v>99</v>
      </c>
      <c r="I7968" t="str">
        <f>INDEX('[1]DATA - Teams'!$C:$C,MATCH(C7968,'[1]DATA - Teams'!$B:$B,0))</f>
        <v>JMERC</v>
      </c>
    </row>
    <row r="7969" spans="1:9" x14ac:dyDescent="0.2">
      <c r="A7969">
        <v>2019</v>
      </c>
      <c r="B7969">
        <v>2</v>
      </c>
      <c r="C7969" t="s">
        <v>69</v>
      </c>
      <c r="D7969" t="s">
        <v>237</v>
      </c>
      <c r="E7969" t="s">
        <v>92</v>
      </c>
      <c r="F7969" t="s">
        <v>98</v>
      </c>
      <c r="G7969">
        <v>100</v>
      </c>
      <c r="H7969">
        <v>103</v>
      </c>
      <c r="I7969" t="str">
        <f>INDEX('[1]DATA - Teams'!$C:$C,MATCH(C7969,'[1]DATA - Teams'!$B:$B,0))</f>
        <v>JMERC</v>
      </c>
    </row>
    <row r="7970" spans="1:9" x14ac:dyDescent="0.2">
      <c r="A7970">
        <v>2019</v>
      </c>
      <c r="B7970">
        <v>2</v>
      </c>
      <c r="C7970" t="s">
        <v>69</v>
      </c>
      <c r="D7970" t="s">
        <v>91</v>
      </c>
      <c r="E7970" t="s">
        <v>92</v>
      </c>
      <c r="F7970" t="s">
        <v>95</v>
      </c>
      <c r="G7970">
        <v>127</v>
      </c>
      <c r="H7970">
        <v>127</v>
      </c>
      <c r="I7970" t="str">
        <f>INDEX('[1]DATA - Teams'!$C:$C,MATCH(C7970,'[1]DATA - Teams'!$B:$B,0))</f>
        <v>JMERC</v>
      </c>
    </row>
    <row r="7971" spans="1:9" x14ac:dyDescent="0.2">
      <c r="A7971">
        <v>2019</v>
      </c>
      <c r="B7971">
        <v>2</v>
      </c>
      <c r="C7971" t="s">
        <v>69</v>
      </c>
      <c r="D7971" t="s">
        <v>470</v>
      </c>
      <c r="E7971" t="s">
        <v>128</v>
      </c>
      <c r="F7971" t="s">
        <v>90</v>
      </c>
      <c r="G7971">
        <v>79</v>
      </c>
      <c r="H7971">
        <v>85</v>
      </c>
      <c r="I7971" t="str">
        <f>INDEX('[1]DATA - Teams'!$C:$C,MATCH(C7971,'[1]DATA - Teams'!$B:$B,0))</f>
        <v>JMERC</v>
      </c>
    </row>
    <row r="7972" spans="1:9" x14ac:dyDescent="0.2">
      <c r="A7972">
        <v>2019</v>
      </c>
      <c r="B7972">
        <v>2</v>
      </c>
      <c r="C7972" t="s">
        <v>69</v>
      </c>
      <c r="D7972" t="s">
        <v>198</v>
      </c>
      <c r="E7972" t="s">
        <v>128</v>
      </c>
      <c r="F7972" t="s">
        <v>90</v>
      </c>
      <c r="G7972">
        <v>90</v>
      </c>
      <c r="H7972">
        <v>70</v>
      </c>
      <c r="I7972" t="str">
        <f>INDEX('[1]DATA - Teams'!$C:$C,MATCH(C7972,'[1]DATA - Teams'!$B:$B,0))</f>
        <v>JMERC</v>
      </c>
    </row>
    <row r="7973" spans="1:9" x14ac:dyDescent="0.2">
      <c r="A7973">
        <v>2019</v>
      </c>
      <c r="B7973">
        <v>2</v>
      </c>
      <c r="C7973" t="s">
        <v>69</v>
      </c>
      <c r="D7973" t="s">
        <v>311</v>
      </c>
      <c r="E7973" t="s">
        <v>103</v>
      </c>
      <c r="F7973" t="s">
        <v>98</v>
      </c>
      <c r="G7973">
        <v>88</v>
      </c>
      <c r="H7973">
        <v>95</v>
      </c>
      <c r="I7973" t="str">
        <f>INDEX('[1]DATA - Teams'!$C:$C,MATCH(C7973,'[1]DATA - Teams'!$B:$B,0))</f>
        <v>JMERC</v>
      </c>
    </row>
    <row r="7974" spans="1:9" x14ac:dyDescent="0.2">
      <c r="A7974">
        <v>2019</v>
      </c>
      <c r="B7974">
        <v>2</v>
      </c>
      <c r="C7974" t="s">
        <v>69</v>
      </c>
      <c r="D7974" t="s">
        <v>492</v>
      </c>
      <c r="E7974" t="s">
        <v>165</v>
      </c>
      <c r="F7974" t="s">
        <v>95</v>
      </c>
      <c r="G7974">
        <v>84</v>
      </c>
      <c r="H7974">
        <v>103</v>
      </c>
      <c r="I7974" t="str">
        <f>INDEX('[1]DATA - Teams'!$C:$C,MATCH(C7974,'[1]DATA - Teams'!$B:$B,0))</f>
        <v>JMERC</v>
      </c>
    </row>
    <row r="7975" spans="1:9" x14ac:dyDescent="0.2">
      <c r="A7975">
        <v>2019</v>
      </c>
      <c r="B7975">
        <v>2</v>
      </c>
      <c r="C7975" t="s">
        <v>69</v>
      </c>
      <c r="D7975" t="s">
        <v>493</v>
      </c>
      <c r="E7975" t="s">
        <v>106</v>
      </c>
      <c r="F7975" t="s">
        <v>90</v>
      </c>
      <c r="G7975">
        <v>97</v>
      </c>
      <c r="H7975">
        <v>90</v>
      </c>
      <c r="I7975" t="str">
        <f>INDEX('[1]DATA - Teams'!$C:$C,MATCH(C7975,'[1]DATA - Teams'!$B:$B,0))</f>
        <v>JMERC</v>
      </c>
    </row>
    <row r="7976" spans="1:9" x14ac:dyDescent="0.2">
      <c r="A7976">
        <v>2019</v>
      </c>
      <c r="B7976">
        <v>2</v>
      </c>
      <c r="C7976" t="s">
        <v>69</v>
      </c>
      <c r="D7976" t="s">
        <v>234</v>
      </c>
      <c r="E7976" t="s">
        <v>117</v>
      </c>
      <c r="F7976" t="s">
        <v>95</v>
      </c>
      <c r="G7976">
        <v>75</v>
      </c>
      <c r="H7976">
        <v>76</v>
      </c>
      <c r="I7976" t="str">
        <f>INDEX('[1]DATA - Teams'!$C:$C,MATCH(C7976,'[1]DATA - Teams'!$B:$B,0))</f>
        <v>JMERC</v>
      </c>
    </row>
    <row r="7977" spans="1:9" x14ac:dyDescent="0.2">
      <c r="A7977">
        <v>2019</v>
      </c>
      <c r="B7977">
        <v>2</v>
      </c>
      <c r="C7977" t="s">
        <v>69</v>
      </c>
      <c r="D7977" t="s">
        <v>370</v>
      </c>
      <c r="E7977" t="s">
        <v>121</v>
      </c>
      <c r="F7977" t="s">
        <v>95</v>
      </c>
      <c r="G7977">
        <v>119</v>
      </c>
      <c r="H7977">
        <v>96</v>
      </c>
      <c r="I7977" t="str">
        <f>INDEX('[1]DATA - Teams'!$C:$C,MATCH(C7977,'[1]DATA - Teams'!$B:$B,0))</f>
        <v>JMERC</v>
      </c>
    </row>
    <row r="7978" spans="1:9" x14ac:dyDescent="0.2">
      <c r="A7978">
        <v>2019</v>
      </c>
      <c r="B7978">
        <v>2</v>
      </c>
      <c r="C7978" t="s">
        <v>69</v>
      </c>
      <c r="D7978" t="s">
        <v>391</v>
      </c>
      <c r="E7978" t="s">
        <v>138</v>
      </c>
      <c r="F7978" t="s">
        <v>95</v>
      </c>
      <c r="G7978">
        <v>93</v>
      </c>
      <c r="H7978">
        <v>86</v>
      </c>
      <c r="I7978" t="str">
        <f>INDEX('[1]DATA - Teams'!$C:$C,MATCH(C7978,'[1]DATA - Teams'!$B:$B,0))</f>
        <v>JMERC</v>
      </c>
    </row>
    <row r="7979" spans="1:9" x14ac:dyDescent="0.2">
      <c r="A7979">
        <v>2019</v>
      </c>
      <c r="B7979">
        <v>2</v>
      </c>
      <c r="C7979" t="s">
        <v>69</v>
      </c>
      <c r="D7979" t="s">
        <v>151</v>
      </c>
      <c r="E7979" t="s">
        <v>138</v>
      </c>
      <c r="F7979" t="s">
        <v>95</v>
      </c>
      <c r="G7979">
        <v>94</v>
      </c>
      <c r="H7979">
        <v>110</v>
      </c>
      <c r="I7979" t="str">
        <f>INDEX('[1]DATA - Teams'!$C:$C,MATCH(C7979,'[1]DATA - Teams'!$B:$B,0))</f>
        <v>JMERC</v>
      </c>
    </row>
    <row r="7980" spans="1:9" x14ac:dyDescent="0.2">
      <c r="A7980">
        <v>2019</v>
      </c>
      <c r="B7980">
        <v>2</v>
      </c>
      <c r="C7980" t="s">
        <v>69</v>
      </c>
      <c r="D7980" t="s">
        <v>203</v>
      </c>
      <c r="E7980" t="s">
        <v>97</v>
      </c>
      <c r="F7980" t="s">
        <v>98</v>
      </c>
      <c r="G7980">
        <v>88</v>
      </c>
      <c r="H7980">
        <v>82</v>
      </c>
      <c r="I7980" t="str">
        <f>INDEX('[1]DATA - Teams'!$C:$C,MATCH(C7980,'[1]DATA - Teams'!$B:$B,0))</f>
        <v>JMERC</v>
      </c>
    </row>
    <row r="7981" spans="1:9" x14ac:dyDescent="0.2">
      <c r="A7981">
        <v>2019</v>
      </c>
      <c r="B7981">
        <v>2</v>
      </c>
      <c r="C7981" t="s">
        <v>69</v>
      </c>
      <c r="D7981" t="s">
        <v>192</v>
      </c>
      <c r="E7981" t="s">
        <v>109</v>
      </c>
      <c r="F7981" t="s">
        <v>95</v>
      </c>
      <c r="G7981">
        <v>96</v>
      </c>
      <c r="H7981">
        <v>90</v>
      </c>
      <c r="I7981" t="str">
        <f>INDEX('[1]DATA - Teams'!$C:$C,MATCH(C7981,'[1]DATA - Teams'!$B:$B,0))</f>
        <v>JMERC</v>
      </c>
    </row>
    <row r="7982" spans="1:9" x14ac:dyDescent="0.2">
      <c r="A7982">
        <v>2019</v>
      </c>
      <c r="B7982">
        <v>2</v>
      </c>
      <c r="C7982" t="s">
        <v>69</v>
      </c>
      <c r="D7982" t="s">
        <v>283</v>
      </c>
      <c r="E7982" t="s">
        <v>89</v>
      </c>
      <c r="F7982" t="s">
        <v>114</v>
      </c>
      <c r="G7982">
        <v>114</v>
      </c>
      <c r="H7982">
        <v>104</v>
      </c>
      <c r="I7982" t="str">
        <f>INDEX('[1]DATA - Teams'!$C:$C,MATCH(C7982,'[1]DATA - Teams'!$B:$B,0))</f>
        <v>JMERC</v>
      </c>
    </row>
    <row r="7983" spans="1:9" x14ac:dyDescent="0.2">
      <c r="A7983">
        <v>2019</v>
      </c>
      <c r="B7983">
        <v>2</v>
      </c>
      <c r="C7983" t="s">
        <v>69</v>
      </c>
      <c r="D7983" t="s">
        <v>247</v>
      </c>
      <c r="E7983" t="s">
        <v>119</v>
      </c>
      <c r="F7983" t="s">
        <v>90</v>
      </c>
      <c r="G7983">
        <v>84</v>
      </c>
      <c r="H7983">
        <v>84</v>
      </c>
      <c r="I7983" t="str">
        <f>INDEX('[1]DATA - Teams'!$C:$C,MATCH(C7983,'[1]DATA - Teams'!$B:$B,0))</f>
        <v>JMERC</v>
      </c>
    </row>
    <row r="7984" spans="1:9" x14ac:dyDescent="0.2">
      <c r="A7984">
        <v>2019</v>
      </c>
      <c r="B7984">
        <v>2</v>
      </c>
      <c r="C7984" t="s">
        <v>69</v>
      </c>
      <c r="D7984" t="s">
        <v>399</v>
      </c>
      <c r="E7984" t="s">
        <v>165</v>
      </c>
      <c r="F7984" t="s">
        <v>125</v>
      </c>
      <c r="G7984">
        <v>79</v>
      </c>
      <c r="H7984">
        <v>80</v>
      </c>
      <c r="I7984" t="str">
        <f>INDEX('[1]DATA - Teams'!$C:$C,MATCH(C7984,'[1]DATA - Teams'!$B:$B,0))</f>
        <v>JMERC</v>
      </c>
    </row>
    <row r="7985" spans="1:9" x14ac:dyDescent="0.2">
      <c r="A7985">
        <v>2019</v>
      </c>
      <c r="B7985">
        <v>2</v>
      </c>
      <c r="C7985" t="s">
        <v>69</v>
      </c>
      <c r="D7985" t="s">
        <v>314</v>
      </c>
      <c r="E7985" t="s">
        <v>121</v>
      </c>
      <c r="F7985" t="s">
        <v>125</v>
      </c>
      <c r="G7985">
        <v>79</v>
      </c>
      <c r="H7985">
        <v>97</v>
      </c>
      <c r="I7985" t="str">
        <f>INDEX('[1]DATA - Teams'!$C:$C,MATCH(C7985,'[1]DATA - Teams'!$B:$B,0))</f>
        <v>JMERC</v>
      </c>
    </row>
    <row r="7986" spans="1:9" x14ac:dyDescent="0.2">
      <c r="A7986">
        <v>2019</v>
      </c>
      <c r="B7986">
        <v>2</v>
      </c>
      <c r="C7986" t="s">
        <v>69</v>
      </c>
      <c r="D7986" t="s">
        <v>267</v>
      </c>
      <c r="E7986" t="s">
        <v>121</v>
      </c>
      <c r="F7986" t="s">
        <v>125</v>
      </c>
      <c r="G7986">
        <v>96</v>
      </c>
      <c r="H7986">
        <v>93</v>
      </c>
      <c r="I7986" t="str">
        <f>INDEX('[1]DATA - Teams'!$C:$C,MATCH(C7986,'[1]DATA - Teams'!$B:$B,0))</f>
        <v>JMERC</v>
      </c>
    </row>
    <row r="7987" spans="1:9" x14ac:dyDescent="0.2">
      <c r="A7987">
        <v>2019</v>
      </c>
      <c r="B7987">
        <v>2</v>
      </c>
      <c r="C7987" t="s">
        <v>69</v>
      </c>
      <c r="D7987" t="s">
        <v>239</v>
      </c>
      <c r="E7987" t="s">
        <v>109</v>
      </c>
      <c r="F7987" t="s">
        <v>125</v>
      </c>
      <c r="G7987">
        <v>91</v>
      </c>
      <c r="H7987">
        <v>118</v>
      </c>
      <c r="I7987" t="str">
        <f>INDEX('[1]DATA - Teams'!$C:$C,MATCH(C7987,'[1]DATA - Teams'!$B:$B,0))</f>
        <v>JMERC</v>
      </c>
    </row>
    <row r="7988" spans="1:9" x14ac:dyDescent="0.2">
      <c r="A7988">
        <v>2019</v>
      </c>
      <c r="B7988">
        <v>2</v>
      </c>
      <c r="C7988" t="s">
        <v>67</v>
      </c>
      <c r="D7988" t="s">
        <v>390</v>
      </c>
      <c r="E7988" t="s">
        <v>94</v>
      </c>
      <c r="F7988" t="s">
        <v>114</v>
      </c>
      <c r="G7988">
        <v>116</v>
      </c>
      <c r="H7988">
        <v>116</v>
      </c>
      <c r="I7988" t="str">
        <f>INDEX('[1]DATA - Teams'!$C:$C,MATCH(C7988,'[1]DATA - Teams'!$B:$B,0))</f>
        <v>GARTER</v>
      </c>
    </row>
    <row r="7989" spans="1:9" x14ac:dyDescent="0.2">
      <c r="A7989">
        <v>2019</v>
      </c>
      <c r="B7989">
        <v>2</v>
      </c>
      <c r="C7989" t="s">
        <v>67</v>
      </c>
      <c r="D7989" t="s">
        <v>327</v>
      </c>
      <c r="E7989" t="s">
        <v>100</v>
      </c>
      <c r="F7989" t="s">
        <v>98</v>
      </c>
      <c r="G7989">
        <v>76</v>
      </c>
      <c r="H7989">
        <v>49</v>
      </c>
      <c r="I7989" t="str">
        <f>INDEX('[1]DATA - Teams'!$C:$C,MATCH(C7989,'[1]DATA - Teams'!$B:$B,0))</f>
        <v>GARTER</v>
      </c>
    </row>
    <row r="7990" spans="1:9" x14ac:dyDescent="0.2">
      <c r="A7990">
        <v>2019</v>
      </c>
      <c r="B7990">
        <v>2</v>
      </c>
      <c r="C7990" t="s">
        <v>67</v>
      </c>
      <c r="D7990" t="s">
        <v>336</v>
      </c>
      <c r="E7990" t="s">
        <v>131</v>
      </c>
      <c r="F7990" t="s">
        <v>95</v>
      </c>
      <c r="G7990">
        <v>119</v>
      </c>
      <c r="H7990">
        <v>133</v>
      </c>
      <c r="I7990" t="str">
        <f>INDEX('[1]DATA - Teams'!$C:$C,MATCH(C7990,'[1]DATA - Teams'!$B:$B,0))</f>
        <v>GARTER</v>
      </c>
    </row>
    <row r="7991" spans="1:9" x14ac:dyDescent="0.2">
      <c r="A7991">
        <v>2019</v>
      </c>
      <c r="B7991">
        <v>2</v>
      </c>
      <c r="C7991" t="s">
        <v>67</v>
      </c>
      <c r="D7991" t="s">
        <v>226</v>
      </c>
      <c r="E7991" t="s">
        <v>131</v>
      </c>
      <c r="F7991" t="s">
        <v>95</v>
      </c>
      <c r="G7991">
        <v>93</v>
      </c>
      <c r="H7991">
        <v>104</v>
      </c>
      <c r="I7991" t="str">
        <f>INDEX('[1]DATA - Teams'!$C:$C,MATCH(C7991,'[1]DATA - Teams'!$B:$B,0))</f>
        <v>GARTER</v>
      </c>
    </row>
    <row r="7992" spans="1:9" x14ac:dyDescent="0.2">
      <c r="A7992">
        <v>2019</v>
      </c>
      <c r="B7992">
        <v>2</v>
      </c>
      <c r="C7992" t="s">
        <v>67</v>
      </c>
      <c r="D7992" t="s">
        <v>204</v>
      </c>
      <c r="E7992" t="s">
        <v>92</v>
      </c>
      <c r="F7992" t="s">
        <v>90</v>
      </c>
      <c r="G7992">
        <v>86</v>
      </c>
      <c r="H7992">
        <v>89</v>
      </c>
      <c r="I7992" t="str">
        <f>INDEX('[1]DATA - Teams'!$C:$C,MATCH(C7992,'[1]DATA - Teams'!$B:$B,0))</f>
        <v>GARTER</v>
      </c>
    </row>
    <row r="7993" spans="1:9" x14ac:dyDescent="0.2">
      <c r="A7993">
        <v>2019</v>
      </c>
      <c r="B7993">
        <v>2</v>
      </c>
      <c r="C7993" t="s">
        <v>67</v>
      </c>
      <c r="D7993" t="s">
        <v>433</v>
      </c>
      <c r="E7993" t="s">
        <v>103</v>
      </c>
      <c r="F7993" t="s">
        <v>95</v>
      </c>
      <c r="G7993">
        <v>71</v>
      </c>
      <c r="H7993">
        <v>77</v>
      </c>
      <c r="I7993" t="str">
        <f>INDEX('[1]DATA - Teams'!$C:$C,MATCH(C7993,'[1]DATA - Teams'!$B:$B,0))</f>
        <v>GARTER</v>
      </c>
    </row>
    <row r="7994" spans="1:9" x14ac:dyDescent="0.2">
      <c r="A7994">
        <v>2019</v>
      </c>
      <c r="B7994">
        <v>2</v>
      </c>
      <c r="C7994" t="s">
        <v>67</v>
      </c>
      <c r="D7994" t="s">
        <v>293</v>
      </c>
      <c r="E7994" t="s">
        <v>103</v>
      </c>
      <c r="F7994" t="s">
        <v>98</v>
      </c>
      <c r="G7994">
        <v>100</v>
      </c>
      <c r="H7994">
        <v>123</v>
      </c>
      <c r="I7994" t="str">
        <f>INDEX('[1]DATA - Teams'!$C:$C,MATCH(C7994,'[1]DATA - Teams'!$B:$B,0))</f>
        <v>GARTER</v>
      </c>
    </row>
    <row r="7995" spans="1:9" x14ac:dyDescent="0.2">
      <c r="A7995">
        <v>2019</v>
      </c>
      <c r="B7995">
        <v>2</v>
      </c>
      <c r="C7995" t="s">
        <v>67</v>
      </c>
      <c r="D7995" t="s">
        <v>124</v>
      </c>
      <c r="E7995" t="s">
        <v>165</v>
      </c>
      <c r="F7995" t="s">
        <v>98</v>
      </c>
      <c r="G7995">
        <v>76</v>
      </c>
      <c r="H7995">
        <v>85</v>
      </c>
      <c r="I7995" t="str">
        <f>INDEX('[1]DATA - Teams'!$C:$C,MATCH(C7995,'[1]DATA - Teams'!$B:$B,0))</f>
        <v>GARTER</v>
      </c>
    </row>
    <row r="7996" spans="1:9" x14ac:dyDescent="0.2">
      <c r="A7996">
        <v>2019</v>
      </c>
      <c r="B7996">
        <v>2</v>
      </c>
      <c r="C7996" t="s">
        <v>67</v>
      </c>
      <c r="D7996" t="s">
        <v>432</v>
      </c>
      <c r="E7996" t="s">
        <v>165</v>
      </c>
      <c r="F7996" t="s">
        <v>90</v>
      </c>
      <c r="G7996">
        <v>75</v>
      </c>
      <c r="H7996">
        <v>71</v>
      </c>
      <c r="I7996" t="str">
        <f>INDEX('[1]DATA - Teams'!$C:$C,MATCH(C7996,'[1]DATA - Teams'!$B:$B,0))</f>
        <v>GARTER</v>
      </c>
    </row>
    <row r="7997" spans="1:9" x14ac:dyDescent="0.2">
      <c r="A7997">
        <v>2019</v>
      </c>
      <c r="B7997">
        <v>2</v>
      </c>
      <c r="C7997" t="s">
        <v>67</v>
      </c>
      <c r="D7997" t="s">
        <v>178</v>
      </c>
      <c r="E7997" t="s">
        <v>165</v>
      </c>
      <c r="F7997" t="s">
        <v>95</v>
      </c>
      <c r="G7997">
        <v>91</v>
      </c>
      <c r="H7997">
        <v>78</v>
      </c>
      <c r="I7997" t="str">
        <f>INDEX('[1]DATA - Teams'!$C:$C,MATCH(C7997,'[1]DATA - Teams'!$B:$B,0))</f>
        <v>GARTER</v>
      </c>
    </row>
    <row r="7998" spans="1:9" x14ac:dyDescent="0.2">
      <c r="A7998">
        <v>2019</v>
      </c>
      <c r="B7998">
        <v>2</v>
      </c>
      <c r="C7998" t="s">
        <v>67</v>
      </c>
      <c r="D7998" t="s">
        <v>276</v>
      </c>
      <c r="E7998" t="s">
        <v>111</v>
      </c>
      <c r="F7998" t="s">
        <v>95</v>
      </c>
      <c r="G7998">
        <v>99</v>
      </c>
      <c r="H7998">
        <v>108</v>
      </c>
      <c r="I7998" t="str">
        <f>INDEX('[1]DATA - Teams'!$C:$C,MATCH(C7998,'[1]DATA - Teams'!$B:$B,0))</f>
        <v>GARTER</v>
      </c>
    </row>
    <row r="7999" spans="1:9" x14ac:dyDescent="0.2">
      <c r="A7999">
        <v>2019</v>
      </c>
      <c r="B7999">
        <v>2</v>
      </c>
      <c r="C7999" t="s">
        <v>67</v>
      </c>
      <c r="D7999" t="s">
        <v>384</v>
      </c>
      <c r="E7999" t="s">
        <v>117</v>
      </c>
      <c r="F7999" t="s">
        <v>98</v>
      </c>
      <c r="G7999">
        <v>78</v>
      </c>
      <c r="H7999">
        <v>89</v>
      </c>
      <c r="I7999" t="str">
        <f>INDEX('[1]DATA - Teams'!$C:$C,MATCH(C7999,'[1]DATA - Teams'!$B:$B,0))</f>
        <v>GARTER</v>
      </c>
    </row>
    <row r="8000" spans="1:9" x14ac:dyDescent="0.2">
      <c r="A8000">
        <v>2019</v>
      </c>
      <c r="B8000">
        <v>2</v>
      </c>
      <c r="C8000" t="s">
        <v>67</v>
      </c>
      <c r="D8000" t="s">
        <v>473</v>
      </c>
      <c r="E8000" t="s">
        <v>117</v>
      </c>
      <c r="F8000" t="s">
        <v>98</v>
      </c>
      <c r="G8000">
        <v>95</v>
      </c>
      <c r="H8000">
        <v>91</v>
      </c>
      <c r="I8000" t="str">
        <f>INDEX('[1]DATA - Teams'!$C:$C,MATCH(C8000,'[1]DATA - Teams'!$B:$B,0))</f>
        <v>GARTER</v>
      </c>
    </row>
    <row r="8001" spans="1:9" x14ac:dyDescent="0.2">
      <c r="A8001">
        <v>2019</v>
      </c>
      <c r="B8001">
        <v>2</v>
      </c>
      <c r="C8001" t="s">
        <v>67</v>
      </c>
      <c r="D8001" t="s">
        <v>145</v>
      </c>
      <c r="E8001" t="s">
        <v>117</v>
      </c>
      <c r="F8001" t="s">
        <v>90</v>
      </c>
      <c r="G8001">
        <v>80</v>
      </c>
      <c r="H8001">
        <v>81</v>
      </c>
      <c r="I8001" t="str">
        <f>INDEX('[1]DATA - Teams'!$C:$C,MATCH(C8001,'[1]DATA - Teams'!$B:$B,0))</f>
        <v>GARTER</v>
      </c>
    </row>
    <row r="8002" spans="1:9" x14ac:dyDescent="0.2">
      <c r="A8002">
        <v>2019</v>
      </c>
      <c r="B8002">
        <v>2</v>
      </c>
      <c r="C8002" t="s">
        <v>67</v>
      </c>
      <c r="D8002" t="s">
        <v>243</v>
      </c>
      <c r="E8002" t="s">
        <v>121</v>
      </c>
      <c r="F8002" t="s">
        <v>95</v>
      </c>
      <c r="G8002">
        <v>86</v>
      </c>
      <c r="H8002">
        <v>104</v>
      </c>
      <c r="I8002" t="str">
        <f>INDEX('[1]DATA - Teams'!$C:$C,MATCH(C8002,'[1]DATA - Teams'!$B:$B,0))</f>
        <v>GARTER</v>
      </c>
    </row>
    <row r="8003" spans="1:9" x14ac:dyDescent="0.2">
      <c r="A8003">
        <v>2019</v>
      </c>
      <c r="B8003">
        <v>2</v>
      </c>
      <c r="C8003" t="s">
        <v>67</v>
      </c>
      <c r="D8003" t="s">
        <v>471</v>
      </c>
      <c r="E8003" t="s">
        <v>123</v>
      </c>
      <c r="F8003" t="s">
        <v>90</v>
      </c>
      <c r="G8003">
        <v>94</v>
      </c>
      <c r="H8003">
        <v>90</v>
      </c>
      <c r="I8003" t="str">
        <f>INDEX('[1]DATA - Teams'!$C:$C,MATCH(C8003,'[1]DATA - Teams'!$B:$B,0))</f>
        <v>GARTER</v>
      </c>
    </row>
    <row r="8004" spans="1:9" x14ac:dyDescent="0.2">
      <c r="A8004">
        <v>2019</v>
      </c>
      <c r="B8004">
        <v>2</v>
      </c>
      <c r="C8004" t="s">
        <v>67</v>
      </c>
      <c r="D8004" t="s">
        <v>388</v>
      </c>
      <c r="E8004" t="s">
        <v>89</v>
      </c>
      <c r="F8004" t="s">
        <v>95</v>
      </c>
      <c r="G8004">
        <v>88</v>
      </c>
      <c r="H8004">
        <v>104</v>
      </c>
      <c r="I8004" t="str">
        <f>INDEX('[1]DATA - Teams'!$C:$C,MATCH(C8004,'[1]DATA - Teams'!$B:$B,0))</f>
        <v>GARTER</v>
      </c>
    </row>
    <row r="8005" spans="1:9" x14ac:dyDescent="0.2">
      <c r="A8005">
        <v>2019</v>
      </c>
      <c r="B8005">
        <v>2</v>
      </c>
      <c r="C8005" t="s">
        <v>67</v>
      </c>
      <c r="D8005" t="s">
        <v>484</v>
      </c>
      <c r="E8005" t="s">
        <v>89</v>
      </c>
      <c r="F8005" t="s">
        <v>90</v>
      </c>
      <c r="G8005">
        <v>80</v>
      </c>
      <c r="H8005">
        <v>92</v>
      </c>
      <c r="I8005" t="str">
        <f>INDEX('[1]DATA - Teams'!$C:$C,MATCH(C8005,'[1]DATA - Teams'!$B:$B,0))</f>
        <v>GARTER</v>
      </c>
    </row>
    <row r="8006" spans="1:9" x14ac:dyDescent="0.2">
      <c r="A8006">
        <v>2019</v>
      </c>
      <c r="B8006">
        <v>2</v>
      </c>
      <c r="C8006" t="s">
        <v>67</v>
      </c>
      <c r="D8006" t="s">
        <v>338</v>
      </c>
      <c r="E8006" t="s">
        <v>94</v>
      </c>
      <c r="F8006" t="s">
        <v>125</v>
      </c>
      <c r="G8006">
        <v>79</v>
      </c>
      <c r="H8006">
        <v>109</v>
      </c>
      <c r="I8006" t="str">
        <f>INDEX('[1]DATA - Teams'!$C:$C,MATCH(C8006,'[1]DATA - Teams'!$B:$B,0))</f>
        <v>GARTER</v>
      </c>
    </row>
    <row r="8007" spans="1:9" x14ac:dyDescent="0.2">
      <c r="A8007">
        <v>2019</v>
      </c>
      <c r="B8007">
        <v>2</v>
      </c>
      <c r="C8007" t="s">
        <v>67</v>
      </c>
      <c r="D8007" t="s">
        <v>494</v>
      </c>
      <c r="E8007" t="s">
        <v>94</v>
      </c>
      <c r="F8007" t="s">
        <v>125</v>
      </c>
      <c r="G8007">
        <v>73</v>
      </c>
      <c r="H8007">
        <v>68</v>
      </c>
      <c r="I8007" t="str">
        <f>INDEX('[1]DATA - Teams'!$C:$C,MATCH(C8007,'[1]DATA - Teams'!$B:$B,0))</f>
        <v>GARTER</v>
      </c>
    </row>
    <row r="8008" spans="1:9" x14ac:dyDescent="0.2">
      <c r="A8008">
        <v>2019</v>
      </c>
      <c r="B8008">
        <v>2</v>
      </c>
      <c r="C8008" t="s">
        <v>67</v>
      </c>
      <c r="D8008" t="s">
        <v>200</v>
      </c>
      <c r="E8008" t="s">
        <v>103</v>
      </c>
      <c r="F8008" t="s">
        <v>125</v>
      </c>
      <c r="G8008">
        <v>67</v>
      </c>
      <c r="H8008">
        <v>68</v>
      </c>
      <c r="I8008" t="str">
        <f>INDEX('[1]DATA - Teams'!$C:$C,MATCH(C8008,'[1]DATA - Teams'!$B:$B,0))</f>
        <v>GARTER</v>
      </c>
    </row>
    <row r="8009" spans="1:9" x14ac:dyDescent="0.2">
      <c r="A8009">
        <v>2019</v>
      </c>
      <c r="B8009">
        <v>2</v>
      </c>
      <c r="C8009" t="s">
        <v>67</v>
      </c>
      <c r="D8009" t="s">
        <v>249</v>
      </c>
      <c r="E8009" t="s">
        <v>138</v>
      </c>
      <c r="F8009" t="s">
        <v>125</v>
      </c>
      <c r="G8009">
        <v>66</v>
      </c>
      <c r="H8009">
        <v>72</v>
      </c>
      <c r="I8009" t="str">
        <f>INDEX('[1]DATA - Teams'!$C:$C,MATCH(C8009,'[1]DATA - Teams'!$B:$B,0))</f>
        <v>GARTER</v>
      </c>
    </row>
    <row r="8010" spans="1:9" x14ac:dyDescent="0.2">
      <c r="A8010">
        <v>2019</v>
      </c>
      <c r="B8010">
        <v>3</v>
      </c>
      <c r="C8010" t="s">
        <v>62</v>
      </c>
      <c r="D8010" t="s">
        <v>380</v>
      </c>
      <c r="E8010" t="s">
        <v>94</v>
      </c>
      <c r="F8010" t="s">
        <v>90</v>
      </c>
      <c r="G8010">
        <v>0</v>
      </c>
      <c r="H8010">
        <v>76</v>
      </c>
      <c r="I8010" t="str">
        <f>INDEX('[1]DATA - Teams'!$C:$C,MATCH(C8010,'[1]DATA - Teams'!$B:$B,0))</f>
        <v>PMAC</v>
      </c>
    </row>
    <row r="8011" spans="1:9" x14ac:dyDescent="0.2">
      <c r="A8011">
        <v>2019</v>
      </c>
      <c r="B8011">
        <v>3</v>
      </c>
      <c r="C8011" t="s">
        <v>62</v>
      </c>
      <c r="D8011" t="s">
        <v>229</v>
      </c>
      <c r="E8011" t="s">
        <v>100</v>
      </c>
      <c r="F8011" t="s">
        <v>98</v>
      </c>
      <c r="G8011">
        <v>0</v>
      </c>
      <c r="H8011">
        <v>130</v>
      </c>
      <c r="I8011" t="str">
        <f>INDEX('[1]DATA - Teams'!$C:$C,MATCH(C8011,'[1]DATA - Teams'!$B:$B,0))</f>
        <v>PMAC</v>
      </c>
    </row>
    <row r="8012" spans="1:9" x14ac:dyDescent="0.2">
      <c r="A8012">
        <v>2019</v>
      </c>
      <c r="B8012">
        <v>3</v>
      </c>
      <c r="C8012" t="s">
        <v>62</v>
      </c>
      <c r="D8012" t="s">
        <v>366</v>
      </c>
      <c r="E8012" t="s">
        <v>100</v>
      </c>
      <c r="F8012" t="s">
        <v>95</v>
      </c>
      <c r="G8012">
        <v>0</v>
      </c>
      <c r="H8012">
        <v>90</v>
      </c>
      <c r="I8012" t="str">
        <f>INDEX('[1]DATA - Teams'!$C:$C,MATCH(C8012,'[1]DATA - Teams'!$B:$B,0))</f>
        <v>PMAC</v>
      </c>
    </row>
    <row r="8013" spans="1:9" x14ac:dyDescent="0.2">
      <c r="A8013">
        <v>2019</v>
      </c>
      <c r="B8013">
        <v>3</v>
      </c>
      <c r="C8013" t="s">
        <v>62</v>
      </c>
      <c r="D8013" t="s">
        <v>318</v>
      </c>
      <c r="E8013" t="s">
        <v>131</v>
      </c>
      <c r="F8013" t="s">
        <v>90</v>
      </c>
      <c r="G8013">
        <v>0</v>
      </c>
      <c r="H8013">
        <v>113</v>
      </c>
      <c r="I8013" t="str">
        <f>INDEX('[1]DATA - Teams'!$C:$C,MATCH(C8013,'[1]DATA - Teams'!$B:$B,0))</f>
        <v>PMAC</v>
      </c>
    </row>
    <row r="8014" spans="1:9" x14ac:dyDescent="0.2">
      <c r="A8014">
        <v>2019</v>
      </c>
      <c r="B8014">
        <v>3</v>
      </c>
      <c r="C8014" t="s">
        <v>62</v>
      </c>
      <c r="D8014" t="s">
        <v>224</v>
      </c>
      <c r="E8014" t="s">
        <v>131</v>
      </c>
      <c r="F8014" t="s">
        <v>95</v>
      </c>
      <c r="G8014">
        <v>0</v>
      </c>
      <c r="H8014">
        <v>97</v>
      </c>
      <c r="I8014" t="str">
        <f>INDEX('[1]DATA - Teams'!$C:$C,MATCH(C8014,'[1]DATA - Teams'!$B:$B,0))</f>
        <v>PMAC</v>
      </c>
    </row>
    <row r="8015" spans="1:9" x14ac:dyDescent="0.2">
      <c r="A8015">
        <v>2019</v>
      </c>
      <c r="B8015">
        <v>3</v>
      </c>
      <c r="C8015" t="s">
        <v>62</v>
      </c>
      <c r="D8015" t="s">
        <v>144</v>
      </c>
      <c r="E8015" t="s">
        <v>131</v>
      </c>
      <c r="F8015" t="s">
        <v>98</v>
      </c>
      <c r="G8015">
        <v>0</v>
      </c>
      <c r="H8015">
        <v>56</v>
      </c>
      <c r="I8015" t="str">
        <f>INDEX('[1]DATA - Teams'!$C:$C,MATCH(C8015,'[1]DATA - Teams'!$B:$B,0))</f>
        <v>PMAC</v>
      </c>
    </row>
    <row r="8016" spans="1:9" x14ac:dyDescent="0.2">
      <c r="A8016">
        <v>2019</v>
      </c>
      <c r="B8016">
        <v>3</v>
      </c>
      <c r="C8016" t="s">
        <v>62</v>
      </c>
      <c r="D8016" t="s">
        <v>418</v>
      </c>
      <c r="E8016" t="s">
        <v>92</v>
      </c>
      <c r="F8016" t="s">
        <v>90</v>
      </c>
      <c r="G8016">
        <v>0</v>
      </c>
      <c r="H8016">
        <v>80</v>
      </c>
      <c r="I8016" t="str">
        <f>INDEX('[1]DATA - Teams'!$C:$C,MATCH(C8016,'[1]DATA - Teams'!$B:$B,0))</f>
        <v>PMAC</v>
      </c>
    </row>
    <row r="8017" spans="1:9" x14ac:dyDescent="0.2">
      <c r="A8017">
        <v>2019</v>
      </c>
      <c r="B8017">
        <v>3</v>
      </c>
      <c r="C8017" t="s">
        <v>62</v>
      </c>
      <c r="D8017" t="s">
        <v>426</v>
      </c>
      <c r="E8017" t="s">
        <v>103</v>
      </c>
      <c r="F8017" t="s">
        <v>98</v>
      </c>
      <c r="G8017">
        <v>0</v>
      </c>
      <c r="H8017">
        <v>66</v>
      </c>
      <c r="I8017" t="str">
        <f>INDEX('[1]DATA - Teams'!$C:$C,MATCH(C8017,'[1]DATA - Teams'!$B:$B,0))</f>
        <v>PMAC</v>
      </c>
    </row>
    <row r="8018" spans="1:9" x14ac:dyDescent="0.2">
      <c r="A8018">
        <v>2019</v>
      </c>
      <c r="B8018">
        <v>3</v>
      </c>
      <c r="C8018" t="s">
        <v>62</v>
      </c>
      <c r="D8018" t="s">
        <v>378</v>
      </c>
      <c r="E8018" t="s">
        <v>103</v>
      </c>
      <c r="F8018" t="s">
        <v>95</v>
      </c>
      <c r="G8018">
        <v>0</v>
      </c>
      <c r="H8018">
        <v>114</v>
      </c>
      <c r="I8018" t="str">
        <f>INDEX('[1]DATA - Teams'!$C:$C,MATCH(C8018,'[1]DATA - Teams'!$B:$B,0))</f>
        <v>PMAC</v>
      </c>
    </row>
    <row r="8019" spans="1:9" x14ac:dyDescent="0.2">
      <c r="A8019">
        <v>2019</v>
      </c>
      <c r="B8019">
        <v>3</v>
      </c>
      <c r="C8019" t="s">
        <v>62</v>
      </c>
      <c r="D8019" t="s">
        <v>233</v>
      </c>
      <c r="E8019" t="s">
        <v>111</v>
      </c>
      <c r="F8019" t="s">
        <v>95</v>
      </c>
      <c r="G8019">
        <v>0</v>
      </c>
      <c r="H8019">
        <v>125</v>
      </c>
      <c r="I8019" t="str">
        <f>INDEX('[1]DATA - Teams'!$C:$C,MATCH(C8019,'[1]DATA - Teams'!$B:$B,0))</f>
        <v>PMAC</v>
      </c>
    </row>
    <row r="8020" spans="1:9" x14ac:dyDescent="0.2">
      <c r="A8020">
        <v>2019</v>
      </c>
      <c r="B8020">
        <v>3</v>
      </c>
      <c r="C8020" t="s">
        <v>62</v>
      </c>
      <c r="D8020" t="s">
        <v>232</v>
      </c>
      <c r="E8020" t="s">
        <v>106</v>
      </c>
      <c r="F8020" t="s">
        <v>95</v>
      </c>
      <c r="G8020">
        <v>0</v>
      </c>
      <c r="H8020">
        <v>68</v>
      </c>
      <c r="I8020" t="str">
        <f>INDEX('[1]DATA - Teams'!$C:$C,MATCH(C8020,'[1]DATA - Teams'!$B:$B,0))</f>
        <v>PMAC</v>
      </c>
    </row>
    <row r="8021" spans="1:9" x14ac:dyDescent="0.2">
      <c r="A8021">
        <v>2019</v>
      </c>
      <c r="B8021">
        <v>3</v>
      </c>
      <c r="C8021" t="s">
        <v>62</v>
      </c>
      <c r="D8021" t="s">
        <v>324</v>
      </c>
      <c r="E8021" t="s">
        <v>113</v>
      </c>
      <c r="F8021" t="s">
        <v>95</v>
      </c>
      <c r="G8021">
        <v>0</v>
      </c>
      <c r="H8021">
        <v>81</v>
      </c>
      <c r="I8021" t="str">
        <f>INDEX('[1]DATA - Teams'!$C:$C,MATCH(C8021,'[1]DATA - Teams'!$B:$B,0))</f>
        <v>PMAC</v>
      </c>
    </row>
    <row r="8022" spans="1:9" x14ac:dyDescent="0.2">
      <c r="A8022">
        <v>2019</v>
      </c>
      <c r="B8022">
        <v>3</v>
      </c>
      <c r="C8022" t="s">
        <v>62</v>
      </c>
      <c r="D8022" t="s">
        <v>326</v>
      </c>
      <c r="E8022" t="s">
        <v>113</v>
      </c>
      <c r="F8022" t="s">
        <v>90</v>
      </c>
      <c r="G8022">
        <v>0</v>
      </c>
      <c r="H8022">
        <v>120</v>
      </c>
      <c r="I8022" t="str">
        <f>INDEX('[1]DATA - Teams'!$C:$C,MATCH(C8022,'[1]DATA - Teams'!$B:$B,0))</f>
        <v>PMAC</v>
      </c>
    </row>
    <row r="8023" spans="1:9" x14ac:dyDescent="0.2">
      <c r="A8023">
        <v>2019</v>
      </c>
      <c r="B8023">
        <v>3</v>
      </c>
      <c r="C8023" t="s">
        <v>62</v>
      </c>
      <c r="D8023" t="s">
        <v>236</v>
      </c>
      <c r="E8023" t="s">
        <v>123</v>
      </c>
      <c r="F8023" t="s">
        <v>98</v>
      </c>
      <c r="G8023">
        <v>111</v>
      </c>
      <c r="H8023">
        <v>109</v>
      </c>
      <c r="I8023" t="str">
        <f>INDEX('[1]DATA - Teams'!$C:$C,MATCH(C8023,'[1]DATA - Teams'!$B:$B,0))</f>
        <v>PMAC</v>
      </c>
    </row>
    <row r="8024" spans="1:9" x14ac:dyDescent="0.2">
      <c r="A8024">
        <v>2019</v>
      </c>
      <c r="B8024">
        <v>3</v>
      </c>
      <c r="C8024" t="s">
        <v>62</v>
      </c>
      <c r="D8024" t="s">
        <v>410</v>
      </c>
      <c r="E8024" t="s">
        <v>97</v>
      </c>
      <c r="F8024" t="s">
        <v>90</v>
      </c>
      <c r="G8024">
        <v>0</v>
      </c>
      <c r="H8024">
        <v>85</v>
      </c>
      <c r="I8024" t="str">
        <f>INDEX('[1]DATA - Teams'!$C:$C,MATCH(C8024,'[1]DATA - Teams'!$B:$B,0))</f>
        <v>PMAC</v>
      </c>
    </row>
    <row r="8025" spans="1:9" x14ac:dyDescent="0.2">
      <c r="A8025">
        <v>2019</v>
      </c>
      <c r="B8025">
        <v>3</v>
      </c>
      <c r="C8025" t="s">
        <v>62</v>
      </c>
      <c r="D8025" t="s">
        <v>428</v>
      </c>
      <c r="E8025" t="s">
        <v>109</v>
      </c>
      <c r="F8025" t="s">
        <v>95</v>
      </c>
      <c r="G8025">
        <v>0</v>
      </c>
      <c r="H8025">
        <v>117</v>
      </c>
      <c r="I8025" t="str">
        <f>INDEX('[1]DATA - Teams'!$C:$C,MATCH(C8025,'[1]DATA - Teams'!$B:$B,0))</f>
        <v>PMAC</v>
      </c>
    </row>
    <row r="8026" spans="1:9" x14ac:dyDescent="0.2">
      <c r="A8026">
        <v>2019</v>
      </c>
      <c r="B8026">
        <v>3</v>
      </c>
      <c r="C8026" t="s">
        <v>62</v>
      </c>
      <c r="D8026" t="s">
        <v>288</v>
      </c>
      <c r="E8026" t="s">
        <v>109</v>
      </c>
      <c r="F8026" t="s">
        <v>114</v>
      </c>
      <c r="G8026">
        <v>0</v>
      </c>
      <c r="H8026">
        <v>70</v>
      </c>
      <c r="I8026" t="str">
        <f>INDEX('[1]DATA - Teams'!$C:$C,MATCH(C8026,'[1]DATA - Teams'!$B:$B,0))</f>
        <v>PMAC</v>
      </c>
    </row>
    <row r="8027" spans="1:9" x14ac:dyDescent="0.2">
      <c r="A8027">
        <v>2019</v>
      </c>
      <c r="B8027">
        <v>3</v>
      </c>
      <c r="C8027" t="s">
        <v>62</v>
      </c>
      <c r="D8027" t="s">
        <v>261</v>
      </c>
      <c r="E8027" t="s">
        <v>89</v>
      </c>
      <c r="F8027" t="s">
        <v>98</v>
      </c>
      <c r="G8027">
        <v>0</v>
      </c>
      <c r="H8027">
        <v>95</v>
      </c>
      <c r="I8027" t="str">
        <f>INDEX('[1]DATA - Teams'!$C:$C,MATCH(C8027,'[1]DATA - Teams'!$B:$B,0))</f>
        <v>PMAC</v>
      </c>
    </row>
    <row r="8028" spans="1:9" x14ac:dyDescent="0.2">
      <c r="A8028">
        <v>2019</v>
      </c>
      <c r="B8028">
        <v>3</v>
      </c>
      <c r="C8028" t="s">
        <v>62</v>
      </c>
      <c r="D8028" t="s">
        <v>102</v>
      </c>
      <c r="E8028" t="s">
        <v>103</v>
      </c>
      <c r="F8028" t="s">
        <v>125</v>
      </c>
      <c r="G8028">
        <v>0</v>
      </c>
      <c r="H8028">
        <v>0</v>
      </c>
      <c r="I8028" t="str">
        <f>INDEX('[1]DATA - Teams'!$C:$C,MATCH(C8028,'[1]DATA - Teams'!$B:$B,0))</f>
        <v>PMAC</v>
      </c>
    </row>
    <row r="8029" spans="1:9" x14ac:dyDescent="0.2">
      <c r="A8029">
        <v>2019</v>
      </c>
      <c r="B8029">
        <v>3</v>
      </c>
      <c r="C8029" t="s">
        <v>62</v>
      </c>
      <c r="D8029" t="s">
        <v>206</v>
      </c>
      <c r="E8029" t="s">
        <v>117</v>
      </c>
      <c r="F8029" t="s">
        <v>125</v>
      </c>
      <c r="G8029">
        <v>0</v>
      </c>
      <c r="H8029">
        <v>0</v>
      </c>
      <c r="I8029" t="str">
        <f>INDEX('[1]DATA - Teams'!$C:$C,MATCH(C8029,'[1]DATA - Teams'!$B:$B,0))</f>
        <v>PMAC</v>
      </c>
    </row>
    <row r="8030" spans="1:9" x14ac:dyDescent="0.2">
      <c r="A8030">
        <v>2019</v>
      </c>
      <c r="B8030">
        <v>3</v>
      </c>
      <c r="C8030" t="s">
        <v>62</v>
      </c>
      <c r="D8030" t="s">
        <v>495</v>
      </c>
      <c r="E8030" t="s">
        <v>109</v>
      </c>
      <c r="F8030" t="s">
        <v>125</v>
      </c>
      <c r="G8030">
        <v>0</v>
      </c>
      <c r="H8030">
        <v>117</v>
      </c>
      <c r="I8030" t="str">
        <f>INDEX('[1]DATA - Teams'!$C:$C,MATCH(C8030,'[1]DATA - Teams'!$B:$B,0))</f>
        <v>PMAC</v>
      </c>
    </row>
    <row r="8031" spans="1:9" x14ac:dyDescent="0.2">
      <c r="A8031">
        <v>2019</v>
      </c>
      <c r="B8031">
        <v>3</v>
      </c>
      <c r="C8031" t="s">
        <v>62</v>
      </c>
      <c r="D8031" t="s">
        <v>272</v>
      </c>
      <c r="E8031" t="s">
        <v>89</v>
      </c>
      <c r="F8031" t="s">
        <v>125</v>
      </c>
      <c r="G8031">
        <v>0</v>
      </c>
      <c r="H8031">
        <v>51</v>
      </c>
      <c r="I8031" t="str">
        <f>INDEX('[1]DATA - Teams'!$C:$C,MATCH(C8031,'[1]DATA - Teams'!$B:$B,0))</f>
        <v>PMAC</v>
      </c>
    </row>
    <row r="8032" spans="1:9" x14ac:dyDescent="0.2">
      <c r="A8032">
        <v>2019</v>
      </c>
      <c r="B8032">
        <v>3</v>
      </c>
      <c r="C8032" t="s">
        <v>66</v>
      </c>
      <c r="D8032" t="s">
        <v>403</v>
      </c>
      <c r="E8032" t="s">
        <v>100</v>
      </c>
      <c r="F8032" t="s">
        <v>114</v>
      </c>
      <c r="G8032">
        <v>0</v>
      </c>
      <c r="H8032">
        <v>109</v>
      </c>
      <c r="I8032" t="str">
        <f>INDEX('[1]DATA - Teams'!$C:$C,MATCH(C8032,'[1]DATA - Teams'!$B:$B,0))</f>
        <v>CHIEF</v>
      </c>
    </row>
    <row r="8033" spans="1:9" x14ac:dyDescent="0.2">
      <c r="A8033">
        <v>2019</v>
      </c>
      <c r="B8033">
        <v>3</v>
      </c>
      <c r="C8033" t="s">
        <v>66</v>
      </c>
      <c r="D8033" t="s">
        <v>183</v>
      </c>
      <c r="E8033" t="s">
        <v>131</v>
      </c>
      <c r="F8033" t="s">
        <v>95</v>
      </c>
      <c r="G8033">
        <v>105</v>
      </c>
      <c r="H8033">
        <v>86</v>
      </c>
      <c r="I8033" t="str">
        <f>INDEX('[1]DATA - Teams'!$C:$C,MATCH(C8033,'[1]DATA - Teams'!$B:$B,0))</f>
        <v>CHIEF</v>
      </c>
    </row>
    <row r="8034" spans="1:9" x14ac:dyDescent="0.2">
      <c r="A8034">
        <v>2019</v>
      </c>
      <c r="B8034">
        <v>3</v>
      </c>
      <c r="C8034" t="s">
        <v>66</v>
      </c>
      <c r="D8034" t="s">
        <v>305</v>
      </c>
      <c r="E8034" t="s">
        <v>92</v>
      </c>
      <c r="F8034" t="s">
        <v>95</v>
      </c>
      <c r="G8034">
        <v>0</v>
      </c>
      <c r="H8034">
        <v>105</v>
      </c>
      <c r="I8034" t="str">
        <f>INDEX('[1]DATA - Teams'!$C:$C,MATCH(C8034,'[1]DATA - Teams'!$B:$B,0))</f>
        <v>CHIEF</v>
      </c>
    </row>
    <row r="8035" spans="1:9" x14ac:dyDescent="0.2">
      <c r="A8035">
        <v>2019</v>
      </c>
      <c r="B8035">
        <v>3</v>
      </c>
      <c r="C8035" t="s">
        <v>66</v>
      </c>
      <c r="D8035" t="s">
        <v>358</v>
      </c>
      <c r="E8035" t="s">
        <v>92</v>
      </c>
      <c r="F8035" t="s">
        <v>95</v>
      </c>
      <c r="G8035">
        <v>0</v>
      </c>
      <c r="H8035">
        <v>150</v>
      </c>
      <c r="I8035" t="str">
        <f>INDEX('[1]DATA - Teams'!$C:$C,MATCH(C8035,'[1]DATA - Teams'!$B:$B,0))</f>
        <v>CHIEF</v>
      </c>
    </row>
    <row r="8036" spans="1:9" x14ac:dyDescent="0.2">
      <c r="A8036">
        <v>2019</v>
      </c>
      <c r="B8036">
        <v>3</v>
      </c>
      <c r="C8036" t="s">
        <v>66</v>
      </c>
      <c r="D8036" t="s">
        <v>310</v>
      </c>
      <c r="E8036" t="s">
        <v>128</v>
      </c>
      <c r="F8036" t="s">
        <v>95</v>
      </c>
      <c r="G8036">
        <v>0</v>
      </c>
      <c r="H8036">
        <v>46</v>
      </c>
      <c r="I8036" t="str">
        <f>INDEX('[1]DATA - Teams'!$C:$C,MATCH(C8036,'[1]DATA - Teams'!$B:$B,0))</f>
        <v>CHIEF</v>
      </c>
    </row>
    <row r="8037" spans="1:9" x14ac:dyDescent="0.2">
      <c r="A8037">
        <v>2019</v>
      </c>
      <c r="B8037">
        <v>3</v>
      </c>
      <c r="C8037" t="s">
        <v>66</v>
      </c>
      <c r="D8037" t="s">
        <v>351</v>
      </c>
      <c r="E8037" t="s">
        <v>128</v>
      </c>
      <c r="F8037" t="s">
        <v>90</v>
      </c>
      <c r="G8037">
        <v>0</v>
      </c>
      <c r="H8037">
        <v>69</v>
      </c>
      <c r="I8037" t="str">
        <f>INDEX('[1]DATA - Teams'!$C:$C,MATCH(C8037,'[1]DATA - Teams'!$B:$B,0))</f>
        <v>CHIEF</v>
      </c>
    </row>
    <row r="8038" spans="1:9" x14ac:dyDescent="0.2">
      <c r="A8038">
        <v>2019</v>
      </c>
      <c r="B8038">
        <v>3</v>
      </c>
      <c r="C8038" t="s">
        <v>66</v>
      </c>
      <c r="D8038" t="s">
        <v>414</v>
      </c>
      <c r="E8038" t="s">
        <v>165</v>
      </c>
      <c r="F8038" t="s">
        <v>98</v>
      </c>
      <c r="G8038">
        <v>0</v>
      </c>
      <c r="H8038">
        <v>40</v>
      </c>
      <c r="I8038" t="str">
        <f>INDEX('[1]DATA - Teams'!$C:$C,MATCH(C8038,'[1]DATA - Teams'!$B:$B,0))</f>
        <v>CHIEF</v>
      </c>
    </row>
    <row r="8039" spans="1:9" x14ac:dyDescent="0.2">
      <c r="A8039">
        <v>2019</v>
      </c>
      <c r="B8039">
        <v>3</v>
      </c>
      <c r="C8039" t="s">
        <v>66</v>
      </c>
      <c r="D8039" t="s">
        <v>197</v>
      </c>
      <c r="E8039" t="s">
        <v>165</v>
      </c>
      <c r="F8039" t="s">
        <v>90</v>
      </c>
      <c r="G8039">
        <v>0</v>
      </c>
      <c r="H8039">
        <v>50</v>
      </c>
      <c r="I8039" t="str">
        <f>INDEX('[1]DATA - Teams'!$C:$C,MATCH(C8039,'[1]DATA - Teams'!$B:$B,0))</f>
        <v>CHIEF</v>
      </c>
    </row>
    <row r="8040" spans="1:9" x14ac:dyDescent="0.2">
      <c r="A8040">
        <v>2019</v>
      </c>
      <c r="B8040">
        <v>3</v>
      </c>
      <c r="C8040" t="s">
        <v>66</v>
      </c>
      <c r="D8040" t="s">
        <v>421</v>
      </c>
      <c r="E8040" t="s">
        <v>111</v>
      </c>
      <c r="F8040" t="s">
        <v>98</v>
      </c>
      <c r="G8040">
        <v>0</v>
      </c>
      <c r="H8040">
        <v>52</v>
      </c>
      <c r="I8040" t="str">
        <f>INDEX('[1]DATA - Teams'!$C:$C,MATCH(C8040,'[1]DATA - Teams'!$B:$B,0))</f>
        <v>CHIEF</v>
      </c>
    </row>
    <row r="8041" spans="1:9" x14ac:dyDescent="0.2">
      <c r="A8041">
        <v>2019</v>
      </c>
      <c r="B8041">
        <v>3</v>
      </c>
      <c r="C8041" t="s">
        <v>66</v>
      </c>
      <c r="D8041" t="s">
        <v>469</v>
      </c>
      <c r="E8041" t="s">
        <v>106</v>
      </c>
      <c r="F8041" t="s">
        <v>98</v>
      </c>
      <c r="G8041">
        <v>0</v>
      </c>
      <c r="H8041">
        <v>83</v>
      </c>
      <c r="I8041" t="str">
        <f>INDEX('[1]DATA - Teams'!$C:$C,MATCH(C8041,'[1]DATA - Teams'!$B:$B,0))</f>
        <v>CHIEF</v>
      </c>
    </row>
    <row r="8042" spans="1:9" x14ac:dyDescent="0.2">
      <c r="A8042">
        <v>2019</v>
      </c>
      <c r="B8042">
        <v>3</v>
      </c>
      <c r="C8042" t="s">
        <v>66</v>
      </c>
      <c r="D8042" t="s">
        <v>231</v>
      </c>
      <c r="E8042" t="s">
        <v>106</v>
      </c>
      <c r="F8042" t="s">
        <v>90</v>
      </c>
      <c r="G8042">
        <v>93</v>
      </c>
      <c r="H8042">
        <v>39</v>
      </c>
      <c r="I8042" t="str">
        <f>INDEX('[1]DATA - Teams'!$C:$C,MATCH(C8042,'[1]DATA - Teams'!$B:$B,0))</f>
        <v>CHIEF</v>
      </c>
    </row>
    <row r="8043" spans="1:9" x14ac:dyDescent="0.2">
      <c r="A8043">
        <v>2019</v>
      </c>
      <c r="B8043">
        <v>3</v>
      </c>
      <c r="C8043" t="s">
        <v>66</v>
      </c>
      <c r="D8043" t="s">
        <v>201</v>
      </c>
      <c r="E8043" t="s">
        <v>138</v>
      </c>
      <c r="F8043" t="s">
        <v>95</v>
      </c>
      <c r="G8043">
        <v>0</v>
      </c>
      <c r="H8043">
        <v>118</v>
      </c>
      <c r="I8043" t="str">
        <f>INDEX('[1]DATA - Teams'!$C:$C,MATCH(C8043,'[1]DATA - Teams'!$B:$B,0))</f>
        <v>CHIEF</v>
      </c>
    </row>
    <row r="8044" spans="1:9" x14ac:dyDescent="0.2">
      <c r="A8044">
        <v>2019</v>
      </c>
      <c r="B8044">
        <v>3</v>
      </c>
      <c r="C8044" t="s">
        <v>66</v>
      </c>
      <c r="D8044" t="s">
        <v>193</v>
      </c>
      <c r="E8044" t="s">
        <v>113</v>
      </c>
      <c r="F8044" t="s">
        <v>95</v>
      </c>
      <c r="G8044">
        <v>0</v>
      </c>
      <c r="H8044">
        <v>63</v>
      </c>
      <c r="I8044" t="str">
        <f>INDEX('[1]DATA - Teams'!$C:$C,MATCH(C8044,'[1]DATA - Teams'!$B:$B,0))</f>
        <v>CHIEF</v>
      </c>
    </row>
    <row r="8045" spans="1:9" x14ac:dyDescent="0.2">
      <c r="A8045">
        <v>2019</v>
      </c>
      <c r="B8045">
        <v>3</v>
      </c>
      <c r="C8045" t="s">
        <v>66</v>
      </c>
      <c r="D8045" t="s">
        <v>122</v>
      </c>
      <c r="E8045" t="s">
        <v>123</v>
      </c>
      <c r="F8045" t="s">
        <v>95</v>
      </c>
      <c r="G8045">
        <v>0</v>
      </c>
      <c r="H8045">
        <v>103</v>
      </c>
      <c r="I8045" t="str">
        <f>INDEX('[1]DATA - Teams'!$C:$C,MATCH(C8045,'[1]DATA - Teams'!$B:$B,0))</f>
        <v>CHIEF</v>
      </c>
    </row>
    <row r="8046" spans="1:9" x14ac:dyDescent="0.2">
      <c r="A8046">
        <v>2019</v>
      </c>
      <c r="B8046">
        <v>3</v>
      </c>
      <c r="C8046" t="s">
        <v>66</v>
      </c>
      <c r="D8046" t="s">
        <v>349</v>
      </c>
      <c r="E8046" t="s">
        <v>123</v>
      </c>
      <c r="F8046" t="s">
        <v>98</v>
      </c>
      <c r="G8046">
        <v>0</v>
      </c>
      <c r="H8046">
        <v>66</v>
      </c>
      <c r="I8046" t="str">
        <f>INDEX('[1]DATA - Teams'!$C:$C,MATCH(C8046,'[1]DATA - Teams'!$B:$B,0))</f>
        <v>CHIEF</v>
      </c>
    </row>
    <row r="8047" spans="1:9" x14ac:dyDescent="0.2">
      <c r="A8047">
        <v>2019</v>
      </c>
      <c r="B8047">
        <v>3</v>
      </c>
      <c r="C8047" t="s">
        <v>66</v>
      </c>
      <c r="D8047" t="s">
        <v>361</v>
      </c>
      <c r="E8047" t="s">
        <v>89</v>
      </c>
      <c r="F8047" t="s">
        <v>90</v>
      </c>
      <c r="G8047">
        <v>0</v>
      </c>
      <c r="H8047">
        <v>64</v>
      </c>
      <c r="I8047" t="str">
        <f>INDEX('[1]DATA - Teams'!$C:$C,MATCH(C8047,'[1]DATA - Teams'!$B:$B,0))</f>
        <v>CHIEF</v>
      </c>
    </row>
    <row r="8048" spans="1:9" x14ac:dyDescent="0.2">
      <c r="A8048">
        <v>2019</v>
      </c>
      <c r="B8048">
        <v>3</v>
      </c>
      <c r="C8048" t="s">
        <v>66</v>
      </c>
      <c r="D8048" t="s">
        <v>88</v>
      </c>
      <c r="E8048" t="s">
        <v>89</v>
      </c>
      <c r="F8048" t="s">
        <v>90</v>
      </c>
      <c r="G8048">
        <v>0</v>
      </c>
      <c r="H8048">
        <v>107</v>
      </c>
      <c r="I8048" t="str">
        <f>INDEX('[1]DATA - Teams'!$C:$C,MATCH(C8048,'[1]DATA - Teams'!$B:$B,0))</f>
        <v>CHIEF</v>
      </c>
    </row>
    <row r="8049" spans="1:9" x14ac:dyDescent="0.2">
      <c r="A8049">
        <v>2019</v>
      </c>
      <c r="B8049">
        <v>3</v>
      </c>
      <c r="C8049" t="s">
        <v>66</v>
      </c>
      <c r="D8049" t="s">
        <v>325</v>
      </c>
      <c r="E8049" t="s">
        <v>119</v>
      </c>
      <c r="F8049" t="s">
        <v>98</v>
      </c>
      <c r="G8049">
        <v>0</v>
      </c>
      <c r="H8049">
        <v>57</v>
      </c>
      <c r="I8049" t="str">
        <f>INDEX('[1]DATA - Teams'!$C:$C,MATCH(C8049,'[1]DATA - Teams'!$B:$B,0))</f>
        <v>CHIEF</v>
      </c>
    </row>
    <row r="8050" spans="1:9" x14ac:dyDescent="0.2">
      <c r="A8050">
        <v>2019</v>
      </c>
      <c r="B8050">
        <v>3</v>
      </c>
      <c r="C8050" t="s">
        <v>66</v>
      </c>
      <c r="D8050" t="s">
        <v>146</v>
      </c>
      <c r="E8050" t="s">
        <v>111</v>
      </c>
      <c r="F8050" t="s">
        <v>125</v>
      </c>
      <c r="G8050">
        <v>0</v>
      </c>
      <c r="H8050">
        <v>88</v>
      </c>
      <c r="I8050" t="str">
        <f>INDEX('[1]DATA - Teams'!$C:$C,MATCH(C8050,'[1]DATA - Teams'!$B:$B,0))</f>
        <v>CHIEF</v>
      </c>
    </row>
    <row r="8051" spans="1:9" x14ac:dyDescent="0.2">
      <c r="A8051">
        <v>2019</v>
      </c>
      <c r="B8051">
        <v>3</v>
      </c>
      <c r="C8051" t="s">
        <v>66</v>
      </c>
      <c r="D8051" t="s">
        <v>374</v>
      </c>
      <c r="E8051" t="s">
        <v>106</v>
      </c>
      <c r="F8051" t="s">
        <v>125</v>
      </c>
      <c r="G8051">
        <v>0</v>
      </c>
      <c r="H8051">
        <v>70</v>
      </c>
      <c r="I8051" t="str">
        <f>INDEX('[1]DATA - Teams'!$C:$C,MATCH(C8051,'[1]DATA - Teams'!$B:$B,0))</f>
        <v>CHIEF</v>
      </c>
    </row>
    <row r="8052" spans="1:9" x14ac:dyDescent="0.2">
      <c r="A8052">
        <v>2019</v>
      </c>
      <c r="B8052">
        <v>3</v>
      </c>
      <c r="C8052" t="s">
        <v>66</v>
      </c>
      <c r="D8052" t="s">
        <v>368</v>
      </c>
      <c r="E8052" t="s">
        <v>117</v>
      </c>
      <c r="F8052" t="s">
        <v>125</v>
      </c>
      <c r="G8052">
        <v>0</v>
      </c>
      <c r="H8052">
        <v>0</v>
      </c>
      <c r="I8052" t="str">
        <f>INDEX('[1]DATA - Teams'!$C:$C,MATCH(C8052,'[1]DATA - Teams'!$B:$B,0))</f>
        <v>CHIEF</v>
      </c>
    </row>
    <row r="8053" spans="1:9" x14ac:dyDescent="0.2">
      <c r="A8053">
        <v>2019</v>
      </c>
      <c r="B8053">
        <v>3</v>
      </c>
      <c r="C8053" t="s">
        <v>66</v>
      </c>
      <c r="D8053" t="s">
        <v>496</v>
      </c>
      <c r="E8053" t="s">
        <v>109</v>
      </c>
      <c r="F8053" t="s">
        <v>125</v>
      </c>
      <c r="G8053">
        <v>0</v>
      </c>
      <c r="H8053">
        <v>84</v>
      </c>
      <c r="I8053" t="str">
        <f>INDEX('[1]DATA - Teams'!$C:$C,MATCH(C8053,'[1]DATA - Teams'!$B:$B,0))</f>
        <v>CHIEF</v>
      </c>
    </row>
    <row r="8054" spans="1:9" x14ac:dyDescent="0.2">
      <c r="A8054">
        <v>2019</v>
      </c>
      <c r="B8054">
        <v>3</v>
      </c>
      <c r="C8054" t="s">
        <v>64</v>
      </c>
      <c r="D8054" t="s">
        <v>363</v>
      </c>
      <c r="E8054" t="s">
        <v>92</v>
      </c>
      <c r="F8054" t="s">
        <v>95</v>
      </c>
      <c r="G8054">
        <v>0</v>
      </c>
      <c r="H8054">
        <v>124</v>
      </c>
      <c r="I8054" t="str">
        <f>INDEX('[1]DATA - Teams'!$C:$C,MATCH(C8054,'[1]DATA - Teams'!$B:$B,0))</f>
        <v>RICHO</v>
      </c>
    </row>
    <row r="8055" spans="1:9" x14ac:dyDescent="0.2">
      <c r="A8055">
        <v>2019</v>
      </c>
      <c r="B8055">
        <v>3</v>
      </c>
      <c r="C8055" t="s">
        <v>64</v>
      </c>
      <c r="D8055" t="s">
        <v>230</v>
      </c>
      <c r="E8055" t="s">
        <v>128</v>
      </c>
      <c r="F8055" t="s">
        <v>90</v>
      </c>
      <c r="G8055">
        <v>121</v>
      </c>
      <c r="H8055">
        <v>128</v>
      </c>
      <c r="I8055" t="str">
        <f>INDEX('[1]DATA - Teams'!$C:$C,MATCH(C8055,'[1]DATA - Teams'!$B:$B,0))</f>
        <v>RICHO</v>
      </c>
    </row>
    <row r="8056" spans="1:9" x14ac:dyDescent="0.2">
      <c r="A8056">
        <v>2019</v>
      </c>
      <c r="B8056">
        <v>3</v>
      </c>
      <c r="C8056" t="s">
        <v>64</v>
      </c>
      <c r="D8056" t="s">
        <v>253</v>
      </c>
      <c r="E8056" t="s">
        <v>103</v>
      </c>
      <c r="F8056" t="s">
        <v>98</v>
      </c>
      <c r="G8056">
        <v>0</v>
      </c>
      <c r="H8056">
        <v>67</v>
      </c>
      <c r="I8056" t="str">
        <f>INDEX('[1]DATA - Teams'!$C:$C,MATCH(C8056,'[1]DATA - Teams'!$B:$B,0))</f>
        <v>RICHO</v>
      </c>
    </row>
    <row r="8057" spans="1:9" x14ac:dyDescent="0.2">
      <c r="A8057">
        <v>2019</v>
      </c>
      <c r="B8057">
        <v>3</v>
      </c>
      <c r="C8057" t="s">
        <v>64</v>
      </c>
      <c r="D8057" t="s">
        <v>110</v>
      </c>
      <c r="E8057" t="s">
        <v>103</v>
      </c>
      <c r="F8057" t="s">
        <v>95</v>
      </c>
      <c r="G8057">
        <v>0</v>
      </c>
      <c r="H8057">
        <v>95</v>
      </c>
      <c r="I8057" t="str">
        <f>INDEX('[1]DATA - Teams'!$C:$C,MATCH(C8057,'[1]DATA - Teams'!$B:$B,0))</f>
        <v>RICHO</v>
      </c>
    </row>
    <row r="8058" spans="1:9" x14ac:dyDescent="0.2">
      <c r="A8058">
        <v>2019</v>
      </c>
      <c r="B8058">
        <v>3</v>
      </c>
      <c r="C8058" t="s">
        <v>64</v>
      </c>
      <c r="D8058" t="s">
        <v>334</v>
      </c>
      <c r="E8058" t="s">
        <v>165</v>
      </c>
      <c r="F8058" t="s">
        <v>98</v>
      </c>
      <c r="G8058">
        <v>0</v>
      </c>
      <c r="H8058">
        <v>92</v>
      </c>
      <c r="I8058" t="str">
        <f>INDEX('[1]DATA - Teams'!$C:$C,MATCH(C8058,'[1]DATA - Teams'!$B:$B,0))</f>
        <v>RICHO</v>
      </c>
    </row>
    <row r="8059" spans="1:9" x14ac:dyDescent="0.2">
      <c r="A8059">
        <v>2019</v>
      </c>
      <c r="B8059">
        <v>3</v>
      </c>
      <c r="C8059" t="s">
        <v>64</v>
      </c>
      <c r="D8059" t="s">
        <v>188</v>
      </c>
      <c r="E8059" t="s">
        <v>165</v>
      </c>
      <c r="F8059" t="s">
        <v>95</v>
      </c>
      <c r="G8059">
        <v>0</v>
      </c>
      <c r="H8059">
        <v>105</v>
      </c>
      <c r="I8059" t="str">
        <f>INDEX('[1]DATA - Teams'!$C:$C,MATCH(C8059,'[1]DATA - Teams'!$B:$B,0))</f>
        <v>RICHO</v>
      </c>
    </row>
    <row r="8060" spans="1:9" x14ac:dyDescent="0.2">
      <c r="A8060">
        <v>2019</v>
      </c>
      <c r="B8060">
        <v>3</v>
      </c>
      <c r="C8060" t="s">
        <v>64</v>
      </c>
      <c r="D8060" t="s">
        <v>169</v>
      </c>
      <c r="E8060" t="s">
        <v>165</v>
      </c>
      <c r="F8060" t="s">
        <v>98</v>
      </c>
      <c r="G8060">
        <v>0</v>
      </c>
      <c r="H8060">
        <v>101</v>
      </c>
      <c r="I8060" t="str">
        <f>INDEX('[1]DATA - Teams'!$C:$C,MATCH(C8060,'[1]DATA - Teams'!$B:$B,0))</f>
        <v>RICHO</v>
      </c>
    </row>
    <row r="8061" spans="1:9" x14ac:dyDescent="0.2">
      <c r="A8061">
        <v>2019</v>
      </c>
      <c r="B8061">
        <v>3</v>
      </c>
      <c r="C8061" t="s">
        <v>64</v>
      </c>
      <c r="D8061" t="s">
        <v>277</v>
      </c>
      <c r="E8061" t="s">
        <v>111</v>
      </c>
      <c r="F8061" t="s">
        <v>98</v>
      </c>
      <c r="G8061">
        <v>79</v>
      </c>
      <c r="H8061">
        <v>59</v>
      </c>
      <c r="I8061" t="str">
        <f>INDEX('[1]DATA - Teams'!$C:$C,MATCH(C8061,'[1]DATA - Teams'!$B:$B,0))</f>
        <v>RICHO</v>
      </c>
    </row>
    <row r="8062" spans="1:9" x14ac:dyDescent="0.2">
      <c r="A8062">
        <v>2019</v>
      </c>
      <c r="B8062">
        <v>3</v>
      </c>
      <c r="C8062" t="s">
        <v>64</v>
      </c>
      <c r="D8062" t="s">
        <v>251</v>
      </c>
      <c r="E8062" t="s">
        <v>111</v>
      </c>
      <c r="F8062" t="s">
        <v>95</v>
      </c>
      <c r="G8062">
        <v>83</v>
      </c>
      <c r="H8062">
        <v>135</v>
      </c>
      <c r="I8062" t="str">
        <f>INDEX('[1]DATA - Teams'!$C:$C,MATCH(C8062,'[1]DATA - Teams'!$B:$B,0))</f>
        <v>RICHO</v>
      </c>
    </row>
    <row r="8063" spans="1:9" x14ac:dyDescent="0.2">
      <c r="A8063">
        <v>2019</v>
      </c>
      <c r="B8063">
        <v>3</v>
      </c>
      <c r="C8063" t="s">
        <v>64</v>
      </c>
      <c r="D8063" t="s">
        <v>359</v>
      </c>
      <c r="E8063" t="s">
        <v>106</v>
      </c>
      <c r="F8063" t="s">
        <v>90</v>
      </c>
      <c r="G8063">
        <v>0</v>
      </c>
      <c r="H8063">
        <v>91</v>
      </c>
      <c r="I8063" t="str">
        <f>INDEX('[1]DATA - Teams'!$C:$C,MATCH(C8063,'[1]DATA - Teams'!$B:$B,0))</f>
        <v>RICHO</v>
      </c>
    </row>
    <row r="8064" spans="1:9" x14ac:dyDescent="0.2">
      <c r="A8064">
        <v>2019</v>
      </c>
      <c r="B8064">
        <v>3</v>
      </c>
      <c r="C8064" t="s">
        <v>64</v>
      </c>
      <c r="D8064" t="s">
        <v>273</v>
      </c>
      <c r="E8064" t="s">
        <v>117</v>
      </c>
      <c r="F8064" t="s">
        <v>90</v>
      </c>
      <c r="G8064">
        <v>0</v>
      </c>
      <c r="H8064">
        <v>68</v>
      </c>
      <c r="I8064" t="str">
        <f>INDEX('[1]DATA - Teams'!$C:$C,MATCH(C8064,'[1]DATA - Teams'!$B:$B,0))</f>
        <v>RICHO</v>
      </c>
    </row>
    <row r="8065" spans="1:9" x14ac:dyDescent="0.2">
      <c r="A8065">
        <v>2019</v>
      </c>
      <c r="B8065">
        <v>3</v>
      </c>
      <c r="C8065" t="s">
        <v>64</v>
      </c>
      <c r="D8065" t="s">
        <v>235</v>
      </c>
      <c r="E8065" t="s">
        <v>117</v>
      </c>
      <c r="F8065" t="s">
        <v>95</v>
      </c>
      <c r="G8065">
        <v>0</v>
      </c>
      <c r="H8065">
        <v>92</v>
      </c>
      <c r="I8065" t="str">
        <f>INDEX('[1]DATA - Teams'!$C:$C,MATCH(C8065,'[1]DATA - Teams'!$B:$B,0))</f>
        <v>RICHO</v>
      </c>
    </row>
    <row r="8066" spans="1:9" x14ac:dyDescent="0.2">
      <c r="A8066">
        <v>2019</v>
      </c>
      <c r="B8066">
        <v>3</v>
      </c>
      <c r="C8066" t="s">
        <v>64</v>
      </c>
      <c r="D8066" t="s">
        <v>216</v>
      </c>
      <c r="E8066" t="s">
        <v>117</v>
      </c>
      <c r="F8066" t="s">
        <v>114</v>
      </c>
      <c r="G8066">
        <v>0</v>
      </c>
      <c r="H8066">
        <v>88</v>
      </c>
      <c r="I8066" t="str">
        <f>INDEX('[1]DATA - Teams'!$C:$C,MATCH(C8066,'[1]DATA - Teams'!$B:$B,0))</f>
        <v>RICHO</v>
      </c>
    </row>
    <row r="8067" spans="1:9" x14ac:dyDescent="0.2">
      <c r="A8067">
        <v>2019</v>
      </c>
      <c r="B8067">
        <v>3</v>
      </c>
      <c r="C8067" t="s">
        <v>64</v>
      </c>
      <c r="D8067" t="s">
        <v>173</v>
      </c>
      <c r="E8067" t="s">
        <v>113</v>
      </c>
      <c r="F8067" t="s">
        <v>98</v>
      </c>
      <c r="G8067">
        <v>0</v>
      </c>
      <c r="H8067">
        <v>156</v>
      </c>
      <c r="I8067" t="str">
        <f>INDEX('[1]DATA - Teams'!$C:$C,MATCH(C8067,'[1]DATA - Teams'!$B:$B,0))</f>
        <v>RICHO</v>
      </c>
    </row>
    <row r="8068" spans="1:9" x14ac:dyDescent="0.2">
      <c r="A8068">
        <v>2019</v>
      </c>
      <c r="B8068">
        <v>3</v>
      </c>
      <c r="C8068" t="s">
        <v>64</v>
      </c>
      <c r="D8068" t="s">
        <v>266</v>
      </c>
      <c r="E8068" t="s">
        <v>113</v>
      </c>
      <c r="F8068" t="s">
        <v>90</v>
      </c>
      <c r="G8068">
        <v>0</v>
      </c>
      <c r="H8068">
        <v>59</v>
      </c>
      <c r="I8068" t="str">
        <f>INDEX('[1]DATA - Teams'!$C:$C,MATCH(C8068,'[1]DATA - Teams'!$B:$B,0))</f>
        <v>RICHO</v>
      </c>
    </row>
    <row r="8069" spans="1:9" x14ac:dyDescent="0.2">
      <c r="A8069">
        <v>2019</v>
      </c>
      <c r="B8069">
        <v>3</v>
      </c>
      <c r="C8069" t="s">
        <v>64</v>
      </c>
      <c r="D8069" t="s">
        <v>175</v>
      </c>
      <c r="E8069" t="s">
        <v>123</v>
      </c>
      <c r="F8069" t="s">
        <v>95</v>
      </c>
      <c r="G8069">
        <v>0</v>
      </c>
      <c r="H8069">
        <v>70</v>
      </c>
      <c r="I8069" t="str">
        <f>INDEX('[1]DATA - Teams'!$C:$C,MATCH(C8069,'[1]DATA - Teams'!$B:$B,0))</f>
        <v>RICHO</v>
      </c>
    </row>
    <row r="8070" spans="1:9" x14ac:dyDescent="0.2">
      <c r="A8070">
        <v>2019</v>
      </c>
      <c r="B8070">
        <v>3</v>
      </c>
      <c r="C8070" t="s">
        <v>64</v>
      </c>
      <c r="D8070" t="s">
        <v>315</v>
      </c>
      <c r="E8070" t="s">
        <v>123</v>
      </c>
      <c r="F8070" t="s">
        <v>95</v>
      </c>
      <c r="G8070">
        <v>0</v>
      </c>
      <c r="H8070">
        <v>96</v>
      </c>
      <c r="I8070" t="str">
        <f>INDEX('[1]DATA - Teams'!$C:$C,MATCH(C8070,'[1]DATA - Teams'!$B:$B,0))</f>
        <v>RICHO</v>
      </c>
    </row>
    <row r="8071" spans="1:9" x14ac:dyDescent="0.2">
      <c r="A8071">
        <v>2019</v>
      </c>
      <c r="B8071">
        <v>3</v>
      </c>
      <c r="C8071" t="s">
        <v>64</v>
      </c>
      <c r="D8071" t="s">
        <v>444</v>
      </c>
      <c r="E8071" t="s">
        <v>119</v>
      </c>
      <c r="F8071" t="s">
        <v>90</v>
      </c>
      <c r="G8071">
        <v>0</v>
      </c>
      <c r="H8071">
        <v>95</v>
      </c>
      <c r="I8071" t="str">
        <f>INDEX('[1]DATA - Teams'!$C:$C,MATCH(C8071,'[1]DATA - Teams'!$B:$B,0))</f>
        <v>RICHO</v>
      </c>
    </row>
    <row r="8072" spans="1:9" x14ac:dyDescent="0.2">
      <c r="A8072">
        <v>2019</v>
      </c>
      <c r="B8072">
        <v>3</v>
      </c>
      <c r="C8072" t="s">
        <v>64</v>
      </c>
      <c r="D8072" t="s">
        <v>415</v>
      </c>
      <c r="E8072" t="s">
        <v>113</v>
      </c>
      <c r="F8072" t="s">
        <v>125</v>
      </c>
      <c r="G8072">
        <v>0</v>
      </c>
      <c r="H8072">
        <v>76</v>
      </c>
      <c r="I8072" t="str">
        <f>INDEX('[1]DATA - Teams'!$C:$C,MATCH(C8072,'[1]DATA - Teams'!$B:$B,0))</f>
        <v>RICHO</v>
      </c>
    </row>
    <row r="8073" spans="1:9" x14ac:dyDescent="0.2">
      <c r="A8073">
        <v>2019</v>
      </c>
      <c r="B8073">
        <v>3</v>
      </c>
      <c r="C8073" t="s">
        <v>64</v>
      </c>
      <c r="D8073" t="s">
        <v>459</v>
      </c>
      <c r="E8073" t="s">
        <v>123</v>
      </c>
      <c r="F8073" t="s">
        <v>125</v>
      </c>
      <c r="G8073">
        <v>0</v>
      </c>
      <c r="H8073">
        <v>86</v>
      </c>
      <c r="I8073" t="str">
        <f>INDEX('[1]DATA - Teams'!$C:$C,MATCH(C8073,'[1]DATA - Teams'!$B:$B,0))</f>
        <v>RICHO</v>
      </c>
    </row>
    <row r="8074" spans="1:9" x14ac:dyDescent="0.2">
      <c r="A8074">
        <v>2019</v>
      </c>
      <c r="B8074">
        <v>3</v>
      </c>
      <c r="C8074" t="s">
        <v>64</v>
      </c>
      <c r="D8074" t="s">
        <v>346</v>
      </c>
      <c r="E8074" t="s">
        <v>89</v>
      </c>
      <c r="F8074" t="s">
        <v>125</v>
      </c>
      <c r="G8074">
        <v>0</v>
      </c>
      <c r="H8074">
        <v>82</v>
      </c>
      <c r="I8074" t="str">
        <f>INDEX('[1]DATA - Teams'!$C:$C,MATCH(C8074,'[1]DATA - Teams'!$B:$B,0))</f>
        <v>RICHO</v>
      </c>
    </row>
    <row r="8075" spans="1:9" x14ac:dyDescent="0.2">
      <c r="A8075">
        <v>2019</v>
      </c>
      <c r="B8075">
        <v>3</v>
      </c>
      <c r="C8075" t="s">
        <v>64</v>
      </c>
      <c r="D8075" t="s">
        <v>244</v>
      </c>
      <c r="E8075" t="s">
        <v>119</v>
      </c>
      <c r="F8075" t="s">
        <v>125</v>
      </c>
      <c r="G8075">
        <v>0</v>
      </c>
      <c r="H8075">
        <v>51</v>
      </c>
      <c r="I8075" t="str">
        <f>INDEX('[1]DATA - Teams'!$C:$C,MATCH(C8075,'[1]DATA - Teams'!$B:$B,0))</f>
        <v>RICHO</v>
      </c>
    </row>
    <row r="8076" spans="1:9" x14ac:dyDescent="0.2">
      <c r="A8076">
        <v>2019</v>
      </c>
      <c r="B8076">
        <v>3</v>
      </c>
      <c r="C8076" t="s">
        <v>68</v>
      </c>
      <c r="D8076" t="s">
        <v>412</v>
      </c>
      <c r="E8076" t="s">
        <v>94</v>
      </c>
      <c r="F8076" t="s">
        <v>95</v>
      </c>
      <c r="G8076">
        <v>0</v>
      </c>
      <c r="H8076">
        <v>108</v>
      </c>
      <c r="I8076" t="str">
        <f>INDEX('[1]DATA - Teams'!$C:$C,MATCH(C8076,'[1]DATA - Teams'!$B:$B,0))</f>
        <v>KAPPAZ</v>
      </c>
    </row>
    <row r="8077" spans="1:9" x14ac:dyDescent="0.2">
      <c r="A8077">
        <v>2019</v>
      </c>
      <c r="B8077">
        <v>3</v>
      </c>
      <c r="C8077" t="s">
        <v>68</v>
      </c>
      <c r="D8077" t="s">
        <v>101</v>
      </c>
      <c r="E8077" t="s">
        <v>100</v>
      </c>
      <c r="F8077" t="s">
        <v>95</v>
      </c>
      <c r="G8077">
        <v>105</v>
      </c>
      <c r="H8077">
        <v>113</v>
      </c>
      <c r="I8077" t="str">
        <f>INDEX('[1]DATA - Teams'!$C:$C,MATCH(C8077,'[1]DATA - Teams'!$B:$B,0))</f>
        <v>KAPPAZ</v>
      </c>
    </row>
    <row r="8078" spans="1:9" x14ac:dyDescent="0.2">
      <c r="A8078">
        <v>2019</v>
      </c>
      <c r="B8078">
        <v>3</v>
      </c>
      <c r="C8078" t="s">
        <v>68</v>
      </c>
      <c r="D8078" t="s">
        <v>297</v>
      </c>
      <c r="E8078" t="s">
        <v>100</v>
      </c>
      <c r="F8078" t="s">
        <v>90</v>
      </c>
      <c r="G8078">
        <v>0</v>
      </c>
      <c r="H8078">
        <v>105</v>
      </c>
      <c r="I8078" t="str">
        <f>INDEX('[1]DATA - Teams'!$C:$C,MATCH(C8078,'[1]DATA - Teams'!$B:$B,0))</f>
        <v>KAPPAZ</v>
      </c>
    </row>
    <row r="8079" spans="1:9" x14ac:dyDescent="0.2">
      <c r="A8079">
        <v>2019</v>
      </c>
      <c r="B8079">
        <v>3</v>
      </c>
      <c r="C8079" t="s">
        <v>68</v>
      </c>
      <c r="D8079" t="s">
        <v>225</v>
      </c>
      <c r="E8079" t="s">
        <v>131</v>
      </c>
      <c r="F8079" t="s">
        <v>114</v>
      </c>
      <c r="G8079">
        <v>0</v>
      </c>
      <c r="H8079">
        <v>132</v>
      </c>
      <c r="I8079" t="str">
        <f>INDEX('[1]DATA - Teams'!$C:$C,MATCH(C8079,'[1]DATA - Teams'!$B:$B,0))</f>
        <v>KAPPAZ</v>
      </c>
    </row>
    <row r="8080" spans="1:9" x14ac:dyDescent="0.2">
      <c r="A8080">
        <v>2019</v>
      </c>
      <c r="B8080">
        <v>3</v>
      </c>
      <c r="C8080" t="s">
        <v>68</v>
      </c>
      <c r="D8080" t="s">
        <v>362</v>
      </c>
      <c r="E8080" t="s">
        <v>92</v>
      </c>
      <c r="F8080" t="s">
        <v>90</v>
      </c>
      <c r="G8080">
        <v>0</v>
      </c>
      <c r="H8080">
        <v>96</v>
      </c>
      <c r="I8080" t="str">
        <f>INDEX('[1]DATA - Teams'!$C:$C,MATCH(C8080,'[1]DATA - Teams'!$B:$B,0))</f>
        <v>KAPPAZ</v>
      </c>
    </row>
    <row r="8081" spans="1:9" x14ac:dyDescent="0.2">
      <c r="A8081">
        <v>2019</v>
      </c>
      <c r="B8081">
        <v>3</v>
      </c>
      <c r="C8081" t="s">
        <v>68</v>
      </c>
      <c r="D8081" t="s">
        <v>409</v>
      </c>
      <c r="E8081" t="s">
        <v>128</v>
      </c>
      <c r="F8081" t="s">
        <v>98</v>
      </c>
      <c r="G8081">
        <v>0</v>
      </c>
      <c r="H8081">
        <v>108</v>
      </c>
      <c r="I8081" t="str">
        <f>INDEX('[1]DATA - Teams'!$C:$C,MATCH(C8081,'[1]DATA - Teams'!$B:$B,0))</f>
        <v>KAPPAZ</v>
      </c>
    </row>
    <row r="8082" spans="1:9" x14ac:dyDescent="0.2">
      <c r="A8082">
        <v>2019</v>
      </c>
      <c r="B8082">
        <v>3</v>
      </c>
      <c r="C8082" t="s">
        <v>68</v>
      </c>
      <c r="D8082" t="s">
        <v>127</v>
      </c>
      <c r="E8082" t="s">
        <v>128</v>
      </c>
      <c r="F8082" t="s">
        <v>95</v>
      </c>
      <c r="G8082">
        <v>0</v>
      </c>
      <c r="H8082">
        <v>118</v>
      </c>
      <c r="I8082" t="str">
        <f>INDEX('[1]DATA - Teams'!$C:$C,MATCH(C8082,'[1]DATA - Teams'!$B:$B,0))</f>
        <v>KAPPAZ</v>
      </c>
    </row>
    <row r="8083" spans="1:9" x14ac:dyDescent="0.2">
      <c r="A8083">
        <v>2019</v>
      </c>
      <c r="B8083">
        <v>3</v>
      </c>
      <c r="C8083" t="s">
        <v>68</v>
      </c>
      <c r="D8083" t="s">
        <v>343</v>
      </c>
      <c r="E8083" t="s">
        <v>103</v>
      </c>
      <c r="F8083" t="s">
        <v>98</v>
      </c>
      <c r="G8083">
        <v>0</v>
      </c>
      <c r="H8083">
        <v>87</v>
      </c>
      <c r="I8083" t="str">
        <f>INDEX('[1]DATA - Teams'!$C:$C,MATCH(C8083,'[1]DATA - Teams'!$B:$B,0))</f>
        <v>KAPPAZ</v>
      </c>
    </row>
    <row r="8084" spans="1:9" x14ac:dyDescent="0.2">
      <c r="A8084">
        <v>2019</v>
      </c>
      <c r="B8084">
        <v>3</v>
      </c>
      <c r="C8084" t="s">
        <v>68</v>
      </c>
      <c r="D8084" t="s">
        <v>104</v>
      </c>
      <c r="E8084" t="s">
        <v>111</v>
      </c>
      <c r="F8084" t="s">
        <v>95</v>
      </c>
      <c r="G8084">
        <v>0</v>
      </c>
      <c r="H8084">
        <v>92</v>
      </c>
      <c r="I8084" t="str">
        <f>INDEX('[1]DATA - Teams'!$C:$C,MATCH(C8084,'[1]DATA - Teams'!$B:$B,0))</f>
        <v>KAPPAZ</v>
      </c>
    </row>
    <row r="8085" spans="1:9" x14ac:dyDescent="0.2">
      <c r="A8085">
        <v>2019</v>
      </c>
      <c r="B8085">
        <v>3</v>
      </c>
      <c r="C8085" t="s">
        <v>68</v>
      </c>
      <c r="D8085" t="s">
        <v>406</v>
      </c>
      <c r="E8085" t="s">
        <v>106</v>
      </c>
      <c r="F8085" t="s">
        <v>98</v>
      </c>
      <c r="G8085">
        <v>0</v>
      </c>
      <c r="H8085">
        <v>79</v>
      </c>
      <c r="I8085" t="str">
        <f>INDEX('[1]DATA - Teams'!$C:$C,MATCH(C8085,'[1]DATA - Teams'!$B:$B,0))</f>
        <v>KAPPAZ</v>
      </c>
    </row>
    <row r="8086" spans="1:9" x14ac:dyDescent="0.2">
      <c r="A8086">
        <v>2019</v>
      </c>
      <c r="B8086">
        <v>3</v>
      </c>
      <c r="C8086" t="s">
        <v>68</v>
      </c>
      <c r="D8086" t="s">
        <v>205</v>
      </c>
      <c r="E8086" t="s">
        <v>106</v>
      </c>
      <c r="F8086" t="s">
        <v>98</v>
      </c>
      <c r="G8086">
        <v>0</v>
      </c>
      <c r="H8086">
        <v>87</v>
      </c>
      <c r="I8086" t="str">
        <f>INDEX('[1]DATA - Teams'!$C:$C,MATCH(C8086,'[1]DATA - Teams'!$B:$B,0))</f>
        <v>KAPPAZ</v>
      </c>
    </row>
    <row r="8087" spans="1:9" x14ac:dyDescent="0.2">
      <c r="A8087">
        <v>2019</v>
      </c>
      <c r="B8087">
        <v>3</v>
      </c>
      <c r="C8087" t="s">
        <v>68</v>
      </c>
      <c r="D8087" t="s">
        <v>248</v>
      </c>
      <c r="E8087" t="s">
        <v>106</v>
      </c>
      <c r="F8087" t="s">
        <v>90</v>
      </c>
      <c r="G8087">
        <v>0</v>
      </c>
      <c r="H8087">
        <v>49</v>
      </c>
      <c r="I8087" t="str">
        <f>INDEX('[1]DATA - Teams'!$C:$C,MATCH(C8087,'[1]DATA - Teams'!$B:$B,0))</f>
        <v>KAPPAZ</v>
      </c>
    </row>
    <row r="8088" spans="1:9" x14ac:dyDescent="0.2">
      <c r="A8088">
        <v>2019</v>
      </c>
      <c r="B8088">
        <v>3</v>
      </c>
      <c r="C8088" t="s">
        <v>68</v>
      </c>
      <c r="D8088" t="s">
        <v>136</v>
      </c>
      <c r="E8088" t="s">
        <v>117</v>
      </c>
      <c r="F8088" t="s">
        <v>90</v>
      </c>
      <c r="G8088">
        <v>0</v>
      </c>
      <c r="H8088">
        <v>140</v>
      </c>
      <c r="I8088" t="str">
        <f>INDEX('[1]DATA - Teams'!$C:$C,MATCH(C8088,'[1]DATA - Teams'!$B:$B,0))</f>
        <v>KAPPAZ</v>
      </c>
    </row>
    <row r="8089" spans="1:9" x14ac:dyDescent="0.2">
      <c r="A8089">
        <v>2019</v>
      </c>
      <c r="B8089">
        <v>3</v>
      </c>
      <c r="C8089" t="s">
        <v>68</v>
      </c>
      <c r="D8089" t="s">
        <v>210</v>
      </c>
      <c r="E8089" t="s">
        <v>121</v>
      </c>
      <c r="F8089" t="s">
        <v>98</v>
      </c>
      <c r="G8089">
        <v>0</v>
      </c>
      <c r="H8089">
        <v>84</v>
      </c>
      <c r="I8089" t="str">
        <f>INDEX('[1]DATA - Teams'!$C:$C,MATCH(C8089,'[1]DATA - Teams'!$B:$B,0))</f>
        <v>KAPPAZ</v>
      </c>
    </row>
    <row r="8090" spans="1:9" x14ac:dyDescent="0.2">
      <c r="A8090">
        <v>2019</v>
      </c>
      <c r="B8090">
        <v>3</v>
      </c>
      <c r="C8090" t="s">
        <v>68</v>
      </c>
      <c r="D8090" t="s">
        <v>115</v>
      </c>
      <c r="E8090" t="s">
        <v>113</v>
      </c>
      <c r="F8090" t="s">
        <v>90</v>
      </c>
      <c r="G8090">
        <v>0</v>
      </c>
      <c r="H8090">
        <v>104</v>
      </c>
      <c r="I8090" t="str">
        <f>INDEX('[1]DATA - Teams'!$C:$C,MATCH(C8090,'[1]DATA - Teams'!$B:$B,0))</f>
        <v>KAPPAZ</v>
      </c>
    </row>
    <row r="8091" spans="1:9" x14ac:dyDescent="0.2">
      <c r="A8091">
        <v>2019</v>
      </c>
      <c r="B8091">
        <v>3</v>
      </c>
      <c r="C8091" t="s">
        <v>68</v>
      </c>
      <c r="D8091" t="s">
        <v>317</v>
      </c>
      <c r="E8091" t="s">
        <v>123</v>
      </c>
      <c r="F8091" t="s">
        <v>95</v>
      </c>
      <c r="G8091">
        <v>0</v>
      </c>
      <c r="H8091">
        <v>85</v>
      </c>
      <c r="I8091" t="str">
        <f>INDEX('[1]DATA - Teams'!$C:$C,MATCH(C8091,'[1]DATA - Teams'!$B:$B,0))</f>
        <v>KAPPAZ</v>
      </c>
    </row>
    <row r="8092" spans="1:9" x14ac:dyDescent="0.2">
      <c r="A8092">
        <v>2019</v>
      </c>
      <c r="B8092">
        <v>3</v>
      </c>
      <c r="C8092" t="s">
        <v>68</v>
      </c>
      <c r="D8092" t="s">
        <v>143</v>
      </c>
      <c r="E8092" t="s">
        <v>119</v>
      </c>
      <c r="F8092" t="s">
        <v>95</v>
      </c>
      <c r="G8092">
        <v>0</v>
      </c>
      <c r="H8092">
        <v>85</v>
      </c>
      <c r="I8092" t="str">
        <f>INDEX('[1]DATA - Teams'!$C:$C,MATCH(C8092,'[1]DATA - Teams'!$B:$B,0))</f>
        <v>KAPPAZ</v>
      </c>
    </row>
    <row r="8093" spans="1:9" x14ac:dyDescent="0.2">
      <c r="A8093">
        <v>2019</v>
      </c>
      <c r="B8093">
        <v>3</v>
      </c>
      <c r="C8093" t="s">
        <v>68</v>
      </c>
      <c r="D8093" t="s">
        <v>133</v>
      </c>
      <c r="E8093" t="s">
        <v>119</v>
      </c>
      <c r="F8093" t="s">
        <v>95</v>
      </c>
      <c r="G8093">
        <v>0</v>
      </c>
      <c r="H8093">
        <v>78</v>
      </c>
      <c r="I8093" t="str">
        <f>INDEX('[1]DATA - Teams'!$C:$C,MATCH(C8093,'[1]DATA - Teams'!$B:$B,0))</f>
        <v>KAPPAZ</v>
      </c>
    </row>
    <row r="8094" spans="1:9" x14ac:dyDescent="0.2">
      <c r="A8094">
        <v>2019</v>
      </c>
      <c r="B8094">
        <v>3</v>
      </c>
      <c r="C8094" t="s">
        <v>68</v>
      </c>
      <c r="D8094" t="s">
        <v>149</v>
      </c>
      <c r="E8094" t="s">
        <v>94</v>
      </c>
      <c r="F8094" t="s">
        <v>125</v>
      </c>
      <c r="G8094">
        <v>0</v>
      </c>
      <c r="H8094">
        <v>85</v>
      </c>
      <c r="I8094" t="str">
        <f>INDEX('[1]DATA - Teams'!$C:$C,MATCH(C8094,'[1]DATA - Teams'!$B:$B,0))</f>
        <v>KAPPAZ</v>
      </c>
    </row>
    <row r="8095" spans="1:9" x14ac:dyDescent="0.2">
      <c r="A8095">
        <v>2019</v>
      </c>
      <c r="B8095">
        <v>3</v>
      </c>
      <c r="C8095" t="s">
        <v>68</v>
      </c>
      <c r="D8095" t="s">
        <v>446</v>
      </c>
      <c r="E8095" t="s">
        <v>131</v>
      </c>
      <c r="F8095" t="s">
        <v>125</v>
      </c>
      <c r="G8095">
        <v>0</v>
      </c>
      <c r="H8095">
        <v>47</v>
      </c>
      <c r="I8095" t="str">
        <f>INDEX('[1]DATA - Teams'!$C:$C,MATCH(C8095,'[1]DATA - Teams'!$B:$B,0))</f>
        <v>KAPPAZ</v>
      </c>
    </row>
    <row r="8096" spans="1:9" x14ac:dyDescent="0.2">
      <c r="A8096">
        <v>2019</v>
      </c>
      <c r="B8096">
        <v>3</v>
      </c>
      <c r="C8096" t="s">
        <v>68</v>
      </c>
      <c r="D8096" t="s">
        <v>163</v>
      </c>
      <c r="E8096" t="s">
        <v>131</v>
      </c>
      <c r="F8096" t="s">
        <v>125</v>
      </c>
      <c r="G8096">
        <v>0</v>
      </c>
      <c r="H8096">
        <v>68</v>
      </c>
      <c r="I8096" t="str">
        <f>INDEX('[1]DATA - Teams'!$C:$C,MATCH(C8096,'[1]DATA - Teams'!$B:$B,0))</f>
        <v>KAPPAZ</v>
      </c>
    </row>
    <row r="8097" spans="1:9" x14ac:dyDescent="0.2">
      <c r="A8097">
        <v>2019</v>
      </c>
      <c r="B8097">
        <v>3</v>
      </c>
      <c r="C8097" t="s">
        <v>68</v>
      </c>
      <c r="D8097" t="s">
        <v>312</v>
      </c>
      <c r="E8097" t="s">
        <v>117</v>
      </c>
      <c r="F8097" t="s">
        <v>125</v>
      </c>
      <c r="G8097">
        <v>0</v>
      </c>
      <c r="H8097">
        <v>0</v>
      </c>
      <c r="I8097" t="str">
        <f>INDEX('[1]DATA - Teams'!$C:$C,MATCH(C8097,'[1]DATA - Teams'!$B:$B,0))</f>
        <v>KAPPAZ</v>
      </c>
    </row>
    <row r="8098" spans="1:9" x14ac:dyDescent="0.2">
      <c r="A8098">
        <v>2019</v>
      </c>
      <c r="B8098">
        <v>3</v>
      </c>
      <c r="C8098" t="s">
        <v>63</v>
      </c>
      <c r="D8098" t="s">
        <v>337</v>
      </c>
      <c r="E8098" t="s">
        <v>94</v>
      </c>
      <c r="F8098" t="s">
        <v>90</v>
      </c>
      <c r="G8098">
        <v>0</v>
      </c>
      <c r="H8098">
        <v>26</v>
      </c>
      <c r="I8098" t="str">
        <f>INDEX('[1]DATA - Teams'!$C:$C,MATCH(C8098,'[1]DATA - Teams'!$B:$B,0))</f>
        <v>MELONS</v>
      </c>
    </row>
    <row r="8099" spans="1:9" x14ac:dyDescent="0.2">
      <c r="A8099">
        <v>2019</v>
      </c>
      <c r="B8099">
        <v>3</v>
      </c>
      <c r="C8099" t="s">
        <v>63</v>
      </c>
      <c r="D8099" t="s">
        <v>194</v>
      </c>
      <c r="E8099" t="s">
        <v>100</v>
      </c>
      <c r="F8099" t="s">
        <v>98</v>
      </c>
      <c r="G8099">
        <v>0</v>
      </c>
      <c r="H8099">
        <v>92</v>
      </c>
      <c r="I8099" t="str">
        <f>INDEX('[1]DATA - Teams'!$C:$C,MATCH(C8099,'[1]DATA - Teams'!$B:$B,0))</f>
        <v>MELONS</v>
      </c>
    </row>
    <row r="8100" spans="1:9" x14ac:dyDescent="0.2">
      <c r="A8100">
        <v>2019</v>
      </c>
      <c r="B8100">
        <v>3</v>
      </c>
      <c r="C8100" t="s">
        <v>63</v>
      </c>
      <c r="D8100" t="s">
        <v>308</v>
      </c>
      <c r="E8100" t="s">
        <v>100</v>
      </c>
      <c r="F8100" t="s">
        <v>90</v>
      </c>
      <c r="G8100">
        <v>0</v>
      </c>
      <c r="H8100">
        <v>61</v>
      </c>
      <c r="I8100" t="str">
        <f>INDEX('[1]DATA - Teams'!$C:$C,MATCH(C8100,'[1]DATA - Teams'!$B:$B,0))</f>
        <v>MELONS</v>
      </c>
    </row>
    <row r="8101" spans="1:9" x14ac:dyDescent="0.2">
      <c r="A8101">
        <v>2019</v>
      </c>
      <c r="B8101">
        <v>3</v>
      </c>
      <c r="C8101" t="s">
        <v>63</v>
      </c>
      <c r="D8101" t="s">
        <v>331</v>
      </c>
      <c r="E8101" t="s">
        <v>131</v>
      </c>
      <c r="F8101" t="s">
        <v>98</v>
      </c>
      <c r="G8101">
        <v>0</v>
      </c>
      <c r="H8101">
        <v>75</v>
      </c>
      <c r="I8101" t="str">
        <f>INDEX('[1]DATA - Teams'!$C:$C,MATCH(C8101,'[1]DATA - Teams'!$B:$B,0))</f>
        <v>MELONS</v>
      </c>
    </row>
    <row r="8102" spans="1:9" x14ac:dyDescent="0.2">
      <c r="A8102">
        <v>2019</v>
      </c>
      <c r="B8102">
        <v>3</v>
      </c>
      <c r="C8102" t="s">
        <v>63</v>
      </c>
      <c r="D8102" t="s">
        <v>301</v>
      </c>
      <c r="E8102" t="s">
        <v>92</v>
      </c>
      <c r="F8102" t="s">
        <v>90</v>
      </c>
      <c r="G8102">
        <v>0</v>
      </c>
      <c r="H8102">
        <v>49</v>
      </c>
      <c r="I8102" t="str">
        <f>INDEX('[1]DATA - Teams'!$C:$C,MATCH(C8102,'[1]DATA - Teams'!$B:$B,0))</f>
        <v>MELONS</v>
      </c>
    </row>
    <row r="8103" spans="1:9" x14ac:dyDescent="0.2">
      <c r="A8103">
        <v>2019</v>
      </c>
      <c r="B8103">
        <v>3</v>
      </c>
      <c r="C8103" t="s">
        <v>63</v>
      </c>
      <c r="D8103" t="s">
        <v>451</v>
      </c>
      <c r="E8103" t="s">
        <v>128</v>
      </c>
      <c r="F8103" t="s">
        <v>90</v>
      </c>
      <c r="G8103">
        <v>0</v>
      </c>
      <c r="H8103">
        <v>107</v>
      </c>
      <c r="I8103" t="str">
        <f>INDEX('[1]DATA - Teams'!$C:$C,MATCH(C8103,'[1]DATA - Teams'!$B:$B,0))</f>
        <v>MELONS</v>
      </c>
    </row>
    <row r="8104" spans="1:9" x14ac:dyDescent="0.2">
      <c r="A8104">
        <v>2019</v>
      </c>
      <c r="B8104">
        <v>3</v>
      </c>
      <c r="C8104" t="s">
        <v>63</v>
      </c>
      <c r="D8104" t="s">
        <v>223</v>
      </c>
      <c r="E8104" t="s">
        <v>128</v>
      </c>
      <c r="F8104" t="s">
        <v>90</v>
      </c>
      <c r="G8104">
        <v>0</v>
      </c>
      <c r="H8104">
        <v>105</v>
      </c>
      <c r="I8104" t="str">
        <f>INDEX('[1]DATA - Teams'!$C:$C,MATCH(C8104,'[1]DATA - Teams'!$B:$B,0))</f>
        <v>MELONS</v>
      </c>
    </row>
    <row r="8105" spans="1:9" x14ac:dyDescent="0.2">
      <c r="A8105">
        <v>2019</v>
      </c>
      <c r="B8105">
        <v>3</v>
      </c>
      <c r="C8105" t="s">
        <v>63</v>
      </c>
      <c r="D8105" t="s">
        <v>274</v>
      </c>
      <c r="E8105" t="s">
        <v>128</v>
      </c>
      <c r="F8105" t="s">
        <v>95</v>
      </c>
      <c r="G8105">
        <v>0</v>
      </c>
      <c r="H8105">
        <v>80</v>
      </c>
      <c r="I8105" t="str">
        <f>INDEX('[1]DATA - Teams'!$C:$C,MATCH(C8105,'[1]DATA - Teams'!$B:$B,0))</f>
        <v>MELONS</v>
      </c>
    </row>
    <row r="8106" spans="1:9" x14ac:dyDescent="0.2">
      <c r="A8106">
        <v>2019</v>
      </c>
      <c r="B8106">
        <v>3</v>
      </c>
      <c r="C8106" t="s">
        <v>63</v>
      </c>
      <c r="D8106" t="s">
        <v>490</v>
      </c>
      <c r="E8106" t="s">
        <v>165</v>
      </c>
      <c r="F8106" t="s">
        <v>95</v>
      </c>
      <c r="G8106">
        <v>0</v>
      </c>
      <c r="H8106">
        <v>75</v>
      </c>
      <c r="I8106" t="str">
        <f>INDEX('[1]DATA - Teams'!$C:$C,MATCH(C8106,'[1]DATA - Teams'!$B:$B,0))</f>
        <v>MELONS</v>
      </c>
    </row>
    <row r="8107" spans="1:9" x14ac:dyDescent="0.2">
      <c r="A8107">
        <v>2019</v>
      </c>
      <c r="B8107">
        <v>3</v>
      </c>
      <c r="C8107" t="s">
        <v>63</v>
      </c>
      <c r="D8107" t="s">
        <v>392</v>
      </c>
      <c r="E8107" t="s">
        <v>165</v>
      </c>
      <c r="F8107" t="s">
        <v>95</v>
      </c>
      <c r="G8107">
        <v>0</v>
      </c>
      <c r="H8107">
        <v>177</v>
      </c>
      <c r="I8107" t="str">
        <f>INDEX('[1]DATA - Teams'!$C:$C,MATCH(C8107,'[1]DATA - Teams'!$B:$B,0))</f>
        <v>MELONS</v>
      </c>
    </row>
    <row r="8108" spans="1:9" x14ac:dyDescent="0.2">
      <c r="A8108">
        <v>2019</v>
      </c>
      <c r="B8108">
        <v>3</v>
      </c>
      <c r="C8108" t="s">
        <v>63</v>
      </c>
      <c r="D8108" t="s">
        <v>466</v>
      </c>
      <c r="E8108" t="s">
        <v>106</v>
      </c>
      <c r="F8108" t="s">
        <v>98</v>
      </c>
      <c r="G8108">
        <v>0</v>
      </c>
      <c r="H8108">
        <v>72</v>
      </c>
      <c r="I8108" t="str">
        <f>INDEX('[1]DATA - Teams'!$C:$C,MATCH(C8108,'[1]DATA - Teams'!$B:$B,0))</f>
        <v>MELONS</v>
      </c>
    </row>
    <row r="8109" spans="1:9" x14ac:dyDescent="0.2">
      <c r="A8109">
        <v>2019</v>
      </c>
      <c r="B8109">
        <v>3</v>
      </c>
      <c r="C8109" t="s">
        <v>63</v>
      </c>
      <c r="D8109" t="s">
        <v>347</v>
      </c>
      <c r="E8109" t="s">
        <v>117</v>
      </c>
      <c r="F8109" t="s">
        <v>95</v>
      </c>
      <c r="G8109">
        <v>0</v>
      </c>
      <c r="H8109">
        <v>60</v>
      </c>
      <c r="I8109" t="str">
        <f>INDEX('[1]DATA - Teams'!$C:$C,MATCH(C8109,'[1]DATA - Teams'!$B:$B,0))</f>
        <v>MELONS</v>
      </c>
    </row>
    <row r="8110" spans="1:9" x14ac:dyDescent="0.2">
      <c r="A8110">
        <v>2019</v>
      </c>
      <c r="B8110">
        <v>3</v>
      </c>
      <c r="C8110" t="s">
        <v>63</v>
      </c>
      <c r="D8110" t="s">
        <v>306</v>
      </c>
      <c r="E8110" t="s">
        <v>138</v>
      </c>
      <c r="F8110" t="s">
        <v>114</v>
      </c>
      <c r="G8110">
        <v>0</v>
      </c>
      <c r="H8110">
        <v>114</v>
      </c>
      <c r="I8110" t="str">
        <f>INDEX('[1]DATA - Teams'!$C:$C,MATCH(C8110,'[1]DATA - Teams'!$B:$B,0))</f>
        <v>MELONS</v>
      </c>
    </row>
    <row r="8111" spans="1:9" x14ac:dyDescent="0.2">
      <c r="A8111">
        <v>2019</v>
      </c>
      <c r="B8111">
        <v>3</v>
      </c>
      <c r="C8111" t="s">
        <v>63</v>
      </c>
      <c r="D8111" t="s">
        <v>219</v>
      </c>
      <c r="E8111" t="s">
        <v>138</v>
      </c>
      <c r="F8111" t="s">
        <v>95</v>
      </c>
      <c r="G8111">
        <v>0</v>
      </c>
      <c r="H8111">
        <v>88</v>
      </c>
      <c r="I8111" t="str">
        <f>INDEX('[1]DATA - Teams'!$C:$C,MATCH(C8111,'[1]DATA - Teams'!$B:$B,0))</f>
        <v>MELONS</v>
      </c>
    </row>
    <row r="8112" spans="1:9" x14ac:dyDescent="0.2">
      <c r="A8112">
        <v>2019</v>
      </c>
      <c r="B8112">
        <v>3</v>
      </c>
      <c r="C8112" t="s">
        <v>63</v>
      </c>
      <c r="D8112" t="s">
        <v>329</v>
      </c>
      <c r="E8112" t="s">
        <v>123</v>
      </c>
      <c r="F8112" t="s">
        <v>95</v>
      </c>
      <c r="G8112">
        <v>0</v>
      </c>
      <c r="H8112">
        <v>111</v>
      </c>
      <c r="I8112" t="str">
        <f>INDEX('[1]DATA - Teams'!$C:$C,MATCH(C8112,'[1]DATA - Teams'!$B:$B,0))</f>
        <v>MELONS</v>
      </c>
    </row>
    <row r="8113" spans="1:9" x14ac:dyDescent="0.2">
      <c r="A8113">
        <v>2019</v>
      </c>
      <c r="B8113">
        <v>3</v>
      </c>
      <c r="C8113" t="s">
        <v>63</v>
      </c>
      <c r="D8113" t="s">
        <v>365</v>
      </c>
      <c r="E8113" t="s">
        <v>97</v>
      </c>
      <c r="F8113" t="s">
        <v>95</v>
      </c>
      <c r="G8113">
        <v>0</v>
      </c>
      <c r="H8113">
        <v>157</v>
      </c>
      <c r="I8113" t="str">
        <f>INDEX('[1]DATA - Teams'!$C:$C,MATCH(C8113,'[1]DATA - Teams'!$B:$B,0))</f>
        <v>MELONS</v>
      </c>
    </row>
    <row r="8114" spans="1:9" x14ac:dyDescent="0.2">
      <c r="A8114">
        <v>2019</v>
      </c>
      <c r="B8114">
        <v>3</v>
      </c>
      <c r="C8114" t="s">
        <v>63</v>
      </c>
      <c r="D8114" t="s">
        <v>245</v>
      </c>
      <c r="E8114" t="s">
        <v>97</v>
      </c>
      <c r="F8114" t="s">
        <v>98</v>
      </c>
      <c r="G8114">
        <v>0</v>
      </c>
      <c r="H8114">
        <v>62</v>
      </c>
      <c r="I8114" t="str">
        <f>INDEX('[1]DATA - Teams'!$C:$C,MATCH(C8114,'[1]DATA - Teams'!$B:$B,0))</f>
        <v>MELONS</v>
      </c>
    </row>
    <row r="8115" spans="1:9" x14ac:dyDescent="0.2">
      <c r="A8115">
        <v>2019</v>
      </c>
      <c r="B8115">
        <v>3</v>
      </c>
      <c r="C8115" t="s">
        <v>63</v>
      </c>
      <c r="D8115" t="s">
        <v>420</v>
      </c>
      <c r="E8115" t="s">
        <v>89</v>
      </c>
      <c r="F8115" t="s">
        <v>98</v>
      </c>
      <c r="G8115">
        <v>0</v>
      </c>
      <c r="H8115">
        <v>88</v>
      </c>
      <c r="I8115" t="str">
        <f>INDEX('[1]DATA - Teams'!$C:$C,MATCH(C8115,'[1]DATA - Teams'!$B:$B,0))</f>
        <v>MELONS</v>
      </c>
    </row>
    <row r="8116" spans="1:9" x14ac:dyDescent="0.2">
      <c r="A8116">
        <v>2019</v>
      </c>
      <c r="B8116">
        <v>3</v>
      </c>
      <c r="C8116" t="s">
        <v>63</v>
      </c>
      <c r="D8116" t="s">
        <v>222</v>
      </c>
      <c r="E8116" t="s">
        <v>92</v>
      </c>
      <c r="F8116" t="s">
        <v>125</v>
      </c>
      <c r="G8116">
        <v>0</v>
      </c>
      <c r="H8116">
        <v>0</v>
      </c>
      <c r="I8116" t="str">
        <f>INDEX('[1]DATA - Teams'!$C:$C,MATCH(C8116,'[1]DATA - Teams'!$B:$B,0))</f>
        <v>MELONS</v>
      </c>
    </row>
    <row r="8117" spans="1:9" x14ac:dyDescent="0.2">
      <c r="A8117">
        <v>2019</v>
      </c>
      <c r="B8117">
        <v>3</v>
      </c>
      <c r="C8117" t="s">
        <v>63</v>
      </c>
      <c r="D8117" t="s">
        <v>344</v>
      </c>
      <c r="E8117" t="s">
        <v>103</v>
      </c>
      <c r="F8117" t="s">
        <v>125</v>
      </c>
      <c r="G8117">
        <v>0</v>
      </c>
      <c r="H8117">
        <v>0</v>
      </c>
      <c r="I8117" t="str">
        <f>INDEX('[1]DATA - Teams'!$C:$C,MATCH(C8117,'[1]DATA - Teams'!$B:$B,0))</f>
        <v>MELONS</v>
      </c>
    </row>
    <row r="8118" spans="1:9" x14ac:dyDescent="0.2">
      <c r="A8118">
        <v>2019</v>
      </c>
      <c r="B8118">
        <v>3</v>
      </c>
      <c r="C8118" t="s">
        <v>63</v>
      </c>
      <c r="D8118" t="s">
        <v>404</v>
      </c>
      <c r="E8118" t="s">
        <v>113</v>
      </c>
      <c r="F8118" t="s">
        <v>125</v>
      </c>
      <c r="G8118">
        <v>0</v>
      </c>
      <c r="H8118">
        <v>0</v>
      </c>
      <c r="I8118" t="str">
        <f>INDEX('[1]DATA - Teams'!$C:$C,MATCH(C8118,'[1]DATA - Teams'!$B:$B,0))</f>
        <v>MELONS</v>
      </c>
    </row>
    <row r="8119" spans="1:9" x14ac:dyDescent="0.2">
      <c r="A8119">
        <v>2019</v>
      </c>
      <c r="B8119">
        <v>3</v>
      </c>
      <c r="C8119" t="s">
        <v>63</v>
      </c>
      <c r="D8119" t="s">
        <v>307</v>
      </c>
      <c r="E8119" t="s">
        <v>97</v>
      </c>
      <c r="F8119" t="s">
        <v>125</v>
      </c>
      <c r="G8119">
        <v>0</v>
      </c>
      <c r="H8119">
        <v>99</v>
      </c>
      <c r="I8119" t="str">
        <f>INDEX('[1]DATA - Teams'!$C:$C,MATCH(C8119,'[1]DATA - Teams'!$B:$B,0))</f>
        <v>MELONS</v>
      </c>
    </row>
    <row r="8120" spans="1:9" x14ac:dyDescent="0.2">
      <c r="A8120">
        <v>2019</v>
      </c>
      <c r="B8120">
        <v>3</v>
      </c>
      <c r="C8120" t="s">
        <v>69</v>
      </c>
      <c r="D8120" t="s">
        <v>99</v>
      </c>
      <c r="E8120" t="s">
        <v>100</v>
      </c>
      <c r="F8120" t="s">
        <v>98</v>
      </c>
      <c r="G8120">
        <v>0</v>
      </c>
      <c r="H8120">
        <v>116</v>
      </c>
      <c r="I8120" t="str">
        <f>INDEX('[1]DATA - Teams'!$C:$C,MATCH(C8120,'[1]DATA - Teams'!$B:$B,0))</f>
        <v>JMERC</v>
      </c>
    </row>
    <row r="8121" spans="1:9" x14ac:dyDescent="0.2">
      <c r="A8121">
        <v>2019</v>
      </c>
      <c r="B8121">
        <v>3</v>
      </c>
      <c r="C8121" t="s">
        <v>69</v>
      </c>
      <c r="D8121" t="s">
        <v>356</v>
      </c>
      <c r="E8121" t="s">
        <v>100</v>
      </c>
      <c r="F8121" t="s">
        <v>90</v>
      </c>
      <c r="G8121">
        <v>0</v>
      </c>
      <c r="H8121">
        <v>137</v>
      </c>
      <c r="I8121" t="str">
        <f>INDEX('[1]DATA - Teams'!$C:$C,MATCH(C8121,'[1]DATA - Teams'!$B:$B,0))</f>
        <v>JMERC</v>
      </c>
    </row>
    <row r="8122" spans="1:9" x14ac:dyDescent="0.2">
      <c r="A8122">
        <v>2019</v>
      </c>
      <c r="B8122">
        <v>3</v>
      </c>
      <c r="C8122" t="s">
        <v>69</v>
      </c>
      <c r="D8122" t="s">
        <v>184</v>
      </c>
      <c r="E8122" t="s">
        <v>131</v>
      </c>
      <c r="F8122" t="s">
        <v>98</v>
      </c>
      <c r="G8122">
        <v>0</v>
      </c>
      <c r="H8122">
        <v>103</v>
      </c>
      <c r="I8122" t="str">
        <f>INDEX('[1]DATA - Teams'!$C:$C,MATCH(C8122,'[1]DATA - Teams'!$B:$B,0))</f>
        <v>JMERC</v>
      </c>
    </row>
    <row r="8123" spans="1:9" x14ac:dyDescent="0.2">
      <c r="A8123">
        <v>2019</v>
      </c>
      <c r="B8123">
        <v>3</v>
      </c>
      <c r="C8123" t="s">
        <v>69</v>
      </c>
      <c r="D8123" t="s">
        <v>237</v>
      </c>
      <c r="E8123" t="s">
        <v>92</v>
      </c>
      <c r="F8123" t="s">
        <v>98</v>
      </c>
      <c r="G8123">
        <v>0</v>
      </c>
      <c r="H8123">
        <v>101</v>
      </c>
      <c r="I8123" t="str">
        <f>INDEX('[1]DATA - Teams'!$C:$C,MATCH(C8123,'[1]DATA - Teams'!$B:$B,0))</f>
        <v>JMERC</v>
      </c>
    </row>
    <row r="8124" spans="1:9" x14ac:dyDescent="0.2">
      <c r="A8124">
        <v>2019</v>
      </c>
      <c r="B8124">
        <v>3</v>
      </c>
      <c r="C8124" t="s">
        <v>69</v>
      </c>
      <c r="D8124" t="s">
        <v>91</v>
      </c>
      <c r="E8124" t="s">
        <v>92</v>
      </c>
      <c r="F8124" t="s">
        <v>95</v>
      </c>
      <c r="G8124">
        <v>0</v>
      </c>
      <c r="H8124">
        <v>139</v>
      </c>
      <c r="I8124" t="str">
        <f>INDEX('[1]DATA - Teams'!$C:$C,MATCH(C8124,'[1]DATA - Teams'!$B:$B,0))</f>
        <v>JMERC</v>
      </c>
    </row>
    <row r="8125" spans="1:9" x14ac:dyDescent="0.2">
      <c r="A8125">
        <v>2019</v>
      </c>
      <c r="B8125">
        <v>3</v>
      </c>
      <c r="C8125" t="s">
        <v>69</v>
      </c>
      <c r="D8125" t="s">
        <v>470</v>
      </c>
      <c r="E8125" t="s">
        <v>128</v>
      </c>
      <c r="F8125" t="s">
        <v>90</v>
      </c>
      <c r="G8125">
        <v>0</v>
      </c>
      <c r="H8125">
        <v>63</v>
      </c>
      <c r="I8125" t="str">
        <f>INDEX('[1]DATA - Teams'!$C:$C,MATCH(C8125,'[1]DATA - Teams'!$B:$B,0))</f>
        <v>JMERC</v>
      </c>
    </row>
    <row r="8126" spans="1:9" x14ac:dyDescent="0.2">
      <c r="A8126">
        <v>2019</v>
      </c>
      <c r="B8126">
        <v>3</v>
      </c>
      <c r="C8126" t="s">
        <v>69</v>
      </c>
      <c r="D8126" t="s">
        <v>198</v>
      </c>
      <c r="E8126" t="s">
        <v>128</v>
      </c>
      <c r="F8126" t="s">
        <v>90</v>
      </c>
      <c r="G8126">
        <v>0</v>
      </c>
      <c r="H8126">
        <v>115</v>
      </c>
      <c r="I8126" t="str">
        <f>INDEX('[1]DATA - Teams'!$C:$C,MATCH(C8126,'[1]DATA - Teams'!$B:$B,0))</f>
        <v>JMERC</v>
      </c>
    </row>
    <row r="8127" spans="1:9" x14ac:dyDescent="0.2">
      <c r="A8127">
        <v>2019</v>
      </c>
      <c r="B8127">
        <v>3</v>
      </c>
      <c r="C8127" t="s">
        <v>69</v>
      </c>
      <c r="D8127" t="s">
        <v>311</v>
      </c>
      <c r="E8127" t="s">
        <v>103</v>
      </c>
      <c r="F8127" t="s">
        <v>98</v>
      </c>
      <c r="G8127">
        <v>0</v>
      </c>
      <c r="H8127">
        <v>101</v>
      </c>
      <c r="I8127" t="str">
        <f>INDEX('[1]DATA - Teams'!$C:$C,MATCH(C8127,'[1]DATA - Teams'!$B:$B,0))</f>
        <v>JMERC</v>
      </c>
    </row>
    <row r="8128" spans="1:9" x14ac:dyDescent="0.2">
      <c r="A8128">
        <v>2019</v>
      </c>
      <c r="B8128">
        <v>3</v>
      </c>
      <c r="C8128" t="s">
        <v>69</v>
      </c>
      <c r="D8128" t="s">
        <v>492</v>
      </c>
      <c r="E8128" t="s">
        <v>165</v>
      </c>
      <c r="F8128" t="s">
        <v>95</v>
      </c>
      <c r="G8128">
        <v>0</v>
      </c>
      <c r="H8128">
        <v>68</v>
      </c>
      <c r="I8128" t="str">
        <f>INDEX('[1]DATA - Teams'!$C:$C,MATCH(C8128,'[1]DATA - Teams'!$B:$B,0))</f>
        <v>JMERC</v>
      </c>
    </row>
    <row r="8129" spans="1:9" x14ac:dyDescent="0.2">
      <c r="A8129">
        <v>2019</v>
      </c>
      <c r="B8129">
        <v>3</v>
      </c>
      <c r="C8129" t="s">
        <v>69</v>
      </c>
      <c r="D8129" t="s">
        <v>493</v>
      </c>
      <c r="E8129" t="s">
        <v>106</v>
      </c>
      <c r="F8129" t="s">
        <v>90</v>
      </c>
      <c r="G8129">
        <v>0</v>
      </c>
      <c r="H8129">
        <v>36</v>
      </c>
      <c r="I8129" t="str">
        <f>INDEX('[1]DATA - Teams'!$C:$C,MATCH(C8129,'[1]DATA - Teams'!$B:$B,0))</f>
        <v>JMERC</v>
      </c>
    </row>
    <row r="8130" spans="1:9" x14ac:dyDescent="0.2">
      <c r="A8130">
        <v>2019</v>
      </c>
      <c r="B8130">
        <v>3</v>
      </c>
      <c r="C8130" t="s">
        <v>69</v>
      </c>
      <c r="D8130" t="s">
        <v>234</v>
      </c>
      <c r="E8130" t="s">
        <v>117</v>
      </c>
      <c r="F8130" t="s">
        <v>95</v>
      </c>
      <c r="G8130">
        <v>0</v>
      </c>
      <c r="H8130">
        <v>57</v>
      </c>
      <c r="I8130" t="str">
        <f>INDEX('[1]DATA - Teams'!$C:$C,MATCH(C8130,'[1]DATA - Teams'!$B:$B,0))</f>
        <v>JMERC</v>
      </c>
    </row>
    <row r="8131" spans="1:9" x14ac:dyDescent="0.2">
      <c r="A8131">
        <v>2019</v>
      </c>
      <c r="B8131">
        <v>3</v>
      </c>
      <c r="C8131" t="s">
        <v>69</v>
      </c>
      <c r="D8131" t="s">
        <v>370</v>
      </c>
      <c r="E8131" t="s">
        <v>121</v>
      </c>
      <c r="F8131" t="s">
        <v>95</v>
      </c>
      <c r="G8131">
        <v>0</v>
      </c>
      <c r="H8131">
        <v>119</v>
      </c>
      <c r="I8131" t="str">
        <f>INDEX('[1]DATA - Teams'!$C:$C,MATCH(C8131,'[1]DATA - Teams'!$B:$B,0))</f>
        <v>JMERC</v>
      </c>
    </row>
    <row r="8132" spans="1:9" x14ac:dyDescent="0.2">
      <c r="A8132">
        <v>2019</v>
      </c>
      <c r="B8132">
        <v>3</v>
      </c>
      <c r="C8132" t="s">
        <v>69</v>
      </c>
      <c r="D8132" t="s">
        <v>151</v>
      </c>
      <c r="E8132" t="s">
        <v>138</v>
      </c>
      <c r="F8132" t="s">
        <v>95</v>
      </c>
      <c r="G8132">
        <v>0</v>
      </c>
      <c r="H8132">
        <v>83</v>
      </c>
      <c r="I8132" t="str">
        <f>INDEX('[1]DATA - Teams'!$C:$C,MATCH(C8132,'[1]DATA - Teams'!$B:$B,0))</f>
        <v>JMERC</v>
      </c>
    </row>
    <row r="8133" spans="1:9" x14ac:dyDescent="0.2">
      <c r="A8133">
        <v>2019</v>
      </c>
      <c r="B8133">
        <v>3</v>
      </c>
      <c r="C8133" t="s">
        <v>69</v>
      </c>
      <c r="D8133" t="s">
        <v>203</v>
      </c>
      <c r="E8133" t="s">
        <v>97</v>
      </c>
      <c r="F8133" t="s">
        <v>98</v>
      </c>
      <c r="G8133">
        <v>0</v>
      </c>
      <c r="H8133">
        <v>68</v>
      </c>
      <c r="I8133" t="str">
        <f>INDEX('[1]DATA - Teams'!$C:$C,MATCH(C8133,'[1]DATA - Teams'!$B:$B,0))</f>
        <v>JMERC</v>
      </c>
    </row>
    <row r="8134" spans="1:9" x14ac:dyDescent="0.2">
      <c r="A8134">
        <v>2019</v>
      </c>
      <c r="B8134">
        <v>3</v>
      </c>
      <c r="C8134" t="s">
        <v>69</v>
      </c>
      <c r="D8134" t="s">
        <v>239</v>
      </c>
      <c r="E8134" t="s">
        <v>109</v>
      </c>
      <c r="F8134" t="s">
        <v>95</v>
      </c>
      <c r="G8134">
        <v>0</v>
      </c>
      <c r="H8134">
        <v>100</v>
      </c>
      <c r="I8134" t="str">
        <f>INDEX('[1]DATA - Teams'!$C:$C,MATCH(C8134,'[1]DATA - Teams'!$B:$B,0))</f>
        <v>JMERC</v>
      </c>
    </row>
    <row r="8135" spans="1:9" x14ac:dyDescent="0.2">
      <c r="A8135">
        <v>2019</v>
      </c>
      <c r="B8135">
        <v>3</v>
      </c>
      <c r="C8135" t="s">
        <v>69</v>
      </c>
      <c r="D8135" t="s">
        <v>192</v>
      </c>
      <c r="E8135" t="s">
        <v>109</v>
      </c>
      <c r="F8135" t="s">
        <v>95</v>
      </c>
      <c r="G8135">
        <v>0</v>
      </c>
      <c r="H8135">
        <v>80</v>
      </c>
      <c r="I8135" t="str">
        <f>INDEX('[1]DATA - Teams'!$C:$C,MATCH(C8135,'[1]DATA - Teams'!$B:$B,0))</f>
        <v>JMERC</v>
      </c>
    </row>
    <row r="8136" spans="1:9" x14ac:dyDescent="0.2">
      <c r="A8136">
        <v>2019</v>
      </c>
      <c r="B8136">
        <v>3</v>
      </c>
      <c r="C8136" t="s">
        <v>69</v>
      </c>
      <c r="D8136" t="s">
        <v>283</v>
      </c>
      <c r="E8136" t="s">
        <v>89</v>
      </c>
      <c r="F8136" t="s">
        <v>114</v>
      </c>
      <c r="G8136">
        <v>106</v>
      </c>
      <c r="H8136">
        <v>122</v>
      </c>
      <c r="I8136" t="str">
        <f>INDEX('[1]DATA - Teams'!$C:$C,MATCH(C8136,'[1]DATA - Teams'!$B:$B,0))</f>
        <v>JMERC</v>
      </c>
    </row>
    <row r="8137" spans="1:9" x14ac:dyDescent="0.2">
      <c r="A8137">
        <v>2019</v>
      </c>
      <c r="B8137">
        <v>3</v>
      </c>
      <c r="C8137" t="s">
        <v>69</v>
      </c>
      <c r="D8137" t="s">
        <v>247</v>
      </c>
      <c r="E8137" t="s">
        <v>119</v>
      </c>
      <c r="F8137" t="s">
        <v>90</v>
      </c>
      <c r="G8137">
        <v>0</v>
      </c>
      <c r="H8137">
        <v>108</v>
      </c>
      <c r="I8137" t="str">
        <f>INDEX('[1]DATA - Teams'!$C:$C,MATCH(C8137,'[1]DATA - Teams'!$B:$B,0))</f>
        <v>JMERC</v>
      </c>
    </row>
    <row r="8138" spans="1:9" x14ac:dyDescent="0.2">
      <c r="A8138">
        <v>2019</v>
      </c>
      <c r="B8138">
        <v>3</v>
      </c>
      <c r="C8138" t="s">
        <v>69</v>
      </c>
      <c r="D8138" t="s">
        <v>399</v>
      </c>
      <c r="E8138" t="s">
        <v>165</v>
      </c>
      <c r="F8138" t="s">
        <v>125</v>
      </c>
      <c r="G8138">
        <v>0</v>
      </c>
      <c r="H8138">
        <v>131</v>
      </c>
      <c r="I8138" t="str">
        <f>INDEX('[1]DATA - Teams'!$C:$C,MATCH(C8138,'[1]DATA - Teams'!$B:$B,0))</f>
        <v>JMERC</v>
      </c>
    </row>
    <row r="8139" spans="1:9" x14ac:dyDescent="0.2">
      <c r="A8139">
        <v>2019</v>
      </c>
      <c r="B8139">
        <v>3</v>
      </c>
      <c r="C8139" t="s">
        <v>69</v>
      </c>
      <c r="D8139" t="s">
        <v>314</v>
      </c>
      <c r="E8139" t="s">
        <v>121</v>
      </c>
      <c r="F8139" t="s">
        <v>125</v>
      </c>
      <c r="G8139">
        <v>0</v>
      </c>
      <c r="H8139">
        <v>68</v>
      </c>
      <c r="I8139" t="str">
        <f>INDEX('[1]DATA - Teams'!$C:$C,MATCH(C8139,'[1]DATA - Teams'!$B:$B,0))</f>
        <v>JMERC</v>
      </c>
    </row>
    <row r="8140" spans="1:9" x14ac:dyDescent="0.2">
      <c r="A8140">
        <v>2019</v>
      </c>
      <c r="B8140">
        <v>3</v>
      </c>
      <c r="C8140" t="s">
        <v>69</v>
      </c>
      <c r="D8140" t="s">
        <v>267</v>
      </c>
      <c r="E8140" t="s">
        <v>121</v>
      </c>
      <c r="F8140" t="s">
        <v>125</v>
      </c>
      <c r="G8140">
        <v>0</v>
      </c>
      <c r="H8140">
        <v>67</v>
      </c>
      <c r="I8140" t="str">
        <f>INDEX('[1]DATA - Teams'!$C:$C,MATCH(C8140,'[1]DATA - Teams'!$B:$B,0))</f>
        <v>JMERC</v>
      </c>
    </row>
    <row r="8141" spans="1:9" x14ac:dyDescent="0.2">
      <c r="A8141">
        <v>2019</v>
      </c>
      <c r="B8141">
        <v>3</v>
      </c>
      <c r="C8141" t="s">
        <v>69</v>
      </c>
      <c r="D8141" t="s">
        <v>391</v>
      </c>
      <c r="E8141" t="s">
        <v>138</v>
      </c>
      <c r="F8141" t="s">
        <v>125</v>
      </c>
      <c r="G8141">
        <v>0</v>
      </c>
      <c r="H8141">
        <v>133</v>
      </c>
      <c r="I8141" t="str">
        <f>INDEX('[1]DATA - Teams'!$C:$C,MATCH(C8141,'[1]DATA - Teams'!$B:$B,0))</f>
        <v>JMERC</v>
      </c>
    </row>
    <row r="8142" spans="1:9" x14ac:dyDescent="0.2">
      <c r="A8142">
        <v>2019</v>
      </c>
      <c r="B8142">
        <v>3</v>
      </c>
      <c r="C8142" t="s">
        <v>65</v>
      </c>
      <c r="D8142" t="s">
        <v>166</v>
      </c>
      <c r="E8142" t="s">
        <v>94</v>
      </c>
      <c r="F8142" t="s">
        <v>98</v>
      </c>
      <c r="G8142">
        <v>0</v>
      </c>
      <c r="H8142">
        <v>82</v>
      </c>
      <c r="I8142" t="str">
        <f>INDEX('[1]DATA - Teams'!$C:$C,MATCH(C8142,'[1]DATA - Teams'!$B:$B,0))</f>
        <v>LESTER</v>
      </c>
    </row>
    <row r="8143" spans="1:9" x14ac:dyDescent="0.2">
      <c r="A8143">
        <v>2019</v>
      </c>
      <c r="B8143">
        <v>3</v>
      </c>
      <c r="C8143" t="s">
        <v>65</v>
      </c>
      <c r="D8143" t="s">
        <v>187</v>
      </c>
      <c r="E8143" t="s">
        <v>94</v>
      </c>
      <c r="F8143" t="s">
        <v>95</v>
      </c>
      <c r="G8143">
        <v>0</v>
      </c>
      <c r="H8143">
        <v>95</v>
      </c>
      <c r="I8143" t="str">
        <f>INDEX('[1]DATA - Teams'!$C:$C,MATCH(C8143,'[1]DATA - Teams'!$B:$B,0))</f>
        <v>LESTER</v>
      </c>
    </row>
    <row r="8144" spans="1:9" x14ac:dyDescent="0.2">
      <c r="A8144">
        <v>2019</v>
      </c>
      <c r="B8144">
        <v>3</v>
      </c>
      <c r="C8144" t="s">
        <v>65</v>
      </c>
      <c r="D8144" t="s">
        <v>481</v>
      </c>
      <c r="E8144" t="s">
        <v>131</v>
      </c>
      <c r="F8144" t="s">
        <v>90</v>
      </c>
      <c r="G8144">
        <v>0</v>
      </c>
      <c r="H8144">
        <v>79</v>
      </c>
      <c r="I8144" t="str">
        <f>INDEX('[1]DATA - Teams'!$C:$C,MATCH(C8144,'[1]DATA - Teams'!$B:$B,0))</f>
        <v>LESTER</v>
      </c>
    </row>
    <row r="8145" spans="1:9" x14ac:dyDescent="0.2">
      <c r="A8145">
        <v>2019</v>
      </c>
      <c r="B8145">
        <v>3</v>
      </c>
      <c r="C8145" t="s">
        <v>65</v>
      </c>
      <c r="D8145" t="s">
        <v>389</v>
      </c>
      <c r="E8145" t="s">
        <v>131</v>
      </c>
      <c r="F8145" t="s">
        <v>95</v>
      </c>
      <c r="G8145">
        <v>0</v>
      </c>
      <c r="H8145">
        <v>132</v>
      </c>
      <c r="I8145" t="str">
        <f>INDEX('[1]DATA - Teams'!$C:$C,MATCH(C8145,'[1]DATA - Teams'!$B:$B,0))</f>
        <v>LESTER</v>
      </c>
    </row>
    <row r="8146" spans="1:9" x14ac:dyDescent="0.2">
      <c r="A8146">
        <v>2019</v>
      </c>
      <c r="B8146">
        <v>3</v>
      </c>
      <c r="C8146" t="s">
        <v>65</v>
      </c>
      <c r="D8146" t="s">
        <v>256</v>
      </c>
      <c r="E8146" t="s">
        <v>103</v>
      </c>
      <c r="F8146" t="s">
        <v>95</v>
      </c>
      <c r="G8146">
        <v>0</v>
      </c>
      <c r="H8146">
        <v>102</v>
      </c>
      <c r="I8146" t="str">
        <f>INDEX('[1]DATA - Teams'!$C:$C,MATCH(C8146,'[1]DATA - Teams'!$B:$B,0))</f>
        <v>LESTER</v>
      </c>
    </row>
    <row r="8147" spans="1:9" x14ac:dyDescent="0.2">
      <c r="A8147">
        <v>2019</v>
      </c>
      <c r="B8147">
        <v>3</v>
      </c>
      <c r="C8147" t="s">
        <v>65</v>
      </c>
      <c r="D8147" t="s">
        <v>429</v>
      </c>
      <c r="E8147" t="s">
        <v>103</v>
      </c>
      <c r="F8147" t="s">
        <v>95</v>
      </c>
      <c r="G8147">
        <v>0</v>
      </c>
      <c r="H8147">
        <v>112</v>
      </c>
      <c r="I8147" t="str">
        <f>INDEX('[1]DATA - Teams'!$C:$C,MATCH(C8147,'[1]DATA - Teams'!$B:$B,0))</f>
        <v>LESTER</v>
      </c>
    </row>
    <row r="8148" spans="1:9" x14ac:dyDescent="0.2">
      <c r="A8148">
        <v>2019</v>
      </c>
      <c r="B8148">
        <v>3</v>
      </c>
      <c r="C8148" t="s">
        <v>65</v>
      </c>
      <c r="D8148" t="s">
        <v>339</v>
      </c>
      <c r="E8148" t="s">
        <v>165</v>
      </c>
      <c r="F8148" t="s">
        <v>114</v>
      </c>
      <c r="G8148">
        <v>0</v>
      </c>
      <c r="H8148">
        <v>86</v>
      </c>
      <c r="I8148" t="str">
        <f>INDEX('[1]DATA - Teams'!$C:$C,MATCH(C8148,'[1]DATA - Teams'!$B:$B,0))</f>
        <v>LESTER</v>
      </c>
    </row>
    <row r="8149" spans="1:9" x14ac:dyDescent="0.2">
      <c r="A8149">
        <v>2019</v>
      </c>
      <c r="B8149">
        <v>3</v>
      </c>
      <c r="C8149" t="s">
        <v>65</v>
      </c>
      <c r="D8149" t="s">
        <v>252</v>
      </c>
      <c r="E8149" t="s">
        <v>111</v>
      </c>
      <c r="F8149" t="s">
        <v>90</v>
      </c>
      <c r="G8149">
        <v>0</v>
      </c>
      <c r="H8149">
        <v>102</v>
      </c>
      <c r="I8149" t="str">
        <f>INDEX('[1]DATA - Teams'!$C:$C,MATCH(C8149,'[1]DATA - Teams'!$B:$B,0))</f>
        <v>LESTER</v>
      </c>
    </row>
    <row r="8150" spans="1:9" x14ac:dyDescent="0.2">
      <c r="A8150">
        <v>2019</v>
      </c>
      <c r="B8150">
        <v>3</v>
      </c>
      <c r="C8150" t="s">
        <v>65</v>
      </c>
      <c r="D8150" t="s">
        <v>352</v>
      </c>
      <c r="E8150" t="s">
        <v>106</v>
      </c>
      <c r="F8150" t="s">
        <v>90</v>
      </c>
      <c r="G8150">
        <v>0</v>
      </c>
      <c r="H8150">
        <v>136</v>
      </c>
      <c r="I8150" t="str">
        <f>INDEX('[1]DATA - Teams'!$C:$C,MATCH(C8150,'[1]DATA - Teams'!$B:$B,0))</f>
        <v>LESTER</v>
      </c>
    </row>
    <row r="8151" spans="1:9" x14ac:dyDescent="0.2">
      <c r="A8151">
        <v>2019</v>
      </c>
      <c r="B8151">
        <v>3</v>
      </c>
      <c r="C8151" t="s">
        <v>65</v>
      </c>
      <c r="D8151" t="s">
        <v>332</v>
      </c>
      <c r="E8151" t="s">
        <v>106</v>
      </c>
      <c r="F8151" t="s">
        <v>95</v>
      </c>
      <c r="G8151">
        <v>96</v>
      </c>
      <c r="H8151">
        <v>36</v>
      </c>
      <c r="I8151" t="str">
        <f>INDEX('[1]DATA - Teams'!$C:$C,MATCH(C8151,'[1]DATA - Teams'!$B:$B,0))</f>
        <v>LESTER</v>
      </c>
    </row>
    <row r="8152" spans="1:9" x14ac:dyDescent="0.2">
      <c r="A8152">
        <v>2019</v>
      </c>
      <c r="B8152">
        <v>3</v>
      </c>
      <c r="C8152" t="s">
        <v>65</v>
      </c>
      <c r="D8152" t="s">
        <v>279</v>
      </c>
      <c r="E8152" t="s">
        <v>121</v>
      </c>
      <c r="F8152" t="s">
        <v>95</v>
      </c>
      <c r="G8152">
        <v>0</v>
      </c>
      <c r="H8152">
        <v>107</v>
      </c>
      <c r="I8152" t="str">
        <f>INDEX('[1]DATA - Teams'!$C:$C,MATCH(C8152,'[1]DATA - Teams'!$B:$B,0))</f>
        <v>LESTER</v>
      </c>
    </row>
    <row r="8153" spans="1:9" x14ac:dyDescent="0.2">
      <c r="A8153">
        <v>2019</v>
      </c>
      <c r="B8153">
        <v>3</v>
      </c>
      <c r="C8153" t="s">
        <v>65</v>
      </c>
      <c r="D8153" t="s">
        <v>441</v>
      </c>
      <c r="E8153" t="s">
        <v>121</v>
      </c>
      <c r="F8153" t="s">
        <v>98</v>
      </c>
      <c r="G8153">
        <v>0</v>
      </c>
      <c r="H8153">
        <v>109</v>
      </c>
      <c r="I8153" t="str">
        <f>INDEX('[1]DATA - Teams'!$C:$C,MATCH(C8153,'[1]DATA - Teams'!$B:$B,0))</f>
        <v>LESTER</v>
      </c>
    </row>
    <row r="8154" spans="1:9" x14ac:dyDescent="0.2">
      <c r="A8154">
        <v>2019</v>
      </c>
      <c r="B8154">
        <v>3</v>
      </c>
      <c r="C8154" t="s">
        <v>65</v>
      </c>
      <c r="D8154" t="s">
        <v>273</v>
      </c>
      <c r="E8154" t="s">
        <v>121</v>
      </c>
      <c r="F8154" t="s">
        <v>90</v>
      </c>
      <c r="G8154">
        <v>0</v>
      </c>
      <c r="H8154">
        <v>121</v>
      </c>
      <c r="I8154" t="str">
        <f>INDEX('[1]DATA - Teams'!$C:$C,MATCH(C8154,'[1]DATA - Teams'!$B:$B,0))</f>
        <v>LESTER</v>
      </c>
    </row>
    <row r="8155" spans="1:9" x14ac:dyDescent="0.2">
      <c r="A8155">
        <v>2019</v>
      </c>
      <c r="B8155">
        <v>3</v>
      </c>
      <c r="C8155" t="s">
        <v>65</v>
      </c>
      <c r="D8155" t="s">
        <v>227</v>
      </c>
      <c r="E8155" t="s">
        <v>138</v>
      </c>
      <c r="F8155" t="s">
        <v>98</v>
      </c>
      <c r="G8155">
        <v>0</v>
      </c>
      <c r="H8155">
        <v>88</v>
      </c>
      <c r="I8155" t="str">
        <f>INDEX('[1]DATA - Teams'!$C:$C,MATCH(C8155,'[1]DATA - Teams'!$B:$B,0))</f>
        <v>LESTER</v>
      </c>
    </row>
    <row r="8156" spans="1:9" x14ac:dyDescent="0.2">
      <c r="A8156">
        <v>2019</v>
      </c>
      <c r="B8156">
        <v>3</v>
      </c>
      <c r="C8156" t="s">
        <v>65</v>
      </c>
      <c r="D8156" t="s">
        <v>135</v>
      </c>
      <c r="E8156" t="s">
        <v>109</v>
      </c>
      <c r="F8156" t="s">
        <v>98</v>
      </c>
      <c r="G8156">
        <v>0</v>
      </c>
      <c r="H8156">
        <v>82</v>
      </c>
      <c r="I8156" t="str">
        <f>INDEX('[1]DATA - Teams'!$C:$C,MATCH(C8156,'[1]DATA - Teams'!$B:$B,0))</f>
        <v>LESTER</v>
      </c>
    </row>
    <row r="8157" spans="1:9" x14ac:dyDescent="0.2">
      <c r="A8157">
        <v>2019</v>
      </c>
      <c r="B8157">
        <v>3</v>
      </c>
      <c r="C8157" t="s">
        <v>65</v>
      </c>
      <c r="D8157" t="s">
        <v>202</v>
      </c>
      <c r="E8157" t="s">
        <v>89</v>
      </c>
      <c r="F8157" t="s">
        <v>95</v>
      </c>
      <c r="G8157">
        <v>0</v>
      </c>
      <c r="H8157">
        <v>125</v>
      </c>
      <c r="I8157" t="str">
        <f>INDEX('[1]DATA - Teams'!$C:$C,MATCH(C8157,'[1]DATA - Teams'!$B:$B,0))</f>
        <v>LESTER</v>
      </c>
    </row>
    <row r="8158" spans="1:9" x14ac:dyDescent="0.2">
      <c r="A8158">
        <v>2019</v>
      </c>
      <c r="B8158">
        <v>3</v>
      </c>
      <c r="C8158" t="s">
        <v>65</v>
      </c>
      <c r="D8158" t="s">
        <v>257</v>
      </c>
      <c r="E8158" t="s">
        <v>119</v>
      </c>
      <c r="F8158" t="s">
        <v>98</v>
      </c>
      <c r="G8158">
        <v>0</v>
      </c>
      <c r="H8158">
        <v>76</v>
      </c>
      <c r="I8158" t="str">
        <f>INDEX('[1]DATA - Teams'!$C:$C,MATCH(C8158,'[1]DATA - Teams'!$B:$B,0))</f>
        <v>LESTER</v>
      </c>
    </row>
    <row r="8159" spans="1:9" x14ac:dyDescent="0.2">
      <c r="A8159">
        <v>2019</v>
      </c>
      <c r="B8159">
        <v>3</v>
      </c>
      <c r="C8159" t="s">
        <v>65</v>
      </c>
      <c r="D8159" t="s">
        <v>209</v>
      </c>
      <c r="E8159" t="s">
        <v>119</v>
      </c>
      <c r="F8159" t="s">
        <v>90</v>
      </c>
      <c r="G8159">
        <v>0</v>
      </c>
      <c r="H8159">
        <v>81</v>
      </c>
      <c r="I8159" t="str">
        <f>INDEX('[1]DATA - Teams'!$C:$C,MATCH(C8159,'[1]DATA - Teams'!$B:$B,0))</f>
        <v>LESTER</v>
      </c>
    </row>
    <row r="8160" spans="1:9" x14ac:dyDescent="0.2">
      <c r="A8160">
        <v>2019</v>
      </c>
      <c r="B8160">
        <v>3</v>
      </c>
      <c r="C8160" t="s">
        <v>65</v>
      </c>
      <c r="D8160" t="s">
        <v>461</v>
      </c>
      <c r="E8160" t="s">
        <v>100</v>
      </c>
      <c r="F8160" t="s">
        <v>125</v>
      </c>
      <c r="G8160">
        <v>0</v>
      </c>
      <c r="H8160">
        <v>76</v>
      </c>
      <c r="I8160" t="str">
        <f>INDEX('[1]DATA - Teams'!$C:$C,MATCH(C8160,'[1]DATA - Teams'!$B:$B,0))</f>
        <v>LESTER</v>
      </c>
    </row>
    <row r="8161" spans="1:9" x14ac:dyDescent="0.2">
      <c r="A8161">
        <v>2019</v>
      </c>
      <c r="B8161">
        <v>3</v>
      </c>
      <c r="C8161" t="s">
        <v>65</v>
      </c>
      <c r="D8161" t="s">
        <v>271</v>
      </c>
      <c r="E8161" t="s">
        <v>128</v>
      </c>
      <c r="F8161" t="s">
        <v>125</v>
      </c>
      <c r="G8161">
        <v>0</v>
      </c>
      <c r="H8161">
        <v>0</v>
      </c>
      <c r="I8161" t="str">
        <f>INDEX('[1]DATA - Teams'!$C:$C,MATCH(C8161,'[1]DATA - Teams'!$B:$B,0))</f>
        <v>LESTER</v>
      </c>
    </row>
    <row r="8162" spans="1:9" x14ac:dyDescent="0.2">
      <c r="A8162">
        <v>2019</v>
      </c>
      <c r="B8162">
        <v>3</v>
      </c>
      <c r="C8162" t="s">
        <v>65</v>
      </c>
      <c r="D8162" t="s">
        <v>313</v>
      </c>
      <c r="E8162" t="s">
        <v>119</v>
      </c>
      <c r="F8162" t="s">
        <v>125</v>
      </c>
      <c r="G8162">
        <v>0</v>
      </c>
      <c r="H8162">
        <v>0</v>
      </c>
      <c r="I8162" t="str">
        <f>INDEX('[1]DATA - Teams'!$C:$C,MATCH(C8162,'[1]DATA - Teams'!$B:$B,0))</f>
        <v>LESTER</v>
      </c>
    </row>
    <row r="8163" spans="1:9" x14ac:dyDescent="0.2">
      <c r="A8163">
        <v>2019</v>
      </c>
      <c r="B8163">
        <v>3</v>
      </c>
      <c r="C8163" t="s">
        <v>65</v>
      </c>
      <c r="D8163" t="s">
        <v>497</v>
      </c>
      <c r="E8163" t="s">
        <v>119</v>
      </c>
      <c r="F8163" t="s">
        <v>125</v>
      </c>
      <c r="G8163">
        <v>0</v>
      </c>
      <c r="H8163">
        <v>111</v>
      </c>
      <c r="I8163" t="str">
        <f>INDEX('[1]DATA - Teams'!$C:$C,MATCH(C8163,'[1]DATA - Teams'!$B:$B,0))</f>
        <v>LESTER</v>
      </c>
    </row>
    <row r="8164" spans="1:9" x14ac:dyDescent="0.2">
      <c r="A8164">
        <v>2019</v>
      </c>
      <c r="B8164">
        <v>3</v>
      </c>
      <c r="C8164" t="s">
        <v>67</v>
      </c>
      <c r="D8164" t="s">
        <v>390</v>
      </c>
      <c r="E8164" t="s">
        <v>94</v>
      </c>
      <c r="F8164" t="s">
        <v>114</v>
      </c>
      <c r="G8164">
        <v>0</v>
      </c>
      <c r="H8164">
        <v>126</v>
      </c>
      <c r="I8164" t="str">
        <f>INDEX('[1]DATA - Teams'!$C:$C,MATCH(C8164,'[1]DATA - Teams'!$B:$B,0))</f>
        <v>GARTER</v>
      </c>
    </row>
    <row r="8165" spans="1:9" x14ac:dyDescent="0.2">
      <c r="A8165">
        <v>2019</v>
      </c>
      <c r="B8165">
        <v>3</v>
      </c>
      <c r="C8165" t="s">
        <v>67</v>
      </c>
      <c r="D8165" t="s">
        <v>327</v>
      </c>
      <c r="E8165" t="s">
        <v>100</v>
      </c>
      <c r="F8165" t="s">
        <v>98</v>
      </c>
      <c r="G8165">
        <v>0</v>
      </c>
      <c r="H8165">
        <v>108</v>
      </c>
      <c r="I8165" t="str">
        <f>INDEX('[1]DATA - Teams'!$C:$C,MATCH(C8165,'[1]DATA - Teams'!$B:$B,0))</f>
        <v>GARTER</v>
      </c>
    </row>
    <row r="8166" spans="1:9" x14ac:dyDescent="0.2">
      <c r="A8166">
        <v>2019</v>
      </c>
      <c r="B8166">
        <v>3</v>
      </c>
      <c r="C8166" t="s">
        <v>67</v>
      </c>
      <c r="D8166" t="s">
        <v>336</v>
      </c>
      <c r="E8166" t="s">
        <v>131</v>
      </c>
      <c r="F8166" t="s">
        <v>95</v>
      </c>
      <c r="G8166">
        <v>112</v>
      </c>
      <c r="H8166">
        <v>72</v>
      </c>
      <c r="I8166" t="str">
        <f>INDEX('[1]DATA - Teams'!$C:$C,MATCH(C8166,'[1]DATA - Teams'!$B:$B,0))</f>
        <v>GARTER</v>
      </c>
    </row>
    <row r="8167" spans="1:9" x14ac:dyDescent="0.2">
      <c r="A8167">
        <v>2019</v>
      </c>
      <c r="B8167">
        <v>3</v>
      </c>
      <c r="C8167" t="s">
        <v>67</v>
      </c>
      <c r="D8167" t="s">
        <v>226</v>
      </c>
      <c r="E8167" t="s">
        <v>131</v>
      </c>
      <c r="F8167" t="s">
        <v>95</v>
      </c>
      <c r="G8167">
        <v>91</v>
      </c>
      <c r="H8167">
        <v>89</v>
      </c>
      <c r="I8167" t="str">
        <f>INDEX('[1]DATA - Teams'!$C:$C,MATCH(C8167,'[1]DATA - Teams'!$B:$B,0))</f>
        <v>GARTER</v>
      </c>
    </row>
    <row r="8168" spans="1:9" x14ac:dyDescent="0.2">
      <c r="A8168">
        <v>2019</v>
      </c>
      <c r="B8168">
        <v>3</v>
      </c>
      <c r="C8168" t="s">
        <v>67</v>
      </c>
      <c r="D8168" t="s">
        <v>204</v>
      </c>
      <c r="E8168" t="s">
        <v>92</v>
      </c>
      <c r="F8168" t="s">
        <v>90</v>
      </c>
      <c r="G8168">
        <v>0</v>
      </c>
      <c r="H8168">
        <v>94</v>
      </c>
      <c r="I8168" t="str">
        <f>INDEX('[1]DATA - Teams'!$C:$C,MATCH(C8168,'[1]DATA - Teams'!$B:$B,0))</f>
        <v>GARTER</v>
      </c>
    </row>
    <row r="8169" spans="1:9" x14ac:dyDescent="0.2">
      <c r="A8169">
        <v>2019</v>
      </c>
      <c r="B8169">
        <v>3</v>
      </c>
      <c r="C8169" t="s">
        <v>67</v>
      </c>
      <c r="D8169" t="s">
        <v>293</v>
      </c>
      <c r="E8169" t="s">
        <v>103</v>
      </c>
      <c r="F8169" t="s">
        <v>98</v>
      </c>
      <c r="G8169">
        <v>0</v>
      </c>
      <c r="H8169">
        <v>152</v>
      </c>
      <c r="I8169" t="str">
        <f>INDEX('[1]DATA - Teams'!$C:$C,MATCH(C8169,'[1]DATA - Teams'!$B:$B,0))</f>
        <v>GARTER</v>
      </c>
    </row>
    <row r="8170" spans="1:9" x14ac:dyDescent="0.2">
      <c r="A8170">
        <v>2019</v>
      </c>
      <c r="B8170">
        <v>3</v>
      </c>
      <c r="C8170" t="s">
        <v>67</v>
      </c>
      <c r="D8170" t="s">
        <v>124</v>
      </c>
      <c r="E8170" t="s">
        <v>165</v>
      </c>
      <c r="F8170" t="s">
        <v>98</v>
      </c>
      <c r="G8170">
        <v>0</v>
      </c>
      <c r="H8170">
        <v>77</v>
      </c>
      <c r="I8170" t="str">
        <f>INDEX('[1]DATA - Teams'!$C:$C,MATCH(C8170,'[1]DATA - Teams'!$B:$B,0))</f>
        <v>GARTER</v>
      </c>
    </row>
    <row r="8171" spans="1:9" x14ac:dyDescent="0.2">
      <c r="A8171">
        <v>2019</v>
      </c>
      <c r="B8171">
        <v>3</v>
      </c>
      <c r="C8171" t="s">
        <v>67</v>
      </c>
      <c r="D8171" t="s">
        <v>178</v>
      </c>
      <c r="E8171" t="s">
        <v>165</v>
      </c>
      <c r="F8171" t="s">
        <v>95</v>
      </c>
      <c r="G8171">
        <v>0</v>
      </c>
      <c r="H8171">
        <v>68</v>
      </c>
      <c r="I8171" t="str">
        <f>INDEX('[1]DATA - Teams'!$C:$C,MATCH(C8171,'[1]DATA - Teams'!$B:$B,0))</f>
        <v>GARTER</v>
      </c>
    </row>
    <row r="8172" spans="1:9" x14ac:dyDescent="0.2">
      <c r="A8172">
        <v>2019</v>
      </c>
      <c r="B8172">
        <v>3</v>
      </c>
      <c r="C8172" t="s">
        <v>67</v>
      </c>
      <c r="D8172" t="s">
        <v>432</v>
      </c>
      <c r="E8172" t="s">
        <v>165</v>
      </c>
      <c r="F8172" t="s">
        <v>90</v>
      </c>
      <c r="G8172">
        <v>0</v>
      </c>
      <c r="H8172">
        <v>46</v>
      </c>
      <c r="I8172" t="str">
        <f>INDEX('[1]DATA - Teams'!$C:$C,MATCH(C8172,'[1]DATA - Teams'!$B:$B,0))</f>
        <v>GARTER</v>
      </c>
    </row>
    <row r="8173" spans="1:9" x14ac:dyDescent="0.2">
      <c r="A8173">
        <v>2019</v>
      </c>
      <c r="B8173">
        <v>3</v>
      </c>
      <c r="C8173" t="s">
        <v>67</v>
      </c>
      <c r="D8173" t="s">
        <v>276</v>
      </c>
      <c r="E8173" t="s">
        <v>111</v>
      </c>
      <c r="F8173" t="s">
        <v>95</v>
      </c>
      <c r="G8173">
        <v>103</v>
      </c>
      <c r="H8173">
        <v>120</v>
      </c>
      <c r="I8173" t="str">
        <f>INDEX('[1]DATA - Teams'!$C:$C,MATCH(C8173,'[1]DATA - Teams'!$B:$B,0))</f>
        <v>GARTER</v>
      </c>
    </row>
    <row r="8174" spans="1:9" x14ac:dyDescent="0.2">
      <c r="A8174">
        <v>2019</v>
      </c>
      <c r="B8174">
        <v>3</v>
      </c>
      <c r="C8174" t="s">
        <v>67</v>
      </c>
      <c r="D8174" t="s">
        <v>473</v>
      </c>
      <c r="E8174" t="s">
        <v>117</v>
      </c>
      <c r="F8174" t="s">
        <v>98</v>
      </c>
      <c r="G8174">
        <v>0</v>
      </c>
      <c r="H8174">
        <v>7</v>
      </c>
      <c r="I8174" t="str">
        <f>INDEX('[1]DATA - Teams'!$C:$C,MATCH(C8174,'[1]DATA - Teams'!$B:$B,0))</f>
        <v>GARTER</v>
      </c>
    </row>
    <row r="8175" spans="1:9" x14ac:dyDescent="0.2">
      <c r="A8175">
        <v>2019</v>
      </c>
      <c r="B8175">
        <v>3</v>
      </c>
      <c r="C8175" t="s">
        <v>67</v>
      </c>
      <c r="D8175" t="s">
        <v>384</v>
      </c>
      <c r="E8175" t="s">
        <v>117</v>
      </c>
      <c r="F8175" t="s">
        <v>98</v>
      </c>
      <c r="G8175">
        <v>0</v>
      </c>
      <c r="H8175">
        <v>72</v>
      </c>
      <c r="I8175" t="str">
        <f>INDEX('[1]DATA - Teams'!$C:$C,MATCH(C8175,'[1]DATA - Teams'!$B:$B,0))</f>
        <v>GARTER</v>
      </c>
    </row>
    <row r="8176" spans="1:9" x14ac:dyDescent="0.2">
      <c r="A8176">
        <v>2019</v>
      </c>
      <c r="B8176">
        <v>3</v>
      </c>
      <c r="C8176" t="s">
        <v>67</v>
      </c>
      <c r="D8176" t="s">
        <v>145</v>
      </c>
      <c r="E8176" t="s">
        <v>117</v>
      </c>
      <c r="F8176" t="s">
        <v>90</v>
      </c>
      <c r="G8176">
        <v>0</v>
      </c>
      <c r="H8176">
        <v>73</v>
      </c>
      <c r="I8176" t="str">
        <f>INDEX('[1]DATA - Teams'!$C:$C,MATCH(C8176,'[1]DATA - Teams'!$B:$B,0))</f>
        <v>GARTER</v>
      </c>
    </row>
    <row r="8177" spans="1:9" x14ac:dyDescent="0.2">
      <c r="A8177">
        <v>2019</v>
      </c>
      <c r="B8177">
        <v>3</v>
      </c>
      <c r="C8177" t="s">
        <v>67</v>
      </c>
      <c r="D8177" t="s">
        <v>243</v>
      </c>
      <c r="E8177" t="s">
        <v>121</v>
      </c>
      <c r="F8177" t="s">
        <v>95</v>
      </c>
      <c r="G8177">
        <v>0</v>
      </c>
      <c r="H8177">
        <v>114</v>
      </c>
      <c r="I8177" t="str">
        <f>INDEX('[1]DATA - Teams'!$C:$C,MATCH(C8177,'[1]DATA - Teams'!$B:$B,0))</f>
        <v>GARTER</v>
      </c>
    </row>
    <row r="8178" spans="1:9" x14ac:dyDescent="0.2">
      <c r="A8178">
        <v>2019</v>
      </c>
      <c r="B8178">
        <v>3</v>
      </c>
      <c r="C8178" t="s">
        <v>67</v>
      </c>
      <c r="D8178" t="s">
        <v>471</v>
      </c>
      <c r="E8178" t="s">
        <v>123</v>
      </c>
      <c r="F8178" t="s">
        <v>90</v>
      </c>
      <c r="G8178">
        <v>0</v>
      </c>
      <c r="H8178">
        <v>50</v>
      </c>
      <c r="I8178" t="str">
        <f>INDEX('[1]DATA - Teams'!$C:$C,MATCH(C8178,'[1]DATA - Teams'!$B:$B,0))</f>
        <v>GARTER</v>
      </c>
    </row>
    <row r="8179" spans="1:9" x14ac:dyDescent="0.2">
      <c r="A8179">
        <v>2019</v>
      </c>
      <c r="B8179">
        <v>3</v>
      </c>
      <c r="C8179" t="s">
        <v>67</v>
      </c>
      <c r="D8179" t="s">
        <v>150</v>
      </c>
      <c r="E8179" t="s">
        <v>109</v>
      </c>
      <c r="F8179" t="s">
        <v>95</v>
      </c>
      <c r="G8179">
        <v>0</v>
      </c>
      <c r="H8179">
        <v>58</v>
      </c>
      <c r="I8179" t="str">
        <f>INDEX('[1]DATA - Teams'!$C:$C,MATCH(C8179,'[1]DATA - Teams'!$B:$B,0))</f>
        <v>GARTER</v>
      </c>
    </row>
    <row r="8180" spans="1:9" x14ac:dyDescent="0.2">
      <c r="A8180">
        <v>2019</v>
      </c>
      <c r="B8180">
        <v>3</v>
      </c>
      <c r="C8180" t="s">
        <v>67</v>
      </c>
      <c r="D8180" t="s">
        <v>388</v>
      </c>
      <c r="E8180" t="s">
        <v>89</v>
      </c>
      <c r="F8180" t="s">
        <v>95</v>
      </c>
      <c r="G8180">
        <v>0</v>
      </c>
      <c r="H8180">
        <v>86</v>
      </c>
      <c r="I8180" t="str">
        <f>INDEX('[1]DATA - Teams'!$C:$C,MATCH(C8180,'[1]DATA - Teams'!$B:$B,0))</f>
        <v>GARTER</v>
      </c>
    </row>
    <row r="8181" spans="1:9" x14ac:dyDescent="0.2">
      <c r="A8181">
        <v>2019</v>
      </c>
      <c r="B8181">
        <v>3</v>
      </c>
      <c r="C8181" t="s">
        <v>67</v>
      </c>
      <c r="D8181" t="s">
        <v>484</v>
      </c>
      <c r="E8181" t="s">
        <v>89</v>
      </c>
      <c r="F8181" t="s">
        <v>90</v>
      </c>
      <c r="G8181">
        <v>0</v>
      </c>
      <c r="H8181">
        <v>87</v>
      </c>
      <c r="I8181" t="str">
        <f>INDEX('[1]DATA - Teams'!$C:$C,MATCH(C8181,'[1]DATA - Teams'!$B:$B,0))</f>
        <v>GARTER</v>
      </c>
    </row>
    <row r="8182" spans="1:9" x14ac:dyDescent="0.2">
      <c r="A8182">
        <v>2019</v>
      </c>
      <c r="B8182">
        <v>3</v>
      </c>
      <c r="C8182" t="s">
        <v>67</v>
      </c>
      <c r="D8182" t="s">
        <v>338</v>
      </c>
      <c r="E8182" t="s">
        <v>94</v>
      </c>
      <c r="F8182" t="s">
        <v>125</v>
      </c>
      <c r="G8182">
        <v>0</v>
      </c>
      <c r="H8182">
        <v>82</v>
      </c>
      <c r="I8182" t="str">
        <f>INDEX('[1]DATA - Teams'!$C:$C,MATCH(C8182,'[1]DATA - Teams'!$B:$B,0))</f>
        <v>GARTER</v>
      </c>
    </row>
    <row r="8183" spans="1:9" x14ac:dyDescent="0.2">
      <c r="A8183">
        <v>2019</v>
      </c>
      <c r="B8183">
        <v>3</v>
      </c>
      <c r="C8183" t="s">
        <v>67</v>
      </c>
      <c r="D8183" t="s">
        <v>433</v>
      </c>
      <c r="E8183" t="s">
        <v>103</v>
      </c>
      <c r="F8183" t="s">
        <v>125</v>
      </c>
      <c r="G8183">
        <v>0</v>
      </c>
      <c r="H8183">
        <v>33</v>
      </c>
      <c r="I8183" t="str">
        <f>INDEX('[1]DATA - Teams'!$C:$C,MATCH(C8183,'[1]DATA - Teams'!$B:$B,0))</f>
        <v>GARTER</v>
      </c>
    </row>
    <row r="8184" spans="1:9" x14ac:dyDescent="0.2">
      <c r="A8184">
        <v>2019</v>
      </c>
      <c r="B8184">
        <v>3</v>
      </c>
      <c r="C8184" t="s">
        <v>67</v>
      </c>
      <c r="D8184" t="s">
        <v>200</v>
      </c>
      <c r="E8184" t="s">
        <v>103</v>
      </c>
      <c r="F8184" t="s">
        <v>125</v>
      </c>
      <c r="G8184">
        <v>0</v>
      </c>
      <c r="H8184">
        <v>163</v>
      </c>
      <c r="I8184" t="str">
        <f>INDEX('[1]DATA - Teams'!$C:$C,MATCH(C8184,'[1]DATA - Teams'!$B:$B,0))</f>
        <v>GARTER</v>
      </c>
    </row>
    <row r="8185" spans="1:9" x14ac:dyDescent="0.2">
      <c r="A8185">
        <v>2019</v>
      </c>
      <c r="B8185">
        <v>3</v>
      </c>
      <c r="C8185" t="s">
        <v>67</v>
      </c>
      <c r="D8185" t="s">
        <v>249</v>
      </c>
      <c r="E8185" t="s">
        <v>138</v>
      </c>
      <c r="F8185" t="s">
        <v>125</v>
      </c>
      <c r="G8185">
        <v>0</v>
      </c>
      <c r="H8185">
        <v>32</v>
      </c>
      <c r="I8185" t="str">
        <f>INDEX('[1]DATA - Teams'!$C:$C,MATCH(C8185,'[1]DATA - Teams'!$B:$B,0))</f>
        <v>GARTER</v>
      </c>
    </row>
    <row r="8186" spans="1:9" x14ac:dyDescent="0.2">
      <c r="A8186">
        <v>2019</v>
      </c>
      <c r="B8186">
        <v>4</v>
      </c>
      <c r="C8186" t="s">
        <v>62</v>
      </c>
      <c r="D8186" t="s">
        <v>144</v>
      </c>
      <c r="E8186" t="s">
        <v>131</v>
      </c>
      <c r="F8186" t="s">
        <v>98</v>
      </c>
      <c r="G8186">
        <v>0</v>
      </c>
      <c r="H8186">
        <v>71</v>
      </c>
      <c r="I8186" t="str">
        <f>INDEX('[1]DATA - Teams'!$C:$C,MATCH(C8186,'[1]DATA - Teams'!$B:$B,0))</f>
        <v>PMAC</v>
      </c>
    </row>
    <row r="8187" spans="1:9" x14ac:dyDescent="0.2">
      <c r="A8187">
        <v>2019</v>
      </c>
      <c r="B8187">
        <v>4</v>
      </c>
      <c r="C8187" t="s">
        <v>62</v>
      </c>
      <c r="D8187" t="s">
        <v>318</v>
      </c>
      <c r="E8187" t="s">
        <v>131</v>
      </c>
      <c r="F8187" t="s">
        <v>90</v>
      </c>
      <c r="G8187">
        <v>0</v>
      </c>
      <c r="H8187">
        <v>85</v>
      </c>
      <c r="I8187" t="str">
        <f>INDEX('[1]DATA - Teams'!$C:$C,MATCH(C8187,'[1]DATA - Teams'!$B:$B,0))</f>
        <v>PMAC</v>
      </c>
    </row>
    <row r="8188" spans="1:9" x14ac:dyDescent="0.2">
      <c r="A8188">
        <v>2019</v>
      </c>
      <c r="B8188">
        <v>4</v>
      </c>
      <c r="C8188" t="s">
        <v>62</v>
      </c>
      <c r="D8188" t="s">
        <v>224</v>
      </c>
      <c r="E8188" t="s">
        <v>131</v>
      </c>
      <c r="F8188" t="s">
        <v>95</v>
      </c>
      <c r="G8188">
        <v>0</v>
      </c>
      <c r="H8188">
        <v>90</v>
      </c>
      <c r="I8188" t="str">
        <f>INDEX('[1]DATA - Teams'!$C:$C,MATCH(C8188,'[1]DATA - Teams'!$B:$B,0))</f>
        <v>PMAC</v>
      </c>
    </row>
    <row r="8189" spans="1:9" x14ac:dyDescent="0.2">
      <c r="A8189">
        <v>2019</v>
      </c>
      <c r="B8189">
        <v>4</v>
      </c>
      <c r="C8189" t="s">
        <v>62</v>
      </c>
      <c r="D8189" t="s">
        <v>424</v>
      </c>
      <c r="E8189" t="s">
        <v>111</v>
      </c>
      <c r="F8189" t="s">
        <v>90</v>
      </c>
      <c r="G8189">
        <v>0</v>
      </c>
      <c r="H8189">
        <v>66</v>
      </c>
      <c r="I8189" t="str">
        <f>INDEX('[1]DATA - Teams'!$C:$C,MATCH(C8189,'[1]DATA - Teams'!$B:$B,0))</f>
        <v>PMAC</v>
      </c>
    </row>
    <row r="8190" spans="1:9" x14ac:dyDescent="0.2">
      <c r="A8190">
        <v>2019</v>
      </c>
      <c r="B8190">
        <v>4</v>
      </c>
      <c r="C8190" t="s">
        <v>62</v>
      </c>
      <c r="D8190" t="s">
        <v>233</v>
      </c>
      <c r="E8190" t="s">
        <v>111</v>
      </c>
      <c r="F8190" t="s">
        <v>95</v>
      </c>
      <c r="G8190">
        <v>0</v>
      </c>
      <c r="H8190">
        <v>76</v>
      </c>
      <c r="I8190" t="str">
        <f>INDEX('[1]DATA - Teams'!$C:$C,MATCH(C8190,'[1]DATA - Teams'!$B:$B,0))</f>
        <v>PMAC</v>
      </c>
    </row>
    <row r="8191" spans="1:9" x14ac:dyDescent="0.2">
      <c r="A8191">
        <v>2019</v>
      </c>
      <c r="B8191">
        <v>4</v>
      </c>
      <c r="C8191" t="s">
        <v>62</v>
      </c>
      <c r="D8191" t="s">
        <v>236</v>
      </c>
      <c r="E8191" t="s">
        <v>123</v>
      </c>
      <c r="F8191" t="s">
        <v>98</v>
      </c>
      <c r="G8191">
        <v>111</v>
      </c>
      <c r="H8191">
        <v>139</v>
      </c>
      <c r="I8191" t="str">
        <f>INDEX('[1]DATA - Teams'!$C:$C,MATCH(C8191,'[1]DATA - Teams'!$B:$B,0))</f>
        <v>PMAC</v>
      </c>
    </row>
    <row r="8192" spans="1:9" x14ac:dyDescent="0.2">
      <c r="A8192">
        <v>2019</v>
      </c>
      <c r="B8192">
        <v>4</v>
      </c>
      <c r="C8192" t="s">
        <v>62</v>
      </c>
      <c r="D8192" t="s">
        <v>326</v>
      </c>
      <c r="E8192" t="s">
        <v>113</v>
      </c>
      <c r="F8192" t="s">
        <v>90</v>
      </c>
      <c r="G8192">
        <v>0</v>
      </c>
      <c r="H8192">
        <v>103</v>
      </c>
      <c r="I8192" t="str">
        <f>INDEX('[1]DATA - Teams'!$C:$C,MATCH(C8192,'[1]DATA - Teams'!$B:$B,0))</f>
        <v>PMAC</v>
      </c>
    </row>
    <row r="8193" spans="1:9" x14ac:dyDescent="0.2">
      <c r="A8193">
        <v>2019</v>
      </c>
      <c r="B8193">
        <v>4</v>
      </c>
      <c r="C8193" t="s">
        <v>62</v>
      </c>
      <c r="D8193" t="s">
        <v>324</v>
      </c>
      <c r="E8193" t="s">
        <v>113</v>
      </c>
      <c r="F8193" t="s">
        <v>95</v>
      </c>
      <c r="G8193">
        <v>0</v>
      </c>
      <c r="H8193">
        <v>70</v>
      </c>
      <c r="I8193" t="str">
        <f>INDEX('[1]DATA - Teams'!$C:$C,MATCH(C8193,'[1]DATA - Teams'!$B:$B,0))</f>
        <v>PMAC</v>
      </c>
    </row>
    <row r="8194" spans="1:9" x14ac:dyDescent="0.2">
      <c r="A8194">
        <v>2019</v>
      </c>
      <c r="B8194">
        <v>4</v>
      </c>
      <c r="C8194" t="s">
        <v>62</v>
      </c>
      <c r="D8194" t="s">
        <v>426</v>
      </c>
      <c r="E8194" t="s">
        <v>103</v>
      </c>
      <c r="F8194" t="s">
        <v>98</v>
      </c>
      <c r="G8194">
        <v>0</v>
      </c>
      <c r="H8194">
        <v>62</v>
      </c>
      <c r="I8194" t="str">
        <f>INDEX('[1]DATA - Teams'!$C:$C,MATCH(C8194,'[1]DATA - Teams'!$B:$B,0))</f>
        <v>PMAC</v>
      </c>
    </row>
    <row r="8195" spans="1:9" x14ac:dyDescent="0.2">
      <c r="A8195">
        <v>2019</v>
      </c>
      <c r="B8195">
        <v>4</v>
      </c>
      <c r="C8195" t="s">
        <v>62</v>
      </c>
      <c r="D8195" t="s">
        <v>378</v>
      </c>
      <c r="E8195" t="s">
        <v>103</v>
      </c>
      <c r="F8195" t="s">
        <v>95</v>
      </c>
      <c r="G8195">
        <v>0</v>
      </c>
      <c r="H8195">
        <v>106</v>
      </c>
      <c r="I8195" t="str">
        <f>INDEX('[1]DATA - Teams'!$C:$C,MATCH(C8195,'[1]DATA - Teams'!$B:$B,0))</f>
        <v>PMAC</v>
      </c>
    </row>
    <row r="8196" spans="1:9" x14ac:dyDescent="0.2">
      <c r="A8196">
        <v>2019</v>
      </c>
      <c r="B8196">
        <v>4</v>
      </c>
      <c r="C8196" t="s">
        <v>62</v>
      </c>
      <c r="D8196" t="s">
        <v>366</v>
      </c>
      <c r="E8196" t="s">
        <v>100</v>
      </c>
      <c r="F8196" t="s">
        <v>95</v>
      </c>
      <c r="G8196">
        <v>0</v>
      </c>
      <c r="H8196">
        <v>100</v>
      </c>
      <c r="I8196" t="str">
        <f>INDEX('[1]DATA - Teams'!$C:$C,MATCH(C8196,'[1]DATA - Teams'!$B:$B,0))</f>
        <v>PMAC</v>
      </c>
    </row>
    <row r="8197" spans="1:9" x14ac:dyDescent="0.2">
      <c r="A8197">
        <v>2019</v>
      </c>
      <c r="B8197">
        <v>4</v>
      </c>
      <c r="C8197" t="s">
        <v>62</v>
      </c>
      <c r="D8197" t="s">
        <v>229</v>
      </c>
      <c r="E8197" t="s">
        <v>100</v>
      </c>
      <c r="F8197" t="s">
        <v>98</v>
      </c>
      <c r="G8197">
        <v>0</v>
      </c>
      <c r="H8197">
        <v>109</v>
      </c>
      <c r="I8197" t="str">
        <f>INDEX('[1]DATA - Teams'!$C:$C,MATCH(C8197,'[1]DATA - Teams'!$B:$B,0))</f>
        <v>PMAC</v>
      </c>
    </row>
    <row r="8198" spans="1:9" x14ac:dyDescent="0.2">
      <c r="A8198">
        <v>2019</v>
      </c>
      <c r="B8198">
        <v>4</v>
      </c>
      <c r="C8198" t="s">
        <v>62</v>
      </c>
      <c r="D8198" t="s">
        <v>410</v>
      </c>
      <c r="E8198" t="s">
        <v>97</v>
      </c>
      <c r="F8198" t="s">
        <v>90</v>
      </c>
      <c r="G8198">
        <v>0</v>
      </c>
      <c r="H8198">
        <v>80</v>
      </c>
      <c r="I8198" t="str">
        <f>INDEX('[1]DATA - Teams'!$C:$C,MATCH(C8198,'[1]DATA - Teams'!$B:$B,0))</f>
        <v>PMAC</v>
      </c>
    </row>
    <row r="8199" spans="1:9" x14ac:dyDescent="0.2">
      <c r="A8199">
        <v>2019</v>
      </c>
      <c r="B8199">
        <v>4</v>
      </c>
      <c r="C8199" t="s">
        <v>62</v>
      </c>
      <c r="D8199" t="s">
        <v>418</v>
      </c>
      <c r="E8199" t="s">
        <v>92</v>
      </c>
      <c r="F8199" t="s">
        <v>90</v>
      </c>
      <c r="G8199">
        <v>0</v>
      </c>
      <c r="H8199">
        <v>73</v>
      </c>
      <c r="I8199" t="str">
        <f>INDEX('[1]DATA - Teams'!$C:$C,MATCH(C8199,'[1]DATA - Teams'!$B:$B,0))</f>
        <v>PMAC</v>
      </c>
    </row>
    <row r="8200" spans="1:9" x14ac:dyDescent="0.2">
      <c r="A8200">
        <v>2019</v>
      </c>
      <c r="B8200">
        <v>4</v>
      </c>
      <c r="C8200" t="s">
        <v>62</v>
      </c>
      <c r="D8200" t="s">
        <v>495</v>
      </c>
      <c r="E8200" t="s">
        <v>109</v>
      </c>
      <c r="F8200" t="s">
        <v>95</v>
      </c>
      <c r="G8200">
        <v>0</v>
      </c>
      <c r="H8200">
        <v>98</v>
      </c>
      <c r="I8200" t="str">
        <f>INDEX('[1]DATA - Teams'!$C:$C,MATCH(C8200,'[1]DATA - Teams'!$B:$B,0))</f>
        <v>PMAC</v>
      </c>
    </row>
    <row r="8201" spans="1:9" x14ac:dyDescent="0.2">
      <c r="A8201">
        <v>2019</v>
      </c>
      <c r="B8201">
        <v>4</v>
      </c>
      <c r="C8201" t="s">
        <v>62</v>
      </c>
      <c r="D8201" t="s">
        <v>288</v>
      </c>
      <c r="E8201" t="s">
        <v>109</v>
      </c>
      <c r="F8201" t="s">
        <v>114</v>
      </c>
      <c r="G8201">
        <v>0</v>
      </c>
      <c r="H8201">
        <v>107</v>
      </c>
      <c r="I8201" t="str">
        <f>INDEX('[1]DATA - Teams'!$C:$C,MATCH(C8201,'[1]DATA - Teams'!$B:$B,0))</f>
        <v>PMAC</v>
      </c>
    </row>
    <row r="8202" spans="1:9" x14ac:dyDescent="0.2">
      <c r="A8202">
        <v>2019</v>
      </c>
      <c r="B8202">
        <v>4</v>
      </c>
      <c r="C8202" t="s">
        <v>62</v>
      </c>
      <c r="D8202" t="s">
        <v>428</v>
      </c>
      <c r="E8202" t="s">
        <v>109</v>
      </c>
      <c r="F8202" t="s">
        <v>95</v>
      </c>
      <c r="G8202">
        <v>0</v>
      </c>
      <c r="H8202">
        <v>93</v>
      </c>
      <c r="I8202" t="str">
        <f>INDEX('[1]DATA - Teams'!$C:$C,MATCH(C8202,'[1]DATA - Teams'!$B:$B,0))</f>
        <v>PMAC</v>
      </c>
    </row>
    <row r="8203" spans="1:9" x14ac:dyDescent="0.2">
      <c r="A8203">
        <v>2019</v>
      </c>
      <c r="B8203">
        <v>4</v>
      </c>
      <c r="C8203" t="s">
        <v>62</v>
      </c>
      <c r="D8203" t="s">
        <v>261</v>
      </c>
      <c r="E8203" t="s">
        <v>89</v>
      </c>
      <c r="F8203" t="s">
        <v>98</v>
      </c>
      <c r="G8203">
        <v>0</v>
      </c>
      <c r="H8203">
        <v>119</v>
      </c>
      <c r="I8203" t="str">
        <f>INDEX('[1]DATA - Teams'!$C:$C,MATCH(C8203,'[1]DATA - Teams'!$B:$B,0))</f>
        <v>PMAC</v>
      </c>
    </row>
    <row r="8204" spans="1:9" x14ac:dyDescent="0.2">
      <c r="A8204">
        <v>2019</v>
      </c>
      <c r="B8204">
        <v>4</v>
      </c>
      <c r="C8204" t="s">
        <v>62</v>
      </c>
      <c r="D8204" t="s">
        <v>232</v>
      </c>
      <c r="E8204" t="s">
        <v>106</v>
      </c>
      <c r="F8204" t="s">
        <v>125</v>
      </c>
      <c r="G8204">
        <v>0</v>
      </c>
      <c r="H8204">
        <v>95</v>
      </c>
      <c r="I8204" t="str">
        <f>INDEX('[1]DATA - Teams'!$C:$C,MATCH(C8204,'[1]DATA - Teams'!$B:$B,0))</f>
        <v>PMAC</v>
      </c>
    </row>
    <row r="8205" spans="1:9" x14ac:dyDescent="0.2">
      <c r="A8205">
        <v>2019</v>
      </c>
      <c r="B8205">
        <v>4</v>
      </c>
      <c r="C8205" t="s">
        <v>62</v>
      </c>
      <c r="D8205" t="s">
        <v>102</v>
      </c>
      <c r="E8205" t="s">
        <v>103</v>
      </c>
      <c r="F8205" t="s">
        <v>125</v>
      </c>
      <c r="G8205">
        <v>0</v>
      </c>
      <c r="H8205">
        <v>0</v>
      </c>
      <c r="I8205" t="str">
        <f>INDEX('[1]DATA - Teams'!$C:$C,MATCH(C8205,'[1]DATA - Teams'!$B:$B,0))</f>
        <v>PMAC</v>
      </c>
    </row>
    <row r="8206" spans="1:9" x14ac:dyDescent="0.2">
      <c r="A8206">
        <v>2019</v>
      </c>
      <c r="B8206">
        <v>4</v>
      </c>
      <c r="C8206" t="s">
        <v>62</v>
      </c>
      <c r="D8206" t="s">
        <v>380</v>
      </c>
      <c r="E8206" t="s">
        <v>94</v>
      </c>
      <c r="F8206" t="s">
        <v>125</v>
      </c>
      <c r="G8206">
        <v>0</v>
      </c>
      <c r="H8206">
        <v>98</v>
      </c>
      <c r="I8206" t="str">
        <f>INDEX('[1]DATA - Teams'!$C:$C,MATCH(C8206,'[1]DATA - Teams'!$B:$B,0))</f>
        <v>PMAC</v>
      </c>
    </row>
    <row r="8207" spans="1:9" x14ac:dyDescent="0.2">
      <c r="A8207">
        <v>2019</v>
      </c>
      <c r="B8207">
        <v>4</v>
      </c>
      <c r="C8207" t="s">
        <v>62</v>
      </c>
      <c r="D8207" t="s">
        <v>206</v>
      </c>
      <c r="E8207" t="s">
        <v>117</v>
      </c>
      <c r="F8207" t="s">
        <v>125</v>
      </c>
      <c r="G8207">
        <v>0</v>
      </c>
      <c r="H8207">
        <v>72</v>
      </c>
      <c r="I8207" t="str">
        <f>INDEX('[1]DATA - Teams'!$C:$C,MATCH(C8207,'[1]DATA - Teams'!$B:$B,0))</f>
        <v>PMAC</v>
      </c>
    </row>
    <row r="8208" spans="1:9" x14ac:dyDescent="0.2">
      <c r="A8208">
        <v>2019</v>
      </c>
      <c r="B8208">
        <v>4</v>
      </c>
      <c r="C8208" t="s">
        <v>68</v>
      </c>
      <c r="D8208" t="s">
        <v>225</v>
      </c>
      <c r="E8208" t="s">
        <v>131</v>
      </c>
      <c r="F8208" t="s">
        <v>114</v>
      </c>
      <c r="G8208">
        <v>0</v>
      </c>
      <c r="H8208">
        <v>160</v>
      </c>
      <c r="I8208" t="str">
        <f>INDEX('[1]DATA - Teams'!$C:$C,MATCH(C8208,'[1]DATA - Teams'!$B:$B,0))</f>
        <v>KAPPAZ</v>
      </c>
    </row>
    <row r="8209" spans="1:9" x14ac:dyDescent="0.2">
      <c r="A8209">
        <v>2019</v>
      </c>
      <c r="B8209">
        <v>4</v>
      </c>
      <c r="C8209" t="s">
        <v>68</v>
      </c>
      <c r="D8209" t="s">
        <v>104</v>
      </c>
      <c r="E8209" t="s">
        <v>111</v>
      </c>
      <c r="F8209" t="s">
        <v>95</v>
      </c>
      <c r="G8209">
        <v>0</v>
      </c>
      <c r="H8209">
        <v>115</v>
      </c>
      <c r="I8209" t="str">
        <f>INDEX('[1]DATA - Teams'!$C:$C,MATCH(C8209,'[1]DATA - Teams'!$B:$B,0))</f>
        <v>KAPPAZ</v>
      </c>
    </row>
    <row r="8210" spans="1:9" x14ac:dyDescent="0.2">
      <c r="A8210">
        <v>2019</v>
      </c>
      <c r="B8210">
        <v>4</v>
      </c>
      <c r="C8210" t="s">
        <v>68</v>
      </c>
      <c r="D8210" t="s">
        <v>205</v>
      </c>
      <c r="E8210" t="s">
        <v>106</v>
      </c>
      <c r="F8210" t="s">
        <v>98</v>
      </c>
      <c r="G8210">
        <v>0</v>
      </c>
      <c r="H8210">
        <v>106</v>
      </c>
      <c r="I8210" t="str">
        <f>INDEX('[1]DATA - Teams'!$C:$C,MATCH(C8210,'[1]DATA - Teams'!$B:$B,0))</f>
        <v>KAPPAZ</v>
      </c>
    </row>
    <row r="8211" spans="1:9" x14ac:dyDescent="0.2">
      <c r="A8211">
        <v>2019</v>
      </c>
      <c r="B8211">
        <v>4</v>
      </c>
      <c r="C8211" t="s">
        <v>68</v>
      </c>
      <c r="D8211" t="s">
        <v>406</v>
      </c>
      <c r="E8211" t="s">
        <v>106</v>
      </c>
      <c r="F8211" t="s">
        <v>98</v>
      </c>
      <c r="G8211">
        <v>0</v>
      </c>
      <c r="H8211">
        <v>61</v>
      </c>
      <c r="I8211" t="str">
        <f>INDEX('[1]DATA - Teams'!$C:$C,MATCH(C8211,'[1]DATA - Teams'!$B:$B,0))</f>
        <v>KAPPAZ</v>
      </c>
    </row>
    <row r="8212" spans="1:9" x14ac:dyDescent="0.2">
      <c r="A8212">
        <v>2019</v>
      </c>
      <c r="B8212">
        <v>4</v>
      </c>
      <c r="C8212" t="s">
        <v>68</v>
      </c>
      <c r="D8212" t="s">
        <v>248</v>
      </c>
      <c r="E8212" t="s">
        <v>106</v>
      </c>
      <c r="F8212" t="s">
        <v>90</v>
      </c>
      <c r="G8212">
        <v>0</v>
      </c>
      <c r="H8212">
        <v>83</v>
      </c>
      <c r="I8212" t="str">
        <f>INDEX('[1]DATA - Teams'!$C:$C,MATCH(C8212,'[1]DATA - Teams'!$B:$B,0))</f>
        <v>KAPPAZ</v>
      </c>
    </row>
    <row r="8213" spans="1:9" x14ac:dyDescent="0.2">
      <c r="A8213">
        <v>2019</v>
      </c>
      <c r="B8213">
        <v>4</v>
      </c>
      <c r="C8213" t="s">
        <v>68</v>
      </c>
      <c r="D8213" t="s">
        <v>317</v>
      </c>
      <c r="E8213" t="s">
        <v>123</v>
      </c>
      <c r="F8213" t="s">
        <v>95</v>
      </c>
      <c r="G8213">
        <v>0</v>
      </c>
      <c r="H8213">
        <v>114</v>
      </c>
      <c r="I8213" t="str">
        <f>INDEX('[1]DATA - Teams'!$C:$C,MATCH(C8213,'[1]DATA - Teams'!$B:$B,0))</f>
        <v>KAPPAZ</v>
      </c>
    </row>
    <row r="8214" spans="1:9" x14ac:dyDescent="0.2">
      <c r="A8214">
        <v>2019</v>
      </c>
      <c r="B8214">
        <v>4</v>
      </c>
      <c r="C8214" t="s">
        <v>68</v>
      </c>
      <c r="D8214" t="s">
        <v>115</v>
      </c>
      <c r="E8214" t="s">
        <v>113</v>
      </c>
      <c r="F8214" t="s">
        <v>90</v>
      </c>
      <c r="G8214">
        <v>0</v>
      </c>
      <c r="H8214">
        <v>151</v>
      </c>
      <c r="I8214" t="str">
        <f>INDEX('[1]DATA - Teams'!$C:$C,MATCH(C8214,'[1]DATA - Teams'!$B:$B,0))</f>
        <v>KAPPAZ</v>
      </c>
    </row>
    <row r="8215" spans="1:9" x14ac:dyDescent="0.2">
      <c r="A8215">
        <v>2019</v>
      </c>
      <c r="B8215">
        <v>4</v>
      </c>
      <c r="C8215" t="s">
        <v>68</v>
      </c>
      <c r="D8215" t="s">
        <v>343</v>
      </c>
      <c r="E8215" t="s">
        <v>103</v>
      </c>
      <c r="F8215" t="s">
        <v>98</v>
      </c>
      <c r="G8215">
        <v>0</v>
      </c>
      <c r="H8215">
        <v>60</v>
      </c>
      <c r="I8215" t="str">
        <f>INDEX('[1]DATA - Teams'!$C:$C,MATCH(C8215,'[1]DATA - Teams'!$B:$B,0))</f>
        <v>KAPPAZ</v>
      </c>
    </row>
    <row r="8216" spans="1:9" x14ac:dyDescent="0.2">
      <c r="A8216">
        <v>2019</v>
      </c>
      <c r="B8216">
        <v>4</v>
      </c>
      <c r="C8216" t="s">
        <v>68</v>
      </c>
      <c r="D8216" t="s">
        <v>412</v>
      </c>
      <c r="E8216" t="s">
        <v>94</v>
      </c>
      <c r="F8216" t="s">
        <v>95</v>
      </c>
      <c r="G8216">
        <v>0</v>
      </c>
      <c r="H8216">
        <v>89</v>
      </c>
      <c r="I8216" t="str">
        <f>INDEX('[1]DATA - Teams'!$C:$C,MATCH(C8216,'[1]DATA - Teams'!$B:$B,0))</f>
        <v>KAPPAZ</v>
      </c>
    </row>
    <row r="8217" spans="1:9" x14ac:dyDescent="0.2">
      <c r="A8217">
        <v>2019</v>
      </c>
      <c r="B8217">
        <v>4</v>
      </c>
      <c r="C8217" t="s">
        <v>68</v>
      </c>
      <c r="D8217" t="s">
        <v>143</v>
      </c>
      <c r="E8217" t="s">
        <v>119</v>
      </c>
      <c r="F8217" t="s">
        <v>95</v>
      </c>
      <c r="G8217">
        <v>0</v>
      </c>
      <c r="H8217">
        <v>105</v>
      </c>
      <c r="I8217" t="str">
        <f>INDEX('[1]DATA - Teams'!$C:$C,MATCH(C8217,'[1]DATA - Teams'!$B:$B,0))</f>
        <v>KAPPAZ</v>
      </c>
    </row>
    <row r="8218" spans="1:9" x14ac:dyDescent="0.2">
      <c r="A8218">
        <v>2019</v>
      </c>
      <c r="B8218">
        <v>4</v>
      </c>
      <c r="C8218" t="s">
        <v>68</v>
      </c>
      <c r="D8218" t="s">
        <v>133</v>
      </c>
      <c r="E8218" t="s">
        <v>119</v>
      </c>
      <c r="F8218" t="s">
        <v>95</v>
      </c>
      <c r="G8218">
        <v>0</v>
      </c>
      <c r="H8218">
        <v>133</v>
      </c>
      <c r="I8218" t="str">
        <f>INDEX('[1]DATA - Teams'!$C:$C,MATCH(C8218,'[1]DATA - Teams'!$B:$B,0))</f>
        <v>KAPPAZ</v>
      </c>
    </row>
    <row r="8219" spans="1:9" x14ac:dyDescent="0.2">
      <c r="A8219">
        <v>2019</v>
      </c>
      <c r="B8219">
        <v>4</v>
      </c>
      <c r="C8219" t="s">
        <v>68</v>
      </c>
      <c r="D8219" t="s">
        <v>136</v>
      </c>
      <c r="E8219" t="s">
        <v>117</v>
      </c>
      <c r="F8219" t="s">
        <v>90</v>
      </c>
      <c r="G8219">
        <v>0</v>
      </c>
      <c r="H8219">
        <v>72</v>
      </c>
      <c r="I8219" t="str">
        <f>INDEX('[1]DATA - Teams'!$C:$C,MATCH(C8219,'[1]DATA - Teams'!$B:$B,0))</f>
        <v>KAPPAZ</v>
      </c>
    </row>
    <row r="8220" spans="1:9" x14ac:dyDescent="0.2">
      <c r="A8220">
        <v>2019</v>
      </c>
      <c r="B8220">
        <v>4</v>
      </c>
      <c r="C8220" t="s">
        <v>68</v>
      </c>
      <c r="D8220" t="s">
        <v>101</v>
      </c>
      <c r="E8220" t="s">
        <v>100</v>
      </c>
      <c r="F8220" t="s">
        <v>95</v>
      </c>
      <c r="G8220">
        <v>120</v>
      </c>
      <c r="H8220">
        <v>95</v>
      </c>
      <c r="I8220" t="str">
        <f>INDEX('[1]DATA - Teams'!$C:$C,MATCH(C8220,'[1]DATA - Teams'!$B:$B,0))</f>
        <v>KAPPAZ</v>
      </c>
    </row>
    <row r="8221" spans="1:9" x14ac:dyDescent="0.2">
      <c r="A8221">
        <v>2019</v>
      </c>
      <c r="B8221">
        <v>4</v>
      </c>
      <c r="C8221" t="s">
        <v>68</v>
      </c>
      <c r="D8221" t="s">
        <v>297</v>
      </c>
      <c r="E8221" t="s">
        <v>100</v>
      </c>
      <c r="F8221" t="s">
        <v>90</v>
      </c>
      <c r="G8221">
        <v>0</v>
      </c>
      <c r="H8221">
        <v>70</v>
      </c>
      <c r="I8221" t="str">
        <f>INDEX('[1]DATA - Teams'!$C:$C,MATCH(C8221,'[1]DATA - Teams'!$B:$B,0))</f>
        <v>KAPPAZ</v>
      </c>
    </row>
    <row r="8222" spans="1:9" x14ac:dyDescent="0.2">
      <c r="A8222">
        <v>2019</v>
      </c>
      <c r="B8222">
        <v>4</v>
      </c>
      <c r="C8222" t="s">
        <v>68</v>
      </c>
      <c r="D8222" t="s">
        <v>362</v>
      </c>
      <c r="E8222" t="s">
        <v>92</v>
      </c>
      <c r="F8222" t="s">
        <v>90</v>
      </c>
      <c r="G8222">
        <v>0</v>
      </c>
      <c r="H8222">
        <v>93</v>
      </c>
      <c r="I8222" t="str">
        <f>INDEX('[1]DATA - Teams'!$C:$C,MATCH(C8222,'[1]DATA - Teams'!$B:$B,0))</f>
        <v>KAPPAZ</v>
      </c>
    </row>
    <row r="8223" spans="1:9" x14ac:dyDescent="0.2">
      <c r="A8223">
        <v>2019</v>
      </c>
      <c r="B8223">
        <v>4</v>
      </c>
      <c r="C8223" t="s">
        <v>68</v>
      </c>
      <c r="D8223" t="s">
        <v>210</v>
      </c>
      <c r="E8223" t="s">
        <v>121</v>
      </c>
      <c r="F8223" t="s">
        <v>98</v>
      </c>
      <c r="G8223">
        <v>0</v>
      </c>
      <c r="H8223">
        <v>106</v>
      </c>
      <c r="I8223" t="str">
        <f>INDEX('[1]DATA - Teams'!$C:$C,MATCH(C8223,'[1]DATA - Teams'!$B:$B,0))</f>
        <v>KAPPAZ</v>
      </c>
    </row>
    <row r="8224" spans="1:9" x14ac:dyDescent="0.2">
      <c r="A8224">
        <v>2019</v>
      </c>
      <c r="B8224">
        <v>4</v>
      </c>
      <c r="C8224" t="s">
        <v>68</v>
      </c>
      <c r="D8224" t="s">
        <v>127</v>
      </c>
      <c r="E8224" t="s">
        <v>128</v>
      </c>
      <c r="F8224" t="s">
        <v>95</v>
      </c>
      <c r="G8224">
        <v>0</v>
      </c>
      <c r="H8224">
        <v>87</v>
      </c>
      <c r="I8224" t="str">
        <f>INDEX('[1]DATA - Teams'!$C:$C,MATCH(C8224,'[1]DATA - Teams'!$B:$B,0))</f>
        <v>KAPPAZ</v>
      </c>
    </row>
    <row r="8225" spans="1:9" x14ac:dyDescent="0.2">
      <c r="A8225">
        <v>2019</v>
      </c>
      <c r="B8225">
        <v>4</v>
      </c>
      <c r="C8225" t="s">
        <v>68</v>
      </c>
      <c r="D8225" t="s">
        <v>409</v>
      </c>
      <c r="E8225" t="s">
        <v>128</v>
      </c>
      <c r="F8225" t="s">
        <v>98</v>
      </c>
      <c r="G8225">
        <v>0</v>
      </c>
      <c r="H8225">
        <v>124</v>
      </c>
      <c r="I8225" t="str">
        <f>INDEX('[1]DATA - Teams'!$C:$C,MATCH(C8225,'[1]DATA - Teams'!$B:$B,0))</f>
        <v>KAPPAZ</v>
      </c>
    </row>
    <row r="8226" spans="1:9" x14ac:dyDescent="0.2">
      <c r="A8226">
        <v>2019</v>
      </c>
      <c r="B8226">
        <v>4</v>
      </c>
      <c r="C8226" t="s">
        <v>68</v>
      </c>
      <c r="D8226" t="s">
        <v>476</v>
      </c>
      <c r="E8226" t="s">
        <v>165</v>
      </c>
      <c r="F8226" t="s">
        <v>125</v>
      </c>
      <c r="G8226">
        <v>0</v>
      </c>
      <c r="H8226">
        <v>64</v>
      </c>
      <c r="I8226" t="str">
        <f>INDEX('[1]DATA - Teams'!$C:$C,MATCH(C8226,'[1]DATA - Teams'!$B:$B,0))</f>
        <v>KAPPAZ</v>
      </c>
    </row>
    <row r="8227" spans="1:9" x14ac:dyDescent="0.2">
      <c r="A8227">
        <v>2019</v>
      </c>
      <c r="B8227">
        <v>4</v>
      </c>
      <c r="C8227" t="s">
        <v>68</v>
      </c>
      <c r="D8227" t="s">
        <v>446</v>
      </c>
      <c r="E8227" t="s">
        <v>131</v>
      </c>
      <c r="F8227" t="s">
        <v>125</v>
      </c>
      <c r="G8227">
        <v>0</v>
      </c>
      <c r="H8227">
        <v>116</v>
      </c>
      <c r="I8227" t="str">
        <f>INDEX('[1]DATA - Teams'!$C:$C,MATCH(C8227,'[1]DATA - Teams'!$B:$B,0))</f>
        <v>KAPPAZ</v>
      </c>
    </row>
    <row r="8228" spans="1:9" x14ac:dyDescent="0.2">
      <c r="A8228">
        <v>2019</v>
      </c>
      <c r="B8228">
        <v>4</v>
      </c>
      <c r="C8228" t="s">
        <v>68</v>
      </c>
      <c r="D8228" t="s">
        <v>149</v>
      </c>
      <c r="E8228" t="s">
        <v>94</v>
      </c>
      <c r="F8228" t="s">
        <v>125</v>
      </c>
      <c r="G8228">
        <v>0</v>
      </c>
      <c r="H8228">
        <v>83</v>
      </c>
      <c r="I8228" t="str">
        <f>INDEX('[1]DATA - Teams'!$C:$C,MATCH(C8228,'[1]DATA - Teams'!$B:$B,0))</f>
        <v>KAPPAZ</v>
      </c>
    </row>
    <row r="8229" spans="1:9" x14ac:dyDescent="0.2">
      <c r="A8229">
        <v>2019</v>
      </c>
      <c r="B8229">
        <v>4</v>
      </c>
      <c r="C8229" t="s">
        <v>68</v>
      </c>
      <c r="D8229" t="s">
        <v>312</v>
      </c>
      <c r="E8229" t="s">
        <v>117</v>
      </c>
      <c r="F8229" t="s">
        <v>125</v>
      </c>
      <c r="G8229">
        <v>0</v>
      </c>
      <c r="H8229">
        <v>0</v>
      </c>
      <c r="I8229" t="str">
        <f>INDEX('[1]DATA - Teams'!$C:$C,MATCH(C8229,'[1]DATA - Teams'!$B:$B,0))</f>
        <v>KAPPAZ</v>
      </c>
    </row>
    <row r="8230" spans="1:9" x14ac:dyDescent="0.2">
      <c r="A8230">
        <v>2019</v>
      </c>
      <c r="B8230">
        <v>4</v>
      </c>
      <c r="C8230" t="s">
        <v>66</v>
      </c>
      <c r="D8230" t="s">
        <v>414</v>
      </c>
      <c r="E8230" t="s">
        <v>165</v>
      </c>
      <c r="F8230" t="s">
        <v>98</v>
      </c>
      <c r="G8230">
        <v>0</v>
      </c>
      <c r="H8230">
        <v>100</v>
      </c>
      <c r="I8230" t="str">
        <f>INDEX('[1]DATA - Teams'!$C:$C,MATCH(C8230,'[1]DATA - Teams'!$B:$B,0))</f>
        <v>CHIEF</v>
      </c>
    </row>
    <row r="8231" spans="1:9" x14ac:dyDescent="0.2">
      <c r="A8231">
        <v>2019</v>
      </c>
      <c r="B8231">
        <v>4</v>
      </c>
      <c r="C8231" t="s">
        <v>66</v>
      </c>
      <c r="D8231" t="s">
        <v>425</v>
      </c>
      <c r="E8231" t="s">
        <v>165</v>
      </c>
      <c r="F8231" t="s">
        <v>98</v>
      </c>
      <c r="G8231">
        <v>0</v>
      </c>
      <c r="H8231">
        <v>71</v>
      </c>
      <c r="I8231" t="str">
        <f>INDEX('[1]DATA - Teams'!$C:$C,MATCH(C8231,'[1]DATA - Teams'!$B:$B,0))</f>
        <v>CHIEF</v>
      </c>
    </row>
    <row r="8232" spans="1:9" x14ac:dyDescent="0.2">
      <c r="A8232">
        <v>2019</v>
      </c>
      <c r="B8232">
        <v>4</v>
      </c>
      <c r="C8232" t="s">
        <v>66</v>
      </c>
      <c r="D8232" t="s">
        <v>183</v>
      </c>
      <c r="E8232" t="s">
        <v>131</v>
      </c>
      <c r="F8232" t="s">
        <v>95</v>
      </c>
      <c r="G8232">
        <v>118</v>
      </c>
      <c r="H8232">
        <v>83</v>
      </c>
      <c r="I8232" t="str">
        <f>INDEX('[1]DATA - Teams'!$C:$C,MATCH(C8232,'[1]DATA - Teams'!$B:$B,0))</f>
        <v>CHIEF</v>
      </c>
    </row>
    <row r="8233" spans="1:9" x14ac:dyDescent="0.2">
      <c r="A8233">
        <v>2019</v>
      </c>
      <c r="B8233">
        <v>4</v>
      </c>
      <c r="C8233" t="s">
        <v>66</v>
      </c>
      <c r="D8233" t="s">
        <v>498</v>
      </c>
      <c r="E8233" t="s">
        <v>131</v>
      </c>
      <c r="F8233" t="s">
        <v>95</v>
      </c>
      <c r="G8233">
        <v>0</v>
      </c>
      <c r="H8233">
        <v>7</v>
      </c>
      <c r="I8233" t="str">
        <f>INDEX('[1]DATA - Teams'!$C:$C,MATCH(C8233,'[1]DATA - Teams'!$B:$B,0))</f>
        <v>CHIEF</v>
      </c>
    </row>
    <row r="8234" spans="1:9" x14ac:dyDescent="0.2">
      <c r="A8234">
        <v>2019</v>
      </c>
      <c r="B8234">
        <v>4</v>
      </c>
      <c r="C8234" t="s">
        <v>66</v>
      </c>
      <c r="D8234" t="s">
        <v>421</v>
      </c>
      <c r="E8234" t="s">
        <v>111</v>
      </c>
      <c r="F8234" t="s">
        <v>98</v>
      </c>
      <c r="G8234">
        <v>0</v>
      </c>
      <c r="H8234">
        <v>53</v>
      </c>
      <c r="I8234" t="str">
        <f>INDEX('[1]DATA - Teams'!$C:$C,MATCH(C8234,'[1]DATA - Teams'!$B:$B,0))</f>
        <v>CHIEF</v>
      </c>
    </row>
    <row r="8235" spans="1:9" x14ac:dyDescent="0.2">
      <c r="A8235">
        <v>2019</v>
      </c>
      <c r="B8235">
        <v>4</v>
      </c>
      <c r="C8235" t="s">
        <v>66</v>
      </c>
      <c r="D8235" t="s">
        <v>146</v>
      </c>
      <c r="E8235" t="s">
        <v>111</v>
      </c>
      <c r="F8235" t="s">
        <v>98</v>
      </c>
      <c r="G8235">
        <v>0</v>
      </c>
      <c r="H8235">
        <v>65</v>
      </c>
      <c r="I8235" t="str">
        <f>INDEX('[1]DATA - Teams'!$C:$C,MATCH(C8235,'[1]DATA - Teams'!$B:$B,0))</f>
        <v>CHIEF</v>
      </c>
    </row>
    <row r="8236" spans="1:9" x14ac:dyDescent="0.2">
      <c r="A8236">
        <v>2019</v>
      </c>
      <c r="B8236">
        <v>4</v>
      </c>
      <c r="C8236" t="s">
        <v>66</v>
      </c>
      <c r="D8236" t="s">
        <v>201</v>
      </c>
      <c r="E8236" t="s">
        <v>138</v>
      </c>
      <c r="F8236" t="s">
        <v>95</v>
      </c>
      <c r="G8236">
        <v>0</v>
      </c>
      <c r="H8236">
        <v>92</v>
      </c>
      <c r="I8236" t="str">
        <f>INDEX('[1]DATA - Teams'!$C:$C,MATCH(C8236,'[1]DATA - Teams'!$B:$B,0))</f>
        <v>CHIEF</v>
      </c>
    </row>
    <row r="8237" spans="1:9" x14ac:dyDescent="0.2">
      <c r="A8237">
        <v>2019</v>
      </c>
      <c r="B8237">
        <v>4</v>
      </c>
      <c r="C8237" t="s">
        <v>66</v>
      </c>
      <c r="D8237" t="s">
        <v>349</v>
      </c>
      <c r="E8237" t="s">
        <v>123</v>
      </c>
      <c r="F8237" t="s">
        <v>98</v>
      </c>
      <c r="G8237">
        <v>0</v>
      </c>
      <c r="H8237">
        <v>65</v>
      </c>
      <c r="I8237" t="str">
        <f>INDEX('[1]DATA - Teams'!$C:$C,MATCH(C8237,'[1]DATA - Teams'!$B:$B,0))</f>
        <v>CHIEF</v>
      </c>
    </row>
    <row r="8238" spans="1:9" x14ac:dyDescent="0.2">
      <c r="A8238">
        <v>2019</v>
      </c>
      <c r="B8238">
        <v>4</v>
      </c>
      <c r="C8238" t="s">
        <v>66</v>
      </c>
      <c r="D8238" t="s">
        <v>122</v>
      </c>
      <c r="E8238" t="s">
        <v>123</v>
      </c>
      <c r="F8238" t="s">
        <v>95</v>
      </c>
      <c r="G8238">
        <v>0</v>
      </c>
      <c r="H8238">
        <v>104</v>
      </c>
      <c r="I8238" t="str">
        <f>INDEX('[1]DATA - Teams'!$C:$C,MATCH(C8238,'[1]DATA - Teams'!$B:$B,0))</f>
        <v>CHIEF</v>
      </c>
    </row>
    <row r="8239" spans="1:9" x14ac:dyDescent="0.2">
      <c r="A8239">
        <v>2019</v>
      </c>
      <c r="B8239">
        <v>4</v>
      </c>
      <c r="C8239" t="s">
        <v>66</v>
      </c>
      <c r="D8239" t="s">
        <v>403</v>
      </c>
      <c r="E8239" t="s">
        <v>100</v>
      </c>
      <c r="F8239" t="s">
        <v>114</v>
      </c>
      <c r="G8239">
        <v>0</v>
      </c>
      <c r="H8239">
        <v>35</v>
      </c>
      <c r="I8239" t="str">
        <f>INDEX('[1]DATA - Teams'!$C:$C,MATCH(C8239,'[1]DATA - Teams'!$B:$B,0))</f>
        <v>CHIEF</v>
      </c>
    </row>
    <row r="8240" spans="1:9" x14ac:dyDescent="0.2">
      <c r="A8240">
        <v>2019</v>
      </c>
      <c r="B8240">
        <v>4</v>
      </c>
      <c r="C8240" t="s">
        <v>66</v>
      </c>
      <c r="D8240" t="s">
        <v>442</v>
      </c>
      <c r="E8240" t="s">
        <v>97</v>
      </c>
      <c r="F8240" t="s">
        <v>90</v>
      </c>
      <c r="G8240">
        <v>0</v>
      </c>
      <c r="H8240">
        <v>77</v>
      </c>
      <c r="I8240" t="str">
        <f>INDEX('[1]DATA - Teams'!$C:$C,MATCH(C8240,'[1]DATA - Teams'!$B:$B,0))</f>
        <v>CHIEF</v>
      </c>
    </row>
    <row r="8241" spans="1:9" x14ac:dyDescent="0.2">
      <c r="A8241">
        <v>2019</v>
      </c>
      <c r="B8241">
        <v>4</v>
      </c>
      <c r="C8241" t="s">
        <v>66</v>
      </c>
      <c r="D8241" t="s">
        <v>305</v>
      </c>
      <c r="E8241" t="s">
        <v>92</v>
      </c>
      <c r="F8241" t="s">
        <v>95</v>
      </c>
      <c r="G8241">
        <v>0</v>
      </c>
      <c r="H8241">
        <v>97</v>
      </c>
      <c r="I8241" t="str">
        <f>INDEX('[1]DATA - Teams'!$C:$C,MATCH(C8241,'[1]DATA - Teams'!$B:$B,0))</f>
        <v>CHIEF</v>
      </c>
    </row>
    <row r="8242" spans="1:9" x14ac:dyDescent="0.2">
      <c r="A8242">
        <v>2019</v>
      </c>
      <c r="B8242">
        <v>4</v>
      </c>
      <c r="C8242" t="s">
        <v>66</v>
      </c>
      <c r="D8242" t="s">
        <v>358</v>
      </c>
      <c r="E8242" t="s">
        <v>92</v>
      </c>
      <c r="F8242" t="s">
        <v>95</v>
      </c>
      <c r="G8242">
        <v>0</v>
      </c>
      <c r="H8242">
        <v>106</v>
      </c>
      <c r="I8242" t="str">
        <f>INDEX('[1]DATA - Teams'!$C:$C,MATCH(C8242,'[1]DATA - Teams'!$B:$B,0))</f>
        <v>CHIEF</v>
      </c>
    </row>
    <row r="8243" spans="1:9" x14ac:dyDescent="0.2">
      <c r="A8243">
        <v>2019</v>
      </c>
      <c r="B8243">
        <v>4</v>
      </c>
      <c r="C8243" t="s">
        <v>66</v>
      </c>
      <c r="D8243" t="s">
        <v>496</v>
      </c>
      <c r="E8243" t="s">
        <v>109</v>
      </c>
      <c r="F8243" t="s">
        <v>90</v>
      </c>
      <c r="G8243">
        <v>0</v>
      </c>
      <c r="H8243">
        <v>61</v>
      </c>
      <c r="I8243" t="str">
        <f>INDEX('[1]DATA - Teams'!$C:$C,MATCH(C8243,'[1]DATA - Teams'!$B:$B,0))</f>
        <v>CHIEF</v>
      </c>
    </row>
    <row r="8244" spans="1:9" x14ac:dyDescent="0.2">
      <c r="A8244">
        <v>2019</v>
      </c>
      <c r="B8244">
        <v>4</v>
      </c>
      <c r="C8244" t="s">
        <v>66</v>
      </c>
      <c r="D8244" t="s">
        <v>310</v>
      </c>
      <c r="E8244" t="s">
        <v>128</v>
      </c>
      <c r="F8244" t="s">
        <v>95</v>
      </c>
      <c r="G8244">
        <v>0</v>
      </c>
      <c r="H8244">
        <v>76</v>
      </c>
      <c r="I8244" t="str">
        <f>INDEX('[1]DATA - Teams'!$C:$C,MATCH(C8244,'[1]DATA - Teams'!$B:$B,0))</f>
        <v>CHIEF</v>
      </c>
    </row>
    <row r="8245" spans="1:9" x14ac:dyDescent="0.2">
      <c r="A8245">
        <v>2019</v>
      </c>
      <c r="B8245">
        <v>4</v>
      </c>
      <c r="C8245" t="s">
        <v>66</v>
      </c>
      <c r="D8245" t="s">
        <v>351</v>
      </c>
      <c r="E8245" t="s">
        <v>128</v>
      </c>
      <c r="F8245" t="s">
        <v>90</v>
      </c>
      <c r="G8245">
        <v>0</v>
      </c>
      <c r="H8245">
        <v>111</v>
      </c>
      <c r="I8245" t="str">
        <f>INDEX('[1]DATA - Teams'!$C:$C,MATCH(C8245,'[1]DATA - Teams'!$B:$B,0))</f>
        <v>CHIEF</v>
      </c>
    </row>
    <row r="8246" spans="1:9" x14ac:dyDescent="0.2">
      <c r="A8246">
        <v>2019</v>
      </c>
      <c r="B8246">
        <v>4</v>
      </c>
      <c r="C8246" t="s">
        <v>66</v>
      </c>
      <c r="D8246" t="s">
        <v>88</v>
      </c>
      <c r="E8246" t="s">
        <v>89</v>
      </c>
      <c r="F8246" t="s">
        <v>90</v>
      </c>
      <c r="G8246">
        <v>0</v>
      </c>
      <c r="H8246">
        <v>79</v>
      </c>
      <c r="I8246" t="str">
        <f>INDEX('[1]DATA - Teams'!$C:$C,MATCH(C8246,'[1]DATA - Teams'!$B:$B,0))</f>
        <v>CHIEF</v>
      </c>
    </row>
    <row r="8247" spans="1:9" x14ac:dyDescent="0.2">
      <c r="A8247">
        <v>2019</v>
      </c>
      <c r="B8247">
        <v>4</v>
      </c>
      <c r="C8247" t="s">
        <v>66</v>
      </c>
      <c r="D8247" t="s">
        <v>361</v>
      </c>
      <c r="E8247" t="s">
        <v>89</v>
      </c>
      <c r="F8247" t="s">
        <v>90</v>
      </c>
      <c r="G8247">
        <v>0</v>
      </c>
      <c r="H8247">
        <v>58</v>
      </c>
      <c r="I8247" t="str">
        <f>INDEX('[1]DATA - Teams'!$C:$C,MATCH(C8247,'[1]DATA - Teams'!$B:$B,0))</f>
        <v>CHIEF</v>
      </c>
    </row>
    <row r="8248" spans="1:9" x14ac:dyDescent="0.2">
      <c r="A8248">
        <v>2019</v>
      </c>
      <c r="B8248">
        <v>4</v>
      </c>
      <c r="C8248" t="s">
        <v>66</v>
      </c>
      <c r="D8248" t="s">
        <v>231</v>
      </c>
      <c r="E8248" t="s">
        <v>106</v>
      </c>
      <c r="F8248" t="s">
        <v>125</v>
      </c>
      <c r="G8248">
        <v>74</v>
      </c>
      <c r="H8248">
        <v>49</v>
      </c>
      <c r="I8248" t="str">
        <f>INDEX('[1]DATA - Teams'!$C:$C,MATCH(C8248,'[1]DATA - Teams'!$B:$B,0))</f>
        <v>CHIEF</v>
      </c>
    </row>
    <row r="8249" spans="1:9" x14ac:dyDescent="0.2">
      <c r="A8249">
        <v>2019</v>
      </c>
      <c r="B8249">
        <v>4</v>
      </c>
      <c r="C8249" t="s">
        <v>66</v>
      </c>
      <c r="D8249" t="s">
        <v>193</v>
      </c>
      <c r="E8249" t="s">
        <v>113</v>
      </c>
      <c r="F8249" t="s">
        <v>125</v>
      </c>
      <c r="G8249">
        <v>0</v>
      </c>
      <c r="H8249">
        <v>0</v>
      </c>
      <c r="I8249" t="str">
        <f>INDEX('[1]DATA - Teams'!$C:$C,MATCH(C8249,'[1]DATA - Teams'!$B:$B,0))</f>
        <v>CHIEF</v>
      </c>
    </row>
    <row r="8250" spans="1:9" x14ac:dyDescent="0.2">
      <c r="A8250">
        <v>2019</v>
      </c>
      <c r="B8250">
        <v>4</v>
      </c>
      <c r="C8250" t="s">
        <v>66</v>
      </c>
      <c r="D8250" t="s">
        <v>368</v>
      </c>
      <c r="E8250" t="s">
        <v>117</v>
      </c>
      <c r="F8250" t="s">
        <v>125</v>
      </c>
      <c r="G8250">
        <v>0</v>
      </c>
      <c r="H8250">
        <v>0</v>
      </c>
      <c r="I8250" t="str">
        <f>INDEX('[1]DATA - Teams'!$C:$C,MATCH(C8250,'[1]DATA - Teams'!$B:$B,0))</f>
        <v>CHIEF</v>
      </c>
    </row>
    <row r="8251" spans="1:9" x14ac:dyDescent="0.2">
      <c r="A8251">
        <v>2019</v>
      </c>
      <c r="B8251">
        <v>4</v>
      </c>
      <c r="C8251" t="s">
        <v>66</v>
      </c>
      <c r="D8251" t="s">
        <v>260</v>
      </c>
      <c r="E8251" t="s">
        <v>109</v>
      </c>
      <c r="F8251" t="s">
        <v>125</v>
      </c>
      <c r="G8251">
        <v>0</v>
      </c>
      <c r="H8251">
        <v>0</v>
      </c>
      <c r="I8251" t="str">
        <f>INDEX('[1]DATA - Teams'!$C:$C,MATCH(C8251,'[1]DATA - Teams'!$B:$B,0))</f>
        <v>CHIEF</v>
      </c>
    </row>
    <row r="8252" spans="1:9" x14ac:dyDescent="0.2">
      <c r="A8252">
        <v>2019</v>
      </c>
      <c r="B8252">
        <v>4</v>
      </c>
      <c r="C8252" t="s">
        <v>69</v>
      </c>
      <c r="D8252" t="s">
        <v>399</v>
      </c>
      <c r="E8252" t="s">
        <v>165</v>
      </c>
      <c r="F8252" t="s">
        <v>90</v>
      </c>
      <c r="G8252">
        <v>0</v>
      </c>
      <c r="H8252">
        <v>69</v>
      </c>
      <c r="I8252" t="str">
        <f>INDEX('[1]DATA - Teams'!$C:$C,MATCH(C8252,'[1]DATA - Teams'!$B:$B,0))</f>
        <v>JMERC</v>
      </c>
    </row>
    <row r="8253" spans="1:9" x14ac:dyDescent="0.2">
      <c r="A8253">
        <v>2019</v>
      </c>
      <c r="B8253">
        <v>4</v>
      </c>
      <c r="C8253" t="s">
        <v>69</v>
      </c>
      <c r="D8253" t="s">
        <v>492</v>
      </c>
      <c r="E8253" t="s">
        <v>165</v>
      </c>
      <c r="F8253" t="s">
        <v>95</v>
      </c>
      <c r="G8253">
        <v>0</v>
      </c>
      <c r="H8253">
        <v>85</v>
      </c>
      <c r="I8253" t="str">
        <f>INDEX('[1]DATA - Teams'!$C:$C,MATCH(C8253,'[1]DATA - Teams'!$B:$B,0))</f>
        <v>JMERC</v>
      </c>
    </row>
    <row r="8254" spans="1:9" x14ac:dyDescent="0.2">
      <c r="A8254">
        <v>2019</v>
      </c>
      <c r="B8254">
        <v>4</v>
      </c>
      <c r="C8254" t="s">
        <v>69</v>
      </c>
      <c r="D8254" t="s">
        <v>184</v>
      </c>
      <c r="E8254" t="s">
        <v>131</v>
      </c>
      <c r="F8254" t="s">
        <v>98</v>
      </c>
      <c r="G8254">
        <v>0</v>
      </c>
      <c r="H8254">
        <v>74</v>
      </c>
      <c r="I8254" t="str">
        <f>INDEX('[1]DATA - Teams'!$C:$C,MATCH(C8254,'[1]DATA - Teams'!$B:$B,0))</f>
        <v>JMERC</v>
      </c>
    </row>
    <row r="8255" spans="1:9" x14ac:dyDescent="0.2">
      <c r="A8255">
        <v>2019</v>
      </c>
      <c r="B8255">
        <v>4</v>
      </c>
      <c r="C8255" t="s">
        <v>69</v>
      </c>
      <c r="D8255" t="s">
        <v>391</v>
      </c>
      <c r="E8255" t="s">
        <v>138</v>
      </c>
      <c r="F8255" t="s">
        <v>95</v>
      </c>
      <c r="G8255">
        <v>0</v>
      </c>
      <c r="H8255">
        <v>93</v>
      </c>
      <c r="I8255" t="str">
        <f>INDEX('[1]DATA - Teams'!$C:$C,MATCH(C8255,'[1]DATA - Teams'!$B:$B,0))</f>
        <v>JMERC</v>
      </c>
    </row>
    <row r="8256" spans="1:9" x14ac:dyDescent="0.2">
      <c r="A8256">
        <v>2019</v>
      </c>
      <c r="B8256">
        <v>4</v>
      </c>
      <c r="C8256" t="s">
        <v>69</v>
      </c>
      <c r="D8256" t="s">
        <v>151</v>
      </c>
      <c r="E8256" t="s">
        <v>138</v>
      </c>
      <c r="F8256" t="s">
        <v>95</v>
      </c>
      <c r="G8256">
        <v>0</v>
      </c>
      <c r="H8256">
        <v>94</v>
      </c>
      <c r="I8256" t="str">
        <f>INDEX('[1]DATA - Teams'!$C:$C,MATCH(C8256,'[1]DATA - Teams'!$B:$B,0))</f>
        <v>JMERC</v>
      </c>
    </row>
    <row r="8257" spans="1:9" x14ac:dyDescent="0.2">
      <c r="A8257">
        <v>2019</v>
      </c>
      <c r="B8257">
        <v>4</v>
      </c>
      <c r="C8257" t="s">
        <v>69</v>
      </c>
      <c r="D8257" t="s">
        <v>462</v>
      </c>
      <c r="E8257" t="s">
        <v>106</v>
      </c>
      <c r="F8257" t="s">
        <v>95</v>
      </c>
      <c r="G8257">
        <v>0</v>
      </c>
      <c r="H8257">
        <v>65</v>
      </c>
      <c r="I8257" t="str">
        <f>INDEX('[1]DATA - Teams'!$C:$C,MATCH(C8257,'[1]DATA - Teams'!$B:$B,0))</f>
        <v>JMERC</v>
      </c>
    </row>
    <row r="8258" spans="1:9" x14ac:dyDescent="0.2">
      <c r="A8258">
        <v>2019</v>
      </c>
      <c r="B8258">
        <v>4</v>
      </c>
      <c r="C8258" t="s">
        <v>69</v>
      </c>
      <c r="D8258" t="s">
        <v>311</v>
      </c>
      <c r="E8258" t="s">
        <v>103</v>
      </c>
      <c r="F8258" t="s">
        <v>98</v>
      </c>
      <c r="G8258">
        <v>0</v>
      </c>
      <c r="H8258">
        <v>60</v>
      </c>
      <c r="I8258" t="str">
        <f>INDEX('[1]DATA - Teams'!$C:$C,MATCH(C8258,'[1]DATA - Teams'!$B:$B,0))</f>
        <v>JMERC</v>
      </c>
    </row>
    <row r="8259" spans="1:9" x14ac:dyDescent="0.2">
      <c r="A8259">
        <v>2019</v>
      </c>
      <c r="B8259">
        <v>4</v>
      </c>
      <c r="C8259" t="s">
        <v>69</v>
      </c>
      <c r="D8259" t="s">
        <v>247</v>
      </c>
      <c r="E8259" t="s">
        <v>119</v>
      </c>
      <c r="F8259" t="s">
        <v>90</v>
      </c>
      <c r="G8259">
        <v>0</v>
      </c>
      <c r="H8259">
        <v>126</v>
      </c>
      <c r="I8259" t="str">
        <f>INDEX('[1]DATA - Teams'!$C:$C,MATCH(C8259,'[1]DATA - Teams'!$B:$B,0))</f>
        <v>JMERC</v>
      </c>
    </row>
    <row r="8260" spans="1:9" x14ac:dyDescent="0.2">
      <c r="A8260">
        <v>2019</v>
      </c>
      <c r="B8260">
        <v>4</v>
      </c>
      <c r="C8260" t="s">
        <v>69</v>
      </c>
      <c r="D8260" t="s">
        <v>99</v>
      </c>
      <c r="E8260" t="s">
        <v>100</v>
      </c>
      <c r="F8260" t="s">
        <v>98</v>
      </c>
      <c r="G8260">
        <v>0</v>
      </c>
      <c r="H8260">
        <v>80</v>
      </c>
      <c r="I8260" t="str">
        <f>INDEX('[1]DATA - Teams'!$C:$C,MATCH(C8260,'[1]DATA - Teams'!$B:$B,0))</f>
        <v>JMERC</v>
      </c>
    </row>
    <row r="8261" spans="1:9" x14ac:dyDescent="0.2">
      <c r="A8261">
        <v>2019</v>
      </c>
      <c r="B8261">
        <v>4</v>
      </c>
      <c r="C8261" t="s">
        <v>69</v>
      </c>
      <c r="D8261" t="s">
        <v>356</v>
      </c>
      <c r="E8261" t="s">
        <v>100</v>
      </c>
      <c r="F8261" t="s">
        <v>90</v>
      </c>
      <c r="G8261">
        <v>0</v>
      </c>
      <c r="H8261">
        <v>130</v>
      </c>
      <c r="I8261" t="str">
        <f>INDEX('[1]DATA - Teams'!$C:$C,MATCH(C8261,'[1]DATA - Teams'!$B:$B,0))</f>
        <v>JMERC</v>
      </c>
    </row>
    <row r="8262" spans="1:9" x14ac:dyDescent="0.2">
      <c r="A8262">
        <v>2019</v>
      </c>
      <c r="B8262">
        <v>4</v>
      </c>
      <c r="C8262" t="s">
        <v>69</v>
      </c>
      <c r="D8262" t="s">
        <v>203</v>
      </c>
      <c r="E8262" t="s">
        <v>97</v>
      </c>
      <c r="F8262" t="s">
        <v>98</v>
      </c>
      <c r="G8262">
        <v>0</v>
      </c>
      <c r="H8262">
        <v>94</v>
      </c>
      <c r="I8262" t="str">
        <f>INDEX('[1]DATA - Teams'!$C:$C,MATCH(C8262,'[1]DATA - Teams'!$B:$B,0))</f>
        <v>JMERC</v>
      </c>
    </row>
    <row r="8263" spans="1:9" x14ac:dyDescent="0.2">
      <c r="A8263">
        <v>2019</v>
      </c>
      <c r="B8263">
        <v>4</v>
      </c>
      <c r="C8263" t="s">
        <v>69</v>
      </c>
      <c r="D8263" t="s">
        <v>91</v>
      </c>
      <c r="E8263" t="s">
        <v>92</v>
      </c>
      <c r="F8263" t="s">
        <v>95</v>
      </c>
      <c r="G8263">
        <v>0</v>
      </c>
      <c r="H8263">
        <v>110</v>
      </c>
      <c r="I8263" t="str">
        <f>INDEX('[1]DATA - Teams'!$C:$C,MATCH(C8263,'[1]DATA - Teams'!$B:$B,0))</f>
        <v>JMERC</v>
      </c>
    </row>
    <row r="8264" spans="1:9" x14ac:dyDescent="0.2">
      <c r="A8264">
        <v>2019</v>
      </c>
      <c r="B8264">
        <v>4</v>
      </c>
      <c r="C8264" t="s">
        <v>69</v>
      </c>
      <c r="D8264" t="s">
        <v>237</v>
      </c>
      <c r="E8264" t="s">
        <v>92</v>
      </c>
      <c r="F8264" t="s">
        <v>98</v>
      </c>
      <c r="G8264">
        <v>0</v>
      </c>
      <c r="H8264">
        <v>107</v>
      </c>
      <c r="I8264" t="str">
        <f>INDEX('[1]DATA - Teams'!$C:$C,MATCH(C8264,'[1]DATA - Teams'!$B:$B,0))</f>
        <v>JMERC</v>
      </c>
    </row>
    <row r="8265" spans="1:9" x14ac:dyDescent="0.2">
      <c r="A8265">
        <v>2019</v>
      </c>
      <c r="B8265">
        <v>4</v>
      </c>
      <c r="C8265" t="s">
        <v>69</v>
      </c>
      <c r="D8265" t="s">
        <v>370</v>
      </c>
      <c r="E8265" t="s">
        <v>121</v>
      </c>
      <c r="F8265" t="s">
        <v>95</v>
      </c>
      <c r="G8265">
        <v>0</v>
      </c>
      <c r="H8265">
        <v>90</v>
      </c>
      <c r="I8265" t="str">
        <f>INDEX('[1]DATA - Teams'!$C:$C,MATCH(C8265,'[1]DATA - Teams'!$B:$B,0))</f>
        <v>JMERC</v>
      </c>
    </row>
    <row r="8266" spans="1:9" x14ac:dyDescent="0.2">
      <c r="A8266">
        <v>2019</v>
      </c>
      <c r="B8266">
        <v>4</v>
      </c>
      <c r="C8266" t="s">
        <v>69</v>
      </c>
      <c r="D8266" t="s">
        <v>192</v>
      </c>
      <c r="E8266" t="s">
        <v>109</v>
      </c>
      <c r="F8266" t="s">
        <v>95</v>
      </c>
      <c r="G8266">
        <v>0</v>
      </c>
      <c r="H8266">
        <v>110</v>
      </c>
      <c r="I8266" t="str">
        <f>INDEX('[1]DATA - Teams'!$C:$C,MATCH(C8266,'[1]DATA - Teams'!$B:$B,0))</f>
        <v>JMERC</v>
      </c>
    </row>
    <row r="8267" spans="1:9" x14ac:dyDescent="0.2">
      <c r="A8267">
        <v>2019</v>
      </c>
      <c r="B8267">
        <v>4</v>
      </c>
      <c r="C8267" t="s">
        <v>69</v>
      </c>
      <c r="D8267" t="s">
        <v>239</v>
      </c>
      <c r="E8267" t="s">
        <v>109</v>
      </c>
      <c r="F8267" t="s">
        <v>90</v>
      </c>
      <c r="G8267">
        <v>0</v>
      </c>
      <c r="H8267">
        <v>68</v>
      </c>
      <c r="I8267" t="str">
        <f>INDEX('[1]DATA - Teams'!$C:$C,MATCH(C8267,'[1]DATA - Teams'!$B:$B,0))</f>
        <v>JMERC</v>
      </c>
    </row>
    <row r="8268" spans="1:9" x14ac:dyDescent="0.2">
      <c r="A8268">
        <v>2019</v>
      </c>
      <c r="B8268">
        <v>4</v>
      </c>
      <c r="C8268" t="s">
        <v>69</v>
      </c>
      <c r="D8268" t="s">
        <v>198</v>
      </c>
      <c r="E8268" t="s">
        <v>128</v>
      </c>
      <c r="F8268" t="s">
        <v>90</v>
      </c>
      <c r="G8268">
        <v>0</v>
      </c>
      <c r="H8268">
        <v>51</v>
      </c>
      <c r="I8268" t="str">
        <f>INDEX('[1]DATA - Teams'!$C:$C,MATCH(C8268,'[1]DATA - Teams'!$B:$B,0))</f>
        <v>JMERC</v>
      </c>
    </row>
    <row r="8269" spans="1:9" x14ac:dyDescent="0.2">
      <c r="A8269">
        <v>2019</v>
      </c>
      <c r="B8269">
        <v>4</v>
      </c>
      <c r="C8269" t="s">
        <v>69</v>
      </c>
      <c r="D8269" t="s">
        <v>283</v>
      </c>
      <c r="E8269" t="s">
        <v>89</v>
      </c>
      <c r="F8269" t="s">
        <v>114</v>
      </c>
      <c r="G8269">
        <v>108</v>
      </c>
      <c r="H8269">
        <v>80</v>
      </c>
      <c r="I8269" t="str">
        <f>INDEX('[1]DATA - Teams'!$C:$C,MATCH(C8269,'[1]DATA - Teams'!$B:$B,0))</f>
        <v>JMERC</v>
      </c>
    </row>
    <row r="8270" spans="1:9" x14ac:dyDescent="0.2">
      <c r="A8270">
        <v>2019</v>
      </c>
      <c r="B8270">
        <v>4</v>
      </c>
      <c r="C8270" t="s">
        <v>69</v>
      </c>
      <c r="D8270" t="s">
        <v>234</v>
      </c>
      <c r="E8270" t="s">
        <v>117</v>
      </c>
      <c r="F8270" t="s">
        <v>125</v>
      </c>
      <c r="G8270">
        <v>0</v>
      </c>
      <c r="H8270">
        <v>0</v>
      </c>
      <c r="I8270" t="str">
        <f>INDEX('[1]DATA - Teams'!$C:$C,MATCH(C8270,'[1]DATA - Teams'!$B:$B,0))</f>
        <v>JMERC</v>
      </c>
    </row>
    <row r="8271" spans="1:9" x14ac:dyDescent="0.2">
      <c r="A8271">
        <v>2019</v>
      </c>
      <c r="B8271">
        <v>4</v>
      </c>
      <c r="C8271" t="s">
        <v>69</v>
      </c>
      <c r="D8271" t="s">
        <v>314</v>
      </c>
      <c r="E8271" t="s">
        <v>121</v>
      </c>
      <c r="F8271" t="s">
        <v>125</v>
      </c>
      <c r="G8271">
        <v>0</v>
      </c>
      <c r="H8271">
        <v>104</v>
      </c>
      <c r="I8271" t="str">
        <f>INDEX('[1]DATA - Teams'!$C:$C,MATCH(C8271,'[1]DATA - Teams'!$B:$B,0))</f>
        <v>JMERC</v>
      </c>
    </row>
    <row r="8272" spans="1:9" x14ac:dyDescent="0.2">
      <c r="A8272">
        <v>2019</v>
      </c>
      <c r="B8272">
        <v>4</v>
      </c>
      <c r="C8272" t="s">
        <v>69</v>
      </c>
      <c r="D8272" t="s">
        <v>267</v>
      </c>
      <c r="E8272" t="s">
        <v>121</v>
      </c>
      <c r="F8272" t="s">
        <v>125</v>
      </c>
      <c r="G8272">
        <v>0</v>
      </c>
      <c r="H8272">
        <v>0</v>
      </c>
      <c r="I8272" t="str">
        <f>INDEX('[1]DATA - Teams'!$C:$C,MATCH(C8272,'[1]DATA - Teams'!$B:$B,0))</f>
        <v>JMERC</v>
      </c>
    </row>
    <row r="8273" spans="1:9" x14ac:dyDescent="0.2">
      <c r="A8273">
        <v>2019</v>
      </c>
      <c r="B8273">
        <v>4</v>
      </c>
      <c r="C8273" t="s">
        <v>69</v>
      </c>
      <c r="D8273" t="s">
        <v>470</v>
      </c>
      <c r="E8273" t="s">
        <v>128</v>
      </c>
      <c r="F8273" t="s">
        <v>125</v>
      </c>
      <c r="G8273">
        <v>0</v>
      </c>
      <c r="H8273">
        <v>98</v>
      </c>
      <c r="I8273" t="str">
        <f>INDEX('[1]DATA - Teams'!$C:$C,MATCH(C8273,'[1]DATA - Teams'!$B:$B,0))</f>
        <v>JMERC</v>
      </c>
    </row>
    <row r="8274" spans="1:9" x14ac:dyDescent="0.2">
      <c r="A8274">
        <v>2019</v>
      </c>
      <c r="B8274">
        <v>4</v>
      </c>
      <c r="C8274" t="s">
        <v>67</v>
      </c>
      <c r="D8274" t="s">
        <v>124</v>
      </c>
      <c r="E8274" t="s">
        <v>165</v>
      </c>
      <c r="F8274" t="s">
        <v>98</v>
      </c>
      <c r="G8274">
        <v>0</v>
      </c>
      <c r="H8274">
        <v>78</v>
      </c>
      <c r="I8274" t="str">
        <f>INDEX('[1]DATA - Teams'!$C:$C,MATCH(C8274,'[1]DATA - Teams'!$B:$B,0))</f>
        <v>GARTER</v>
      </c>
    </row>
    <row r="8275" spans="1:9" x14ac:dyDescent="0.2">
      <c r="A8275">
        <v>2019</v>
      </c>
      <c r="B8275">
        <v>4</v>
      </c>
      <c r="C8275" t="s">
        <v>67</v>
      </c>
      <c r="D8275" t="s">
        <v>226</v>
      </c>
      <c r="E8275" t="s">
        <v>131</v>
      </c>
      <c r="F8275" t="s">
        <v>95</v>
      </c>
      <c r="G8275">
        <v>104</v>
      </c>
      <c r="H8275">
        <v>0</v>
      </c>
      <c r="I8275" t="str">
        <f>INDEX('[1]DATA - Teams'!$C:$C,MATCH(C8275,'[1]DATA - Teams'!$B:$B,0))</f>
        <v>GARTER</v>
      </c>
    </row>
    <row r="8276" spans="1:9" x14ac:dyDescent="0.2">
      <c r="A8276">
        <v>2019</v>
      </c>
      <c r="B8276">
        <v>4</v>
      </c>
      <c r="C8276" t="s">
        <v>67</v>
      </c>
      <c r="D8276" t="s">
        <v>336</v>
      </c>
      <c r="E8276" t="s">
        <v>131</v>
      </c>
      <c r="F8276" t="s">
        <v>95</v>
      </c>
      <c r="G8276">
        <v>94</v>
      </c>
      <c r="H8276">
        <v>74</v>
      </c>
      <c r="I8276" t="str">
        <f>INDEX('[1]DATA - Teams'!$C:$C,MATCH(C8276,'[1]DATA - Teams'!$B:$B,0))</f>
        <v>GARTER</v>
      </c>
    </row>
    <row r="8277" spans="1:9" x14ac:dyDescent="0.2">
      <c r="A8277">
        <v>2019</v>
      </c>
      <c r="B8277">
        <v>4</v>
      </c>
      <c r="C8277" t="s">
        <v>67</v>
      </c>
      <c r="D8277" t="s">
        <v>276</v>
      </c>
      <c r="E8277" t="s">
        <v>111</v>
      </c>
      <c r="F8277" t="s">
        <v>95</v>
      </c>
      <c r="G8277">
        <v>115</v>
      </c>
      <c r="H8277">
        <v>155</v>
      </c>
      <c r="I8277" t="str">
        <f>INDEX('[1]DATA - Teams'!$C:$C,MATCH(C8277,'[1]DATA - Teams'!$B:$B,0))</f>
        <v>GARTER</v>
      </c>
    </row>
    <row r="8278" spans="1:9" x14ac:dyDescent="0.2">
      <c r="A8278">
        <v>2019</v>
      </c>
      <c r="B8278">
        <v>4</v>
      </c>
      <c r="C8278" t="s">
        <v>67</v>
      </c>
      <c r="D8278" t="s">
        <v>471</v>
      </c>
      <c r="E8278" t="s">
        <v>123</v>
      </c>
      <c r="F8278" t="s">
        <v>90</v>
      </c>
      <c r="G8278">
        <v>0</v>
      </c>
      <c r="H8278">
        <v>90</v>
      </c>
      <c r="I8278" t="str">
        <f>INDEX('[1]DATA - Teams'!$C:$C,MATCH(C8278,'[1]DATA - Teams'!$B:$B,0))</f>
        <v>GARTER</v>
      </c>
    </row>
    <row r="8279" spans="1:9" x14ac:dyDescent="0.2">
      <c r="A8279">
        <v>2019</v>
      </c>
      <c r="B8279">
        <v>4</v>
      </c>
      <c r="C8279" t="s">
        <v>67</v>
      </c>
      <c r="D8279" t="s">
        <v>491</v>
      </c>
      <c r="E8279" t="s">
        <v>113</v>
      </c>
      <c r="F8279" t="s">
        <v>95</v>
      </c>
      <c r="G8279">
        <v>0</v>
      </c>
      <c r="H8279">
        <v>42</v>
      </c>
      <c r="I8279" t="str">
        <f>INDEX('[1]DATA - Teams'!$C:$C,MATCH(C8279,'[1]DATA - Teams'!$B:$B,0))</f>
        <v>GARTER</v>
      </c>
    </row>
    <row r="8280" spans="1:9" x14ac:dyDescent="0.2">
      <c r="A8280">
        <v>2019</v>
      </c>
      <c r="B8280">
        <v>4</v>
      </c>
      <c r="C8280" t="s">
        <v>67</v>
      </c>
      <c r="D8280" t="s">
        <v>293</v>
      </c>
      <c r="E8280" t="s">
        <v>103</v>
      </c>
      <c r="F8280" t="s">
        <v>98</v>
      </c>
      <c r="G8280">
        <v>0</v>
      </c>
      <c r="H8280">
        <v>137</v>
      </c>
      <c r="I8280" t="str">
        <f>INDEX('[1]DATA - Teams'!$C:$C,MATCH(C8280,'[1]DATA - Teams'!$B:$B,0))</f>
        <v>GARTER</v>
      </c>
    </row>
    <row r="8281" spans="1:9" x14ac:dyDescent="0.2">
      <c r="A8281">
        <v>2019</v>
      </c>
      <c r="B8281">
        <v>4</v>
      </c>
      <c r="C8281" t="s">
        <v>67</v>
      </c>
      <c r="D8281" t="s">
        <v>200</v>
      </c>
      <c r="E8281" t="s">
        <v>103</v>
      </c>
      <c r="F8281" t="s">
        <v>90</v>
      </c>
      <c r="G8281">
        <v>0</v>
      </c>
      <c r="H8281">
        <v>92</v>
      </c>
      <c r="I8281" t="str">
        <f>INDEX('[1]DATA - Teams'!$C:$C,MATCH(C8281,'[1]DATA - Teams'!$B:$B,0))</f>
        <v>GARTER</v>
      </c>
    </row>
    <row r="8282" spans="1:9" x14ac:dyDescent="0.2">
      <c r="A8282">
        <v>2019</v>
      </c>
      <c r="B8282">
        <v>4</v>
      </c>
      <c r="C8282" t="s">
        <v>67</v>
      </c>
      <c r="D8282" t="s">
        <v>390</v>
      </c>
      <c r="E8282" t="s">
        <v>94</v>
      </c>
      <c r="F8282" t="s">
        <v>114</v>
      </c>
      <c r="G8282">
        <v>0</v>
      </c>
      <c r="H8282">
        <v>113</v>
      </c>
      <c r="I8282" t="str">
        <f>INDEX('[1]DATA - Teams'!$C:$C,MATCH(C8282,'[1]DATA - Teams'!$B:$B,0))</f>
        <v>GARTER</v>
      </c>
    </row>
    <row r="8283" spans="1:9" x14ac:dyDescent="0.2">
      <c r="A8283">
        <v>2019</v>
      </c>
      <c r="B8283">
        <v>4</v>
      </c>
      <c r="C8283" t="s">
        <v>67</v>
      </c>
      <c r="D8283" t="s">
        <v>338</v>
      </c>
      <c r="E8283" t="s">
        <v>94</v>
      </c>
      <c r="F8283" t="s">
        <v>95</v>
      </c>
      <c r="G8283">
        <v>0</v>
      </c>
      <c r="H8283">
        <v>69</v>
      </c>
      <c r="I8283" t="str">
        <f>INDEX('[1]DATA - Teams'!$C:$C,MATCH(C8283,'[1]DATA - Teams'!$B:$B,0))</f>
        <v>GARTER</v>
      </c>
    </row>
    <row r="8284" spans="1:9" x14ac:dyDescent="0.2">
      <c r="A8284">
        <v>2019</v>
      </c>
      <c r="B8284">
        <v>4</v>
      </c>
      <c r="C8284" t="s">
        <v>67</v>
      </c>
      <c r="D8284" t="s">
        <v>384</v>
      </c>
      <c r="E8284" t="s">
        <v>117</v>
      </c>
      <c r="F8284" t="s">
        <v>98</v>
      </c>
      <c r="G8284">
        <v>0</v>
      </c>
      <c r="H8284">
        <v>127</v>
      </c>
      <c r="I8284" t="str">
        <f>INDEX('[1]DATA - Teams'!$C:$C,MATCH(C8284,'[1]DATA - Teams'!$B:$B,0))</f>
        <v>GARTER</v>
      </c>
    </row>
    <row r="8285" spans="1:9" x14ac:dyDescent="0.2">
      <c r="A8285">
        <v>2019</v>
      </c>
      <c r="B8285">
        <v>4</v>
      </c>
      <c r="C8285" t="s">
        <v>67</v>
      </c>
      <c r="D8285" t="s">
        <v>145</v>
      </c>
      <c r="E8285" t="s">
        <v>117</v>
      </c>
      <c r="F8285" t="s">
        <v>90</v>
      </c>
      <c r="G8285">
        <v>0</v>
      </c>
      <c r="H8285">
        <v>86</v>
      </c>
      <c r="I8285" t="str">
        <f>INDEX('[1]DATA - Teams'!$C:$C,MATCH(C8285,'[1]DATA - Teams'!$B:$B,0))</f>
        <v>GARTER</v>
      </c>
    </row>
    <row r="8286" spans="1:9" x14ac:dyDescent="0.2">
      <c r="A8286">
        <v>2019</v>
      </c>
      <c r="B8286">
        <v>4</v>
      </c>
      <c r="C8286" t="s">
        <v>67</v>
      </c>
      <c r="D8286" t="s">
        <v>327</v>
      </c>
      <c r="E8286" t="s">
        <v>100</v>
      </c>
      <c r="F8286" t="s">
        <v>98</v>
      </c>
      <c r="G8286">
        <v>0</v>
      </c>
      <c r="H8286">
        <v>66</v>
      </c>
      <c r="I8286" t="str">
        <f>INDEX('[1]DATA - Teams'!$C:$C,MATCH(C8286,'[1]DATA - Teams'!$B:$B,0))</f>
        <v>GARTER</v>
      </c>
    </row>
    <row r="8287" spans="1:9" x14ac:dyDescent="0.2">
      <c r="A8287">
        <v>2019</v>
      </c>
      <c r="B8287">
        <v>4</v>
      </c>
      <c r="C8287" t="s">
        <v>67</v>
      </c>
      <c r="D8287" t="s">
        <v>341</v>
      </c>
      <c r="E8287" t="s">
        <v>100</v>
      </c>
      <c r="F8287" t="s">
        <v>98</v>
      </c>
      <c r="G8287">
        <v>0</v>
      </c>
      <c r="H8287">
        <v>98</v>
      </c>
      <c r="I8287" t="str">
        <f>INDEX('[1]DATA - Teams'!$C:$C,MATCH(C8287,'[1]DATA - Teams'!$B:$B,0))</f>
        <v>GARTER</v>
      </c>
    </row>
    <row r="8288" spans="1:9" x14ac:dyDescent="0.2">
      <c r="A8288">
        <v>2019</v>
      </c>
      <c r="B8288">
        <v>4</v>
      </c>
      <c r="C8288" t="s">
        <v>67</v>
      </c>
      <c r="D8288" t="s">
        <v>204</v>
      </c>
      <c r="E8288" t="s">
        <v>92</v>
      </c>
      <c r="F8288" t="s">
        <v>90</v>
      </c>
      <c r="G8288">
        <v>0</v>
      </c>
      <c r="H8288">
        <v>68</v>
      </c>
      <c r="I8288" t="str">
        <f>INDEX('[1]DATA - Teams'!$C:$C,MATCH(C8288,'[1]DATA - Teams'!$B:$B,0))</f>
        <v>GARTER</v>
      </c>
    </row>
    <row r="8289" spans="1:9" x14ac:dyDescent="0.2">
      <c r="A8289">
        <v>2019</v>
      </c>
      <c r="B8289">
        <v>4</v>
      </c>
      <c r="C8289" t="s">
        <v>67</v>
      </c>
      <c r="D8289" t="s">
        <v>243</v>
      </c>
      <c r="E8289" t="s">
        <v>121</v>
      </c>
      <c r="F8289" t="s">
        <v>95</v>
      </c>
      <c r="G8289">
        <v>0</v>
      </c>
      <c r="H8289">
        <v>77</v>
      </c>
      <c r="I8289" t="str">
        <f>INDEX('[1]DATA - Teams'!$C:$C,MATCH(C8289,'[1]DATA - Teams'!$B:$B,0))</f>
        <v>GARTER</v>
      </c>
    </row>
    <row r="8290" spans="1:9" x14ac:dyDescent="0.2">
      <c r="A8290">
        <v>2019</v>
      </c>
      <c r="B8290">
        <v>4</v>
      </c>
      <c r="C8290" t="s">
        <v>67</v>
      </c>
      <c r="D8290" t="s">
        <v>150</v>
      </c>
      <c r="E8290" t="s">
        <v>109</v>
      </c>
      <c r="F8290" t="s">
        <v>95</v>
      </c>
      <c r="G8290">
        <v>0</v>
      </c>
      <c r="H8290">
        <v>110</v>
      </c>
      <c r="I8290" t="str">
        <f>INDEX('[1]DATA - Teams'!$C:$C,MATCH(C8290,'[1]DATA - Teams'!$B:$B,0))</f>
        <v>GARTER</v>
      </c>
    </row>
    <row r="8291" spans="1:9" x14ac:dyDescent="0.2">
      <c r="A8291">
        <v>2019</v>
      </c>
      <c r="B8291">
        <v>4</v>
      </c>
      <c r="C8291" t="s">
        <v>67</v>
      </c>
      <c r="D8291" t="s">
        <v>484</v>
      </c>
      <c r="E8291" t="s">
        <v>89</v>
      </c>
      <c r="F8291" t="s">
        <v>90</v>
      </c>
      <c r="G8291">
        <v>0</v>
      </c>
      <c r="H8291">
        <v>85</v>
      </c>
      <c r="I8291" t="str">
        <f>INDEX('[1]DATA - Teams'!$C:$C,MATCH(C8291,'[1]DATA - Teams'!$B:$B,0))</f>
        <v>GARTER</v>
      </c>
    </row>
    <row r="8292" spans="1:9" x14ac:dyDescent="0.2">
      <c r="A8292">
        <v>2019</v>
      </c>
      <c r="B8292">
        <v>4</v>
      </c>
      <c r="C8292" t="s">
        <v>67</v>
      </c>
      <c r="D8292" t="s">
        <v>178</v>
      </c>
      <c r="E8292" t="s">
        <v>165</v>
      </c>
      <c r="F8292" t="s">
        <v>125</v>
      </c>
      <c r="G8292">
        <v>0</v>
      </c>
      <c r="H8292">
        <v>58</v>
      </c>
      <c r="I8292" t="str">
        <f>INDEX('[1]DATA - Teams'!$C:$C,MATCH(C8292,'[1]DATA - Teams'!$B:$B,0))</f>
        <v>GARTER</v>
      </c>
    </row>
    <row r="8293" spans="1:9" x14ac:dyDescent="0.2">
      <c r="A8293">
        <v>2019</v>
      </c>
      <c r="B8293">
        <v>4</v>
      </c>
      <c r="C8293" t="s">
        <v>67</v>
      </c>
      <c r="D8293" t="s">
        <v>296</v>
      </c>
      <c r="E8293" t="s">
        <v>131</v>
      </c>
      <c r="F8293" t="s">
        <v>125</v>
      </c>
      <c r="G8293">
        <v>0</v>
      </c>
      <c r="H8293">
        <v>55</v>
      </c>
      <c r="I8293" t="str">
        <f>INDEX('[1]DATA - Teams'!$C:$C,MATCH(C8293,'[1]DATA - Teams'!$B:$B,0))</f>
        <v>GARTER</v>
      </c>
    </row>
    <row r="8294" spans="1:9" x14ac:dyDescent="0.2">
      <c r="A8294">
        <v>2019</v>
      </c>
      <c r="B8294">
        <v>4</v>
      </c>
      <c r="C8294" t="s">
        <v>67</v>
      </c>
      <c r="D8294" t="s">
        <v>473</v>
      </c>
      <c r="E8294" t="s">
        <v>117</v>
      </c>
      <c r="F8294" t="s">
        <v>125</v>
      </c>
      <c r="G8294">
        <v>0</v>
      </c>
      <c r="H8294">
        <v>0</v>
      </c>
      <c r="I8294" t="str">
        <f>INDEX('[1]DATA - Teams'!$C:$C,MATCH(C8294,'[1]DATA - Teams'!$B:$B,0))</f>
        <v>GARTER</v>
      </c>
    </row>
    <row r="8295" spans="1:9" x14ac:dyDescent="0.2">
      <c r="A8295">
        <v>2019</v>
      </c>
      <c r="B8295">
        <v>4</v>
      </c>
      <c r="C8295" t="s">
        <v>67</v>
      </c>
      <c r="D8295" t="s">
        <v>388</v>
      </c>
      <c r="E8295" t="s">
        <v>89</v>
      </c>
      <c r="F8295" t="s">
        <v>125</v>
      </c>
      <c r="G8295">
        <v>0</v>
      </c>
      <c r="H8295">
        <v>0</v>
      </c>
      <c r="I8295" t="str">
        <f>INDEX('[1]DATA - Teams'!$C:$C,MATCH(C8295,'[1]DATA - Teams'!$B:$B,0))</f>
        <v>GARTER</v>
      </c>
    </row>
    <row r="8296" spans="1:9" x14ac:dyDescent="0.2">
      <c r="A8296">
        <v>2019</v>
      </c>
      <c r="B8296">
        <v>4</v>
      </c>
      <c r="C8296" t="s">
        <v>64</v>
      </c>
      <c r="D8296" t="s">
        <v>169</v>
      </c>
      <c r="E8296" t="s">
        <v>165</v>
      </c>
      <c r="F8296" t="s">
        <v>98</v>
      </c>
      <c r="G8296">
        <v>0</v>
      </c>
      <c r="H8296">
        <v>76</v>
      </c>
      <c r="I8296" t="str">
        <f>INDEX('[1]DATA - Teams'!$C:$C,MATCH(C8296,'[1]DATA - Teams'!$B:$B,0))</f>
        <v>RICHO</v>
      </c>
    </row>
    <row r="8297" spans="1:9" x14ac:dyDescent="0.2">
      <c r="A8297">
        <v>2019</v>
      </c>
      <c r="B8297">
        <v>4</v>
      </c>
      <c r="C8297" t="s">
        <v>64</v>
      </c>
      <c r="D8297" t="s">
        <v>188</v>
      </c>
      <c r="E8297" t="s">
        <v>165</v>
      </c>
      <c r="F8297" t="s">
        <v>95</v>
      </c>
      <c r="G8297">
        <v>0</v>
      </c>
      <c r="H8297">
        <v>63</v>
      </c>
      <c r="I8297" t="str">
        <f>INDEX('[1]DATA - Teams'!$C:$C,MATCH(C8297,'[1]DATA - Teams'!$B:$B,0))</f>
        <v>RICHO</v>
      </c>
    </row>
    <row r="8298" spans="1:9" x14ac:dyDescent="0.2">
      <c r="A8298">
        <v>2019</v>
      </c>
      <c r="B8298">
        <v>4</v>
      </c>
      <c r="C8298" t="s">
        <v>64</v>
      </c>
      <c r="D8298" t="s">
        <v>334</v>
      </c>
      <c r="E8298" t="s">
        <v>165</v>
      </c>
      <c r="F8298" t="s">
        <v>98</v>
      </c>
      <c r="G8298">
        <v>0</v>
      </c>
      <c r="H8298">
        <v>92</v>
      </c>
      <c r="I8298" t="str">
        <f>INDEX('[1]DATA - Teams'!$C:$C,MATCH(C8298,'[1]DATA - Teams'!$B:$B,0))</f>
        <v>RICHO</v>
      </c>
    </row>
    <row r="8299" spans="1:9" x14ac:dyDescent="0.2">
      <c r="A8299">
        <v>2019</v>
      </c>
      <c r="B8299">
        <v>4</v>
      </c>
      <c r="C8299" t="s">
        <v>64</v>
      </c>
      <c r="D8299" t="s">
        <v>277</v>
      </c>
      <c r="E8299" t="s">
        <v>111</v>
      </c>
      <c r="F8299" t="s">
        <v>98</v>
      </c>
      <c r="G8299">
        <v>75</v>
      </c>
      <c r="H8299">
        <v>94</v>
      </c>
      <c r="I8299" t="str">
        <f>INDEX('[1]DATA - Teams'!$C:$C,MATCH(C8299,'[1]DATA - Teams'!$B:$B,0))</f>
        <v>RICHO</v>
      </c>
    </row>
    <row r="8300" spans="1:9" x14ac:dyDescent="0.2">
      <c r="A8300">
        <v>2019</v>
      </c>
      <c r="B8300">
        <v>4</v>
      </c>
      <c r="C8300" t="s">
        <v>64</v>
      </c>
      <c r="D8300" t="s">
        <v>251</v>
      </c>
      <c r="E8300" t="s">
        <v>111</v>
      </c>
      <c r="F8300" t="s">
        <v>95</v>
      </c>
      <c r="G8300">
        <v>84</v>
      </c>
      <c r="H8300">
        <v>119</v>
      </c>
      <c r="I8300" t="str">
        <f>INDEX('[1]DATA - Teams'!$C:$C,MATCH(C8300,'[1]DATA - Teams'!$B:$B,0))</f>
        <v>RICHO</v>
      </c>
    </row>
    <row r="8301" spans="1:9" x14ac:dyDescent="0.2">
      <c r="A8301">
        <v>2019</v>
      </c>
      <c r="B8301">
        <v>4</v>
      </c>
      <c r="C8301" t="s">
        <v>64</v>
      </c>
      <c r="D8301" t="s">
        <v>359</v>
      </c>
      <c r="E8301" t="s">
        <v>106</v>
      </c>
      <c r="F8301" t="s">
        <v>90</v>
      </c>
      <c r="G8301">
        <v>0</v>
      </c>
      <c r="H8301">
        <v>72</v>
      </c>
      <c r="I8301" t="str">
        <f>INDEX('[1]DATA - Teams'!$C:$C,MATCH(C8301,'[1]DATA - Teams'!$B:$B,0))</f>
        <v>RICHO</v>
      </c>
    </row>
    <row r="8302" spans="1:9" x14ac:dyDescent="0.2">
      <c r="A8302">
        <v>2019</v>
      </c>
      <c r="B8302">
        <v>4</v>
      </c>
      <c r="C8302" t="s">
        <v>64</v>
      </c>
      <c r="D8302" t="s">
        <v>459</v>
      </c>
      <c r="E8302" t="s">
        <v>123</v>
      </c>
      <c r="F8302" t="s">
        <v>98</v>
      </c>
      <c r="G8302">
        <v>0</v>
      </c>
      <c r="H8302">
        <v>109</v>
      </c>
      <c r="I8302" t="str">
        <f>INDEX('[1]DATA - Teams'!$C:$C,MATCH(C8302,'[1]DATA - Teams'!$B:$B,0))</f>
        <v>RICHO</v>
      </c>
    </row>
    <row r="8303" spans="1:9" x14ac:dyDescent="0.2">
      <c r="A8303">
        <v>2019</v>
      </c>
      <c r="B8303">
        <v>4</v>
      </c>
      <c r="C8303" t="s">
        <v>64</v>
      </c>
      <c r="D8303" t="s">
        <v>315</v>
      </c>
      <c r="E8303" t="s">
        <v>123</v>
      </c>
      <c r="F8303" t="s">
        <v>95</v>
      </c>
      <c r="G8303">
        <v>0</v>
      </c>
      <c r="H8303">
        <v>94</v>
      </c>
      <c r="I8303" t="str">
        <f>INDEX('[1]DATA - Teams'!$C:$C,MATCH(C8303,'[1]DATA - Teams'!$B:$B,0))</f>
        <v>RICHO</v>
      </c>
    </row>
    <row r="8304" spans="1:9" x14ac:dyDescent="0.2">
      <c r="A8304">
        <v>2019</v>
      </c>
      <c r="B8304">
        <v>4</v>
      </c>
      <c r="C8304" t="s">
        <v>64</v>
      </c>
      <c r="D8304" t="s">
        <v>175</v>
      </c>
      <c r="E8304" t="s">
        <v>123</v>
      </c>
      <c r="F8304" t="s">
        <v>95</v>
      </c>
      <c r="G8304">
        <v>0</v>
      </c>
      <c r="H8304">
        <v>145</v>
      </c>
      <c r="I8304" t="str">
        <f>INDEX('[1]DATA - Teams'!$C:$C,MATCH(C8304,'[1]DATA - Teams'!$B:$B,0))</f>
        <v>RICHO</v>
      </c>
    </row>
    <row r="8305" spans="1:9" x14ac:dyDescent="0.2">
      <c r="A8305">
        <v>2019</v>
      </c>
      <c r="B8305">
        <v>4</v>
      </c>
      <c r="C8305" t="s">
        <v>64</v>
      </c>
      <c r="D8305" t="s">
        <v>427</v>
      </c>
      <c r="E8305" t="s">
        <v>123</v>
      </c>
      <c r="F8305" t="s">
        <v>90</v>
      </c>
      <c r="G8305">
        <v>0</v>
      </c>
      <c r="H8305">
        <v>75</v>
      </c>
      <c r="I8305" t="str">
        <f>INDEX('[1]DATA - Teams'!$C:$C,MATCH(C8305,'[1]DATA - Teams'!$B:$B,0))</f>
        <v>RICHO</v>
      </c>
    </row>
    <row r="8306" spans="1:9" x14ac:dyDescent="0.2">
      <c r="A8306">
        <v>2019</v>
      </c>
      <c r="B8306">
        <v>4</v>
      </c>
      <c r="C8306" t="s">
        <v>64</v>
      </c>
      <c r="D8306" t="s">
        <v>173</v>
      </c>
      <c r="E8306" t="s">
        <v>113</v>
      </c>
      <c r="F8306" t="s">
        <v>98</v>
      </c>
      <c r="G8306">
        <v>0</v>
      </c>
      <c r="H8306">
        <v>93</v>
      </c>
      <c r="I8306" t="str">
        <f>INDEX('[1]DATA - Teams'!$C:$C,MATCH(C8306,'[1]DATA - Teams'!$B:$B,0))</f>
        <v>RICHO</v>
      </c>
    </row>
    <row r="8307" spans="1:9" x14ac:dyDescent="0.2">
      <c r="A8307">
        <v>2019</v>
      </c>
      <c r="B8307">
        <v>4</v>
      </c>
      <c r="C8307" t="s">
        <v>64</v>
      </c>
      <c r="D8307" t="s">
        <v>110</v>
      </c>
      <c r="E8307" t="s">
        <v>103</v>
      </c>
      <c r="F8307" t="s">
        <v>95</v>
      </c>
      <c r="G8307">
        <v>0</v>
      </c>
      <c r="H8307">
        <v>114</v>
      </c>
      <c r="I8307" t="str">
        <f>INDEX('[1]DATA - Teams'!$C:$C,MATCH(C8307,'[1]DATA - Teams'!$B:$B,0))</f>
        <v>RICHO</v>
      </c>
    </row>
    <row r="8308" spans="1:9" x14ac:dyDescent="0.2">
      <c r="A8308">
        <v>2019</v>
      </c>
      <c r="B8308">
        <v>4</v>
      </c>
      <c r="C8308" t="s">
        <v>64</v>
      </c>
      <c r="D8308" t="s">
        <v>444</v>
      </c>
      <c r="E8308" t="s">
        <v>119</v>
      </c>
      <c r="F8308" t="s">
        <v>90</v>
      </c>
      <c r="G8308">
        <v>0</v>
      </c>
      <c r="H8308">
        <v>85</v>
      </c>
      <c r="I8308" t="str">
        <f>INDEX('[1]DATA - Teams'!$C:$C,MATCH(C8308,'[1]DATA - Teams'!$B:$B,0))</f>
        <v>RICHO</v>
      </c>
    </row>
    <row r="8309" spans="1:9" x14ac:dyDescent="0.2">
      <c r="A8309">
        <v>2019</v>
      </c>
      <c r="B8309">
        <v>4</v>
      </c>
      <c r="C8309" t="s">
        <v>64</v>
      </c>
      <c r="D8309" t="s">
        <v>216</v>
      </c>
      <c r="E8309" t="s">
        <v>117</v>
      </c>
      <c r="F8309" t="s">
        <v>114</v>
      </c>
      <c r="G8309">
        <v>0</v>
      </c>
      <c r="H8309">
        <v>85</v>
      </c>
      <c r="I8309" t="str">
        <f>INDEX('[1]DATA - Teams'!$C:$C,MATCH(C8309,'[1]DATA - Teams'!$B:$B,0))</f>
        <v>RICHO</v>
      </c>
    </row>
    <row r="8310" spans="1:9" x14ac:dyDescent="0.2">
      <c r="A8310">
        <v>2019</v>
      </c>
      <c r="B8310">
        <v>4</v>
      </c>
      <c r="C8310" t="s">
        <v>64</v>
      </c>
      <c r="D8310" t="s">
        <v>235</v>
      </c>
      <c r="E8310" t="s">
        <v>117</v>
      </c>
      <c r="F8310" t="s">
        <v>95</v>
      </c>
      <c r="G8310">
        <v>0</v>
      </c>
      <c r="H8310">
        <v>66</v>
      </c>
      <c r="I8310" t="str">
        <f>INDEX('[1]DATA - Teams'!$C:$C,MATCH(C8310,'[1]DATA - Teams'!$B:$B,0))</f>
        <v>RICHO</v>
      </c>
    </row>
    <row r="8311" spans="1:9" x14ac:dyDescent="0.2">
      <c r="A8311">
        <v>2019</v>
      </c>
      <c r="B8311">
        <v>4</v>
      </c>
      <c r="C8311" t="s">
        <v>64</v>
      </c>
      <c r="D8311" t="s">
        <v>363</v>
      </c>
      <c r="E8311" t="s">
        <v>92</v>
      </c>
      <c r="F8311" t="s">
        <v>95</v>
      </c>
      <c r="G8311">
        <v>0</v>
      </c>
      <c r="H8311">
        <v>127</v>
      </c>
      <c r="I8311" t="str">
        <f>INDEX('[1]DATA - Teams'!$C:$C,MATCH(C8311,'[1]DATA - Teams'!$B:$B,0))</f>
        <v>RICHO</v>
      </c>
    </row>
    <row r="8312" spans="1:9" x14ac:dyDescent="0.2">
      <c r="A8312">
        <v>2019</v>
      </c>
      <c r="B8312">
        <v>4</v>
      </c>
      <c r="C8312" t="s">
        <v>64</v>
      </c>
      <c r="D8312" t="s">
        <v>230</v>
      </c>
      <c r="E8312" t="s">
        <v>128</v>
      </c>
      <c r="F8312" t="s">
        <v>90</v>
      </c>
      <c r="G8312">
        <v>117</v>
      </c>
      <c r="H8312">
        <v>66</v>
      </c>
      <c r="I8312" t="str">
        <f>INDEX('[1]DATA - Teams'!$C:$C,MATCH(C8312,'[1]DATA - Teams'!$B:$B,0))</f>
        <v>RICHO</v>
      </c>
    </row>
    <row r="8313" spans="1:9" x14ac:dyDescent="0.2">
      <c r="A8313">
        <v>2019</v>
      </c>
      <c r="B8313">
        <v>4</v>
      </c>
      <c r="C8313" t="s">
        <v>64</v>
      </c>
      <c r="D8313" t="s">
        <v>346</v>
      </c>
      <c r="E8313" t="s">
        <v>89</v>
      </c>
      <c r="F8313" t="s">
        <v>90</v>
      </c>
      <c r="G8313">
        <v>0</v>
      </c>
      <c r="H8313">
        <v>54</v>
      </c>
      <c r="I8313" t="str">
        <f>INDEX('[1]DATA - Teams'!$C:$C,MATCH(C8313,'[1]DATA - Teams'!$B:$B,0))</f>
        <v>RICHO</v>
      </c>
    </row>
    <row r="8314" spans="1:9" x14ac:dyDescent="0.2">
      <c r="A8314">
        <v>2019</v>
      </c>
      <c r="B8314">
        <v>4</v>
      </c>
      <c r="C8314" t="s">
        <v>64</v>
      </c>
      <c r="D8314" t="s">
        <v>266</v>
      </c>
      <c r="E8314" t="s">
        <v>113</v>
      </c>
      <c r="F8314" t="s">
        <v>125</v>
      </c>
      <c r="G8314">
        <v>0</v>
      </c>
      <c r="H8314">
        <v>50</v>
      </c>
      <c r="I8314" t="str">
        <f>INDEX('[1]DATA - Teams'!$C:$C,MATCH(C8314,'[1]DATA - Teams'!$B:$B,0))</f>
        <v>RICHO</v>
      </c>
    </row>
    <row r="8315" spans="1:9" x14ac:dyDescent="0.2">
      <c r="A8315">
        <v>2019</v>
      </c>
      <c r="B8315">
        <v>4</v>
      </c>
      <c r="C8315" t="s">
        <v>64</v>
      </c>
      <c r="D8315" t="s">
        <v>325</v>
      </c>
      <c r="E8315" t="s">
        <v>119</v>
      </c>
      <c r="F8315" t="s">
        <v>125</v>
      </c>
      <c r="G8315">
        <v>0</v>
      </c>
      <c r="H8315">
        <v>66</v>
      </c>
      <c r="I8315" t="str">
        <f>INDEX('[1]DATA - Teams'!$C:$C,MATCH(C8315,'[1]DATA - Teams'!$B:$B,0))</f>
        <v>RICHO</v>
      </c>
    </row>
    <row r="8316" spans="1:9" x14ac:dyDescent="0.2">
      <c r="A8316">
        <v>2019</v>
      </c>
      <c r="B8316">
        <v>4</v>
      </c>
      <c r="C8316" t="s">
        <v>64</v>
      </c>
      <c r="D8316" t="s">
        <v>244</v>
      </c>
      <c r="E8316" t="s">
        <v>119</v>
      </c>
      <c r="F8316" t="s">
        <v>125</v>
      </c>
      <c r="G8316">
        <v>0</v>
      </c>
      <c r="H8316">
        <v>105</v>
      </c>
      <c r="I8316" t="str">
        <f>INDEX('[1]DATA - Teams'!$C:$C,MATCH(C8316,'[1]DATA - Teams'!$B:$B,0))</f>
        <v>RICHO</v>
      </c>
    </row>
    <row r="8317" spans="1:9" x14ac:dyDescent="0.2">
      <c r="A8317">
        <v>2019</v>
      </c>
      <c r="B8317">
        <v>4</v>
      </c>
      <c r="C8317" t="s">
        <v>64</v>
      </c>
      <c r="D8317" t="s">
        <v>273</v>
      </c>
      <c r="E8317" t="s">
        <v>117</v>
      </c>
      <c r="F8317" t="s">
        <v>125</v>
      </c>
      <c r="G8317">
        <v>0</v>
      </c>
      <c r="H8317">
        <v>103</v>
      </c>
      <c r="I8317" t="str">
        <f>INDEX('[1]DATA - Teams'!$C:$C,MATCH(C8317,'[1]DATA - Teams'!$B:$B,0))</f>
        <v>RICHO</v>
      </c>
    </row>
    <row r="8318" spans="1:9" x14ac:dyDescent="0.2">
      <c r="A8318">
        <v>2019</v>
      </c>
      <c r="B8318">
        <v>4</v>
      </c>
      <c r="C8318" t="s">
        <v>63</v>
      </c>
      <c r="D8318" t="s">
        <v>392</v>
      </c>
      <c r="E8318" t="s">
        <v>165</v>
      </c>
      <c r="F8318" t="s">
        <v>95</v>
      </c>
      <c r="G8318">
        <v>0</v>
      </c>
      <c r="H8318">
        <v>140</v>
      </c>
      <c r="I8318" t="str">
        <f>INDEX('[1]DATA - Teams'!$C:$C,MATCH(C8318,'[1]DATA - Teams'!$B:$B,0))</f>
        <v>MELONS</v>
      </c>
    </row>
    <row r="8319" spans="1:9" x14ac:dyDescent="0.2">
      <c r="A8319">
        <v>2019</v>
      </c>
      <c r="B8319">
        <v>4</v>
      </c>
      <c r="C8319" t="s">
        <v>63</v>
      </c>
      <c r="D8319" t="s">
        <v>490</v>
      </c>
      <c r="E8319" t="s">
        <v>165</v>
      </c>
      <c r="F8319" t="s">
        <v>95</v>
      </c>
      <c r="G8319">
        <v>0</v>
      </c>
      <c r="H8319">
        <v>96</v>
      </c>
      <c r="I8319" t="str">
        <f>INDEX('[1]DATA - Teams'!$C:$C,MATCH(C8319,'[1]DATA - Teams'!$B:$B,0))</f>
        <v>MELONS</v>
      </c>
    </row>
    <row r="8320" spans="1:9" x14ac:dyDescent="0.2">
      <c r="A8320">
        <v>2019</v>
      </c>
      <c r="B8320">
        <v>4</v>
      </c>
      <c r="C8320" t="s">
        <v>63</v>
      </c>
      <c r="D8320" t="s">
        <v>331</v>
      </c>
      <c r="E8320" t="s">
        <v>131</v>
      </c>
      <c r="F8320" t="s">
        <v>98</v>
      </c>
      <c r="G8320">
        <v>0</v>
      </c>
      <c r="H8320">
        <v>80</v>
      </c>
      <c r="I8320" t="str">
        <f>INDEX('[1]DATA - Teams'!$C:$C,MATCH(C8320,'[1]DATA - Teams'!$B:$B,0))</f>
        <v>MELONS</v>
      </c>
    </row>
    <row r="8321" spans="1:9" x14ac:dyDescent="0.2">
      <c r="A8321">
        <v>2019</v>
      </c>
      <c r="B8321">
        <v>4</v>
      </c>
      <c r="C8321" t="s">
        <v>63</v>
      </c>
      <c r="D8321" t="s">
        <v>340</v>
      </c>
      <c r="E8321" t="s">
        <v>138</v>
      </c>
      <c r="F8321" t="s">
        <v>90</v>
      </c>
      <c r="G8321">
        <v>0</v>
      </c>
      <c r="H8321">
        <v>91</v>
      </c>
      <c r="I8321" t="str">
        <f>INDEX('[1]DATA - Teams'!$C:$C,MATCH(C8321,'[1]DATA - Teams'!$B:$B,0))</f>
        <v>MELONS</v>
      </c>
    </row>
    <row r="8322" spans="1:9" x14ac:dyDescent="0.2">
      <c r="A8322">
        <v>2019</v>
      </c>
      <c r="B8322">
        <v>4</v>
      </c>
      <c r="C8322" t="s">
        <v>63</v>
      </c>
      <c r="D8322" t="s">
        <v>306</v>
      </c>
      <c r="E8322" t="s">
        <v>138</v>
      </c>
      <c r="F8322" t="s">
        <v>114</v>
      </c>
      <c r="G8322">
        <v>0</v>
      </c>
      <c r="H8322">
        <v>113</v>
      </c>
      <c r="I8322" t="str">
        <f>INDEX('[1]DATA - Teams'!$C:$C,MATCH(C8322,'[1]DATA - Teams'!$B:$B,0))</f>
        <v>MELONS</v>
      </c>
    </row>
    <row r="8323" spans="1:9" x14ac:dyDescent="0.2">
      <c r="A8323">
        <v>2019</v>
      </c>
      <c r="B8323">
        <v>4</v>
      </c>
      <c r="C8323" t="s">
        <v>63</v>
      </c>
      <c r="D8323" t="s">
        <v>466</v>
      </c>
      <c r="E8323" t="s">
        <v>106</v>
      </c>
      <c r="F8323" t="s">
        <v>98</v>
      </c>
      <c r="G8323">
        <v>0</v>
      </c>
      <c r="H8323">
        <v>99</v>
      </c>
      <c r="I8323" t="str">
        <f>INDEX('[1]DATA - Teams'!$C:$C,MATCH(C8323,'[1]DATA - Teams'!$B:$B,0))</f>
        <v>MELONS</v>
      </c>
    </row>
    <row r="8324" spans="1:9" x14ac:dyDescent="0.2">
      <c r="A8324">
        <v>2019</v>
      </c>
      <c r="B8324">
        <v>4</v>
      </c>
      <c r="C8324" t="s">
        <v>63</v>
      </c>
      <c r="D8324" t="s">
        <v>329</v>
      </c>
      <c r="E8324" t="s">
        <v>123</v>
      </c>
      <c r="F8324" t="s">
        <v>95</v>
      </c>
      <c r="G8324">
        <v>0</v>
      </c>
      <c r="H8324">
        <v>65</v>
      </c>
      <c r="I8324" t="str">
        <f>INDEX('[1]DATA - Teams'!$C:$C,MATCH(C8324,'[1]DATA - Teams'!$B:$B,0))</f>
        <v>MELONS</v>
      </c>
    </row>
    <row r="8325" spans="1:9" x14ac:dyDescent="0.2">
      <c r="A8325">
        <v>2019</v>
      </c>
      <c r="B8325">
        <v>4</v>
      </c>
      <c r="C8325" t="s">
        <v>63</v>
      </c>
      <c r="D8325" t="s">
        <v>344</v>
      </c>
      <c r="E8325" t="s">
        <v>103</v>
      </c>
      <c r="F8325" t="s">
        <v>95</v>
      </c>
      <c r="G8325">
        <v>0</v>
      </c>
      <c r="H8325">
        <v>4</v>
      </c>
      <c r="I8325" t="str">
        <f>INDEX('[1]DATA - Teams'!$C:$C,MATCH(C8325,'[1]DATA - Teams'!$B:$B,0))</f>
        <v>MELONS</v>
      </c>
    </row>
    <row r="8326" spans="1:9" x14ac:dyDescent="0.2">
      <c r="A8326">
        <v>2019</v>
      </c>
      <c r="B8326">
        <v>4</v>
      </c>
      <c r="C8326" t="s">
        <v>63</v>
      </c>
      <c r="D8326" t="s">
        <v>308</v>
      </c>
      <c r="E8326" t="s">
        <v>100</v>
      </c>
      <c r="F8326" t="s">
        <v>90</v>
      </c>
      <c r="G8326">
        <v>0</v>
      </c>
      <c r="H8326">
        <v>80</v>
      </c>
      <c r="I8326" t="str">
        <f>INDEX('[1]DATA - Teams'!$C:$C,MATCH(C8326,'[1]DATA - Teams'!$B:$B,0))</f>
        <v>MELONS</v>
      </c>
    </row>
    <row r="8327" spans="1:9" x14ac:dyDescent="0.2">
      <c r="A8327">
        <v>2019</v>
      </c>
      <c r="B8327">
        <v>4</v>
      </c>
      <c r="C8327" t="s">
        <v>63</v>
      </c>
      <c r="D8327" t="s">
        <v>365</v>
      </c>
      <c r="E8327" t="s">
        <v>97</v>
      </c>
      <c r="F8327" t="s">
        <v>95</v>
      </c>
      <c r="G8327">
        <v>0</v>
      </c>
      <c r="H8327">
        <v>169</v>
      </c>
      <c r="I8327" t="str">
        <f>INDEX('[1]DATA - Teams'!$C:$C,MATCH(C8327,'[1]DATA - Teams'!$B:$B,0))</f>
        <v>MELONS</v>
      </c>
    </row>
    <row r="8328" spans="1:9" x14ac:dyDescent="0.2">
      <c r="A8328">
        <v>2019</v>
      </c>
      <c r="B8328">
        <v>4</v>
      </c>
      <c r="C8328" t="s">
        <v>63</v>
      </c>
      <c r="D8328" t="s">
        <v>319</v>
      </c>
      <c r="E8328" t="s">
        <v>97</v>
      </c>
      <c r="F8328" t="s">
        <v>95</v>
      </c>
      <c r="G8328">
        <v>0</v>
      </c>
      <c r="H8328">
        <v>64</v>
      </c>
      <c r="I8328" t="str">
        <f>INDEX('[1]DATA - Teams'!$C:$C,MATCH(C8328,'[1]DATA - Teams'!$B:$B,0))</f>
        <v>MELONS</v>
      </c>
    </row>
    <row r="8329" spans="1:9" x14ac:dyDescent="0.2">
      <c r="A8329">
        <v>2019</v>
      </c>
      <c r="B8329">
        <v>4</v>
      </c>
      <c r="C8329" t="s">
        <v>63</v>
      </c>
      <c r="D8329" t="s">
        <v>245</v>
      </c>
      <c r="E8329" t="s">
        <v>97</v>
      </c>
      <c r="F8329" t="s">
        <v>98</v>
      </c>
      <c r="G8329">
        <v>0</v>
      </c>
      <c r="H8329">
        <v>107</v>
      </c>
      <c r="I8329" t="str">
        <f>INDEX('[1]DATA - Teams'!$C:$C,MATCH(C8329,'[1]DATA - Teams'!$B:$B,0))</f>
        <v>MELONS</v>
      </c>
    </row>
    <row r="8330" spans="1:9" x14ac:dyDescent="0.2">
      <c r="A8330">
        <v>2019</v>
      </c>
      <c r="B8330">
        <v>4</v>
      </c>
      <c r="C8330" t="s">
        <v>63</v>
      </c>
      <c r="D8330" t="s">
        <v>222</v>
      </c>
      <c r="E8330" t="s">
        <v>92</v>
      </c>
      <c r="F8330" t="s">
        <v>98</v>
      </c>
      <c r="G8330">
        <v>0</v>
      </c>
      <c r="H8330">
        <v>84</v>
      </c>
      <c r="I8330" t="str">
        <f>INDEX('[1]DATA - Teams'!$C:$C,MATCH(C8330,'[1]DATA - Teams'!$B:$B,0))</f>
        <v>MELONS</v>
      </c>
    </row>
    <row r="8331" spans="1:9" x14ac:dyDescent="0.2">
      <c r="A8331">
        <v>2019</v>
      </c>
      <c r="B8331">
        <v>4</v>
      </c>
      <c r="C8331" t="s">
        <v>63</v>
      </c>
      <c r="D8331" t="s">
        <v>301</v>
      </c>
      <c r="E8331" t="s">
        <v>92</v>
      </c>
      <c r="F8331" t="s">
        <v>90</v>
      </c>
      <c r="G8331">
        <v>0</v>
      </c>
      <c r="H8331">
        <v>71</v>
      </c>
      <c r="I8331" t="str">
        <f>INDEX('[1]DATA - Teams'!$C:$C,MATCH(C8331,'[1]DATA - Teams'!$B:$B,0))</f>
        <v>MELONS</v>
      </c>
    </row>
    <row r="8332" spans="1:9" x14ac:dyDescent="0.2">
      <c r="A8332">
        <v>2019</v>
      </c>
      <c r="B8332">
        <v>4</v>
      </c>
      <c r="C8332" t="s">
        <v>63</v>
      </c>
      <c r="D8332" t="s">
        <v>274</v>
      </c>
      <c r="E8332" t="s">
        <v>128</v>
      </c>
      <c r="F8332" t="s">
        <v>95</v>
      </c>
      <c r="G8332">
        <v>0</v>
      </c>
      <c r="H8332">
        <v>106</v>
      </c>
      <c r="I8332" t="str">
        <f>INDEX('[1]DATA - Teams'!$C:$C,MATCH(C8332,'[1]DATA - Teams'!$B:$B,0))</f>
        <v>MELONS</v>
      </c>
    </row>
    <row r="8333" spans="1:9" x14ac:dyDescent="0.2">
      <c r="A8333">
        <v>2019</v>
      </c>
      <c r="B8333">
        <v>4</v>
      </c>
      <c r="C8333" t="s">
        <v>63</v>
      </c>
      <c r="D8333" t="s">
        <v>451</v>
      </c>
      <c r="E8333" t="s">
        <v>128</v>
      </c>
      <c r="F8333" t="s">
        <v>90</v>
      </c>
      <c r="G8333">
        <v>0</v>
      </c>
      <c r="H8333">
        <v>39</v>
      </c>
      <c r="I8333" t="str">
        <f>INDEX('[1]DATA - Teams'!$C:$C,MATCH(C8333,'[1]DATA - Teams'!$B:$B,0))</f>
        <v>MELONS</v>
      </c>
    </row>
    <row r="8334" spans="1:9" x14ac:dyDescent="0.2">
      <c r="A8334">
        <v>2019</v>
      </c>
      <c r="B8334">
        <v>4</v>
      </c>
      <c r="C8334" t="s">
        <v>63</v>
      </c>
      <c r="D8334" t="s">
        <v>223</v>
      </c>
      <c r="E8334" t="s">
        <v>128</v>
      </c>
      <c r="F8334" t="s">
        <v>90</v>
      </c>
      <c r="G8334">
        <v>0</v>
      </c>
      <c r="H8334">
        <v>49</v>
      </c>
      <c r="I8334" t="str">
        <f>INDEX('[1]DATA - Teams'!$C:$C,MATCH(C8334,'[1]DATA - Teams'!$B:$B,0))</f>
        <v>MELONS</v>
      </c>
    </row>
    <row r="8335" spans="1:9" x14ac:dyDescent="0.2">
      <c r="A8335">
        <v>2019</v>
      </c>
      <c r="B8335">
        <v>4</v>
      </c>
      <c r="C8335" t="s">
        <v>63</v>
      </c>
      <c r="D8335" t="s">
        <v>420</v>
      </c>
      <c r="E8335" t="s">
        <v>89</v>
      </c>
      <c r="F8335" t="s">
        <v>98</v>
      </c>
      <c r="G8335">
        <v>0</v>
      </c>
      <c r="H8335">
        <v>66</v>
      </c>
      <c r="I8335" t="str">
        <f>INDEX('[1]DATA - Teams'!$C:$C,MATCH(C8335,'[1]DATA - Teams'!$B:$B,0))</f>
        <v>MELONS</v>
      </c>
    </row>
    <row r="8336" spans="1:9" x14ac:dyDescent="0.2">
      <c r="A8336">
        <v>2019</v>
      </c>
      <c r="B8336">
        <v>4</v>
      </c>
      <c r="C8336" t="s">
        <v>63</v>
      </c>
      <c r="D8336" t="s">
        <v>404</v>
      </c>
      <c r="E8336" t="s">
        <v>113</v>
      </c>
      <c r="F8336" t="s">
        <v>125</v>
      </c>
      <c r="G8336">
        <v>0</v>
      </c>
      <c r="H8336">
        <v>0</v>
      </c>
      <c r="I8336" t="str">
        <f>INDEX('[1]DATA - Teams'!$C:$C,MATCH(C8336,'[1]DATA - Teams'!$B:$B,0))</f>
        <v>MELONS</v>
      </c>
    </row>
    <row r="8337" spans="1:9" x14ac:dyDescent="0.2">
      <c r="A8337">
        <v>2019</v>
      </c>
      <c r="B8337">
        <v>4</v>
      </c>
      <c r="C8337" t="s">
        <v>63</v>
      </c>
      <c r="D8337" t="s">
        <v>337</v>
      </c>
      <c r="E8337" t="s">
        <v>94</v>
      </c>
      <c r="F8337" t="s">
        <v>125</v>
      </c>
      <c r="G8337">
        <v>0</v>
      </c>
      <c r="H8337">
        <v>80</v>
      </c>
      <c r="I8337" t="str">
        <f>INDEX('[1]DATA - Teams'!$C:$C,MATCH(C8337,'[1]DATA - Teams'!$B:$B,0))</f>
        <v>MELONS</v>
      </c>
    </row>
    <row r="8338" spans="1:9" x14ac:dyDescent="0.2">
      <c r="A8338">
        <v>2019</v>
      </c>
      <c r="B8338">
        <v>4</v>
      </c>
      <c r="C8338" t="s">
        <v>63</v>
      </c>
      <c r="D8338" t="s">
        <v>347</v>
      </c>
      <c r="E8338" t="s">
        <v>117</v>
      </c>
      <c r="F8338" t="s">
        <v>125</v>
      </c>
      <c r="G8338">
        <v>0</v>
      </c>
      <c r="H8338">
        <v>0</v>
      </c>
      <c r="I8338" t="str">
        <f>INDEX('[1]DATA - Teams'!$C:$C,MATCH(C8338,'[1]DATA - Teams'!$B:$B,0))</f>
        <v>MELONS</v>
      </c>
    </row>
    <row r="8339" spans="1:9" x14ac:dyDescent="0.2">
      <c r="A8339">
        <v>2019</v>
      </c>
      <c r="B8339">
        <v>4</v>
      </c>
      <c r="C8339" t="s">
        <v>63</v>
      </c>
      <c r="D8339" t="s">
        <v>307</v>
      </c>
      <c r="E8339" t="s">
        <v>97</v>
      </c>
      <c r="F8339" t="s">
        <v>125</v>
      </c>
      <c r="G8339">
        <v>0</v>
      </c>
      <c r="H8339">
        <v>114</v>
      </c>
      <c r="I8339" t="str">
        <f>INDEX('[1]DATA - Teams'!$C:$C,MATCH(C8339,'[1]DATA - Teams'!$B:$B,0))</f>
        <v>MELONS</v>
      </c>
    </row>
    <row r="8340" spans="1:9" x14ac:dyDescent="0.2">
      <c r="A8340">
        <v>2019</v>
      </c>
      <c r="B8340">
        <v>4</v>
      </c>
      <c r="C8340" t="s">
        <v>65</v>
      </c>
      <c r="D8340" t="s">
        <v>339</v>
      </c>
      <c r="E8340" t="s">
        <v>165</v>
      </c>
      <c r="F8340" t="s">
        <v>114</v>
      </c>
      <c r="G8340">
        <v>0</v>
      </c>
      <c r="H8340">
        <v>105</v>
      </c>
      <c r="I8340" t="str">
        <f>INDEX('[1]DATA - Teams'!$C:$C,MATCH(C8340,'[1]DATA - Teams'!$B:$B,0))</f>
        <v>LESTER</v>
      </c>
    </row>
    <row r="8341" spans="1:9" x14ac:dyDescent="0.2">
      <c r="A8341">
        <v>2019</v>
      </c>
      <c r="B8341">
        <v>4</v>
      </c>
      <c r="C8341" t="s">
        <v>65</v>
      </c>
      <c r="D8341" t="s">
        <v>481</v>
      </c>
      <c r="E8341" t="s">
        <v>131</v>
      </c>
      <c r="F8341" t="s">
        <v>90</v>
      </c>
      <c r="G8341">
        <v>0</v>
      </c>
      <c r="H8341">
        <v>65</v>
      </c>
      <c r="I8341" t="str">
        <f>INDEX('[1]DATA - Teams'!$C:$C,MATCH(C8341,'[1]DATA - Teams'!$B:$B,0))</f>
        <v>LESTER</v>
      </c>
    </row>
    <row r="8342" spans="1:9" x14ac:dyDescent="0.2">
      <c r="A8342">
        <v>2019</v>
      </c>
      <c r="B8342">
        <v>4</v>
      </c>
      <c r="C8342" t="s">
        <v>65</v>
      </c>
      <c r="D8342" t="s">
        <v>389</v>
      </c>
      <c r="E8342" t="s">
        <v>131</v>
      </c>
      <c r="F8342" t="s">
        <v>95</v>
      </c>
      <c r="G8342">
        <v>0</v>
      </c>
      <c r="H8342">
        <v>108</v>
      </c>
      <c r="I8342" t="str">
        <f>INDEX('[1]DATA - Teams'!$C:$C,MATCH(C8342,'[1]DATA - Teams'!$B:$B,0))</f>
        <v>LESTER</v>
      </c>
    </row>
    <row r="8343" spans="1:9" x14ac:dyDescent="0.2">
      <c r="A8343">
        <v>2019</v>
      </c>
      <c r="B8343">
        <v>4</v>
      </c>
      <c r="C8343" t="s">
        <v>65</v>
      </c>
      <c r="D8343" t="s">
        <v>252</v>
      </c>
      <c r="E8343" t="s">
        <v>111</v>
      </c>
      <c r="F8343" t="s">
        <v>90</v>
      </c>
      <c r="G8343">
        <v>0</v>
      </c>
      <c r="H8343">
        <v>58</v>
      </c>
      <c r="I8343" t="str">
        <f>INDEX('[1]DATA - Teams'!$C:$C,MATCH(C8343,'[1]DATA - Teams'!$B:$B,0))</f>
        <v>LESTER</v>
      </c>
    </row>
    <row r="8344" spans="1:9" x14ac:dyDescent="0.2">
      <c r="A8344">
        <v>2019</v>
      </c>
      <c r="B8344">
        <v>4</v>
      </c>
      <c r="C8344" t="s">
        <v>65</v>
      </c>
      <c r="D8344" t="s">
        <v>227</v>
      </c>
      <c r="E8344" t="s">
        <v>138</v>
      </c>
      <c r="F8344" t="s">
        <v>98</v>
      </c>
      <c r="G8344">
        <v>0</v>
      </c>
      <c r="H8344">
        <v>64</v>
      </c>
      <c r="I8344" t="str">
        <f>INDEX('[1]DATA - Teams'!$C:$C,MATCH(C8344,'[1]DATA - Teams'!$B:$B,0))</f>
        <v>LESTER</v>
      </c>
    </row>
    <row r="8345" spans="1:9" x14ac:dyDescent="0.2">
      <c r="A8345">
        <v>2019</v>
      </c>
      <c r="B8345">
        <v>4</v>
      </c>
      <c r="C8345" t="s">
        <v>65</v>
      </c>
      <c r="D8345" t="s">
        <v>352</v>
      </c>
      <c r="E8345" t="s">
        <v>106</v>
      </c>
      <c r="F8345" t="s">
        <v>90</v>
      </c>
      <c r="G8345">
        <v>0</v>
      </c>
      <c r="H8345">
        <v>134</v>
      </c>
      <c r="I8345" t="str">
        <f>INDEX('[1]DATA - Teams'!$C:$C,MATCH(C8345,'[1]DATA - Teams'!$B:$B,0))</f>
        <v>LESTER</v>
      </c>
    </row>
    <row r="8346" spans="1:9" x14ac:dyDescent="0.2">
      <c r="A8346">
        <v>2019</v>
      </c>
      <c r="B8346">
        <v>4</v>
      </c>
      <c r="C8346" t="s">
        <v>65</v>
      </c>
      <c r="D8346" t="s">
        <v>332</v>
      </c>
      <c r="E8346" t="s">
        <v>106</v>
      </c>
      <c r="F8346" t="s">
        <v>95</v>
      </c>
      <c r="G8346">
        <v>97</v>
      </c>
      <c r="H8346">
        <v>140</v>
      </c>
      <c r="I8346" t="str">
        <f>INDEX('[1]DATA - Teams'!$C:$C,MATCH(C8346,'[1]DATA - Teams'!$B:$B,0))</f>
        <v>LESTER</v>
      </c>
    </row>
    <row r="8347" spans="1:9" x14ac:dyDescent="0.2">
      <c r="A8347">
        <v>2019</v>
      </c>
      <c r="B8347">
        <v>4</v>
      </c>
      <c r="C8347" t="s">
        <v>65</v>
      </c>
      <c r="D8347" t="s">
        <v>256</v>
      </c>
      <c r="E8347" t="s">
        <v>103</v>
      </c>
      <c r="F8347" t="s">
        <v>95</v>
      </c>
      <c r="G8347">
        <v>0</v>
      </c>
      <c r="H8347">
        <v>104</v>
      </c>
      <c r="I8347" t="str">
        <f>INDEX('[1]DATA - Teams'!$C:$C,MATCH(C8347,'[1]DATA - Teams'!$B:$B,0))</f>
        <v>LESTER</v>
      </c>
    </row>
    <row r="8348" spans="1:9" x14ac:dyDescent="0.2">
      <c r="A8348">
        <v>2019</v>
      </c>
      <c r="B8348">
        <v>4</v>
      </c>
      <c r="C8348" t="s">
        <v>65</v>
      </c>
      <c r="D8348" t="s">
        <v>429</v>
      </c>
      <c r="E8348" t="s">
        <v>103</v>
      </c>
      <c r="F8348" t="s">
        <v>95</v>
      </c>
      <c r="G8348">
        <v>0</v>
      </c>
      <c r="H8348">
        <v>113</v>
      </c>
      <c r="I8348" t="str">
        <f>INDEX('[1]DATA - Teams'!$C:$C,MATCH(C8348,'[1]DATA - Teams'!$B:$B,0))</f>
        <v>LESTER</v>
      </c>
    </row>
    <row r="8349" spans="1:9" x14ac:dyDescent="0.2">
      <c r="A8349">
        <v>2019</v>
      </c>
      <c r="B8349">
        <v>4</v>
      </c>
      <c r="C8349" t="s">
        <v>65</v>
      </c>
      <c r="D8349" t="s">
        <v>187</v>
      </c>
      <c r="E8349" t="s">
        <v>94</v>
      </c>
      <c r="F8349" t="s">
        <v>95</v>
      </c>
      <c r="G8349">
        <v>0</v>
      </c>
      <c r="H8349">
        <v>87</v>
      </c>
      <c r="I8349" t="str">
        <f>INDEX('[1]DATA - Teams'!$C:$C,MATCH(C8349,'[1]DATA - Teams'!$B:$B,0))</f>
        <v>LESTER</v>
      </c>
    </row>
    <row r="8350" spans="1:9" x14ac:dyDescent="0.2">
      <c r="A8350">
        <v>2019</v>
      </c>
      <c r="B8350">
        <v>4</v>
      </c>
      <c r="C8350" t="s">
        <v>65</v>
      </c>
      <c r="D8350" t="s">
        <v>166</v>
      </c>
      <c r="E8350" t="s">
        <v>94</v>
      </c>
      <c r="F8350" t="s">
        <v>98</v>
      </c>
      <c r="G8350">
        <v>0</v>
      </c>
      <c r="H8350">
        <v>98</v>
      </c>
      <c r="I8350" t="str">
        <f>INDEX('[1]DATA - Teams'!$C:$C,MATCH(C8350,'[1]DATA - Teams'!$B:$B,0))</f>
        <v>LESTER</v>
      </c>
    </row>
    <row r="8351" spans="1:9" x14ac:dyDescent="0.2">
      <c r="A8351">
        <v>2019</v>
      </c>
      <c r="B8351">
        <v>4</v>
      </c>
      <c r="C8351" t="s">
        <v>65</v>
      </c>
      <c r="D8351" t="s">
        <v>209</v>
      </c>
      <c r="E8351" t="s">
        <v>119</v>
      </c>
      <c r="F8351" t="s">
        <v>90</v>
      </c>
      <c r="G8351">
        <v>0</v>
      </c>
      <c r="H8351">
        <v>114</v>
      </c>
      <c r="I8351" t="str">
        <f>INDEX('[1]DATA - Teams'!$C:$C,MATCH(C8351,'[1]DATA - Teams'!$B:$B,0))</f>
        <v>LESTER</v>
      </c>
    </row>
    <row r="8352" spans="1:9" x14ac:dyDescent="0.2">
      <c r="A8352">
        <v>2019</v>
      </c>
      <c r="B8352">
        <v>4</v>
      </c>
      <c r="C8352" t="s">
        <v>65</v>
      </c>
      <c r="D8352" t="s">
        <v>461</v>
      </c>
      <c r="E8352" t="s">
        <v>100</v>
      </c>
      <c r="F8352" t="s">
        <v>98</v>
      </c>
      <c r="G8352">
        <v>0</v>
      </c>
      <c r="H8352">
        <v>89</v>
      </c>
      <c r="I8352" t="str">
        <f>INDEX('[1]DATA - Teams'!$C:$C,MATCH(C8352,'[1]DATA - Teams'!$B:$B,0))</f>
        <v>LESTER</v>
      </c>
    </row>
    <row r="8353" spans="1:9" x14ac:dyDescent="0.2">
      <c r="A8353">
        <v>2019</v>
      </c>
      <c r="B8353">
        <v>4</v>
      </c>
      <c r="C8353" t="s">
        <v>65</v>
      </c>
      <c r="D8353" t="s">
        <v>279</v>
      </c>
      <c r="E8353" t="s">
        <v>121</v>
      </c>
      <c r="F8353" t="s">
        <v>95</v>
      </c>
      <c r="G8353">
        <v>0</v>
      </c>
      <c r="H8353">
        <v>88</v>
      </c>
      <c r="I8353" t="str">
        <f>INDEX('[1]DATA - Teams'!$C:$C,MATCH(C8353,'[1]DATA - Teams'!$B:$B,0))</f>
        <v>LESTER</v>
      </c>
    </row>
    <row r="8354" spans="1:9" x14ac:dyDescent="0.2">
      <c r="A8354">
        <v>2019</v>
      </c>
      <c r="B8354">
        <v>4</v>
      </c>
      <c r="C8354" t="s">
        <v>65</v>
      </c>
      <c r="D8354" t="s">
        <v>441</v>
      </c>
      <c r="E8354" t="s">
        <v>121</v>
      </c>
      <c r="F8354" t="s">
        <v>98</v>
      </c>
      <c r="G8354">
        <v>0</v>
      </c>
      <c r="H8354">
        <v>86</v>
      </c>
      <c r="I8354" t="str">
        <f>INDEX('[1]DATA - Teams'!$C:$C,MATCH(C8354,'[1]DATA - Teams'!$B:$B,0))</f>
        <v>LESTER</v>
      </c>
    </row>
    <row r="8355" spans="1:9" x14ac:dyDescent="0.2">
      <c r="A8355">
        <v>2019</v>
      </c>
      <c r="B8355">
        <v>4</v>
      </c>
      <c r="C8355" t="s">
        <v>65</v>
      </c>
      <c r="D8355" t="s">
        <v>273</v>
      </c>
      <c r="E8355" t="s">
        <v>121</v>
      </c>
      <c r="F8355" t="s">
        <v>90</v>
      </c>
      <c r="G8355">
        <v>0</v>
      </c>
      <c r="H8355">
        <v>62</v>
      </c>
      <c r="I8355" t="str">
        <f>INDEX('[1]DATA - Teams'!$C:$C,MATCH(C8355,'[1]DATA - Teams'!$B:$B,0))</f>
        <v>LESTER</v>
      </c>
    </row>
    <row r="8356" spans="1:9" x14ac:dyDescent="0.2">
      <c r="A8356">
        <v>2019</v>
      </c>
      <c r="B8356">
        <v>4</v>
      </c>
      <c r="C8356" t="s">
        <v>65</v>
      </c>
      <c r="D8356" t="s">
        <v>135</v>
      </c>
      <c r="E8356" t="s">
        <v>109</v>
      </c>
      <c r="F8356" t="s">
        <v>98</v>
      </c>
      <c r="G8356">
        <v>0</v>
      </c>
      <c r="H8356">
        <v>89</v>
      </c>
      <c r="I8356" t="str">
        <f>INDEX('[1]DATA - Teams'!$C:$C,MATCH(C8356,'[1]DATA - Teams'!$B:$B,0))</f>
        <v>LESTER</v>
      </c>
    </row>
    <row r="8357" spans="1:9" x14ac:dyDescent="0.2">
      <c r="A8357">
        <v>2019</v>
      </c>
      <c r="B8357">
        <v>4</v>
      </c>
      <c r="C8357" t="s">
        <v>65</v>
      </c>
      <c r="D8357" t="s">
        <v>202</v>
      </c>
      <c r="E8357" t="s">
        <v>89</v>
      </c>
      <c r="F8357" t="s">
        <v>95</v>
      </c>
      <c r="G8357">
        <v>0</v>
      </c>
      <c r="H8357">
        <v>102</v>
      </c>
      <c r="I8357" t="str">
        <f>INDEX('[1]DATA - Teams'!$C:$C,MATCH(C8357,'[1]DATA - Teams'!$B:$B,0))</f>
        <v>LESTER</v>
      </c>
    </row>
    <row r="8358" spans="1:9" x14ac:dyDescent="0.2">
      <c r="A8358">
        <v>2019</v>
      </c>
      <c r="B8358">
        <v>4</v>
      </c>
      <c r="C8358" t="s">
        <v>65</v>
      </c>
      <c r="D8358" t="s">
        <v>257</v>
      </c>
      <c r="E8358" t="s">
        <v>119</v>
      </c>
      <c r="F8358" t="s">
        <v>125</v>
      </c>
      <c r="G8358">
        <v>0</v>
      </c>
      <c r="H8358">
        <v>94</v>
      </c>
      <c r="I8358" t="str">
        <f>INDEX('[1]DATA - Teams'!$C:$C,MATCH(C8358,'[1]DATA - Teams'!$B:$B,0))</f>
        <v>LESTER</v>
      </c>
    </row>
    <row r="8359" spans="1:9" x14ac:dyDescent="0.2">
      <c r="A8359">
        <v>2019</v>
      </c>
      <c r="B8359">
        <v>4</v>
      </c>
      <c r="C8359" t="s">
        <v>65</v>
      </c>
      <c r="D8359" t="s">
        <v>313</v>
      </c>
      <c r="E8359" t="s">
        <v>119</v>
      </c>
      <c r="F8359" t="s">
        <v>125</v>
      </c>
      <c r="G8359">
        <v>0</v>
      </c>
      <c r="H8359">
        <v>0</v>
      </c>
      <c r="I8359" t="str">
        <f>INDEX('[1]DATA - Teams'!$C:$C,MATCH(C8359,'[1]DATA - Teams'!$B:$B,0))</f>
        <v>LESTER</v>
      </c>
    </row>
    <row r="8360" spans="1:9" x14ac:dyDescent="0.2">
      <c r="A8360">
        <v>2019</v>
      </c>
      <c r="B8360">
        <v>4</v>
      </c>
      <c r="C8360" t="s">
        <v>65</v>
      </c>
      <c r="D8360" t="s">
        <v>497</v>
      </c>
      <c r="E8360" t="s">
        <v>119</v>
      </c>
      <c r="F8360" t="s">
        <v>125</v>
      </c>
      <c r="G8360">
        <v>0</v>
      </c>
      <c r="H8360">
        <v>119</v>
      </c>
      <c r="I8360" t="str">
        <f>INDEX('[1]DATA - Teams'!$C:$C,MATCH(C8360,'[1]DATA - Teams'!$B:$B,0))</f>
        <v>LESTER</v>
      </c>
    </row>
    <row r="8361" spans="1:9" x14ac:dyDescent="0.2">
      <c r="A8361">
        <v>2019</v>
      </c>
      <c r="B8361">
        <v>4</v>
      </c>
      <c r="C8361" t="s">
        <v>65</v>
      </c>
      <c r="D8361" t="s">
        <v>271</v>
      </c>
      <c r="E8361" t="s">
        <v>128</v>
      </c>
      <c r="F8361" t="s">
        <v>125</v>
      </c>
      <c r="G8361">
        <v>0</v>
      </c>
      <c r="H8361">
        <v>0</v>
      </c>
      <c r="I8361" t="str">
        <f>INDEX('[1]DATA - Teams'!$C:$C,MATCH(C8361,'[1]DATA - Teams'!$B:$B,0))</f>
        <v>LESTER</v>
      </c>
    </row>
    <row r="8362" spans="1:9" x14ac:dyDescent="0.2">
      <c r="A8362">
        <v>2019</v>
      </c>
      <c r="B8362">
        <v>5</v>
      </c>
      <c r="C8362" t="s">
        <v>62</v>
      </c>
      <c r="D8362" t="s">
        <v>380</v>
      </c>
      <c r="E8362" t="s">
        <v>94</v>
      </c>
      <c r="F8362" t="s">
        <v>90</v>
      </c>
      <c r="G8362">
        <v>74</v>
      </c>
      <c r="H8362">
        <v>81</v>
      </c>
      <c r="I8362" t="str">
        <f>INDEX('[1]DATA - Teams'!$C:$C,MATCH(C8362,'[1]DATA - Teams'!$B:$B,0))</f>
        <v>PMAC</v>
      </c>
    </row>
    <row r="8363" spans="1:9" x14ac:dyDescent="0.2">
      <c r="A8363">
        <v>2019</v>
      </c>
      <c r="B8363">
        <v>5</v>
      </c>
      <c r="C8363" t="s">
        <v>62</v>
      </c>
      <c r="D8363" t="s">
        <v>144</v>
      </c>
      <c r="E8363" t="s">
        <v>131</v>
      </c>
      <c r="F8363" t="s">
        <v>98</v>
      </c>
      <c r="G8363">
        <v>90</v>
      </c>
      <c r="H8363">
        <v>116</v>
      </c>
      <c r="I8363" t="str">
        <f>INDEX('[1]DATA - Teams'!$C:$C,MATCH(C8363,'[1]DATA - Teams'!$B:$B,0))</f>
        <v>PMAC</v>
      </c>
    </row>
    <row r="8364" spans="1:9" x14ac:dyDescent="0.2">
      <c r="A8364">
        <v>2019</v>
      </c>
      <c r="B8364">
        <v>5</v>
      </c>
      <c r="C8364" t="s">
        <v>62</v>
      </c>
      <c r="D8364" t="s">
        <v>318</v>
      </c>
      <c r="E8364" t="s">
        <v>131</v>
      </c>
      <c r="F8364" t="s">
        <v>90</v>
      </c>
      <c r="G8364">
        <v>91</v>
      </c>
      <c r="H8364">
        <v>93</v>
      </c>
      <c r="I8364" t="str">
        <f>INDEX('[1]DATA - Teams'!$C:$C,MATCH(C8364,'[1]DATA - Teams'!$B:$B,0))</f>
        <v>PMAC</v>
      </c>
    </row>
    <row r="8365" spans="1:9" x14ac:dyDescent="0.2">
      <c r="A8365">
        <v>2019</v>
      </c>
      <c r="B8365">
        <v>5</v>
      </c>
      <c r="C8365" t="s">
        <v>62</v>
      </c>
      <c r="D8365" t="s">
        <v>224</v>
      </c>
      <c r="E8365" t="s">
        <v>131</v>
      </c>
      <c r="F8365" t="s">
        <v>95</v>
      </c>
      <c r="G8365">
        <v>93</v>
      </c>
      <c r="H8365">
        <v>85</v>
      </c>
      <c r="I8365" t="str">
        <f>INDEX('[1]DATA - Teams'!$C:$C,MATCH(C8365,'[1]DATA - Teams'!$B:$B,0))</f>
        <v>PMAC</v>
      </c>
    </row>
    <row r="8366" spans="1:9" x14ac:dyDescent="0.2">
      <c r="A8366">
        <v>2019</v>
      </c>
      <c r="B8366">
        <v>5</v>
      </c>
      <c r="C8366" t="s">
        <v>62</v>
      </c>
      <c r="D8366" t="s">
        <v>155</v>
      </c>
      <c r="E8366" t="s">
        <v>111</v>
      </c>
      <c r="F8366" t="s">
        <v>98</v>
      </c>
      <c r="G8366">
        <v>76</v>
      </c>
      <c r="H8366">
        <v>96</v>
      </c>
      <c r="I8366" t="str">
        <f>INDEX('[1]DATA - Teams'!$C:$C,MATCH(C8366,'[1]DATA - Teams'!$B:$B,0))</f>
        <v>PMAC</v>
      </c>
    </row>
    <row r="8367" spans="1:9" x14ac:dyDescent="0.2">
      <c r="A8367">
        <v>2019</v>
      </c>
      <c r="B8367">
        <v>5</v>
      </c>
      <c r="C8367" t="s">
        <v>62</v>
      </c>
      <c r="D8367" t="s">
        <v>233</v>
      </c>
      <c r="E8367" t="s">
        <v>111</v>
      </c>
      <c r="F8367" t="s">
        <v>95</v>
      </c>
      <c r="G8367">
        <v>102</v>
      </c>
      <c r="H8367">
        <v>118</v>
      </c>
      <c r="I8367" t="str">
        <f>INDEX('[1]DATA - Teams'!$C:$C,MATCH(C8367,'[1]DATA - Teams'!$B:$B,0))</f>
        <v>PMAC</v>
      </c>
    </row>
    <row r="8368" spans="1:9" x14ac:dyDescent="0.2">
      <c r="A8368">
        <v>2019</v>
      </c>
      <c r="B8368">
        <v>5</v>
      </c>
      <c r="C8368" t="s">
        <v>62</v>
      </c>
      <c r="D8368" t="s">
        <v>232</v>
      </c>
      <c r="E8368" t="s">
        <v>106</v>
      </c>
      <c r="F8368" t="s">
        <v>95</v>
      </c>
      <c r="G8368">
        <v>95</v>
      </c>
      <c r="H8368">
        <v>110</v>
      </c>
      <c r="I8368" t="str">
        <f>INDEX('[1]DATA - Teams'!$C:$C,MATCH(C8368,'[1]DATA - Teams'!$B:$B,0))</f>
        <v>PMAC</v>
      </c>
    </row>
    <row r="8369" spans="1:9" x14ac:dyDescent="0.2">
      <c r="A8369">
        <v>2019</v>
      </c>
      <c r="B8369">
        <v>5</v>
      </c>
      <c r="C8369" t="s">
        <v>62</v>
      </c>
      <c r="D8369" t="s">
        <v>288</v>
      </c>
      <c r="E8369" t="s">
        <v>109</v>
      </c>
      <c r="F8369" t="s">
        <v>114</v>
      </c>
      <c r="G8369">
        <v>85</v>
      </c>
      <c r="H8369">
        <v>95</v>
      </c>
      <c r="I8369" t="str">
        <f>INDEX('[1]DATA - Teams'!$C:$C,MATCH(C8369,'[1]DATA - Teams'!$B:$B,0))</f>
        <v>PMAC</v>
      </c>
    </row>
    <row r="8370" spans="1:9" x14ac:dyDescent="0.2">
      <c r="A8370">
        <v>2019</v>
      </c>
      <c r="B8370">
        <v>5</v>
      </c>
      <c r="C8370" t="s">
        <v>62</v>
      </c>
      <c r="D8370" t="s">
        <v>428</v>
      </c>
      <c r="E8370" t="s">
        <v>109</v>
      </c>
      <c r="F8370" t="s">
        <v>95</v>
      </c>
      <c r="G8370">
        <v>106</v>
      </c>
      <c r="H8370">
        <v>87</v>
      </c>
      <c r="I8370" t="str">
        <f>INDEX('[1]DATA - Teams'!$C:$C,MATCH(C8370,'[1]DATA - Teams'!$B:$B,0))</f>
        <v>PMAC</v>
      </c>
    </row>
    <row r="8371" spans="1:9" x14ac:dyDescent="0.2">
      <c r="A8371">
        <v>2019</v>
      </c>
      <c r="B8371">
        <v>5</v>
      </c>
      <c r="C8371" t="s">
        <v>62</v>
      </c>
      <c r="D8371" t="s">
        <v>366</v>
      </c>
      <c r="E8371" t="s">
        <v>100</v>
      </c>
      <c r="F8371" t="s">
        <v>95</v>
      </c>
      <c r="G8371">
        <v>94</v>
      </c>
      <c r="H8371">
        <v>102</v>
      </c>
      <c r="I8371" t="str">
        <f>INDEX('[1]DATA - Teams'!$C:$C,MATCH(C8371,'[1]DATA - Teams'!$B:$B,0))</f>
        <v>PMAC</v>
      </c>
    </row>
    <row r="8372" spans="1:9" x14ac:dyDescent="0.2">
      <c r="A8372">
        <v>2019</v>
      </c>
      <c r="B8372">
        <v>5</v>
      </c>
      <c r="C8372" t="s">
        <v>62</v>
      </c>
      <c r="D8372" t="s">
        <v>229</v>
      </c>
      <c r="E8372" t="s">
        <v>100</v>
      </c>
      <c r="F8372" t="s">
        <v>98</v>
      </c>
      <c r="G8372">
        <v>115</v>
      </c>
      <c r="H8372">
        <v>111</v>
      </c>
      <c r="I8372" t="str">
        <f>INDEX('[1]DATA - Teams'!$C:$C,MATCH(C8372,'[1]DATA - Teams'!$B:$B,0))</f>
        <v>PMAC</v>
      </c>
    </row>
    <row r="8373" spans="1:9" x14ac:dyDescent="0.2">
      <c r="A8373">
        <v>2019</v>
      </c>
      <c r="B8373">
        <v>5</v>
      </c>
      <c r="C8373" t="s">
        <v>62</v>
      </c>
      <c r="D8373" t="s">
        <v>378</v>
      </c>
      <c r="E8373" t="s">
        <v>103</v>
      </c>
      <c r="F8373" t="s">
        <v>95</v>
      </c>
      <c r="G8373">
        <v>101</v>
      </c>
      <c r="H8373">
        <v>68</v>
      </c>
      <c r="I8373" t="str">
        <f>INDEX('[1]DATA - Teams'!$C:$C,MATCH(C8373,'[1]DATA - Teams'!$B:$B,0))</f>
        <v>PMAC</v>
      </c>
    </row>
    <row r="8374" spans="1:9" x14ac:dyDescent="0.2">
      <c r="A8374">
        <v>2019</v>
      </c>
      <c r="B8374">
        <v>5</v>
      </c>
      <c r="C8374" t="s">
        <v>62</v>
      </c>
      <c r="D8374" t="s">
        <v>324</v>
      </c>
      <c r="E8374" t="s">
        <v>113</v>
      </c>
      <c r="F8374" t="s">
        <v>95</v>
      </c>
      <c r="G8374">
        <v>91</v>
      </c>
      <c r="H8374">
        <v>62</v>
      </c>
      <c r="I8374" t="str">
        <f>INDEX('[1]DATA - Teams'!$C:$C,MATCH(C8374,'[1]DATA - Teams'!$B:$B,0))</f>
        <v>PMAC</v>
      </c>
    </row>
    <row r="8375" spans="1:9" x14ac:dyDescent="0.2">
      <c r="A8375">
        <v>2019</v>
      </c>
      <c r="B8375">
        <v>5</v>
      </c>
      <c r="C8375" t="s">
        <v>62</v>
      </c>
      <c r="D8375" t="s">
        <v>326</v>
      </c>
      <c r="E8375" t="s">
        <v>113</v>
      </c>
      <c r="F8375" t="s">
        <v>90</v>
      </c>
      <c r="G8375">
        <v>108</v>
      </c>
      <c r="H8375">
        <v>139</v>
      </c>
      <c r="I8375" t="str">
        <f>INDEX('[1]DATA - Teams'!$C:$C,MATCH(C8375,'[1]DATA - Teams'!$B:$B,0))</f>
        <v>PMAC</v>
      </c>
    </row>
    <row r="8376" spans="1:9" x14ac:dyDescent="0.2">
      <c r="A8376">
        <v>2019</v>
      </c>
      <c r="B8376">
        <v>5</v>
      </c>
      <c r="C8376" t="s">
        <v>62</v>
      </c>
      <c r="D8376" t="s">
        <v>418</v>
      </c>
      <c r="E8376" t="s">
        <v>92</v>
      </c>
      <c r="F8376" t="s">
        <v>90</v>
      </c>
      <c r="G8376">
        <v>71</v>
      </c>
      <c r="H8376">
        <v>95</v>
      </c>
      <c r="I8376" t="str">
        <f>INDEX('[1]DATA - Teams'!$C:$C,MATCH(C8376,'[1]DATA - Teams'!$B:$B,0))</f>
        <v>PMAC</v>
      </c>
    </row>
    <row r="8377" spans="1:9" x14ac:dyDescent="0.2">
      <c r="A8377">
        <v>2019</v>
      </c>
      <c r="B8377">
        <v>5</v>
      </c>
      <c r="C8377" t="s">
        <v>62</v>
      </c>
      <c r="D8377" t="s">
        <v>410</v>
      </c>
      <c r="E8377" t="s">
        <v>97</v>
      </c>
      <c r="F8377" t="s">
        <v>90</v>
      </c>
      <c r="G8377">
        <v>95</v>
      </c>
      <c r="H8377">
        <v>110</v>
      </c>
      <c r="I8377" t="str">
        <f>INDEX('[1]DATA - Teams'!$C:$C,MATCH(C8377,'[1]DATA - Teams'!$B:$B,0))</f>
        <v>PMAC</v>
      </c>
    </row>
    <row r="8378" spans="1:9" x14ac:dyDescent="0.2">
      <c r="A8378">
        <v>2019</v>
      </c>
      <c r="B8378">
        <v>5</v>
      </c>
      <c r="C8378" t="s">
        <v>62</v>
      </c>
      <c r="D8378" t="s">
        <v>261</v>
      </c>
      <c r="E8378" t="s">
        <v>89</v>
      </c>
      <c r="F8378" t="s">
        <v>98</v>
      </c>
      <c r="G8378">
        <v>86</v>
      </c>
      <c r="H8378">
        <v>117</v>
      </c>
      <c r="I8378" t="str">
        <f>INDEX('[1]DATA - Teams'!$C:$C,MATCH(C8378,'[1]DATA - Teams'!$B:$B,0))</f>
        <v>PMAC</v>
      </c>
    </row>
    <row r="8379" spans="1:9" x14ac:dyDescent="0.2">
      <c r="A8379">
        <v>2019</v>
      </c>
      <c r="B8379">
        <v>5</v>
      </c>
      <c r="C8379" t="s">
        <v>62</v>
      </c>
      <c r="D8379" t="s">
        <v>236</v>
      </c>
      <c r="E8379" t="s">
        <v>123</v>
      </c>
      <c r="F8379" t="s">
        <v>98</v>
      </c>
      <c r="G8379">
        <v>110</v>
      </c>
      <c r="H8379">
        <v>121</v>
      </c>
      <c r="I8379" t="str">
        <f>INDEX('[1]DATA - Teams'!$C:$C,MATCH(C8379,'[1]DATA - Teams'!$B:$B,0))</f>
        <v>PMAC</v>
      </c>
    </row>
    <row r="8380" spans="1:9" x14ac:dyDescent="0.2">
      <c r="A8380">
        <v>2019</v>
      </c>
      <c r="B8380">
        <v>5</v>
      </c>
      <c r="C8380" t="s">
        <v>62</v>
      </c>
      <c r="D8380" t="s">
        <v>424</v>
      </c>
      <c r="E8380" t="s">
        <v>111</v>
      </c>
      <c r="F8380" t="s">
        <v>125</v>
      </c>
      <c r="G8380">
        <v>83</v>
      </c>
      <c r="H8380">
        <v>58</v>
      </c>
      <c r="I8380" t="str">
        <f>INDEX('[1]DATA - Teams'!$C:$C,MATCH(C8380,'[1]DATA - Teams'!$B:$B,0))</f>
        <v>PMAC</v>
      </c>
    </row>
    <row r="8381" spans="1:9" x14ac:dyDescent="0.2">
      <c r="A8381">
        <v>2019</v>
      </c>
      <c r="B8381">
        <v>5</v>
      </c>
      <c r="C8381" t="s">
        <v>62</v>
      </c>
      <c r="D8381" t="s">
        <v>495</v>
      </c>
      <c r="E8381" t="s">
        <v>109</v>
      </c>
      <c r="F8381" t="s">
        <v>125</v>
      </c>
      <c r="G8381">
        <v>124</v>
      </c>
      <c r="H8381">
        <v>75</v>
      </c>
      <c r="I8381" t="str">
        <f>INDEX('[1]DATA - Teams'!$C:$C,MATCH(C8381,'[1]DATA - Teams'!$B:$B,0))</f>
        <v>PMAC</v>
      </c>
    </row>
    <row r="8382" spans="1:9" x14ac:dyDescent="0.2">
      <c r="A8382">
        <v>2019</v>
      </c>
      <c r="B8382">
        <v>5</v>
      </c>
      <c r="C8382" t="s">
        <v>62</v>
      </c>
      <c r="D8382" t="s">
        <v>102</v>
      </c>
      <c r="E8382" t="s">
        <v>103</v>
      </c>
      <c r="F8382" t="s">
        <v>125</v>
      </c>
      <c r="G8382">
        <v>58</v>
      </c>
      <c r="H8382">
        <v>0</v>
      </c>
      <c r="I8382" t="str">
        <f>INDEX('[1]DATA - Teams'!$C:$C,MATCH(C8382,'[1]DATA - Teams'!$B:$B,0))</f>
        <v>PMAC</v>
      </c>
    </row>
    <row r="8383" spans="1:9" x14ac:dyDescent="0.2">
      <c r="A8383">
        <v>2019</v>
      </c>
      <c r="B8383">
        <v>5</v>
      </c>
      <c r="C8383" t="s">
        <v>62</v>
      </c>
      <c r="D8383" t="s">
        <v>321</v>
      </c>
      <c r="E8383" t="s">
        <v>97</v>
      </c>
      <c r="F8383" t="s">
        <v>125</v>
      </c>
      <c r="G8383">
        <v>68</v>
      </c>
      <c r="H8383">
        <v>106</v>
      </c>
      <c r="I8383" t="str">
        <f>INDEX('[1]DATA - Teams'!$C:$C,MATCH(C8383,'[1]DATA - Teams'!$B:$B,0))</f>
        <v>PMAC</v>
      </c>
    </row>
    <row r="8384" spans="1:9" x14ac:dyDescent="0.2">
      <c r="A8384">
        <v>2019</v>
      </c>
      <c r="B8384">
        <v>5</v>
      </c>
      <c r="C8384" t="s">
        <v>69</v>
      </c>
      <c r="D8384" t="s">
        <v>184</v>
      </c>
      <c r="E8384" t="s">
        <v>131</v>
      </c>
      <c r="F8384" t="s">
        <v>98</v>
      </c>
      <c r="G8384">
        <v>81</v>
      </c>
      <c r="H8384">
        <v>47</v>
      </c>
      <c r="I8384" t="str">
        <f>INDEX('[1]DATA - Teams'!$C:$C,MATCH(C8384,'[1]DATA - Teams'!$B:$B,0))</f>
        <v>JMERC</v>
      </c>
    </row>
    <row r="8385" spans="1:9" x14ac:dyDescent="0.2">
      <c r="A8385">
        <v>2019</v>
      </c>
      <c r="B8385">
        <v>5</v>
      </c>
      <c r="C8385" t="s">
        <v>69</v>
      </c>
      <c r="D8385" t="s">
        <v>391</v>
      </c>
      <c r="E8385" t="s">
        <v>138</v>
      </c>
      <c r="F8385" t="s">
        <v>95</v>
      </c>
      <c r="G8385">
        <v>93</v>
      </c>
      <c r="H8385">
        <v>77</v>
      </c>
      <c r="I8385" t="str">
        <f>INDEX('[1]DATA - Teams'!$C:$C,MATCH(C8385,'[1]DATA - Teams'!$B:$B,0))</f>
        <v>JMERC</v>
      </c>
    </row>
    <row r="8386" spans="1:9" x14ac:dyDescent="0.2">
      <c r="A8386">
        <v>2019</v>
      </c>
      <c r="B8386">
        <v>5</v>
      </c>
      <c r="C8386" t="s">
        <v>69</v>
      </c>
      <c r="D8386" t="s">
        <v>151</v>
      </c>
      <c r="E8386" t="s">
        <v>138</v>
      </c>
      <c r="F8386" t="s">
        <v>95</v>
      </c>
      <c r="G8386">
        <v>91</v>
      </c>
      <c r="H8386">
        <v>70</v>
      </c>
      <c r="I8386" t="str">
        <f>INDEX('[1]DATA - Teams'!$C:$C,MATCH(C8386,'[1]DATA - Teams'!$B:$B,0))</f>
        <v>JMERC</v>
      </c>
    </row>
    <row r="8387" spans="1:9" x14ac:dyDescent="0.2">
      <c r="A8387">
        <v>2019</v>
      </c>
      <c r="B8387">
        <v>5</v>
      </c>
      <c r="C8387" t="s">
        <v>69</v>
      </c>
      <c r="D8387" t="s">
        <v>462</v>
      </c>
      <c r="E8387" t="s">
        <v>106</v>
      </c>
      <c r="F8387" t="s">
        <v>95</v>
      </c>
      <c r="G8387">
        <v>92</v>
      </c>
      <c r="H8387">
        <v>86</v>
      </c>
      <c r="I8387" t="str">
        <f>INDEX('[1]DATA - Teams'!$C:$C,MATCH(C8387,'[1]DATA - Teams'!$B:$B,0))</f>
        <v>JMERC</v>
      </c>
    </row>
    <row r="8388" spans="1:9" x14ac:dyDescent="0.2">
      <c r="A8388">
        <v>2019</v>
      </c>
      <c r="B8388">
        <v>5</v>
      </c>
      <c r="C8388" t="s">
        <v>69</v>
      </c>
      <c r="D8388" t="s">
        <v>399</v>
      </c>
      <c r="E8388" t="s">
        <v>165</v>
      </c>
      <c r="F8388" t="s">
        <v>90</v>
      </c>
      <c r="G8388">
        <v>81</v>
      </c>
      <c r="H8388">
        <v>67</v>
      </c>
      <c r="I8388" t="str">
        <f>INDEX('[1]DATA - Teams'!$C:$C,MATCH(C8388,'[1]DATA - Teams'!$B:$B,0))</f>
        <v>JMERC</v>
      </c>
    </row>
    <row r="8389" spans="1:9" x14ac:dyDescent="0.2">
      <c r="A8389">
        <v>2019</v>
      </c>
      <c r="B8389">
        <v>5</v>
      </c>
      <c r="C8389" t="s">
        <v>69</v>
      </c>
      <c r="D8389" t="s">
        <v>492</v>
      </c>
      <c r="E8389" t="s">
        <v>165</v>
      </c>
      <c r="F8389" t="s">
        <v>95</v>
      </c>
      <c r="G8389">
        <v>101</v>
      </c>
      <c r="H8389">
        <v>105</v>
      </c>
      <c r="I8389" t="str">
        <f>INDEX('[1]DATA - Teams'!$C:$C,MATCH(C8389,'[1]DATA - Teams'!$B:$B,0))</f>
        <v>JMERC</v>
      </c>
    </row>
    <row r="8390" spans="1:9" x14ac:dyDescent="0.2">
      <c r="A8390">
        <v>2019</v>
      </c>
      <c r="B8390">
        <v>5</v>
      </c>
      <c r="C8390" t="s">
        <v>69</v>
      </c>
      <c r="D8390" t="s">
        <v>239</v>
      </c>
      <c r="E8390" t="s">
        <v>109</v>
      </c>
      <c r="F8390" t="s">
        <v>90</v>
      </c>
      <c r="G8390">
        <v>94</v>
      </c>
      <c r="H8390">
        <v>72</v>
      </c>
      <c r="I8390" t="str">
        <f>INDEX('[1]DATA - Teams'!$C:$C,MATCH(C8390,'[1]DATA - Teams'!$B:$B,0))</f>
        <v>JMERC</v>
      </c>
    </row>
    <row r="8391" spans="1:9" x14ac:dyDescent="0.2">
      <c r="A8391">
        <v>2019</v>
      </c>
      <c r="B8391">
        <v>5</v>
      </c>
      <c r="C8391" t="s">
        <v>69</v>
      </c>
      <c r="D8391" t="s">
        <v>192</v>
      </c>
      <c r="E8391" t="s">
        <v>109</v>
      </c>
      <c r="F8391" t="s">
        <v>95</v>
      </c>
      <c r="G8391">
        <v>112</v>
      </c>
      <c r="H8391">
        <v>96</v>
      </c>
      <c r="I8391" t="str">
        <f>INDEX('[1]DATA - Teams'!$C:$C,MATCH(C8391,'[1]DATA - Teams'!$B:$B,0))</f>
        <v>JMERC</v>
      </c>
    </row>
    <row r="8392" spans="1:9" x14ac:dyDescent="0.2">
      <c r="A8392">
        <v>2019</v>
      </c>
      <c r="B8392">
        <v>5</v>
      </c>
      <c r="C8392" t="s">
        <v>69</v>
      </c>
      <c r="D8392" t="s">
        <v>314</v>
      </c>
      <c r="E8392" t="s">
        <v>121</v>
      </c>
      <c r="F8392" t="s">
        <v>98</v>
      </c>
      <c r="G8392">
        <v>105</v>
      </c>
      <c r="H8392">
        <v>110</v>
      </c>
      <c r="I8392" t="str">
        <f>INDEX('[1]DATA - Teams'!$C:$C,MATCH(C8392,'[1]DATA - Teams'!$B:$B,0))</f>
        <v>JMERC</v>
      </c>
    </row>
    <row r="8393" spans="1:9" x14ac:dyDescent="0.2">
      <c r="A8393">
        <v>2019</v>
      </c>
      <c r="B8393">
        <v>5</v>
      </c>
      <c r="C8393" t="s">
        <v>69</v>
      </c>
      <c r="D8393" t="s">
        <v>370</v>
      </c>
      <c r="E8393" t="s">
        <v>121</v>
      </c>
      <c r="F8393" t="s">
        <v>95</v>
      </c>
      <c r="G8393">
        <v>120</v>
      </c>
      <c r="H8393">
        <v>108</v>
      </c>
      <c r="I8393" t="str">
        <f>INDEX('[1]DATA - Teams'!$C:$C,MATCH(C8393,'[1]DATA - Teams'!$B:$B,0))</f>
        <v>JMERC</v>
      </c>
    </row>
    <row r="8394" spans="1:9" x14ac:dyDescent="0.2">
      <c r="A8394">
        <v>2019</v>
      </c>
      <c r="B8394">
        <v>5</v>
      </c>
      <c r="C8394" t="s">
        <v>69</v>
      </c>
      <c r="D8394" t="s">
        <v>247</v>
      </c>
      <c r="E8394" t="s">
        <v>119</v>
      </c>
      <c r="F8394" t="s">
        <v>90</v>
      </c>
      <c r="G8394">
        <v>91</v>
      </c>
      <c r="H8394">
        <v>93</v>
      </c>
      <c r="I8394" t="str">
        <f>INDEX('[1]DATA - Teams'!$C:$C,MATCH(C8394,'[1]DATA - Teams'!$B:$B,0))</f>
        <v>JMERC</v>
      </c>
    </row>
    <row r="8395" spans="1:9" x14ac:dyDescent="0.2">
      <c r="A8395">
        <v>2019</v>
      </c>
      <c r="B8395">
        <v>5</v>
      </c>
      <c r="C8395" t="s">
        <v>69</v>
      </c>
      <c r="D8395" t="s">
        <v>99</v>
      </c>
      <c r="E8395" t="s">
        <v>100</v>
      </c>
      <c r="F8395" t="s">
        <v>98</v>
      </c>
      <c r="G8395">
        <v>89</v>
      </c>
      <c r="H8395">
        <v>97</v>
      </c>
      <c r="I8395" t="str">
        <f>INDEX('[1]DATA - Teams'!$C:$C,MATCH(C8395,'[1]DATA - Teams'!$B:$B,0))</f>
        <v>JMERC</v>
      </c>
    </row>
    <row r="8396" spans="1:9" x14ac:dyDescent="0.2">
      <c r="A8396">
        <v>2019</v>
      </c>
      <c r="B8396">
        <v>5</v>
      </c>
      <c r="C8396" t="s">
        <v>69</v>
      </c>
      <c r="D8396" t="s">
        <v>356</v>
      </c>
      <c r="E8396" t="s">
        <v>100</v>
      </c>
      <c r="F8396" t="s">
        <v>90</v>
      </c>
      <c r="G8396">
        <v>96</v>
      </c>
      <c r="H8396">
        <v>98</v>
      </c>
      <c r="I8396" t="str">
        <f>INDEX('[1]DATA - Teams'!$C:$C,MATCH(C8396,'[1]DATA - Teams'!$B:$B,0))</f>
        <v>JMERC</v>
      </c>
    </row>
    <row r="8397" spans="1:9" x14ac:dyDescent="0.2">
      <c r="A8397">
        <v>2019</v>
      </c>
      <c r="B8397">
        <v>5</v>
      </c>
      <c r="C8397" t="s">
        <v>69</v>
      </c>
      <c r="D8397" t="s">
        <v>311</v>
      </c>
      <c r="E8397" t="s">
        <v>103</v>
      </c>
      <c r="F8397" t="s">
        <v>98</v>
      </c>
      <c r="G8397">
        <v>83</v>
      </c>
      <c r="H8397">
        <v>91</v>
      </c>
      <c r="I8397" t="str">
        <f>INDEX('[1]DATA - Teams'!$C:$C,MATCH(C8397,'[1]DATA - Teams'!$B:$B,0))</f>
        <v>JMERC</v>
      </c>
    </row>
    <row r="8398" spans="1:9" x14ac:dyDescent="0.2">
      <c r="A8398">
        <v>2019</v>
      </c>
      <c r="B8398">
        <v>5</v>
      </c>
      <c r="C8398" t="s">
        <v>69</v>
      </c>
      <c r="D8398" t="s">
        <v>91</v>
      </c>
      <c r="E8398" t="s">
        <v>92</v>
      </c>
      <c r="F8398" t="s">
        <v>95</v>
      </c>
      <c r="G8398">
        <v>113</v>
      </c>
      <c r="H8398">
        <v>97</v>
      </c>
      <c r="I8398" t="str">
        <f>INDEX('[1]DATA - Teams'!$C:$C,MATCH(C8398,'[1]DATA - Teams'!$B:$B,0))</f>
        <v>JMERC</v>
      </c>
    </row>
    <row r="8399" spans="1:9" x14ac:dyDescent="0.2">
      <c r="A8399">
        <v>2019</v>
      </c>
      <c r="B8399">
        <v>5</v>
      </c>
      <c r="C8399" t="s">
        <v>69</v>
      </c>
      <c r="D8399" t="s">
        <v>203</v>
      </c>
      <c r="E8399" t="s">
        <v>97</v>
      </c>
      <c r="F8399" t="s">
        <v>98</v>
      </c>
      <c r="G8399">
        <v>92</v>
      </c>
      <c r="H8399">
        <v>84</v>
      </c>
      <c r="I8399" t="str">
        <f>INDEX('[1]DATA - Teams'!$C:$C,MATCH(C8399,'[1]DATA - Teams'!$B:$B,0))</f>
        <v>JMERC</v>
      </c>
    </row>
    <row r="8400" spans="1:9" x14ac:dyDescent="0.2">
      <c r="A8400">
        <v>2019</v>
      </c>
      <c r="B8400">
        <v>5</v>
      </c>
      <c r="C8400" t="s">
        <v>69</v>
      </c>
      <c r="D8400" t="s">
        <v>283</v>
      </c>
      <c r="E8400" t="s">
        <v>89</v>
      </c>
      <c r="F8400" t="s">
        <v>114</v>
      </c>
      <c r="G8400">
        <v>112</v>
      </c>
      <c r="H8400">
        <v>116</v>
      </c>
      <c r="I8400" t="str">
        <f>INDEX('[1]DATA - Teams'!$C:$C,MATCH(C8400,'[1]DATA - Teams'!$B:$B,0))</f>
        <v>JMERC</v>
      </c>
    </row>
    <row r="8401" spans="1:9" x14ac:dyDescent="0.2">
      <c r="A8401">
        <v>2019</v>
      </c>
      <c r="B8401">
        <v>5</v>
      </c>
      <c r="C8401" t="s">
        <v>69</v>
      </c>
      <c r="D8401" t="s">
        <v>198</v>
      </c>
      <c r="E8401" t="s">
        <v>128</v>
      </c>
      <c r="F8401" t="s">
        <v>90</v>
      </c>
      <c r="G8401">
        <v>71</v>
      </c>
      <c r="H8401">
        <v>50</v>
      </c>
      <c r="I8401" t="str">
        <f>INDEX('[1]DATA - Teams'!$C:$C,MATCH(C8401,'[1]DATA - Teams'!$B:$B,0))</f>
        <v>JMERC</v>
      </c>
    </row>
    <row r="8402" spans="1:9" x14ac:dyDescent="0.2">
      <c r="A8402">
        <v>2019</v>
      </c>
      <c r="B8402">
        <v>5</v>
      </c>
      <c r="C8402" t="s">
        <v>69</v>
      </c>
      <c r="D8402" t="s">
        <v>234</v>
      </c>
      <c r="E8402" t="s">
        <v>117</v>
      </c>
      <c r="F8402" t="s">
        <v>125</v>
      </c>
      <c r="G8402">
        <v>65</v>
      </c>
      <c r="H8402">
        <v>0</v>
      </c>
      <c r="I8402" t="str">
        <f>INDEX('[1]DATA - Teams'!$C:$C,MATCH(C8402,'[1]DATA - Teams'!$B:$B,0))</f>
        <v>JMERC</v>
      </c>
    </row>
    <row r="8403" spans="1:9" x14ac:dyDescent="0.2">
      <c r="A8403">
        <v>2019</v>
      </c>
      <c r="B8403">
        <v>5</v>
      </c>
      <c r="C8403" t="s">
        <v>69</v>
      </c>
      <c r="D8403" t="s">
        <v>267</v>
      </c>
      <c r="E8403" t="s">
        <v>121</v>
      </c>
      <c r="F8403" t="s">
        <v>125</v>
      </c>
      <c r="G8403">
        <v>80</v>
      </c>
      <c r="H8403">
        <v>71</v>
      </c>
      <c r="I8403" t="str">
        <f>INDEX('[1]DATA - Teams'!$C:$C,MATCH(C8403,'[1]DATA - Teams'!$B:$B,0))</f>
        <v>JMERC</v>
      </c>
    </row>
    <row r="8404" spans="1:9" x14ac:dyDescent="0.2">
      <c r="A8404">
        <v>2019</v>
      </c>
      <c r="B8404">
        <v>5</v>
      </c>
      <c r="C8404" t="s">
        <v>69</v>
      </c>
      <c r="D8404" t="s">
        <v>237</v>
      </c>
      <c r="E8404" t="s">
        <v>92</v>
      </c>
      <c r="F8404" t="s">
        <v>125</v>
      </c>
      <c r="G8404">
        <v>95</v>
      </c>
      <c r="H8404">
        <v>0</v>
      </c>
      <c r="I8404" t="str">
        <f>INDEX('[1]DATA - Teams'!$C:$C,MATCH(C8404,'[1]DATA - Teams'!$B:$B,0))</f>
        <v>JMERC</v>
      </c>
    </row>
    <row r="8405" spans="1:9" x14ac:dyDescent="0.2">
      <c r="A8405">
        <v>2019</v>
      </c>
      <c r="B8405">
        <v>5</v>
      </c>
      <c r="C8405" t="s">
        <v>69</v>
      </c>
      <c r="D8405" t="s">
        <v>470</v>
      </c>
      <c r="E8405" t="s">
        <v>128</v>
      </c>
      <c r="F8405" t="s">
        <v>125</v>
      </c>
      <c r="G8405">
        <v>71</v>
      </c>
      <c r="H8405">
        <v>35</v>
      </c>
      <c r="I8405" t="str">
        <f>INDEX('[1]DATA - Teams'!$C:$C,MATCH(C8405,'[1]DATA - Teams'!$B:$B,0))</f>
        <v>JMERC</v>
      </c>
    </row>
    <row r="8406" spans="1:9" x14ac:dyDescent="0.2">
      <c r="A8406">
        <v>2019</v>
      </c>
      <c r="B8406">
        <v>5</v>
      </c>
      <c r="C8406" t="s">
        <v>68</v>
      </c>
      <c r="D8406" t="s">
        <v>412</v>
      </c>
      <c r="E8406" t="s">
        <v>94</v>
      </c>
      <c r="F8406" t="s">
        <v>95</v>
      </c>
      <c r="G8406">
        <v>88</v>
      </c>
      <c r="H8406">
        <v>82</v>
      </c>
      <c r="I8406" t="str">
        <f>INDEX('[1]DATA - Teams'!$C:$C,MATCH(C8406,'[1]DATA - Teams'!$B:$B,0))</f>
        <v>KAPPAZ</v>
      </c>
    </row>
    <row r="8407" spans="1:9" x14ac:dyDescent="0.2">
      <c r="A8407">
        <v>2019</v>
      </c>
      <c r="B8407">
        <v>5</v>
      </c>
      <c r="C8407" t="s">
        <v>68</v>
      </c>
      <c r="D8407" t="s">
        <v>312</v>
      </c>
      <c r="E8407" t="s">
        <v>117</v>
      </c>
      <c r="F8407" t="s">
        <v>98</v>
      </c>
      <c r="G8407">
        <v>82</v>
      </c>
      <c r="H8407">
        <v>72</v>
      </c>
      <c r="I8407" t="str">
        <f>INDEX('[1]DATA - Teams'!$C:$C,MATCH(C8407,'[1]DATA - Teams'!$B:$B,0))</f>
        <v>KAPPAZ</v>
      </c>
    </row>
    <row r="8408" spans="1:9" x14ac:dyDescent="0.2">
      <c r="A8408">
        <v>2019</v>
      </c>
      <c r="B8408">
        <v>5</v>
      </c>
      <c r="C8408" t="s">
        <v>68</v>
      </c>
      <c r="D8408" t="s">
        <v>136</v>
      </c>
      <c r="E8408" t="s">
        <v>117</v>
      </c>
      <c r="F8408" t="s">
        <v>90</v>
      </c>
      <c r="G8408">
        <v>83</v>
      </c>
      <c r="H8408">
        <v>71</v>
      </c>
      <c r="I8408" t="str">
        <f>INDEX('[1]DATA - Teams'!$C:$C,MATCH(C8408,'[1]DATA - Teams'!$B:$B,0))</f>
        <v>KAPPAZ</v>
      </c>
    </row>
    <row r="8409" spans="1:9" x14ac:dyDescent="0.2">
      <c r="A8409">
        <v>2019</v>
      </c>
      <c r="B8409">
        <v>5</v>
      </c>
      <c r="C8409" t="s">
        <v>68</v>
      </c>
      <c r="D8409" t="s">
        <v>225</v>
      </c>
      <c r="E8409" t="s">
        <v>131</v>
      </c>
      <c r="F8409" t="s">
        <v>114</v>
      </c>
      <c r="G8409">
        <v>111</v>
      </c>
      <c r="H8409">
        <v>100</v>
      </c>
      <c r="I8409" t="str">
        <f>INDEX('[1]DATA - Teams'!$C:$C,MATCH(C8409,'[1]DATA - Teams'!$B:$B,0))</f>
        <v>KAPPAZ</v>
      </c>
    </row>
    <row r="8410" spans="1:9" x14ac:dyDescent="0.2">
      <c r="A8410">
        <v>2019</v>
      </c>
      <c r="B8410">
        <v>5</v>
      </c>
      <c r="C8410" t="s">
        <v>68</v>
      </c>
      <c r="D8410" t="s">
        <v>104</v>
      </c>
      <c r="E8410" t="s">
        <v>111</v>
      </c>
      <c r="F8410" t="s">
        <v>95</v>
      </c>
      <c r="G8410">
        <v>106</v>
      </c>
      <c r="H8410">
        <v>120</v>
      </c>
      <c r="I8410" t="str">
        <f>INDEX('[1]DATA - Teams'!$C:$C,MATCH(C8410,'[1]DATA - Teams'!$B:$B,0))</f>
        <v>KAPPAZ</v>
      </c>
    </row>
    <row r="8411" spans="1:9" x14ac:dyDescent="0.2">
      <c r="A8411">
        <v>2019</v>
      </c>
      <c r="B8411">
        <v>5</v>
      </c>
      <c r="C8411" t="s">
        <v>68</v>
      </c>
      <c r="D8411" t="s">
        <v>227</v>
      </c>
      <c r="E8411" t="s">
        <v>138</v>
      </c>
      <c r="F8411" t="s">
        <v>98</v>
      </c>
      <c r="G8411">
        <v>73</v>
      </c>
      <c r="H8411">
        <v>102</v>
      </c>
      <c r="I8411" t="str">
        <f>INDEX('[1]DATA - Teams'!$C:$C,MATCH(C8411,'[1]DATA - Teams'!$B:$B,0))</f>
        <v>KAPPAZ</v>
      </c>
    </row>
    <row r="8412" spans="1:9" x14ac:dyDescent="0.2">
      <c r="A8412">
        <v>2019</v>
      </c>
      <c r="B8412">
        <v>5</v>
      </c>
      <c r="C8412" t="s">
        <v>68</v>
      </c>
      <c r="D8412" t="s">
        <v>205</v>
      </c>
      <c r="E8412" t="s">
        <v>106</v>
      </c>
      <c r="F8412" t="s">
        <v>98</v>
      </c>
      <c r="G8412">
        <v>76</v>
      </c>
      <c r="H8412">
        <v>67</v>
      </c>
      <c r="I8412" t="str">
        <f>INDEX('[1]DATA - Teams'!$C:$C,MATCH(C8412,'[1]DATA - Teams'!$B:$B,0))</f>
        <v>KAPPAZ</v>
      </c>
    </row>
    <row r="8413" spans="1:9" x14ac:dyDescent="0.2">
      <c r="A8413">
        <v>2019</v>
      </c>
      <c r="B8413">
        <v>5</v>
      </c>
      <c r="C8413" t="s">
        <v>68</v>
      </c>
      <c r="D8413" t="s">
        <v>248</v>
      </c>
      <c r="E8413" t="s">
        <v>106</v>
      </c>
      <c r="F8413" t="s">
        <v>90</v>
      </c>
      <c r="G8413">
        <v>93</v>
      </c>
      <c r="H8413">
        <v>75</v>
      </c>
      <c r="I8413" t="str">
        <f>INDEX('[1]DATA - Teams'!$C:$C,MATCH(C8413,'[1]DATA - Teams'!$B:$B,0))</f>
        <v>KAPPAZ</v>
      </c>
    </row>
    <row r="8414" spans="1:9" x14ac:dyDescent="0.2">
      <c r="A8414">
        <v>2019</v>
      </c>
      <c r="B8414">
        <v>5</v>
      </c>
      <c r="C8414" t="s">
        <v>68</v>
      </c>
      <c r="D8414" t="s">
        <v>210</v>
      </c>
      <c r="E8414" t="s">
        <v>121</v>
      </c>
      <c r="F8414" t="s">
        <v>98</v>
      </c>
      <c r="G8414">
        <v>94</v>
      </c>
      <c r="H8414">
        <v>93</v>
      </c>
      <c r="I8414" t="str">
        <f>INDEX('[1]DATA - Teams'!$C:$C,MATCH(C8414,'[1]DATA - Teams'!$B:$B,0))</f>
        <v>KAPPAZ</v>
      </c>
    </row>
    <row r="8415" spans="1:9" x14ac:dyDescent="0.2">
      <c r="A8415">
        <v>2019</v>
      </c>
      <c r="B8415">
        <v>5</v>
      </c>
      <c r="C8415" t="s">
        <v>68</v>
      </c>
      <c r="D8415" t="s">
        <v>143</v>
      </c>
      <c r="E8415" t="s">
        <v>119</v>
      </c>
      <c r="F8415" t="s">
        <v>95</v>
      </c>
      <c r="G8415">
        <v>75</v>
      </c>
      <c r="H8415">
        <v>103</v>
      </c>
      <c r="I8415" t="str">
        <f>INDEX('[1]DATA - Teams'!$C:$C,MATCH(C8415,'[1]DATA - Teams'!$B:$B,0))</f>
        <v>KAPPAZ</v>
      </c>
    </row>
    <row r="8416" spans="1:9" x14ac:dyDescent="0.2">
      <c r="A8416">
        <v>2019</v>
      </c>
      <c r="B8416">
        <v>5</v>
      </c>
      <c r="C8416" t="s">
        <v>68</v>
      </c>
      <c r="D8416" t="s">
        <v>133</v>
      </c>
      <c r="E8416" t="s">
        <v>119</v>
      </c>
      <c r="F8416" t="s">
        <v>95</v>
      </c>
      <c r="G8416">
        <v>89</v>
      </c>
      <c r="H8416">
        <v>66</v>
      </c>
      <c r="I8416" t="str">
        <f>INDEX('[1]DATA - Teams'!$C:$C,MATCH(C8416,'[1]DATA - Teams'!$B:$B,0))</f>
        <v>KAPPAZ</v>
      </c>
    </row>
    <row r="8417" spans="1:9" x14ac:dyDescent="0.2">
      <c r="A8417">
        <v>2019</v>
      </c>
      <c r="B8417">
        <v>5</v>
      </c>
      <c r="C8417" t="s">
        <v>68</v>
      </c>
      <c r="D8417" t="s">
        <v>297</v>
      </c>
      <c r="E8417" t="s">
        <v>100</v>
      </c>
      <c r="F8417" t="s">
        <v>90</v>
      </c>
      <c r="G8417">
        <v>74</v>
      </c>
      <c r="H8417">
        <v>104</v>
      </c>
      <c r="I8417" t="str">
        <f>INDEX('[1]DATA - Teams'!$C:$C,MATCH(C8417,'[1]DATA - Teams'!$B:$B,0))</f>
        <v>KAPPAZ</v>
      </c>
    </row>
    <row r="8418" spans="1:9" x14ac:dyDescent="0.2">
      <c r="A8418">
        <v>2019</v>
      </c>
      <c r="B8418">
        <v>5</v>
      </c>
      <c r="C8418" t="s">
        <v>68</v>
      </c>
      <c r="D8418" t="s">
        <v>101</v>
      </c>
      <c r="E8418" t="s">
        <v>100</v>
      </c>
      <c r="F8418" t="s">
        <v>95</v>
      </c>
      <c r="G8418">
        <v>108</v>
      </c>
      <c r="H8418">
        <v>110</v>
      </c>
      <c r="I8418" t="str">
        <f>INDEX('[1]DATA - Teams'!$C:$C,MATCH(C8418,'[1]DATA - Teams'!$B:$B,0))</f>
        <v>KAPPAZ</v>
      </c>
    </row>
    <row r="8419" spans="1:9" x14ac:dyDescent="0.2">
      <c r="A8419">
        <v>2019</v>
      </c>
      <c r="B8419">
        <v>5</v>
      </c>
      <c r="C8419" t="s">
        <v>68</v>
      </c>
      <c r="D8419" t="s">
        <v>115</v>
      </c>
      <c r="E8419" t="s">
        <v>113</v>
      </c>
      <c r="F8419" t="s">
        <v>90</v>
      </c>
      <c r="G8419">
        <v>91</v>
      </c>
      <c r="H8419">
        <v>83</v>
      </c>
      <c r="I8419" t="str">
        <f>INDEX('[1]DATA - Teams'!$C:$C,MATCH(C8419,'[1]DATA - Teams'!$B:$B,0))</f>
        <v>KAPPAZ</v>
      </c>
    </row>
    <row r="8420" spans="1:9" x14ac:dyDescent="0.2">
      <c r="A8420">
        <v>2019</v>
      </c>
      <c r="B8420">
        <v>5</v>
      </c>
      <c r="C8420" t="s">
        <v>68</v>
      </c>
      <c r="D8420" t="s">
        <v>362</v>
      </c>
      <c r="E8420" t="s">
        <v>92</v>
      </c>
      <c r="F8420" t="s">
        <v>90</v>
      </c>
      <c r="G8420">
        <v>114</v>
      </c>
      <c r="H8420">
        <v>100</v>
      </c>
      <c r="I8420" t="str">
        <f>INDEX('[1]DATA - Teams'!$C:$C,MATCH(C8420,'[1]DATA - Teams'!$B:$B,0))</f>
        <v>KAPPAZ</v>
      </c>
    </row>
    <row r="8421" spans="1:9" x14ac:dyDescent="0.2">
      <c r="A8421">
        <v>2019</v>
      </c>
      <c r="B8421">
        <v>5</v>
      </c>
      <c r="C8421" t="s">
        <v>68</v>
      </c>
      <c r="D8421" t="s">
        <v>127</v>
      </c>
      <c r="E8421" t="s">
        <v>128</v>
      </c>
      <c r="F8421" t="s">
        <v>95</v>
      </c>
      <c r="G8421">
        <v>101</v>
      </c>
      <c r="H8421">
        <v>82</v>
      </c>
      <c r="I8421" t="str">
        <f>INDEX('[1]DATA - Teams'!$C:$C,MATCH(C8421,'[1]DATA - Teams'!$B:$B,0))</f>
        <v>KAPPAZ</v>
      </c>
    </row>
    <row r="8422" spans="1:9" x14ac:dyDescent="0.2">
      <c r="A8422">
        <v>2019</v>
      </c>
      <c r="B8422">
        <v>5</v>
      </c>
      <c r="C8422" t="s">
        <v>68</v>
      </c>
      <c r="D8422" t="s">
        <v>409</v>
      </c>
      <c r="E8422" t="s">
        <v>128</v>
      </c>
      <c r="F8422" t="s">
        <v>98</v>
      </c>
      <c r="G8422">
        <v>112</v>
      </c>
      <c r="H8422">
        <v>78</v>
      </c>
      <c r="I8422" t="str">
        <f>INDEX('[1]DATA - Teams'!$C:$C,MATCH(C8422,'[1]DATA - Teams'!$B:$B,0))</f>
        <v>KAPPAZ</v>
      </c>
    </row>
    <row r="8423" spans="1:9" x14ac:dyDescent="0.2">
      <c r="A8423">
        <v>2019</v>
      </c>
      <c r="B8423">
        <v>5</v>
      </c>
      <c r="C8423" t="s">
        <v>68</v>
      </c>
      <c r="D8423" t="s">
        <v>317</v>
      </c>
      <c r="E8423" t="s">
        <v>123</v>
      </c>
      <c r="F8423" t="s">
        <v>95</v>
      </c>
      <c r="G8423">
        <v>70</v>
      </c>
      <c r="H8423">
        <v>86</v>
      </c>
      <c r="I8423" t="str">
        <f>INDEX('[1]DATA - Teams'!$C:$C,MATCH(C8423,'[1]DATA - Teams'!$B:$B,0))</f>
        <v>KAPPAZ</v>
      </c>
    </row>
    <row r="8424" spans="1:9" x14ac:dyDescent="0.2">
      <c r="A8424">
        <v>2019</v>
      </c>
      <c r="B8424">
        <v>5</v>
      </c>
      <c r="C8424" t="s">
        <v>68</v>
      </c>
      <c r="D8424" t="s">
        <v>149</v>
      </c>
      <c r="E8424" t="s">
        <v>94</v>
      </c>
      <c r="F8424" t="s">
        <v>125</v>
      </c>
      <c r="G8424">
        <v>89</v>
      </c>
      <c r="H8424">
        <v>91</v>
      </c>
      <c r="I8424" t="str">
        <f>INDEX('[1]DATA - Teams'!$C:$C,MATCH(C8424,'[1]DATA - Teams'!$B:$B,0))</f>
        <v>KAPPAZ</v>
      </c>
    </row>
    <row r="8425" spans="1:9" x14ac:dyDescent="0.2">
      <c r="A8425">
        <v>2019</v>
      </c>
      <c r="B8425">
        <v>5</v>
      </c>
      <c r="C8425" t="s">
        <v>68</v>
      </c>
      <c r="D8425" t="s">
        <v>446</v>
      </c>
      <c r="E8425" t="s">
        <v>131</v>
      </c>
      <c r="F8425" t="s">
        <v>125</v>
      </c>
      <c r="G8425">
        <v>79</v>
      </c>
      <c r="H8425">
        <v>94</v>
      </c>
      <c r="I8425" t="str">
        <f>INDEX('[1]DATA - Teams'!$C:$C,MATCH(C8425,'[1]DATA - Teams'!$B:$B,0))</f>
        <v>KAPPAZ</v>
      </c>
    </row>
    <row r="8426" spans="1:9" x14ac:dyDescent="0.2">
      <c r="A8426">
        <v>2019</v>
      </c>
      <c r="B8426">
        <v>5</v>
      </c>
      <c r="C8426" t="s">
        <v>68</v>
      </c>
      <c r="D8426" t="s">
        <v>374</v>
      </c>
      <c r="E8426" t="s">
        <v>106</v>
      </c>
      <c r="F8426" t="s">
        <v>125</v>
      </c>
      <c r="G8426">
        <v>113</v>
      </c>
      <c r="H8426">
        <v>97</v>
      </c>
      <c r="I8426" t="str">
        <f>INDEX('[1]DATA - Teams'!$C:$C,MATCH(C8426,'[1]DATA - Teams'!$B:$B,0))</f>
        <v>KAPPAZ</v>
      </c>
    </row>
    <row r="8427" spans="1:9" x14ac:dyDescent="0.2">
      <c r="A8427">
        <v>2019</v>
      </c>
      <c r="B8427">
        <v>5</v>
      </c>
      <c r="C8427" t="s">
        <v>68</v>
      </c>
      <c r="D8427" t="s">
        <v>343</v>
      </c>
      <c r="E8427" t="s">
        <v>103</v>
      </c>
      <c r="F8427" t="s">
        <v>125</v>
      </c>
      <c r="G8427">
        <v>71</v>
      </c>
      <c r="H8427">
        <v>60</v>
      </c>
      <c r="I8427" t="str">
        <f>INDEX('[1]DATA - Teams'!$C:$C,MATCH(C8427,'[1]DATA - Teams'!$B:$B,0))</f>
        <v>KAPPAZ</v>
      </c>
    </row>
    <row r="8428" spans="1:9" x14ac:dyDescent="0.2">
      <c r="A8428">
        <v>2019</v>
      </c>
      <c r="B8428">
        <v>5</v>
      </c>
      <c r="C8428" t="s">
        <v>67</v>
      </c>
      <c r="D8428" t="s">
        <v>390</v>
      </c>
      <c r="E8428" t="s">
        <v>94</v>
      </c>
      <c r="F8428" t="s">
        <v>114</v>
      </c>
      <c r="G8428">
        <v>130</v>
      </c>
      <c r="H8428">
        <v>126</v>
      </c>
      <c r="I8428" t="str">
        <f>INDEX('[1]DATA - Teams'!$C:$C,MATCH(C8428,'[1]DATA - Teams'!$B:$B,0))</f>
        <v>GARTER</v>
      </c>
    </row>
    <row r="8429" spans="1:9" x14ac:dyDescent="0.2">
      <c r="A8429">
        <v>2019</v>
      </c>
      <c r="B8429">
        <v>5</v>
      </c>
      <c r="C8429" t="s">
        <v>67</v>
      </c>
      <c r="D8429" t="s">
        <v>338</v>
      </c>
      <c r="E8429" t="s">
        <v>94</v>
      </c>
      <c r="F8429" t="s">
        <v>95</v>
      </c>
      <c r="G8429">
        <v>87</v>
      </c>
      <c r="H8429">
        <v>82</v>
      </c>
      <c r="I8429" t="str">
        <f>INDEX('[1]DATA - Teams'!$C:$C,MATCH(C8429,'[1]DATA - Teams'!$B:$B,0))</f>
        <v>GARTER</v>
      </c>
    </row>
    <row r="8430" spans="1:9" x14ac:dyDescent="0.2">
      <c r="A8430">
        <v>2019</v>
      </c>
      <c r="B8430">
        <v>5</v>
      </c>
      <c r="C8430" t="s">
        <v>67</v>
      </c>
      <c r="D8430" t="s">
        <v>384</v>
      </c>
      <c r="E8430" t="s">
        <v>117</v>
      </c>
      <c r="F8430" t="s">
        <v>98</v>
      </c>
      <c r="G8430">
        <v>71</v>
      </c>
      <c r="H8430">
        <v>75</v>
      </c>
      <c r="I8430" t="str">
        <f>INDEX('[1]DATA - Teams'!$C:$C,MATCH(C8430,'[1]DATA - Teams'!$B:$B,0))</f>
        <v>GARTER</v>
      </c>
    </row>
    <row r="8431" spans="1:9" x14ac:dyDescent="0.2">
      <c r="A8431">
        <v>2019</v>
      </c>
      <c r="B8431">
        <v>5</v>
      </c>
      <c r="C8431" t="s">
        <v>67</v>
      </c>
      <c r="D8431" t="s">
        <v>145</v>
      </c>
      <c r="E8431" t="s">
        <v>117</v>
      </c>
      <c r="F8431" t="s">
        <v>90</v>
      </c>
      <c r="G8431">
        <v>89</v>
      </c>
      <c r="H8431">
        <v>84</v>
      </c>
      <c r="I8431" t="str">
        <f>INDEX('[1]DATA - Teams'!$C:$C,MATCH(C8431,'[1]DATA - Teams'!$B:$B,0))</f>
        <v>GARTER</v>
      </c>
    </row>
    <row r="8432" spans="1:9" x14ac:dyDescent="0.2">
      <c r="A8432">
        <v>2019</v>
      </c>
      <c r="B8432">
        <v>5</v>
      </c>
      <c r="C8432" t="s">
        <v>67</v>
      </c>
      <c r="D8432" t="s">
        <v>336</v>
      </c>
      <c r="E8432" t="s">
        <v>131</v>
      </c>
      <c r="F8432" t="s">
        <v>95</v>
      </c>
      <c r="G8432">
        <v>99</v>
      </c>
      <c r="H8432">
        <v>103</v>
      </c>
      <c r="I8432" t="str">
        <f>INDEX('[1]DATA - Teams'!$C:$C,MATCH(C8432,'[1]DATA - Teams'!$B:$B,0))</f>
        <v>GARTER</v>
      </c>
    </row>
    <row r="8433" spans="1:9" x14ac:dyDescent="0.2">
      <c r="A8433">
        <v>2019</v>
      </c>
      <c r="B8433">
        <v>5</v>
      </c>
      <c r="C8433" t="s">
        <v>67</v>
      </c>
      <c r="D8433" t="s">
        <v>226</v>
      </c>
      <c r="E8433" t="s">
        <v>131</v>
      </c>
      <c r="F8433" t="s">
        <v>95</v>
      </c>
      <c r="G8433">
        <v>90</v>
      </c>
      <c r="H8433">
        <v>101</v>
      </c>
      <c r="I8433" t="str">
        <f>INDEX('[1]DATA - Teams'!$C:$C,MATCH(C8433,'[1]DATA - Teams'!$B:$B,0))</f>
        <v>GARTER</v>
      </c>
    </row>
    <row r="8434" spans="1:9" x14ac:dyDescent="0.2">
      <c r="A8434">
        <v>2019</v>
      </c>
      <c r="B8434">
        <v>5</v>
      </c>
      <c r="C8434" t="s">
        <v>67</v>
      </c>
      <c r="D8434" t="s">
        <v>276</v>
      </c>
      <c r="E8434" t="s">
        <v>111</v>
      </c>
      <c r="F8434" t="s">
        <v>95</v>
      </c>
      <c r="G8434">
        <v>113</v>
      </c>
      <c r="H8434">
        <v>137</v>
      </c>
      <c r="I8434" t="str">
        <f>INDEX('[1]DATA - Teams'!$C:$C,MATCH(C8434,'[1]DATA - Teams'!$B:$B,0))</f>
        <v>GARTER</v>
      </c>
    </row>
    <row r="8435" spans="1:9" x14ac:dyDescent="0.2">
      <c r="A8435">
        <v>2019</v>
      </c>
      <c r="B8435">
        <v>5</v>
      </c>
      <c r="C8435" t="s">
        <v>67</v>
      </c>
      <c r="D8435" t="s">
        <v>150</v>
      </c>
      <c r="E8435" t="s">
        <v>109</v>
      </c>
      <c r="F8435" t="s">
        <v>95</v>
      </c>
      <c r="G8435">
        <v>97</v>
      </c>
      <c r="H8435">
        <v>75</v>
      </c>
      <c r="I8435" t="str">
        <f>INDEX('[1]DATA - Teams'!$C:$C,MATCH(C8435,'[1]DATA - Teams'!$B:$B,0))</f>
        <v>GARTER</v>
      </c>
    </row>
    <row r="8436" spans="1:9" x14ac:dyDescent="0.2">
      <c r="A8436">
        <v>2019</v>
      </c>
      <c r="B8436">
        <v>5</v>
      </c>
      <c r="C8436" t="s">
        <v>67</v>
      </c>
      <c r="D8436" t="s">
        <v>243</v>
      </c>
      <c r="E8436" t="s">
        <v>121</v>
      </c>
      <c r="F8436" t="s">
        <v>95</v>
      </c>
      <c r="G8436">
        <v>94</v>
      </c>
      <c r="H8436">
        <v>100</v>
      </c>
      <c r="I8436" t="str">
        <f>INDEX('[1]DATA - Teams'!$C:$C,MATCH(C8436,'[1]DATA - Teams'!$B:$B,0))</f>
        <v>GARTER</v>
      </c>
    </row>
    <row r="8437" spans="1:9" x14ac:dyDescent="0.2">
      <c r="A8437">
        <v>2019</v>
      </c>
      <c r="B8437">
        <v>5</v>
      </c>
      <c r="C8437" t="s">
        <v>67</v>
      </c>
      <c r="D8437" t="s">
        <v>341</v>
      </c>
      <c r="E8437" t="s">
        <v>100</v>
      </c>
      <c r="F8437" t="s">
        <v>98</v>
      </c>
      <c r="G8437">
        <v>85</v>
      </c>
      <c r="H8437">
        <v>98</v>
      </c>
      <c r="I8437" t="str">
        <f>INDEX('[1]DATA - Teams'!$C:$C,MATCH(C8437,'[1]DATA - Teams'!$B:$B,0))</f>
        <v>GARTER</v>
      </c>
    </row>
    <row r="8438" spans="1:9" x14ac:dyDescent="0.2">
      <c r="A8438">
        <v>2019</v>
      </c>
      <c r="B8438">
        <v>5</v>
      </c>
      <c r="C8438" t="s">
        <v>67</v>
      </c>
      <c r="D8438" t="s">
        <v>327</v>
      </c>
      <c r="E8438" t="s">
        <v>100</v>
      </c>
      <c r="F8438" t="s">
        <v>98</v>
      </c>
      <c r="G8438">
        <v>77</v>
      </c>
      <c r="H8438">
        <v>62</v>
      </c>
      <c r="I8438" t="str">
        <f>INDEX('[1]DATA - Teams'!$C:$C,MATCH(C8438,'[1]DATA - Teams'!$B:$B,0))</f>
        <v>GARTER</v>
      </c>
    </row>
    <row r="8439" spans="1:9" x14ac:dyDescent="0.2">
      <c r="A8439">
        <v>2019</v>
      </c>
      <c r="B8439">
        <v>5</v>
      </c>
      <c r="C8439" t="s">
        <v>67</v>
      </c>
      <c r="D8439" t="s">
        <v>419</v>
      </c>
      <c r="E8439" t="s">
        <v>103</v>
      </c>
      <c r="F8439" t="s">
        <v>98</v>
      </c>
      <c r="G8439">
        <v>89</v>
      </c>
      <c r="H8439">
        <v>84</v>
      </c>
      <c r="I8439" t="str">
        <f>INDEX('[1]DATA - Teams'!$C:$C,MATCH(C8439,'[1]DATA - Teams'!$B:$B,0))</f>
        <v>GARTER</v>
      </c>
    </row>
    <row r="8440" spans="1:9" x14ac:dyDescent="0.2">
      <c r="A8440">
        <v>2019</v>
      </c>
      <c r="B8440">
        <v>5</v>
      </c>
      <c r="C8440" t="s">
        <v>67</v>
      </c>
      <c r="D8440" t="s">
        <v>293</v>
      </c>
      <c r="E8440" t="s">
        <v>103</v>
      </c>
      <c r="F8440" t="s">
        <v>98</v>
      </c>
      <c r="G8440">
        <v>118</v>
      </c>
      <c r="H8440">
        <v>86</v>
      </c>
      <c r="I8440" t="str">
        <f>INDEX('[1]DATA - Teams'!$C:$C,MATCH(C8440,'[1]DATA - Teams'!$B:$B,0))</f>
        <v>GARTER</v>
      </c>
    </row>
    <row r="8441" spans="1:9" x14ac:dyDescent="0.2">
      <c r="A8441">
        <v>2019</v>
      </c>
      <c r="B8441">
        <v>5</v>
      </c>
      <c r="C8441" t="s">
        <v>67</v>
      </c>
      <c r="D8441" t="s">
        <v>200</v>
      </c>
      <c r="E8441" t="s">
        <v>103</v>
      </c>
      <c r="F8441" t="s">
        <v>90</v>
      </c>
      <c r="G8441">
        <v>119</v>
      </c>
      <c r="H8441">
        <v>85</v>
      </c>
      <c r="I8441" t="str">
        <f>INDEX('[1]DATA - Teams'!$C:$C,MATCH(C8441,'[1]DATA - Teams'!$B:$B,0))</f>
        <v>GARTER</v>
      </c>
    </row>
    <row r="8442" spans="1:9" x14ac:dyDescent="0.2">
      <c r="A8442">
        <v>2019</v>
      </c>
      <c r="B8442">
        <v>5</v>
      </c>
      <c r="C8442" t="s">
        <v>67</v>
      </c>
      <c r="D8442" t="s">
        <v>204</v>
      </c>
      <c r="E8442" t="s">
        <v>92</v>
      </c>
      <c r="F8442" t="s">
        <v>90</v>
      </c>
      <c r="G8442">
        <v>78</v>
      </c>
      <c r="H8442">
        <v>57</v>
      </c>
      <c r="I8442" t="str">
        <f>INDEX('[1]DATA - Teams'!$C:$C,MATCH(C8442,'[1]DATA - Teams'!$B:$B,0))</f>
        <v>GARTER</v>
      </c>
    </row>
    <row r="8443" spans="1:9" x14ac:dyDescent="0.2">
      <c r="A8443">
        <v>2019</v>
      </c>
      <c r="B8443">
        <v>5</v>
      </c>
      <c r="C8443" t="s">
        <v>67</v>
      </c>
      <c r="D8443" t="s">
        <v>388</v>
      </c>
      <c r="E8443" t="s">
        <v>89</v>
      </c>
      <c r="F8443" t="s">
        <v>95</v>
      </c>
      <c r="G8443">
        <v>85</v>
      </c>
      <c r="H8443">
        <v>76</v>
      </c>
      <c r="I8443" t="str">
        <f>INDEX('[1]DATA - Teams'!$C:$C,MATCH(C8443,'[1]DATA - Teams'!$B:$B,0))</f>
        <v>GARTER</v>
      </c>
    </row>
    <row r="8444" spans="1:9" x14ac:dyDescent="0.2">
      <c r="A8444">
        <v>2019</v>
      </c>
      <c r="B8444">
        <v>5</v>
      </c>
      <c r="C8444" t="s">
        <v>67</v>
      </c>
      <c r="D8444" t="s">
        <v>484</v>
      </c>
      <c r="E8444" t="s">
        <v>89</v>
      </c>
      <c r="F8444" t="s">
        <v>90</v>
      </c>
      <c r="G8444">
        <v>108</v>
      </c>
      <c r="H8444">
        <v>101</v>
      </c>
      <c r="I8444" t="str">
        <f>INDEX('[1]DATA - Teams'!$C:$C,MATCH(C8444,'[1]DATA - Teams'!$B:$B,0))</f>
        <v>GARTER</v>
      </c>
    </row>
    <row r="8445" spans="1:9" x14ac:dyDescent="0.2">
      <c r="A8445">
        <v>2019</v>
      </c>
      <c r="B8445">
        <v>5</v>
      </c>
      <c r="C8445" t="s">
        <v>67</v>
      </c>
      <c r="D8445" t="s">
        <v>471</v>
      </c>
      <c r="E8445" t="s">
        <v>123</v>
      </c>
      <c r="F8445" t="s">
        <v>90</v>
      </c>
      <c r="G8445">
        <v>69</v>
      </c>
      <c r="H8445">
        <v>9</v>
      </c>
      <c r="I8445" t="str">
        <f>INDEX('[1]DATA - Teams'!$C:$C,MATCH(C8445,'[1]DATA - Teams'!$B:$B,0))</f>
        <v>GARTER</v>
      </c>
    </row>
    <row r="8446" spans="1:9" x14ac:dyDescent="0.2">
      <c r="A8446">
        <v>2019</v>
      </c>
      <c r="B8446">
        <v>5</v>
      </c>
      <c r="C8446" t="s">
        <v>67</v>
      </c>
      <c r="D8446" t="s">
        <v>473</v>
      </c>
      <c r="E8446" t="s">
        <v>117</v>
      </c>
      <c r="F8446" t="s">
        <v>125</v>
      </c>
      <c r="G8446">
        <v>64</v>
      </c>
      <c r="H8446">
        <v>0</v>
      </c>
      <c r="I8446" t="str">
        <f>INDEX('[1]DATA - Teams'!$C:$C,MATCH(C8446,'[1]DATA - Teams'!$B:$B,0))</f>
        <v>GARTER</v>
      </c>
    </row>
    <row r="8447" spans="1:9" x14ac:dyDescent="0.2">
      <c r="A8447">
        <v>2019</v>
      </c>
      <c r="B8447">
        <v>5</v>
      </c>
      <c r="C8447" t="s">
        <v>67</v>
      </c>
      <c r="D8447" t="s">
        <v>124</v>
      </c>
      <c r="E8447" t="s">
        <v>165</v>
      </c>
      <c r="F8447" t="s">
        <v>125</v>
      </c>
      <c r="G8447">
        <v>80</v>
      </c>
      <c r="H8447">
        <v>85</v>
      </c>
      <c r="I8447" t="str">
        <f>INDEX('[1]DATA - Teams'!$C:$C,MATCH(C8447,'[1]DATA - Teams'!$B:$B,0))</f>
        <v>GARTER</v>
      </c>
    </row>
    <row r="8448" spans="1:9" x14ac:dyDescent="0.2">
      <c r="A8448">
        <v>2019</v>
      </c>
      <c r="B8448">
        <v>5</v>
      </c>
      <c r="C8448" t="s">
        <v>67</v>
      </c>
      <c r="D8448" t="s">
        <v>178</v>
      </c>
      <c r="E8448" t="s">
        <v>165</v>
      </c>
      <c r="F8448" t="s">
        <v>125</v>
      </c>
      <c r="G8448">
        <v>69</v>
      </c>
      <c r="H8448">
        <v>45</v>
      </c>
      <c r="I8448" t="str">
        <f>INDEX('[1]DATA - Teams'!$C:$C,MATCH(C8448,'[1]DATA - Teams'!$B:$B,0))</f>
        <v>GARTER</v>
      </c>
    </row>
    <row r="8449" spans="1:9" x14ac:dyDescent="0.2">
      <c r="A8449">
        <v>2019</v>
      </c>
      <c r="B8449">
        <v>5</v>
      </c>
      <c r="C8449" t="s">
        <v>67</v>
      </c>
      <c r="D8449" t="s">
        <v>491</v>
      </c>
      <c r="E8449" t="s">
        <v>113</v>
      </c>
      <c r="F8449" t="s">
        <v>125</v>
      </c>
      <c r="G8449">
        <v>88</v>
      </c>
      <c r="H8449">
        <v>83</v>
      </c>
      <c r="I8449" t="str">
        <f>INDEX('[1]DATA - Teams'!$C:$C,MATCH(C8449,'[1]DATA - Teams'!$B:$B,0))</f>
        <v>GARTER</v>
      </c>
    </row>
    <row r="8450" spans="1:9" x14ac:dyDescent="0.2">
      <c r="A8450">
        <v>2019</v>
      </c>
      <c r="B8450">
        <v>5</v>
      </c>
      <c r="C8450" t="s">
        <v>65</v>
      </c>
      <c r="D8450" t="s">
        <v>166</v>
      </c>
      <c r="E8450" t="s">
        <v>94</v>
      </c>
      <c r="F8450" t="s">
        <v>98</v>
      </c>
      <c r="G8450">
        <v>98</v>
      </c>
      <c r="H8450">
        <v>90</v>
      </c>
      <c r="I8450" t="str">
        <f>INDEX('[1]DATA - Teams'!$C:$C,MATCH(C8450,'[1]DATA - Teams'!$B:$B,0))</f>
        <v>LESTER</v>
      </c>
    </row>
    <row r="8451" spans="1:9" x14ac:dyDescent="0.2">
      <c r="A8451">
        <v>2019</v>
      </c>
      <c r="B8451">
        <v>5</v>
      </c>
      <c r="C8451" t="s">
        <v>65</v>
      </c>
      <c r="D8451" t="s">
        <v>187</v>
      </c>
      <c r="E8451" t="s">
        <v>94</v>
      </c>
      <c r="F8451" t="s">
        <v>95</v>
      </c>
      <c r="G8451">
        <v>99</v>
      </c>
      <c r="H8451">
        <v>108</v>
      </c>
      <c r="I8451" t="str">
        <f>INDEX('[1]DATA - Teams'!$C:$C,MATCH(C8451,'[1]DATA - Teams'!$B:$B,0))</f>
        <v>LESTER</v>
      </c>
    </row>
    <row r="8452" spans="1:9" x14ac:dyDescent="0.2">
      <c r="A8452">
        <v>2019</v>
      </c>
      <c r="B8452">
        <v>5</v>
      </c>
      <c r="C8452" t="s">
        <v>65</v>
      </c>
      <c r="D8452" t="s">
        <v>481</v>
      </c>
      <c r="E8452" t="s">
        <v>131</v>
      </c>
      <c r="F8452" t="s">
        <v>90</v>
      </c>
      <c r="G8452">
        <v>81</v>
      </c>
      <c r="H8452">
        <v>79</v>
      </c>
      <c r="I8452" t="str">
        <f>INDEX('[1]DATA - Teams'!$C:$C,MATCH(C8452,'[1]DATA - Teams'!$B:$B,0))</f>
        <v>LESTER</v>
      </c>
    </row>
    <row r="8453" spans="1:9" x14ac:dyDescent="0.2">
      <c r="A8453">
        <v>2019</v>
      </c>
      <c r="B8453">
        <v>5</v>
      </c>
      <c r="C8453" t="s">
        <v>65</v>
      </c>
      <c r="D8453" t="s">
        <v>389</v>
      </c>
      <c r="E8453" t="s">
        <v>131</v>
      </c>
      <c r="F8453" t="s">
        <v>95</v>
      </c>
      <c r="G8453">
        <v>98</v>
      </c>
      <c r="H8453">
        <v>67</v>
      </c>
      <c r="I8453" t="str">
        <f>INDEX('[1]DATA - Teams'!$C:$C,MATCH(C8453,'[1]DATA - Teams'!$B:$B,0))</f>
        <v>LESTER</v>
      </c>
    </row>
    <row r="8454" spans="1:9" x14ac:dyDescent="0.2">
      <c r="A8454">
        <v>2019</v>
      </c>
      <c r="B8454">
        <v>5</v>
      </c>
      <c r="C8454" t="s">
        <v>65</v>
      </c>
      <c r="D8454" t="s">
        <v>129</v>
      </c>
      <c r="E8454" t="s">
        <v>138</v>
      </c>
      <c r="F8454" t="s">
        <v>98</v>
      </c>
      <c r="G8454">
        <v>87</v>
      </c>
      <c r="H8454">
        <v>79</v>
      </c>
      <c r="I8454" t="str">
        <f>INDEX('[1]DATA - Teams'!$C:$C,MATCH(C8454,'[1]DATA - Teams'!$B:$B,0))</f>
        <v>LESTER</v>
      </c>
    </row>
    <row r="8455" spans="1:9" x14ac:dyDescent="0.2">
      <c r="A8455">
        <v>2019</v>
      </c>
      <c r="B8455">
        <v>5</v>
      </c>
      <c r="C8455" t="s">
        <v>65</v>
      </c>
      <c r="D8455" t="s">
        <v>332</v>
      </c>
      <c r="E8455" t="s">
        <v>106</v>
      </c>
      <c r="F8455" t="s">
        <v>95</v>
      </c>
      <c r="G8455">
        <v>79</v>
      </c>
      <c r="H8455">
        <v>90</v>
      </c>
      <c r="I8455" t="str">
        <f>INDEX('[1]DATA - Teams'!$C:$C,MATCH(C8455,'[1]DATA - Teams'!$B:$B,0))</f>
        <v>LESTER</v>
      </c>
    </row>
    <row r="8456" spans="1:9" x14ac:dyDescent="0.2">
      <c r="A8456">
        <v>2019</v>
      </c>
      <c r="B8456">
        <v>5</v>
      </c>
      <c r="C8456" t="s">
        <v>65</v>
      </c>
      <c r="D8456" t="s">
        <v>352</v>
      </c>
      <c r="E8456" t="s">
        <v>106</v>
      </c>
      <c r="F8456" t="s">
        <v>90</v>
      </c>
      <c r="G8456">
        <v>121</v>
      </c>
      <c r="H8456">
        <v>95</v>
      </c>
      <c r="I8456" t="str">
        <f>INDEX('[1]DATA - Teams'!$C:$C,MATCH(C8456,'[1]DATA - Teams'!$B:$B,0))</f>
        <v>LESTER</v>
      </c>
    </row>
    <row r="8457" spans="1:9" x14ac:dyDescent="0.2">
      <c r="A8457">
        <v>2019</v>
      </c>
      <c r="B8457">
        <v>5</v>
      </c>
      <c r="C8457" t="s">
        <v>65</v>
      </c>
      <c r="D8457" t="s">
        <v>339</v>
      </c>
      <c r="E8457" t="s">
        <v>165</v>
      </c>
      <c r="F8457" t="s">
        <v>114</v>
      </c>
      <c r="G8457">
        <v>93</v>
      </c>
      <c r="H8457">
        <v>63</v>
      </c>
      <c r="I8457" t="str">
        <f>INDEX('[1]DATA - Teams'!$C:$C,MATCH(C8457,'[1]DATA - Teams'!$B:$B,0))</f>
        <v>LESTER</v>
      </c>
    </row>
    <row r="8458" spans="1:9" x14ac:dyDescent="0.2">
      <c r="A8458">
        <v>2019</v>
      </c>
      <c r="B8458">
        <v>5</v>
      </c>
      <c r="C8458" t="s">
        <v>65</v>
      </c>
      <c r="D8458" t="s">
        <v>135</v>
      </c>
      <c r="E8458" t="s">
        <v>109</v>
      </c>
      <c r="F8458" t="s">
        <v>98</v>
      </c>
      <c r="G8458">
        <v>89</v>
      </c>
      <c r="H8458">
        <v>44</v>
      </c>
      <c r="I8458" t="str">
        <f>INDEX('[1]DATA - Teams'!$C:$C,MATCH(C8458,'[1]DATA - Teams'!$B:$B,0))</f>
        <v>LESTER</v>
      </c>
    </row>
    <row r="8459" spans="1:9" x14ac:dyDescent="0.2">
      <c r="A8459">
        <v>2019</v>
      </c>
      <c r="B8459">
        <v>5</v>
      </c>
      <c r="C8459" t="s">
        <v>65</v>
      </c>
      <c r="D8459" t="s">
        <v>441</v>
      </c>
      <c r="E8459" t="s">
        <v>121</v>
      </c>
      <c r="F8459" t="s">
        <v>98</v>
      </c>
      <c r="G8459">
        <v>70</v>
      </c>
      <c r="H8459">
        <v>41</v>
      </c>
      <c r="I8459" t="str">
        <f>INDEX('[1]DATA - Teams'!$C:$C,MATCH(C8459,'[1]DATA - Teams'!$B:$B,0))</f>
        <v>LESTER</v>
      </c>
    </row>
    <row r="8460" spans="1:9" x14ac:dyDescent="0.2">
      <c r="A8460">
        <v>2019</v>
      </c>
      <c r="B8460">
        <v>5</v>
      </c>
      <c r="C8460" t="s">
        <v>65</v>
      </c>
      <c r="D8460" t="s">
        <v>279</v>
      </c>
      <c r="E8460" t="s">
        <v>121</v>
      </c>
      <c r="F8460" t="s">
        <v>95</v>
      </c>
      <c r="G8460">
        <v>106</v>
      </c>
      <c r="H8460">
        <v>104</v>
      </c>
      <c r="I8460" t="str">
        <f>INDEX('[1]DATA - Teams'!$C:$C,MATCH(C8460,'[1]DATA - Teams'!$B:$B,0))</f>
        <v>LESTER</v>
      </c>
    </row>
    <row r="8461" spans="1:9" x14ac:dyDescent="0.2">
      <c r="A8461">
        <v>2019</v>
      </c>
      <c r="B8461">
        <v>5</v>
      </c>
      <c r="C8461" t="s">
        <v>65</v>
      </c>
      <c r="D8461" t="s">
        <v>273</v>
      </c>
      <c r="E8461" t="s">
        <v>121</v>
      </c>
      <c r="F8461" t="s">
        <v>90</v>
      </c>
      <c r="G8461">
        <v>81</v>
      </c>
      <c r="H8461">
        <v>68</v>
      </c>
      <c r="I8461" t="str">
        <f>INDEX('[1]DATA - Teams'!$C:$C,MATCH(C8461,'[1]DATA - Teams'!$B:$B,0))</f>
        <v>LESTER</v>
      </c>
    </row>
    <row r="8462" spans="1:9" x14ac:dyDescent="0.2">
      <c r="A8462">
        <v>2019</v>
      </c>
      <c r="B8462">
        <v>5</v>
      </c>
      <c r="C8462" t="s">
        <v>65</v>
      </c>
      <c r="D8462" t="s">
        <v>497</v>
      </c>
      <c r="E8462" t="s">
        <v>119</v>
      </c>
      <c r="F8462" t="s">
        <v>90</v>
      </c>
      <c r="G8462">
        <v>104</v>
      </c>
      <c r="H8462">
        <v>50</v>
      </c>
      <c r="I8462" t="str">
        <f>INDEX('[1]DATA - Teams'!$C:$C,MATCH(C8462,'[1]DATA - Teams'!$B:$B,0))</f>
        <v>LESTER</v>
      </c>
    </row>
    <row r="8463" spans="1:9" x14ac:dyDescent="0.2">
      <c r="A8463">
        <v>2019</v>
      </c>
      <c r="B8463">
        <v>5</v>
      </c>
      <c r="C8463" t="s">
        <v>65</v>
      </c>
      <c r="D8463" t="s">
        <v>209</v>
      </c>
      <c r="E8463" t="s">
        <v>119</v>
      </c>
      <c r="F8463" t="s">
        <v>90</v>
      </c>
      <c r="G8463">
        <v>105</v>
      </c>
      <c r="H8463">
        <v>90</v>
      </c>
      <c r="I8463" t="str">
        <f>INDEX('[1]DATA - Teams'!$C:$C,MATCH(C8463,'[1]DATA - Teams'!$B:$B,0))</f>
        <v>LESTER</v>
      </c>
    </row>
    <row r="8464" spans="1:9" x14ac:dyDescent="0.2">
      <c r="A8464">
        <v>2019</v>
      </c>
      <c r="B8464">
        <v>5</v>
      </c>
      <c r="C8464" t="s">
        <v>65</v>
      </c>
      <c r="D8464" t="s">
        <v>461</v>
      </c>
      <c r="E8464" t="s">
        <v>100</v>
      </c>
      <c r="F8464" t="s">
        <v>98</v>
      </c>
      <c r="G8464">
        <v>73</v>
      </c>
      <c r="H8464">
        <v>33</v>
      </c>
      <c r="I8464" t="str">
        <f>INDEX('[1]DATA - Teams'!$C:$C,MATCH(C8464,'[1]DATA - Teams'!$B:$B,0))</f>
        <v>LESTER</v>
      </c>
    </row>
    <row r="8465" spans="1:9" x14ac:dyDescent="0.2">
      <c r="A8465">
        <v>2019</v>
      </c>
      <c r="B8465">
        <v>5</v>
      </c>
      <c r="C8465" t="s">
        <v>65</v>
      </c>
      <c r="D8465" t="s">
        <v>429</v>
      </c>
      <c r="E8465" t="s">
        <v>103</v>
      </c>
      <c r="F8465" t="s">
        <v>95</v>
      </c>
      <c r="G8465">
        <v>85</v>
      </c>
      <c r="H8465">
        <v>67</v>
      </c>
      <c r="I8465" t="str">
        <f>INDEX('[1]DATA - Teams'!$C:$C,MATCH(C8465,'[1]DATA - Teams'!$B:$B,0))</f>
        <v>LESTER</v>
      </c>
    </row>
    <row r="8466" spans="1:9" x14ac:dyDescent="0.2">
      <c r="A8466">
        <v>2019</v>
      </c>
      <c r="B8466">
        <v>5</v>
      </c>
      <c r="C8466" t="s">
        <v>65</v>
      </c>
      <c r="D8466" t="s">
        <v>256</v>
      </c>
      <c r="E8466" t="s">
        <v>103</v>
      </c>
      <c r="F8466" t="s">
        <v>95</v>
      </c>
      <c r="G8466">
        <v>105</v>
      </c>
      <c r="H8466">
        <v>104</v>
      </c>
      <c r="I8466" t="str">
        <f>INDEX('[1]DATA - Teams'!$C:$C,MATCH(C8466,'[1]DATA - Teams'!$B:$B,0))</f>
        <v>LESTER</v>
      </c>
    </row>
    <row r="8467" spans="1:9" x14ac:dyDescent="0.2">
      <c r="A8467">
        <v>2019</v>
      </c>
      <c r="B8467">
        <v>5</v>
      </c>
      <c r="C8467" t="s">
        <v>65</v>
      </c>
      <c r="D8467" t="s">
        <v>202</v>
      </c>
      <c r="E8467" t="s">
        <v>89</v>
      </c>
      <c r="F8467" t="s">
        <v>95</v>
      </c>
      <c r="G8467">
        <v>125</v>
      </c>
      <c r="H8467">
        <v>133</v>
      </c>
      <c r="I8467" t="str">
        <f>INDEX('[1]DATA - Teams'!$C:$C,MATCH(C8467,'[1]DATA - Teams'!$B:$B,0))</f>
        <v>LESTER</v>
      </c>
    </row>
    <row r="8468" spans="1:9" x14ac:dyDescent="0.2">
      <c r="A8468">
        <v>2019</v>
      </c>
      <c r="B8468">
        <v>5</v>
      </c>
      <c r="C8468" t="s">
        <v>65</v>
      </c>
      <c r="D8468" t="s">
        <v>252</v>
      </c>
      <c r="E8468" t="s">
        <v>111</v>
      </c>
      <c r="F8468" t="s">
        <v>125</v>
      </c>
      <c r="G8468">
        <v>84</v>
      </c>
      <c r="H8468">
        <v>0</v>
      </c>
      <c r="I8468" t="str">
        <f>INDEX('[1]DATA - Teams'!$C:$C,MATCH(C8468,'[1]DATA - Teams'!$B:$B,0))</f>
        <v>LESTER</v>
      </c>
    </row>
    <row r="8469" spans="1:9" x14ac:dyDescent="0.2">
      <c r="A8469">
        <v>2019</v>
      </c>
      <c r="B8469">
        <v>5</v>
      </c>
      <c r="C8469" t="s">
        <v>65</v>
      </c>
      <c r="D8469" t="s">
        <v>257</v>
      </c>
      <c r="E8469" t="s">
        <v>119</v>
      </c>
      <c r="F8469" t="s">
        <v>125</v>
      </c>
      <c r="G8469">
        <v>92</v>
      </c>
      <c r="H8469">
        <v>101</v>
      </c>
      <c r="I8469" t="str">
        <f>INDEX('[1]DATA - Teams'!$C:$C,MATCH(C8469,'[1]DATA - Teams'!$B:$B,0))</f>
        <v>LESTER</v>
      </c>
    </row>
    <row r="8470" spans="1:9" x14ac:dyDescent="0.2">
      <c r="A8470">
        <v>2019</v>
      </c>
      <c r="B8470">
        <v>5</v>
      </c>
      <c r="C8470" t="s">
        <v>65</v>
      </c>
      <c r="D8470" t="s">
        <v>313</v>
      </c>
      <c r="E8470" t="s">
        <v>119</v>
      </c>
      <c r="F8470" t="s">
        <v>125</v>
      </c>
      <c r="G8470">
        <v>87</v>
      </c>
      <c r="H8470">
        <v>74</v>
      </c>
      <c r="I8470" t="str">
        <f>INDEX('[1]DATA - Teams'!$C:$C,MATCH(C8470,'[1]DATA - Teams'!$B:$B,0))</f>
        <v>LESTER</v>
      </c>
    </row>
    <row r="8471" spans="1:9" x14ac:dyDescent="0.2">
      <c r="A8471">
        <v>2019</v>
      </c>
      <c r="B8471">
        <v>5</v>
      </c>
      <c r="C8471" t="s">
        <v>65</v>
      </c>
      <c r="D8471" t="s">
        <v>271</v>
      </c>
      <c r="E8471" t="s">
        <v>128</v>
      </c>
      <c r="F8471" t="s">
        <v>125</v>
      </c>
      <c r="G8471">
        <v>86</v>
      </c>
      <c r="H8471">
        <v>0</v>
      </c>
      <c r="I8471" t="str">
        <f>INDEX('[1]DATA - Teams'!$C:$C,MATCH(C8471,'[1]DATA - Teams'!$B:$B,0))</f>
        <v>LESTER</v>
      </c>
    </row>
    <row r="8472" spans="1:9" x14ac:dyDescent="0.2">
      <c r="A8472">
        <v>2019</v>
      </c>
      <c r="B8472">
        <v>5</v>
      </c>
      <c r="C8472" t="s">
        <v>66</v>
      </c>
      <c r="D8472" t="s">
        <v>183</v>
      </c>
      <c r="E8472" t="s">
        <v>131</v>
      </c>
      <c r="F8472" t="s">
        <v>95</v>
      </c>
      <c r="G8472">
        <v>114</v>
      </c>
      <c r="H8472">
        <v>150</v>
      </c>
      <c r="I8472" t="str">
        <f>INDEX('[1]DATA - Teams'!$C:$C,MATCH(C8472,'[1]DATA - Teams'!$B:$B,0))</f>
        <v>CHIEF</v>
      </c>
    </row>
    <row r="8473" spans="1:9" x14ac:dyDescent="0.2">
      <c r="A8473">
        <v>2019</v>
      </c>
      <c r="B8473">
        <v>5</v>
      </c>
      <c r="C8473" t="s">
        <v>66</v>
      </c>
      <c r="D8473" t="s">
        <v>146</v>
      </c>
      <c r="E8473" t="s">
        <v>111</v>
      </c>
      <c r="F8473" t="s">
        <v>98</v>
      </c>
      <c r="G8473">
        <v>76</v>
      </c>
      <c r="H8473">
        <v>91</v>
      </c>
      <c r="I8473" t="str">
        <f>INDEX('[1]DATA - Teams'!$C:$C,MATCH(C8473,'[1]DATA - Teams'!$B:$B,0))</f>
        <v>CHIEF</v>
      </c>
    </row>
    <row r="8474" spans="1:9" x14ac:dyDescent="0.2">
      <c r="A8474">
        <v>2019</v>
      </c>
      <c r="B8474">
        <v>5</v>
      </c>
      <c r="C8474" t="s">
        <v>66</v>
      </c>
      <c r="D8474" t="s">
        <v>201</v>
      </c>
      <c r="E8474" t="s">
        <v>138</v>
      </c>
      <c r="F8474" t="s">
        <v>95</v>
      </c>
      <c r="G8474">
        <v>128</v>
      </c>
      <c r="H8474">
        <v>101</v>
      </c>
      <c r="I8474" t="str">
        <f>INDEX('[1]DATA - Teams'!$C:$C,MATCH(C8474,'[1]DATA - Teams'!$B:$B,0))</f>
        <v>CHIEF</v>
      </c>
    </row>
    <row r="8475" spans="1:9" x14ac:dyDescent="0.2">
      <c r="A8475">
        <v>2019</v>
      </c>
      <c r="B8475">
        <v>5</v>
      </c>
      <c r="C8475" t="s">
        <v>66</v>
      </c>
      <c r="D8475" t="s">
        <v>425</v>
      </c>
      <c r="E8475" t="s">
        <v>165</v>
      </c>
      <c r="F8475" t="s">
        <v>98</v>
      </c>
      <c r="G8475">
        <v>93</v>
      </c>
      <c r="H8475">
        <v>94</v>
      </c>
      <c r="I8475" t="str">
        <f>INDEX('[1]DATA - Teams'!$C:$C,MATCH(C8475,'[1]DATA - Teams'!$B:$B,0))</f>
        <v>CHIEF</v>
      </c>
    </row>
    <row r="8476" spans="1:9" x14ac:dyDescent="0.2">
      <c r="A8476">
        <v>2019</v>
      </c>
      <c r="B8476">
        <v>5</v>
      </c>
      <c r="C8476" t="s">
        <v>66</v>
      </c>
      <c r="D8476" t="s">
        <v>414</v>
      </c>
      <c r="E8476" t="s">
        <v>165</v>
      </c>
      <c r="F8476" t="s">
        <v>98</v>
      </c>
      <c r="G8476">
        <v>88</v>
      </c>
      <c r="H8476">
        <v>60</v>
      </c>
      <c r="I8476" t="str">
        <f>INDEX('[1]DATA - Teams'!$C:$C,MATCH(C8476,'[1]DATA - Teams'!$B:$B,0))</f>
        <v>CHIEF</v>
      </c>
    </row>
    <row r="8477" spans="1:9" x14ac:dyDescent="0.2">
      <c r="A8477">
        <v>2019</v>
      </c>
      <c r="B8477">
        <v>5</v>
      </c>
      <c r="C8477" t="s">
        <v>66</v>
      </c>
      <c r="D8477" t="s">
        <v>496</v>
      </c>
      <c r="E8477" t="s">
        <v>109</v>
      </c>
      <c r="F8477" t="s">
        <v>90</v>
      </c>
      <c r="G8477">
        <v>90</v>
      </c>
      <c r="H8477">
        <v>45</v>
      </c>
      <c r="I8477" t="str">
        <f>INDEX('[1]DATA - Teams'!$C:$C,MATCH(C8477,'[1]DATA - Teams'!$B:$B,0))</f>
        <v>CHIEF</v>
      </c>
    </row>
    <row r="8478" spans="1:9" x14ac:dyDescent="0.2">
      <c r="A8478">
        <v>2019</v>
      </c>
      <c r="B8478">
        <v>5</v>
      </c>
      <c r="C8478" t="s">
        <v>66</v>
      </c>
      <c r="D8478" t="s">
        <v>253</v>
      </c>
      <c r="E8478" t="s">
        <v>103</v>
      </c>
      <c r="F8478" t="s">
        <v>98</v>
      </c>
      <c r="G8478">
        <v>85</v>
      </c>
      <c r="H8478">
        <v>63</v>
      </c>
      <c r="I8478" t="str">
        <f>INDEX('[1]DATA - Teams'!$C:$C,MATCH(C8478,'[1]DATA - Teams'!$B:$B,0))</f>
        <v>CHIEF</v>
      </c>
    </row>
    <row r="8479" spans="1:9" x14ac:dyDescent="0.2">
      <c r="A8479">
        <v>2019</v>
      </c>
      <c r="B8479">
        <v>5</v>
      </c>
      <c r="C8479" t="s">
        <v>66</v>
      </c>
      <c r="D8479" t="s">
        <v>191</v>
      </c>
      <c r="E8479" t="s">
        <v>103</v>
      </c>
      <c r="F8479" t="s">
        <v>114</v>
      </c>
      <c r="G8479">
        <v>96</v>
      </c>
      <c r="H8479">
        <v>86</v>
      </c>
      <c r="I8479" t="str">
        <f>INDEX('[1]DATA - Teams'!$C:$C,MATCH(C8479,'[1]DATA - Teams'!$B:$B,0))</f>
        <v>CHIEF</v>
      </c>
    </row>
    <row r="8480" spans="1:9" x14ac:dyDescent="0.2">
      <c r="A8480">
        <v>2019</v>
      </c>
      <c r="B8480">
        <v>5</v>
      </c>
      <c r="C8480" t="s">
        <v>66</v>
      </c>
      <c r="D8480" t="s">
        <v>193</v>
      </c>
      <c r="E8480" t="s">
        <v>113</v>
      </c>
      <c r="F8480" t="s">
        <v>95</v>
      </c>
      <c r="G8480">
        <v>111</v>
      </c>
      <c r="H8480">
        <v>110</v>
      </c>
      <c r="I8480" t="str">
        <f>INDEX('[1]DATA - Teams'!$C:$C,MATCH(C8480,'[1]DATA - Teams'!$B:$B,0))</f>
        <v>CHIEF</v>
      </c>
    </row>
    <row r="8481" spans="1:9" x14ac:dyDescent="0.2">
      <c r="A8481">
        <v>2019</v>
      </c>
      <c r="B8481">
        <v>5</v>
      </c>
      <c r="C8481" t="s">
        <v>66</v>
      </c>
      <c r="D8481" t="s">
        <v>358</v>
      </c>
      <c r="E8481" t="s">
        <v>92</v>
      </c>
      <c r="F8481" t="s">
        <v>95</v>
      </c>
      <c r="G8481">
        <v>140</v>
      </c>
      <c r="H8481">
        <v>98</v>
      </c>
      <c r="I8481" t="str">
        <f>INDEX('[1]DATA - Teams'!$C:$C,MATCH(C8481,'[1]DATA - Teams'!$B:$B,0))</f>
        <v>CHIEF</v>
      </c>
    </row>
    <row r="8482" spans="1:9" x14ac:dyDescent="0.2">
      <c r="A8482">
        <v>2019</v>
      </c>
      <c r="B8482">
        <v>5</v>
      </c>
      <c r="C8482" t="s">
        <v>66</v>
      </c>
      <c r="D8482" t="s">
        <v>305</v>
      </c>
      <c r="E8482" t="s">
        <v>92</v>
      </c>
      <c r="F8482" t="s">
        <v>95</v>
      </c>
      <c r="G8482">
        <v>86</v>
      </c>
      <c r="H8482">
        <v>72</v>
      </c>
      <c r="I8482" t="str">
        <f>INDEX('[1]DATA - Teams'!$C:$C,MATCH(C8482,'[1]DATA - Teams'!$B:$B,0))</f>
        <v>CHIEF</v>
      </c>
    </row>
    <row r="8483" spans="1:9" x14ac:dyDescent="0.2">
      <c r="A8483">
        <v>2019</v>
      </c>
      <c r="B8483">
        <v>5</v>
      </c>
      <c r="C8483" t="s">
        <v>66</v>
      </c>
      <c r="D8483" t="s">
        <v>442</v>
      </c>
      <c r="E8483" t="s">
        <v>97</v>
      </c>
      <c r="F8483" t="s">
        <v>90</v>
      </c>
      <c r="G8483">
        <v>80</v>
      </c>
      <c r="H8483">
        <v>136</v>
      </c>
      <c r="I8483" t="str">
        <f>INDEX('[1]DATA - Teams'!$C:$C,MATCH(C8483,'[1]DATA - Teams'!$B:$B,0))</f>
        <v>CHIEF</v>
      </c>
    </row>
    <row r="8484" spans="1:9" x14ac:dyDescent="0.2">
      <c r="A8484">
        <v>2019</v>
      </c>
      <c r="B8484">
        <v>5</v>
      </c>
      <c r="C8484" t="s">
        <v>66</v>
      </c>
      <c r="D8484" t="s">
        <v>88</v>
      </c>
      <c r="E8484" t="s">
        <v>89</v>
      </c>
      <c r="F8484" t="s">
        <v>90</v>
      </c>
      <c r="G8484">
        <v>75</v>
      </c>
      <c r="H8484">
        <v>47</v>
      </c>
      <c r="I8484" t="str">
        <f>INDEX('[1]DATA - Teams'!$C:$C,MATCH(C8484,'[1]DATA - Teams'!$B:$B,0))</f>
        <v>CHIEF</v>
      </c>
    </row>
    <row r="8485" spans="1:9" x14ac:dyDescent="0.2">
      <c r="A8485">
        <v>2019</v>
      </c>
      <c r="B8485">
        <v>5</v>
      </c>
      <c r="C8485" t="s">
        <v>66</v>
      </c>
      <c r="D8485" t="s">
        <v>361</v>
      </c>
      <c r="E8485" t="s">
        <v>89</v>
      </c>
      <c r="F8485" t="s">
        <v>90</v>
      </c>
      <c r="G8485">
        <v>80</v>
      </c>
      <c r="H8485">
        <v>70</v>
      </c>
      <c r="I8485" t="str">
        <f>INDEX('[1]DATA - Teams'!$C:$C,MATCH(C8485,'[1]DATA - Teams'!$B:$B,0))</f>
        <v>CHIEF</v>
      </c>
    </row>
    <row r="8486" spans="1:9" x14ac:dyDescent="0.2">
      <c r="A8486">
        <v>2019</v>
      </c>
      <c r="B8486">
        <v>5</v>
      </c>
      <c r="C8486" t="s">
        <v>66</v>
      </c>
      <c r="D8486" t="s">
        <v>310</v>
      </c>
      <c r="E8486" t="s">
        <v>128</v>
      </c>
      <c r="F8486" t="s">
        <v>95</v>
      </c>
      <c r="G8486">
        <v>79</v>
      </c>
      <c r="H8486">
        <v>97</v>
      </c>
      <c r="I8486" t="str">
        <f>INDEX('[1]DATA - Teams'!$C:$C,MATCH(C8486,'[1]DATA - Teams'!$B:$B,0))</f>
        <v>CHIEF</v>
      </c>
    </row>
    <row r="8487" spans="1:9" x14ac:dyDescent="0.2">
      <c r="A8487">
        <v>2019</v>
      </c>
      <c r="B8487">
        <v>5</v>
      </c>
      <c r="C8487" t="s">
        <v>66</v>
      </c>
      <c r="D8487" t="s">
        <v>351</v>
      </c>
      <c r="E8487" t="s">
        <v>128</v>
      </c>
      <c r="F8487" t="s">
        <v>90</v>
      </c>
      <c r="G8487">
        <v>88</v>
      </c>
      <c r="H8487">
        <v>73</v>
      </c>
      <c r="I8487" t="str">
        <f>INDEX('[1]DATA - Teams'!$C:$C,MATCH(C8487,'[1]DATA - Teams'!$B:$B,0))</f>
        <v>CHIEF</v>
      </c>
    </row>
    <row r="8488" spans="1:9" x14ac:dyDescent="0.2">
      <c r="A8488">
        <v>2019</v>
      </c>
      <c r="B8488">
        <v>5</v>
      </c>
      <c r="C8488" t="s">
        <v>66</v>
      </c>
      <c r="D8488" t="s">
        <v>122</v>
      </c>
      <c r="E8488" t="s">
        <v>123</v>
      </c>
      <c r="F8488" t="s">
        <v>95</v>
      </c>
      <c r="G8488">
        <v>111</v>
      </c>
      <c r="H8488">
        <v>97</v>
      </c>
      <c r="I8488" t="str">
        <f>INDEX('[1]DATA - Teams'!$C:$C,MATCH(C8488,'[1]DATA - Teams'!$B:$B,0))</f>
        <v>CHIEF</v>
      </c>
    </row>
    <row r="8489" spans="1:9" x14ac:dyDescent="0.2">
      <c r="A8489">
        <v>2019</v>
      </c>
      <c r="B8489">
        <v>5</v>
      </c>
      <c r="C8489" t="s">
        <v>66</v>
      </c>
      <c r="D8489" t="s">
        <v>349</v>
      </c>
      <c r="E8489" t="s">
        <v>123</v>
      </c>
      <c r="F8489" t="s">
        <v>98</v>
      </c>
      <c r="G8489">
        <v>77</v>
      </c>
      <c r="H8489">
        <v>65</v>
      </c>
      <c r="I8489" t="str">
        <f>INDEX('[1]DATA - Teams'!$C:$C,MATCH(C8489,'[1]DATA - Teams'!$B:$B,0))</f>
        <v>CHIEF</v>
      </c>
    </row>
    <row r="8490" spans="1:9" x14ac:dyDescent="0.2">
      <c r="A8490">
        <v>2019</v>
      </c>
      <c r="B8490">
        <v>5</v>
      </c>
      <c r="C8490" t="s">
        <v>66</v>
      </c>
      <c r="D8490" t="s">
        <v>368</v>
      </c>
      <c r="E8490" t="s">
        <v>117</v>
      </c>
      <c r="F8490" t="s">
        <v>125</v>
      </c>
      <c r="G8490">
        <v>110</v>
      </c>
      <c r="H8490">
        <v>0</v>
      </c>
      <c r="I8490" t="str">
        <f>INDEX('[1]DATA - Teams'!$C:$C,MATCH(C8490,'[1]DATA - Teams'!$B:$B,0))</f>
        <v>CHIEF</v>
      </c>
    </row>
    <row r="8491" spans="1:9" x14ac:dyDescent="0.2">
      <c r="A8491">
        <v>2019</v>
      </c>
      <c r="B8491">
        <v>5</v>
      </c>
      <c r="C8491" t="s">
        <v>66</v>
      </c>
      <c r="D8491" t="s">
        <v>231</v>
      </c>
      <c r="E8491" t="s">
        <v>106</v>
      </c>
      <c r="F8491" t="s">
        <v>125</v>
      </c>
      <c r="G8491">
        <v>76</v>
      </c>
      <c r="H8491">
        <v>67</v>
      </c>
      <c r="I8491" t="str">
        <f>INDEX('[1]DATA - Teams'!$C:$C,MATCH(C8491,'[1]DATA - Teams'!$B:$B,0))</f>
        <v>CHIEF</v>
      </c>
    </row>
    <row r="8492" spans="1:9" x14ac:dyDescent="0.2">
      <c r="A8492">
        <v>2019</v>
      </c>
      <c r="B8492">
        <v>5</v>
      </c>
      <c r="C8492" t="s">
        <v>66</v>
      </c>
      <c r="D8492" t="s">
        <v>260</v>
      </c>
      <c r="E8492" t="s">
        <v>109</v>
      </c>
      <c r="F8492" t="s">
        <v>125</v>
      </c>
      <c r="G8492">
        <v>95</v>
      </c>
      <c r="H8492">
        <v>0</v>
      </c>
      <c r="I8492" t="str">
        <f>INDEX('[1]DATA - Teams'!$C:$C,MATCH(C8492,'[1]DATA - Teams'!$B:$B,0))</f>
        <v>CHIEF</v>
      </c>
    </row>
    <row r="8493" spans="1:9" x14ac:dyDescent="0.2">
      <c r="A8493">
        <v>2019</v>
      </c>
      <c r="B8493">
        <v>5</v>
      </c>
      <c r="C8493" t="s">
        <v>66</v>
      </c>
      <c r="D8493" t="s">
        <v>272</v>
      </c>
      <c r="E8493" t="s">
        <v>89</v>
      </c>
      <c r="F8493" t="s">
        <v>125</v>
      </c>
      <c r="G8493">
        <v>55</v>
      </c>
      <c r="H8493">
        <v>43</v>
      </c>
      <c r="I8493" t="str">
        <f>INDEX('[1]DATA - Teams'!$C:$C,MATCH(C8493,'[1]DATA - Teams'!$B:$B,0))</f>
        <v>CHIEF</v>
      </c>
    </row>
    <row r="8494" spans="1:9" x14ac:dyDescent="0.2">
      <c r="A8494">
        <v>2019</v>
      </c>
      <c r="B8494">
        <v>5</v>
      </c>
      <c r="C8494" t="s">
        <v>64</v>
      </c>
      <c r="D8494" t="s">
        <v>216</v>
      </c>
      <c r="E8494" t="s">
        <v>117</v>
      </c>
      <c r="F8494" t="s">
        <v>114</v>
      </c>
      <c r="G8494">
        <v>90</v>
      </c>
      <c r="H8494">
        <v>52</v>
      </c>
      <c r="I8494" t="str">
        <f>INDEX('[1]DATA - Teams'!$C:$C,MATCH(C8494,'[1]DATA - Teams'!$B:$B,0))</f>
        <v>RICHO</v>
      </c>
    </row>
    <row r="8495" spans="1:9" x14ac:dyDescent="0.2">
      <c r="A8495">
        <v>2019</v>
      </c>
      <c r="B8495">
        <v>5</v>
      </c>
      <c r="C8495" t="s">
        <v>64</v>
      </c>
      <c r="D8495" t="s">
        <v>235</v>
      </c>
      <c r="E8495" t="s">
        <v>117</v>
      </c>
      <c r="F8495" t="s">
        <v>95</v>
      </c>
      <c r="G8495">
        <v>84</v>
      </c>
      <c r="H8495">
        <v>121</v>
      </c>
      <c r="I8495" t="str">
        <f>INDEX('[1]DATA - Teams'!$C:$C,MATCH(C8495,'[1]DATA - Teams'!$B:$B,0))</f>
        <v>RICHO</v>
      </c>
    </row>
    <row r="8496" spans="1:9" x14ac:dyDescent="0.2">
      <c r="A8496">
        <v>2019</v>
      </c>
      <c r="B8496">
        <v>5</v>
      </c>
      <c r="C8496" t="s">
        <v>64</v>
      </c>
      <c r="D8496" t="s">
        <v>277</v>
      </c>
      <c r="E8496" t="s">
        <v>111</v>
      </c>
      <c r="F8496" t="s">
        <v>98</v>
      </c>
      <c r="G8496">
        <v>91</v>
      </c>
      <c r="H8496">
        <v>102</v>
      </c>
      <c r="I8496" t="str">
        <f>INDEX('[1]DATA - Teams'!$C:$C,MATCH(C8496,'[1]DATA - Teams'!$B:$B,0))</f>
        <v>RICHO</v>
      </c>
    </row>
    <row r="8497" spans="1:9" x14ac:dyDescent="0.2">
      <c r="A8497">
        <v>2019</v>
      </c>
      <c r="B8497">
        <v>5</v>
      </c>
      <c r="C8497" t="s">
        <v>64</v>
      </c>
      <c r="D8497" t="s">
        <v>359</v>
      </c>
      <c r="E8497" t="s">
        <v>106</v>
      </c>
      <c r="F8497" t="s">
        <v>90</v>
      </c>
      <c r="G8497">
        <v>78</v>
      </c>
      <c r="H8497">
        <v>45</v>
      </c>
      <c r="I8497" t="str">
        <f>INDEX('[1]DATA - Teams'!$C:$C,MATCH(C8497,'[1]DATA - Teams'!$B:$B,0))</f>
        <v>RICHO</v>
      </c>
    </row>
    <row r="8498" spans="1:9" x14ac:dyDescent="0.2">
      <c r="A8498">
        <v>2019</v>
      </c>
      <c r="B8498">
        <v>5</v>
      </c>
      <c r="C8498" t="s">
        <v>64</v>
      </c>
      <c r="D8498" t="s">
        <v>334</v>
      </c>
      <c r="E8498" t="s">
        <v>165</v>
      </c>
      <c r="F8498" t="s">
        <v>98</v>
      </c>
      <c r="G8498">
        <v>69</v>
      </c>
      <c r="H8498">
        <v>92</v>
      </c>
      <c r="I8498" t="str">
        <f>INDEX('[1]DATA - Teams'!$C:$C,MATCH(C8498,'[1]DATA - Teams'!$B:$B,0))</f>
        <v>RICHO</v>
      </c>
    </row>
    <row r="8499" spans="1:9" x14ac:dyDescent="0.2">
      <c r="A8499">
        <v>2019</v>
      </c>
      <c r="B8499">
        <v>5</v>
      </c>
      <c r="C8499" t="s">
        <v>64</v>
      </c>
      <c r="D8499" t="s">
        <v>188</v>
      </c>
      <c r="E8499" t="s">
        <v>165</v>
      </c>
      <c r="F8499" t="s">
        <v>95</v>
      </c>
      <c r="G8499">
        <v>85</v>
      </c>
      <c r="H8499">
        <v>93</v>
      </c>
      <c r="I8499" t="str">
        <f>INDEX('[1]DATA - Teams'!$C:$C,MATCH(C8499,'[1]DATA - Teams'!$B:$B,0))</f>
        <v>RICHO</v>
      </c>
    </row>
    <row r="8500" spans="1:9" x14ac:dyDescent="0.2">
      <c r="A8500">
        <v>2019</v>
      </c>
      <c r="B8500">
        <v>5</v>
      </c>
      <c r="C8500" t="s">
        <v>64</v>
      </c>
      <c r="D8500" t="s">
        <v>169</v>
      </c>
      <c r="E8500" t="s">
        <v>165</v>
      </c>
      <c r="F8500" t="s">
        <v>98</v>
      </c>
      <c r="G8500">
        <v>93</v>
      </c>
      <c r="H8500">
        <v>99</v>
      </c>
      <c r="I8500" t="str">
        <f>INDEX('[1]DATA - Teams'!$C:$C,MATCH(C8500,'[1]DATA - Teams'!$B:$B,0))</f>
        <v>RICHO</v>
      </c>
    </row>
    <row r="8501" spans="1:9" x14ac:dyDescent="0.2">
      <c r="A8501">
        <v>2019</v>
      </c>
      <c r="B8501">
        <v>5</v>
      </c>
      <c r="C8501" t="s">
        <v>64</v>
      </c>
      <c r="D8501" t="s">
        <v>244</v>
      </c>
      <c r="E8501" t="s">
        <v>119</v>
      </c>
      <c r="F8501" t="s">
        <v>90</v>
      </c>
      <c r="G8501">
        <v>79</v>
      </c>
      <c r="H8501">
        <v>103</v>
      </c>
      <c r="I8501" t="str">
        <f>INDEX('[1]DATA - Teams'!$C:$C,MATCH(C8501,'[1]DATA - Teams'!$B:$B,0))</f>
        <v>RICHO</v>
      </c>
    </row>
    <row r="8502" spans="1:9" x14ac:dyDescent="0.2">
      <c r="A8502">
        <v>2019</v>
      </c>
      <c r="B8502">
        <v>5</v>
      </c>
      <c r="C8502" t="s">
        <v>64</v>
      </c>
      <c r="D8502" t="s">
        <v>444</v>
      </c>
      <c r="E8502" t="s">
        <v>119</v>
      </c>
      <c r="F8502" t="s">
        <v>90</v>
      </c>
      <c r="G8502">
        <v>80</v>
      </c>
      <c r="H8502">
        <v>69</v>
      </c>
      <c r="I8502" t="str">
        <f>INDEX('[1]DATA - Teams'!$C:$C,MATCH(C8502,'[1]DATA - Teams'!$B:$B,0))</f>
        <v>RICHO</v>
      </c>
    </row>
    <row r="8503" spans="1:9" x14ac:dyDescent="0.2">
      <c r="A8503">
        <v>2019</v>
      </c>
      <c r="B8503">
        <v>5</v>
      </c>
      <c r="C8503" t="s">
        <v>64</v>
      </c>
      <c r="D8503" t="s">
        <v>499</v>
      </c>
      <c r="E8503" t="s">
        <v>100</v>
      </c>
      <c r="F8503" t="s">
        <v>95</v>
      </c>
      <c r="G8503">
        <v>88</v>
      </c>
      <c r="H8503">
        <v>92</v>
      </c>
      <c r="I8503" t="str">
        <f>INDEX('[1]DATA - Teams'!$C:$C,MATCH(C8503,'[1]DATA - Teams'!$B:$B,0))</f>
        <v>RICHO</v>
      </c>
    </row>
    <row r="8504" spans="1:9" x14ac:dyDescent="0.2">
      <c r="A8504">
        <v>2019</v>
      </c>
      <c r="B8504">
        <v>5</v>
      </c>
      <c r="C8504" t="s">
        <v>64</v>
      </c>
      <c r="D8504" t="s">
        <v>110</v>
      </c>
      <c r="E8504" t="s">
        <v>103</v>
      </c>
      <c r="F8504" t="s">
        <v>95</v>
      </c>
      <c r="G8504">
        <v>86</v>
      </c>
      <c r="H8504">
        <v>97</v>
      </c>
      <c r="I8504" t="str">
        <f>INDEX('[1]DATA - Teams'!$C:$C,MATCH(C8504,'[1]DATA - Teams'!$B:$B,0))</f>
        <v>RICHO</v>
      </c>
    </row>
    <row r="8505" spans="1:9" x14ac:dyDescent="0.2">
      <c r="A8505">
        <v>2019</v>
      </c>
      <c r="B8505">
        <v>5</v>
      </c>
      <c r="C8505" t="s">
        <v>64</v>
      </c>
      <c r="D8505" t="s">
        <v>173</v>
      </c>
      <c r="E8505" t="s">
        <v>113</v>
      </c>
      <c r="F8505" t="s">
        <v>98</v>
      </c>
      <c r="G8505">
        <v>104</v>
      </c>
      <c r="H8505">
        <v>100</v>
      </c>
      <c r="I8505" t="str">
        <f>INDEX('[1]DATA - Teams'!$C:$C,MATCH(C8505,'[1]DATA - Teams'!$B:$B,0))</f>
        <v>RICHO</v>
      </c>
    </row>
    <row r="8506" spans="1:9" x14ac:dyDescent="0.2">
      <c r="A8506">
        <v>2019</v>
      </c>
      <c r="B8506">
        <v>5</v>
      </c>
      <c r="C8506" t="s">
        <v>64</v>
      </c>
      <c r="D8506" t="s">
        <v>363</v>
      </c>
      <c r="E8506" t="s">
        <v>92</v>
      </c>
      <c r="F8506" t="s">
        <v>95</v>
      </c>
      <c r="G8506">
        <v>114</v>
      </c>
      <c r="H8506">
        <v>104</v>
      </c>
      <c r="I8506" t="str">
        <f>INDEX('[1]DATA - Teams'!$C:$C,MATCH(C8506,'[1]DATA - Teams'!$B:$B,0))</f>
        <v>RICHO</v>
      </c>
    </row>
    <row r="8507" spans="1:9" x14ac:dyDescent="0.2">
      <c r="A8507">
        <v>2019</v>
      </c>
      <c r="B8507">
        <v>5</v>
      </c>
      <c r="C8507" t="s">
        <v>64</v>
      </c>
      <c r="D8507" t="s">
        <v>230</v>
      </c>
      <c r="E8507" t="s">
        <v>128</v>
      </c>
      <c r="F8507" t="s">
        <v>90</v>
      </c>
      <c r="G8507">
        <v>111</v>
      </c>
      <c r="H8507">
        <v>127</v>
      </c>
      <c r="I8507" t="str">
        <f>INDEX('[1]DATA - Teams'!$C:$C,MATCH(C8507,'[1]DATA - Teams'!$B:$B,0))</f>
        <v>RICHO</v>
      </c>
    </row>
    <row r="8508" spans="1:9" x14ac:dyDescent="0.2">
      <c r="A8508">
        <v>2019</v>
      </c>
      <c r="B8508">
        <v>5</v>
      </c>
      <c r="C8508" t="s">
        <v>64</v>
      </c>
      <c r="D8508" t="s">
        <v>175</v>
      </c>
      <c r="E8508" t="s">
        <v>123</v>
      </c>
      <c r="F8508" t="s">
        <v>95</v>
      </c>
      <c r="G8508">
        <v>75</v>
      </c>
      <c r="H8508">
        <v>46</v>
      </c>
      <c r="I8508" t="str">
        <f>INDEX('[1]DATA - Teams'!$C:$C,MATCH(C8508,'[1]DATA - Teams'!$B:$B,0))</f>
        <v>RICHO</v>
      </c>
    </row>
    <row r="8509" spans="1:9" x14ac:dyDescent="0.2">
      <c r="A8509">
        <v>2019</v>
      </c>
      <c r="B8509">
        <v>5</v>
      </c>
      <c r="C8509" t="s">
        <v>64</v>
      </c>
      <c r="D8509" t="s">
        <v>315</v>
      </c>
      <c r="E8509" t="s">
        <v>123</v>
      </c>
      <c r="F8509" t="s">
        <v>95</v>
      </c>
      <c r="G8509">
        <v>97</v>
      </c>
      <c r="H8509">
        <v>92</v>
      </c>
      <c r="I8509" t="str">
        <f>INDEX('[1]DATA - Teams'!$C:$C,MATCH(C8509,'[1]DATA - Teams'!$B:$B,0))</f>
        <v>RICHO</v>
      </c>
    </row>
    <row r="8510" spans="1:9" x14ac:dyDescent="0.2">
      <c r="A8510">
        <v>2019</v>
      </c>
      <c r="B8510">
        <v>5</v>
      </c>
      <c r="C8510" t="s">
        <v>64</v>
      </c>
      <c r="D8510" t="s">
        <v>459</v>
      </c>
      <c r="E8510" t="s">
        <v>123</v>
      </c>
      <c r="F8510" t="s">
        <v>98</v>
      </c>
      <c r="G8510">
        <v>117</v>
      </c>
      <c r="H8510">
        <v>124</v>
      </c>
      <c r="I8510" t="str">
        <f>INDEX('[1]DATA - Teams'!$C:$C,MATCH(C8510,'[1]DATA - Teams'!$B:$B,0))</f>
        <v>RICHO</v>
      </c>
    </row>
    <row r="8511" spans="1:9" x14ac:dyDescent="0.2">
      <c r="A8511">
        <v>2019</v>
      </c>
      <c r="B8511">
        <v>5</v>
      </c>
      <c r="C8511" t="s">
        <v>64</v>
      </c>
      <c r="D8511" t="s">
        <v>427</v>
      </c>
      <c r="E8511" t="s">
        <v>123</v>
      </c>
      <c r="F8511" t="s">
        <v>90</v>
      </c>
      <c r="G8511">
        <v>68</v>
      </c>
      <c r="H8511">
        <v>22</v>
      </c>
      <c r="I8511" t="str">
        <f>INDEX('[1]DATA - Teams'!$C:$C,MATCH(C8511,'[1]DATA - Teams'!$B:$B,0))</f>
        <v>RICHO</v>
      </c>
    </row>
    <row r="8512" spans="1:9" x14ac:dyDescent="0.2">
      <c r="A8512">
        <v>2019</v>
      </c>
      <c r="B8512">
        <v>5</v>
      </c>
      <c r="C8512" t="s">
        <v>64</v>
      </c>
      <c r="D8512" t="s">
        <v>273</v>
      </c>
      <c r="E8512" t="s">
        <v>117</v>
      </c>
      <c r="F8512" t="s">
        <v>125</v>
      </c>
      <c r="G8512">
        <v>68</v>
      </c>
      <c r="H8512">
        <v>44</v>
      </c>
      <c r="I8512" t="str">
        <f>INDEX('[1]DATA - Teams'!$C:$C,MATCH(C8512,'[1]DATA - Teams'!$B:$B,0))</f>
        <v>RICHO</v>
      </c>
    </row>
    <row r="8513" spans="1:9" x14ac:dyDescent="0.2">
      <c r="A8513">
        <v>2019</v>
      </c>
      <c r="B8513">
        <v>5</v>
      </c>
      <c r="C8513" t="s">
        <v>64</v>
      </c>
      <c r="D8513" t="s">
        <v>251</v>
      </c>
      <c r="E8513" t="s">
        <v>111</v>
      </c>
      <c r="F8513" t="s">
        <v>125</v>
      </c>
      <c r="G8513">
        <v>102</v>
      </c>
      <c r="H8513">
        <v>0</v>
      </c>
      <c r="I8513" t="str">
        <f>INDEX('[1]DATA - Teams'!$C:$C,MATCH(C8513,'[1]DATA - Teams'!$B:$B,0))</f>
        <v>RICHO</v>
      </c>
    </row>
    <row r="8514" spans="1:9" x14ac:dyDescent="0.2">
      <c r="A8514">
        <v>2019</v>
      </c>
      <c r="B8514">
        <v>5</v>
      </c>
      <c r="C8514" t="s">
        <v>64</v>
      </c>
      <c r="D8514" t="s">
        <v>438</v>
      </c>
      <c r="E8514" t="s">
        <v>97</v>
      </c>
      <c r="F8514" t="s">
        <v>125</v>
      </c>
      <c r="G8514">
        <v>76</v>
      </c>
      <c r="H8514">
        <v>42</v>
      </c>
      <c r="I8514" t="str">
        <f>INDEX('[1]DATA - Teams'!$C:$C,MATCH(C8514,'[1]DATA - Teams'!$B:$B,0))</f>
        <v>RICHO</v>
      </c>
    </row>
    <row r="8515" spans="1:9" x14ac:dyDescent="0.2">
      <c r="A8515">
        <v>2019</v>
      </c>
      <c r="B8515">
        <v>5</v>
      </c>
      <c r="C8515" t="s">
        <v>64</v>
      </c>
      <c r="D8515" t="s">
        <v>346</v>
      </c>
      <c r="E8515" t="s">
        <v>89</v>
      </c>
      <c r="F8515" t="s">
        <v>125</v>
      </c>
      <c r="G8515">
        <v>80</v>
      </c>
      <c r="H8515">
        <v>59</v>
      </c>
      <c r="I8515" t="str">
        <f>INDEX('[1]DATA - Teams'!$C:$C,MATCH(C8515,'[1]DATA - Teams'!$B:$B,0))</f>
        <v>RICHO</v>
      </c>
    </row>
    <row r="8516" spans="1:9" x14ac:dyDescent="0.2">
      <c r="A8516">
        <v>2019</v>
      </c>
      <c r="B8516">
        <v>5</v>
      </c>
      <c r="C8516" t="s">
        <v>63</v>
      </c>
      <c r="D8516" t="s">
        <v>347</v>
      </c>
      <c r="E8516" t="s">
        <v>117</v>
      </c>
      <c r="F8516" t="s">
        <v>95</v>
      </c>
      <c r="G8516">
        <v>80</v>
      </c>
      <c r="H8516">
        <v>115</v>
      </c>
      <c r="I8516" t="str">
        <f>INDEX('[1]DATA - Teams'!$C:$C,MATCH(C8516,'[1]DATA - Teams'!$B:$B,0))</f>
        <v>MELONS</v>
      </c>
    </row>
    <row r="8517" spans="1:9" x14ac:dyDescent="0.2">
      <c r="A8517">
        <v>2019</v>
      </c>
      <c r="B8517">
        <v>5</v>
      </c>
      <c r="C8517" t="s">
        <v>63</v>
      </c>
      <c r="D8517" t="s">
        <v>331</v>
      </c>
      <c r="E8517" t="s">
        <v>131</v>
      </c>
      <c r="F8517" t="s">
        <v>98</v>
      </c>
      <c r="G8517">
        <v>85</v>
      </c>
      <c r="H8517">
        <v>91</v>
      </c>
      <c r="I8517" t="str">
        <f>INDEX('[1]DATA - Teams'!$C:$C,MATCH(C8517,'[1]DATA - Teams'!$B:$B,0))</f>
        <v>MELONS</v>
      </c>
    </row>
    <row r="8518" spans="1:9" x14ac:dyDescent="0.2">
      <c r="A8518">
        <v>2019</v>
      </c>
      <c r="B8518">
        <v>5</v>
      </c>
      <c r="C8518" t="s">
        <v>63</v>
      </c>
      <c r="D8518" t="s">
        <v>500</v>
      </c>
      <c r="E8518" t="s">
        <v>111</v>
      </c>
      <c r="F8518" t="s">
        <v>90</v>
      </c>
      <c r="G8518">
        <v>75</v>
      </c>
      <c r="H8518">
        <v>82</v>
      </c>
      <c r="I8518" t="str">
        <f>INDEX('[1]DATA - Teams'!$C:$C,MATCH(C8518,'[1]DATA - Teams'!$B:$B,0))</f>
        <v>MELONS</v>
      </c>
    </row>
    <row r="8519" spans="1:9" x14ac:dyDescent="0.2">
      <c r="A8519">
        <v>2019</v>
      </c>
      <c r="B8519">
        <v>5</v>
      </c>
      <c r="C8519" t="s">
        <v>63</v>
      </c>
      <c r="D8519" t="s">
        <v>306</v>
      </c>
      <c r="E8519" t="s">
        <v>138</v>
      </c>
      <c r="F8519" t="s">
        <v>114</v>
      </c>
      <c r="G8519">
        <v>89</v>
      </c>
      <c r="H8519">
        <v>99</v>
      </c>
      <c r="I8519" t="str">
        <f>INDEX('[1]DATA - Teams'!$C:$C,MATCH(C8519,'[1]DATA - Teams'!$B:$B,0))</f>
        <v>MELONS</v>
      </c>
    </row>
    <row r="8520" spans="1:9" x14ac:dyDescent="0.2">
      <c r="A8520">
        <v>2019</v>
      </c>
      <c r="B8520">
        <v>5</v>
      </c>
      <c r="C8520" t="s">
        <v>63</v>
      </c>
      <c r="D8520" t="s">
        <v>340</v>
      </c>
      <c r="E8520" t="s">
        <v>138</v>
      </c>
      <c r="F8520" t="s">
        <v>90</v>
      </c>
      <c r="G8520">
        <v>68</v>
      </c>
      <c r="H8520">
        <v>43</v>
      </c>
      <c r="I8520" t="str">
        <f>INDEX('[1]DATA - Teams'!$C:$C,MATCH(C8520,'[1]DATA - Teams'!$B:$B,0))</f>
        <v>MELONS</v>
      </c>
    </row>
    <row r="8521" spans="1:9" x14ac:dyDescent="0.2">
      <c r="A8521">
        <v>2019</v>
      </c>
      <c r="B8521">
        <v>5</v>
      </c>
      <c r="C8521" t="s">
        <v>63</v>
      </c>
      <c r="D8521" t="s">
        <v>466</v>
      </c>
      <c r="E8521" t="s">
        <v>106</v>
      </c>
      <c r="F8521" t="s">
        <v>98</v>
      </c>
      <c r="G8521">
        <v>79</v>
      </c>
      <c r="H8521">
        <v>83</v>
      </c>
      <c r="I8521" t="str">
        <f>INDEX('[1]DATA - Teams'!$C:$C,MATCH(C8521,'[1]DATA - Teams'!$B:$B,0))</f>
        <v>MELONS</v>
      </c>
    </row>
    <row r="8522" spans="1:9" x14ac:dyDescent="0.2">
      <c r="A8522">
        <v>2019</v>
      </c>
      <c r="B8522">
        <v>5</v>
      </c>
      <c r="C8522" t="s">
        <v>63</v>
      </c>
      <c r="D8522" t="s">
        <v>392</v>
      </c>
      <c r="E8522" t="s">
        <v>165</v>
      </c>
      <c r="F8522" t="s">
        <v>95</v>
      </c>
      <c r="G8522">
        <v>134</v>
      </c>
      <c r="H8522">
        <v>91</v>
      </c>
      <c r="I8522" t="str">
        <f>INDEX('[1]DATA - Teams'!$C:$C,MATCH(C8522,'[1]DATA - Teams'!$B:$B,0))</f>
        <v>MELONS</v>
      </c>
    </row>
    <row r="8523" spans="1:9" x14ac:dyDescent="0.2">
      <c r="A8523">
        <v>2019</v>
      </c>
      <c r="B8523">
        <v>5</v>
      </c>
      <c r="C8523" t="s">
        <v>63</v>
      </c>
      <c r="D8523" t="s">
        <v>490</v>
      </c>
      <c r="E8523" t="s">
        <v>165</v>
      </c>
      <c r="F8523" t="s">
        <v>95</v>
      </c>
      <c r="G8523">
        <v>94</v>
      </c>
      <c r="H8523">
        <v>100</v>
      </c>
      <c r="I8523" t="str">
        <f>INDEX('[1]DATA - Teams'!$C:$C,MATCH(C8523,'[1]DATA - Teams'!$B:$B,0))</f>
        <v>MELONS</v>
      </c>
    </row>
    <row r="8524" spans="1:9" x14ac:dyDescent="0.2">
      <c r="A8524">
        <v>2019</v>
      </c>
      <c r="B8524">
        <v>5</v>
      </c>
      <c r="C8524" t="s">
        <v>63</v>
      </c>
      <c r="D8524" t="s">
        <v>308</v>
      </c>
      <c r="E8524" t="s">
        <v>100</v>
      </c>
      <c r="F8524" t="s">
        <v>90</v>
      </c>
      <c r="G8524">
        <v>69</v>
      </c>
      <c r="H8524">
        <v>77</v>
      </c>
      <c r="I8524" t="str">
        <f>INDEX('[1]DATA - Teams'!$C:$C,MATCH(C8524,'[1]DATA - Teams'!$B:$B,0))</f>
        <v>MELONS</v>
      </c>
    </row>
    <row r="8525" spans="1:9" x14ac:dyDescent="0.2">
      <c r="A8525">
        <v>2019</v>
      </c>
      <c r="B8525">
        <v>5</v>
      </c>
      <c r="C8525" t="s">
        <v>63</v>
      </c>
      <c r="D8525" t="s">
        <v>222</v>
      </c>
      <c r="E8525" t="s">
        <v>92</v>
      </c>
      <c r="F8525" t="s">
        <v>98</v>
      </c>
      <c r="G8525">
        <v>89</v>
      </c>
      <c r="H8525">
        <v>97</v>
      </c>
      <c r="I8525" t="str">
        <f>INDEX('[1]DATA - Teams'!$C:$C,MATCH(C8525,'[1]DATA - Teams'!$B:$B,0))</f>
        <v>MELONS</v>
      </c>
    </row>
    <row r="8526" spans="1:9" x14ac:dyDescent="0.2">
      <c r="A8526">
        <v>2019</v>
      </c>
      <c r="B8526">
        <v>5</v>
      </c>
      <c r="C8526" t="s">
        <v>63</v>
      </c>
      <c r="D8526" t="s">
        <v>486</v>
      </c>
      <c r="E8526" t="s">
        <v>97</v>
      </c>
      <c r="F8526" t="s">
        <v>95</v>
      </c>
      <c r="G8526">
        <v>100</v>
      </c>
      <c r="H8526">
        <v>112</v>
      </c>
      <c r="I8526" t="str">
        <f>INDEX('[1]DATA - Teams'!$C:$C,MATCH(C8526,'[1]DATA - Teams'!$B:$B,0))</f>
        <v>MELONS</v>
      </c>
    </row>
    <row r="8527" spans="1:9" x14ac:dyDescent="0.2">
      <c r="A8527">
        <v>2019</v>
      </c>
      <c r="B8527">
        <v>5</v>
      </c>
      <c r="C8527" t="s">
        <v>63</v>
      </c>
      <c r="D8527" t="s">
        <v>365</v>
      </c>
      <c r="E8527" t="s">
        <v>97</v>
      </c>
      <c r="F8527" t="s">
        <v>95</v>
      </c>
      <c r="G8527">
        <v>140</v>
      </c>
      <c r="H8527">
        <v>110</v>
      </c>
      <c r="I8527" t="str">
        <f>INDEX('[1]DATA - Teams'!$C:$C,MATCH(C8527,'[1]DATA - Teams'!$B:$B,0))</f>
        <v>MELONS</v>
      </c>
    </row>
    <row r="8528" spans="1:9" x14ac:dyDescent="0.2">
      <c r="A8528">
        <v>2019</v>
      </c>
      <c r="B8528">
        <v>5</v>
      </c>
      <c r="C8528" t="s">
        <v>63</v>
      </c>
      <c r="D8528" t="s">
        <v>245</v>
      </c>
      <c r="E8528" t="s">
        <v>97</v>
      </c>
      <c r="F8528" t="s">
        <v>98</v>
      </c>
      <c r="G8528">
        <v>80</v>
      </c>
      <c r="H8528">
        <v>92</v>
      </c>
      <c r="I8528" t="str">
        <f>INDEX('[1]DATA - Teams'!$C:$C,MATCH(C8528,'[1]DATA - Teams'!$B:$B,0))</f>
        <v>MELONS</v>
      </c>
    </row>
    <row r="8529" spans="1:9" x14ac:dyDescent="0.2">
      <c r="A8529">
        <v>2019</v>
      </c>
      <c r="B8529">
        <v>5</v>
      </c>
      <c r="C8529" t="s">
        <v>63</v>
      </c>
      <c r="D8529" t="s">
        <v>420</v>
      </c>
      <c r="E8529" t="s">
        <v>89</v>
      </c>
      <c r="F8529" t="s">
        <v>98</v>
      </c>
      <c r="G8529">
        <v>85</v>
      </c>
      <c r="H8529">
        <v>73</v>
      </c>
      <c r="I8529" t="str">
        <f>INDEX('[1]DATA - Teams'!$C:$C,MATCH(C8529,'[1]DATA - Teams'!$B:$B,0))</f>
        <v>MELONS</v>
      </c>
    </row>
    <row r="8530" spans="1:9" x14ac:dyDescent="0.2">
      <c r="A8530">
        <v>2019</v>
      </c>
      <c r="B8530">
        <v>5</v>
      </c>
      <c r="C8530" t="s">
        <v>63</v>
      </c>
      <c r="D8530" t="s">
        <v>274</v>
      </c>
      <c r="E8530" t="s">
        <v>128</v>
      </c>
      <c r="F8530" t="s">
        <v>95</v>
      </c>
      <c r="G8530">
        <v>92</v>
      </c>
      <c r="H8530">
        <v>103</v>
      </c>
      <c r="I8530" t="str">
        <f>INDEX('[1]DATA - Teams'!$C:$C,MATCH(C8530,'[1]DATA - Teams'!$B:$B,0))</f>
        <v>MELONS</v>
      </c>
    </row>
    <row r="8531" spans="1:9" x14ac:dyDescent="0.2">
      <c r="A8531">
        <v>2019</v>
      </c>
      <c r="B8531">
        <v>5</v>
      </c>
      <c r="C8531" t="s">
        <v>63</v>
      </c>
      <c r="D8531" t="s">
        <v>451</v>
      </c>
      <c r="E8531" t="s">
        <v>128</v>
      </c>
      <c r="F8531" t="s">
        <v>90</v>
      </c>
      <c r="G8531">
        <v>97</v>
      </c>
      <c r="H8531">
        <v>129</v>
      </c>
      <c r="I8531" t="str">
        <f>INDEX('[1]DATA - Teams'!$C:$C,MATCH(C8531,'[1]DATA - Teams'!$B:$B,0))</f>
        <v>MELONS</v>
      </c>
    </row>
    <row r="8532" spans="1:9" x14ac:dyDescent="0.2">
      <c r="A8532">
        <v>2019</v>
      </c>
      <c r="B8532">
        <v>5</v>
      </c>
      <c r="C8532" t="s">
        <v>63</v>
      </c>
      <c r="D8532" t="s">
        <v>223</v>
      </c>
      <c r="E8532" t="s">
        <v>128</v>
      </c>
      <c r="F8532" t="s">
        <v>90</v>
      </c>
      <c r="G8532">
        <v>77</v>
      </c>
      <c r="H8532">
        <v>86</v>
      </c>
      <c r="I8532" t="str">
        <f>INDEX('[1]DATA - Teams'!$C:$C,MATCH(C8532,'[1]DATA - Teams'!$B:$B,0))</f>
        <v>MELONS</v>
      </c>
    </row>
    <row r="8533" spans="1:9" x14ac:dyDescent="0.2">
      <c r="A8533">
        <v>2019</v>
      </c>
      <c r="B8533">
        <v>5</v>
      </c>
      <c r="C8533" t="s">
        <v>63</v>
      </c>
      <c r="D8533" t="s">
        <v>329</v>
      </c>
      <c r="E8533" t="s">
        <v>123</v>
      </c>
      <c r="F8533" t="s">
        <v>95</v>
      </c>
      <c r="G8533">
        <v>127</v>
      </c>
      <c r="H8533">
        <v>66</v>
      </c>
      <c r="I8533" t="str">
        <f>INDEX('[1]DATA - Teams'!$C:$C,MATCH(C8533,'[1]DATA - Teams'!$B:$B,0))</f>
        <v>MELONS</v>
      </c>
    </row>
    <row r="8534" spans="1:9" x14ac:dyDescent="0.2">
      <c r="A8534">
        <v>2019</v>
      </c>
      <c r="B8534">
        <v>5</v>
      </c>
      <c r="C8534" t="s">
        <v>63</v>
      </c>
      <c r="D8534" t="s">
        <v>337</v>
      </c>
      <c r="E8534" t="s">
        <v>94</v>
      </c>
      <c r="F8534" t="s">
        <v>125</v>
      </c>
      <c r="G8534">
        <v>53</v>
      </c>
      <c r="H8534">
        <v>33</v>
      </c>
      <c r="I8534" t="str">
        <f>INDEX('[1]DATA - Teams'!$C:$C,MATCH(C8534,'[1]DATA - Teams'!$B:$B,0))</f>
        <v>MELONS</v>
      </c>
    </row>
    <row r="8535" spans="1:9" x14ac:dyDescent="0.2">
      <c r="A8535">
        <v>2019</v>
      </c>
      <c r="B8535">
        <v>5</v>
      </c>
      <c r="C8535" t="s">
        <v>63</v>
      </c>
      <c r="D8535" t="s">
        <v>404</v>
      </c>
      <c r="E8535" t="s">
        <v>113</v>
      </c>
      <c r="F8535" t="s">
        <v>125</v>
      </c>
      <c r="G8535">
        <v>80</v>
      </c>
      <c r="H8535">
        <v>0</v>
      </c>
      <c r="I8535" t="str">
        <f>INDEX('[1]DATA - Teams'!$C:$C,MATCH(C8535,'[1]DATA - Teams'!$B:$B,0))</f>
        <v>MELONS</v>
      </c>
    </row>
    <row r="8536" spans="1:9" x14ac:dyDescent="0.2">
      <c r="A8536">
        <v>2019</v>
      </c>
      <c r="B8536">
        <v>5</v>
      </c>
      <c r="C8536" t="s">
        <v>63</v>
      </c>
      <c r="D8536" t="s">
        <v>301</v>
      </c>
      <c r="E8536" t="s">
        <v>92</v>
      </c>
      <c r="F8536" t="s">
        <v>125</v>
      </c>
      <c r="G8536">
        <v>70</v>
      </c>
      <c r="H8536">
        <v>67</v>
      </c>
      <c r="I8536" t="str">
        <f>INDEX('[1]DATA - Teams'!$C:$C,MATCH(C8536,'[1]DATA - Teams'!$B:$B,0))</f>
        <v>MELONS</v>
      </c>
    </row>
    <row r="8537" spans="1:9" x14ac:dyDescent="0.2">
      <c r="A8537">
        <v>2019</v>
      </c>
      <c r="B8537">
        <v>5</v>
      </c>
      <c r="C8537" t="s">
        <v>63</v>
      </c>
      <c r="D8537" t="s">
        <v>307</v>
      </c>
      <c r="E8537" t="s">
        <v>97</v>
      </c>
      <c r="F8537" t="s">
        <v>125</v>
      </c>
      <c r="G8537">
        <v>89</v>
      </c>
      <c r="H8537">
        <v>106</v>
      </c>
      <c r="I8537" t="str">
        <f>INDEX('[1]DATA - Teams'!$C:$C,MATCH(C8537,'[1]DATA - Teams'!$B:$B,0))</f>
        <v>MELONS</v>
      </c>
    </row>
    <row r="8538" spans="1:9" x14ac:dyDescent="0.2">
      <c r="A8538">
        <v>2019</v>
      </c>
      <c r="B8538">
        <v>6</v>
      </c>
      <c r="C8538" t="s">
        <v>62</v>
      </c>
      <c r="D8538" t="s">
        <v>144</v>
      </c>
      <c r="E8538" t="s">
        <v>131</v>
      </c>
      <c r="F8538" t="s">
        <v>98</v>
      </c>
      <c r="G8538">
        <v>90</v>
      </c>
      <c r="H8538">
        <v>79</v>
      </c>
      <c r="I8538" t="str">
        <f>INDEX('[1]DATA - Teams'!$C:$C,MATCH(C8538,'[1]DATA - Teams'!$B:$B,0))</f>
        <v>PMAC</v>
      </c>
    </row>
    <row r="8539" spans="1:9" x14ac:dyDescent="0.2">
      <c r="A8539">
        <v>2019</v>
      </c>
      <c r="B8539">
        <v>6</v>
      </c>
      <c r="C8539" t="s">
        <v>62</v>
      </c>
      <c r="D8539" t="s">
        <v>318</v>
      </c>
      <c r="E8539" t="s">
        <v>131</v>
      </c>
      <c r="F8539" t="s">
        <v>90</v>
      </c>
      <c r="G8539">
        <v>86</v>
      </c>
      <c r="H8539">
        <v>103</v>
      </c>
      <c r="I8539" t="str">
        <f>INDEX('[1]DATA - Teams'!$C:$C,MATCH(C8539,'[1]DATA - Teams'!$B:$B,0))</f>
        <v>PMAC</v>
      </c>
    </row>
    <row r="8540" spans="1:9" x14ac:dyDescent="0.2">
      <c r="A8540">
        <v>2019</v>
      </c>
      <c r="B8540">
        <v>6</v>
      </c>
      <c r="C8540" t="s">
        <v>62</v>
      </c>
      <c r="D8540" t="s">
        <v>224</v>
      </c>
      <c r="E8540" t="s">
        <v>131</v>
      </c>
      <c r="F8540" t="s">
        <v>95</v>
      </c>
      <c r="G8540">
        <v>104</v>
      </c>
      <c r="H8540">
        <v>104</v>
      </c>
      <c r="I8540" t="str">
        <f>INDEX('[1]DATA - Teams'!$C:$C,MATCH(C8540,'[1]DATA - Teams'!$B:$B,0))</f>
        <v>PMAC</v>
      </c>
    </row>
    <row r="8541" spans="1:9" x14ac:dyDescent="0.2">
      <c r="A8541">
        <v>2019</v>
      </c>
      <c r="B8541">
        <v>6</v>
      </c>
      <c r="C8541" t="s">
        <v>62</v>
      </c>
      <c r="D8541" t="s">
        <v>232</v>
      </c>
      <c r="E8541" t="s">
        <v>106</v>
      </c>
      <c r="F8541" t="s">
        <v>95</v>
      </c>
      <c r="G8541">
        <v>87</v>
      </c>
      <c r="H8541">
        <v>88</v>
      </c>
      <c r="I8541" t="str">
        <f>INDEX('[1]DATA - Teams'!$C:$C,MATCH(C8541,'[1]DATA - Teams'!$B:$B,0))</f>
        <v>PMAC</v>
      </c>
    </row>
    <row r="8542" spans="1:9" x14ac:dyDescent="0.2">
      <c r="A8542">
        <v>2019</v>
      </c>
      <c r="B8542">
        <v>6</v>
      </c>
      <c r="C8542" t="s">
        <v>62</v>
      </c>
      <c r="D8542" t="s">
        <v>261</v>
      </c>
      <c r="E8542" t="s">
        <v>89</v>
      </c>
      <c r="F8542" t="s">
        <v>98</v>
      </c>
      <c r="G8542">
        <v>95</v>
      </c>
      <c r="H8542">
        <v>127</v>
      </c>
      <c r="I8542" t="str">
        <f>INDEX('[1]DATA - Teams'!$C:$C,MATCH(C8542,'[1]DATA - Teams'!$B:$B,0))</f>
        <v>PMAC</v>
      </c>
    </row>
    <row r="8543" spans="1:9" x14ac:dyDescent="0.2">
      <c r="A8543">
        <v>2019</v>
      </c>
      <c r="B8543">
        <v>6</v>
      </c>
      <c r="C8543" t="s">
        <v>62</v>
      </c>
      <c r="D8543" t="s">
        <v>380</v>
      </c>
      <c r="E8543" t="s">
        <v>94</v>
      </c>
      <c r="F8543" t="s">
        <v>90</v>
      </c>
      <c r="G8543">
        <v>74</v>
      </c>
      <c r="H8543">
        <v>54</v>
      </c>
      <c r="I8543" t="str">
        <f>INDEX('[1]DATA - Teams'!$C:$C,MATCH(C8543,'[1]DATA - Teams'!$B:$B,0))</f>
        <v>PMAC</v>
      </c>
    </row>
    <row r="8544" spans="1:9" x14ac:dyDescent="0.2">
      <c r="A8544">
        <v>2019</v>
      </c>
      <c r="B8544">
        <v>6</v>
      </c>
      <c r="C8544" t="s">
        <v>62</v>
      </c>
      <c r="D8544" t="s">
        <v>378</v>
      </c>
      <c r="E8544" t="s">
        <v>103</v>
      </c>
      <c r="F8544" t="s">
        <v>95</v>
      </c>
      <c r="G8544">
        <v>90</v>
      </c>
      <c r="H8544">
        <v>113</v>
      </c>
      <c r="I8544" t="str">
        <f>INDEX('[1]DATA - Teams'!$C:$C,MATCH(C8544,'[1]DATA - Teams'!$B:$B,0))</f>
        <v>PMAC</v>
      </c>
    </row>
    <row r="8545" spans="1:9" x14ac:dyDescent="0.2">
      <c r="A8545">
        <v>2019</v>
      </c>
      <c r="B8545">
        <v>6</v>
      </c>
      <c r="C8545" t="s">
        <v>62</v>
      </c>
      <c r="D8545" t="s">
        <v>229</v>
      </c>
      <c r="E8545" t="s">
        <v>100</v>
      </c>
      <c r="F8545" t="s">
        <v>98</v>
      </c>
      <c r="G8545">
        <v>113</v>
      </c>
      <c r="H8545">
        <v>107</v>
      </c>
      <c r="I8545" t="str">
        <f>INDEX('[1]DATA - Teams'!$C:$C,MATCH(C8545,'[1]DATA - Teams'!$B:$B,0))</f>
        <v>PMAC</v>
      </c>
    </row>
    <row r="8546" spans="1:9" x14ac:dyDescent="0.2">
      <c r="A8546">
        <v>2019</v>
      </c>
      <c r="B8546">
        <v>6</v>
      </c>
      <c r="C8546" t="s">
        <v>62</v>
      </c>
      <c r="D8546" t="s">
        <v>366</v>
      </c>
      <c r="E8546" t="s">
        <v>100</v>
      </c>
      <c r="F8546" t="s">
        <v>95</v>
      </c>
      <c r="G8546">
        <v>106</v>
      </c>
      <c r="H8546">
        <v>105</v>
      </c>
      <c r="I8546" t="str">
        <f>INDEX('[1]DATA - Teams'!$C:$C,MATCH(C8546,'[1]DATA - Teams'!$B:$B,0))</f>
        <v>PMAC</v>
      </c>
    </row>
    <row r="8547" spans="1:9" x14ac:dyDescent="0.2">
      <c r="A8547">
        <v>2019</v>
      </c>
      <c r="B8547">
        <v>6</v>
      </c>
      <c r="C8547" t="s">
        <v>62</v>
      </c>
      <c r="D8547" t="s">
        <v>418</v>
      </c>
      <c r="E8547" t="s">
        <v>92</v>
      </c>
      <c r="F8547" t="s">
        <v>90</v>
      </c>
      <c r="G8547">
        <v>69</v>
      </c>
      <c r="H8547">
        <v>93</v>
      </c>
      <c r="I8547" t="str">
        <f>INDEX('[1]DATA - Teams'!$C:$C,MATCH(C8547,'[1]DATA - Teams'!$B:$B,0))</f>
        <v>PMAC</v>
      </c>
    </row>
    <row r="8548" spans="1:9" x14ac:dyDescent="0.2">
      <c r="A8548">
        <v>2019</v>
      </c>
      <c r="B8548">
        <v>6</v>
      </c>
      <c r="C8548" t="s">
        <v>62</v>
      </c>
      <c r="D8548" t="s">
        <v>236</v>
      </c>
      <c r="E8548" t="s">
        <v>123</v>
      </c>
      <c r="F8548" t="s">
        <v>98</v>
      </c>
      <c r="G8548">
        <v>114</v>
      </c>
      <c r="H8548">
        <v>119</v>
      </c>
      <c r="I8548" t="str">
        <f>INDEX('[1]DATA - Teams'!$C:$C,MATCH(C8548,'[1]DATA - Teams'!$B:$B,0))</f>
        <v>PMAC</v>
      </c>
    </row>
    <row r="8549" spans="1:9" x14ac:dyDescent="0.2">
      <c r="A8549">
        <v>2019</v>
      </c>
      <c r="B8549">
        <v>6</v>
      </c>
      <c r="C8549" t="s">
        <v>62</v>
      </c>
      <c r="D8549" t="s">
        <v>428</v>
      </c>
      <c r="E8549" t="s">
        <v>109</v>
      </c>
      <c r="F8549" t="s">
        <v>95</v>
      </c>
      <c r="G8549">
        <v>101</v>
      </c>
      <c r="H8549">
        <v>115</v>
      </c>
      <c r="I8549" t="str">
        <f>INDEX('[1]DATA - Teams'!$C:$C,MATCH(C8549,'[1]DATA - Teams'!$B:$B,0))</f>
        <v>PMAC</v>
      </c>
    </row>
    <row r="8550" spans="1:9" x14ac:dyDescent="0.2">
      <c r="A8550">
        <v>2019</v>
      </c>
      <c r="B8550">
        <v>6</v>
      </c>
      <c r="C8550" t="s">
        <v>62</v>
      </c>
      <c r="D8550" t="s">
        <v>288</v>
      </c>
      <c r="E8550" t="s">
        <v>109</v>
      </c>
      <c r="F8550" t="s">
        <v>114</v>
      </c>
      <c r="G8550">
        <v>91</v>
      </c>
      <c r="H8550">
        <v>89</v>
      </c>
      <c r="I8550" t="str">
        <f>INDEX('[1]DATA - Teams'!$C:$C,MATCH(C8550,'[1]DATA - Teams'!$B:$B,0))</f>
        <v>PMAC</v>
      </c>
    </row>
    <row r="8551" spans="1:9" x14ac:dyDescent="0.2">
      <c r="A8551">
        <v>2019</v>
      </c>
      <c r="B8551">
        <v>6</v>
      </c>
      <c r="C8551" t="s">
        <v>62</v>
      </c>
      <c r="D8551" t="s">
        <v>410</v>
      </c>
      <c r="E8551" t="s">
        <v>97</v>
      </c>
      <c r="F8551" t="s">
        <v>90</v>
      </c>
      <c r="G8551">
        <v>80</v>
      </c>
      <c r="H8551">
        <v>89</v>
      </c>
      <c r="I8551" t="str">
        <f>INDEX('[1]DATA - Teams'!$C:$C,MATCH(C8551,'[1]DATA - Teams'!$B:$B,0))</f>
        <v>PMAC</v>
      </c>
    </row>
    <row r="8552" spans="1:9" x14ac:dyDescent="0.2">
      <c r="A8552">
        <v>2019</v>
      </c>
      <c r="B8552">
        <v>6</v>
      </c>
      <c r="C8552" t="s">
        <v>62</v>
      </c>
      <c r="D8552" t="s">
        <v>233</v>
      </c>
      <c r="E8552" t="s">
        <v>111</v>
      </c>
      <c r="F8552" t="s">
        <v>95</v>
      </c>
      <c r="G8552">
        <v>103</v>
      </c>
      <c r="H8552">
        <v>92</v>
      </c>
      <c r="I8552" t="str">
        <f>INDEX('[1]DATA - Teams'!$C:$C,MATCH(C8552,'[1]DATA - Teams'!$B:$B,0))</f>
        <v>PMAC</v>
      </c>
    </row>
    <row r="8553" spans="1:9" x14ac:dyDescent="0.2">
      <c r="A8553">
        <v>2019</v>
      </c>
      <c r="B8553">
        <v>6</v>
      </c>
      <c r="C8553" t="s">
        <v>62</v>
      </c>
      <c r="D8553" t="s">
        <v>155</v>
      </c>
      <c r="E8553" t="s">
        <v>111</v>
      </c>
      <c r="F8553" t="s">
        <v>98</v>
      </c>
      <c r="G8553">
        <v>97</v>
      </c>
      <c r="H8553">
        <v>78</v>
      </c>
      <c r="I8553" t="str">
        <f>INDEX('[1]DATA - Teams'!$C:$C,MATCH(C8553,'[1]DATA - Teams'!$B:$B,0))</f>
        <v>PMAC</v>
      </c>
    </row>
    <row r="8554" spans="1:9" x14ac:dyDescent="0.2">
      <c r="A8554">
        <v>2019</v>
      </c>
      <c r="B8554">
        <v>6</v>
      </c>
      <c r="C8554" t="s">
        <v>62</v>
      </c>
      <c r="D8554" t="s">
        <v>324</v>
      </c>
      <c r="E8554" t="s">
        <v>113</v>
      </c>
      <c r="F8554" t="s">
        <v>95</v>
      </c>
      <c r="G8554">
        <v>78</v>
      </c>
      <c r="H8554">
        <v>109</v>
      </c>
      <c r="I8554" t="str">
        <f>INDEX('[1]DATA - Teams'!$C:$C,MATCH(C8554,'[1]DATA - Teams'!$B:$B,0))</f>
        <v>PMAC</v>
      </c>
    </row>
    <row r="8555" spans="1:9" x14ac:dyDescent="0.2">
      <c r="A8555">
        <v>2019</v>
      </c>
      <c r="B8555">
        <v>6</v>
      </c>
      <c r="C8555" t="s">
        <v>62</v>
      </c>
      <c r="D8555" t="s">
        <v>326</v>
      </c>
      <c r="E8555" t="s">
        <v>113</v>
      </c>
      <c r="F8555" t="s">
        <v>90</v>
      </c>
      <c r="G8555">
        <v>100</v>
      </c>
      <c r="H8555">
        <v>82</v>
      </c>
      <c r="I8555" t="str">
        <f>INDEX('[1]DATA - Teams'!$C:$C,MATCH(C8555,'[1]DATA - Teams'!$B:$B,0))</f>
        <v>PMAC</v>
      </c>
    </row>
    <row r="8556" spans="1:9" x14ac:dyDescent="0.2">
      <c r="A8556">
        <v>2019</v>
      </c>
      <c r="B8556">
        <v>6</v>
      </c>
      <c r="C8556" t="s">
        <v>62</v>
      </c>
      <c r="D8556" t="s">
        <v>102</v>
      </c>
      <c r="E8556" t="s">
        <v>103</v>
      </c>
      <c r="F8556" t="s">
        <v>125</v>
      </c>
      <c r="G8556">
        <v>61</v>
      </c>
      <c r="H8556">
        <v>79</v>
      </c>
      <c r="I8556" t="str">
        <f>INDEX('[1]DATA - Teams'!$C:$C,MATCH(C8556,'[1]DATA - Teams'!$B:$B,0))</f>
        <v>PMAC</v>
      </c>
    </row>
    <row r="8557" spans="1:9" x14ac:dyDescent="0.2">
      <c r="A8557">
        <v>2019</v>
      </c>
      <c r="B8557">
        <v>6</v>
      </c>
      <c r="C8557" t="s">
        <v>62</v>
      </c>
      <c r="D8557" t="s">
        <v>495</v>
      </c>
      <c r="E8557" t="s">
        <v>109</v>
      </c>
      <c r="F8557" t="s">
        <v>125</v>
      </c>
      <c r="G8557">
        <v>81</v>
      </c>
      <c r="H8557">
        <v>46</v>
      </c>
      <c r="I8557" t="str">
        <f>INDEX('[1]DATA - Teams'!$C:$C,MATCH(C8557,'[1]DATA - Teams'!$B:$B,0))</f>
        <v>PMAC</v>
      </c>
    </row>
    <row r="8558" spans="1:9" x14ac:dyDescent="0.2">
      <c r="A8558">
        <v>2019</v>
      </c>
      <c r="B8558">
        <v>6</v>
      </c>
      <c r="C8558" t="s">
        <v>62</v>
      </c>
      <c r="D8558" t="s">
        <v>321</v>
      </c>
      <c r="E8558" t="s">
        <v>97</v>
      </c>
      <c r="F8558" t="s">
        <v>125</v>
      </c>
      <c r="G8558">
        <v>75</v>
      </c>
      <c r="H8558">
        <v>84</v>
      </c>
      <c r="I8558" t="str">
        <f>INDEX('[1]DATA - Teams'!$C:$C,MATCH(C8558,'[1]DATA - Teams'!$B:$B,0))</f>
        <v>PMAC</v>
      </c>
    </row>
    <row r="8559" spans="1:9" x14ac:dyDescent="0.2">
      <c r="A8559">
        <v>2019</v>
      </c>
      <c r="B8559">
        <v>6</v>
      </c>
      <c r="C8559" t="s">
        <v>62</v>
      </c>
      <c r="D8559" t="s">
        <v>470</v>
      </c>
      <c r="E8559" t="s">
        <v>128</v>
      </c>
      <c r="F8559" t="s">
        <v>125</v>
      </c>
      <c r="G8559">
        <v>75</v>
      </c>
      <c r="H8559">
        <v>0</v>
      </c>
      <c r="I8559" t="str">
        <f>INDEX('[1]DATA - Teams'!$C:$C,MATCH(C8559,'[1]DATA - Teams'!$B:$B,0))</f>
        <v>PMAC</v>
      </c>
    </row>
    <row r="8560" spans="1:9" x14ac:dyDescent="0.2">
      <c r="A8560">
        <v>2019</v>
      </c>
      <c r="B8560">
        <v>6</v>
      </c>
      <c r="C8560" t="s">
        <v>67</v>
      </c>
      <c r="D8560" t="s">
        <v>336</v>
      </c>
      <c r="E8560" t="s">
        <v>131</v>
      </c>
      <c r="F8560" t="s">
        <v>95</v>
      </c>
      <c r="G8560">
        <v>105</v>
      </c>
      <c r="H8560">
        <v>138</v>
      </c>
      <c r="I8560" t="str">
        <f>INDEX('[1]DATA - Teams'!$C:$C,MATCH(C8560,'[1]DATA - Teams'!$B:$B,0))</f>
        <v>GARTER</v>
      </c>
    </row>
    <row r="8561" spans="1:9" x14ac:dyDescent="0.2">
      <c r="A8561">
        <v>2019</v>
      </c>
      <c r="B8561">
        <v>6</v>
      </c>
      <c r="C8561" t="s">
        <v>67</v>
      </c>
      <c r="D8561" t="s">
        <v>226</v>
      </c>
      <c r="E8561" t="s">
        <v>131</v>
      </c>
      <c r="F8561" t="s">
        <v>95</v>
      </c>
      <c r="G8561">
        <v>83</v>
      </c>
      <c r="H8561">
        <v>67</v>
      </c>
      <c r="I8561" t="str">
        <f>INDEX('[1]DATA - Teams'!$C:$C,MATCH(C8561,'[1]DATA - Teams'!$B:$B,0))</f>
        <v>GARTER</v>
      </c>
    </row>
    <row r="8562" spans="1:9" x14ac:dyDescent="0.2">
      <c r="A8562">
        <v>2019</v>
      </c>
      <c r="B8562">
        <v>6</v>
      </c>
      <c r="C8562" t="s">
        <v>67</v>
      </c>
      <c r="D8562" t="s">
        <v>388</v>
      </c>
      <c r="E8562" t="s">
        <v>89</v>
      </c>
      <c r="F8562" t="s">
        <v>95</v>
      </c>
      <c r="G8562">
        <v>116</v>
      </c>
      <c r="H8562">
        <v>133</v>
      </c>
      <c r="I8562" t="str">
        <f>INDEX('[1]DATA - Teams'!$C:$C,MATCH(C8562,'[1]DATA - Teams'!$B:$B,0))</f>
        <v>GARTER</v>
      </c>
    </row>
    <row r="8563" spans="1:9" x14ac:dyDescent="0.2">
      <c r="A8563">
        <v>2019</v>
      </c>
      <c r="B8563">
        <v>6</v>
      </c>
      <c r="C8563" t="s">
        <v>67</v>
      </c>
      <c r="D8563" t="s">
        <v>484</v>
      </c>
      <c r="E8563" t="s">
        <v>89</v>
      </c>
      <c r="F8563" t="s">
        <v>90</v>
      </c>
      <c r="G8563">
        <v>89</v>
      </c>
      <c r="H8563">
        <v>82</v>
      </c>
      <c r="I8563" t="str">
        <f>INDEX('[1]DATA - Teams'!$C:$C,MATCH(C8563,'[1]DATA - Teams'!$B:$B,0))</f>
        <v>GARTER</v>
      </c>
    </row>
    <row r="8564" spans="1:9" x14ac:dyDescent="0.2">
      <c r="A8564">
        <v>2019</v>
      </c>
      <c r="B8564">
        <v>6</v>
      </c>
      <c r="C8564" t="s">
        <v>67</v>
      </c>
      <c r="D8564" t="s">
        <v>338</v>
      </c>
      <c r="E8564" t="s">
        <v>94</v>
      </c>
      <c r="F8564" t="s">
        <v>95</v>
      </c>
      <c r="G8564">
        <v>100</v>
      </c>
      <c r="H8564">
        <v>73</v>
      </c>
      <c r="I8564" t="str">
        <f>INDEX('[1]DATA - Teams'!$C:$C,MATCH(C8564,'[1]DATA - Teams'!$B:$B,0))</f>
        <v>GARTER</v>
      </c>
    </row>
    <row r="8565" spans="1:9" x14ac:dyDescent="0.2">
      <c r="A8565">
        <v>2019</v>
      </c>
      <c r="B8565">
        <v>6</v>
      </c>
      <c r="C8565" t="s">
        <v>67</v>
      </c>
      <c r="D8565" t="s">
        <v>390</v>
      </c>
      <c r="E8565" t="s">
        <v>94</v>
      </c>
      <c r="F8565" t="s">
        <v>114</v>
      </c>
      <c r="G8565">
        <v>131</v>
      </c>
      <c r="H8565">
        <v>145</v>
      </c>
      <c r="I8565" t="str">
        <f>INDEX('[1]DATA - Teams'!$C:$C,MATCH(C8565,'[1]DATA - Teams'!$B:$B,0))</f>
        <v>GARTER</v>
      </c>
    </row>
    <row r="8566" spans="1:9" x14ac:dyDescent="0.2">
      <c r="A8566">
        <v>2019</v>
      </c>
      <c r="B8566">
        <v>6</v>
      </c>
      <c r="C8566" t="s">
        <v>67</v>
      </c>
      <c r="D8566" t="s">
        <v>293</v>
      </c>
      <c r="E8566" t="s">
        <v>103</v>
      </c>
      <c r="F8566" t="s">
        <v>98</v>
      </c>
      <c r="G8566">
        <v>97</v>
      </c>
      <c r="H8566">
        <v>45</v>
      </c>
      <c r="I8566" t="str">
        <f>INDEX('[1]DATA - Teams'!$C:$C,MATCH(C8566,'[1]DATA - Teams'!$B:$B,0))</f>
        <v>GARTER</v>
      </c>
    </row>
    <row r="8567" spans="1:9" x14ac:dyDescent="0.2">
      <c r="A8567">
        <v>2019</v>
      </c>
      <c r="B8567">
        <v>6</v>
      </c>
      <c r="C8567" t="s">
        <v>67</v>
      </c>
      <c r="D8567" t="s">
        <v>200</v>
      </c>
      <c r="E8567" t="s">
        <v>103</v>
      </c>
      <c r="F8567" t="s">
        <v>90</v>
      </c>
      <c r="G8567">
        <v>111</v>
      </c>
      <c r="H8567">
        <v>114</v>
      </c>
      <c r="I8567" t="str">
        <f>INDEX('[1]DATA - Teams'!$C:$C,MATCH(C8567,'[1]DATA - Teams'!$B:$B,0))</f>
        <v>GARTER</v>
      </c>
    </row>
    <row r="8568" spans="1:9" x14ac:dyDescent="0.2">
      <c r="A8568">
        <v>2019</v>
      </c>
      <c r="B8568">
        <v>6</v>
      </c>
      <c r="C8568" t="s">
        <v>67</v>
      </c>
      <c r="D8568" t="s">
        <v>419</v>
      </c>
      <c r="E8568" t="s">
        <v>103</v>
      </c>
      <c r="F8568" t="s">
        <v>98</v>
      </c>
      <c r="G8568">
        <v>95</v>
      </c>
      <c r="H8568">
        <v>73</v>
      </c>
      <c r="I8568" t="str">
        <f>INDEX('[1]DATA - Teams'!$C:$C,MATCH(C8568,'[1]DATA - Teams'!$B:$B,0))</f>
        <v>GARTER</v>
      </c>
    </row>
    <row r="8569" spans="1:9" x14ac:dyDescent="0.2">
      <c r="A8569">
        <v>2019</v>
      </c>
      <c r="B8569">
        <v>6</v>
      </c>
      <c r="C8569" t="s">
        <v>67</v>
      </c>
      <c r="D8569" t="s">
        <v>124</v>
      </c>
      <c r="E8569" t="s">
        <v>165</v>
      </c>
      <c r="F8569" t="s">
        <v>98</v>
      </c>
      <c r="G8569">
        <v>72</v>
      </c>
      <c r="H8569">
        <v>52</v>
      </c>
      <c r="I8569" t="str">
        <f>INDEX('[1]DATA - Teams'!$C:$C,MATCH(C8569,'[1]DATA - Teams'!$B:$B,0))</f>
        <v>GARTER</v>
      </c>
    </row>
    <row r="8570" spans="1:9" x14ac:dyDescent="0.2">
      <c r="A8570">
        <v>2019</v>
      </c>
      <c r="B8570">
        <v>6</v>
      </c>
      <c r="C8570" t="s">
        <v>67</v>
      </c>
      <c r="D8570" t="s">
        <v>341</v>
      </c>
      <c r="E8570" t="s">
        <v>100</v>
      </c>
      <c r="F8570" t="s">
        <v>98</v>
      </c>
      <c r="G8570">
        <v>89</v>
      </c>
      <c r="H8570">
        <v>63</v>
      </c>
      <c r="I8570" t="str">
        <f>INDEX('[1]DATA - Teams'!$C:$C,MATCH(C8570,'[1]DATA - Teams'!$B:$B,0))</f>
        <v>GARTER</v>
      </c>
    </row>
    <row r="8571" spans="1:9" x14ac:dyDescent="0.2">
      <c r="A8571">
        <v>2019</v>
      </c>
      <c r="B8571">
        <v>6</v>
      </c>
      <c r="C8571" t="s">
        <v>67</v>
      </c>
      <c r="D8571" t="s">
        <v>384</v>
      </c>
      <c r="E8571" t="s">
        <v>117</v>
      </c>
      <c r="F8571" t="s">
        <v>98</v>
      </c>
      <c r="G8571">
        <v>92</v>
      </c>
      <c r="H8571">
        <v>105</v>
      </c>
      <c r="I8571" t="str">
        <f>INDEX('[1]DATA - Teams'!$C:$C,MATCH(C8571,'[1]DATA - Teams'!$B:$B,0))</f>
        <v>GARTER</v>
      </c>
    </row>
    <row r="8572" spans="1:9" x14ac:dyDescent="0.2">
      <c r="A8572">
        <v>2019</v>
      </c>
      <c r="B8572">
        <v>6</v>
      </c>
      <c r="C8572" t="s">
        <v>67</v>
      </c>
      <c r="D8572" t="s">
        <v>145</v>
      </c>
      <c r="E8572" t="s">
        <v>117</v>
      </c>
      <c r="F8572" t="s">
        <v>90</v>
      </c>
      <c r="G8572">
        <v>79</v>
      </c>
      <c r="H8572">
        <v>59</v>
      </c>
      <c r="I8572" t="str">
        <f>INDEX('[1]DATA - Teams'!$C:$C,MATCH(C8572,'[1]DATA - Teams'!$B:$B,0))</f>
        <v>GARTER</v>
      </c>
    </row>
    <row r="8573" spans="1:9" x14ac:dyDescent="0.2">
      <c r="A8573">
        <v>2019</v>
      </c>
      <c r="B8573">
        <v>6</v>
      </c>
      <c r="C8573" t="s">
        <v>67</v>
      </c>
      <c r="D8573" t="s">
        <v>204</v>
      </c>
      <c r="E8573" t="s">
        <v>92</v>
      </c>
      <c r="F8573" t="s">
        <v>90</v>
      </c>
      <c r="G8573">
        <v>72</v>
      </c>
      <c r="H8573">
        <v>87</v>
      </c>
      <c r="I8573" t="str">
        <f>INDEX('[1]DATA - Teams'!$C:$C,MATCH(C8573,'[1]DATA - Teams'!$B:$B,0))</f>
        <v>GARTER</v>
      </c>
    </row>
    <row r="8574" spans="1:9" x14ac:dyDescent="0.2">
      <c r="A8574">
        <v>2019</v>
      </c>
      <c r="B8574">
        <v>6</v>
      </c>
      <c r="C8574" t="s">
        <v>67</v>
      </c>
      <c r="D8574" t="s">
        <v>471</v>
      </c>
      <c r="E8574" t="s">
        <v>123</v>
      </c>
      <c r="F8574" t="s">
        <v>90</v>
      </c>
      <c r="G8574">
        <v>58</v>
      </c>
      <c r="H8574">
        <v>22</v>
      </c>
      <c r="I8574" t="str">
        <f>INDEX('[1]DATA - Teams'!$C:$C,MATCH(C8574,'[1]DATA - Teams'!$B:$B,0))</f>
        <v>GARTER</v>
      </c>
    </row>
    <row r="8575" spans="1:9" x14ac:dyDescent="0.2">
      <c r="A8575">
        <v>2019</v>
      </c>
      <c r="B8575">
        <v>6</v>
      </c>
      <c r="C8575" t="s">
        <v>67</v>
      </c>
      <c r="D8575" t="s">
        <v>150</v>
      </c>
      <c r="E8575" t="s">
        <v>109</v>
      </c>
      <c r="F8575" t="s">
        <v>95</v>
      </c>
      <c r="G8575">
        <v>102</v>
      </c>
      <c r="H8575">
        <v>73</v>
      </c>
      <c r="I8575" t="str">
        <f>INDEX('[1]DATA - Teams'!$C:$C,MATCH(C8575,'[1]DATA - Teams'!$B:$B,0))</f>
        <v>GARTER</v>
      </c>
    </row>
    <row r="8576" spans="1:9" x14ac:dyDescent="0.2">
      <c r="A8576">
        <v>2019</v>
      </c>
      <c r="B8576">
        <v>6</v>
      </c>
      <c r="C8576" t="s">
        <v>67</v>
      </c>
      <c r="D8576" t="s">
        <v>276</v>
      </c>
      <c r="E8576" t="s">
        <v>111</v>
      </c>
      <c r="F8576" t="s">
        <v>95</v>
      </c>
      <c r="G8576">
        <v>133</v>
      </c>
      <c r="H8576">
        <v>87</v>
      </c>
      <c r="I8576" t="str">
        <f>INDEX('[1]DATA - Teams'!$C:$C,MATCH(C8576,'[1]DATA - Teams'!$B:$B,0))</f>
        <v>GARTER</v>
      </c>
    </row>
    <row r="8577" spans="1:9" x14ac:dyDescent="0.2">
      <c r="A8577">
        <v>2019</v>
      </c>
      <c r="B8577">
        <v>6</v>
      </c>
      <c r="C8577" t="s">
        <v>67</v>
      </c>
      <c r="D8577" t="s">
        <v>243</v>
      </c>
      <c r="E8577" t="s">
        <v>121</v>
      </c>
      <c r="F8577" t="s">
        <v>95</v>
      </c>
      <c r="G8577">
        <v>100</v>
      </c>
      <c r="H8577">
        <v>85</v>
      </c>
      <c r="I8577" t="str">
        <f>INDEX('[1]DATA - Teams'!$C:$C,MATCH(C8577,'[1]DATA - Teams'!$B:$B,0))</f>
        <v>GARTER</v>
      </c>
    </row>
    <row r="8578" spans="1:9" x14ac:dyDescent="0.2">
      <c r="A8578">
        <v>2019</v>
      </c>
      <c r="B8578">
        <v>6</v>
      </c>
      <c r="C8578" t="s">
        <v>67</v>
      </c>
      <c r="D8578" t="s">
        <v>433</v>
      </c>
      <c r="E8578" t="s">
        <v>103</v>
      </c>
      <c r="F8578" t="s">
        <v>125</v>
      </c>
      <c r="G8578">
        <v>74</v>
      </c>
      <c r="H8578">
        <v>90</v>
      </c>
      <c r="I8578" t="str">
        <f>INDEX('[1]DATA - Teams'!$C:$C,MATCH(C8578,'[1]DATA - Teams'!$B:$B,0))</f>
        <v>GARTER</v>
      </c>
    </row>
    <row r="8579" spans="1:9" x14ac:dyDescent="0.2">
      <c r="A8579">
        <v>2019</v>
      </c>
      <c r="B8579">
        <v>6</v>
      </c>
      <c r="C8579" t="s">
        <v>67</v>
      </c>
      <c r="D8579" t="s">
        <v>327</v>
      </c>
      <c r="E8579" t="s">
        <v>100</v>
      </c>
      <c r="F8579" t="s">
        <v>125</v>
      </c>
      <c r="G8579">
        <v>69</v>
      </c>
      <c r="H8579">
        <v>71</v>
      </c>
      <c r="I8579" t="str">
        <f>INDEX('[1]DATA - Teams'!$C:$C,MATCH(C8579,'[1]DATA - Teams'!$B:$B,0))</f>
        <v>GARTER</v>
      </c>
    </row>
    <row r="8580" spans="1:9" x14ac:dyDescent="0.2">
      <c r="A8580">
        <v>2019</v>
      </c>
      <c r="B8580">
        <v>6</v>
      </c>
      <c r="C8580" t="s">
        <v>67</v>
      </c>
      <c r="D8580" t="s">
        <v>473</v>
      </c>
      <c r="E8580" t="s">
        <v>117</v>
      </c>
      <c r="F8580" t="s">
        <v>125</v>
      </c>
      <c r="G8580">
        <v>79</v>
      </c>
      <c r="H8580">
        <v>0</v>
      </c>
      <c r="I8580" t="str">
        <f>INDEX('[1]DATA - Teams'!$C:$C,MATCH(C8580,'[1]DATA - Teams'!$B:$B,0))</f>
        <v>GARTER</v>
      </c>
    </row>
    <row r="8581" spans="1:9" x14ac:dyDescent="0.2">
      <c r="A8581">
        <v>2019</v>
      </c>
      <c r="B8581">
        <v>6</v>
      </c>
      <c r="C8581" t="s">
        <v>67</v>
      </c>
      <c r="D8581" t="s">
        <v>501</v>
      </c>
      <c r="E8581" t="s">
        <v>117</v>
      </c>
      <c r="F8581" t="s">
        <v>125</v>
      </c>
      <c r="G8581">
        <v>66</v>
      </c>
      <c r="H8581">
        <v>84</v>
      </c>
      <c r="I8581" t="str">
        <f>INDEX('[1]DATA - Teams'!$C:$C,MATCH(C8581,'[1]DATA - Teams'!$B:$B,0))</f>
        <v>GARTER</v>
      </c>
    </row>
    <row r="8582" spans="1:9" x14ac:dyDescent="0.2">
      <c r="A8582">
        <v>2019</v>
      </c>
      <c r="B8582">
        <v>6</v>
      </c>
      <c r="C8582" t="s">
        <v>65</v>
      </c>
      <c r="D8582" t="s">
        <v>481</v>
      </c>
      <c r="E8582" t="s">
        <v>131</v>
      </c>
      <c r="F8582" t="s">
        <v>98</v>
      </c>
      <c r="G8582">
        <v>76</v>
      </c>
      <c r="H8582">
        <v>77</v>
      </c>
      <c r="I8582" t="str">
        <f>INDEX('[1]DATA - Teams'!$C:$C,MATCH(C8582,'[1]DATA - Teams'!$B:$B,0))</f>
        <v>LESTER</v>
      </c>
    </row>
    <row r="8583" spans="1:9" x14ac:dyDescent="0.2">
      <c r="A8583">
        <v>2019</v>
      </c>
      <c r="B8583">
        <v>6</v>
      </c>
      <c r="C8583" t="s">
        <v>65</v>
      </c>
      <c r="D8583" t="s">
        <v>389</v>
      </c>
      <c r="E8583" t="s">
        <v>131</v>
      </c>
      <c r="F8583" t="s">
        <v>95</v>
      </c>
      <c r="G8583">
        <v>101</v>
      </c>
      <c r="H8583">
        <v>89</v>
      </c>
      <c r="I8583" t="str">
        <f>INDEX('[1]DATA - Teams'!$C:$C,MATCH(C8583,'[1]DATA - Teams'!$B:$B,0))</f>
        <v>LESTER</v>
      </c>
    </row>
    <row r="8584" spans="1:9" x14ac:dyDescent="0.2">
      <c r="A8584">
        <v>2019</v>
      </c>
      <c r="B8584">
        <v>6</v>
      </c>
      <c r="C8584" t="s">
        <v>65</v>
      </c>
      <c r="D8584" t="s">
        <v>352</v>
      </c>
      <c r="E8584" t="s">
        <v>106</v>
      </c>
      <c r="F8584" t="s">
        <v>90</v>
      </c>
      <c r="G8584">
        <v>126</v>
      </c>
      <c r="H8584">
        <v>129</v>
      </c>
      <c r="I8584" t="str">
        <f>INDEX('[1]DATA - Teams'!$C:$C,MATCH(C8584,'[1]DATA - Teams'!$B:$B,0))</f>
        <v>LESTER</v>
      </c>
    </row>
    <row r="8585" spans="1:9" x14ac:dyDescent="0.2">
      <c r="A8585">
        <v>2019</v>
      </c>
      <c r="B8585">
        <v>6</v>
      </c>
      <c r="C8585" t="s">
        <v>65</v>
      </c>
      <c r="D8585" t="s">
        <v>332</v>
      </c>
      <c r="E8585" t="s">
        <v>106</v>
      </c>
      <c r="F8585" t="s">
        <v>95</v>
      </c>
      <c r="G8585">
        <v>90</v>
      </c>
      <c r="H8585">
        <v>100</v>
      </c>
      <c r="I8585" t="str">
        <f>INDEX('[1]DATA - Teams'!$C:$C,MATCH(C8585,'[1]DATA - Teams'!$B:$B,0))</f>
        <v>LESTER</v>
      </c>
    </row>
    <row r="8586" spans="1:9" x14ac:dyDescent="0.2">
      <c r="A8586">
        <v>2019</v>
      </c>
      <c r="B8586">
        <v>6</v>
      </c>
      <c r="C8586" t="s">
        <v>65</v>
      </c>
      <c r="D8586" t="s">
        <v>202</v>
      </c>
      <c r="E8586" t="s">
        <v>89</v>
      </c>
      <c r="F8586" t="s">
        <v>95</v>
      </c>
      <c r="G8586">
        <v>119</v>
      </c>
      <c r="H8586">
        <v>62</v>
      </c>
      <c r="I8586" t="str">
        <f>INDEX('[1]DATA - Teams'!$C:$C,MATCH(C8586,'[1]DATA - Teams'!$B:$B,0))</f>
        <v>LESTER</v>
      </c>
    </row>
    <row r="8587" spans="1:9" x14ac:dyDescent="0.2">
      <c r="A8587">
        <v>2019</v>
      </c>
      <c r="B8587">
        <v>6</v>
      </c>
      <c r="C8587" t="s">
        <v>65</v>
      </c>
      <c r="D8587" t="s">
        <v>166</v>
      </c>
      <c r="E8587" t="s">
        <v>94</v>
      </c>
      <c r="F8587" t="s">
        <v>98</v>
      </c>
      <c r="G8587">
        <v>79</v>
      </c>
      <c r="H8587">
        <v>77</v>
      </c>
      <c r="I8587" t="str">
        <f>INDEX('[1]DATA - Teams'!$C:$C,MATCH(C8587,'[1]DATA - Teams'!$B:$B,0))</f>
        <v>LESTER</v>
      </c>
    </row>
    <row r="8588" spans="1:9" x14ac:dyDescent="0.2">
      <c r="A8588">
        <v>2019</v>
      </c>
      <c r="B8588">
        <v>6</v>
      </c>
      <c r="C8588" t="s">
        <v>65</v>
      </c>
      <c r="D8588" t="s">
        <v>187</v>
      </c>
      <c r="E8588" t="s">
        <v>94</v>
      </c>
      <c r="F8588" t="s">
        <v>95</v>
      </c>
      <c r="G8588">
        <v>112</v>
      </c>
      <c r="H8588">
        <v>105</v>
      </c>
      <c r="I8588" t="str">
        <f>INDEX('[1]DATA - Teams'!$C:$C,MATCH(C8588,'[1]DATA - Teams'!$B:$B,0))</f>
        <v>LESTER</v>
      </c>
    </row>
    <row r="8589" spans="1:9" x14ac:dyDescent="0.2">
      <c r="A8589">
        <v>2019</v>
      </c>
      <c r="B8589">
        <v>6</v>
      </c>
      <c r="C8589" t="s">
        <v>65</v>
      </c>
      <c r="D8589" t="s">
        <v>257</v>
      </c>
      <c r="E8589" t="s">
        <v>119</v>
      </c>
      <c r="F8589" t="s">
        <v>98</v>
      </c>
      <c r="G8589">
        <v>92</v>
      </c>
      <c r="H8589">
        <v>121</v>
      </c>
      <c r="I8589" t="str">
        <f>INDEX('[1]DATA - Teams'!$C:$C,MATCH(C8589,'[1]DATA - Teams'!$B:$B,0))</f>
        <v>LESTER</v>
      </c>
    </row>
    <row r="8590" spans="1:9" x14ac:dyDescent="0.2">
      <c r="A8590">
        <v>2019</v>
      </c>
      <c r="B8590">
        <v>6</v>
      </c>
      <c r="C8590" t="s">
        <v>65</v>
      </c>
      <c r="D8590" t="s">
        <v>209</v>
      </c>
      <c r="E8590" t="s">
        <v>119</v>
      </c>
      <c r="F8590" t="s">
        <v>90</v>
      </c>
      <c r="G8590">
        <v>80</v>
      </c>
      <c r="H8590">
        <v>95</v>
      </c>
      <c r="I8590" t="str">
        <f>INDEX('[1]DATA - Teams'!$C:$C,MATCH(C8590,'[1]DATA - Teams'!$B:$B,0))</f>
        <v>LESTER</v>
      </c>
    </row>
    <row r="8591" spans="1:9" x14ac:dyDescent="0.2">
      <c r="A8591">
        <v>2019</v>
      </c>
      <c r="B8591">
        <v>6</v>
      </c>
      <c r="C8591" t="s">
        <v>65</v>
      </c>
      <c r="D8591" t="s">
        <v>256</v>
      </c>
      <c r="E8591" t="s">
        <v>103</v>
      </c>
      <c r="F8591" t="s">
        <v>95</v>
      </c>
      <c r="G8591">
        <v>94</v>
      </c>
      <c r="H8591">
        <v>103</v>
      </c>
      <c r="I8591" t="str">
        <f>INDEX('[1]DATA - Teams'!$C:$C,MATCH(C8591,'[1]DATA - Teams'!$B:$B,0))</f>
        <v>LESTER</v>
      </c>
    </row>
    <row r="8592" spans="1:9" x14ac:dyDescent="0.2">
      <c r="A8592">
        <v>2019</v>
      </c>
      <c r="B8592">
        <v>6</v>
      </c>
      <c r="C8592" t="s">
        <v>65</v>
      </c>
      <c r="D8592" t="s">
        <v>429</v>
      </c>
      <c r="E8592" t="s">
        <v>103</v>
      </c>
      <c r="F8592" t="s">
        <v>95</v>
      </c>
      <c r="G8592">
        <v>102</v>
      </c>
      <c r="H8592">
        <v>136</v>
      </c>
      <c r="I8592" t="str">
        <f>INDEX('[1]DATA - Teams'!$C:$C,MATCH(C8592,'[1]DATA - Teams'!$B:$B,0))</f>
        <v>LESTER</v>
      </c>
    </row>
    <row r="8593" spans="1:9" x14ac:dyDescent="0.2">
      <c r="A8593">
        <v>2019</v>
      </c>
      <c r="B8593">
        <v>6</v>
      </c>
      <c r="C8593" t="s">
        <v>65</v>
      </c>
      <c r="D8593" t="s">
        <v>339</v>
      </c>
      <c r="E8593" t="s">
        <v>165</v>
      </c>
      <c r="F8593" t="s">
        <v>114</v>
      </c>
      <c r="G8593">
        <v>95</v>
      </c>
      <c r="H8593">
        <v>93</v>
      </c>
      <c r="I8593" t="str">
        <f>INDEX('[1]DATA - Teams'!$C:$C,MATCH(C8593,'[1]DATA - Teams'!$B:$B,0))</f>
        <v>LESTER</v>
      </c>
    </row>
    <row r="8594" spans="1:9" x14ac:dyDescent="0.2">
      <c r="A8594">
        <v>2019</v>
      </c>
      <c r="B8594">
        <v>6</v>
      </c>
      <c r="C8594" t="s">
        <v>65</v>
      </c>
      <c r="D8594" t="s">
        <v>135</v>
      </c>
      <c r="E8594" t="s">
        <v>109</v>
      </c>
      <c r="F8594" t="s">
        <v>98</v>
      </c>
      <c r="G8594">
        <v>87</v>
      </c>
      <c r="H8594">
        <v>86</v>
      </c>
      <c r="I8594" t="str">
        <f>INDEX('[1]DATA - Teams'!$C:$C,MATCH(C8594,'[1]DATA - Teams'!$B:$B,0))</f>
        <v>LESTER</v>
      </c>
    </row>
    <row r="8595" spans="1:9" x14ac:dyDescent="0.2">
      <c r="A8595">
        <v>2019</v>
      </c>
      <c r="B8595">
        <v>6</v>
      </c>
      <c r="C8595" t="s">
        <v>65</v>
      </c>
      <c r="D8595" t="s">
        <v>129</v>
      </c>
      <c r="E8595" t="s">
        <v>138</v>
      </c>
      <c r="F8595" t="s">
        <v>98</v>
      </c>
      <c r="G8595">
        <v>79</v>
      </c>
      <c r="H8595">
        <v>80</v>
      </c>
      <c r="I8595" t="str">
        <f>INDEX('[1]DATA - Teams'!$C:$C,MATCH(C8595,'[1]DATA - Teams'!$B:$B,0))</f>
        <v>LESTER</v>
      </c>
    </row>
    <row r="8596" spans="1:9" x14ac:dyDescent="0.2">
      <c r="A8596">
        <v>2019</v>
      </c>
      <c r="B8596">
        <v>6</v>
      </c>
      <c r="C8596" t="s">
        <v>65</v>
      </c>
      <c r="D8596" t="s">
        <v>252</v>
      </c>
      <c r="E8596" t="s">
        <v>111</v>
      </c>
      <c r="F8596" t="s">
        <v>90</v>
      </c>
      <c r="G8596">
        <v>66</v>
      </c>
      <c r="H8596">
        <v>35</v>
      </c>
      <c r="I8596" t="str">
        <f>INDEX('[1]DATA - Teams'!$C:$C,MATCH(C8596,'[1]DATA - Teams'!$B:$B,0))</f>
        <v>LESTER</v>
      </c>
    </row>
    <row r="8597" spans="1:9" x14ac:dyDescent="0.2">
      <c r="A8597">
        <v>2019</v>
      </c>
      <c r="B8597">
        <v>6</v>
      </c>
      <c r="C8597" t="s">
        <v>65</v>
      </c>
      <c r="D8597" t="s">
        <v>279</v>
      </c>
      <c r="E8597" t="s">
        <v>121</v>
      </c>
      <c r="F8597" t="s">
        <v>95</v>
      </c>
      <c r="G8597">
        <v>112</v>
      </c>
      <c r="H8597">
        <v>78</v>
      </c>
      <c r="I8597" t="str">
        <f>INDEX('[1]DATA - Teams'!$C:$C,MATCH(C8597,'[1]DATA - Teams'!$B:$B,0))</f>
        <v>LESTER</v>
      </c>
    </row>
    <row r="8598" spans="1:9" x14ac:dyDescent="0.2">
      <c r="A8598">
        <v>2019</v>
      </c>
      <c r="B8598">
        <v>6</v>
      </c>
      <c r="C8598" t="s">
        <v>65</v>
      </c>
      <c r="D8598" t="s">
        <v>273</v>
      </c>
      <c r="E8598" t="s">
        <v>121</v>
      </c>
      <c r="F8598" t="s">
        <v>90</v>
      </c>
      <c r="G8598">
        <v>85</v>
      </c>
      <c r="H8598">
        <v>95</v>
      </c>
      <c r="I8598" t="str">
        <f>INDEX('[1]DATA - Teams'!$C:$C,MATCH(C8598,'[1]DATA - Teams'!$B:$B,0))</f>
        <v>LESTER</v>
      </c>
    </row>
    <row r="8599" spans="1:9" x14ac:dyDescent="0.2">
      <c r="A8599">
        <v>2019</v>
      </c>
      <c r="B8599">
        <v>6</v>
      </c>
      <c r="C8599" t="s">
        <v>65</v>
      </c>
      <c r="D8599" t="s">
        <v>287</v>
      </c>
      <c r="E8599" t="s">
        <v>113</v>
      </c>
      <c r="F8599" t="s">
        <v>90</v>
      </c>
      <c r="G8599">
        <v>83</v>
      </c>
      <c r="H8599">
        <v>75</v>
      </c>
      <c r="I8599" t="str">
        <f>INDEX('[1]DATA - Teams'!$C:$C,MATCH(C8599,'[1]DATA - Teams'!$B:$B,0))</f>
        <v>LESTER</v>
      </c>
    </row>
    <row r="8600" spans="1:9" x14ac:dyDescent="0.2">
      <c r="A8600">
        <v>2019</v>
      </c>
      <c r="B8600">
        <v>6</v>
      </c>
      <c r="C8600" t="s">
        <v>65</v>
      </c>
      <c r="D8600" t="s">
        <v>313</v>
      </c>
      <c r="E8600" t="s">
        <v>119</v>
      </c>
      <c r="F8600" t="s">
        <v>125</v>
      </c>
      <c r="G8600">
        <v>104</v>
      </c>
      <c r="H8600">
        <v>92</v>
      </c>
      <c r="I8600" t="str">
        <f>INDEX('[1]DATA - Teams'!$C:$C,MATCH(C8600,'[1]DATA - Teams'!$B:$B,0))</f>
        <v>LESTER</v>
      </c>
    </row>
    <row r="8601" spans="1:9" x14ac:dyDescent="0.2">
      <c r="A8601">
        <v>2019</v>
      </c>
      <c r="B8601">
        <v>6</v>
      </c>
      <c r="C8601" t="s">
        <v>65</v>
      </c>
      <c r="D8601" t="s">
        <v>497</v>
      </c>
      <c r="E8601" t="s">
        <v>119</v>
      </c>
      <c r="F8601" t="s">
        <v>125</v>
      </c>
      <c r="G8601">
        <v>92</v>
      </c>
      <c r="H8601">
        <v>0</v>
      </c>
      <c r="I8601" t="str">
        <f>INDEX('[1]DATA - Teams'!$C:$C,MATCH(C8601,'[1]DATA - Teams'!$B:$B,0))</f>
        <v>LESTER</v>
      </c>
    </row>
    <row r="8602" spans="1:9" x14ac:dyDescent="0.2">
      <c r="A8602">
        <v>2019</v>
      </c>
      <c r="B8602">
        <v>6</v>
      </c>
      <c r="C8602" t="s">
        <v>65</v>
      </c>
      <c r="D8602" t="s">
        <v>271</v>
      </c>
      <c r="E8602" t="s">
        <v>128</v>
      </c>
      <c r="F8602" t="s">
        <v>125</v>
      </c>
      <c r="G8602">
        <v>90</v>
      </c>
      <c r="H8602">
        <v>80</v>
      </c>
      <c r="I8602" t="str">
        <f>INDEX('[1]DATA - Teams'!$C:$C,MATCH(C8602,'[1]DATA - Teams'!$B:$B,0))</f>
        <v>LESTER</v>
      </c>
    </row>
    <row r="8603" spans="1:9" x14ac:dyDescent="0.2">
      <c r="A8603">
        <v>2019</v>
      </c>
      <c r="B8603">
        <v>6</v>
      </c>
      <c r="C8603" t="s">
        <v>65</v>
      </c>
      <c r="D8603" t="s">
        <v>441</v>
      </c>
      <c r="E8603" t="s">
        <v>121</v>
      </c>
      <c r="F8603" t="s">
        <v>125</v>
      </c>
      <c r="G8603">
        <v>98</v>
      </c>
      <c r="H8603">
        <v>0</v>
      </c>
      <c r="I8603" t="str">
        <f>INDEX('[1]DATA - Teams'!$C:$C,MATCH(C8603,'[1]DATA - Teams'!$B:$B,0))</f>
        <v>LESTER</v>
      </c>
    </row>
    <row r="8604" spans="1:9" x14ac:dyDescent="0.2">
      <c r="A8604">
        <v>2019</v>
      </c>
      <c r="B8604">
        <v>6</v>
      </c>
      <c r="C8604" t="s">
        <v>69</v>
      </c>
      <c r="D8604" t="s">
        <v>184</v>
      </c>
      <c r="E8604" t="s">
        <v>131</v>
      </c>
      <c r="F8604" t="s">
        <v>98</v>
      </c>
      <c r="G8604">
        <v>90</v>
      </c>
      <c r="H8604">
        <v>92</v>
      </c>
      <c r="I8604" t="str">
        <f>INDEX('[1]DATA - Teams'!$C:$C,MATCH(C8604,'[1]DATA - Teams'!$B:$B,0))</f>
        <v>JMERC</v>
      </c>
    </row>
    <row r="8605" spans="1:9" x14ac:dyDescent="0.2">
      <c r="A8605">
        <v>2019</v>
      </c>
      <c r="B8605">
        <v>6</v>
      </c>
      <c r="C8605" t="s">
        <v>69</v>
      </c>
      <c r="D8605" t="s">
        <v>462</v>
      </c>
      <c r="E8605" t="s">
        <v>106</v>
      </c>
      <c r="F8605" t="s">
        <v>95</v>
      </c>
      <c r="G8605">
        <v>98</v>
      </c>
      <c r="H8605">
        <v>80</v>
      </c>
      <c r="I8605" t="str">
        <f>INDEX('[1]DATA - Teams'!$C:$C,MATCH(C8605,'[1]DATA - Teams'!$B:$B,0))</f>
        <v>JMERC</v>
      </c>
    </row>
    <row r="8606" spans="1:9" x14ac:dyDescent="0.2">
      <c r="A8606">
        <v>2019</v>
      </c>
      <c r="B8606">
        <v>6</v>
      </c>
      <c r="C8606" t="s">
        <v>69</v>
      </c>
      <c r="D8606" t="s">
        <v>283</v>
      </c>
      <c r="E8606" t="s">
        <v>89</v>
      </c>
      <c r="F8606" t="s">
        <v>114</v>
      </c>
      <c r="G8606">
        <v>93</v>
      </c>
      <c r="H8606">
        <v>117</v>
      </c>
      <c r="I8606" t="str">
        <f>INDEX('[1]DATA - Teams'!$C:$C,MATCH(C8606,'[1]DATA - Teams'!$B:$B,0))</f>
        <v>JMERC</v>
      </c>
    </row>
    <row r="8607" spans="1:9" x14ac:dyDescent="0.2">
      <c r="A8607">
        <v>2019</v>
      </c>
      <c r="B8607">
        <v>6</v>
      </c>
      <c r="C8607" t="s">
        <v>69</v>
      </c>
      <c r="D8607" t="s">
        <v>247</v>
      </c>
      <c r="E8607" t="s">
        <v>119</v>
      </c>
      <c r="F8607" t="s">
        <v>90</v>
      </c>
      <c r="G8607">
        <v>94</v>
      </c>
      <c r="H8607">
        <v>81</v>
      </c>
      <c r="I8607" t="str">
        <f>INDEX('[1]DATA - Teams'!$C:$C,MATCH(C8607,'[1]DATA - Teams'!$B:$B,0))</f>
        <v>JMERC</v>
      </c>
    </row>
    <row r="8608" spans="1:9" x14ac:dyDescent="0.2">
      <c r="A8608">
        <v>2019</v>
      </c>
      <c r="B8608">
        <v>6</v>
      </c>
      <c r="C8608" t="s">
        <v>69</v>
      </c>
      <c r="D8608" t="s">
        <v>311</v>
      </c>
      <c r="E8608" t="s">
        <v>103</v>
      </c>
      <c r="F8608" t="s">
        <v>98</v>
      </c>
      <c r="G8608">
        <v>92</v>
      </c>
      <c r="H8608">
        <v>121</v>
      </c>
      <c r="I8608" t="str">
        <f>INDEX('[1]DATA - Teams'!$C:$C,MATCH(C8608,'[1]DATA - Teams'!$B:$B,0))</f>
        <v>JMERC</v>
      </c>
    </row>
    <row r="8609" spans="1:9" x14ac:dyDescent="0.2">
      <c r="A8609">
        <v>2019</v>
      </c>
      <c r="B8609">
        <v>6</v>
      </c>
      <c r="C8609" t="s">
        <v>69</v>
      </c>
      <c r="D8609" t="s">
        <v>492</v>
      </c>
      <c r="E8609" t="s">
        <v>165</v>
      </c>
      <c r="F8609" t="s">
        <v>95</v>
      </c>
      <c r="G8609">
        <v>90</v>
      </c>
      <c r="H8609">
        <v>80</v>
      </c>
      <c r="I8609" t="str">
        <f>INDEX('[1]DATA - Teams'!$C:$C,MATCH(C8609,'[1]DATA - Teams'!$B:$B,0))</f>
        <v>JMERC</v>
      </c>
    </row>
    <row r="8610" spans="1:9" x14ac:dyDescent="0.2">
      <c r="A8610">
        <v>2019</v>
      </c>
      <c r="B8610">
        <v>6</v>
      </c>
      <c r="C8610" t="s">
        <v>69</v>
      </c>
      <c r="D8610" t="s">
        <v>399</v>
      </c>
      <c r="E8610" t="s">
        <v>165</v>
      </c>
      <c r="F8610" t="s">
        <v>90</v>
      </c>
      <c r="G8610">
        <v>132</v>
      </c>
      <c r="H8610">
        <v>125</v>
      </c>
      <c r="I8610" t="str">
        <f>INDEX('[1]DATA - Teams'!$C:$C,MATCH(C8610,'[1]DATA - Teams'!$B:$B,0))</f>
        <v>JMERC</v>
      </c>
    </row>
    <row r="8611" spans="1:9" x14ac:dyDescent="0.2">
      <c r="A8611">
        <v>2019</v>
      </c>
      <c r="B8611">
        <v>6</v>
      </c>
      <c r="C8611" t="s">
        <v>69</v>
      </c>
      <c r="D8611" t="s">
        <v>99</v>
      </c>
      <c r="E8611" t="s">
        <v>100</v>
      </c>
      <c r="F8611" t="s">
        <v>98</v>
      </c>
      <c r="G8611">
        <v>97</v>
      </c>
      <c r="H8611">
        <v>96</v>
      </c>
      <c r="I8611" t="str">
        <f>INDEX('[1]DATA - Teams'!$C:$C,MATCH(C8611,'[1]DATA - Teams'!$B:$B,0))</f>
        <v>JMERC</v>
      </c>
    </row>
    <row r="8612" spans="1:9" x14ac:dyDescent="0.2">
      <c r="A8612">
        <v>2019</v>
      </c>
      <c r="B8612">
        <v>6</v>
      </c>
      <c r="C8612" t="s">
        <v>69</v>
      </c>
      <c r="D8612" t="s">
        <v>356</v>
      </c>
      <c r="E8612" t="s">
        <v>100</v>
      </c>
      <c r="F8612" t="s">
        <v>90</v>
      </c>
      <c r="G8612">
        <v>104</v>
      </c>
      <c r="H8612">
        <v>74</v>
      </c>
      <c r="I8612" t="str">
        <f>INDEX('[1]DATA - Teams'!$C:$C,MATCH(C8612,'[1]DATA - Teams'!$B:$B,0))</f>
        <v>JMERC</v>
      </c>
    </row>
    <row r="8613" spans="1:9" x14ac:dyDescent="0.2">
      <c r="A8613">
        <v>2019</v>
      </c>
      <c r="B8613">
        <v>6</v>
      </c>
      <c r="C8613" t="s">
        <v>69</v>
      </c>
      <c r="D8613" t="s">
        <v>91</v>
      </c>
      <c r="E8613" t="s">
        <v>92</v>
      </c>
      <c r="F8613" t="s">
        <v>95</v>
      </c>
      <c r="G8613">
        <v>125</v>
      </c>
      <c r="H8613">
        <v>85</v>
      </c>
      <c r="I8613" t="str">
        <f>INDEX('[1]DATA - Teams'!$C:$C,MATCH(C8613,'[1]DATA - Teams'!$B:$B,0))</f>
        <v>JMERC</v>
      </c>
    </row>
    <row r="8614" spans="1:9" x14ac:dyDescent="0.2">
      <c r="A8614">
        <v>2019</v>
      </c>
      <c r="B8614">
        <v>6</v>
      </c>
      <c r="C8614" t="s">
        <v>69</v>
      </c>
      <c r="D8614" t="s">
        <v>239</v>
      </c>
      <c r="E8614" t="s">
        <v>109</v>
      </c>
      <c r="F8614" t="s">
        <v>90</v>
      </c>
      <c r="G8614">
        <v>79</v>
      </c>
      <c r="H8614">
        <v>65</v>
      </c>
      <c r="I8614" t="str">
        <f>INDEX('[1]DATA - Teams'!$C:$C,MATCH(C8614,'[1]DATA - Teams'!$B:$B,0))</f>
        <v>JMERC</v>
      </c>
    </row>
    <row r="8615" spans="1:9" x14ac:dyDescent="0.2">
      <c r="A8615">
        <v>2019</v>
      </c>
      <c r="B8615">
        <v>6</v>
      </c>
      <c r="C8615" t="s">
        <v>69</v>
      </c>
      <c r="D8615" t="s">
        <v>192</v>
      </c>
      <c r="E8615" t="s">
        <v>109</v>
      </c>
      <c r="F8615" t="s">
        <v>95</v>
      </c>
      <c r="G8615">
        <v>84</v>
      </c>
      <c r="H8615">
        <v>94</v>
      </c>
      <c r="I8615" t="str">
        <f>INDEX('[1]DATA - Teams'!$C:$C,MATCH(C8615,'[1]DATA - Teams'!$B:$B,0))</f>
        <v>JMERC</v>
      </c>
    </row>
    <row r="8616" spans="1:9" x14ac:dyDescent="0.2">
      <c r="A8616">
        <v>2019</v>
      </c>
      <c r="B8616">
        <v>6</v>
      </c>
      <c r="C8616" t="s">
        <v>69</v>
      </c>
      <c r="D8616" t="s">
        <v>203</v>
      </c>
      <c r="E8616" t="s">
        <v>97</v>
      </c>
      <c r="F8616" t="s">
        <v>98</v>
      </c>
      <c r="G8616">
        <v>90</v>
      </c>
      <c r="H8616">
        <v>57</v>
      </c>
      <c r="I8616" t="str">
        <f>INDEX('[1]DATA - Teams'!$C:$C,MATCH(C8616,'[1]DATA - Teams'!$B:$B,0))</f>
        <v>JMERC</v>
      </c>
    </row>
    <row r="8617" spans="1:9" x14ac:dyDescent="0.2">
      <c r="A8617">
        <v>2019</v>
      </c>
      <c r="B8617">
        <v>6</v>
      </c>
      <c r="C8617" t="s">
        <v>69</v>
      </c>
      <c r="D8617" t="s">
        <v>151</v>
      </c>
      <c r="E8617" t="s">
        <v>138</v>
      </c>
      <c r="F8617" t="s">
        <v>95</v>
      </c>
      <c r="G8617">
        <v>77</v>
      </c>
      <c r="H8617">
        <v>62</v>
      </c>
      <c r="I8617" t="str">
        <f>INDEX('[1]DATA - Teams'!$C:$C,MATCH(C8617,'[1]DATA - Teams'!$B:$B,0))</f>
        <v>JMERC</v>
      </c>
    </row>
    <row r="8618" spans="1:9" x14ac:dyDescent="0.2">
      <c r="A8618">
        <v>2019</v>
      </c>
      <c r="B8618">
        <v>6</v>
      </c>
      <c r="C8618" t="s">
        <v>69</v>
      </c>
      <c r="D8618" t="s">
        <v>198</v>
      </c>
      <c r="E8618" t="s">
        <v>128</v>
      </c>
      <c r="F8618" t="s">
        <v>90</v>
      </c>
      <c r="G8618">
        <v>65</v>
      </c>
      <c r="H8618">
        <v>85</v>
      </c>
      <c r="I8618" t="str">
        <f>INDEX('[1]DATA - Teams'!$C:$C,MATCH(C8618,'[1]DATA - Teams'!$B:$B,0))</f>
        <v>JMERC</v>
      </c>
    </row>
    <row r="8619" spans="1:9" x14ac:dyDescent="0.2">
      <c r="A8619">
        <v>2019</v>
      </c>
      <c r="B8619">
        <v>6</v>
      </c>
      <c r="C8619" t="s">
        <v>69</v>
      </c>
      <c r="D8619" t="s">
        <v>370</v>
      </c>
      <c r="E8619" t="s">
        <v>121</v>
      </c>
      <c r="F8619" t="s">
        <v>95</v>
      </c>
      <c r="G8619">
        <v>99</v>
      </c>
      <c r="H8619">
        <v>104</v>
      </c>
      <c r="I8619" t="str">
        <f>INDEX('[1]DATA - Teams'!$C:$C,MATCH(C8619,'[1]DATA - Teams'!$B:$B,0))</f>
        <v>JMERC</v>
      </c>
    </row>
    <row r="8620" spans="1:9" x14ac:dyDescent="0.2">
      <c r="A8620">
        <v>2019</v>
      </c>
      <c r="B8620">
        <v>6</v>
      </c>
      <c r="C8620" t="s">
        <v>69</v>
      </c>
      <c r="D8620" t="s">
        <v>314</v>
      </c>
      <c r="E8620" t="s">
        <v>121</v>
      </c>
      <c r="F8620" t="s">
        <v>98</v>
      </c>
      <c r="G8620">
        <v>96</v>
      </c>
      <c r="H8620">
        <v>103</v>
      </c>
      <c r="I8620" t="str">
        <f>INDEX('[1]DATA - Teams'!$C:$C,MATCH(C8620,'[1]DATA - Teams'!$B:$B,0))</f>
        <v>JMERC</v>
      </c>
    </row>
    <row r="8621" spans="1:9" x14ac:dyDescent="0.2">
      <c r="A8621">
        <v>2019</v>
      </c>
      <c r="B8621">
        <v>6</v>
      </c>
      <c r="C8621" t="s">
        <v>69</v>
      </c>
      <c r="D8621" t="s">
        <v>415</v>
      </c>
      <c r="E8621" t="s">
        <v>113</v>
      </c>
      <c r="F8621" t="s">
        <v>95</v>
      </c>
      <c r="G8621">
        <v>99</v>
      </c>
      <c r="H8621">
        <v>84</v>
      </c>
      <c r="I8621" t="str">
        <f>INDEX('[1]DATA - Teams'!$C:$C,MATCH(C8621,'[1]DATA - Teams'!$B:$B,0))</f>
        <v>JMERC</v>
      </c>
    </row>
    <row r="8622" spans="1:9" x14ac:dyDescent="0.2">
      <c r="A8622">
        <v>2019</v>
      </c>
      <c r="B8622">
        <v>6</v>
      </c>
      <c r="C8622" t="s">
        <v>69</v>
      </c>
      <c r="D8622" t="s">
        <v>234</v>
      </c>
      <c r="E8622" t="s">
        <v>117</v>
      </c>
      <c r="F8622" t="s">
        <v>125</v>
      </c>
      <c r="G8622">
        <v>68</v>
      </c>
      <c r="H8622">
        <v>0</v>
      </c>
      <c r="I8622" t="str">
        <f>INDEX('[1]DATA - Teams'!$C:$C,MATCH(C8622,'[1]DATA - Teams'!$B:$B,0))</f>
        <v>JMERC</v>
      </c>
    </row>
    <row r="8623" spans="1:9" x14ac:dyDescent="0.2">
      <c r="A8623">
        <v>2019</v>
      </c>
      <c r="B8623">
        <v>6</v>
      </c>
      <c r="C8623" t="s">
        <v>69</v>
      </c>
      <c r="D8623" t="s">
        <v>237</v>
      </c>
      <c r="E8623" t="s">
        <v>92</v>
      </c>
      <c r="F8623" t="s">
        <v>125</v>
      </c>
      <c r="G8623">
        <v>99</v>
      </c>
      <c r="H8623">
        <v>0</v>
      </c>
      <c r="I8623" t="str">
        <f>INDEX('[1]DATA - Teams'!$C:$C,MATCH(C8623,'[1]DATA - Teams'!$B:$B,0))</f>
        <v>JMERC</v>
      </c>
    </row>
    <row r="8624" spans="1:9" x14ac:dyDescent="0.2">
      <c r="A8624">
        <v>2019</v>
      </c>
      <c r="B8624">
        <v>6</v>
      </c>
      <c r="C8624" t="s">
        <v>69</v>
      </c>
      <c r="D8624" t="s">
        <v>391</v>
      </c>
      <c r="E8624" t="s">
        <v>138</v>
      </c>
      <c r="F8624" t="s">
        <v>125</v>
      </c>
      <c r="G8624">
        <v>103</v>
      </c>
      <c r="H8624">
        <v>0</v>
      </c>
      <c r="I8624" t="str">
        <f>INDEX('[1]DATA - Teams'!$C:$C,MATCH(C8624,'[1]DATA - Teams'!$B:$B,0))</f>
        <v>JMERC</v>
      </c>
    </row>
    <row r="8625" spans="1:9" x14ac:dyDescent="0.2">
      <c r="A8625">
        <v>2019</v>
      </c>
      <c r="B8625">
        <v>6</v>
      </c>
      <c r="C8625" t="s">
        <v>69</v>
      </c>
      <c r="D8625" t="s">
        <v>267</v>
      </c>
      <c r="E8625" t="s">
        <v>121</v>
      </c>
      <c r="F8625" t="s">
        <v>125</v>
      </c>
      <c r="G8625">
        <v>81</v>
      </c>
      <c r="H8625">
        <v>0</v>
      </c>
      <c r="I8625" t="str">
        <f>INDEX('[1]DATA - Teams'!$C:$C,MATCH(C8625,'[1]DATA - Teams'!$B:$B,0))</f>
        <v>JMERC</v>
      </c>
    </row>
    <row r="8626" spans="1:9" x14ac:dyDescent="0.2">
      <c r="A8626">
        <v>2019</v>
      </c>
      <c r="B8626">
        <v>6</v>
      </c>
      <c r="C8626" t="s">
        <v>63</v>
      </c>
      <c r="D8626" t="s">
        <v>331</v>
      </c>
      <c r="E8626" t="s">
        <v>131</v>
      </c>
      <c r="F8626" t="s">
        <v>98</v>
      </c>
      <c r="G8626">
        <v>89</v>
      </c>
      <c r="H8626">
        <v>81</v>
      </c>
      <c r="I8626" t="str">
        <f>INDEX('[1]DATA - Teams'!$C:$C,MATCH(C8626,'[1]DATA - Teams'!$B:$B,0))</f>
        <v>MELONS</v>
      </c>
    </row>
    <row r="8627" spans="1:9" x14ac:dyDescent="0.2">
      <c r="A8627">
        <v>2019</v>
      </c>
      <c r="B8627">
        <v>6</v>
      </c>
      <c r="C8627" t="s">
        <v>63</v>
      </c>
      <c r="D8627" t="s">
        <v>466</v>
      </c>
      <c r="E8627" t="s">
        <v>106</v>
      </c>
      <c r="F8627" t="s">
        <v>98</v>
      </c>
      <c r="G8627">
        <v>78</v>
      </c>
      <c r="H8627">
        <v>67</v>
      </c>
      <c r="I8627" t="str">
        <f>INDEX('[1]DATA - Teams'!$C:$C,MATCH(C8627,'[1]DATA - Teams'!$B:$B,0))</f>
        <v>MELONS</v>
      </c>
    </row>
    <row r="8628" spans="1:9" x14ac:dyDescent="0.2">
      <c r="A8628">
        <v>2019</v>
      </c>
      <c r="B8628">
        <v>6</v>
      </c>
      <c r="C8628" t="s">
        <v>63</v>
      </c>
      <c r="D8628" t="s">
        <v>392</v>
      </c>
      <c r="E8628" t="s">
        <v>165</v>
      </c>
      <c r="F8628" t="s">
        <v>95</v>
      </c>
      <c r="G8628">
        <v>122</v>
      </c>
      <c r="H8628">
        <v>142</v>
      </c>
      <c r="I8628" t="str">
        <f>INDEX('[1]DATA - Teams'!$C:$C,MATCH(C8628,'[1]DATA - Teams'!$B:$B,0))</f>
        <v>MELONS</v>
      </c>
    </row>
    <row r="8629" spans="1:9" x14ac:dyDescent="0.2">
      <c r="A8629">
        <v>2019</v>
      </c>
      <c r="B8629">
        <v>6</v>
      </c>
      <c r="C8629" t="s">
        <v>63</v>
      </c>
      <c r="D8629" t="s">
        <v>490</v>
      </c>
      <c r="E8629" t="s">
        <v>165</v>
      </c>
      <c r="F8629" t="s">
        <v>95</v>
      </c>
      <c r="G8629">
        <v>98</v>
      </c>
      <c r="H8629">
        <v>119</v>
      </c>
      <c r="I8629" t="str">
        <f>INDEX('[1]DATA - Teams'!$C:$C,MATCH(C8629,'[1]DATA - Teams'!$B:$B,0))</f>
        <v>MELONS</v>
      </c>
    </row>
    <row r="8630" spans="1:9" x14ac:dyDescent="0.2">
      <c r="A8630">
        <v>2019</v>
      </c>
      <c r="B8630">
        <v>6</v>
      </c>
      <c r="C8630" t="s">
        <v>63</v>
      </c>
      <c r="D8630" t="s">
        <v>347</v>
      </c>
      <c r="E8630" t="s">
        <v>117</v>
      </c>
      <c r="F8630" t="s">
        <v>95</v>
      </c>
      <c r="G8630">
        <v>82</v>
      </c>
      <c r="H8630">
        <v>89</v>
      </c>
      <c r="I8630" t="str">
        <f>INDEX('[1]DATA - Teams'!$C:$C,MATCH(C8630,'[1]DATA - Teams'!$B:$B,0))</f>
        <v>MELONS</v>
      </c>
    </row>
    <row r="8631" spans="1:9" x14ac:dyDescent="0.2">
      <c r="A8631">
        <v>2019</v>
      </c>
      <c r="B8631">
        <v>6</v>
      </c>
      <c r="C8631" t="s">
        <v>63</v>
      </c>
      <c r="D8631" t="s">
        <v>222</v>
      </c>
      <c r="E8631" t="s">
        <v>92</v>
      </c>
      <c r="F8631" t="s">
        <v>98</v>
      </c>
      <c r="G8631">
        <v>81</v>
      </c>
      <c r="H8631">
        <v>71</v>
      </c>
      <c r="I8631" t="str">
        <f>INDEX('[1]DATA - Teams'!$C:$C,MATCH(C8631,'[1]DATA - Teams'!$B:$B,0))</f>
        <v>MELONS</v>
      </c>
    </row>
    <row r="8632" spans="1:9" x14ac:dyDescent="0.2">
      <c r="A8632">
        <v>2019</v>
      </c>
      <c r="B8632">
        <v>6</v>
      </c>
      <c r="C8632" t="s">
        <v>63</v>
      </c>
      <c r="D8632" t="s">
        <v>301</v>
      </c>
      <c r="E8632" t="s">
        <v>92</v>
      </c>
      <c r="F8632" t="s">
        <v>90</v>
      </c>
      <c r="G8632">
        <v>70</v>
      </c>
      <c r="H8632">
        <v>88</v>
      </c>
      <c r="I8632" t="str">
        <f>INDEX('[1]DATA - Teams'!$C:$C,MATCH(C8632,'[1]DATA - Teams'!$B:$B,0))</f>
        <v>MELONS</v>
      </c>
    </row>
    <row r="8633" spans="1:9" x14ac:dyDescent="0.2">
      <c r="A8633">
        <v>2019</v>
      </c>
      <c r="B8633">
        <v>6</v>
      </c>
      <c r="C8633" t="s">
        <v>63</v>
      </c>
      <c r="D8633" t="s">
        <v>329</v>
      </c>
      <c r="E8633" t="s">
        <v>123</v>
      </c>
      <c r="F8633" t="s">
        <v>95</v>
      </c>
      <c r="G8633">
        <v>85</v>
      </c>
      <c r="H8633">
        <v>72</v>
      </c>
      <c r="I8633" t="str">
        <f>INDEX('[1]DATA - Teams'!$C:$C,MATCH(C8633,'[1]DATA - Teams'!$B:$B,0))</f>
        <v>MELONS</v>
      </c>
    </row>
    <row r="8634" spans="1:9" x14ac:dyDescent="0.2">
      <c r="A8634">
        <v>2019</v>
      </c>
      <c r="B8634">
        <v>6</v>
      </c>
      <c r="C8634" t="s">
        <v>63</v>
      </c>
      <c r="D8634" t="s">
        <v>486</v>
      </c>
      <c r="E8634" t="s">
        <v>97</v>
      </c>
      <c r="F8634" t="s">
        <v>95</v>
      </c>
      <c r="G8634">
        <v>102</v>
      </c>
      <c r="H8634">
        <v>79</v>
      </c>
      <c r="I8634" t="str">
        <f>INDEX('[1]DATA - Teams'!$C:$C,MATCH(C8634,'[1]DATA - Teams'!$B:$B,0))</f>
        <v>MELONS</v>
      </c>
    </row>
    <row r="8635" spans="1:9" x14ac:dyDescent="0.2">
      <c r="A8635">
        <v>2019</v>
      </c>
      <c r="B8635">
        <v>6</v>
      </c>
      <c r="C8635" t="s">
        <v>63</v>
      </c>
      <c r="D8635" t="s">
        <v>365</v>
      </c>
      <c r="E8635" t="s">
        <v>97</v>
      </c>
      <c r="F8635" t="s">
        <v>95</v>
      </c>
      <c r="G8635">
        <v>125</v>
      </c>
      <c r="H8635">
        <v>93</v>
      </c>
      <c r="I8635" t="str">
        <f>INDEX('[1]DATA - Teams'!$C:$C,MATCH(C8635,'[1]DATA - Teams'!$B:$B,0))</f>
        <v>MELONS</v>
      </c>
    </row>
    <row r="8636" spans="1:9" x14ac:dyDescent="0.2">
      <c r="A8636">
        <v>2019</v>
      </c>
      <c r="B8636">
        <v>6</v>
      </c>
      <c r="C8636" t="s">
        <v>63</v>
      </c>
      <c r="D8636" t="s">
        <v>245</v>
      </c>
      <c r="E8636" t="s">
        <v>97</v>
      </c>
      <c r="F8636" t="s">
        <v>98</v>
      </c>
      <c r="G8636">
        <v>75</v>
      </c>
      <c r="H8636">
        <v>35</v>
      </c>
      <c r="I8636" t="str">
        <f>INDEX('[1]DATA - Teams'!$C:$C,MATCH(C8636,'[1]DATA - Teams'!$B:$B,0))</f>
        <v>MELONS</v>
      </c>
    </row>
    <row r="8637" spans="1:9" x14ac:dyDescent="0.2">
      <c r="A8637">
        <v>2019</v>
      </c>
      <c r="B8637">
        <v>6</v>
      </c>
      <c r="C8637" t="s">
        <v>63</v>
      </c>
      <c r="D8637" t="s">
        <v>306</v>
      </c>
      <c r="E8637" t="s">
        <v>138</v>
      </c>
      <c r="F8637" t="s">
        <v>114</v>
      </c>
      <c r="G8637">
        <v>112</v>
      </c>
      <c r="H8637">
        <v>96</v>
      </c>
      <c r="I8637" t="str">
        <f>INDEX('[1]DATA - Teams'!$C:$C,MATCH(C8637,'[1]DATA - Teams'!$B:$B,0))</f>
        <v>MELONS</v>
      </c>
    </row>
    <row r="8638" spans="1:9" x14ac:dyDescent="0.2">
      <c r="A8638">
        <v>2019</v>
      </c>
      <c r="B8638">
        <v>6</v>
      </c>
      <c r="C8638" t="s">
        <v>63</v>
      </c>
      <c r="D8638" t="s">
        <v>500</v>
      </c>
      <c r="E8638" t="s">
        <v>111</v>
      </c>
      <c r="F8638" t="s">
        <v>90</v>
      </c>
      <c r="G8638">
        <v>108</v>
      </c>
      <c r="H8638">
        <v>76</v>
      </c>
      <c r="I8638" t="str">
        <f>INDEX('[1]DATA - Teams'!$C:$C,MATCH(C8638,'[1]DATA - Teams'!$B:$B,0))</f>
        <v>MELONS</v>
      </c>
    </row>
    <row r="8639" spans="1:9" x14ac:dyDescent="0.2">
      <c r="A8639">
        <v>2019</v>
      </c>
      <c r="B8639">
        <v>6</v>
      </c>
      <c r="C8639" t="s">
        <v>63</v>
      </c>
      <c r="D8639" t="s">
        <v>382</v>
      </c>
      <c r="E8639" t="s">
        <v>128</v>
      </c>
      <c r="F8639" t="s">
        <v>98</v>
      </c>
      <c r="G8639">
        <v>76</v>
      </c>
      <c r="H8639">
        <v>74</v>
      </c>
      <c r="I8639" t="str">
        <f>INDEX('[1]DATA - Teams'!$C:$C,MATCH(C8639,'[1]DATA - Teams'!$B:$B,0))</f>
        <v>MELONS</v>
      </c>
    </row>
    <row r="8640" spans="1:9" x14ac:dyDescent="0.2">
      <c r="A8640">
        <v>2019</v>
      </c>
      <c r="B8640">
        <v>6</v>
      </c>
      <c r="C8640" t="s">
        <v>63</v>
      </c>
      <c r="D8640" t="s">
        <v>274</v>
      </c>
      <c r="E8640" t="s">
        <v>128</v>
      </c>
      <c r="F8640" t="s">
        <v>95</v>
      </c>
      <c r="G8640">
        <v>87</v>
      </c>
      <c r="H8640">
        <v>148</v>
      </c>
      <c r="I8640" t="str">
        <f>INDEX('[1]DATA - Teams'!$C:$C,MATCH(C8640,'[1]DATA - Teams'!$B:$B,0))</f>
        <v>MELONS</v>
      </c>
    </row>
    <row r="8641" spans="1:9" x14ac:dyDescent="0.2">
      <c r="A8641">
        <v>2019</v>
      </c>
      <c r="B8641">
        <v>6</v>
      </c>
      <c r="C8641" t="s">
        <v>63</v>
      </c>
      <c r="D8641" t="s">
        <v>451</v>
      </c>
      <c r="E8641" t="s">
        <v>128</v>
      </c>
      <c r="F8641" t="s">
        <v>90</v>
      </c>
      <c r="G8641">
        <v>82</v>
      </c>
      <c r="H8641">
        <v>86</v>
      </c>
      <c r="I8641" t="str">
        <f>INDEX('[1]DATA - Teams'!$C:$C,MATCH(C8641,'[1]DATA - Teams'!$B:$B,0))</f>
        <v>MELONS</v>
      </c>
    </row>
    <row r="8642" spans="1:9" x14ac:dyDescent="0.2">
      <c r="A8642">
        <v>2019</v>
      </c>
      <c r="B8642">
        <v>6</v>
      </c>
      <c r="C8642" t="s">
        <v>63</v>
      </c>
      <c r="D8642" t="s">
        <v>223</v>
      </c>
      <c r="E8642" t="s">
        <v>128</v>
      </c>
      <c r="F8642" t="s">
        <v>90</v>
      </c>
      <c r="G8642">
        <v>84</v>
      </c>
      <c r="H8642">
        <v>74</v>
      </c>
      <c r="I8642" t="str">
        <f>INDEX('[1]DATA - Teams'!$C:$C,MATCH(C8642,'[1]DATA - Teams'!$B:$B,0))</f>
        <v>MELONS</v>
      </c>
    </row>
    <row r="8643" spans="1:9" x14ac:dyDescent="0.2">
      <c r="A8643">
        <v>2019</v>
      </c>
      <c r="B8643">
        <v>6</v>
      </c>
      <c r="C8643" t="s">
        <v>63</v>
      </c>
      <c r="D8643" t="s">
        <v>266</v>
      </c>
      <c r="E8643" t="s">
        <v>113</v>
      </c>
      <c r="F8643" t="s">
        <v>90</v>
      </c>
      <c r="G8643">
        <v>66</v>
      </c>
      <c r="H8643">
        <v>72</v>
      </c>
      <c r="I8643" t="str">
        <f>INDEX('[1]DATA - Teams'!$C:$C,MATCH(C8643,'[1]DATA - Teams'!$B:$B,0))</f>
        <v>MELONS</v>
      </c>
    </row>
    <row r="8644" spans="1:9" x14ac:dyDescent="0.2">
      <c r="A8644">
        <v>2019</v>
      </c>
      <c r="B8644">
        <v>6</v>
      </c>
      <c r="C8644" t="s">
        <v>63</v>
      </c>
      <c r="D8644" t="s">
        <v>420</v>
      </c>
      <c r="E8644" t="s">
        <v>89</v>
      </c>
      <c r="F8644" t="s">
        <v>125</v>
      </c>
      <c r="G8644">
        <v>66</v>
      </c>
      <c r="H8644">
        <v>73</v>
      </c>
      <c r="I8644" t="str">
        <f>INDEX('[1]DATA - Teams'!$C:$C,MATCH(C8644,'[1]DATA - Teams'!$B:$B,0))</f>
        <v>MELONS</v>
      </c>
    </row>
    <row r="8645" spans="1:9" x14ac:dyDescent="0.2">
      <c r="A8645">
        <v>2019</v>
      </c>
      <c r="B8645">
        <v>6</v>
      </c>
      <c r="C8645" t="s">
        <v>63</v>
      </c>
      <c r="D8645" t="s">
        <v>308</v>
      </c>
      <c r="E8645" t="s">
        <v>100</v>
      </c>
      <c r="F8645" t="s">
        <v>125</v>
      </c>
      <c r="G8645">
        <v>65</v>
      </c>
      <c r="H8645">
        <v>0</v>
      </c>
      <c r="I8645" t="str">
        <f>INDEX('[1]DATA - Teams'!$C:$C,MATCH(C8645,'[1]DATA - Teams'!$B:$B,0))</f>
        <v>MELONS</v>
      </c>
    </row>
    <row r="8646" spans="1:9" x14ac:dyDescent="0.2">
      <c r="A8646">
        <v>2019</v>
      </c>
      <c r="B8646">
        <v>6</v>
      </c>
      <c r="C8646" t="s">
        <v>63</v>
      </c>
      <c r="D8646" t="s">
        <v>307</v>
      </c>
      <c r="E8646" t="s">
        <v>97</v>
      </c>
      <c r="F8646" t="s">
        <v>125</v>
      </c>
      <c r="G8646">
        <v>80</v>
      </c>
      <c r="H8646">
        <v>39</v>
      </c>
      <c r="I8646" t="str">
        <f>INDEX('[1]DATA - Teams'!$C:$C,MATCH(C8646,'[1]DATA - Teams'!$B:$B,0))</f>
        <v>MELONS</v>
      </c>
    </row>
    <row r="8647" spans="1:9" x14ac:dyDescent="0.2">
      <c r="A8647">
        <v>2019</v>
      </c>
      <c r="B8647">
        <v>6</v>
      </c>
      <c r="C8647" t="s">
        <v>63</v>
      </c>
      <c r="D8647" t="s">
        <v>404</v>
      </c>
      <c r="E8647" t="s">
        <v>113</v>
      </c>
      <c r="F8647" t="s">
        <v>125</v>
      </c>
      <c r="G8647">
        <v>72</v>
      </c>
      <c r="H8647">
        <v>0</v>
      </c>
      <c r="I8647" t="str">
        <f>INDEX('[1]DATA - Teams'!$C:$C,MATCH(C8647,'[1]DATA - Teams'!$B:$B,0))</f>
        <v>MELONS</v>
      </c>
    </row>
    <row r="8648" spans="1:9" x14ac:dyDescent="0.2">
      <c r="A8648">
        <v>2019</v>
      </c>
      <c r="B8648">
        <v>6</v>
      </c>
      <c r="C8648" t="s">
        <v>68</v>
      </c>
      <c r="D8648" t="s">
        <v>225</v>
      </c>
      <c r="E8648" t="s">
        <v>131</v>
      </c>
      <c r="F8648" t="s">
        <v>114</v>
      </c>
      <c r="G8648">
        <v>133</v>
      </c>
      <c r="H8648">
        <v>134</v>
      </c>
      <c r="I8648" t="str">
        <f>INDEX('[1]DATA - Teams'!$C:$C,MATCH(C8648,'[1]DATA - Teams'!$B:$B,0))</f>
        <v>KAPPAZ</v>
      </c>
    </row>
    <row r="8649" spans="1:9" x14ac:dyDescent="0.2">
      <c r="A8649">
        <v>2019</v>
      </c>
      <c r="B8649">
        <v>6</v>
      </c>
      <c r="C8649" t="s">
        <v>68</v>
      </c>
      <c r="D8649" t="s">
        <v>205</v>
      </c>
      <c r="E8649" t="s">
        <v>106</v>
      </c>
      <c r="F8649" t="s">
        <v>98</v>
      </c>
      <c r="G8649">
        <v>78</v>
      </c>
      <c r="H8649">
        <v>64</v>
      </c>
      <c r="I8649" t="str">
        <f>INDEX('[1]DATA - Teams'!$C:$C,MATCH(C8649,'[1]DATA - Teams'!$B:$B,0))</f>
        <v>KAPPAZ</v>
      </c>
    </row>
    <row r="8650" spans="1:9" x14ac:dyDescent="0.2">
      <c r="A8650">
        <v>2019</v>
      </c>
      <c r="B8650">
        <v>6</v>
      </c>
      <c r="C8650" t="s">
        <v>68</v>
      </c>
      <c r="D8650" t="s">
        <v>374</v>
      </c>
      <c r="E8650" t="s">
        <v>106</v>
      </c>
      <c r="F8650" t="s">
        <v>95</v>
      </c>
      <c r="G8650">
        <v>94</v>
      </c>
      <c r="H8650">
        <v>98</v>
      </c>
      <c r="I8650" t="str">
        <f>INDEX('[1]DATA - Teams'!$C:$C,MATCH(C8650,'[1]DATA - Teams'!$B:$B,0))</f>
        <v>KAPPAZ</v>
      </c>
    </row>
    <row r="8651" spans="1:9" x14ac:dyDescent="0.2">
      <c r="A8651">
        <v>2019</v>
      </c>
      <c r="B8651">
        <v>6</v>
      </c>
      <c r="C8651" t="s">
        <v>68</v>
      </c>
      <c r="D8651" t="s">
        <v>412</v>
      </c>
      <c r="E8651" t="s">
        <v>94</v>
      </c>
      <c r="F8651" t="s">
        <v>95</v>
      </c>
      <c r="G8651">
        <v>88</v>
      </c>
      <c r="H8651">
        <v>96</v>
      </c>
      <c r="I8651" t="str">
        <f>INDEX('[1]DATA - Teams'!$C:$C,MATCH(C8651,'[1]DATA - Teams'!$B:$B,0))</f>
        <v>KAPPAZ</v>
      </c>
    </row>
    <row r="8652" spans="1:9" x14ac:dyDescent="0.2">
      <c r="A8652">
        <v>2019</v>
      </c>
      <c r="B8652">
        <v>6</v>
      </c>
      <c r="C8652" t="s">
        <v>68</v>
      </c>
      <c r="D8652" t="s">
        <v>133</v>
      </c>
      <c r="E8652" t="s">
        <v>119</v>
      </c>
      <c r="F8652" t="s">
        <v>95</v>
      </c>
      <c r="G8652">
        <v>100</v>
      </c>
      <c r="H8652">
        <v>118</v>
      </c>
      <c r="I8652" t="str">
        <f>INDEX('[1]DATA - Teams'!$C:$C,MATCH(C8652,'[1]DATA - Teams'!$B:$B,0))</f>
        <v>KAPPAZ</v>
      </c>
    </row>
    <row r="8653" spans="1:9" x14ac:dyDescent="0.2">
      <c r="A8653">
        <v>2019</v>
      </c>
      <c r="B8653">
        <v>6</v>
      </c>
      <c r="C8653" t="s">
        <v>68</v>
      </c>
      <c r="D8653" t="s">
        <v>143</v>
      </c>
      <c r="E8653" t="s">
        <v>119</v>
      </c>
      <c r="F8653" t="s">
        <v>95</v>
      </c>
      <c r="G8653">
        <v>93</v>
      </c>
      <c r="H8653">
        <v>89</v>
      </c>
      <c r="I8653" t="str">
        <f>INDEX('[1]DATA - Teams'!$C:$C,MATCH(C8653,'[1]DATA - Teams'!$B:$B,0))</f>
        <v>KAPPAZ</v>
      </c>
    </row>
    <row r="8654" spans="1:9" x14ac:dyDescent="0.2">
      <c r="A8654">
        <v>2019</v>
      </c>
      <c r="B8654">
        <v>6</v>
      </c>
      <c r="C8654" t="s">
        <v>68</v>
      </c>
      <c r="D8654" t="s">
        <v>297</v>
      </c>
      <c r="E8654" t="s">
        <v>100</v>
      </c>
      <c r="F8654" t="s">
        <v>90</v>
      </c>
      <c r="G8654">
        <v>85</v>
      </c>
      <c r="H8654">
        <v>58</v>
      </c>
      <c r="I8654" t="str">
        <f>INDEX('[1]DATA - Teams'!$C:$C,MATCH(C8654,'[1]DATA - Teams'!$B:$B,0))</f>
        <v>KAPPAZ</v>
      </c>
    </row>
    <row r="8655" spans="1:9" x14ac:dyDescent="0.2">
      <c r="A8655">
        <v>2019</v>
      </c>
      <c r="B8655">
        <v>6</v>
      </c>
      <c r="C8655" t="s">
        <v>68</v>
      </c>
      <c r="D8655" t="s">
        <v>101</v>
      </c>
      <c r="E8655" t="s">
        <v>100</v>
      </c>
      <c r="F8655" t="s">
        <v>95</v>
      </c>
      <c r="G8655">
        <v>114</v>
      </c>
      <c r="H8655">
        <v>115</v>
      </c>
      <c r="I8655" t="str">
        <f>INDEX('[1]DATA - Teams'!$C:$C,MATCH(C8655,'[1]DATA - Teams'!$B:$B,0))</f>
        <v>KAPPAZ</v>
      </c>
    </row>
    <row r="8656" spans="1:9" x14ac:dyDescent="0.2">
      <c r="A8656">
        <v>2019</v>
      </c>
      <c r="B8656">
        <v>6</v>
      </c>
      <c r="C8656" t="s">
        <v>68</v>
      </c>
      <c r="D8656" t="s">
        <v>312</v>
      </c>
      <c r="E8656" t="s">
        <v>117</v>
      </c>
      <c r="F8656" t="s">
        <v>98</v>
      </c>
      <c r="G8656">
        <v>99</v>
      </c>
      <c r="H8656">
        <v>142</v>
      </c>
      <c r="I8656" t="str">
        <f>INDEX('[1]DATA - Teams'!$C:$C,MATCH(C8656,'[1]DATA - Teams'!$B:$B,0))</f>
        <v>KAPPAZ</v>
      </c>
    </row>
    <row r="8657" spans="1:9" x14ac:dyDescent="0.2">
      <c r="A8657">
        <v>2019</v>
      </c>
      <c r="B8657">
        <v>6</v>
      </c>
      <c r="C8657" t="s">
        <v>68</v>
      </c>
      <c r="D8657" t="s">
        <v>136</v>
      </c>
      <c r="E8657" t="s">
        <v>117</v>
      </c>
      <c r="F8657" t="s">
        <v>90</v>
      </c>
      <c r="G8657">
        <v>85</v>
      </c>
      <c r="H8657">
        <v>126</v>
      </c>
      <c r="I8657" t="str">
        <f>INDEX('[1]DATA - Teams'!$C:$C,MATCH(C8657,'[1]DATA - Teams'!$B:$B,0))</f>
        <v>KAPPAZ</v>
      </c>
    </row>
    <row r="8658" spans="1:9" x14ac:dyDescent="0.2">
      <c r="A8658">
        <v>2019</v>
      </c>
      <c r="B8658">
        <v>6</v>
      </c>
      <c r="C8658" t="s">
        <v>68</v>
      </c>
      <c r="D8658" t="s">
        <v>362</v>
      </c>
      <c r="E8658" t="s">
        <v>92</v>
      </c>
      <c r="F8658" t="s">
        <v>90</v>
      </c>
      <c r="G8658">
        <v>97</v>
      </c>
      <c r="H8658">
        <v>102</v>
      </c>
      <c r="I8658" t="str">
        <f>INDEX('[1]DATA - Teams'!$C:$C,MATCH(C8658,'[1]DATA - Teams'!$B:$B,0))</f>
        <v>KAPPAZ</v>
      </c>
    </row>
    <row r="8659" spans="1:9" x14ac:dyDescent="0.2">
      <c r="A8659">
        <v>2019</v>
      </c>
      <c r="B8659">
        <v>6</v>
      </c>
      <c r="C8659" t="s">
        <v>68</v>
      </c>
      <c r="D8659" t="s">
        <v>227</v>
      </c>
      <c r="E8659" t="s">
        <v>138</v>
      </c>
      <c r="F8659" t="s">
        <v>98</v>
      </c>
      <c r="G8659">
        <v>70</v>
      </c>
      <c r="H8659">
        <v>55</v>
      </c>
      <c r="I8659" t="str">
        <f>INDEX('[1]DATA - Teams'!$C:$C,MATCH(C8659,'[1]DATA - Teams'!$B:$B,0))</f>
        <v>KAPPAZ</v>
      </c>
    </row>
    <row r="8660" spans="1:9" x14ac:dyDescent="0.2">
      <c r="A8660">
        <v>2019</v>
      </c>
      <c r="B8660">
        <v>6</v>
      </c>
      <c r="C8660" t="s">
        <v>68</v>
      </c>
      <c r="D8660" t="s">
        <v>104</v>
      </c>
      <c r="E8660" t="s">
        <v>111</v>
      </c>
      <c r="F8660" t="s">
        <v>95</v>
      </c>
      <c r="G8660">
        <v>106</v>
      </c>
      <c r="H8660">
        <v>93</v>
      </c>
      <c r="I8660" t="str">
        <f>INDEX('[1]DATA - Teams'!$C:$C,MATCH(C8660,'[1]DATA - Teams'!$B:$B,0))</f>
        <v>KAPPAZ</v>
      </c>
    </row>
    <row r="8661" spans="1:9" x14ac:dyDescent="0.2">
      <c r="A8661">
        <v>2019</v>
      </c>
      <c r="B8661">
        <v>6</v>
      </c>
      <c r="C8661" t="s">
        <v>68</v>
      </c>
      <c r="D8661" t="s">
        <v>127</v>
      </c>
      <c r="E8661" t="s">
        <v>128</v>
      </c>
      <c r="F8661" t="s">
        <v>95</v>
      </c>
      <c r="G8661">
        <v>90</v>
      </c>
      <c r="H8661">
        <v>116</v>
      </c>
      <c r="I8661" t="str">
        <f>INDEX('[1]DATA - Teams'!$C:$C,MATCH(C8661,'[1]DATA - Teams'!$B:$B,0))</f>
        <v>KAPPAZ</v>
      </c>
    </row>
    <row r="8662" spans="1:9" x14ac:dyDescent="0.2">
      <c r="A8662">
        <v>2019</v>
      </c>
      <c r="B8662">
        <v>6</v>
      </c>
      <c r="C8662" t="s">
        <v>68</v>
      </c>
      <c r="D8662" t="s">
        <v>409</v>
      </c>
      <c r="E8662" t="s">
        <v>128</v>
      </c>
      <c r="F8662" t="s">
        <v>98</v>
      </c>
      <c r="G8662">
        <v>87</v>
      </c>
      <c r="H8662">
        <v>98</v>
      </c>
      <c r="I8662" t="str">
        <f>INDEX('[1]DATA - Teams'!$C:$C,MATCH(C8662,'[1]DATA - Teams'!$B:$B,0))</f>
        <v>KAPPAZ</v>
      </c>
    </row>
    <row r="8663" spans="1:9" x14ac:dyDescent="0.2">
      <c r="A8663">
        <v>2019</v>
      </c>
      <c r="B8663">
        <v>6</v>
      </c>
      <c r="C8663" t="s">
        <v>68</v>
      </c>
      <c r="D8663" t="s">
        <v>210</v>
      </c>
      <c r="E8663" t="s">
        <v>121</v>
      </c>
      <c r="F8663" t="s">
        <v>98</v>
      </c>
      <c r="G8663">
        <v>96</v>
      </c>
      <c r="H8663">
        <v>124</v>
      </c>
      <c r="I8663" t="str">
        <f>INDEX('[1]DATA - Teams'!$C:$C,MATCH(C8663,'[1]DATA - Teams'!$B:$B,0))</f>
        <v>KAPPAZ</v>
      </c>
    </row>
    <row r="8664" spans="1:9" x14ac:dyDescent="0.2">
      <c r="A8664">
        <v>2019</v>
      </c>
      <c r="B8664">
        <v>6</v>
      </c>
      <c r="C8664" t="s">
        <v>68</v>
      </c>
      <c r="D8664" t="s">
        <v>115</v>
      </c>
      <c r="E8664" t="s">
        <v>113</v>
      </c>
      <c r="F8664" t="s">
        <v>90</v>
      </c>
      <c r="G8664">
        <v>80</v>
      </c>
      <c r="H8664">
        <v>122</v>
      </c>
      <c r="I8664" t="str">
        <f>INDEX('[1]DATA - Teams'!$C:$C,MATCH(C8664,'[1]DATA - Teams'!$B:$B,0))</f>
        <v>KAPPAZ</v>
      </c>
    </row>
    <row r="8665" spans="1:9" x14ac:dyDescent="0.2">
      <c r="A8665">
        <v>2019</v>
      </c>
      <c r="B8665">
        <v>6</v>
      </c>
      <c r="C8665" t="s">
        <v>68</v>
      </c>
      <c r="D8665" t="s">
        <v>502</v>
      </c>
      <c r="E8665" t="s">
        <v>113</v>
      </c>
      <c r="F8665" t="s">
        <v>90</v>
      </c>
      <c r="G8665">
        <v>78</v>
      </c>
      <c r="H8665">
        <v>58</v>
      </c>
      <c r="I8665" t="str">
        <f>INDEX('[1]DATA - Teams'!$C:$C,MATCH(C8665,'[1]DATA - Teams'!$B:$B,0))</f>
        <v>KAPPAZ</v>
      </c>
    </row>
    <row r="8666" spans="1:9" x14ac:dyDescent="0.2">
      <c r="A8666">
        <v>2019</v>
      </c>
      <c r="B8666">
        <v>6</v>
      </c>
      <c r="C8666" t="s">
        <v>68</v>
      </c>
      <c r="D8666" t="s">
        <v>446</v>
      </c>
      <c r="E8666" t="s">
        <v>131</v>
      </c>
      <c r="F8666" t="s">
        <v>125</v>
      </c>
      <c r="G8666">
        <v>89</v>
      </c>
      <c r="H8666">
        <v>79</v>
      </c>
      <c r="I8666" t="str">
        <f>INDEX('[1]DATA - Teams'!$C:$C,MATCH(C8666,'[1]DATA - Teams'!$B:$B,0))</f>
        <v>KAPPAZ</v>
      </c>
    </row>
    <row r="8667" spans="1:9" x14ac:dyDescent="0.2">
      <c r="A8667">
        <v>2019</v>
      </c>
      <c r="B8667">
        <v>6</v>
      </c>
      <c r="C8667" t="s">
        <v>68</v>
      </c>
      <c r="D8667" t="s">
        <v>248</v>
      </c>
      <c r="E8667" t="s">
        <v>106</v>
      </c>
      <c r="F8667" t="s">
        <v>125</v>
      </c>
      <c r="G8667">
        <v>94</v>
      </c>
      <c r="H8667">
        <v>81</v>
      </c>
      <c r="I8667" t="str">
        <f>INDEX('[1]DATA - Teams'!$C:$C,MATCH(C8667,'[1]DATA - Teams'!$B:$B,0))</f>
        <v>KAPPAZ</v>
      </c>
    </row>
    <row r="8668" spans="1:9" x14ac:dyDescent="0.2">
      <c r="A8668">
        <v>2019</v>
      </c>
      <c r="B8668">
        <v>6</v>
      </c>
      <c r="C8668" t="s">
        <v>68</v>
      </c>
      <c r="D8668" t="s">
        <v>149</v>
      </c>
      <c r="E8668" t="s">
        <v>94</v>
      </c>
      <c r="F8668" t="s">
        <v>125</v>
      </c>
      <c r="G8668">
        <v>62</v>
      </c>
      <c r="H8668">
        <v>48</v>
      </c>
      <c r="I8668" t="str">
        <f>INDEX('[1]DATA - Teams'!$C:$C,MATCH(C8668,'[1]DATA - Teams'!$B:$B,0))</f>
        <v>KAPPAZ</v>
      </c>
    </row>
    <row r="8669" spans="1:9" x14ac:dyDescent="0.2">
      <c r="A8669">
        <v>2019</v>
      </c>
      <c r="B8669">
        <v>6</v>
      </c>
      <c r="C8669" t="s">
        <v>68</v>
      </c>
      <c r="D8669" t="s">
        <v>317</v>
      </c>
      <c r="E8669" t="s">
        <v>123</v>
      </c>
      <c r="F8669" t="s">
        <v>125</v>
      </c>
      <c r="G8669">
        <v>105</v>
      </c>
      <c r="H8669">
        <v>116</v>
      </c>
      <c r="I8669" t="str">
        <f>INDEX('[1]DATA - Teams'!$C:$C,MATCH(C8669,'[1]DATA - Teams'!$B:$B,0))</f>
        <v>KAPPAZ</v>
      </c>
    </row>
    <row r="8670" spans="1:9" x14ac:dyDescent="0.2">
      <c r="A8670">
        <v>2019</v>
      </c>
      <c r="B8670">
        <v>6</v>
      </c>
      <c r="C8670" t="s">
        <v>66</v>
      </c>
      <c r="D8670" t="s">
        <v>183</v>
      </c>
      <c r="E8670" t="s">
        <v>131</v>
      </c>
      <c r="F8670" t="s">
        <v>95</v>
      </c>
      <c r="G8670">
        <v>108</v>
      </c>
      <c r="H8670">
        <v>113</v>
      </c>
      <c r="I8670" t="str">
        <f>INDEX('[1]DATA - Teams'!$C:$C,MATCH(C8670,'[1]DATA - Teams'!$B:$B,0))</f>
        <v>CHIEF</v>
      </c>
    </row>
    <row r="8671" spans="1:9" x14ac:dyDescent="0.2">
      <c r="A8671">
        <v>2019</v>
      </c>
      <c r="B8671">
        <v>6</v>
      </c>
      <c r="C8671" t="s">
        <v>66</v>
      </c>
      <c r="D8671" t="s">
        <v>88</v>
      </c>
      <c r="E8671" t="s">
        <v>89</v>
      </c>
      <c r="F8671" t="s">
        <v>90</v>
      </c>
      <c r="G8671">
        <v>88</v>
      </c>
      <c r="H8671">
        <v>106</v>
      </c>
      <c r="I8671" t="str">
        <f>INDEX('[1]DATA - Teams'!$C:$C,MATCH(C8671,'[1]DATA - Teams'!$B:$B,0))</f>
        <v>CHIEF</v>
      </c>
    </row>
    <row r="8672" spans="1:9" x14ac:dyDescent="0.2">
      <c r="A8672">
        <v>2019</v>
      </c>
      <c r="B8672">
        <v>6</v>
      </c>
      <c r="C8672" t="s">
        <v>66</v>
      </c>
      <c r="D8672" t="s">
        <v>361</v>
      </c>
      <c r="E8672" t="s">
        <v>89</v>
      </c>
      <c r="F8672" t="s">
        <v>90</v>
      </c>
      <c r="G8672">
        <v>73</v>
      </c>
      <c r="H8672">
        <v>58</v>
      </c>
      <c r="I8672" t="str">
        <f>INDEX('[1]DATA - Teams'!$C:$C,MATCH(C8672,'[1]DATA - Teams'!$B:$B,0))</f>
        <v>CHIEF</v>
      </c>
    </row>
    <row r="8673" spans="1:9" x14ac:dyDescent="0.2">
      <c r="A8673">
        <v>2019</v>
      </c>
      <c r="B8673">
        <v>6</v>
      </c>
      <c r="C8673" t="s">
        <v>66</v>
      </c>
      <c r="D8673" t="s">
        <v>253</v>
      </c>
      <c r="E8673" t="s">
        <v>103</v>
      </c>
      <c r="F8673" t="s">
        <v>98</v>
      </c>
      <c r="G8673">
        <v>66</v>
      </c>
      <c r="H8673">
        <v>97</v>
      </c>
      <c r="I8673" t="str">
        <f>INDEX('[1]DATA - Teams'!$C:$C,MATCH(C8673,'[1]DATA - Teams'!$B:$B,0))</f>
        <v>CHIEF</v>
      </c>
    </row>
    <row r="8674" spans="1:9" x14ac:dyDescent="0.2">
      <c r="A8674">
        <v>2019</v>
      </c>
      <c r="B8674">
        <v>6</v>
      </c>
      <c r="C8674" t="s">
        <v>66</v>
      </c>
      <c r="D8674" t="s">
        <v>191</v>
      </c>
      <c r="E8674" t="s">
        <v>103</v>
      </c>
      <c r="F8674" t="s">
        <v>114</v>
      </c>
      <c r="G8674">
        <v>84</v>
      </c>
      <c r="H8674">
        <v>111</v>
      </c>
      <c r="I8674" t="str">
        <f>INDEX('[1]DATA - Teams'!$C:$C,MATCH(C8674,'[1]DATA - Teams'!$B:$B,0))</f>
        <v>CHIEF</v>
      </c>
    </row>
    <row r="8675" spans="1:9" x14ac:dyDescent="0.2">
      <c r="A8675">
        <v>2019</v>
      </c>
      <c r="B8675">
        <v>6</v>
      </c>
      <c r="C8675" t="s">
        <v>66</v>
      </c>
      <c r="D8675" t="s">
        <v>425</v>
      </c>
      <c r="E8675" t="s">
        <v>165</v>
      </c>
      <c r="F8675" t="s">
        <v>98</v>
      </c>
      <c r="G8675">
        <v>80</v>
      </c>
      <c r="H8675">
        <v>53</v>
      </c>
      <c r="I8675" t="str">
        <f>INDEX('[1]DATA - Teams'!$C:$C,MATCH(C8675,'[1]DATA - Teams'!$B:$B,0))</f>
        <v>CHIEF</v>
      </c>
    </row>
    <row r="8676" spans="1:9" x14ac:dyDescent="0.2">
      <c r="A8676">
        <v>2019</v>
      </c>
      <c r="B8676">
        <v>6</v>
      </c>
      <c r="C8676" t="s">
        <v>66</v>
      </c>
      <c r="D8676" t="s">
        <v>168</v>
      </c>
      <c r="E8676" t="s">
        <v>117</v>
      </c>
      <c r="F8676" t="s">
        <v>98</v>
      </c>
      <c r="G8676">
        <v>90</v>
      </c>
      <c r="H8676">
        <v>155</v>
      </c>
      <c r="I8676" t="str">
        <f>INDEX('[1]DATA - Teams'!$C:$C,MATCH(C8676,'[1]DATA - Teams'!$B:$B,0))</f>
        <v>CHIEF</v>
      </c>
    </row>
    <row r="8677" spans="1:9" x14ac:dyDescent="0.2">
      <c r="A8677">
        <v>2019</v>
      </c>
      <c r="B8677">
        <v>6</v>
      </c>
      <c r="C8677" t="s">
        <v>66</v>
      </c>
      <c r="D8677" t="s">
        <v>368</v>
      </c>
      <c r="E8677" t="s">
        <v>117</v>
      </c>
      <c r="F8677" t="s">
        <v>90</v>
      </c>
      <c r="G8677">
        <v>74</v>
      </c>
      <c r="H8677">
        <v>106</v>
      </c>
      <c r="I8677" t="str">
        <f>INDEX('[1]DATA - Teams'!$C:$C,MATCH(C8677,'[1]DATA - Teams'!$B:$B,0))</f>
        <v>CHIEF</v>
      </c>
    </row>
    <row r="8678" spans="1:9" x14ac:dyDescent="0.2">
      <c r="A8678">
        <v>2019</v>
      </c>
      <c r="B8678">
        <v>6</v>
      </c>
      <c r="C8678" t="s">
        <v>66</v>
      </c>
      <c r="D8678" t="s">
        <v>305</v>
      </c>
      <c r="E8678" t="s">
        <v>92</v>
      </c>
      <c r="F8678" t="s">
        <v>95</v>
      </c>
      <c r="G8678">
        <v>111</v>
      </c>
      <c r="H8678">
        <v>132</v>
      </c>
      <c r="I8678" t="str">
        <f>INDEX('[1]DATA - Teams'!$C:$C,MATCH(C8678,'[1]DATA - Teams'!$B:$B,0))</f>
        <v>CHIEF</v>
      </c>
    </row>
    <row r="8679" spans="1:9" x14ac:dyDescent="0.2">
      <c r="A8679">
        <v>2019</v>
      </c>
      <c r="B8679">
        <v>6</v>
      </c>
      <c r="C8679" t="s">
        <v>66</v>
      </c>
      <c r="D8679" t="s">
        <v>358</v>
      </c>
      <c r="E8679" t="s">
        <v>92</v>
      </c>
      <c r="F8679" t="s">
        <v>95</v>
      </c>
      <c r="G8679">
        <v>99</v>
      </c>
      <c r="H8679">
        <v>71</v>
      </c>
      <c r="I8679" t="str">
        <f>INDEX('[1]DATA - Teams'!$C:$C,MATCH(C8679,'[1]DATA - Teams'!$B:$B,0))</f>
        <v>CHIEF</v>
      </c>
    </row>
    <row r="8680" spans="1:9" x14ac:dyDescent="0.2">
      <c r="A8680">
        <v>2019</v>
      </c>
      <c r="B8680">
        <v>6</v>
      </c>
      <c r="C8680" t="s">
        <v>66</v>
      </c>
      <c r="D8680" t="s">
        <v>349</v>
      </c>
      <c r="E8680" t="s">
        <v>123</v>
      </c>
      <c r="F8680" t="s">
        <v>98</v>
      </c>
      <c r="G8680">
        <v>97</v>
      </c>
      <c r="H8680">
        <v>111</v>
      </c>
      <c r="I8680" t="str">
        <f>INDEX('[1]DATA - Teams'!$C:$C,MATCH(C8680,'[1]DATA - Teams'!$B:$B,0))</f>
        <v>CHIEF</v>
      </c>
    </row>
    <row r="8681" spans="1:9" x14ac:dyDescent="0.2">
      <c r="A8681">
        <v>2019</v>
      </c>
      <c r="B8681">
        <v>6</v>
      </c>
      <c r="C8681" t="s">
        <v>66</v>
      </c>
      <c r="D8681" t="s">
        <v>122</v>
      </c>
      <c r="E8681" t="s">
        <v>123</v>
      </c>
      <c r="F8681" t="s">
        <v>95</v>
      </c>
      <c r="G8681">
        <v>99</v>
      </c>
      <c r="H8681">
        <v>76</v>
      </c>
      <c r="I8681" t="str">
        <f>INDEX('[1]DATA - Teams'!$C:$C,MATCH(C8681,'[1]DATA - Teams'!$B:$B,0))</f>
        <v>CHIEF</v>
      </c>
    </row>
    <row r="8682" spans="1:9" x14ac:dyDescent="0.2">
      <c r="A8682">
        <v>2019</v>
      </c>
      <c r="B8682">
        <v>6</v>
      </c>
      <c r="C8682" t="s">
        <v>66</v>
      </c>
      <c r="D8682" t="s">
        <v>442</v>
      </c>
      <c r="E8682" t="s">
        <v>97</v>
      </c>
      <c r="F8682" t="s">
        <v>90</v>
      </c>
      <c r="G8682">
        <v>80</v>
      </c>
      <c r="H8682">
        <v>74</v>
      </c>
      <c r="I8682" t="str">
        <f>INDEX('[1]DATA - Teams'!$C:$C,MATCH(C8682,'[1]DATA - Teams'!$B:$B,0))</f>
        <v>CHIEF</v>
      </c>
    </row>
    <row r="8683" spans="1:9" x14ac:dyDescent="0.2">
      <c r="A8683">
        <v>2019</v>
      </c>
      <c r="B8683">
        <v>6</v>
      </c>
      <c r="C8683" t="s">
        <v>66</v>
      </c>
      <c r="D8683" t="s">
        <v>201</v>
      </c>
      <c r="E8683" t="s">
        <v>138</v>
      </c>
      <c r="F8683" t="s">
        <v>95</v>
      </c>
      <c r="G8683">
        <v>99</v>
      </c>
      <c r="H8683">
        <v>119</v>
      </c>
      <c r="I8683" t="str">
        <f>INDEX('[1]DATA - Teams'!$C:$C,MATCH(C8683,'[1]DATA - Teams'!$B:$B,0))</f>
        <v>CHIEF</v>
      </c>
    </row>
    <row r="8684" spans="1:9" x14ac:dyDescent="0.2">
      <c r="A8684">
        <v>2019</v>
      </c>
      <c r="B8684">
        <v>6</v>
      </c>
      <c r="C8684" t="s">
        <v>66</v>
      </c>
      <c r="D8684" t="s">
        <v>146</v>
      </c>
      <c r="E8684" t="s">
        <v>111</v>
      </c>
      <c r="F8684" t="s">
        <v>98</v>
      </c>
      <c r="G8684">
        <v>74</v>
      </c>
      <c r="H8684">
        <v>59</v>
      </c>
      <c r="I8684" t="str">
        <f>INDEX('[1]DATA - Teams'!$C:$C,MATCH(C8684,'[1]DATA - Teams'!$B:$B,0))</f>
        <v>CHIEF</v>
      </c>
    </row>
    <row r="8685" spans="1:9" x14ac:dyDescent="0.2">
      <c r="A8685">
        <v>2019</v>
      </c>
      <c r="B8685">
        <v>6</v>
      </c>
      <c r="C8685" t="s">
        <v>66</v>
      </c>
      <c r="D8685" t="s">
        <v>310</v>
      </c>
      <c r="E8685" t="s">
        <v>128</v>
      </c>
      <c r="F8685" t="s">
        <v>95</v>
      </c>
      <c r="G8685">
        <v>79</v>
      </c>
      <c r="H8685">
        <v>99</v>
      </c>
      <c r="I8685" t="str">
        <f>INDEX('[1]DATA - Teams'!$C:$C,MATCH(C8685,'[1]DATA - Teams'!$B:$B,0))</f>
        <v>CHIEF</v>
      </c>
    </row>
    <row r="8686" spans="1:9" x14ac:dyDescent="0.2">
      <c r="A8686">
        <v>2019</v>
      </c>
      <c r="B8686">
        <v>6</v>
      </c>
      <c r="C8686" t="s">
        <v>66</v>
      </c>
      <c r="D8686" t="s">
        <v>351</v>
      </c>
      <c r="E8686" t="s">
        <v>128</v>
      </c>
      <c r="F8686" t="s">
        <v>90</v>
      </c>
      <c r="G8686">
        <v>93</v>
      </c>
      <c r="H8686">
        <v>119</v>
      </c>
      <c r="I8686" t="str">
        <f>INDEX('[1]DATA - Teams'!$C:$C,MATCH(C8686,'[1]DATA - Teams'!$B:$B,0))</f>
        <v>CHIEF</v>
      </c>
    </row>
    <row r="8687" spans="1:9" x14ac:dyDescent="0.2">
      <c r="A8687">
        <v>2019</v>
      </c>
      <c r="B8687">
        <v>6</v>
      </c>
      <c r="C8687" t="s">
        <v>66</v>
      </c>
      <c r="D8687" t="s">
        <v>193</v>
      </c>
      <c r="E8687" t="s">
        <v>113</v>
      </c>
      <c r="F8687" t="s">
        <v>95</v>
      </c>
      <c r="G8687">
        <v>105</v>
      </c>
      <c r="H8687">
        <v>128</v>
      </c>
      <c r="I8687" t="str">
        <f>INDEX('[1]DATA - Teams'!$C:$C,MATCH(C8687,'[1]DATA - Teams'!$B:$B,0))</f>
        <v>CHIEF</v>
      </c>
    </row>
    <row r="8688" spans="1:9" x14ac:dyDescent="0.2">
      <c r="A8688">
        <v>2019</v>
      </c>
      <c r="B8688">
        <v>6</v>
      </c>
      <c r="C8688" t="s">
        <v>66</v>
      </c>
      <c r="D8688" t="s">
        <v>355</v>
      </c>
      <c r="E8688" t="s">
        <v>106</v>
      </c>
      <c r="F8688" t="s">
        <v>125</v>
      </c>
      <c r="G8688">
        <v>80</v>
      </c>
      <c r="H8688">
        <v>0</v>
      </c>
      <c r="I8688" t="str">
        <f>INDEX('[1]DATA - Teams'!$C:$C,MATCH(C8688,'[1]DATA - Teams'!$B:$B,0))</f>
        <v>CHIEF</v>
      </c>
    </row>
    <row r="8689" spans="1:9" x14ac:dyDescent="0.2">
      <c r="A8689">
        <v>2019</v>
      </c>
      <c r="B8689">
        <v>6</v>
      </c>
      <c r="C8689" t="s">
        <v>66</v>
      </c>
      <c r="D8689" t="s">
        <v>231</v>
      </c>
      <c r="E8689" t="s">
        <v>106</v>
      </c>
      <c r="F8689" t="s">
        <v>125</v>
      </c>
      <c r="G8689">
        <v>56</v>
      </c>
      <c r="H8689">
        <v>92</v>
      </c>
      <c r="I8689" t="str">
        <f>INDEX('[1]DATA - Teams'!$C:$C,MATCH(C8689,'[1]DATA - Teams'!$B:$B,0))</f>
        <v>CHIEF</v>
      </c>
    </row>
    <row r="8690" spans="1:9" x14ac:dyDescent="0.2">
      <c r="A8690">
        <v>2019</v>
      </c>
      <c r="B8690">
        <v>6</v>
      </c>
      <c r="C8690" t="s">
        <v>66</v>
      </c>
      <c r="D8690" t="s">
        <v>414</v>
      </c>
      <c r="E8690" t="s">
        <v>165</v>
      </c>
      <c r="F8690" t="s">
        <v>125</v>
      </c>
      <c r="G8690">
        <v>81</v>
      </c>
      <c r="H8690">
        <v>0</v>
      </c>
      <c r="I8690" t="str">
        <f>INDEX('[1]DATA - Teams'!$C:$C,MATCH(C8690,'[1]DATA - Teams'!$B:$B,0))</f>
        <v>CHIEF</v>
      </c>
    </row>
    <row r="8691" spans="1:9" x14ac:dyDescent="0.2">
      <c r="A8691">
        <v>2019</v>
      </c>
      <c r="B8691">
        <v>6</v>
      </c>
      <c r="C8691" t="s">
        <v>66</v>
      </c>
      <c r="D8691" t="s">
        <v>260</v>
      </c>
      <c r="E8691" t="s">
        <v>109</v>
      </c>
      <c r="F8691" t="s">
        <v>125</v>
      </c>
      <c r="G8691">
        <v>91</v>
      </c>
      <c r="H8691">
        <v>0</v>
      </c>
      <c r="I8691" t="str">
        <f>INDEX('[1]DATA - Teams'!$C:$C,MATCH(C8691,'[1]DATA - Teams'!$B:$B,0))</f>
        <v>CHIEF</v>
      </c>
    </row>
    <row r="8692" spans="1:9" x14ac:dyDescent="0.2">
      <c r="A8692">
        <v>2019</v>
      </c>
      <c r="B8692">
        <v>6</v>
      </c>
      <c r="C8692" t="s">
        <v>64</v>
      </c>
      <c r="D8692" t="s">
        <v>359</v>
      </c>
      <c r="E8692" t="s">
        <v>106</v>
      </c>
      <c r="F8692" t="s">
        <v>90</v>
      </c>
      <c r="G8692">
        <v>76</v>
      </c>
      <c r="H8692">
        <v>54</v>
      </c>
      <c r="I8692" t="str">
        <f>INDEX('[1]DATA - Teams'!$C:$C,MATCH(C8692,'[1]DATA - Teams'!$B:$B,0))</f>
        <v>RICHO</v>
      </c>
    </row>
    <row r="8693" spans="1:9" x14ac:dyDescent="0.2">
      <c r="A8693">
        <v>2019</v>
      </c>
      <c r="B8693">
        <v>6</v>
      </c>
      <c r="C8693" t="s">
        <v>64</v>
      </c>
      <c r="D8693" t="s">
        <v>444</v>
      </c>
      <c r="E8693" t="s">
        <v>119</v>
      </c>
      <c r="F8693" t="s">
        <v>90</v>
      </c>
      <c r="G8693">
        <v>87</v>
      </c>
      <c r="H8693">
        <v>65</v>
      </c>
      <c r="I8693" t="str">
        <f>INDEX('[1]DATA - Teams'!$C:$C,MATCH(C8693,'[1]DATA - Teams'!$B:$B,0))</f>
        <v>RICHO</v>
      </c>
    </row>
    <row r="8694" spans="1:9" x14ac:dyDescent="0.2">
      <c r="A8694">
        <v>2019</v>
      </c>
      <c r="B8694">
        <v>6</v>
      </c>
      <c r="C8694" t="s">
        <v>64</v>
      </c>
      <c r="D8694" t="s">
        <v>244</v>
      </c>
      <c r="E8694" t="s">
        <v>119</v>
      </c>
      <c r="F8694" t="s">
        <v>90</v>
      </c>
      <c r="G8694">
        <v>78</v>
      </c>
      <c r="H8694">
        <v>52</v>
      </c>
      <c r="I8694" t="str">
        <f>INDEX('[1]DATA - Teams'!$C:$C,MATCH(C8694,'[1]DATA - Teams'!$B:$B,0))</f>
        <v>RICHO</v>
      </c>
    </row>
    <row r="8695" spans="1:9" x14ac:dyDescent="0.2">
      <c r="A8695">
        <v>2019</v>
      </c>
      <c r="B8695">
        <v>6</v>
      </c>
      <c r="C8695" t="s">
        <v>64</v>
      </c>
      <c r="D8695" t="s">
        <v>110</v>
      </c>
      <c r="E8695" t="s">
        <v>103</v>
      </c>
      <c r="F8695" t="s">
        <v>95</v>
      </c>
      <c r="G8695">
        <v>100</v>
      </c>
      <c r="H8695">
        <v>116</v>
      </c>
      <c r="I8695" t="str">
        <f>INDEX('[1]DATA - Teams'!$C:$C,MATCH(C8695,'[1]DATA - Teams'!$B:$B,0))</f>
        <v>RICHO</v>
      </c>
    </row>
    <row r="8696" spans="1:9" x14ac:dyDescent="0.2">
      <c r="A8696">
        <v>2019</v>
      </c>
      <c r="B8696">
        <v>6</v>
      </c>
      <c r="C8696" t="s">
        <v>64</v>
      </c>
      <c r="D8696" t="s">
        <v>169</v>
      </c>
      <c r="E8696" t="s">
        <v>165</v>
      </c>
      <c r="F8696" t="s">
        <v>98</v>
      </c>
      <c r="G8696">
        <v>112</v>
      </c>
      <c r="H8696">
        <v>116</v>
      </c>
      <c r="I8696" t="str">
        <f>INDEX('[1]DATA - Teams'!$C:$C,MATCH(C8696,'[1]DATA - Teams'!$B:$B,0))</f>
        <v>RICHO</v>
      </c>
    </row>
    <row r="8697" spans="1:9" x14ac:dyDescent="0.2">
      <c r="A8697">
        <v>2019</v>
      </c>
      <c r="B8697">
        <v>6</v>
      </c>
      <c r="C8697" t="s">
        <v>64</v>
      </c>
      <c r="D8697" t="s">
        <v>188</v>
      </c>
      <c r="E8697" t="s">
        <v>165</v>
      </c>
      <c r="F8697" t="s">
        <v>95</v>
      </c>
      <c r="G8697">
        <v>84</v>
      </c>
      <c r="H8697">
        <v>76</v>
      </c>
      <c r="I8697" t="str">
        <f>INDEX('[1]DATA - Teams'!$C:$C,MATCH(C8697,'[1]DATA - Teams'!$B:$B,0))</f>
        <v>RICHO</v>
      </c>
    </row>
    <row r="8698" spans="1:9" x14ac:dyDescent="0.2">
      <c r="A8698">
        <v>2019</v>
      </c>
      <c r="B8698">
        <v>6</v>
      </c>
      <c r="C8698" t="s">
        <v>64</v>
      </c>
      <c r="D8698" t="s">
        <v>334</v>
      </c>
      <c r="E8698" t="s">
        <v>165</v>
      </c>
      <c r="F8698" t="s">
        <v>98</v>
      </c>
      <c r="G8698">
        <v>72</v>
      </c>
      <c r="H8698">
        <v>62</v>
      </c>
      <c r="I8698" t="str">
        <f>INDEX('[1]DATA - Teams'!$C:$C,MATCH(C8698,'[1]DATA - Teams'!$B:$B,0))</f>
        <v>RICHO</v>
      </c>
    </row>
    <row r="8699" spans="1:9" x14ac:dyDescent="0.2">
      <c r="A8699">
        <v>2019</v>
      </c>
      <c r="B8699">
        <v>6</v>
      </c>
      <c r="C8699" t="s">
        <v>64</v>
      </c>
      <c r="D8699" t="s">
        <v>499</v>
      </c>
      <c r="E8699" t="s">
        <v>100</v>
      </c>
      <c r="F8699" t="s">
        <v>95</v>
      </c>
      <c r="G8699">
        <v>92</v>
      </c>
      <c r="H8699">
        <v>77</v>
      </c>
      <c r="I8699" t="str">
        <f>INDEX('[1]DATA - Teams'!$C:$C,MATCH(C8699,'[1]DATA - Teams'!$B:$B,0))</f>
        <v>RICHO</v>
      </c>
    </row>
    <row r="8700" spans="1:9" x14ac:dyDescent="0.2">
      <c r="A8700">
        <v>2019</v>
      </c>
      <c r="B8700">
        <v>6</v>
      </c>
      <c r="C8700" t="s">
        <v>64</v>
      </c>
      <c r="D8700" t="s">
        <v>216</v>
      </c>
      <c r="E8700" t="s">
        <v>117</v>
      </c>
      <c r="F8700" t="s">
        <v>114</v>
      </c>
      <c r="G8700">
        <v>79</v>
      </c>
      <c r="H8700">
        <v>59</v>
      </c>
      <c r="I8700" t="str">
        <f>INDEX('[1]DATA - Teams'!$C:$C,MATCH(C8700,'[1]DATA - Teams'!$B:$B,0))</f>
        <v>RICHO</v>
      </c>
    </row>
    <row r="8701" spans="1:9" x14ac:dyDescent="0.2">
      <c r="A8701">
        <v>2019</v>
      </c>
      <c r="B8701">
        <v>6</v>
      </c>
      <c r="C8701" t="s">
        <v>64</v>
      </c>
      <c r="D8701" t="s">
        <v>273</v>
      </c>
      <c r="E8701" t="s">
        <v>117</v>
      </c>
      <c r="F8701" t="s">
        <v>90</v>
      </c>
      <c r="G8701">
        <v>72</v>
      </c>
      <c r="H8701">
        <v>57</v>
      </c>
      <c r="I8701" t="str">
        <f>INDEX('[1]DATA - Teams'!$C:$C,MATCH(C8701,'[1]DATA - Teams'!$B:$B,0))</f>
        <v>RICHO</v>
      </c>
    </row>
    <row r="8702" spans="1:9" x14ac:dyDescent="0.2">
      <c r="A8702">
        <v>2019</v>
      </c>
      <c r="B8702">
        <v>6</v>
      </c>
      <c r="C8702" t="s">
        <v>64</v>
      </c>
      <c r="D8702" t="s">
        <v>235</v>
      </c>
      <c r="E8702" t="s">
        <v>117</v>
      </c>
      <c r="F8702" t="s">
        <v>95</v>
      </c>
      <c r="G8702">
        <v>89</v>
      </c>
      <c r="H8702">
        <v>119</v>
      </c>
      <c r="I8702" t="str">
        <f>INDEX('[1]DATA - Teams'!$C:$C,MATCH(C8702,'[1]DATA - Teams'!$B:$B,0))</f>
        <v>RICHO</v>
      </c>
    </row>
    <row r="8703" spans="1:9" x14ac:dyDescent="0.2">
      <c r="A8703">
        <v>2019</v>
      </c>
      <c r="B8703">
        <v>6</v>
      </c>
      <c r="C8703" t="s">
        <v>64</v>
      </c>
      <c r="D8703" t="s">
        <v>363</v>
      </c>
      <c r="E8703" t="s">
        <v>92</v>
      </c>
      <c r="F8703" t="s">
        <v>95</v>
      </c>
      <c r="G8703">
        <v>125</v>
      </c>
      <c r="H8703">
        <v>95</v>
      </c>
      <c r="I8703" t="str">
        <f>INDEX('[1]DATA - Teams'!$C:$C,MATCH(C8703,'[1]DATA - Teams'!$B:$B,0))</f>
        <v>RICHO</v>
      </c>
    </row>
    <row r="8704" spans="1:9" x14ac:dyDescent="0.2">
      <c r="A8704">
        <v>2019</v>
      </c>
      <c r="B8704">
        <v>6</v>
      </c>
      <c r="C8704" t="s">
        <v>64</v>
      </c>
      <c r="D8704" t="s">
        <v>315</v>
      </c>
      <c r="E8704" t="s">
        <v>123</v>
      </c>
      <c r="F8704" t="s">
        <v>95</v>
      </c>
      <c r="G8704">
        <v>90</v>
      </c>
      <c r="H8704">
        <v>55</v>
      </c>
      <c r="I8704" t="str">
        <f>INDEX('[1]DATA - Teams'!$C:$C,MATCH(C8704,'[1]DATA - Teams'!$B:$B,0))</f>
        <v>RICHO</v>
      </c>
    </row>
    <row r="8705" spans="1:9" x14ac:dyDescent="0.2">
      <c r="A8705">
        <v>2019</v>
      </c>
      <c r="B8705">
        <v>6</v>
      </c>
      <c r="C8705" t="s">
        <v>64</v>
      </c>
      <c r="D8705" t="s">
        <v>459</v>
      </c>
      <c r="E8705" t="s">
        <v>123</v>
      </c>
      <c r="F8705" t="s">
        <v>98</v>
      </c>
      <c r="G8705">
        <v>90</v>
      </c>
      <c r="H8705">
        <v>60</v>
      </c>
      <c r="I8705" t="str">
        <f>INDEX('[1]DATA - Teams'!$C:$C,MATCH(C8705,'[1]DATA - Teams'!$B:$B,0))</f>
        <v>RICHO</v>
      </c>
    </row>
    <row r="8706" spans="1:9" x14ac:dyDescent="0.2">
      <c r="A8706">
        <v>2019</v>
      </c>
      <c r="B8706">
        <v>6</v>
      </c>
      <c r="C8706" t="s">
        <v>64</v>
      </c>
      <c r="D8706" t="s">
        <v>251</v>
      </c>
      <c r="E8706" t="s">
        <v>111</v>
      </c>
      <c r="F8706" t="s">
        <v>95</v>
      </c>
      <c r="G8706">
        <v>111</v>
      </c>
      <c r="H8706">
        <v>84</v>
      </c>
      <c r="I8706" t="str">
        <f>INDEX('[1]DATA - Teams'!$C:$C,MATCH(C8706,'[1]DATA - Teams'!$B:$B,0))</f>
        <v>RICHO</v>
      </c>
    </row>
    <row r="8707" spans="1:9" x14ac:dyDescent="0.2">
      <c r="A8707">
        <v>2019</v>
      </c>
      <c r="B8707">
        <v>6</v>
      </c>
      <c r="C8707" t="s">
        <v>64</v>
      </c>
      <c r="D8707" t="s">
        <v>277</v>
      </c>
      <c r="E8707" t="s">
        <v>111</v>
      </c>
      <c r="F8707" t="s">
        <v>98</v>
      </c>
      <c r="G8707">
        <v>93</v>
      </c>
      <c r="H8707">
        <v>81</v>
      </c>
      <c r="I8707" t="str">
        <f>INDEX('[1]DATA - Teams'!$C:$C,MATCH(C8707,'[1]DATA - Teams'!$B:$B,0))</f>
        <v>RICHO</v>
      </c>
    </row>
    <row r="8708" spans="1:9" x14ac:dyDescent="0.2">
      <c r="A8708">
        <v>2019</v>
      </c>
      <c r="B8708">
        <v>6</v>
      </c>
      <c r="C8708" t="s">
        <v>64</v>
      </c>
      <c r="D8708" t="s">
        <v>230</v>
      </c>
      <c r="E8708" t="s">
        <v>128</v>
      </c>
      <c r="F8708" t="s">
        <v>90</v>
      </c>
      <c r="G8708">
        <v>104</v>
      </c>
      <c r="H8708">
        <v>94</v>
      </c>
      <c r="I8708" t="str">
        <f>INDEX('[1]DATA - Teams'!$C:$C,MATCH(C8708,'[1]DATA - Teams'!$B:$B,0))</f>
        <v>RICHO</v>
      </c>
    </row>
    <row r="8709" spans="1:9" x14ac:dyDescent="0.2">
      <c r="A8709">
        <v>2019</v>
      </c>
      <c r="B8709">
        <v>6</v>
      </c>
      <c r="C8709" t="s">
        <v>64</v>
      </c>
      <c r="D8709" t="s">
        <v>173</v>
      </c>
      <c r="E8709" t="s">
        <v>113</v>
      </c>
      <c r="F8709" t="s">
        <v>98</v>
      </c>
      <c r="G8709">
        <v>109</v>
      </c>
      <c r="H8709">
        <v>95</v>
      </c>
      <c r="I8709" t="str">
        <f>INDEX('[1]DATA - Teams'!$C:$C,MATCH(C8709,'[1]DATA - Teams'!$B:$B,0))</f>
        <v>RICHO</v>
      </c>
    </row>
    <row r="8710" spans="1:9" x14ac:dyDescent="0.2">
      <c r="A8710">
        <v>2019</v>
      </c>
      <c r="B8710">
        <v>6</v>
      </c>
      <c r="C8710" t="s">
        <v>64</v>
      </c>
      <c r="D8710" t="s">
        <v>346</v>
      </c>
      <c r="E8710" t="s">
        <v>89</v>
      </c>
      <c r="F8710" t="s">
        <v>125</v>
      </c>
      <c r="G8710">
        <v>69</v>
      </c>
      <c r="H8710">
        <v>81</v>
      </c>
      <c r="I8710" t="str">
        <f>INDEX('[1]DATA - Teams'!$C:$C,MATCH(C8710,'[1]DATA - Teams'!$B:$B,0))</f>
        <v>RICHO</v>
      </c>
    </row>
    <row r="8711" spans="1:9" x14ac:dyDescent="0.2">
      <c r="A8711">
        <v>2019</v>
      </c>
      <c r="B8711">
        <v>6</v>
      </c>
      <c r="C8711" t="s">
        <v>64</v>
      </c>
      <c r="D8711" t="s">
        <v>175</v>
      </c>
      <c r="E8711" t="s">
        <v>123</v>
      </c>
      <c r="F8711" t="s">
        <v>125</v>
      </c>
      <c r="G8711">
        <v>70</v>
      </c>
      <c r="H8711">
        <v>0</v>
      </c>
      <c r="I8711" t="str">
        <f>INDEX('[1]DATA - Teams'!$C:$C,MATCH(C8711,'[1]DATA - Teams'!$B:$B,0))</f>
        <v>RICHO</v>
      </c>
    </row>
    <row r="8712" spans="1:9" x14ac:dyDescent="0.2">
      <c r="A8712">
        <v>2019</v>
      </c>
      <c r="B8712">
        <v>6</v>
      </c>
      <c r="C8712" t="s">
        <v>64</v>
      </c>
      <c r="D8712" t="s">
        <v>397</v>
      </c>
      <c r="E8712" t="s">
        <v>97</v>
      </c>
      <c r="F8712" t="s">
        <v>125</v>
      </c>
      <c r="G8712">
        <v>81</v>
      </c>
      <c r="H8712">
        <v>84</v>
      </c>
      <c r="I8712" t="str">
        <f>INDEX('[1]DATA - Teams'!$C:$C,MATCH(C8712,'[1]DATA - Teams'!$B:$B,0))</f>
        <v>RICHO</v>
      </c>
    </row>
    <row r="8713" spans="1:9" x14ac:dyDescent="0.2">
      <c r="A8713">
        <v>2019</v>
      </c>
      <c r="B8713">
        <v>6</v>
      </c>
      <c r="C8713" t="s">
        <v>64</v>
      </c>
      <c r="D8713" t="s">
        <v>421</v>
      </c>
      <c r="E8713" t="s">
        <v>111</v>
      </c>
      <c r="F8713" t="s">
        <v>125</v>
      </c>
      <c r="G8713">
        <v>77</v>
      </c>
      <c r="H8713">
        <v>81</v>
      </c>
      <c r="I8713" t="str">
        <f>INDEX('[1]DATA - Teams'!$C:$C,MATCH(C8713,'[1]DATA - Teams'!$B:$B,0))</f>
        <v>RICHO</v>
      </c>
    </row>
    <row r="8714" spans="1:9" x14ac:dyDescent="0.2">
      <c r="A8714">
        <v>2019</v>
      </c>
      <c r="B8714">
        <v>7</v>
      </c>
      <c r="C8714" t="s">
        <v>62</v>
      </c>
      <c r="D8714" t="s">
        <v>155</v>
      </c>
      <c r="E8714" t="s">
        <v>111</v>
      </c>
      <c r="F8714" t="s">
        <v>98</v>
      </c>
      <c r="G8714">
        <v>90</v>
      </c>
      <c r="H8714">
        <v>78</v>
      </c>
      <c r="I8714" t="str">
        <f>INDEX('[1]DATA - Teams'!$C:$C,MATCH(C8714,'[1]DATA - Teams'!$B:$B,0))</f>
        <v>PMAC</v>
      </c>
    </row>
    <row r="8715" spans="1:9" x14ac:dyDescent="0.2">
      <c r="A8715">
        <v>2019</v>
      </c>
      <c r="B8715">
        <v>7</v>
      </c>
      <c r="C8715" t="s">
        <v>62</v>
      </c>
      <c r="D8715" t="s">
        <v>233</v>
      </c>
      <c r="E8715" t="s">
        <v>111</v>
      </c>
      <c r="F8715" t="s">
        <v>95</v>
      </c>
      <c r="G8715">
        <v>85</v>
      </c>
      <c r="H8715">
        <v>75</v>
      </c>
      <c r="I8715" t="str">
        <f>INDEX('[1]DATA - Teams'!$C:$C,MATCH(C8715,'[1]DATA - Teams'!$B:$B,0))</f>
        <v>PMAC</v>
      </c>
    </row>
    <row r="8716" spans="1:9" x14ac:dyDescent="0.2">
      <c r="A8716">
        <v>2019</v>
      </c>
      <c r="B8716">
        <v>7</v>
      </c>
      <c r="C8716" t="s">
        <v>62</v>
      </c>
      <c r="D8716" t="s">
        <v>366</v>
      </c>
      <c r="E8716" t="s">
        <v>100</v>
      </c>
      <c r="F8716" t="s">
        <v>95</v>
      </c>
      <c r="G8716">
        <v>95</v>
      </c>
      <c r="H8716">
        <v>98</v>
      </c>
      <c r="I8716" t="str">
        <f>INDEX('[1]DATA - Teams'!$C:$C,MATCH(C8716,'[1]DATA - Teams'!$B:$B,0))</f>
        <v>PMAC</v>
      </c>
    </row>
    <row r="8717" spans="1:9" x14ac:dyDescent="0.2">
      <c r="A8717">
        <v>2019</v>
      </c>
      <c r="B8717">
        <v>7</v>
      </c>
      <c r="C8717" t="s">
        <v>62</v>
      </c>
      <c r="D8717" t="s">
        <v>229</v>
      </c>
      <c r="E8717" t="s">
        <v>100</v>
      </c>
      <c r="F8717" t="s">
        <v>98</v>
      </c>
      <c r="G8717">
        <v>113</v>
      </c>
      <c r="H8717">
        <v>101</v>
      </c>
      <c r="I8717" t="str">
        <f>INDEX('[1]DATA - Teams'!$C:$C,MATCH(C8717,'[1]DATA - Teams'!$B:$B,0))</f>
        <v>PMAC</v>
      </c>
    </row>
    <row r="8718" spans="1:9" x14ac:dyDescent="0.2">
      <c r="A8718">
        <v>2019</v>
      </c>
      <c r="B8718">
        <v>7</v>
      </c>
      <c r="C8718" t="s">
        <v>62</v>
      </c>
      <c r="D8718" t="s">
        <v>410</v>
      </c>
      <c r="E8718" t="s">
        <v>97</v>
      </c>
      <c r="F8718" t="s">
        <v>90</v>
      </c>
      <c r="G8718">
        <v>85</v>
      </c>
      <c r="H8718">
        <v>83</v>
      </c>
      <c r="I8718" t="str">
        <f>INDEX('[1]DATA - Teams'!$C:$C,MATCH(C8718,'[1]DATA - Teams'!$B:$B,0))</f>
        <v>PMAC</v>
      </c>
    </row>
    <row r="8719" spans="1:9" x14ac:dyDescent="0.2">
      <c r="A8719">
        <v>2019</v>
      </c>
      <c r="B8719">
        <v>7</v>
      </c>
      <c r="C8719" t="s">
        <v>62</v>
      </c>
      <c r="D8719" t="s">
        <v>144</v>
      </c>
      <c r="E8719" t="s">
        <v>131</v>
      </c>
      <c r="F8719" t="s">
        <v>98</v>
      </c>
      <c r="G8719">
        <v>79</v>
      </c>
      <c r="H8719">
        <v>93</v>
      </c>
      <c r="I8719" t="str">
        <f>INDEX('[1]DATA - Teams'!$C:$C,MATCH(C8719,'[1]DATA - Teams'!$B:$B,0))</f>
        <v>PMAC</v>
      </c>
    </row>
    <row r="8720" spans="1:9" x14ac:dyDescent="0.2">
      <c r="A8720">
        <v>2019</v>
      </c>
      <c r="B8720">
        <v>7</v>
      </c>
      <c r="C8720" t="s">
        <v>62</v>
      </c>
      <c r="D8720" t="s">
        <v>224</v>
      </c>
      <c r="E8720" t="s">
        <v>131</v>
      </c>
      <c r="F8720" t="s">
        <v>95</v>
      </c>
      <c r="G8720">
        <v>84</v>
      </c>
      <c r="H8720">
        <v>60</v>
      </c>
      <c r="I8720" t="str">
        <f>INDEX('[1]DATA - Teams'!$C:$C,MATCH(C8720,'[1]DATA - Teams'!$B:$B,0))</f>
        <v>PMAC</v>
      </c>
    </row>
    <row r="8721" spans="1:9" x14ac:dyDescent="0.2">
      <c r="A8721">
        <v>2019</v>
      </c>
      <c r="B8721">
        <v>7</v>
      </c>
      <c r="C8721" t="s">
        <v>62</v>
      </c>
      <c r="D8721" t="s">
        <v>318</v>
      </c>
      <c r="E8721" t="s">
        <v>131</v>
      </c>
      <c r="F8721" t="s">
        <v>90</v>
      </c>
      <c r="G8721">
        <v>90</v>
      </c>
      <c r="H8721">
        <v>89</v>
      </c>
      <c r="I8721" t="str">
        <f>INDEX('[1]DATA - Teams'!$C:$C,MATCH(C8721,'[1]DATA - Teams'!$B:$B,0))</f>
        <v>PMAC</v>
      </c>
    </row>
    <row r="8722" spans="1:9" x14ac:dyDescent="0.2">
      <c r="A8722">
        <v>2019</v>
      </c>
      <c r="B8722">
        <v>7</v>
      </c>
      <c r="C8722" t="s">
        <v>62</v>
      </c>
      <c r="D8722" t="s">
        <v>418</v>
      </c>
      <c r="E8722" t="s">
        <v>92</v>
      </c>
      <c r="F8722" t="s">
        <v>90</v>
      </c>
      <c r="G8722">
        <v>113</v>
      </c>
      <c r="H8722">
        <v>134</v>
      </c>
      <c r="I8722" t="str">
        <f>INDEX('[1]DATA - Teams'!$C:$C,MATCH(C8722,'[1]DATA - Teams'!$B:$B,0))</f>
        <v>PMAC</v>
      </c>
    </row>
    <row r="8723" spans="1:9" x14ac:dyDescent="0.2">
      <c r="A8723">
        <v>2019</v>
      </c>
      <c r="B8723">
        <v>7</v>
      </c>
      <c r="C8723" t="s">
        <v>62</v>
      </c>
      <c r="D8723" t="s">
        <v>288</v>
      </c>
      <c r="E8723" t="s">
        <v>109</v>
      </c>
      <c r="F8723" t="s">
        <v>114</v>
      </c>
      <c r="G8723">
        <v>89</v>
      </c>
      <c r="H8723">
        <v>107</v>
      </c>
      <c r="I8723" t="str">
        <f>INDEX('[1]DATA - Teams'!$C:$C,MATCH(C8723,'[1]DATA - Teams'!$B:$B,0))</f>
        <v>PMAC</v>
      </c>
    </row>
    <row r="8724" spans="1:9" x14ac:dyDescent="0.2">
      <c r="A8724">
        <v>2019</v>
      </c>
      <c r="B8724">
        <v>7</v>
      </c>
      <c r="C8724" t="s">
        <v>62</v>
      </c>
      <c r="D8724" t="s">
        <v>428</v>
      </c>
      <c r="E8724" t="s">
        <v>109</v>
      </c>
      <c r="F8724" t="s">
        <v>95</v>
      </c>
      <c r="G8724">
        <v>90</v>
      </c>
      <c r="H8724">
        <v>65</v>
      </c>
      <c r="I8724" t="str">
        <f>INDEX('[1]DATA - Teams'!$C:$C,MATCH(C8724,'[1]DATA - Teams'!$B:$B,0))</f>
        <v>PMAC</v>
      </c>
    </row>
    <row r="8725" spans="1:9" x14ac:dyDescent="0.2">
      <c r="A8725">
        <v>2019</v>
      </c>
      <c r="B8725">
        <v>7</v>
      </c>
      <c r="C8725" t="s">
        <v>62</v>
      </c>
      <c r="D8725" t="s">
        <v>236</v>
      </c>
      <c r="E8725" t="s">
        <v>123</v>
      </c>
      <c r="F8725" t="s">
        <v>98</v>
      </c>
      <c r="G8725">
        <v>122</v>
      </c>
      <c r="H8725">
        <v>99</v>
      </c>
      <c r="I8725" t="str">
        <f>INDEX('[1]DATA - Teams'!$C:$C,MATCH(C8725,'[1]DATA - Teams'!$B:$B,0))</f>
        <v>PMAC</v>
      </c>
    </row>
    <row r="8726" spans="1:9" x14ac:dyDescent="0.2">
      <c r="A8726">
        <v>2019</v>
      </c>
      <c r="B8726">
        <v>7</v>
      </c>
      <c r="C8726" t="s">
        <v>62</v>
      </c>
      <c r="D8726" t="s">
        <v>232</v>
      </c>
      <c r="E8726" t="s">
        <v>106</v>
      </c>
      <c r="F8726" t="s">
        <v>95</v>
      </c>
      <c r="G8726">
        <v>87</v>
      </c>
      <c r="H8726">
        <v>74</v>
      </c>
      <c r="I8726" t="str">
        <f>INDEX('[1]DATA - Teams'!$C:$C,MATCH(C8726,'[1]DATA - Teams'!$B:$B,0))</f>
        <v>PMAC</v>
      </c>
    </row>
    <row r="8727" spans="1:9" x14ac:dyDescent="0.2">
      <c r="A8727">
        <v>2019</v>
      </c>
      <c r="B8727">
        <v>7</v>
      </c>
      <c r="C8727" t="s">
        <v>62</v>
      </c>
      <c r="D8727" t="s">
        <v>261</v>
      </c>
      <c r="E8727" t="s">
        <v>89</v>
      </c>
      <c r="F8727" t="s">
        <v>98</v>
      </c>
      <c r="G8727">
        <v>103</v>
      </c>
      <c r="H8727">
        <v>80</v>
      </c>
      <c r="I8727" t="str">
        <f>INDEX('[1]DATA - Teams'!$C:$C,MATCH(C8727,'[1]DATA - Teams'!$B:$B,0))</f>
        <v>PMAC</v>
      </c>
    </row>
    <row r="8728" spans="1:9" x14ac:dyDescent="0.2">
      <c r="A8728">
        <v>2019</v>
      </c>
      <c r="B8728">
        <v>7</v>
      </c>
      <c r="C8728" t="s">
        <v>62</v>
      </c>
      <c r="D8728" t="s">
        <v>378</v>
      </c>
      <c r="E8728" t="s">
        <v>103</v>
      </c>
      <c r="F8728" t="s">
        <v>95</v>
      </c>
      <c r="G8728">
        <v>99</v>
      </c>
      <c r="H8728">
        <v>95</v>
      </c>
      <c r="I8728" t="str">
        <f>INDEX('[1]DATA - Teams'!$C:$C,MATCH(C8728,'[1]DATA - Teams'!$B:$B,0))</f>
        <v>PMAC</v>
      </c>
    </row>
    <row r="8729" spans="1:9" x14ac:dyDescent="0.2">
      <c r="A8729">
        <v>2019</v>
      </c>
      <c r="B8729">
        <v>7</v>
      </c>
      <c r="C8729" t="s">
        <v>62</v>
      </c>
      <c r="D8729" t="s">
        <v>102</v>
      </c>
      <c r="E8729" t="s">
        <v>103</v>
      </c>
      <c r="F8729" t="s">
        <v>90</v>
      </c>
      <c r="G8729">
        <v>65</v>
      </c>
      <c r="H8729">
        <v>72</v>
      </c>
      <c r="I8729" t="str">
        <f>INDEX('[1]DATA - Teams'!$C:$C,MATCH(C8729,'[1]DATA - Teams'!$B:$B,0))</f>
        <v>PMAC</v>
      </c>
    </row>
    <row r="8730" spans="1:9" x14ac:dyDescent="0.2">
      <c r="A8730">
        <v>2019</v>
      </c>
      <c r="B8730">
        <v>7</v>
      </c>
      <c r="C8730" t="s">
        <v>62</v>
      </c>
      <c r="D8730" t="s">
        <v>324</v>
      </c>
      <c r="E8730" t="s">
        <v>113</v>
      </c>
      <c r="F8730" t="s">
        <v>95</v>
      </c>
      <c r="G8730">
        <v>88</v>
      </c>
      <c r="H8730">
        <v>59</v>
      </c>
      <c r="I8730" t="str">
        <f>INDEX('[1]DATA - Teams'!$C:$C,MATCH(C8730,'[1]DATA - Teams'!$B:$B,0))</f>
        <v>PMAC</v>
      </c>
    </row>
    <row r="8731" spans="1:9" x14ac:dyDescent="0.2">
      <c r="A8731">
        <v>2019</v>
      </c>
      <c r="B8731">
        <v>7</v>
      </c>
      <c r="C8731" t="s">
        <v>62</v>
      </c>
      <c r="D8731" t="s">
        <v>326</v>
      </c>
      <c r="E8731" t="s">
        <v>113</v>
      </c>
      <c r="F8731" t="s">
        <v>90</v>
      </c>
      <c r="G8731">
        <v>111</v>
      </c>
      <c r="H8731">
        <v>71</v>
      </c>
      <c r="I8731" t="str">
        <f>INDEX('[1]DATA - Teams'!$C:$C,MATCH(C8731,'[1]DATA - Teams'!$B:$B,0))</f>
        <v>PMAC</v>
      </c>
    </row>
    <row r="8732" spans="1:9" x14ac:dyDescent="0.2">
      <c r="A8732">
        <v>2019</v>
      </c>
      <c r="B8732">
        <v>7</v>
      </c>
      <c r="C8732" t="s">
        <v>62</v>
      </c>
      <c r="D8732" t="s">
        <v>152</v>
      </c>
      <c r="E8732" t="s">
        <v>111</v>
      </c>
      <c r="F8732" t="s">
        <v>125</v>
      </c>
      <c r="G8732">
        <v>82</v>
      </c>
      <c r="H8732">
        <v>95</v>
      </c>
      <c r="I8732" t="str">
        <f>INDEX('[1]DATA - Teams'!$C:$C,MATCH(C8732,'[1]DATA - Teams'!$B:$B,0))</f>
        <v>PMAC</v>
      </c>
    </row>
    <row r="8733" spans="1:9" x14ac:dyDescent="0.2">
      <c r="A8733">
        <v>2019</v>
      </c>
      <c r="B8733">
        <v>7</v>
      </c>
      <c r="C8733" t="s">
        <v>62</v>
      </c>
      <c r="D8733" t="s">
        <v>178</v>
      </c>
      <c r="E8733" t="s">
        <v>165</v>
      </c>
      <c r="F8733" t="s">
        <v>125</v>
      </c>
      <c r="G8733">
        <v>61</v>
      </c>
      <c r="H8733">
        <v>69</v>
      </c>
      <c r="I8733" t="str">
        <f>INDEX('[1]DATA - Teams'!$C:$C,MATCH(C8733,'[1]DATA - Teams'!$B:$B,0))</f>
        <v>PMAC</v>
      </c>
    </row>
    <row r="8734" spans="1:9" x14ac:dyDescent="0.2">
      <c r="A8734">
        <v>2019</v>
      </c>
      <c r="B8734">
        <v>7</v>
      </c>
      <c r="C8734" t="s">
        <v>62</v>
      </c>
      <c r="D8734" t="s">
        <v>380</v>
      </c>
      <c r="E8734" t="s">
        <v>94</v>
      </c>
      <c r="F8734" t="s">
        <v>125</v>
      </c>
      <c r="G8734">
        <v>75</v>
      </c>
      <c r="H8734">
        <v>49</v>
      </c>
      <c r="I8734" t="str">
        <f>INDEX('[1]DATA - Teams'!$C:$C,MATCH(C8734,'[1]DATA - Teams'!$B:$B,0))</f>
        <v>PMAC</v>
      </c>
    </row>
    <row r="8735" spans="1:9" x14ac:dyDescent="0.2">
      <c r="A8735">
        <v>2019</v>
      </c>
      <c r="B8735">
        <v>7</v>
      </c>
      <c r="C8735" t="s">
        <v>62</v>
      </c>
      <c r="D8735" t="s">
        <v>470</v>
      </c>
      <c r="E8735" t="s">
        <v>128</v>
      </c>
      <c r="F8735" t="s">
        <v>125</v>
      </c>
      <c r="G8735">
        <v>64</v>
      </c>
      <c r="H8735">
        <v>69</v>
      </c>
      <c r="I8735" t="str">
        <f>INDEX('[1]DATA - Teams'!$C:$C,MATCH(C8735,'[1]DATA - Teams'!$B:$B,0))</f>
        <v>PMAC</v>
      </c>
    </row>
    <row r="8736" spans="1:9" x14ac:dyDescent="0.2">
      <c r="A8736">
        <v>2019</v>
      </c>
      <c r="B8736">
        <v>7</v>
      </c>
      <c r="C8736" t="s">
        <v>65</v>
      </c>
      <c r="D8736" t="s">
        <v>339</v>
      </c>
      <c r="E8736" t="s">
        <v>165</v>
      </c>
      <c r="F8736" t="s">
        <v>114</v>
      </c>
      <c r="G8736">
        <v>90</v>
      </c>
      <c r="H8736">
        <v>117</v>
      </c>
      <c r="I8736" t="str">
        <f>INDEX('[1]DATA - Teams'!$C:$C,MATCH(C8736,'[1]DATA - Teams'!$B:$B,0))</f>
        <v>LESTER</v>
      </c>
    </row>
    <row r="8737" spans="1:9" x14ac:dyDescent="0.2">
      <c r="A8737">
        <v>2019</v>
      </c>
      <c r="B8737">
        <v>7</v>
      </c>
      <c r="C8737" t="s">
        <v>65</v>
      </c>
      <c r="D8737" t="s">
        <v>389</v>
      </c>
      <c r="E8737" t="s">
        <v>131</v>
      </c>
      <c r="F8737" t="s">
        <v>95</v>
      </c>
      <c r="G8737">
        <v>101</v>
      </c>
      <c r="H8737">
        <v>100</v>
      </c>
      <c r="I8737" t="str">
        <f>INDEX('[1]DATA - Teams'!$C:$C,MATCH(C8737,'[1]DATA - Teams'!$B:$B,0))</f>
        <v>LESTER</v>
      </c>
    </row>
    <row r="8738" spans="1:9" x14ac:dyDescent="0.2">
      <c r="A8738">
        <v>2019</v>
      </c>
      <c r="B8738">
        <v>7</v>
      </c>
      <c r="C8738" t="s">
        <v>65</v>
      </c>
      <c r="D8738" t="s">
        <v>166</v>
      </c>
      <c r="E8738" t="s">
        <v>94</v>
      </c>
      <c r="F8738" t="s">
        <v>98</v>
      </c>
      <c r="G8738">
        <v>117</v>
      </c>
      <c r="H8738">
        <v>92</v>
      </c>
      <c r="I8738" t="str">
        <f>INDEX('[1]DATA - Teams'!$C:$C,MATCH(C8738,'[1]DATA - Teams'!$B:$B,0))</f>
        <v>LESTER</v>
      </c>
    </row>
    <row r="8739" spans="1:9" x14ac:dyDescent="0.2">
      <c r="A8739">
        <v>2019</v>
      </c>
      <c r="B8739">
        <v>7</v>
      </c>
      <c r="C8739" t="s">
        <v>65</v>
      </c>
      <c r="D8739" t="s">
        <v>187</v>
      </c>
      <c r="E8739" t="s">
        <v>94</v>
      </c>
      <c r="F8739" t="s">
        <v>95</v>
      </c>
      <c r="G8739">
        <v>103</v>
      </c>
      <c r="H8739">
        <v>96</v>
      </c>
      <c r="I8739" t="str">
        <f>INDEX('[1]DATA - Teams'!$C:$C,MATCH(C8739,'[1]DATA - Teams'!$B:$B,0))</f>
        <v>LESTER</v>
      </c>
    </row>
    <row r="8740" spans="1:9" x14ac:dyDescent="0.2">
      <c r="A8740">
        <v>2019</v>
      </c>
      <c r="B8740">
        <v>7</v>
      </c>
      <c r="C8740" t="s">
        <v>65</v>
      </c>
      <c r="D8740" t="s">
        <v>135</v>
      </c>
      <c r="E8740" t="s">
        <v>109</v>
      </c>
      <c r="F8740" t="s">
        <v>98</v>
      </c>
      <c r="G8740">
        <v>80</v>
      </c>
      <c r="H8740">
        <v>116</v>
      </c>
      <c r="I8740" t="str">
        <f>INDEX('[1]DATA - Teams'!$C:$C,MATCH(C8740,'[1]DATA - Teams'!$B:$B,0))</f>
        <v>LESTER</v>
      </c>
    </row>
    <row r="8741" spans="1:9" x14ac:dyDescent="0.2">
      <c r="A8741">
        <v>2019</v>
      </c>
      <c r="B8741">
        <v>7</v>
      </c>
      <c r="C8741" t="s">
        <v>65</v>
      </c>
      <c r="D8741" t="s">
        <v>257</v>
      </c>
      <c r="E8741" t="s">
        <v>119</v>
      </c>
      <c r="F8741" t="s">
        <v>98</v>
      </c>
      <c r="G8741">
        <v>101</v>
      </c>
      <c r="H8741">
        <v>74</v>
      </c>
      <c r="I8741" t="str">
        <f>INDEX('[1]DATA - Teams'!$C:$C,MATCH(C8741,'[1]DATA - Teams'!$B:$B,0))</f>
        <v>LESTER</v>
      </c>
    </row>
    <row r="8742" spans="1:9" x14ac:dyDescent="0.2">
      <c r="A8742">
        <v>2019</v>
      </c>
      <c r="B8742">
        <v>7</v>
      </c>
      <c r="C8742" t="s">
        <v>65</v>
      </c>
      <c r="D8742" t="s">
        <v>497</v>
      </c>
      <c r="E8742" t="s">
        <v>119</v>
      </c>
      <c r="F8742" t="s">
        <v>90</v>
      </c>
      <c r="G8742">
        <v>102</v>
      </c>
      <c r="H8742">
        <v>108</v>
      </c>
      <c r="I8742" t="str">
        <f>INDEX('[1]DATA - Teams'!$C:$C,MATCH(C8742,'[1]DATA - Teams'!$B:$B,0))</f>
        <v>LESTER</v>
      </c>
    </row>
    <row r="8743" spans="1:9" x14ac:dyDescent="0.2">
      <c r="A8743">
        <v>2019</v>
      </c>
      <c r="B8743">
        <v>7</v>
      </c>
      <c r="C8743" t="s">
        <v>65</v>
      </c>
      <c r="D8743" t="s">
        <v>122</v>
      </c>
      <c r="E8743" t="s">
        <v>123</v>
      </c>
      <c r="F8743" t="s">
        <v>95</v>
      </c>
      <c r="G8743">
        <v>104</v>
      </c>
      <c r="H8743">
        <v>154</v>
      </c>
      <c r="I8743" t="str">
        <f>INDEX('[1]DATA - Teams'!$C:$C,MATCH(C8743,'[1]DATA - Teams'!$B:$B,0))</f>
        <v>LESTER</v>
      </c>
    </row>
    <row r="8744" spans="1:9" x14ac:dyDescent="0.2">
      <c r="A8744">
        <v>2019</v>
      </c>
      <c r="B8744">
        <v>7</v>
      </c>
      <c r="C8744" t="s">
        <v>65</v>
      </c>
      <c r="D8744" t="s">
        <v>441</v>
      </c>
      <c r="E8744" t="s">
        <v>121</v>
      </c>
      <c r="F8744" t="s">
        <v>98</v>
      </c>
      <c r="G8744">
        <v>91</v>
      </c>
      <c r="H8744">
        <v>0</v>
      </c>
      <c r="I8744" t="str">
        <f>INDEX('[1]DATA - Teams'!$C:$C,MATCH(C8744,'[1]DATA - Teams'!$B:$B,0))</f>
        <v>LESTER</v>
      </c>
    </row>
    <row r="8745" spans="1:9" x14ac:dyDescent="0.2">
      <c r="A8745">
        <v>2019</v>
      </c>
      <c r="B8745">
        <v>7</v>
      </c>
      <c r="C8745" t="s">
        <v>65</v>
      </c>
      <c r="D8745" t="s">
        <v>279</v>
      </c>
      <c r="E8745" t="s">
        <v>121</v>
      </c>
      <c r="F8745" t="s">
        <v>95</v>
      </c>
      <c r="G8745">
        <v>105</v>
      </c>
      <c r="H8745">
        <v>111</v>
      </c>
      <c r="I8745" t="str">
        <f>INDEX('[1]DATA - Teams'!$C:$C,MATCH(C8745,'[1]DATA - Teams'!$B:$B,0))</f>
        <v>LESTER</v>
      </c>
    </row>
    <row r="8746" spans="1:9" x14ac:dyDescent="0.2">
      <c r="A8746">
        <v>2019</v>
      </c>
      <c r="B8746">
        <v>7</v>
      </c>
      <c r="C8746" t="s">
        <v>65</v>
      </c>
      <c r="D8746" t="s">
        <v>273</v>
      </c>
      <c r="E8746" t="s">
        <v>121</v>
      </c>
      <c r="F8746" t="s">
        <v>90</v>
      </c>
      <c r="G8746">
        <v>93</v>
      </c>
      <c r="H8746">
        <v>99</v>
      </c>
      <c r="I8746" t="str">
        <f>INDEX('[1]DATA - Teams'!$C:$C,MATCH(C8746,'[1]DATA - Teams'!$B:$B,0))</f>
        <v>LESTER</v>
      </c>
    </row>
    <row r="8747" spans="1:9" x14ac:dyDescent="0.2">
      <c r="A8747">
        <v>2019</v>
      </c>
      <c r="B8747">
        <v>7</v>
      </c>
      <c r="C8747" t="s">
        <v>65</v>
      </c>
      <c r="D8747" t="s">
        <v>352</v>
      </c>
      <c r="E8747" t="s">
        <v>106</v>
      </c>
      <c r="F8747" t="s">
        <v>90</v>
      </c>
      <c r="G8747">
        <v>119</v>
      </c>
      <c r="H8747">
        <v>102</v>
      </c>
      <c r="I8747" t="str">
        <f>INDEX('[1]DATA - Teams'!$C:$C,MATCH(C8747,'[1]DATA - Teams'!$B:$B,0))</f>
        <v>LESTER</v>
      </c>
    </row>
    <row r="8748" spans="1:9" x14ac:dyDescent="0.2">
      <c r="A8748">
        <v>2019</v>
      </c>
      <c r="B8748">
        <v>7</v>
      </c>
      <c r="C8748" t="s">
        <v>65</v>
      </c>
      <c r="D8748" t="s">
        <v>332</v>
      </c>
      <c r="E8748" t="s">
        <v>106</v>
      </c>
      <c r="F8748" t="s">
        <v>95</v>
      </c>
      <c r="G8748">
        <v>87</v>
      </c>
      <c r="H8748">
        <v>58</v>
      </c>
      <c r="I8748" t="str">
        <f>INDEX('[1]DATA - Teams'!$C:$C,MATCH(C8748,'[1]DATA - Teams'!$B:$B,0))</f>
        <v>LESTER</v>
      </c>
    </row>
    <row r="8749" spans="1:9" x14ac:dyDescent="0.2">
      <c r="A8749">
        <v>2019</v>
      </c>
      <c r="B8749">
        <v>7</v>
      </c>
      <c r="C8749" t="s">
        <v>65</v>
      </c>
      <c r="D8749" t="s">
        <v>451</v>
      </c>
      <c r="E8749" t="s">
        <v>128</v>
      </c>
      <c r="F8749" t="s">
        <v>90</v>
      </c>
      <c r="G8749">
        <v>96</v>
      </c>
      <c r="H8749">
        <v>120</v>
      </c>
      <c r="I8749" t="str">
        <f>INDEX('[1]DATA - Teams'!$C:$C,MATCH(C8749,'[1]DATA - Teams'!$B:$B,0))</f>
        <v>LESTER</v>
      </c>
    </row>
    <row r="8750" spans="1:9" x14ac:dyDescent="0.2">
      <c r="A8750">
        <v>2019</v>
      </c>
      <c r="B8750">
        <v>7</v>
      </c>
      <c r="C8750" t="s">
        <v>65</v>
      </c>
      <c r="D8750" t="s">
        <v>129</v>
      </c>
      <c r="E8750" t="s">
        <v>138</v>
      </c>
      <c r="F8750" t="s">
        <v>98</v>
      </c>
      <c r="G8750">
        <v>95</v>
      </c>
      <c r="H8750">
        <v>103</v>
      </c>
      <c r="I8750" t="str">
        <f>INDEX('[1]DATA - Teams'!$C:$C,MATCH(C8750,'[1]DATA - Teams'!$B:$B,0))</f>
        <v>LESTER</v>
      </c>
    </row>
    <row r="8751" spans="1:9" x14ac:dyDescent="0.2">
      <c r="A8751">
        <v>2019</v>
      </c>
      <c r="B8751">
        <v>7</v>
      </c>
      <c r="C8751" t="s">
        <v>65</v>
      </c>
      <c r="D8751" t="s">
        <v>350</v>
      </c>
      <c r="E8751" t="s">
        <v>138</v>
      </c>
      <c r="F8751" t="s">
        <v>90</v>
      </c>
      <c r="G8751">
        <v>94</v>
      </c>
      <c r="H8751">
        <v>56</v>
      </c>
      <c r="I8751" t="str">
        <f>INDEX('[1]DATA - Teams'!$C:$C,MATCH(C8751,'[1]DATA - Teams'!$B:$B,0))</f>
        <v>LESTER</v>
      </c>
    </row>
    <row r="8752" spans="1:9" x14ac:dyDescent="0.2">
      <c r="A8752">
        <v>2019</v>
      </c>
      <c r="B8752">
        <v>7</v>
      </c>
      <c r="C8752" t="s">
        <v>65</v>
      </c>
      <c r="D8752" t="s">
        <v>202</v>
      </c>
      <c r="E8752" t="s">
        <v>89</v>
      </c>
      <c r="F8752" t="s">
        <v>95</v>
      </c>
      <c r="G8752">
        <v>85</v>
      </c>
      <c r="H8752">
        <v>60</v>
      </c>
      <c r="I8752" t="str">
        <f>INDEX('[1]DATA - Teams'!$C:$C,MATCH(C8752,'[1]DATA - Teams'!$B:$B,0))</f>
        <v>LESTER</v>
      </c>
    </row>
    <row r="8753" spans="1:9" x14ac:dyDescent="0.2">
      <c r="A8753">
        <v>2019</v>
      </c>
      <c r="B8753">
        <v>7</v>
      </c>
      <c r="C8753" t="s">
        <v>65</v>
      </c>
      <c r="D8753" t="s">
        <v>429</v>
      </c>
      <c r="E8753" t="s">
        <v>103</v>
      </c>
      <c r="F8753" t="s">
        <v>95</v>
      </c>
      <c r="G8753">
        <v>96</v>
      </c>
      <c r="H8753">
        <v>96</v>
      </c>
      <c r="I8753" t="str">
        <f>INDEX('[1]DATA - Teams'!$C:$C,MATCH(C8753,'[1]DATA - Teams'!$B:$B,0))</f>
        <v>LESTER</v>
      </c>
    </row>
    <row r="8754" spans="1:9" x14ac:dyDescent="0.2">
      <c r="A8754">
        <v>2019</v>
      </c>
      <c r="B8754">
        <v>7</v>
      </c>
      <c r="C8754" t="s">
        <v>65</v>
      </c>
      <c r="D8754" t="s">
        <v>277</v>
      </c>
      <c r="E8754" t="s">
        <v>111</v>
      </c>
      <c r="F8754" t="s">
        <v>125</v>
      </c>
      <c r="G8754">
        <v>84</v>
      </c>
      <c r="H8754">
        <v>72</v>
      </c>
      <c r="I8754" t="str">
        <f>INDEX('[1]DATA - Teams'!$C:$C,MATCH(C8754,'[1]DATA - Teams'!$B:$B,0))</f>
        <v>LESTER</v>
      </c>
    </row>
    <row r="8755" spans="1:9" x14ac:dyDescent="0.2">
      <c r="A8755">
        <v>2019</v>
      </c>
      <c r="B8755">
        <v>7</v>
      </c>
      <c r="C8755" t="s">
        <v>65</v>
      </c>
      <c r="D8755" t="s">
        <v>240</v>
      </c>
      <c r="E8755" t="s">
        <v>123</v>
      </c>
      <c r="F8755" t="s">
        <v>125</v>
      </c>
      <c r="G8755">
        <v>98</v>
      </c>
      <c r="H8755">
        <v>0</v>
      </c>
      <c r="I8755" t="str">
        <f>INDEX('[1]DATA - Teams'!$C:$C,MATCH(C8755,'[1]DATA - Teams'!$B:$B,0))</f>
        <v>LESTER</v>
      </c>
    </row>
    <row r="8756" spans="1:9" x14ac:dyDescent="0.2">
      <c r="A8756">
        <v>2019</v>
      </c>
      <c r="B8756">
        <v>7</v>
      </c>
      <c r="C8756" t="s">
        <v>65</v>
      </c>
      <c r="D8756" t="s">
        <v>271</v>
      </c>
      <c r="E8756" t="s">
        <v>128</v>
      </c>
      <c r="F8756" t="s">
        <v>125</v>
      </c>
      <c r="G8756">
        <v>70</v>
      </c>
      <c r="H8756">
        <v>0</v>
      </c>
      <c r="I8756" t="str">
        <f>INDEX('[1]DATA - Teams'!$C:$C,MATCH(C8756,'[1]DATA - Teams'!$B:$B,0))</f>
        <v>LESTER</v>
      </c>
    </row>
    <row r="8757" spans="1:9" x14ac:dyDescent="0.2">
      <c r="A8757">
        <v>2019</v>
      </c>
      <c r="B8757">
        <v>7</v>
      </c>
      <c r="C8757" t="s">
        <v>65</v>
      </c>
      <c r="D8757" t="s">
        <v>126</v>
      </c>
      <c r="E8757" t="s">
        <v>89</v>
      </c>
      <c r="F8757" t="s">
        <v>125</v>
      </c>
      <c r="G8757">
        <v>73</v>
      </c>
      <c r="H8757">
        <v>96</v>
      </c>
      <c r="I8757" t="str">
        <f>INDEX('[1]DATA - Teams'!$C:$C,MATCH(C8757,'[1]DATA - Teams'!$B:$B,0))</f>
        <v>LESTER</v>
      </c>
    </row>
    <row r="8758" spans="1:9" x14ac:dyDescent="0.2">
      <c r="A8758">
        <v>2019</v>
      </c>
      <c r="B8758">
        <v>7</v>
      </c>
      <c r="C8758" t="s">
        <v>63</v>
      </c>
      <c r="D8758" t="s">
        <v>392</v>
      </c>
      <c r="E8758" t="s">
        <v>165</v>
      </c>
      <c r="F8758" t="s">
        <v>95</v>
      </c>
      <c r="G8758">
        <v>126</v>
      </c>
      <c r="H8758">
        <v>108</v>
      </c>
      <c r="I8758" t="str">
        <f>INDEX('[1]DATA - Teams'!$C:$C,MATCH(C8758,'[1]DATA - Teams'!$B:$B,0))</f>
        <v>MELONS</v>
      </c>
    </row>
    <row r="8759" spans="1:9" x14ac:dyDescent="0.2">
      <c r="A8759">
        <v>2019</v>
      </c>
      <c r="B8759">
        <v>7</v>
      </c>
      <c r="C8759" t="s">
        <v>63</v>
      </c>
      <c r="D8759" t="s">
        <v>490</v>
      </c>
      <c r="E8759" t="s">
        <v>165</v>
      </c>
      <c r="F8759" t="s">
        <v>95</v>
      </c>
      <c r="G8759">
        <v>87</v>
      </c>
      <c r="H8759">
        <v>76</v>
      </c>
      <c r="I8759" t="str">
        <f>INDEX('[1]DATA - Teams'!$C:$C,MATCH(C8759,'[1]DATA - Teams'!$B:$B,0))</f>
        <v>MELONS</v>
      </c>
    </row>
    <row r="8760" spans="1:9" x14ac:dyDescent="0.2">
      <c r="A8760">
        <v>2019</v>
      </c>
      <c r="B8760">
        <v>7</v>
      </c>
      <c r="C8760" t="s">
        <v>63</v>
      </c>
      <c r="D8760" t="s">
        <v>331</v>
      </c>
      <c r="E8760" t="s">
        <v>131</v>
      </c>
      <c r="F8760" t="s">
        <v>98</v>
      </c>
      <c r="G8760">
        <v>85</v>
      </c>
      <c r="H8760">
        <v>94</v>
      </c>
      <c r="I8760" t="str">
        <f>INDEX('[1]DATA - Teams'!$C:$C,MATCH(C8760,'[1]DATA - Teams'!$B:$B,0))</f>
        <v>MELONS</v>
      </c>
    </row>
    <row r="8761" spans="1:9" x14ac:dyDescent="0.2">
      <c r="A8761">
        <v>2019</v>
      </c>
      <c r="B8761">
        <v>7</v>
      </c>
      <c r="C8761" t="s">
        <v>63</v>
      </c>
      <c r="D8761" t="s">
        <v>183</v>
      </c>
      <c r="E8761" t="s">
        <v>131</v>
      </c>
      <c r="F8761" t="s">
        <v>95</v>
      </c>
      <c r="G8761">
        <v>98</v>
      </c>
      <c r="H8761">
        <v>103</v>
      </c>
      <c r="I8761" t="str">
        <f>INDEX('[1]DATA - Teams'!$C:$C,MATCH(C8761,'[1]DATA - Teams'!$B:$B,0))</f>
        <v>MELONS</v>
      </c>
    </row>
    <row r="8762" spans="1:9" x14ac:dyDescent="0.2">
      <c r="A8762">
        <v>2019</v>
      </c>
      <c r="B8762">
        <v>7</v>
      </c>
      <c r="C8762" t="s">
        <v>63</v>
      </c>
      <c r="D8762" t="s">
        <v>301</v>
      </c>
      <c r="E8762" t="s">
        <v>92</v>
      </c>
      <c r="F8762" t="s">
        <v>90</v>
      </c>
      <c r="G8762">
        <v>89</v>
      </c>
      <c r="H8762">
        <v>104</v>
      </c>
      <c r="I8762" t="str">
        <f>INDEX('[1]DATA - Teams'!$C:$C,MATCH(C8762,'[1]DATA - Teams'!$B:$B,0))</f>
        <v>MELONS</v>
      </c>
    </row>
    <row r="8763" spans="1:9" x14ac:dyDescent="0.2">
      <c r="A8763">
        <v>2019</v>
      </c>
      <c r="B8763">
        <v>7</v>
      </c>
      <c r="C8763" t="s">
        <v>63</v>
      </c>
      <c r="D8763" t="s">
        <v>222</v>
      </c>
      <c r="E8763" t="s">
        <v>92</v>
      </c>
      <c r="F8763" t="s">
        <v>98</v>
      </c>
      <c r="G8763">
        <v>90</v>
      </c>
      <c r="H8763">
        <v>105</v>
      </c>
      <c r="I8763" t="str">
        <f>INDEX('[1]DATA - Teams'!$C:$C,MATCH(C8763,'[1]DATA - Teams'!$B:$B,0))</f>
        <v>MELONS</v>
      </c>
    </row>
    <row r="8764" spans="1:9" x14ac:dyDescent="0.2">
      <c r="A8764">
        <v>2019</v>
      </c>
      <c r="B8764">
        <v>7</v>
      </c>
      <c r="C8764" t="s">
        <v>63</v>
      </c>
      <c r="D8764" t="s">
        <v>349</v>
      </c>
      <c r="E8764" t="s">
        <v>123</v>
      </c>
      <c r="F8764" t="s">
        <v>98</v>
      </c>
      <c r="G8764">
        <v>84</v>
      </c>
      <c r="H8764">
        <v>101</v>
      </c>
      <c r="I8764" t="str">
        <f>INDEX('[1]DATA - Teams'!$C:$C,MATCH(C8764,'[1]DATA - Teams'!$B:$B,0))</f>
        <v>MELONS</v>
      </c>
    </row>
    <row r="8765" spans="1:9" x14ac:dyDescent="0.2">
      <c r="A8765">
        <v>2019</v>
      </c>
      <c r="B8765">
        <v>7</v>
      </c>
      <c r="C8765" t="s">
        <v>63</v>
      </c>
      <c r="D8765" t="s">
        <v>329</v>
      </c>
      <c r="E8765" t="s">
        <v>123</v>
      </c>
      <c r="F8765" t="s">
        <v>95</v>
      </c>
      <c r="G8765">
        <v>81</v>
      </c>
      <c r="H8765">
        <v>98</v>
      </c>
      <c r="I8765" t="str">
        <f>INDEX('[1]DATA - Teams'!$C:$C,MATCH(C8765,'[1]DATA - Teams'!$B:$B,0))</f>
        <v>MELONS</v>
      </c>
    </row>
    <row r="8766" spans="1:9" x14ac:dyDescent="0.2">
      <c r="A8766">
        <v>2019</v>
      </c>
      <c r="B8766">
        <v>7</v>
      </c>
      <c r="C8766" t="s">
        <v>63</v>
      </c>
      <c r="D8766" t="s">
        <v>101</v>
      </c>
      <c r="E8766" t="s">
        <v>123</v>
      </c>
      <c r="F8766" t="s">
        <v>90</v>
      </c>
      <c r="G8766">
        <v>62</v>
      </c>
      <c r="H8766">
        <v>64</v>
      </c>
      <c r="I8766" t="str">
        <f>INDEX('[1]DATA - Teams'!$C:$C,MATCH(C8766,'[1]DATA - Teams'!$B:$B,0))</f>
        <v>MELONS</v>
      </c>
    </row>
    <row r="8767" spans="1:9" x14ac:dyDescent="0.2">
      <c r="A8767">
        <v>2019</v>
      </c>
      <c r="B8767">
        <v>7</v>
      </c>
      <c r="C8767" t="s">
        <v>63</v>
      </c>
      <c r="D8767" t="s">
        <v>466</v>
      </c>
      <c r="E8767" t="s">
        <v>106</v>
      </c>
      <c r="F8767" t="s">
        <v>98</v>
      </c>
      <c r="G8767">
        <v>87</v>
      </c>
      <c r="H8767">
        <v>92</v>
      </c>
      <c r="I8767" t="str">
        <f>INDEX('[1]DATA - Teams'!$C:$C,MATCH(C8767,'[1]DATA - Teams'!$B:$B,0))</f>
        <v>MELONS</v>
      </c>
    </row>
    <row r="8768" spans="1:9" x14ac:dyDescent="0.2">
      <c r="A8768">
        <v>2019</v>
      </c>
      <c r="B8768">
        <v>7</v>
      </c>
      <c r="C8768" t="s">
        <v>63</v>
      </c>
      <c r="D8768" t="s">
        <v>231</v>
      </c>
      <c r="E8768" t="s">
        <v>106</v>
      </c>
      <c r="F8768" t="s">
        <v>90</v>
      </c>
      <c r="G8768">
        <v>69</v>
      </c>
      <c r="H8768">
        <v>108</v>
      </c>
      <c r="I8768" t="str">
        <f>INDEX('[1]DATA - Teams'!$C:$C,MATCH(C8768,'[1]DATA - Teams'!$B:$B,0))</f>
        <v>MELONS</v>
      </c>
    </row>
    <row r="8769" spans="1:9" x14ac:dyDescent="0.2">
      <c r="A8769">
        <v>2019</v>
      </c>
      <c r="B8769">
        <v>7</v>
      </c>
      <c r="C8769" t="s">
        <v>63</v>
      </c>
      <c r="D8769" t="s">
        <v>223</v>
      </c>
      <c r="E8769" t="s">
        <v>128</v>
      </c>
      <c r="F8769" t="s">
        <v>90</v>
      </c>
      <c r="G8769">
        <v>90</v>
      </c>
      <c r="H8769">
        <v>108</v>
      </c>
      <c r="I8769" t="str">
        <f>INDEX('[1]DATA - Teams'!$C:$C,MATCH(C8769,'[1]DATA - Teams'!$B:$B,0))</f>
        <v>MELONS</v>
      </c>
    </row>
    <row r="8770" spans="1:9" x14ac:dyDescent="0.2">
      <c r="A8770">
        <v>2019</v>
      </c>
      <c r="B8770">
        <v>7</v>
      </c>
      <c r="C8770" t="s">
        <v>63</v>
      </c>
      <c r="D8770" t="s">
        <v>274</v>
      </c>
      <c r="E8770" t="s">
        <v>128</v>
      </c>
      <c r="F8770" t="s">
        <v>95</v>
      </c>
      <c r="G8770">
        <v>135</v>
      </c>
      <c r="H8770">
        <v>112</v>
      </c>
      <c r="I8770" t="str">
        <f>INDEX('[1]DATA - Teams'!$C:$C,MATCH(C8770,'[1]DATA - Teams'!$B:$B,0))</f>
        <v>MELONS</v>
      </c>
    </row>
    <row r="8771" spans="1:9" x14ac:dyDescent="0.2">
      <c r="A8771">
        <v>2019</v>
      </c>
      <c r="B8771">
        <v>7</v>
      </c>
      <c r="C8771" t="s">
        <v>63</v>
      </c>
      <c r="D8771" t="s">
        <v>382</v>
      </c>
      <c r="E8771" t="s">
        <v>128</v>
      </c>
      <c r="F8771" t="s">
        <v>98</v>
      </c>
      <c r="G8771">
        <v>76</v>
      </c>
      <c r="H8771">
        <v>107</v>
      </c>
      <c r="I8771" t="str">
        <f>INDEX('[1]DATA - Teams'!$C:$C,MATCH(C8771,'[1]DATA - Teams'!$B:$B,0))</f>
        <v>MELONS</v>
      </c>
    </row>
    <row r="8772" spans="1:9" x14ac:dyDescent="0.2">
      <c r="A8772">
        <v>2019</v>
      </c>
      <c r="B8772">
        <v>7</v>
      </c>
      <c r="C8772" t="s">
        <v>63</v>
      </c>
      <c r="D8772" t="s">
        <v>306</v>
      </c>
      <c r="E8772" t="s">
        <v>138</v>
      </c>
      <c r="F8772" t="s">
        <v>114</v>
      </c>
      <c r="G8772">
        <v>100</v>
      </c>
      <c r="H8772">
        <v>114</v>
      </c>
      <c r="I8772" t="str">
        <f>INDEX('[1]DATA - Teams'!$C:$C,MATCH(C8772,'[1]DATA - Teams'!$B:$B,0))</f>
        <v>MELONS</v>
      </c>
    </row>
    <row r="8773" spans="1:9" x14ac:dyDescent="0.2">
      <c r="A8773">
        <v>2019</v>
      </c>
      <c r="B8773">
        <v>7</v>
      </c>
      <c r="C8773" t="s">
        <v>63</v>
      </c>
      <c r="D8773" t="s">
        <v>256</v>
      </c>
      <c r="E8773" t="s">
        <v>103</v>
      </c>
      <c r="F8773" t="s">
        <v>95</v>
      </c>
      <c r="G8773">
        <v>104</v>
      </c>
      <c r="H8773">
        <v>87</v>
      </c>
      <c r="I8773" t="str">
        <f>INDEX('[1]DATA - Teams'!$C:$C,MATCH(C8773,'[1]DATA - Teams'!$B:$B,0))</f>
        <v>MELONS</v>
      </c>
    </row>
    <row r="8774" spans="1:9" x14ac:dyDescent="0.2">
      <c r="A8774">
        <v>2019</v>
      </c>
      <c r="B8774">
        <v>7</v>
      </c>
      <c r="C8774" t="s">
        <v>63</v>
      </c>
      <c r="D8774" t="s">
        <v>287</v>
      </c>
      <c r="E8774" t="s">
        <v>113</v>
      </c>
      <c r="F8774" t="s">
        <v>90</v>
      </c>
      <c r="G8774">
        <v>70</v>
      </c>
      <c r="H8774">
        <v>83</v>
      </c>
      <c r="I8774" t="str">
        <f>INDEX('[1]DATA - Teams'!$C:$C,MATCH(C8774,'[1]DATA - Teams'!$B:$B,0))</f>
        <v>MELONS</v>
      </c>
    </row>
    <row r="8775" spans="1:9" x14ac:dyDescent="0.2">
      <c r="A8775">
        <v>2019</v>
      </c>
      <c r="B8775">
        <v>7</v>
      </c>
      <c r="C8775" t="s">
        <v>63</v>
      </c>
      <c r="D8775" t="s">
        <v>347</v>
      </c>
      <c r="E8775" t="s">
        <v>117</v>
      </c>
      <c r="F8775" t="s">
        <v>95</v>
      </c>
      <c r="G8775">
        <v>86</v>
      </c>
      <c r="H8775">
        <v>98</v>
      </c>
      <c r="I8775" t="str">
        <f>INDEX('[1]DATA - Teams'!$C:$C,MATCH(C8775,'[1]DATA - Teams'!$B:$B,0))</f>
        <v>MELONS</v>
      </c>
    </row>
    <row r="8776" spans="1:9" x14ac:dyDescent="0.2">
      <c r="A8776">
        <v>2019</v>
      </c>
      <c r="B8776">
        <v>7</v>
      </c>
      <c r="C8776" t="s">
        <v>63</v>
      </c>
      <c r="D8776" t="s">
        <v>308</v>
      </c>
      <c r="E8776" t="s">
        <v>100</v>
      </c>
      <c r="F8776" t="s">
        <v>125</v>
      </c>
      <c r="G8776">
        <v>71</v>
      </c>
      <c r="H8776">
        <v>0</v>
      </c>
      <c r="I8776" t="str">
        <f>INDEX('[1]DATA - Teams'!$C:$C,MATCH(C8776,'[1]DATA - Teams'!$B:$B,0))</f>
        <v>MELONS</v>
      </c>
    </row>
    <row r="8777" spans="1:9" x14ac:dyDescent="0.2">
      <c r="A8777">
        <v>2019</v>
      </c>
      <c r="B8777">
        <v>7</v>
      </c>
      <c r="C8777" t="s">
        <v>63</v>
      </c>
      <c r="D8777" t="s">
        <v>245</v>
      </c>
      <c r="E8777" t="s">
        <v>97</v>
      </c>
      <c r="F8777" t="s">
        <v>125</v>
      </c>
      <c r="G8777">
        <v>77</v>
      </c>
      <c r="H8777">
        <v>0</v>
      </c>
      <c r="I8777" t="str">
        <f>INDEX('[1]DATA - Teams'!$C:$C,MATCH(C8777,'[1]DATA - Teams'!$B:$B,0))</f>
        <v>MELONS</v>
      </c>
    </row>
    <row r="8778" spans="1:9" x14ac:dyDescent="0.2">
      <c r="A8778">
        <v>2019</v>
      </c>
      <c r="B8778">
        <v>7</v>
      </c>
      <c r="C8778" t="s">
        <v>63</v>
      </c>
      <c r="D8778" t="s">
        <v>486</v>
      </c>
      <c r="E8778" t="s">
        <v>97</v>
      </c>
      <c r="F8778" t="s">
        <v>125</v>
      </c>
      <c r="G8778">
        <v>103</v>
      </c>
      <c r="H8778">
        <v>89</v>
      </c>
      <c r="I8778" t="str">
        <f>INDEX('[1]DATA - Teams'!$C:$C,MATCH(C8778,'[1]DATA - Teams'!$B:$B,0))</f>
        <v>MELONS</v>
      </c>
    </row>
    <row r="8779" spans="1:9" x14ac:dyDescent="0.2">
      <c r="A8779">
        <v>2019</v>
      </c>
      <c r="B8779">
        <v>7</v>
      </c>
      <c r="C8779" t="s">
        <v>63</v>
      </c>
      <c r="D8779" t="s">
        <v>404</v>
      </c>
      <c r="E8779" t="s">
        <v>113</v>
      </c>
      <c r="F8779" t="s">
        <v>125</v>
      </c>
      <c r="G8779">
        <v>87</v>
      </c>
      <c r="H8779">
        <v>0</v>
      </c>
      <c r="I8779" t="str">
        <f>INDEX('[1]DATA - Teams'!$C:$C,MATCH(C8779,'[1]DATA - Teams'!$B:$B,0))</f>
        <v>MELONS</v>
      </c>
    </row>
    <row r="8780" spans="1:9" x14ac:dyDescent="0.2">
      <c r="A8780">
        <v>2019</v>
      </c>
      <c r="B8780">
        <v>7</v>
      </c>
      <c r="C8780" t="s">
        <v>67</v>
      </c>
      <c r="D8780" t="s">
        <v>421</v>
      </c>
      <c r="E8780" t="s">
        <v>111</v>
      </c>
      <c r="F8780" t="s">
        <v>98</v>
      </c>
      <c r="G8780">
        <v>72</v>
      </c>
      <c r="H8780">
        <v>86</v>
      </c>
      <c r="I8780" t="str">
        <f>INDEX('[1]DATA - Teams'!$C:$C,MATCH(C8780,'[1]DATA - Teams'!$B:$B,0))</f>
        <v>GARTER</v>
      </c>
    </row>
    <row r="8781" spans="1:9" x14ac:dyDescent="0.2">
      <c r="A8781">
        <v>2019</v>
      </c>
      <c r="B8781">
        <v>7</v>
      </c>
      <c r="C8781" t="s">
        <v>67</v>
      </c>
      <c r="D8781" t="s">
        <v>276</v>
      </c>
      <c r="E8781" t="s">
        <v>111</v>
      </c>
      <c r="F8781" t="s">
        <v>95</v>
      </c>
      <c r="G8781">
        <v>127</v>
      </c>
      <c r="H8781">
        <v>94</v>
      </c>
      <c r="I8781" t="str">
        <f>INDEX('[1]DATA - Teams'!$C:$C,MATCH(C8781,'[1]DATA - Teams'!$B:$B,0))</f>
        <v>GARTER</v>
      </c>
    </row>
    <row r="8782" spans="1:9" x14ac:dyDescent="0.2">
      <c r="A8782">
        <v>2019</v>
      </c>
      <c r="B8782">
        <v>7</v>
      </c>
      <c r="C8782" t="s">
        <v>67</v>
      </c>
      <c r="D8782" t="s">
        <v>341</v>
      </c>
      <c r="E8782" t="s">
        <v>100</v>
      </c>
      <c r="F8782" t="s">
        <v>98</v>
      </c>
      <c r="G8782">
        <v>75</v>
      </c>
      <c r="H8782">
        <v>58</v>
      </c>
      <c r="I8782" t="str">
        <f>INDEX('[1]DATA - Teams'!$C:$C,MATCH(C8782,'[1]DATA - Teams'!$B:$B,0))</f>
        <v>GARTER</v>
      </c>
    </row>
    <row r="8783" spans="1:9" x14ac:dyDescent="0.2">
      <c r="A8783">
        <v>2019</v>
      </c>
      <c r="B8783">
        <v>7</v>
      </c>
      <c r="C8783" t="s">
        <v>67</v>
      </c>
      <c r="D8783" t="s">
        <v>124</v>
      </c>
      <c r="E8783" t="s">
        <v>165</v>
      </c>
      <c r="F8783" t="s">
        <v>98</v>
      </c>
      <c r="G8783">
        <v>52</v>
      </c>
      <c r="H8783">
        <v>56</v>
      </c>
      <c r="I8783" t="str">
        <f>INDEX('[1]DATA - Teams'!$C:$C,MATCH(C8783,'[1]DATA - Teams'!$B:$B,0))</f>
        <v>GARTER</v>
      </c>
    </row>
    <row r="8784" spans="1:9" x14ac:dyDescent="0.2">
      <c r="A8784">
        <v>2019</v>
      </c>
      <c r="B8784">
        <v>7</v>
      </c>
      <c r="C8784" t="s">
        <v>67</v>
      </c>
      <c r="D8784" t="s">
        <v>336</v>
      </c>
      <c r="E8784" t="s">
        <v>131</v>
      </c>
      <c r="F8784" t="s">
        <v>95</v>
      </c>
      <c r="G8784">
        <v>112</v>
      </c>
      <c r="H8784">
        <v>127</v>
      </c>
      <c r="I8784" t="str">
        <f>INDEX('[1]DATA - Teams'!$C:$C,MATCH(C8784,'[1]DATA - Teams'!$B:$B,0))</f>
        <v>GARTER</v>
      </c>
    </row>
    <row r="8785" spans="1:9" x14ac:dyDescent="0.2">
      <c r="A8785">
        <v>2019</v>
      </c>
      <c r="B8785">
        <v>7</v>
      </c>
      <c r="C8785" t="s">
        <v>67</v>
      </c>
      <c r="D8785" t="s">
        <v>226</v>
      </c>
      <c r="E8785" t="s">
        <v>131</v>
      </c>
      <c r="F8785" t="s">
        <v>95</v>
      </c>
      <c r="G8785">
        <v>101</v>
      </c>
      <c r="H8785">
        <v>60</v>
      </c>
      <c r="I8785" t="str">
        <f>INDEX('[1]DATA - Teams'!$C:$C,MATCH(C8785,'[1]DATA - Teams'!$B:$B,0))</f>
        <v>GARTER</v>
      </c>
    </row>
    <row r="8786" spans="1:9" x14ac:dyDescent="0.2">
      <c r="A8786">
        <v>2019</v>
      </c>
      <c r="B8786">
        <v>7</v>
      </c>
      <c r="C8786" t="s">
        <v>67</v>
      </c>
      <c r="D8786" t="s">
        <v>204</v>
      </c>
      <c r="E8786" t="s">
        <v>92</v>
      </c>
      <c r="F8786" t="s">
        <v>90</v>
      </c>
      <c r="G8786">
        <v>83</v>
      </c>
      <c r="H8786">
        <v>85</v>
      </c>
      <c r="I8786" t="str">
        <f>INDEX('[1]DATA - Teams'!$C:$C,MATCH(C8786,'[1]DATA - Teams'!$B:$B,0))</f>
        <v>GARTER</v>
      </c>
    </row>
    <row r="8787" spans="1:9" x14ac:dyDescent="0.2">
      <c r="A8787">
        <v>2019</v>
      </c>
      <c r="B8787">
        <v>7</v>
      </c>
      <c r="C8787" t="s">
        <v>67</v>
      </c>
      <c r="D8787" t="s">
        <v>390</v>
      </c>
      <c r="E8787" t="s">
        <v>94</v>
      </c>
      <c r="F8787" t="s">
        <v>114</v>
      </c>
      <c r="G8787">
        <v>144</v>
      </c>
      <c r="H8787">
        <v>127</v>
      </c>
      <c r="I8787" t="str">
        <f>INDEX('[1]DATA - Teams'!$C:$C,MATCH(C8787,'[1]DATA - Teams'!$B:$B,0))</f>
        <v>GARTER</v>
      </c>
    </row>
    <row r="8788" spans="1:9" x14ac:dyDescent="0.2">
      <c r="A8788">
        <v>2019</v>
      </c>
      <c r="B8788">
        <v>7</v>
      </c>
      <c r="C8788" t="s">
        <v>67</v>
      </c>
      <c r="D8788" t="s">
        <v>150</v>
      </c>
      <c r="E8788" t="s">
        <v>109</v>
      </c>
      <c r="F8788" t="s">
        <v>95</v>
      </c>
      <c r="G8788">
        <v>62</v>
      </c>
      <c r="H8788">
        <v>58</v>
      </c>
      <c r="I8788" t="str">
        <f>INDEX('[1]DATA - Teams'!$C:$C,MATCH(C8788,'[1]DATA - Teams'!$B:$B,0))</f>
        <v>GARTER</v>
      </c>
    </row>
    <row r="8789" spans="1:9" x14ac:dyDescent="0.2">
      <c r="A8789">
        <v>2019</v>
      </c>
      <c r="B8789">
        <v>7</v>
      </c>
      <c r="C8789" t="s">
        <v>67</v>
      </c>
      <c r="D8789" t="s">
        <v>243</v>
      </c>
      <c r="E8789" t="s">
        <v>121</v>
      </c>
      <c r="F8789" t="s">
        <v>95</v>
      </c>
      <c r="G8789">
        <v>93</v>
      </c>
      <c r="H8789">
        <v>79</v>
      </c>
      <c r="I8789" t="str">
        <f>INDEX('[1]DATA - Teams'!$C:$C,MATCH(C8789,'[1]DATA - Teams'!$B:$B,0))</f>
        <v>GARTER</v>
      </c>
    </row>
    <row r="8790" spans="1:9" x14ac:dyDescent="0.2">
      <c r="A8790">
        <v>2019</v>
      </c>
      <c r="B8790">
        <v>7</v>
      </c>
      <c r="C8790" t="s">
        <v>67</v>
      </c>
      <c r="D8790" t="s">
        <v>388</v>
      </c>
      <c r="E8790" t="s">
        <v>89</v>
      </c>
      <c r="F8790" t="s">
        <v>95</v>
      </c>
      <c r="G8790">
        <v>93</v>
      </c>
      <c r="H8790">
        <v>75</v>
      </c>
      <c r="I8790" t="str">
        <f>INDEX('[1]DATA - Teams'!$C:$C,MATCH(C8790,'[1]DATA - Teams'!$B:$B,0))</f>
        <v>GARTER</v>
      </c>
    </row>
    <row r="8791" spans="1:9" x14ac:dyDescent="0.2">
      <c r="A8791">
        <v>2019</v>
      </c>
      <c r="B8791">
        <v>7</v>
      </c>
      <c r="C8791" t="s">
        <v>67</v>
      </c>
      <c r="D8791" t="s">
        <v>484</v>
      </c>
      <c r="E8791" t="s">
        <v>89</v>
      </c>
      <c r="F8791" t="s">
        <v>90</v>
      </c>
      <c r="G8791">
        <v>85</v>
      </c>
      <c r="H8791">
        <v>70</v>
      </c>
      <c r="I8791" t="str">
        <f>INDEX('[1]DATA - Teams'!$C:$C,MATCH(C8791,'[1]DATA - Teams'!$B:$B,0))</f>
        <v>GARTER</v>
      </c>
    </row>
    <row r="8792" spans="1:9" x14ac:dyDescent="0.2">
      <c r="A8792">
        <v>2019</v>
      </c>
      <c r="B8792">
        <v>7</v>
      </c>
      <c r="C8792" t="s">
        <v>67</v>
      </c>
      <c r="D8792" t="s">
        <v>433</v>
      </c>
      <c r="E8792" t="s">
        <v>103</v>
      </c>
      <c r="F8792" t="s">
        <v>95</v>
      </c>
      <c r="G8792">
        <v>92</v>
      </c>
      <c r="H8792">
        <v>96</v>
      </c>
      <c r="I8792" t="str">
        <f>INDEX('[1]DATA - Teams'!$C:$C,MATCH(C8792,'[1]DATA - Teams'!$B:$B,0))</f>
        <v>GARTER</v>
      </c>
    </row>
    <row r="8793" spans="1:9" x14ac:dyDescent="0.2">
      <c r="A8793">
        <v>2019</v>
      </c>
      <c r="B8793">
        <v>7</v>
      </c>
      <c r="C8793" t="s">
        <v>67</v>
      </c>
      <c r="D8793" t="s">
        <v>419</v>
      </c>
      <c r="E8793" t="s">
        <v>103</v>
      </c>
      <c r="F8793" t="s">
        <v>98</v>
      </c>
      <c r="G8793">
        <v>78</v>
      </c>
      <c r="H8793">
        <v>72</v>
      </c>
      <c r="I8793" t="str">
        <f>INDEX('[1]DATA - Teams'!$C:$C,MATCH(C8793,'[1]DATA - Teams'!$B:$B,0))</f>
        <v>GARTER</v>
      </c>
    </row>
    <row r="8794" spans="1:9" x14ac:dyDescent="0.2">
      <c r="A8794">
        <v>2019</v>
      </c>
      <c r="B8794">
        <v>7</v>
      </c>
      <c r="C8794" t="s">
        <v>67</v>
      </c>
      <c r="D8794" t="s">
        <v>200</v>
      </c>
      <c r="E8794" t="s">
        <v>103</v>
      </c>
      <c r="F8794" t="s">
        <v>90</v>
      </c>
      <c r="G8794">
        <v>102</v>
      </c>
      <c r="H8794">
        <v>134</v>
      </c>
      <c r="I8794" t="str">
        <f>INDEX('[1]DATA - Teams'!$C:$C,MATCH(C8794,'[1]DATA - Teams'!$B:$B,0))</f>
        <v>GARTER</v>
      </c>
    </row>
    <row r="8795" spans="1:9" x14ac:dyDescent="0.2">
      <c r="A8795">
        <v>2019</v>
      </c>
      <c r="B8795">
        <v>7</v>
      </c>
      <c r="C8795" t="s">
        <v>67</v>
      </c>
      <c r="D8795" t="s">
        <v>208</v>
      </c>
      <c r="E8795" t="s">
        <v>113</v>
      </c>
      <c r="F8795" t="s">
        <v>90</v>
      </c>
      <c r="G8795">
        <v>71</v>
      </c>
      <c r="H8795">
        <v>41</v>
      </c>
      <c r="I8795" t="str">
        <f>INDEX('[1]DATA - Teams'!$C:$C,MATCH(C8795,'[1]DATA - Teams'!$B:$B,0))</f>
        <v>GARTER</v>
      </c>
    </row>
    <row r="8796" spans="1:9" x14ac:dyDescent="0.2">
      <c r="A8796">
        <v>2019</v>
      </c>
      <c r="B8796">
        <v>7</v>
      </c>
      <c r="C8796" t="s">
        <v>67</v>
      </c>
      <c r="D8796" t="s">
        <v>384</v>
      </c>
      <c r="E8796" t="s">
        <v>117</v>
      </c>
      <c r="F8796" t="s">
        <v>98</v>
      </c>
      <c r="G8796">
        <v>87</v>
      </c>
      <c r="H8796">
        <v>50</v>
      </c>
      <c r="I8796" t="str">
        <f>INDEX('[1]DATA - Teams'!$C:$C,MATCH(C8796,'[1]DATA - Teams'!$B:$B,0))</f>
        <v>GARTER</v>
      </c>
    </row>
    <row r="8797" spans="1:9" x14ac:dyDescent="0.2">
      <c r="A8797">
        <v>2019</v>
      </c>
      <c r="B8797">
        <v>7</v>
      </c>
      <c r="C8797" t="s">
        <v>67</v>
      </c>
      <c r="D8797" t="s">
        <v>501</v>
      </c>
      <c r="E8797" t="s">
        <v>117</v>
      </c>
      <c r="F8797" t="s">
        <v>90</v>
      </c>
      <c r="G8797">
        <v>76</v>
      </c>
      <c r="H8797">
        <v>85</v>
      </c>
      <c r="I8797" t="str">
        <f>INDEX('[1]DATA - Teams'!$C:$C,MATCH(C8797,'[1]DATA - Teams'!$B:$B,0))</f>
        <v>GARTER</v>
      </c>
    </row>
    <row r="8798" spans="1:9" x14ac:dyDescent="0.2">
      <c r="A8798">
        <v>2019</v>
      </c>
      <c r="B8798">
        <v>7</v>
      </c>
      <c r="C8798" t="s">
        <v>67</v>
      </c>
      <c r="D8798" t="s">
        <v>327</v>
      </c>
      <c r="E8798" t="s">
        <v>100</v>
      </c>
      <c r="F8798" t="s">
        <v>125</v>
      </c>
      <c r="G8798">
        <v>73</v>
      </c>
      <c r="H8798">
        <v>72</v>
      </c>
      <c r="I8798" t="str">
        <f>INDEX('[1]DATA - Teams'!$C:$C,MATCH(C8798,'[1]DATA - Teams'!$B:$B,0))</f>
        <v>GARTER</v>
      </c>
    </row>
    <row r="8799" spans="1:9" x14ac:dyDescent="0.2">
      <c r="A8799">
        <v>2019</v>
      </c>
      <c r="B8799">
        <v>7</v>
      </c>
      <c r="C8799" t="s">
        <v>67</v>
      </c>
      <c r="D8799" t="s">
        <v>293</v>
      </c>
      <c r="E8799" t="s">
        <v>103</v>
      </c>
      <c r="F8799" t="s">
        <v>125</v>
      </c>
      <c r="G8799">
        <v>115</v>
      </c>
      <c r="H8799">
        <v>0</v>
      </c>
      <c r="I8799" t="str">
        <f>INDEX('[1]DATA - Teams'!$C:$C,MATCH(C8799,'[1]DATA - Teams'!$B:$B,0))</f>
        <v>GARTER</v>
      </c>
    </row>
    <row r="8800" spans="1:9" x14ac:dyDescent="0.2">
      <c r="A8800">
        <v>2019</v>
      </c>
      <c r="B8800">
        <v>7</v>
      </c>
      <c r="C8800" t="s">
        <v>67</v>
      </c>
      <c r="D8800" t="s">
        <v>473</v>
      </c>
      <c r="E8800" t="s">
        <v>117</v>
      </c>
      <c r="F8800" t="s">
        <v>125</v>
      </c>
      <c r="G8800">
        <v>52</v>
      </c>
      <c r="H8800">
        <v>0</v>
      </c>
      <c r="I8800" t="str">
        <f>INDEX('[1]DATA - Teams'!$C:$C,MATCH(C8800,'[1]DATA - Teams'!$B:$B,0))</f>
        <v>GARTER</v>
      </c>
    </row>
    <row r="8801" spans="1:9" x14ac:dyDescent="0.2">
      <c r="A8801">
        <v>2019</v>
      </c>
      <c r="B8801">
        <v>7</v>
      </c>
      <c r="C8801" t="s">
        <v>67</v>
      </c>
      <c r="D8801" t="s">
        <v>145</v>
      </c>
      <c r="E8801" t="s">
        <v>117</v>
      </c>
      <c r="F8801" t="s">
        <v>125</v>
      </c>
      <c r="G8801">
        <v>75</v>
      </c>
      <c r="H8801">
        <v>50</v>
      </c>
      <c r="I8801" t="str">
        <f>INDEX('[1]DATA - Teams'!$C:$C,MATCH(C8801,'[1]DATA - Teams'!$B:$B,0))</f>
        <v>GARTER</v>
      </c>
    </row>
    <row r="8802" spans="1:9" x14ac:dyDescent="0.2">
      <c r="A8802">
        <v>2019</v>
      </c>
      <c r="B8802">
        <v>7</v>
      </c>
      <c r="C8802" t="s">
        <v>69</v>
      </c>
      <c r="D8802" t="s">
        <v>99</v>
      </c>
      <c r="E8802" t="s">
        <v>100</v>
      </c>
      <c r="F8802" t="s">
        <v>98</v>
      </c>
      <c r="G8802">
        <v>94</v>
      </c>
      <c r="H8802">
        <v>62</v>
      </c>
      <c r="I8802" t="str">
        <f>INDEX('[1]DATA - Teams'!$C:$C,MATCH(C8802,'[1]DATA - Teams'!$B:$B,0))</f>
        <v>JMERC</v>
      </c>
    </row>
    <row r="8803" spans="1:9" x14ac:dyDescent="0.2">
      <c r="A8803">
        <v>2019</v>
      </c>
      <c r="B8803">
        <v>7</v>
      </c>
      <c r="C8803" t="s">
        <v>69</v>
      </c>
      <c r="D8803" t="s">
        <v>356</v>
      </c>
      <c r="E8803" t="s">
        <v>100</v>
      </c>
      <c r="F8803" t="s">
        <v>90</v>
      </c>
      <c r="G8803">
        <v>124</v>
      </c>
      <c r="H8803">
        <v>68</v>
      </c>
      <c r="I8803" t="str">
        <f>INDEX('[1]DATA - Teams'!$C:$C,MATCH(C8803,'[1]DATA - Teams'!$B:$B,0))</f>
        <v>JMERC</v>
      </c>
    </row>
    <row r="8804" spans="1:9" x14ac:dyDescent="0.2">
      <c r="A8804">
        <v>2019</v>
      </c>
      <c r="B8804">
        <v>7</v>
      </c>
      <c r="C8804" t="s">
        <v>69</v>
      </c>
      <c r="D8804" t="s">
        <v>399</v>
      </c>
      <c r="E8804" t="s">
        <v>165</v>
      </c>
      <c r="F8804" t="s">
        <v>90</v>
      </c>
      <c r="G8804">
        <v>103</v>
      </c>
      <c r="H8804">
        <v>104</v>
      </c>
      <c r="I8804" t="str">
        <f>INDEX('[1]DATA - Teams'!$C:$C,MATCH(C8804,'[1]DATA - Teams'!$B:$B,0))</f>
        <v>JMERC</v>
      </c>
    </row>
    <row r="8805" spans="1:9" x14ac:dyDescent="0.2">
      <c r="A8805">
        <v>2019</v>
      </c>
      <c r="B8805">
        <v>7</v>
      </c>
      <c r="C8805" t="s">
        <v>69</v>
      </c>
      <c r="D8805" t="s">
        <v>492</v>
      </c>
      <c r="E8805" t="s">
        <v>165</v>
      </c>
      <c r="F8805" t="s">
        <v>95</v>
      </c>
      <c r="G8805">
        <v>82</v>
      </c>
      <c r="H8805">
        <v>126</v>
      </c>
      <c r="I8805" t="str">
        <f>INDEX('[1]DATA - Teams'!$C:$C,MATCH(C8805,'[1]DATA - Teams'!$B:$B,0))</f>
        <v>JMERC</v>
      </c>
    </row>
    <row r="8806" spans="1:9" x14ac:dyDescent="0.2">
      <c r="A8806">
        <v>2019</v>
      </c>
      <c r="B8806">
        <v>7</v>
      </c>
      <c r="C8806" t="s">
        <v>69</v>
      </c>
      <c r="D8806" t="s">
        <v>184</v>
      </c>
      <c r="E8806" t="s">
        <v>131</v>
      </c>
      <c r="F8806" t="s">
        <v>98</v>
      </c>
      <c r="G8806">
        <v>71</v>
      </c>
      <c r="H8806">
        <v>37</v>
      </c>
      <c r="I8806" t="str">
        <f>INDEX('[1]DATA - Teams'!$C:$C,MATCH(C8806,'[1]DATA - Teams'!$B:$B,0))</f>
        <v>JMERC</v>
      </c>
    </row>
    <row r="8807" spans="1:9" x14ac:dyDescent="0.2">
      <c r="A8807">
        <v>2019</v>
      </c>
      <c r="B8807">
        <v>7</v>
      </c>
      <c r="C8807" t="s">
        <v>69</v>
      </c>
      <c r="D8807" t="s">
        <v>91</v>
      </c>
      <c r="E8807" t="s">
        <v>92</v>
      </c>
      <c r="F8807" t="s">
        <v>95</v>
      </c>
      <c r="G8807">
        <v>121</v>
      </c>
      <c r="H8807">
        <v>107</v>
      </c>
      <c r="I8807" t="str">
        <f>INDEX('[1]DATA - Teams'!$C:$C,MATCH(C8807,'[1]DATA - Teams'!$B:$B,0))</f>
        <v>JMERC</v>
      </c>
    </row>
    <row r="8808" spans="1:9" x14ac:dyDescent="0.2">
      <c r="A8808">
        <v>2019</v>
      </c>
      <c r="B8808">
        <v>7</v>
      </c>
      <c r="C8808" t="s">
        <v>69</v>
      </c>
      <c r="D8808" t="s">
        <v>503</v>
      </c>
      <c r="E8808" t="s">
        <v>94</v>
      </c>
      <c r="F8808" t="s">
        <v>98</v>
      </c>
      <c r="G8808">
        <v>83</v>
      </c>
      <c r="H8808">
        <v>88</v>
      </c>
      <c r="I8808" t="str">
        <f>INDEX('[1]DATA - Teams'!$C:$C,MATCH(C8808,'[1]DATA - Teams'!$B:$B,0))</f>
        <v>JMERC</v>
      </c>
    </row>
    <row r="8809" spans="1:9" x14ac:dyDescent="0.2">
      <c r="A8809">
        <v>2019</v>
      </c>
      <c r="B8809">
        <v>7</v>
      </c>
      <c r="C8809" t="s">
        <v>69</v>
      </c>
      <c r="D8809" t="s">
        <v>192</v>
      </c>
      <c r="E8809" t="s">
        <v>109</v>
      </c>
      <c r="F8809" t="s">
        <v>95</v>
      </c>
      <c r="G8809">
        <v>84</v>
      </c>
      <c r="H8809">
        <v>52</v>
      </c>
      <c r="I8809" t="str">
        <f>INDEX('[1]DATA - Teams'!$C:$C,MATCH(C8809,'[1]DATA - Teams'!$B:$B,0))</f>
        <v>JMERC</v>
      </c>
    </row>
    <row r="8810" spans="1:9" x14ac:dyDescent="0.2">
      <c r="A8810">
        <v>2019</v>
      </c>
      <c r="B8810">
        <v>7</v>
      </c>
      <c r="C8810" t="s">
        <v>69</v>
      </c>
      <c r="D8810" t="s">
        <v>247</v>
      </c>
      <c r="E8810" t="s">
        <v>119</v>
      </c>
      <c r="F8810" t="s">
        <v>90</v>
      </c>
      <c r="G8810">
        <v>108</v>
      </c>
      <c r="H8810">
        <v>76</v>
      </c>
      <c r="I8810" t="str">
        <f>INDEX('[1]DATA - Teams'!$C:$C,MATCH(C8810,'[1]DATA - Teams'!$B:$B,0))</f>
        <v>JMERC</v>
      </c>
    </row>
    <row r="8811" spans="1:9" x14ac:dyDescent="0.2">
      <c r="A8811">
        <v>2019</v>
      </c>
      <c r="B8811">
        <v>7</v>
      </c>
      <c r="C8811" t="s">
        <v>69</v>
      </c>
      <c r="D8811" t="s">
        <v>267</v>
      </c>
      <c r="E8811" t="s">
        <v>121</v>
      </c>
      <c r="F8811" t="s">
        <v>95</v>
      </c>
      <c r="G8811">
        <v>67</v>
      </c>
      <c r="H8811">
        <v>44</v>
      </c>
      <c r="I8811" t="str">
        <f>INDEX('[1]DATA - Teams'!$C:$C,MATCH(C8811,'[1]DATA - Teams'!$B:$B,0))</f>
        <v>JMERC</v>
      </c>
    </row>
    <row r="8812" spans="1:9" x14ac:dyDescent="0.2">
      <c r="A8812">
        <v>2019</v>
      </c>
      <c r="B8812">
        <v>7</v>
      </c>
      <c r="C8812" t="s">
        <v>69</v>
      </c>
      <c r="D8812" t="s">
        <v>370</v>
      </c>
      <c r="E8812" t="s">
        <v>121</v>
      </c>
      <c r="F8812" t="s">
        <v>95</v>
      </c>
      <c r="G8812">
        <v>110</v>
      </c>
      <c r="H8812">
        <v>97</v>
      </c>
      <c r="I8812" t="str">
        <f>INDEX('[1]DATA - Teams'!$C:$C,MATCH(C8812,'[1]DATA - Teams'!$B:$B,0))</f>
        <v>JMERC</v>
      </c>
    </row>
    <row r="8813" spans="1:9" x14ac:dyDescent="0.2">
      <c r="A8813">
        <v>2019</v>
      </c>
      <c r="B8813">
        <v>7</v>
      </c>
      <c r="C8813" t="s">
        <v>69</v>
      </c>
      <c r="D8813" t="s">
        <v>314</v>
      </c>
      <c r="E8813" t="s">
        <v>121</v>
      </c>
      <c r="F8813" t="s">
        <v>98</v>
      </c>
      <c r="G8813">
        <v>88</v>
      </c>
      <c r="H8813">
        <v>94</v>
      </c>
      <c r="I8813" t="str">
        <f>INDEX('[1]DATA - Teams'!$C:$C,MATCH(C8813,'[1]DATA - Teams'!$B:$B,0))</f>
        <v>JMERC</v>
      </c>
    </row>
    <row r="8814" spans="1:9" x14ac:dyDescent="0.2">
      <c r="A8814">
        <v>2019</v>
      </c>
      <c r="B8814">
        <v>7</v>
      </c>
      <c r="C8814" t="s">
        <v>69</v>
      </c>
      <c r="D8814" t="s">
        <v>453</v>
      </c>
      <c r="E8814" t="s">
        <v>106</v>
      </c>
      <c r="F8814" t="s">
        <v>90</v>
      </c>
      <c r="G8814">
        <v>78</v>
      </c>
      <c r="H8814">
        <v>55</v>
      </c>
      <c r="I8814" t="str">
        <f>INDEX('[1]DATA - Teams'!$C:$C,MATCH(C8814,'[1]DATA - Teams'!$B:$B,0))</f>
        <v>JMERC</v>
      </c>
    </row>
    <row r="8815" spans="1:9" x14ac:dyDescent="0.2">
      <c r="A8815">
        <v>2019</v>
      </c>
      <c r="B8815">
        <v>7</v>
      </c>
      <c r="C8815" t="s">
        <v>69</v>
      </c>
      <c r="D8815" t="s">
        <v>198</v>
      </c>
      <c r="E8815" t="s">
        <v>128</v>
      </c>
      <c r="F8815" t="s">
        <v>90</v>
      </c>
      <c r="G8815">
        <v>73</v>
      </c>
      <c r="H8815">
        <v>101</v>
      </c>
      <c r="I8815" t="str">
        <f>INDEX('[1]DATA - Teams'!$C:$C,MATCH(C8815,'[1]DATA - Teams'!$B:$B,0))</f>
        <v>JMERC</v>
      </c>
    </row>
    <row r="8816" spans="1:9" x14ac:dyDescent="0.2">
      <c r="A8816">
        <v>2019</v>
      </c>
      <c r="B8816">
        <v>7</v>
      </c>
      <c r="C8816" t="s">
        <v>69</v>
      </c>
      <c r="D8816" t="s">
        <v>391</v>
      </c>
      <c r="E8816" t="s">
        <v>138</v>
      </c>
      <c r="F8816" t="s">
        <v>95</v>
      </c>
      <c r="G8816">
        <v>108</v>
      </c>
      <c r="H8816">
        <v>95</v>
      </c>
      <c r="I8816" t="str">
        <f>INDEX('[1]DATA - Teams'!$C:$C,MATCH(C8816,'[1]DATA - Teams'!$B:$B,0))</f>
        <v>JMERC</v>
      </c>
    </row>
    <row r="8817" spans="1:9" x14ac:dyDescent="0.2">
      <c r="A8817">
        <v>2019</v>
      </c>
      <c r="B8817">
        <v>7</v>
      </c>
      <c r="C8817" t="s">
        <v>69</v>
      </c>
      <c r="D8817" t="s">
        <v>283</v>
      </c>
      <c r="E8817" t="s">
        <v>89</v>
      </c>
      <c r="F8817" t="s">
        <v>114</v>
      </c>
      <c r="G8817">
        <v>106</v>
      </c>
      <c r="H8817">
        <v>84</v>
      </c>
      <c r="I8817" t="str">
        <f>INDEX('[1]DATA - Teams'!$C:$C,MATCH(C8817,'[1]DATA - Teams'!$B:$B,0))</f>
        <v>JMERC</v>
      </c>
    </row>
    <row r="8818" spans="1:9" x14ac:dyDescent="0.2">
      <c r="A8818">
        <v>2019</v>
      </c>
      <c r="B8818">
        <v>7</v>
      </c>
      <c r="C8818" t="s">
        <v>69</v>
      </c>
      <c r="D8818" t="s">
        <v>311</v>
      </c>
      <c r="E8818" t="s">
        <v>103</v>
      </c>
      <c r="F8818" t="s">
        <v>98</v>
      </c>
      <c r="G8818">
        <v>108</v>
      </c>
      <c r="H8818">
        <v>140</v>
      </c>
      <c r="I8818" t="str">
        <f>INDEX('[1]DATA - Teams'!$C:$C,MATCH(C8818,'[1]DATA - Teams'!$B:$B,0))</f>
        <v>JMERC</v>
      </c>
    </row>
    <row r="8819" spans="1:9" x14ac:dyDescent="0.2">
      <c r="A8819">
        <v>2019</v>
      </c>
      <c r="B8819">
        <v>7</v>
      </c>
      <c r="C8819" t="s">
        <v>69</v>
      </c>
      <c r="D8819" t="s">
        <v>415</v>
      </c>
      <c r="E8819" t="s">
        <v>113</v>
      </c>
      <c r="F8819" t="s">
        <v>95</v>
      </c>
      <c r="G8819">
        <v>93</v>
      </c>
      <c r="H8819">
        <v>99</v>
      </c>
      <c r="I8819" t="str">
        <f>INDEX('[1]DATA - Teams'!$C:$C,MATCH(C8819,'[1]DATA - Teams'!$B:$B,0))</f>
        <v>JMERC</v>
      </c>
    </row>
    <row r="8820" spans="1:9" x14ac:dyDescent="0.2">
      <c r="A8820">
        <v>2019</v>
      </c>
      <c r="B8820">
        <v>7</v>
      </c>
      <c r="C8820" t="s">
        <v>69</v>
      </c>
      <c r="D8820" t="s">
        <v>203</v>
      </c>
      <c r="E8820" t="s">
        <v>97</v>
      </c>
      <c r="F8820" t="s">
        <v>125</v>
      </c>
      <c r="G8820">
        <v>89</v>
      </c>
      <c r="H8820">
        <v>0</v>
      </c>
      <c r="I8820" t="str">
        <f>INDEX('[1]DATA - Teams'!$C:$C,MATCH(C8820,'[1]DATA - Teams'!$B:$B,0))</f>
        <v>JMERC</v>
      </c>
    </row>
    <row r="8821" spans="1:9" x14ac:dyDescent="0.2">
      <c r="A8821">
        <v>2019</v>
      </c>
      <c r="B8821">
        <v>7</v>
      </c>
      <c r="C8821" t="s">
        <v>69</v>
      </c>
      <c r="D8821" t="s">
        <v>237</v>
      </c>
      <c r="E8821" t="s">
        <v>92</v>
      </c>
      <c r="F8821" t="s">
        <v>125</v>
      </c>
      <c r="G8821">
        <v>85</v>
      </c>
      <c r="H8821">
        <v>0</v>
      </c>
      <c r="I8821" t="str">
        <f>INDEX('[1]DATA - Teams'!$C:$C,MATCH(C8821,'[1]DATA - Teams'!$B:$B,0))</f>
        <v>JMERC</v>
      </c>
    </row>
    <row r="8822" spans="1:9" x14ac:dyDescent="0.2">
      <c r="A8822">
        <v>2019</v>
      </c>
      <c r="B8822">
        <v>7</v>
      </c>
      <c r="C8822" t="s">
        <v>69</v>
      </c>
      <c r="D8822" t="s">
        <v>239</v>
      </c>
      <c r="E8822" t="s">
        <v>109</v>
      </c>
      <c r="F8822" t="s">
        <v>125</v>
      </c>
      <c r="G8822">
        <v>67</v>
      </c>
      <c r="H8822">
        <v>105</v>
      </c>
      <c r="I8822" t="str">
        <f>INDEX('[1]DATA - Teams'!$C:$C,MATCH(C8822,'[1]DATA - Teams'!$B:$B,0))</f>
        <v>JMERC</v>
      </c>
    </row>
    <row r="8823" spans="1:9" x14ac:dyDescent="0.2">
      <c r="A8823">
        <v>2019</v>
      </c>
      <c r="B8823">
        <v>7</v>
      </c>
      <c r="C8823" t="s">
        <v>69</v>
      </c>
      <c r="D8823" t="s">
        <v>234</v>
      </c>
      <c r="E8823" t="s">
        <v>117</v>
      </c>
      <c r="F8823" t="s">
        <v>125</v>
      </c>
      <c r="G8823">
        <v>66</v>
      </c>
      <c r="H8823">
        <v>0</v>
      </c>
      <c r="I8823" t="str">
        <f>INDEX('[1]DATA - Teams'!$C:$C,MATCH(C8823,'[1]DATA - Teams'!$B:$B,0))</f>
        <v>JMERC</v>
      </c>
    </row>
    <row r="8824" spans="1:9" x14ac:dyDescent="0.2">
      <c r="A8824">
        <v>2019</v>
      </c>
      <c r="B8824">
        <v>7</v>
      </c>
      <c r="C8824" t="s">
        <v>64</v>
      </c>
      <c r="D8824" t="s">
        <v>251</v>
      </c>
      <c r="E8824" t="s">
        <v>111</v>
      </c>
      <c r="F8824" t="s">
        <v>95</v>
      </c>
      <c r="G8824">
        <v>109</v>
      </c>
      <c r="H8824">
        <v>69</v>
      </c>
      <c r="I8824" t="str">
        <f>INDEX('[1]DATA - Teams'!$C:$C,MATCH(C8824,'[1]DATA - Teams'!$B:$B,0))</f>
        <v>RICHO</v>
      </c>
    </row>
    <row r="8825" spans="1:9" x14ac:dyDescent="0.2">
      <c r="A8825">
        <v>2019</v>
      </c>
      <c r="B8825">
        <v>7</v>
      </c>
      <c r="C8825" t="s">
        <v>64</v>
      </c>
      <c r="D8825" t="s">
        <v>169</v>
      </c>
      <c r="E8825" t="s">
        <v>165</v>
      </c>
      <c r="F8825" t="s">
        <v>98</v>
      </c>
      <c r="G8825">
        <v>93</v>
      </c>
      <c r="H8825">
        <v>89</v>
      </c>
      <c r="I8825" t="str">
        <f>INDEX('[1]DATA - Teams'!$C:$C,MATCH(C8825,'[1]DATA - Teams'!$B:$B,0))</f>
        <v>RICHO</v>
      </c>
    </row>
    <row r="8826" spans="1:9" x14ac:dyDescent="0.2">
      <c r="A8826">
        <v>2019</v>
      </c>
      <c r="B8826">
        <v>7</v>
      </c>
      <c r="C8826" t="s">
        <v>64</v>
      </c>
      <c r="D8826" t="s">
        <v>188</v>
      </c>
      <c r="E8826" t="s">
        <v>165</v>
      </c>
      <c r="F8826" t="s">
        <v>95</v>
      </c>
      <c r="G8826">
        <v>94</v>
      </c>
      <c r="H8826">
        <v>128</v>
      </c>
      <c r="I8826" t="str">
        <f>INDEX('[1]DATA - Teams'!$C:$C,MATCH(C8826,'[1]DATA - Teams'!$B:$B,0))</f>
        <v>RICHO</v>
      </c>
    </row>
    <row r="8827" spans="1:9" x14ac:dyDescent="0.2">
      <c r="A8827">
        <v>2019</v>
      </c>
      <c r="B8827">
        <v>7</v>
      </c>
      <c r="C8827" t="s">
        <v>64</v>
      </c>
      <c r="D8827" t="s">
        <v>334</v>
      </c>
      <c r="E8827" t="s">
        <v>165</v>
      </c>
      <c r="F8827" t="s">
        <v>98</v>
      </c>
      <c r="G8827">
        <v>77</v>
      </c>
      <c r="H8827">
        <v>71</v>
      </c>
      <c r="I8827" t="str">
        <f>INDEX('[1]DATA - Teams'!$C:$C,MATCH(C8827,'[1]DATA - Teams'!$B:$B,0))</f>
        <v>RICHO</v>
      </c>
    </row>
    <row r="8828" spans="1:9" x14ac:dyDescent="0.2">
      <c r="A8828">
        <v>2019</v>
      </c>
      <c r="B8828">
        <v>7</v>
      </c>
      <c r="C8828" t="s">
        <v>64</v>
      </c>
      <c r="D8828" t="s">
        <v>438</v>
      </c>
      <c r="E8828" t="s">
        <v>97</v>
      </c>
      <c r="F8828" t="s">
        <v>98</v>
      </c>
      <c r="G8828">
        <v>86</v>
      </c>
      <c r="H8828">
        <v>96</v>
      </c>
      <c r="I8828" t="str">
        <f>INDEX('[1]DATA - Teams'!$C:$C,MATCH(C8828,'[1]DATA - Teams'!$B:$B,0))</f>
        <v>RICHO</v>
      </c>
    </row>
    <row r="8829" spans="1:9" x14ac:dyDescent="0.2">
      <c r="A8829">
        <v>2019</v>
      </c>
      <c r="B8829">
        <v>7</v>
      </c>
      <c r="C8829" t="s">
        <v>64</v>
      </c>
      <c r="D8829" t="s">
        <v>481</v>
      </c>
      <c r="E8829" t="s">
        <v>131</v>
      </c>
      <c r="F8829" t="s">
        <v>90</v>
      </c>
      <c r="G8829">
        <v>79</v>
      </c>
      <c r="H8829">
        <v>97</v>
      </c>
      <c r="I8829" t="str">
        <f>INDEX('[1]DATA - Teams'!$C:$C,MATCH(C8829,'[1]DATA - Teams'!$B:$B,0))</f>
        <v>RICHO</v>
      </c>
    </row>
    <row r="8830" spans="1:9" x14ac:dyDescent="0.2">
      <c r="A8830">
        <v>2019</v>
      </c>
      <c r="B8830">
        <v>7</v>
      </c>
      <c r="C8830" t="s">
        <v>64</v>
      </c>
      <c r="D8830" t="s">
        <v>363</v>
      </c>
      <c r="E8830" t="s">
        <v>92</v>
      </c>
      <c r="F8830" t="s">
        <v>95</v>
      </c>
      <c r="G8830">
        <v>122</v>
      </c>
      <c r="H8830">
        <v>146</v>
      </c>
      <c r="I8830" t="str">
        <f>INDEX('[1]DATA - Teams'!$C:$C,MATCH(C8830,'[1]DATA - Teams'!$B:$B,0))</f>
        <v>RICHO</v>
      </c>
    </row>
    <row r="8831" spans="1:9" x14ac:dyDescent="0.2">
      <c r="A8831">
        <v>2019</v>
      </c>
      <c r="B8831">
        <v>7</v>
      </c>
      <c r="C8831" t="s">
        <v>64</v>
      </c>
      <c r="D8831" t="s">
        <v>494</v>
      </c>
      <c r="E8831" t="s">
        <v>94</v>
      </c>
      <c r="F8831" t="s">
        <v>90</v>
      </c>
      <c r="G8831">
        <v>88</v>
      </c>
      <c r="H8831">
        <v>65</v>
      </c>
      <c r="I8831" t="str">
        <f>INDEX('[1]DATA - Teams'!$C:$C,MATCH(C8831,'[1]DATA - Teams'!$B:$B,0))</f>
        <v>RICHO</v>
      </c>
    </row>
    <row r="8832" spans="1:9" x14ac:dyDescent="0.2">
      <c r="A8832">
        <v>2019</v>
      </c>
      <c r="B8832">
        <v>7</v>
      </c>
      <c r="C8832" t="s">
        <v>64</v>
      </c>
      <c r="D8832" t="s">
        <v>444</v>
      </c>
      <c r="E8832" t="s">
        <v>119</v>
      </c>
      <c r="F8832" t="s">
        <v>90</v>
      </c>
      <c r="G8832">
        <v>78</v>
      </c>
      <c r="H8832">
        <v>50</v>
      </c>
      <c r="I8832" t="str">
        <f>INDEX('[1]DATA - Teams'!$C:$C,MATCH(C8832,'[1]DATA - Teams'!$B:$B,0))</f>
        <v>RICHO</v>
      </c>
    </row>
    <row r="8833" spans="1:9" x14ac:dyDescent="0.2">
      <c r="A8833">
        <v>2019</v>
      </c>
      <c r="B8833">
        <v>7</v>
      </c>
      <c r="C8833" t="s">
        <v>64</v>
      </c>
      <c r="D8833" t="s">
        <v>244</v>
      </c>
      <c r="E8833" t="s">
        <v>119</v>
      </c>
      <c r="F8833" t="s">
        <v>90</v>
      </c>
      <c r="G8833">
        <v>87</v>
      </c>
      <c r="H8833">
        <v>66</v>
      </c>
      <c r="I8833" t="str">
        <f>INDEX('[1]DATA - Teams'!$C:$C,MATCH(C8833,'[1]DATA - Teams'!$B:$B,0))</f>
        <v>RICHO</v>
      </c>
    </row>
    <row r="8834" spans="1:9" x14ac:dyDescent="0.2">
      <c r="A8834">
        <v>2019</v>
      </c>
      <c r="B8834">
        <v>7</v>
      </c>
      <c r="C8834" t="s">
        <v>64</v>
      </c>
      <c r="D8834" t="s">
        <v>315</v>
      </c>
      <c r="E8834" t="s">
        <v>123</v>
      </c>
      <c r="F8834" t="s">
        <v>95</v>
      </c>
      <c r="G8834">
        <v>89</v>
      </c>
      <c r="H8834">
        <v>133</v>
      </c>
      <c r="I8834" t="str">
        <f>INDEX('[1]DATA - Teams'!$C:$C,MATCH(C8834,'[1]DATA - Teams'!$B:$B,0))</f>
        <v>RICHO</v>
      </c>
    </row>
    <row r="8835" spans="1:9" x14ac:dyDescent="0.2">
      <c r="A8835">
        <v>2019</v>
      </c>
      <c r="B8835">
        <v>7</v>
      </c>
      <c r="C8835" t="s">
        <v>64</v>
      </c>
      <c r="D8835" t="s">
        <v>175</v>
      </c>
      <c r="E8835" t="s">
        <v>123</v>
      </c>
      <c r="F8835" t="s">
        <v>95</v>
      </c>
      <c r="G8835">
        <v>90</v>
      </c>
      <c r="H8835">
        <v>100</v>
      </c>
      <c r="I8835" t="str">
        <f>INDEX('[1]DATA - Teams'!$C:$C,MATCH(C8835,'[1]DATA - Teams'!$B:$B,0))</f>
        <v>RICHO</v>
      </c>
    </row>
    <row r="8836" spans="1:9" x14ac:dyDescent="0.2">
      <c r="A8836">
        <v>2019</v>
      </c>
      <c r="B8836">
        <v>7</v>
      </c>
      <c r="C8836" t="s">
        <v>64</v>
      </c>
      <c r="D8836" t="s">
        <v>459</v>
      </c>
      <c r="E8836" t="s">
        <v>123</v>
      </c>
      <c r="F8836" t="s">
        <v>98</v>
      </c>
      <c r="G8836">
        <v>82</v>
      </c>
      <c r="H8836">
        <v>109</v>
      </c>
      <c r="I8836" t="str">
        <f>INDEX('[1]DATA - Teams'!$C:$C,MATCH(C8836,'[1]DATA - Teams'!$B:$B,0))</f>
        <v>RICHO</v>
      </c>
    </row>
    <row r="8837" spans="1:9" x14ac:dyDescent="0.2">
      <c r="A8837">
        <v>2019</v>
      </c>
      <c r="B8837">
        <v>7</v>
      </c>
      <c r="C8837" t="s">
        <v>64</v>
      </c>
      <c r="D8837" t="s">
        <v>215</v>
      </c>
      <c r="E8837" t="s">
        <v>128</v>
      </c>
      <c r="F8837" t="s">
        <v>114</v>
      </c>
      <c r="G8837">
        <v>76</v>
      </c>
      <c r="H8837">
        <v>73</v>
      </c>
      <c r="I8837" t="str">
        <f>INDEX('[1]DATA - Teams'!$C:$C,MATCH(C8837,'[1]DATA - Teams'!$B:$B,0))</f>
        <v>RICHO</v>
      </c>
    </row>
    <row r="8838" spans="1:9" x14ac:dyDescent="0.2">
      <c r="A8838">
        <v>2019</v>
      </c>
      <c r="B8838">
        <v>7</v>
      </c>
      <c r="C8838" t="s">
        <v>64</v>
      </c>
      <c r="D8838" t="s">
        <v>230</v>
      </c>
      <c r="E8838" t="s">
        <v>128</v>
      </c>
      <c r="F8838" t="s">
        <v>90</v>
      </c>
      <c r="G8838">
        <v>107</v>
      </c>
      <c r="H8838">
        <v>26</v>
      </c>
      <c r="I8838" t="str">
        <f>INDEX('[1]DATA - Teams'!$C:$C,MATCH(C8838,'[1]DATA - Teams'!$B:$B,0))</f>
        <v>RICHO</v>
      </c>
    </row>
    <row r="8839" spans="1:9" x14ac:dyDescent="0.2">
      <c r="A8839">
        <v>2019</v>
      </c>
      <c r="B8839">
        <v>7</v>
      </c>
      <c r="C8839" t="s">
        <v>64</v>
      </c>
      <c r="D8839" t="s">
        <v>110</v>
      </c>
      <c r="E8839" t="s">
        <v>103</v>
      </c>
      <c r="F8839" t="s">
        <v>95</v>
      </c>
      <c r="G8839">
        <v>104</v>
      </c>
      <c r="H8839">
        <v>0</v>
      </c>
      <c r="I8839" t="str">
        <f>INDEX('[1]DATA - Teams'!$C:$C,MATCH(C8839,'[1]DATA - Teams'!$B:$B,0))</f>
        <v>RICHO</v>
      </c>
    </row>
    <row r="8840" spans="1:9" x14ac:dyDescent="0.2">
      <c r="A8840">
        <v>2019</v>
      </c>
      <c r="B8840">
        <v>7</v>
      </c>
      <c r="C8840" t="s">
        <v>64</v>
      </c>
      <c r="D8840" t="s">
        <v>173</v>
      </c>
      <c r="E8840" t="s">
        <v>113</v>
      </c>
      <c r="F8840" t="s">
        <v>98</v>
      </c>
      <c r="G8840">
        <v>100</v>
      </c>
      <c r="H8840">
        <v>145</v>
      </c>
      <c r="I8840" t="str">
        <f>INDEX('[1]DATA - Teams'!$C:$C,MATCH(C8840,'[1]DATA - Teams'!$B:$B,0))</f>
        <v>RICHO</v>
      </c>
    </row>
    <row r="8841" spans="1:9" x14ac:dyDescent="0.2">
      <c r="A8841">
        <v>2019</v>
      </c>
      <c r="B8841">
        <v>7</v>
      </c>
      <c r="C8841" t="s">
        <v>64</v>
      </c>
      <c r="D8841" t="s">
        <v>235</v>
      </c>
      <c r="E8841" t="s">
        <v>117</v>
      </c>
      <c r="F8841" t="s">
        <v>95</v>
      </c>
      <c r="G8841">
        <v>98</v>
      </c>
      <c r="H8841">
        <v>91</v>
      </c>
      <c r="I8841" t="str">
        <f>INDEX('[1]DATA - Teams'!$C:$C,MATCH(C8841,'[1]DATA - Teams'!$B:$B,0))</f>
        <v>RICHO</v>
      </c>
    </row>
    <row r="8842" spans="1:9" x14ac:dyDescent="0.2">
      <c r="A8842">
        <v>2019</v>
      </c>
      <c r="B8842">
        <v>7</v>
      </c>
      <c r="C8842" t="s">
        <v>64</v>
      </c>
      <c r="D8842" t="s">
        <v>252</v>
      </c>
      <c r="E8842" t="s">
        <v>111</v>
      </c>
      <c r="F8842" t="s">
        <v>125</v>
      </c>
      <c r="G8842">
        <v>67</v>
      </c>
      <c r="H8842">
        <v>60</v>
      </c>
      <c r="I8842" t="str">
        <f>INDEX('[1]DATA - Teams'!$C:$C,MATCH(C8842,'[1]DATA - Teams'!$B:$B,0))</f>
        <v>RICHO</v>
      </c>
    </row>
    <row r="8843" spans="1:9" x14ac:dyDescent="0.2">
      <c r="A8843">
        <v>2019</v>
      </c>
      <c r="B8843">
        <v>7</v>
      </c>
      <c r="C8843" t="s">
        <v>64</v>
      </c>
      <c r="D8843" t="s">
        <v>397</v>
      </c>
      <c r="E8843" t="s">
        <v>97</v>
      </c>
      <c r="F8843" t="s">
        <v>125</v>
      </c>
      <c r="G8843">
        <v>70</v>
      </c>
      <c r="H8843">
        <v>58</v>
      </c>
      <c r="I8843" t="str">
        <f>INDEX('[1]DATA - Teams'!$C:$C,MATCH(C8843,'[1]DATA - Teams'!$B:$B,0))</f>
        <v>RICHO</v>
      </c>
    </row>
    <row r="8844" spans="1:9" x14ac:dyDescent="0.2">
      <c r="A8844">
        <v>2019</v>
      </c>
      <c r="B8844">
        <v>7</v>
      </c>
      <c r="C8844" t="s">
        <v>64</v>
      </c>
      <c r="D8844" t="s">
        <v>359</v>
      </c>
      <c r="E8844" t="s">
        <v>106</v>
      </c>
      <c r="F8844" t="s">
        <v>125</v>
      </c>
      <c r="G8844">
        <v>79</v>
      </c>
      <c r="H8844">
        <v>0</v>
      </c>
      <c r="I8844" t="str">
        <f>INDEX('[1]DATA - Teams'!$C:$C,MATCH(C8844,'[1]DATA - Teams'!$B:$B,0))</f>
        <v>RICHO</v>
      </c>
    </row>
    <row r="8845" spans="1:9" x14ac:dyDescent="0.2">
      <c r="A8845">
        <v>2019</v>
      </c>
      <c r="B8845">
        <v>7</v>
      </c>
      <c r="C8845" t="s">
        <v>64</v>
      </c>
      <c r="D8845" t="s">
        <v>216</v>
      </c>
      <c r="E8845" t="s">
        <v>117</v>
      </c>
      <c r="F8845" t="s">
        <v>125</v>
      </c>
      <c r="G8845">
        <v>71</v>
      </c>
      <c r="H8845">
        <v>80</v>
      </c>
      <c r="I8845" t="str">
        <f>INDEX('[1]DATA - Teams'!$C:$C,MATCH(C8845,'[1]DATA - Teams'!$B:$B,0))</f>
        <v>RICHO</v>
      </c>
    </row>
    <row r="8846" spans="1:9" x14ac:dyDescent="0.2">
      <c r="A8846">
        <v>2019</v>
      </c>
      <c r="B8846">
        <v>7</v>
      </c>
      <c r="C8846" t="s">
        <v>68</v>
      </c>
      <c r="D8846" t="s">
        <v>104</v>
      </c>
      <c r="E8846" t="s">
        <v>111</v>
      </c>
      <c r="F8846" t="s">
        <v>95</v>
      </c>
      <c r="G8846">
        <v>91</v>
      </c>
      <c r="H8846">
        <v>93</v>
      </c>
      <c r="I8846" t="str">
        <f>INDEX('[1]DATA - Teams'!$C:$C,MATCH(C8846,'[1]DATA - Teams'!$B:$B,0))</f>
        <v>KAPPAZ</v>
      </c>
    </row>
    <row r="8847" spans="1:9" x14ac:dyDescent="0.2">
      <c r="A8847">
        <v>2019</v>
      </c>
      <c r="B8847">
        <v>7</v>
      </c>
      <c r="C8847" t="s">
        <v>68</v>
      </c>
      <c r="D8847" t="s">
        <v>101</v>
      </c>
      <c r="E8847" t="s">
        <v>100</v>
      </c>
      <c r="F8847" t="s">
        <v>95</v>
      </c>
      <c r="G8847">
        <v>121</v>
      </c>
      <c r="H8847">
        <v>118</v>
      </c>
      <c r="I8847" t="str">
        <f>INDEX('[1]DATA - Teams'!$C:$C,MATCH(C8847,'[1]DATA - Teams'!$B:$B,0))</f>
        <v>KAPPAZ</v>
      </c>
    </row>
    <row r="8848" spans="1:9" x14ac:dyDescent="0.2">
      <c r="A8848">
        <v>2019</v>
      </c>
      <c r="B8848">
        <v>7</v>
      </c>
      <c r="C8848" t="s">
        <v>68</v>
      </c>
      <c r="D8848" t="s">
        <v>225</v>
      </c>
      <c r="E8848" t="s">
        <v>131</v>
      </c>
      <c r="F8848" t="s">
        <v>114</v>
      </c>
      <c r="G8848">
        <v>121</v>
      </c>
      <c r="H8848">
        <v>108</v>
      </c>
      <c r="I8848" t="str">
        <f>INDEX('[1]DATA - Teams'!$C:$C,MATCH(C8848,'[1]DATA - Teams'!$B:$B,0))</f>
        <v>KAPPAZ</v>
      </c>
    </row>
    <row r="8849" spans="1:9" x14ac:dyDescent="0.2">
      <c r="A8849">
        <v>2019</v>
      </c>
      <c r="B8849">
        <v>7</v>
      </c>
      <c r="C8849" t="s">
        <v>68</v>
      </c>
      <c r="D8849" t="s">
        <v>362</v>
      </c>
      <c r="E8849" t="s">
        <v>92</v>
      </c>
      <c r="F8849" t="s">
        <v>90</v>
      </c>
      <c r="G8849">
        <v>112</v>
      </c>
      <c r="H8849">
        <v>113</v>
      </c>
      <c r="I8849" t="str">
        <f>INDEX('[1]DATA - Teams'!$C:$C,MATCH(C8849,'[1]DATA - Teams'!$B:$B,0))</f>
        <v>KAPPAZ</v>
      </c>
    </row>
    <row r="8850" spans="1:9" x14ac:dyDescent="0.2">
      <c r="A8850">
        <v>2019</v>
      </c>
      <c r="B8850">
        <v>7</v>
      </c>
      <c r="C8850" t="s">
        <v>68</v>
      </c>
      <c r="D8850" t="s">
        <v>412</v>
      </c>
      <c r="E8850" t="s">
        <v>94</v>
      </c>
      <c r="F8850" t="s">
        <v>95</v>
      </c>
      <c r="G8850">
        <v>91</v>
      </c>
      <c r="H8850">
        <v>68</v>
      </c>
      <c r="I8850" t="str">
        <f>INDEX('[1]DATA - Teams'!$C:$C,MATCH(C8850,'[1]DATA - Teams'!$B:$B,0))</f>
        <v>KAPPAZ</v>
      </c>
    </row>
    <row r="8851" spans="1:9" x14ac:dyDescent="0.2">
      <c r="A8851">
        <v>2019</v>
      </c>
      <c r="B8851">
        <v>7</v>
      </c>
      <c r="C8851" t="s">
        <v>68</v>
      </c>
      <c r="D8851" t="s">
        <v>143</v>
      </c>
      <c r="E8851" t="s">
        <v>119</v>
      </c>
      <c r="F8851" t="s">
        <v>95</v>
      </c>
      <c r="G8851">
        <v>109</v>
      </c>
      <c r="H8851">
        <v>98</v>
      </c>
      <c r="I8851" t="str">
        <f>INDEX('[1]DATA - Teams'!$C:$C,MATCH(C8851,'[1]DATA - Teams'!$B:$B,0))</f>
        <v>KAPPAZ</v>
      </c>
    </row>
    <row r="8852" spans="1:9" x14ac:dyDescent="0.2">
      <c r="A8852">
        <v>2019</v>
      </c>
      <c r="B8852">
        <v>7</v>
      </c>
      <c r="C8852" t="s">
        <v>68</v>
      </c>
      <c r="D8852" t="s">
        <v>133</v>
      </c>
      <c r="E8852" t="s">
        <v>119</v>
      </c>
      <c r="F8852" t="s">
        <v>95</v>
      </c>
      <c r="G8852">
        <v>95</v>
      </c>
      <c r="H8852">
        <v>98</v>
      </c>
      <c r="I8852" t="str">
        <f>INDEX('[1]DATA - Teams'!$C:$C,MATCH(C8852,'[1]DATA - Teams'!$B:$B,0))</f>
        <v>KAPPAZ</v>
      </c>
    </row>
    <row r="8853" spans="1:9" x14ac:dyDescent="0.2">
      <c r="A8853">
        <v>2019</v>
      </c>
      <c r="B8853">
        <v>7</v>
      </c>
      <c r="C8853" t="s">
        <v>68</v>
      </c>
      <c r="D8853" t="s">
        <v>317</v>
      </c>
      <c r="E8853" t="s">
        <v>123</v>
      </c>
      <c r="F8853" t="s">
        <v>95</v>
      </c>
      <c r="G8853">
        <v>103</v>
      </c>
      <c r="H8853">
        <v>132</v>
      </c>
      <c r="I8853" t="str">
        <f>INDEX('[1]DATA - Teams'!$C:$C,MATCH(C8853,'[1]DATA - Teams'!$B:$B,0))</f>
        <v>KAPPAZ</v>
      </c>
    </row>
    <row r="8854" spans="1:9" x14ac:dyDescent="0.2">
      <c r="A8854">
        <v>2019</v>
      </c>
      <c r="B8854">
        <v>7</v>
      </c>
      <c r="C8854" t="s">
        <v>68</v>
      </c>
      <c r="D8854" t="s">
        <v>210</v>
      </c>
      <c r="E8854" t="s">
        <v>121</v>
      </c>
      <c r="F8854" t="s">
        <v>98</v>
      </c>
      <c r="G8854">
        <v>91</v>
      </c>
      <c r="H8854">
        <v>95</v>
      </c>
      <c r="I8854" t="str">
        <f>INDEX('[1]DATA - Teams'!$C:$C,MATCH(C8854,'[1]DATA - Teams'!$B:$B,0))</f>
        <v>KAPPAZ</v>
      </c>
    </row>
    <row r="8855" spans="1:9" x14ac:dyDescent="0.2">
      <c r="A8855">
        <v>2019</v>
      </c>
      <c r="B8855">
        <v>7</v>
      </c>
      <c r="C8855" t="s">
        <v>68</v>
      </c>
      <c r="D8855" t="s">
        <v>248</v>
      </c>
      <c r="E8855" t="s">
        <v>106</v>
      </c>
      <c r="F8855" t="s">
        <v>90</v>
      </c>
      <c r="G8855">
        <v>57</v>
      </c>
      <c r="H8855">
        <v>50</v>
      </c>
      <c r="I8855" t="str">
        <f>INDEX('[1]DATA - Teams'!$C:$C,MATCH(C8855,'[1]DATA - Teams'!$B:$B,0))</f>
        <v>KAPPAZ</v>
      </c>
    </row>
    <row r="8856" spans="1:9" x14ac:dyDescent="0.2">
      <c r="A8856">
        <v>2019</v>
      </c>
      <c r="B8856">
        <v>7</v>
      </c>
      <c r="C8856" t="s">
        <v>68</v>
      </c>
      <c r="D8856" t="s">
        <v>409</v>
      </c>
      <c r="E8856" t="s">
        <v>128</v>
      </c>
      <c r="F8856" t="s">
        <v>98</v>
      </c>
      <c r="G8856">
        <v>99</v>
      </c>
      <c r="H8856">
        <v>102</v>
      </c>
      <c r="I8856" t="str">
        <f>INDEX('[1]DATA - Teams'!$C:$C,MATCH(C8856,'[1]DATA - Teams'!$B:$B,0))</f>
        <v>KAPPAZ</v>
      </c>
    </row>
    <row r="8857" spans="1:9" x14ac:dyDescent="0.2">
      <c r="A8857">
        <v>2019</v>
      </c>
      <c r="B8857">
        <v>7</v>
      </c>
      <c r="C8857" t="s">
        <v>68</v>
      </c>
      <c r="D8857" t="s">
        <v>127</v>
      </c>
      <c r="E8857" t="s">
        <v>128</v>
      </c>
      <c r="F8857" t="s">
        <v>95</v>
      </c>
      <c r="G8857">
        <v>111</v>
      </c>
      <c r="H8857">
        <v>126</v>
      </c>
      <c r="I8857" t="str">
        <f>INDEX('[1]DATA - Teams'!$C:$C,MATCH(C8857,'[1]DATA - Teams'!$B:$B,0))</f>
        <v>KAPPAZ</v>
      </c>
    </row>
    <row r="8858" spans="1:9" x14ac:dyDescent="0.2">
      <c r="A8858">
        <v>2019</v>
      </c>
      <c r="B8858">
        <v>7</v>
      </c>
      <c r="C8858" t="s">
        <v>68</v>
      </c>
      <c r="D8858" t="s">
        <v>227</v>
      </c>
      <c r="E8858" t="s">
        <v>138</v>
      </c>
      <c r="F8858" t="s">
        <v>98</v>
      </c>
      <c r="G8858">
        <v>86</v>
      </c>
      <c r="H8858">
        <v>93</v>
      </c>
      <c r="I8858" t="str">
        <f>INDEX('[1]DATA - Teams'!$C:$C,MATCH(C8858,'[1]DATA - Teams'!$B:$B,0))</f>
        <v>KAPPAZ</v>
      </c>
    </row>
    <row r="8859" spans="1:9" x14ac:dyDescent="0.2">
      <c r="A8859">
        <v>2019</v>
      </c>
      <c r="B8859">
        <v>7</v>
      </c>
      <c r="C8859" t="s">
        <v>68</v>
      </c>
      <c r="D8859" t="s">
        <v>346</v>
      </c>
      <c r="E8859" t="s">
        <v>89</v>
      </c>
      <c r="F8859" t="s">
        <v>90</v>
      </c>
      <c r="G8859">
        <v>57</v>
      </c>
      <c r="H8859">
        <v>49</v>
      </c>
      <c r="I8859" t="str">
        <f>INDEX('[1]DATA - Teams'!$C:$C,MATCH(C8859,'[1]DATA - Teams'!$B:$B,0))</f>
        <v>KAPPAZ</v>
      </c>
    </row>
    <row r="8860" spans="1:9" x14ac:dyDescent="0.2">
      <c r="A8860">
        <v>2019</v>
      </c>
      <c r="B8860">
        <v>7</v>
      </c>
      <c r="C8860" t="s">
        <v>68</v>
      </c>
      <c r="D8860" t="s">
        <v>343</v>
      </c>
      <c r="E8860" t="s">
        <v>103</v>
      </c>
      <c r="F8860" t="s">
        <v>98</v>
      </c>
      <c r="G8860">
        <v>79</v>
      </c>
      <c r="H8860">
        <v>94</v>
      </c>
      <c r="I8860" t="str">
        <f>INDEX('[1]DATA - Teams'!$C:$C,MATCH(C8860,'[1]DATA - Teams'!$B:$B,0))</f>
        <v>KAPPAZ</v>
      </c>
    </row>
    <row r="8861" spans="1:9" x14ac:dyDescent="0.2">
      <c r="A8861">
        <v>2019</v>
      </c>
      <c r="B8861">
        <v>7</v>
      </c>
      <c r="C8861" t="s">
        <v>68</v>
      </c>
      <c r="D8861" t="s">
        <v>115</v>
      </c>
      <c r="E8861" t="s">
        <v>113</v>
      </c>
      <c r="F8861" t="s">
        <v>90</v>
      </c>
      <c r="G8861">
        <v>115</v>
      </c>
      <c r="H8861">
        <v>137</v>
      </c>
      <c r="I8861" t="str">
        <f>INDEX('[1]DATA - Teams'!$C:$C,MATCH(C8861,'[1]DATA - Teams'!$B:$B,0))</f>
        <v>KAPPAZ</v>
      </c>
    </row>
    <row r="8862" spans="1:9" x14ac:dyDescent="0.2">
      <c r="A8862">
        <v>2019</v>
      </c>
      <c r="B8862">
        <v>7</v>
      </c>
      <c r="C8862" t="s">
        <v>68</v>
      </c>
      <c r="D8862" t="s">
        <v>312</v>
      </c>
      <c r="E8862" t="s">
        <v>117</v>
      </c>
      <c r="F8862" t="s">
        <v>98</v>
      </c>
      <c r="G8862">
        <v>96</v>
      </c>
      <c r="H8862">
        <v>71</v>
      </c>
      <c r="I8862" t="str">
        <f>INDEX('[1]DATA - Teams'!$C:$C,MATCH(C8862,'[1]DATA - Teams'!$B:$B,0))</f>
        <v>KAPPAZ</v>
      </c>
    </row>
    <row r="8863" spans="1:9" x14ac:dyDescent="0.2">
      <c r="A8863">
        <v>2019</v>
      </c>
      <c r="B8863">
        <v>7</v>
      </c>
      <c r="C8863" t="s">
        <v>68</v>
      </c>
      <c r="D8863" t="s">
        <v>136</v>
      </c>
      <c r="E8863" t="s">
        <v>117</v>
      </c>
      <c r="F8863" t="s">
        <v>90</v>
      </c>
      <c r="G8863">
        <v>106</v>
      </c>
      <c r="H8863">
        <v>75</v>
      </c>
      <c r="I8863" t="str">
        <f>INDEX('[1]DATA - Teams'!$C:$C,MATCH(C8863,'[1]DATA - Teams'!$B:$B,0))</f>
        <v>KAPPAZ</v>
      </c>
    </row>
    <row r="8864" spans="1:9" x14ac:dyDescent="0.2">
      <c r="A8864">
        <v>2019</v>
      </c>
      <c r="B8864">
        <v>7</v>
      </c>
      <c r="C8864" t="s">
        <v>68</v>
      </c>
      <c r="D8864" t="s">
        <v>297</v>
      </c>
      <c r="E8864" t="s">
        <v>100</v>
      </c>
      <c r="F8864" t="s">
        <v>125</v>
      </c>
      <c r="G8864">
        <v>95</v>
      </c>
      <c r="H8864">
        <v>107</v>
      </c>
      <c r="I8864" t="str">
        <f>INDEX('[1]DATA - Teams'!$C:$C,MATCH(C8864,'[1]DATA - Teams'!$B:$B,0))</f>
        <v>KAPPAZ</v>
      </c>
    </row>
    <row r="8865" spans="1:9" x14ac:dyDescent="0.2">
      <c r="A8865">
        <v>2019</v>
      </c>
      <c r="B8865">
        <v>7</v>
      </c>
      <c r="C8865" t="s">
        <v>68</v>
      </c>
      <c r="D8865" t="s">
        <v>446</v>
      </c>
      <c r="E8865" t="s">
        <v>131</v>
      </c>
      <c r="F8865" t="s">
        <v>125</v>
      </c>
      <c r="G8865">
        <v>74</v>
      </c>
      <c r="H8865">
        <v>94</v>
      </c>
      <c r="I8865" t="str">
        <f>INDEX('[1]DATA - Teams'!$C:$C,MATCH(C8865,'[1]DATA - Teams'!$B:$B,0))</f>
        <v>KAPPAZ</v>
      </c>
    </row>
    <row r="8866" spans="1:9" x14ac:dyDescent="0.2">
      <c r="A8866">
        <v>2019</v>
      </c>
      <c r="B8866">
        <v>7</v>
      </c>
      <c r="C8866" t="s">
        <v>68</v>
      </c>
      <c r="D8866" t="s">
        <v>205</v>
      </c>
      <c r="E8866" t="s">
        <v>106</v>
      </c>
      <c r="F8866" t="s">
        <v>125</v>
      </c>
      <c r="G8866">
        <v>86</v>
      </c>
      <c r="H8866">
        <v>97</v>
      </c>
      <c r="I8866" t="str">
        <f>INDEX('[1]DATA - Teams'!$C:$C,MATCH(C8866,'[1]DATA - Teams'!$B:$B,0))</f>
        <v>KAPPAZ</v>
      </c>
    </row>
    <row r="8867" spans="1:9" x14ac:dyDescent="0.2">
      <c r="A8867">
        <v>2019</v>
      </c>
      <c r="B8867">
        <v>7</v>
      </c>
      <c r="C8867" t="s">
        <v>68</v>
      </c>
      <c r="D8867" t="s">
        <v>374</v>
      </c>
      <c r="E8867" t="s">
        <v>106</v>
      </c>
      <c r="F8867" t="s">
        <v>125</v>
      </c>
      <c r="G8867">
        <v>86</v>
      </c>
      <c r="H8867">
        <v>37</v>
      </c>
      <c r="I8867" t="str">
        <f>INDEX('[1]DATA - Teams'!$C:$C,MATCH(C8867,'[1]DATA - Teams'!$B:$B,0))</f>
        <v>KAPPAZ</v>
      </c>
    </row>
    <row r="8868" spans="1:9" x14ac:dyDescent="0.2">
      <c r="A8868">
        <v>2019</v>
      </c>
      <c r="B8868">
        <v>7</v>
      </c>
      <c r="C8868" t="s">
        <v>66</v>
      </c>
      <c r="D8868" t="s">
        <v>499</v>
      </c>
      <c r="E8868" t="s">
        <v>100</v>
      </c>
      <c r="F8868" t="s">
        <v>95</v>
      </c>
      <c r="G8868">
        <v>85</v>
      </c>
      <c r="H8868">
        <v>52</v>
      </c>
      <c r="I8868" t="str">
        <f>INDEX('[1]DATA - Teams'!$C:$C,MATCH(C8868,'[1]DATA - Teams'!$B:$B,0))</f>
        <v>CHIEF</v>
      </c>
    </row>
    <row r="8869" spans="1:9" x14ac:dyDescent="0.2">
      <c r="A8869">
        <v>2019</v>
      </c>
      <c r="B8869">
        <v>7</v>
      </c>
      <c r="C8869" t="s">
        <v>66</v>
      </c>
      <c r="D8869" t="s">
        <v>425</v>
      </c>
      <c r="E8869" t="s">
        <v>165</v>
      </c>
      <c r="F8869" t="s">
        <v>98</v>
      </c>
      <c r="G8869">
        <v>83</v>
      </c>
      <c r="H8869">
        <v>51</v>
      </c>
      <c r="I8869" t="str">
        <f>INDEX('[1]DATA - Teams'!$C:$C,MATCH(C8869,'[1]DATA - Teams'!$B:$B,0))</f>
        <v>CHIEF</v>
      </c>
    </row>
    <row r="8870" spans="1:9" x14ac:dyDescent="0.2">
      <c r="A8870">
        <v>2019</v>
      </c>
      <c r="B8870">
        <v>7</v>
      </c>
      <c r="C8870" t="s">
        <v>66</v>
      </c>
      <c r="D8870" t="s">
        <v>365</v>
      </c>
      <c r="E8870" t="s">
        <v>97</v>
      </c>
      <c r="F8870" t="s">
        <v>95</v>
      </c>
      <c r="G8870">
        <v>135</v>
      </c>
      <c r="H8870">
        <v>123</v>
      </c>
      <c r="I8870" t="str">
        <f>INDEX('[1]DATA - Teams'!$C:$C,MATCH(C8870,'[1]DATA - Teams'!$B:$B,0))</f>
        <v>CHIEF</v>
      </c>
    </row>
    <row r="8871" spans="1:9" x14ac:dyDescent="0.2">
      <c r="A8871">
        <v>2019</v>
      </c>
      <c r="B8871">
        <v>7</v>
      </c>
      <c r="C8871" t="s">
        <v>66</v>
      </c>
      <c r="D8871" t="s">
        <v>442</v>
      </c>
      <c r="E8871" t="s">
        <v>97</v>
      </c>
      <c r="F8871" t="s">
        <v>90</v>
      </c>
      <c r="G8871">
        <v>96</v>
      </c>
      <c r="H8871">
        <v>62</v>
      </c>
      <c r="I8871" t="str">
        <f>INDEX('[1]DATA - Teams'!$C:$C,MATCH(C8871,'[1]DATA - Teams'!$B:$B,0))</f>
        <v>CHIEF</v>
      </c>
    </row>
    <row r="8872" spans="1:9" x14ac:dyDescent="0.2">
      <c r="A8872">
        <v>2019</v>
      </c>
      <c r="B8872">
        <v>7</v>
      </c>
      <c r="C8872" t="s">
        <v>66</v>
      </c>
      <c r="D8872" t="s">
        <v>307</v>
      </c>
      <c r="E8872" t="s">
        <v>97</v>
      </c>
      <c r="F8872" t="s">
        <v>95</v>
      </c>
      <c r="G8872">
        <v>95</v>
      </c>
      <c r="H8872">
        <v>70</v>
      </c>
      <c r="I8872" t="str">
        <f>INDEX('[1]DATA - Teams'!$C:$C,MATCH(C8872,'[1]DATA - Teams'!$B:$B,0))</f>
        <v>CHIEF</v>
      </c>
    </row>
    <row r="8873" spans="1:9" x14ac:dyDescent="0.2">
      <c r="A8873">
        <v>2019</v>
      </c>
      <c r="B8873">
        <v>7</v>
      </c>
      <c r="C8873" t="s">
        <v>66</v>
      </c>
      <c r="D8873" t="s">
        <v>305</v>
      </c>
      <c r="E8873" t="s">
        <v>92</v>
      </c>
      <c r="F8873" t="s">
        <v>95</v>
      </c>
      <c r="G8873">
        <v>98</v>
      </c>
      <c r="H8873">
        <v>85</v>
      </c>
      <c r="I8873" t="str">
        <f>INDEX('[1]DATA - Teams'!$C:$C,MATCH(C8873,'[1]DATA - Teams'!$B:$B,0))</f>
        <v>CHIEF</v>
      </c>
    </row>
    <row r="8874" spans="1:9" x14ac:dyDescent="0.2">
      <c r="A8874">
        <v>2019</v>
      </c>
      <c r="B8874">
        <v>7</v>
      </c>
      <c r="C8874" t="s">
        <v>66</v>
      </c>
      <c r="D8874" t="s">
        <v>358</v>
      </c>
      <c r="E8874" t="s">
        <v>92</v>
      </c>
      <c r="F8874" t="s">
        <v>95</v>
      </c>
      <c r="G8874">
        <v>98</v>
      </c>
      <c r="H8874">
        <v>58</v>
      </c>
      <c r="I8874" t="str">
        <f>INDEX('[1]DATA - Teams'!$C:$C,MATCH(C8874,'[1]DATA - Teams'!$B:$B,0))</f>
        <v>CHIEF</v>
      </c>
    </row>
    <row r="8875" spans="1:9" x14ac:dyDescent="0.2">
      <c r="A8875">
        <v>2019</v>
      </c>
      <c r="B8875">
        <v>7</v>
      </c>
      <c r="C8875" t="s">
        <v>66</v>
      </c>
      <c r="D8875" t="s">
        <v>209</v>
      </c>
      <c r="E8875" t="s">
        <v>119</v>
      </c>
      <c r="F8875" t="s">
        <v>90</v>
      </c>
      <c r="G8875">
        <v>94</v>
      </c>
      <c r="H8875">
        <v>94</v>
      </c>
      <c r="I8875" t="str">
        <f>INDEX('[1]DATA - Teams'!$C:$C,MATCH(C8875,'[1]DATA - Teams'!$B:$B,0))</f>
        <v>CHIEF</v>
      </c>
    </row>
    <row r="8876" spans="1:9" x14ac:dyDescent="0.2">
      <c r="A8876">
        <v>2019</v>
      </c>
      <c r="B8876">
        <v>7</v>
      </c>
      <c r="C8876" t="s">
        <v>66</v>
      </c>
      <c r="D8876" t="s">
        <v>504</v>
      </c>
      <c r="E8876" t="s">
        <v>106</v>
      </c>
      <c r="F8876" t="s">
        <v>98</v>
      </c>
      <c r="G8876">
        <v>89</v>
      </c>
      <c r="H8876">
        <v>65</v>
      </c>
      <c r="I8876" t="str">
        <f>INDEX('[1]DATA - Teams'!$C:$C,MATCH(C8876,'[1]DATA - Teams'!$B:$B,0))</f>
        <v>CHIEF</v>
      </c>
    </row>
    <row r="8877" spans="1:9" x14ac:dyDescent="0.2">
      <c r="A8877">
        <v>2019</v>
      </c>
      <c r="B8877">
        <v>7</v>
      </c>
      <c r="C8877" t="s">
        <v>66</v>
      </c>
      <c r="D8877" t="s">
        <v>505</v>
      </c>
      <c r="E8877" t="s">
        <v>106</v>
      </c>
      <c r="F8877" t="s">
        <v>98</v>
      </c>
      <c r="G8877">
        <v>81</v>
      </c>
      <c r="H8877">
        <v>67</v>
      </c>
      <c r="I8877" t="str">
        <f>INDEX('[1]DATA - Teams'!$C:$C,MATCH(C8877,'[1]DATA - Teams'!$B:$B,0))</f>
        <v>CHIEF</v>
      </c>
    </row>
    <row r="8878" spans="1:9" x14ac:dyDescent="0.2">
      <c r="A8878">
        <v>2019</v>
      </c>
      <c r="B8878">
        <v>7</v>
      </c>
      <c r="C8878" t="s">
        <v>66</v>
      </c>
      <c r="D8878" t="s">
        <v>351</v>
      </c>
      <c r="E8878" t="s">
        <v>128</v>
      </c>
      <c r="F8878" t="s">
        <v>90</v>
      </c>
      <c r="G8878">
        <v>94</v>
      </c>
      <c r="H8878">
        <v>104</v>
      </c>
      <c r="I8878" t="str">
        <f>INDEX('[1]DATA - Teams'!$C:$C,MATCH(C8878,'[1]DATA - Teams'!$B:$B,0))</f>
        <v>CHIEF</v>
      </c>
    </row>
    <row r="8879" spans="1:9" x14ac:dyDescent="0.2">
      <c r="A8879">
        <v>2019</v>
      </c>
      <c r="B8879">
        <v>7</v>
      </c>
      <c r="C8879" t="s">
        <v>66</v>
      </c>
      <c r="D8879" t="s">
        <v>201</v>
      </c>
      <c r="E8879" t="s">
        <v>138</v>
      </c>
      <c r="F8879" t="s">
        <v>95</v>
      </c>
      <c r="G8879">
        <v>97</v>
      </c>
      <c r="H8879">
        <v>115</v>
      </c>
      <c r="I8879" t="str">
        <f>INDEX('[1]DATA - Teams'!$C:$C,MATCH(C8879,'[1]DATA - Teams'!$B:$B,0))</f>
        <v>CHIEF</v>
      </c>
    </row>
    <row r="8880" spans="1:9" x14ac:dyDescent="0.2">
      <c r="A8880">
        <v>2019</v>
      </c>
      <c r="B8880">
        <v>7</v>
      </c>
      <c r="C8880" t="s">
        <v>66</v>
      </c>
      <c r="D8880" t="s">
        <v>340</v>
      </c>
      <c r="E8880" t="s">
        <v>138</v>
      </c>
      <c r="F8880" t="s">
        <v>90</v>
      </c>
      <c r="G8880">
        <v>82</v>
      </c>
      <c r="H8880">
        <v>112</v>
      </c>
      <c r="I8880" t="str">
        <f>INDEX('[1]DATA - Teams'!$C:$C,MATCH(C8880,'[1]DATA - Teams'!$B:$B,0))</f>
        <v>CHIEF</v>
      </c>
    </row>
    <row r="8881" spans="1:9" x14ac:dyDescent="0.2">
      <c r="A8881">
        <v>2019</v>
      </c>
      <c r="B8881">
        <v>7</v>
      </c>
      <c r="C8881" t="s">
        <v>66</v>
      </c>
      <c r="D8881" t="s">
        <v>88</v>
      </c>
      <c r="E8881" t="s">
        <v>89</v>
      </c>
      <c r="F8881" t="s">
        <v>90</v>
      </c>
      <c r="G8881">
        <v>82</v>
      </c>
      <c r="H8881">
        <v>67</v>
      </c>
      <c r="I8881" t="str">
        <f>INDEX('[1]DATA - Teams'!$C:$C,MATCH(C8881,'[1]DATA - Teams'!$B:$B,0))</f>
        <v>CHIEF</v>
      </c>
    </row>
    <row r="8882" spans="1:9" x14ac:dyDescent="0.2">
      <c r="A8882">
        <v>2019</v>
      </c>
      <c r="B8882">
        <v>7</v>
      </c>
      <c r="C8882" t="s">
        <v>66</v>
      </c>
      <c r="D8882" t="s">
        <v>253</v>
      </c>
      <c r="E8882" t="s">
        <v>103</v>
      </c>
      <c r="F8882" t="s">
        <v>98</v>
      </c>
      <c r="G8882">
        <v>93</v>
      </c>
      <c r="H8882">
        <v>132</v>
      </c>
      <c r="I8882" t="str">
        <f>INDEX('[1]DATA - Teams'!$C:$C,MATCH(C8882,'[1]DATA - Teams'!$B:$B,0))</f>
        <v>CHIEF</v>
      </c>
    </row>
    <row r="8883" spans="1:9" x14ac:dyDescent="0.2">
      <c r="A8883">
        <v>2019</v>
      </c>
      <c r="B8883">
        <v>7</v>
      </c>
      <c r="C8883" t="s">
        <v>66</v>
      </c>
      <c r="D8883" t="s">
        <v>191</v>
      </c>
      <c r="E8883" t="s">
        <v>103</v>
      </c>
      <c r="F8883" t="s">
        <v>114</v>
      </c>
      <c r="G8883">
        <v>86</v>
      </c>
      <c r="H8883">
        <v>89</v>
      </c>
      <c r="I8883" t="str">
        <f>INDEX('[1]DATA - Teams'!$C:$C,MATCH(C8883,'[1]DATA - Teams'!$B:$B,0))</f>
        <v>CHIEF</v>
      </c>
    </row>
    <row r="8884" spans="1:9" x14ac:dyDescent="0.2">
      <c r="A8884">
        <v>2019</v>
      </c>
      <c r="B8884">
        <v>7</v>
      </c>
      <c r="C8884" t="s">
        <v>66</v>
      </c>
      <c r="D8884" t="s">
        <v>193</v>
      </c>
      <c r="E8884" t="s">
        <v>113</v>
      </c>
      <c r="F8884" t="s">
        <v>95</v>
      </c>
      <c r="G8884">
        <v>119</v>
      </c>
      <c r="H8884">
        <v>124</v>
      </c>
      <c r="I8884" t="str">
        <f>INDEX('[1]DATA - Teams'!$C:$C,MATCH(C8884,'[1]DATA - Teams'!$B:$B,0))</f>
        <v>CHIEF</v>
      </c>
    </row>
    <row r="8885" spans="1:9" x14ac:dyDescent="0.2">
      <c r="A8885">
        <v>2019</v>
      </c>
      <c r="B8885">
        <v>7</v>
      </c>
      <c r="C8885" t="s">
        <v>66</v>
      </c>
      <c r="D8885" t="s">
        <v>168</v>
      </c>
      <c r="E8885" t="s">
        <v>117</v>
      </c>
      <c r="F8885" t="s">
        <v>98</v>
      </c>
      <c r="G8885">
        <v>98</v>
      </c>
      <c r="H8885">
        <v>77</v>
      </c>
      <c r="I8885" t="str">
        <f>INDEX('[1]DATA - Teams'!$C:$C,MATCH(C8885,'[1]DATA - Teams'!$B:$B,0))</f>
        <v>CHIEF</v>
      </c>
    </row>
    <row r="8886" spans="1:9" x14ac:dyDescent="0.2">
      <c r="A8886">
        <v>2019</v>
      </c>
      <c r="B8886">
        <v>7</v>
      </c>
      <c r="C8886" t="s">
        <v>66</v>
      </c>
      <c r="D8886" t="s">
        <v>414</v>
      </c>
      <c r="E8886" t="s">
        <v>165</v>
      </c>
      <c r="F8886" t="s">
        <v>125</v>
      </c>
      <c r="G8886">
        <v>87</v>
      </c>
      <c r="H8886">
        <v>0</v>
      </c>
      <c r="I8886" t="str">
        <f>INDEX('[1]DATA - Teams'!$C:$C,MATCH(C8886,'[1]DATA - Teams'!$B:$B,0))</f>
        <v>CHIEF</v>
      </c>
    </row>
    <row r="8887" spans="1:9" x14ac:dyDescent="0.2">
      <c r="A8887">
        <v>2019</v>
      </c>
      <c r="B8887">
        <v>7</v>
      </c>
      <c r="C8887" t="s">
        <v>66</v>
      </c>
      <c r="D8887" t="s">
        <v>260</v>
      </c>
      <c r="E8887" t="s">
        <v>109</v>
      </c>
      <c r="F8887" t="s">
        <v>125</v>
      </c>
      <c r="G8887">
        <v>82</v>
      </c>
      <c r="H8887">
        <v>0</v>
      </c>
      <c r="I8887" t="str">
        <f>INDEX('[1]DATA - Teams'!$C:$C,MATCH(C8887,'[1]DATA - Teams'!$B:$B,0))</f>
        <v>CHIEF</v>
      </c>
    </row>
    <row r="8888" spans="1:9" x14ac:dyDescent="0.2">
      <c r="A8888">
        <v>2019</v>
      </c>
      <c r="B8888">
        <v>7</v>
      </c>
      <c r="C8888" t="s">
        <v>66</v>
      </c>
      <c r="D8888" t="s">
        <v>310</v>
      </c>
      <c r="E8888" t="s">
        <v>128</v>
      </c>
      <c r="F8888" t="s">
        <v>125</v>
      </c>
      <c r="G8888">
        <v>97</v>
      </c>
      <c r="H8888">
        <v>0</v>
      </c>
      <c r="I8888" t="str">
        <f>INDEX('[1]DATA - Teams'!$C:$C,MATCH(C8888,'[1]DATA - Teams'!$B:$B,0))</f>
        <v>CHIEF</v>
      </c>
    </row>
    <row r="8889" spans="1:9" x14ac:dyDescent="0.2">
      <c r="A8889">
        <v>2019</v>
      </c>
      <c r="B8889">
        <v>7</v>
      </c>
      <c r="C8889" t="s">
        <v>66</v>
      </c>
      <c r="D8889" t="s">
        <v>361</v>
      </c>
      <c r="E8889" t="s">
        <v>89</v>
      </c>
      <c r="F8889" t="s">
        <v>125</v>
      </c>
      <c r="G8889">
        <v>69</v>
      </c>
      <c r="H8889">
        <v>99</v>
      </c>
      <c r="I8889" t="str">
        <f>INDEX('[1]DATA - Teams'!$C:$C,MATCH(C8889,'[1]DATA - Teams'!$B:$B,0))</f>
        <v>CHIEF</v>
      </c>
    </row>
    <row r="8890" spans="1:9" x14ac:dyDescent="0.2">
      <c r="A8890">
        <v>2019</v>
      </c>
      <c r="B8890">
        <v>8</v>
      </c>
      <c r="C8890" t="s">
        <v>62</v>
      </c>
      <c r="D8890" t="s">
        <v>149</v>
      </c>
      <c r="E8890" t="s">
        <v>94</v>
      </c>
      <c r="F8890" t="s">
        <v>95</v>
      </c>
      <c r="G8890">
        <v>0</v>
      </c>
      <c r="H8890">
        <v>119</v>
      </c>
      <c r="I8890" t="str">
        <f>INDEX('[1]DATA - Teams'!$C:$C,MATCH(C8890,'[1]DATA - Teams'!$B:$B,0))</f>
        <v>PMAC</v>
      </c>
    </row>
    <row r="8891" spans="1:9" x14ac:dyDescent="0.2">
      <c r="A8891">
        <v>2019</v>
      </c>
      <c r="B8891">
        <v>8</v>
      </c>
      <c r="C8891" t="s">
        <v>62</v>
      </c>
      <c r="D8891" t="s">
        <v>236</v>
      </c>
      <c r="E8891" t="s">
        <v>123</v>
      </c>
      <c r="F8891" t="s">
        <v>98</v>
      </c>
      <c r="G8891">
        <v>111</v>
      </c>
      <c r="H8891">
        <v>107</v>
      </c>
      <c r="I8891" t="str">
        <f>INDEX('[1]DATA - Teams'!$C:$C,MATCH(C8891,'[1]DATA - Teams'!$B:$B,0))</f>
        <v>PMAC</v>
      </c>
    </row>
    <row r="8892" spans="1:9" x14ac:dyDescent="0.2">
      <c r="A8892">
        <v>2019</v>
      </c>
      <c r="B8892">
        <v>8</v>
      </c>
      <c r="C8892" t="s">
        <v>62</v>
      </c>
      <c r="D8892" t="s">
        <v>318</v>
      </c>
      <c r="E8892" t="s">
        <v>131</v>
      </c>
      <c r="F8892" t="s">
        <v>90</v>
      </c>
      <c r="G8892">
        <v>0</v>
      </c>
      <c r="H8892">
        <v>114</v>
      </c>
      <c r="I8892" t="str">
        <f>INDEX('[1]DATA - Teams'!$C:$C,MATCH(C8892,'[1]DATA - Teams'!$B:$B,0))</f>
        <v>PMAC</v>
      </c>
    </row>
    <row r="8893" spans="1:9" x14ac:dyDescent="0.2">
      <c r="A8893">
        <v>2019</v>
      </c>
      <c r="B8893">
        <v>8</v>
      </c>
      <c r="C8893" t="s">
        <v>62</v>
      </c>
      <c r="D8893" t="s">
        <v>144</v>
      </c>
      <c r="E8893" t="s">
        <v>131</v>
      </c>
      <c r="F8893" t="s">
        <v>98</v>
      </c>
      <c r="G8893">
        <v>0</v>
      </c>
      <c r="H8893">
        <v>88</v>
      </c>
      <c r="I8893" t="str">
        <f>INDEX('[1]DATA - Teams'!$C:$C,MATCH(C8893,'[1]DATA - Teams'!$B:$B,0))</f>
        <v>PMAC</v>
      </c>
    </row>
    <row r="8894" spans="1:9" x14ac:dyDescent="0.2">
      <c r="A8894">
        <v>2019</v>
      </c>
      <c r="B8894">
        <v>8</v>
      </c>
      <c r="C8894" t="s">
        <v>62</v>
      </c>
      <c r="D8894" t="s">
        <v>207</v>
      </c>
      <c r="E8894" t="s">
        <v>121</v>
      </c>
      <c r="F8894" t="s">
        <v>95</v>
      </c>
      <c r="G8894">
        <v>0</v>
      </c>
      <c r="H8894">
        <v>96</v>
      </c>
      <c r="I8894" t="str">
        <f>INDEX('[1]DATA - Teams'!$C:$C,MATCH(C8894,'[1]DATA - Teams'!$B:$B,0))</f>
        <v>PMAC</v>
      </c>
    </row>
    <row r="8895" spans="1:9" x14ac:dyDescent="0.2">
      <c r="A8895">
        <v>2019</v>
      </c>
      <c r="B8895">
        <v>8</v>
      </c>
      <c r="C8895" t="s">
        <v>62</v>
      </c>
      <c r="D8895" t="s">
        <v>418</v>
      </c>
      <c r="E8895" t="s">
        <v>92</v>
      </c>
      <c r="F8895" t="s">
        <v>90</v>
      </c>
      <c r="G8895">
        <v>0</v>
      </c>
      <c r="H8895">
        <v>136</v>
      </c>
      <c r="I8895" t="str">
        <f>INDEX('[1]DATA - Teams'!$C:$C,MATCH(C8895,'[1]DATA - Teams'!$B:$B,0))</f>
        <v>PMAC</v>
      </c>
    </row>
    <row r="8896" spans="1:9" x14ac:dyDescent="0.2">
      <c r="A8896">
        <v>2019</v>
      </c>
      <c r="B8896">
        <v>8</v>
      </c>
      <c r="C8896" t="s">
        <v>62</v>
      </c>
      <c r="D8896" t="s">
        <v>155</v>
      </c>
      <c r="E8896" t="s">
        <v>111</v>
      </c>
      <c r="F8896" t="s">
        <v>98</v>
      </c>
      <c r="G8896">
        <v>0</v>
      </c>
      <c r="H8896">
        <v>84</v>
      </c>
      <c r="I8896" t="str">
        <f>INDEX('[1]DATA - Teams'!$C:$C,MATCH(C8896,'[1]DATA - Teams'!$B:$B,0))</f>
        <v>PMAC</v>
      </c>
    </row>
    <row r="8897" spans="1:9" x14ac:dyDescent="0.2">
      <c r="A8897">
        <v>2019</v>
      </c>
      <c r="B8897">
        <v>8</v>
      </c>
      <c r="C8897" t="s">
        <v>62</v>
      </c>
      <c r="D8897" t="s">
        <v>233</v>
      </c>
      <c r="E8897" t="s">
        <v>111</v>
      </c>
      <c r="F8897" t="s">
        <v>95</v>
      </c>
      <c r="G8897">
        <v>0</v>
      </c>
      <c r="H8897">
        <v>115</v>
      </c>
      <c r="I8897" t="str">
        <f>INDEX('[1]DATA - Teams'!$C:$C,MATCH(C8897,'[1]DATA - Teams'!$B:$B,0))</f>
        <v>PMAC</v>
      </c>
    </row>
    <row r="8898" spans="1:9" x14ac:dyDescent="0.2">
      <c r="A8898">
        <v>2019</v>
      </c>
      <c r="B8898">
        <v>8</v>
      </c>
      <c r="C8898" t="s">
        <v>62</v>
      </c>
      <c r="D8898" t="s">
        <v>326</v>
      </c>
      <c r="E8898" t="s">
        <v>113</v>
      </c>
      <c r="F8898" t="s">
        <v>90</v>
      </c>
      <c r="G8898">
        <v>0</v>
      </c>
      <c r="H8898">
        <v>95</v>
      </c>
      <c r="I8898" t="str">
        <f>INDEX('[1]DATA - Teams'!$C:$C,MATCH(C8898,'[1]DATA - Teams'!$B:$B,0))</f>
        <v>PMAC</v>
      </c>
    </row>
    <row r="8899" spans="1:9" x14ac:dyDescent="0.2">
      <c r="A8899">
        <v>2019</v>
      </c>
      <c r="B8899">
        <v>8</v>
      </c>
      <c r="C8899" t="s">
        <v>62</v>
      </c>
      <c r="D8899" t="s">
        <v>229</v>
      </c>
      <c r="E8899" t="s">
        <v>100</v>
      </c>
      <c r="F8899" t="s">
        <v>98</v>
      </c>
      <c r="G8899">
        <v>0</v>
      </c>
      <c r="H8899">
        <v>83</v>
      </c>
      <c r="I8899" t="str">
        <f>INDEX('[1]DATA - Teams'!$C:$C,MATCH(C8899,'[1]DATA - Teams'!$B:$B,0))</f>
        <v>PMAC</v>
      </c>
    </row>
    <row r="8900" spans="1:9" x14ac:dyDescent="0.2">
      <c r="A8900">
        <v>2019</v>
      </c>
      <c r="B8900">
        <v>8</v>
      </c>
      <c r="C8900" t="s">
        <v>62</v>
      </c>
      <c r="D8900" t="s">
        <v>366</v>
      </c>
      <c r="E8900" t="s">
        <v>100</v>
      </c>
      <c r="F8900" t="s">
        <v>95</v>
      </c>
      <c r="G8900">
        <v>0</v>
      </c>
      <c r="H8900">
        <v>114</v>
      </c>
      <c r="I8900" t="str">
        <f>INDEX('[1]DATA - Teams'!$C:$C,MATCH(C8900,'[1]DATA - Teams'!$B:$B,0))</f>
        <v>PMAC</v>
      </c>
    </row>
    <row r="8901" spans="1:9" x14ac:dyDescent="0.2">
      <c r="A8901">
        <v>2019</v>
      </c>
      <c r="B8901">
        <v>8</v>
      </c>
      <c r="C8901" t="s">
        <v>62</v>
      </c>
      <c r="D8901" t="s">
        <v>462</v>
      </c>
      <c r="E8901" t="s">
        <v>106</v>
      </c>
      <c r="F8901" t="s">
        <v>95</v>
      </c>
      <c r="G8901">
        <v>0</v>
      </c>
      <c r="H8901">
        <v>98</v>
      </c>
      <c r="I8901" t="str">
        <f>INDEX('[1]DATA - Teams'!$C:$C,MATCH(C8901,'[1]DATA - Teams'!$B:$B,0))</f>
        <v>PMAC</v>
      </c>
    </row>
    <row r="8902" spans="1:9" x14ac:dyDescent="0.2">
      <c r="A8902">
        <v>2019</v>
      </c>
      <c r="B8902">
        <v>8</v>
      </c>
      <c r="C8902" t="s">
        <v>62</v>
      </c>
      <c r="D8902" t="s">
        <v>288</v>
      </c>
      <c r="E8902" t="s">
        <v>109</v>
      </c>
      <c r="F8902" t="s">
        <v>114</v>
      </c>
      <c r="G8902">
        <v>0</v>
      </c>
      <c r="H8902">
        <v>67</v>
      </c>
      <c r="I8902" t="str">
        <f>INDEX('[1]DATA - Teams'!$C:$C,MATCH(C8902,'[1]DATA - Teams'!$B:$B,0))</f>
        <v>PMAC</v>
      </c>
    </row>
    <row r="8903" spans="1:9" x14ac:dyDescent="0.2">
      <c r="A8903">
        <v>2019</v>
      </c>
      <c r="B8903">
        <v>8</v>
      </c>
      <c r="C8903" t="s">
        <v>62</v>
      </c>
      <c r="D8903" t="s">
        <v>261</v>
      </c>
      <c r="E8903" t="s">
        <v>89</v>
      </c>
      <c r="F8903" t="s">
        <v>98</v>
      </c>
      <c r="G8903">
        <v>0</v>
      </c>
      <c r="H8903">
        <v>105</v>
      </c>
      <c r="I8903" t="str">
        <f>INDEX('[1]DATA - Teams'!$C:$C,MATCH(C8903,'[1]DATA - Teams'!$B:$B,0))</f>
        <v>PMAC</v>
      </c>
    </row>
    <row r="8904" spans="1:9" x14ac:dyDescent="0.2">
      <c r="A8904">
        <v>2019</v>
      </c>
      <c r="B8904">
        <v>8</v>
      </c>
      <c r="C8904" t="s">
        <v>62</v>
      </c>
      <c r="D8904" t="s">
        <v>307</v>
      </c>
      <c r="E8904" t="s">
        <v>97</v>
      </c>
      <c r="F8904" t="s">
        <v>95</v>
      </c>
      <c r="G8904">
        <v>0</v>
      </c>
      <c r="H8904">
        <v>82</v>
      </c>
      <c r="I8904" t="str">
        <f>INDEX('[1]DATA - Teams'!$C:$C,MATCH(C8904,'[1]DATA - Teams'!$B:$B,0))</f>
        <v>PMAC</v>
      </c>
    </row>
    <row r="8905" spans="1:9" x14ac:dyDescent="0.2">
      <c r="A8905">
        <v>2019</v>
      </c>
      <c r="B8905">
        <v>8</v>
      </c>
      <c r="C8905" t="s">
        <v>62</v>
      </c>
      <c r="D8905" t="s">
        <v>410</v>
      </c>
      <c r="E8905" t="s">
        <v>97</v>
      </c>
      <c r="F8905" t="s">
        <v>90</v>
      </c>
      <c r="G8905">
        <v>0</v>
      </c>
      <c r="H8905">
        <v>55</v>
      </c>
      <c r="I8905" t="str">
        <f>INDEX('[1]DATA - Teams'!$C:$C,MATCH(C8905,'[1]DATA - Teams'!$B:$B,0))</f>
        <v>PMAC</v>
      </c>
    </row>
    <row r="8906" spans="1:9" x14ac:dyDescent="0.2">
      <c r="A8906">
        <v>2019</v>
      </c>
      <c r="B8906">
        <v>8</v>
      </c>
      <c r="C8906" t="s">
        <v>62</v>
      </c>
      <c r="D8906" t="s">
        <v>378</v>
      </c>
      <c r="E8906" t="s">
        <v>103</v>
      </c>
      <c r="F8906" t="s">
        <v>95</v>
      </c>
      <c r="G8906">
        <v>0</v>
      </c>
      <c r="H8906">
        <v>82</v>
      </c>
      <c r="I8906" t="str">
        <f>INDEX('[1]DATA - Teams'!$C:$C,MATCH(C8906,'[1]DATA - Teams'!$B:$B,0))</f>
        <v>PMAC</v>
      </c>
    </row>
    <row r="8907" spans="1:9" x14ac:dyDescent="0.2">
      <c r="A8907">
        <v>2019</v>
      </c>
      <c r="B8907">
        <v>8</v>
      </c>
      <c r="C8907" t="s">
        <v>62</v>
      </c>
      <c r="D8907" t="s">
        <v>102</v>
      </c>
      <c r="E8907" t="s">
        <v>103</v>
      </c>
      <c r="F8907" t="s">
        <v>90</v>
      </c>
      <c r="G8907">
        <v>0</v>
      </c>
      <c r="H8907">
        <v>47</v>
      </c>
      <c r="I8907" t="str">
        <f>INDEX('[1]DATA - Teams'!$C:$C,MATCH(C8907,'[1]DATA - Teams'!$B:$B,0))</f>
        <v>PMAC</v>
      </c>
    </row>
    <row r="8908" spans="1:9" x14ac:dyDescent="0.2">
      <c r="A8908">
        <v>2019</v>
      </c>
      <c r="B8908">
        <v>8</v>
      </c>
      <c r="C8908" t="s">
        <v>62</v>
      </c>
      <c r="D8908" t="s">
        <v>224</v>
      </c>
      <c r="E8908" t="s">
        <v>131</v>
      </c>
      <c r="F8908" t="s">
        <v>125</v>
      </c>
      <c r="G8908">
        <v>0</v>
      </c>
      <c r="H8908">
        <v>0</v>
      </c>
      <c r="I8908" t="str">
        <f>INDEX('[1]DATA - Teams'!$C:$C,MATCH(C8908,'[1]DATA - Teams'!$B:$B,0))</f>
        <v>PMAC</v>
      </c>
    </row>
    <row r="8909" spans="1:9" x14ac:dyDescent="0.2">
      <c r="A8909">
        <v>2019</v>
      </c>
      <c r="B8909">
        <v>8</v>
      </c>
      <c r="C8909" t="s">
        <v>62</v>
      </c>
      <c r="D8909" t="s">
        <v>470</v>
      </c>
      <c r="E8909" t="s">
        <v>128</v>
      </c>
      <c r="F8909" t="s">
        <v>125</v>
      </c>
      <c r="G8909">
        <v>0</v>
      </c>
      <c r="H8909">
        <v>93</v>
      </c>
      <c r="I8909" t="str">
        <f>INDEX('[1]DATA - Teams'!$C:$C,MATCH(C8909,'[1]DATA - Teams'!$B:$B,0))</f>
        <v>PMAC</v>
      </c>
    </row>
    <row r="8910" spans="1:9" x14ac:dyDescent="0.2">
      <c r="A8910">
        <v>2019</v>
      </c>
      <c r="B8910">
        <v>8</v>
      </c>
      <c r="C8910" t="s">
        <v>62</v>
      </c>
      <c r="D8910" t="s">
        <v>232</v>
      </c>
      <c r="E8910" t="s">
        <v>106</v>
      </c>
      <c r="F8910" t="s">
        <v>125</v>
      </c>
      <c r="G8910">
        <v>0</v>
      </c>
      <c r="H8910">
        <v>0</v>
      </c>
      <c r="I8910" t="str">
        <f>INDEX('[1]DATA - Teams'!$C:$C,MATCH(C8910,'[1]DATA - Teams'!$B:$B,0))</f>
        <v>PMAC</v>
      </c>
    </row>
    <row r="8911" spans="1:9" x14ac:dyDescent="0.2">
      <c r="A8911">
        <v>2019</v>
      </c>
      <c r="B8911">
        <v>8</v>
      </c>
      <c r="C8911" t="s">
        <v>62</v>
      </c>
      <c r="D8911" t="s">
        <v>428</v>
      </c>
      <c r="E8911" t="s">
        <v>109</v>
      </c>
      <c r="F8911" t="s">
        <v>125</v>
      </c>
      <c r="G8911">
        <v>0</v>
      </c>
      <c r="H8911">
        <v>0</v>
      </c>
      <c r="I8911" t="str">
        <f>INDEX('[1]DATA - Teams'!$C:$C,MATCH(C8911,'[1]DATA - Teams'!$B:$B,0))</f>
        <v>PMAC</v>
      </c>
    </row>
    <row r="8912" spans="1:9" x14ac:dyDescent="0.2">
      <c r="A8912">
        <v>2019</v>
      </c>
      <c r="B8912">
        <v>8</v>
      </c>
      <c r="C8912" t="s">
        <v>63</v>
      </c>
      <c r="D8912" t="s">
        <v>349</v>
      </c>
      <c r="E8912" t="s">
        <v>123</v>
      </c>
      <c r="F8912" t="s">
        <v>98</v>
      </c>
      <c r="G8912">
        <v>0</v>
      </c>
      <c r="H8912">
        <v>71</v>
      </c>
      <c r="I8912" t="str">
        <f>INDEX('[1]DATA - Teams'!$C:$C,MATCH(C8912,'[1]DATA - Teams'!$B:$B,0))</f>
        <v>MELONS</v>
      </c>
    </row>
    <row r="8913" spans="1:9" x14ac:dyDescent="0.2">
      <c r="A8913">
        <v>2019</v>
      </c>
      <c r="B8913">
        <v>8</v>
      </c>
      <c r="C8913" t="s">
        <v>63</v>
      </c>
      <c r="D8913" t="s">
        <v>329</v>
      </c>
      <c r="E8913" t="s">
        <v>123</v>
      </c>
      <c r="F8913" t="s">
        <v>95</v>
      </c>
      <c r="G8913">
        <v>0</v>
      </c>
      <c r="H8913">
        <v>89</v>
      </c>
      <c r="I8913" t="str">
        <f>INDEX('[1]DATA - Teams'!$C:$C,MATCH(C8913,'[1]DATA - Teams'!$B:$B,0))</f>
        <v>MELONS</v>
      </c>
    </row>
    <row r="8914" spans="1:9" x14ac:dyDescent="0.2">
      <c r="A8914">
        <v>2019</v>
      </c>
      <c r="B8914">
        <v>8</v>
      </c>
      <c r="C8914" t="s">
        <v>63</v>
      </c>
      <c r="D8914" t="s">
        <v>331</v>
      </c>
      <c r="E8914" t="s">
        <v>131</v>
      </c>
      <c r="F8914" t="s">
        <v>98</v>
      </c>
      <c r="G8914">
        <v>0</v>
      </c>
      <c r="H8914">
        <v>39</v>
      </c>
      <c r="I8914" t="str">
        <f>INDEX('[1]DATA - Teams'!$C:$C,MATCH(C8914,'[1]DATA - Teams'!$B:$B,0))</f>
        <v>MELONS</v>
      </c>
    </row>
    <row r="8915" spans="1:9" x14ac:dyDescent="0.2">
      <c r="A8915">
        <v>2019</v>
      </c>
      <c r="B8915">
        <v>8</v>
      </c>
      <c r="C8915" t="s">
        <v>63</v>
      </c>
      <c r="D8915" t="s">
        <v>183</v>
      </c>
      <c r="E8915" t="s">
        <v>131</v>
      </c>
      <c r="F8915" t="s">
        <v>95</v>
      </c>
      <c r="G8915">
        <v>0</v>
      </c>
      <c r="H8915">
        <v>109</v>
      </c>
      <c r="I8915" t="str">
        <f>INDEX('[1]DATA - Teams'!$C:$C,MATCH(C8915,'[1]DATA - Teams'!$B:$B,0))</f>
        <v>MELONS</v>
      </c>
    </row>
    <row r="8916" spans="1:9" x14ac:dyDescent="0.2">
      <c r="A8916">
        <v>2019</v>
      </c>
      <c r="B8916">
        <v>8</v>
      </c>
      <c r="C8916" t="s">
        <v>63</v>
      </c>
      <c r="D8916" t="s">
        <v>244</v>
      </c>
      <c r="E8916" t="s">
        <v>119</v>
      </c>
      <c r="F8916" t="s">
        <v>90</v>
      </c>
      <c r="G8916">
        <v>0</v>
      </c>
      <c r="H8916">
        <v>86</v>
      </c>
      <c r="I8916" t="str">
        <f>INDEX('[1]DATA - Teams'!$C:$C,MATCH(C8916,'[1]DATA - Teams'!$B:$B,0))</f>
        <v>MELONS</v>
      </c>
    </row>
    <row r="8917" spans="1:9" x14ac:dyDescent="0.2">
      <c r="A8917">
        <v>2019</v>
      </c>
      <c r="B8917">
        <v>8</v>
      </c>
      <c r="C8917" t="s">
        <v>63</v>
      </c>
      <c r="D8917" t="s">
        <v>490</v>
      </c>
      <c r="E8917" t="s">
        <v>165</v>
      </c>
      <c r="F8917" t="s">
        <v>95</v>
      </c>
      <c r="G8917">
        <v>0</v>
      </c>
      <c r="H8917">
        <v>70</v>
      </c>
      <c r="I8917" t="str">
        <f>INDEX('[1]DATA - Teams'!$C:$C,MATCH(C8917,'[1]DATA - Teams'!$B:$B,0))</f>
        <v>MELONS</v>
      </c>
    </row>
    <row r="8918" spans="1:9" x14ac:dyDescent="0.2">
      <c r="A8918">
        <v>2019</v>
      </c>
      <c r="B8918">
        <v>8</v>
      </c>
      <c r="C8918" t="s">
        <v>63</v>
      </c>
      <c r="D8918" t="s">
        <v>392</v>
      </c>
      <c r="E8918" t="s">
        <v>165</v>
      </c>
      <c r="F8918" t="s">
        <v>95</v>
      </c>
      <c r="G8918">
        <v>109</v>
      </c>
      <c r="H8918">
        <v>114</v>
      </c>
      <c r="I8918" t="str">
        <f>INDEX('[1]DATA - Teams'!$C:$C,MATCH(C8918,'[1]DATA - Teams'!$B:$B,0))</f>
        <v>MELONS</v>
      </c>
    </row>
    <row r="8919" spans="1:9" x14ac:dyDescent="0.2">
      <c r="A8919">
        <v>2019</v>
      </c>
      <c r="B8919">
        <v>8</v>
      </c>
      <c r="C8919" t="s">
        <v>63</v>
      </c>
      <c r="D8919" t="s">
        <v>223</v>
      </c>
      <c r="E8919" t="s">
        <v>128</v>
      </c>
      <c r="F8919" t="s">
        <v>90</v>
      </c>
      <c r="G8919">
        <v>0</v>
      </c>
      <c r="H8919">
        <v>84</v>
      </c>
      <c r="I8919" t="str">
        <f>INDEX('[1]DATA - Teams'!$C:$C,MATCH(C8919,'[1]DATA - Teams'!$B:$B,0))</f>
        <v>MELONS</v>
      </c>
    </row>
    <row r="8920" spans="1:9" x14ac:dyDescent="0.2">
      <c r="A8920">
        <v>2019</v>
      </c>
      <c r="B8920">
        <v>8</v>
      </c>
      <c r="C8920" t="s">
        <v>63</v>
      </c>
      <c r="D8920" t="s">
        <v>274</v>
      </c>
      <c r="E8920" t="s">
        <v>128</v>
      </c>
      <c r="F8920" t="s">
        <v>95</v>
      </c>
      <c r="G8920">
        <v>0</v>
      </c>
      <c r="H8920">
        <v>86</v>
      </c>
      <c r="I8920" t="str">
        <f>INDEX('[1]DATA - Teams'!$C:$C,MATCH(C8920,'[1]DATA - Teams'!$B:$B,0))</f>
        <v>MELONS</v>
      </c>
    </row>
    <row r="8921" spans="1:9" x14ac:dyDescent="0.2">
      <c r="A8921">
        <v>2019</v>
      </c>
      <c r="B8921">
        <v>8</v>
      </c>
      <c r="C8921" t="s">
        <v>63</v>
      </c>
      <c r="D8921" t="s">
        <v>382</v>
      </c>
      <c r="E8921" t="s">
        <v>128</v>
      </c>
      <c r="F8921" t="s">
        <v>98</v>
      </c>
      <c r="G8921">
        <v>0</v>
      </c>
      <c r="H8921">
        <v>87</v>
      </c>
      <c r="I8921" t="str">
        <f>INDEX('[1]DATA - Teams'!$C:$C,MATCH(C8921,'[1]DATA - Teams'!$B:$B,0))</f>
        <v>MELONS</v>
      </c>
    </row>
    <row r="8922" spans="1:9" x14ac:dyDescent="0.2">
      <c r="A8922">
        <v>2019</v>
      </c>
      <c r="B8922">
        <v>8</v>
      </c>
      <c r="C8922" t="s">
        <v>63</v>
      </c>
      <c r="D8922" t="s">
        <v>222</v>
      </c>
      <c r="E8922" t="s">
        <v>92</v>
      </c>
      <c r="F8922" t="s">
        <v>98</v>
      </c>
      <c r="G8922">
        <v>0</v>
      </c>
      <c r="H8922">
        <v>93</v>
      </c>
      <c r="I8922" t="str">
        <f>INDEX('[1]DATA - Teams'!$C:$C,MATCH(C8922,'[1]DATA - Teams'!$B:$B,0))</f>
        <v>MELONS</v>
      </c>
    </row>
    <row r="8923" spans="1:9" x14ac:dyDescent="0.2">
      <c r="A8923">
        <v>2019</v>
      </c>
      <c r="B8923">
        <v>8</v>
      </c>
      <c r="C8923" t="s">
        <v>63</v>
      </c>
      <c r="D8923" t="s">
        <v>301</v>
      </c>
      <c r="E8923" t="s">
        <v>92</v>
      </c>
      <c r="F8923" t="s">
        <v>90</v>
      </c>
      <c r="G8923">
        <v>0</v>
      </c>
      <c r="H8923">
        <v>33</v>
      </c>
      <c r="I8923" t="str">
        <f>INDEX('[1]DATA - Teams'!$C:$C,MATCH(C8923,'[1]DATA - Teams'!$B:$B,0))</f>
        <v>MELONS</v>
      </c>
    </row>
    <row r="8924" spans="1:9" x14ac:dyDescent="0.2">
      <c r="A8924">
        <v>2019</v>
      </c>
      <c r="B8924">
        <v>8</v>
      </c>
      <c r="C8924" t="s">
        <v>63</v>
      </c>
      <c r="D8924" t="s">
        <v>287</v>
      </c>
      <c r="E8924" t="s">
        <v>113</v>
      </c>
      <c r="F8924" t="s">
        <v>90</v>
      </c>
      <c r="G8924">
        <v>0</v>
      </c>
      <c r="H8924">
        <v>128</v>
      </c>
      <c r="I8924" t="str">
        <f>INDEX('[1]DATA - Teams'!$C:$C,MATCH(C8924,'[1]DATA - Teams'!$B:$B,0))</f>
        <v>MELONS</v>
      </c>
    </row>
    <row r="8925" spans="1:9" x14ac:dyDescent="0.2">
      <c r="A8925">
        <v>2019</v>
      </c>
      <c r="B8925">
        <v>8</v>
      </c>
      <c r="C8925" t="s">
        <v>63</v>
      </c>
      <c r="D8925" t="s">
        <v>306</v>
      </c>
      <c r="E8925" t="s">
        <v>138</v>
      </c>
      <c r="F8925" t="s">
        <v>114</v>
      </c>
      <c r="G8925">
        <v>0</v>
      </c>
      <c r="H8925">
        <v>79</v>
      </c>
      <c r="I8925" t="str">
        <f>INDEX('[1]DATA - Teams'!$C:$C,MATCH(C8925,'[1]DATA - Teams'!$B:$B,0))</f>
        <v>MELONS</v>
      </c>
    </row>
    <row r="8926" spans="1:9" x14ac:dyDescent="0.2">
      <c r="A8926">
        <v>2019</v>
      </c>
      <c r="B8926">
        <v>8</v>
      </c>
      <c r="C8926" t="s">
        <v>63</v>
      </c>
      <c r="D8926" t="s">
        <v>466</v>
      </c>
      <c r="E8926" t="s">
        <v>106</v>
      </c>
      <c r="F8926" t="s">
        <v>98</v>
      </c>
      <c r="G8926">
        <v>0</v>
      </c>
      <c r="H8926">
        <v>125</v>
      </c>
      <c r="I8926" t="str">
        <f>INDEX('[1]DATA - Teams'!$C:$C,MATCH(C8926,'[1]DATA - Teams'!$B:$B,0))</f>
        <v>MELONS</v>
      </c>
    </row>
    <row r="8927" spans="1:9" x14ac:dyDescent="0.2">
      <c r="A8927">
        <v>2019</v>
      </c>
      <c r="B8927">
        <v>8</v>
      </c>
      <c r="C8927" t="s">
        <v>63</v>
      </c>
      <c r="D8927" t="s">
        <v>231</v>
      </c>
      <c r="E8927" t="s">
        <v>106</v>
      </c>
      <c r="F8927" t="s">
        <v>90</v>
      </c>
      <c r="G8927">
        <v>0</v>
      </c>
      <c r="H8927">
        <v>41</v>
      </c>
      <c r="I8927" t="str">
        <f>INDEX('[1]DATA - Teams'!$C:$C,MATCH(C8927,'[1]DATA - Teams'!$B:$B,0))</f>
        <v>MELONS</v>
      </c>
    </row>
    <row r="8928" spans="1:9" x14ac:dyDescent="0.2">
      <c r="A8928">
        <v>2019</v>
      </c>
      <c r="B8928">
        <v>8</v>
      </c>
      <c r="C8928" t="s">
        <v>63</v>
      </c>
      <c r="D8928" t="s">
        <v>347</v>
      </c>
      <c r="E8928" t="s">
        <v>117</v>
      </c>
      <c r="F8928" t="s">
        <v>95</v>
      </c>
      <c r="G8928">
        <v>92</v>
      </c>
      <c r="H8928">
        <v>99</v>
      </c>
      <c r="I8928" t="str">
        <f>INDEX('[1]DATA - Teams'!$C:$C,MATCH(C8928,'[1]DATA - Teams'!$B:$B,0))</f>
        <v>MELONS</v>
      </c>
    </row>
    <row r="8929" spans="1:9" x14ac:dyDescent="0.2">
      <c r="A8929">
        <v>2019</v>
      </c>
      <c r="B8929">
        <v>8</v>
      </c>
      <c r="C8929" t="s">
        <v>63</v>
      </c>
      <c r="D8929" t="s">
        <v>256</v>
      </c>
      <c r="E8929" t="s">
        <v>103</v>
      </c>
      <c r="F8929" t="s">
        <v>95</v>
      </c>
      <c r="G8929">
        <v>0</v>
      </c>
      <c r="H8929">
        <v>75</v>
      </c>
      <c r="I8929" t="str">
        <f>INDEX('[1]DATA - Teams'!$C:$C,MATCH(C8929,'[1]DATA - Teams'!$B:$B,0))</f>
        <v>MELONS</v>
      </c>
    </row>
    <row r="8930" spans="1:9" x14ac:dyDescent="0.2">
      <c r="A8930">
        <v>2019</v>
      </c>
      <c r="B8930">
        <v>8</v>
      </c>
      <c r="C8930" t="s">
        <v>63</v>
      </c>
      <c r="D8930" t="s">
        <v>404</v>
      </c>
      <c r="E8930" t="s">
        <v>113</v>
      </c>
      <c r="F8930" t="s">
        <v>125</v>
      </c>
      <c r="G8930">
        <v>0</v>
      </c>
      <c r="H8930">
        <v>0</v>
      </c>
      <c r="I8930" t="str">
        <f>INDEX('[1]DATA - Teams'!$C:$C,MATCH(C8930,'[1]DATA - Teams'!$B:$B,0))</f>
        <v>MELONS</v>
      </c>
    </row>
    <row r="8931" spans="1:9" x14ac:dyDescent="0.2">
      <c r="A8931">
        <v>2019</v>
      </c>
      <c r="B8931">
        <v>8</v>
      </c>
      <c r="C8931" t="s">
        <v>63</v>
      </c>
      <c r="D8931" t="s">
        <v>308</v>
      </c>
      <c r="E8931" t="s">
        <v>100</v>
      </c>
      <c r="F8931" t="s">
        <v>125</v>
      </c>
      <c r="G8931">
        <v>0</v>
      </c>
      <c r="H8931">
        <v>0</v>
      </c>
      <c r="I8931" t="str">
        <f>INDEX('[1]DATA - Teams'!$C:$C,MATCH(C8931,'[1]DATA - Teams'!$B:$B,0))</f>
        <v>MELONS</v>
      </c>
    </row>
    <row r="8932" spans="1:9" x14ac:dyDescent="0.2">
      <c r="A8932">
        <v>2019</v>
      </c>
      <c r="B8932">
        <v>8</v>
      </c>
      <c r="C8932" t="s">
        <v>63</v>
      </c>
      <c r="D8932" t="s">
        <v>245</v>
      </c>
      <c r="E8932" t="s">
        <v>97</v>
      </c>
      <c r="F8932" t="s">
        <v>125</v>
      </c>
      <c r="G8932">
        <v>0</v>
      </c>
      <c r="H8932">
        <v>0</v>
      </c>
      <c r="I8932" t="str">
        <f>INDEX('[1]DATA - Teams'!$C:$C,MATCH(C8932,'[1]DATA - Teams'!$B:$B,0))</f>
        <v>MELONS</v>
      </c>
    </row>
    <row r="8933" spans="1:9" x14ac:dyDescent="0.2">
      <c r="A8933">
        <v>2019</v>
      </c>
      <c r="B8933">
        <v>8</v>
      </c>
      <c r="C8933" t="s">
        <v>63</v>
      </c>
      <c r="D8933" t="s">
        <v>486</v>
      </c>
      <c r="E8933" t="s">
        <v>97</v>
      </c>
      <c r="F8933" t="s">
        <v>125</v>
      </c>
      <c r="G8933">
        <v>0</v>
      </c>
      <c r="H8933">
        <v>70</v>
      </c>
      <c r="I8933" t="str">
        <f>INDEX('[1]DATA - Teams'!$C:$C,MATCH(C8933,'[1]DATA - Teams'!$B:$B,0))</f>
        <v>MELONS</v>
      </c>
    </row>
    <row r="8934" spans="1:9" x14ac:dyDescent="0.2">
      <c r="A8934">
        <v>2019</v>
      </c>
      <c r="B8934">
        <v>8</v>
      </c>
      <c r="C8934" t="s">
        <v>65</v>
      </c>
      <c r="D8934" t="s">
        <v>166</v>
      </c>
      <c r="E8934" t="s">
        <v>94</v>
      </c>
      <c r="F8934" t="s">
        <v>98</v>
      </c>
      <c r="G8934">
        <v>0</v>
      </c>
      <c r="H8934">
        <v>122</v>
      </c>
      <c r="I8934" t="str">
        <f>INDEX('[1]DATA - Teams'!$C:$C,MATCH(C8934,'[1]DATA - Teams'!$B:$B,0))</f>
        <v>LESTER</v>
      </c>
    </row>
    <row r="8935" spans="1:9" x14ac:dyDescent="0.2">
      <c r="A8935">
        <v>2019</v>
      </c>
      <c r="B8935">
        <v>8</v>
      </c>
      <c r="C8935" t="s">
        <v>65</v>
      </c>
      <c r="D8935" t="s">
        <v>187</v>
      </c>
      <c r="E8935" t="s">
        <v>94</v>
      </c>
      <c r="F8935" t="s">
        <v>95</v>
      </c>
      <c r="G8935">
        <v>0</v>
      </c>
      <c r="H8935">
        <v>175</v>
      </c>
      <c r="I8935" t="str">
        <f>INDEX('[1]DATA - Teams'!$C:$C,MATCH(C8935,'[1]DATA - Teams'!$B:$B,0))</f>
        <v>LESTER</v>
      </c>
    </row>
    <row r="8936" spans="1:9" x14ac:dyDescent="0.2">
      <c r="A8936">
        <v>2019</v>
      </c>
      <c r="B8936">
        <v>8</v>
      </c>
      <c r="C8936" t="s">
        <v>65</v>
      </c>
      <c r="D8936" t="s">
        <v>122</v>
      </c>
      <c r="E8936" t="s">
        <v>123</v>
      </c>
      <c r="F8936" t="s">
        <v>95</v>
      </c>
      <c r="G8936">
        <v>0</v>
      </c>
      <c r="H8936">
        <v>109</v>
      </c>
      <c r="I8936" t="str">
        <f>INDEX('[1]DATA - Teams'!$C:$C,MATCH(C8936,'[1]DATA - Teams'!$B:$B,0))</f>
        <v>LESTER</v>
      </c>
    </row>
    <row r="8937" spans="1:9" x14ac:dyDescent="0.2">
      <c r="A8937">
        <v>2019</v>
      </c>
      <c r="B8937">
        <v>8</v>
      </c>
      <c r="C8937" t="s">
        <v>65</v>
      </c>
      <c r="D8937" t="s">
        <v>389</v>
      </c>
      <c r="E8937" t="s">
        <v>131</v>
      </c>
      <c r="F8937" t="s">
        <v>95</v>
      </c>
      <c r="G8937">
        <v>0</v>
      </c>
      <c r="H8937">
        <v>100</v>
      </c>
      <c r="I8937" t="str">
        <f>INDEX('[1]DATA - Teams'!$C:$C,MATCH(C8937,'[1]DATA - Teams'!$B:$B,0))</f>
        <v>LESTER</v>
      </c>
    </row>
    <row r="8938" spans="1:9" x14ac:dyDescent="0.2">
      <c r="A8938">
        <v>2019</v>
      </c>
      <c r="B8938">
        <v>8</v>
      </c>
      <c r="C8938" t="s">
        <v>65</v>
      </c>
      <c r="D8938" t="s">
        <v>497</v>
      </c>
      <c r="E8938" t="s">
        <v>119</v>
      </c>
      <c r="F8938" t="s">
        <v>90</v>
      </c>
      <c r="G8938">
        <v>0</v>
      </c>
      <c r="H8938">
        <v>92</v>
      </c>
      <c r="I8938" t="str">
        <f>INDEX('[1]DATA - Teams'!$C:$C,MATCH(C8938,'[1]DATA - Teams'!$B:$B,0))</f>
        <v>LESTER</v>
      </c>
    </row>
    <row r="8939" spans="1:9" x14ac:dyDescent="0.2">
      <c r="A8939">
        <v>2019</v>
      </c>
      <c r="B8939">
        <v>8</v>
      </c>
      <c r="C8939" t="s">
        <v>65</v>
      </c>
      <c r="D8939" t="s">
        <v>257</v>
      </c>
      <c r="E8939" t="s">
        <v>119</v>
      </c>
      <c r="F8939" t="s">
        <v>98</v>
      </c>
      <c r="G8939">
        <v>0</v>
      </c>
      <c r="H8939">
        <v>104</v>
      </c>
      <c r="I8939" t="str">
        <f>INDEX('[1]DATA - Teams'!$C:$C,MATCH(C8939,'[1]DATA - Teams'!$B:$B,0))</f>
        <v>LESTER</v>
      </c>
    </row>
    <row r="8940" spans="1:9" x14ac:dyDescent="0.2">
      <c r="A8940">
        <v>2019</v>
      </c>
      <c r="B8940">
        <v>8</v>
      </c>
      <c r="C8940" t="s">
        <v>65</v>
      </c>
      <c r="D8940" t="s">
        <v>279</v>
      </c>
      <c r="E8940" t="s">
        <v>121</v>
      </c>
      <c r="F8940" t="s">
        <v>95</v>
      </c>
      <c r="G8940">
        <v>0</v>
      </c>
      <c r="H8940">
        <v>138</v>
      </c>
      <c r="I8940" t="str">
        <f>INDEX('[1]DATA - Teams'!$C:$C,MATCH(C8940,'[1]DATA - Teams'!$B:$B,0))</f>
        <v>LESTER</v>
      </c>
    </row>
    <row r="8941" spans="1:9" x14ac:dyDescent="0.2">
      <c r="A8941">
        <v>2019</v>
      </c>
      <c r="B8941">
        <v>8</v>
      </c>
      <c r="C8941" t="s">
        <v>65</v>
      </c>
      <c r="D8941" t="s">
        <v>273</v>
      </c>
      <c r="E8941" t="s">
        <v>121</v>
      </c>
      <c r="F8941" t="s">
        <v>90</v>
      </c>
      <c r="G8941">
        <v>0</v>
      </c>
      <c r="H8941">
        <v>111</v>
      </c>
      <c r="I8941" t="str">
        <f>INDEX('[1]DATA - Teams'!$C:$C,MATCH(C8941,'[1]DATA - Teams'!$B:$B,0))</f>
        <v>LESTER</v>
      </c>
    </row>
    <row r="8942" spans="1:9" x14ac:dyDescent="0.2">
      <c r="A8942">
        <v>2019</v>
      </c>
      <c r="B8942">
        <v>8</v>
      </c>
      <c r="C8942" t="s">
        <v>65</v>
      </c>
      <c r="D8942" t="s">
        <v>339</v>
      </c>
      <c r="E8942" t="s">
        <v>165</v>
      </c>
      <c r="F8942" t="s">
        <v>114</v>
      </c>
      <c r="G8942">
        <v>0</v>
      </c>
      <c r="H8942">
        <v>66</v>
      </c>
      <c r="I8942" t="str">
        <f>INDEX('[1]DATA - Teams'!$C:$C,MATCH(C8942,'[1]DATA - Teams'!$B:$B,0))</f>
        <v>LESTER</v>
      </c>
    </row>
    <row r="8943" spans="1:9" x14ac:dyDescent="0.2">
      <c r="A8943">
        <v>2019</v>
      </c>
      <c r="B8943">
        <v>8</v>
      </c>
      <c r="C8943" t="s">
        <v>65</v>
      </c>
      <c r="D8943" t="s">
        <v>451</v>
      </c>
      <c r="E8943" t="s">
        <v>128</v>
      </c>
      <c r="F8943" t="s">
        <v>90</v>
      </c>
      <c r="G8943">
        <v>0</v>
      </c>
      <c r="H8943">
        <v>162</v>
      </c>
      <c r="I8943" t="str">
        <f>INDEX('[1]DATA - Teams'!$C:$C,MATCH(C8943,'[1]DATA - Teams'!$B:$B,0))</f>
        <v>LESTER</v>
      </c>
    </row>
    <row r="8944" spans="1:9" x14ac:dyDescent="0.2">
      <c r="A8944">
        <v>2019</v>
      </c>
      <c r="B8944">
        <v>8</v>
      </c>
      <c r="C8944" t="s">
        <v>65</v>
      </c>
      <c r="D8944" t="s">
        <v>277</v>
      </c>
      <c r="E8944" t="s">
        <v>111</v>
      </c>
      <c r="F8944" t="s">
        <v>98</v>
      </c>
      <c r="G8944">
        <v>0</v>
      </c>
      <c r="H8944">
        <v>105</v>
      </c>
      <c r="I8944" t="str">
        <f>INDEX('[1]DATA - Teams'!$C:$C,MATCH(C8944,'[1]DATA - Teams'!$B:$B,0))</f>
        <v>LESTER</v>
      </c>
    </row>
    <row r="8945" spans="1:9" x14ac:dyDescent="0.2">
      <c r="A8945">
        <v>2019</v>
      </c>
      <c r="B8945">
        <v>8</v>
      </c>
      <c r="C8945" t="s">
        <v>65</v>
      </c>
      <c r="D8945" t="s">
        <v>424</v>
      </c>
      <c r="E8945" t="s">
        <v>111</v>
      </c>
      <c r="F8945" t="s">
        <v>90</v>
      </c>
      <c r="G8945">
        <v>0</v>
      </c>
      <c r="H8945">
        <v>70</v>
      </c>
      <c r="I8945" t="str">
        <f>INDEX('[1]DATA - Teams'!$C:$C,MATCH(C8945,'[1]DATA - Teams'!$B:$B,0))</f>
        <v>LESTER</v>
      </c>
    </row>
    <row r="8946" spans="1:9" x14ac:dyDescent="0.2">
      <c r="A8946">
        <v>2019</v>
      </c>
      <c r="B8946">
        <v>8</v>
      </c>
      <c r="C8946" t="s">
        <v>65</v>
      </c>
      <c r="D8946" t="s">
        <v>129</v>
      </c>
      <c r="E8946" t="s">
        <v>138</v>
      </c>
      <c r="F8946" t="s">
        <v>98</v>
      </c>
      <c r="G8946">
        <v>0</v>
      </c>
      <c r="H8946">
        <v>76</v>
      </c>
      <c r="I8946" t="str">
        <f>INDEX('[1]DATA - Teams'!$C:$C,MATCH(C8946,'[1]DATA - Teams'!$B:$B,0))</f>
        <v>LESTER</v>
      </c>
    </row>
    <row r="8947" spans="1:9" x14ac:dyDescent="0.2">
      <c r="A8947">
        <v>2019</v>
      </c>
      <c r="B8947">
        <v>8</v>
      </c>
      <c r="C8947" t="s">
        <v>65</v>
      </c>
      <c r="D8947" t="s">
        <v>332</v>
      </c>
      <c r="E8947" t="s">
        <v>106</v>
      </c>
      <c r="F8947" t="s">
        <v>95</v>
      </c>
      <c r="G8947">
        <v>0</v>
      </c>
      <c r="H8947">
        <v>122</v>
      </c>
      <c r="I8947" t="str">
        <f>INDEX('[1]DATA - Teams'!$C:$C,MATCH(C8947,'[1]DATA - Teams'!$B:$B,0))</f>
        <v>LESTER</v>
      </c>
    </row>
    <row r="8948" spans="1:9" x14ac:dyDescent="0.2">
      <c r="A8948">
        <v>2019</v>
      </c>
      <c r="B8948">
        <v>8</v>
      </c>
      <c r="C8948" t="s">
        <v>65</v>
      </c>
      <c r="D8948" t="s">
        <v>352</v>
      </c>
      <c r="E8948" t="s">
        <v>106</v>
      </c>
      <c r="F8948" t="s">
        <v>90</v>
      </c>
      <c r="G8948">
        <v>107</v>
      </c>
      <c r="H8948">
        <v>79</v>
      </c>
      <c r="I8948" t="str">
        <f>INDEX('[1]DATA - Teams'!$C:$C,MATCH(C8948,'[1]DATA - Teams'!$B:$B,0))</f>
        <v>LESTER</v>
      </c>
    </row>
    <row r="8949" spans="1:9" x14ac:dyDescent="0.2">
      <c r="A8949">
        <v>2019</v>
      </c>
      <c r="B8949">
        <v>8</v>
      </c>
      <c r="C8949" t="s">
        <v>65</v>
      </c>
      <c r="D8949" t="s">
        <v>135</v>
      </c>
      <c r="E8949" t="s">
        <v>109</v>
      </c>
      <c r="F8949" t="s">
        <v>98</v>
      </c>
      <c r="G8949">
        <v>0</v>
      </c>
      <c r="H8949">
        <v>49</v>
      </c>
      <c r="I8949" t="str">
        <f>INDEX('[1]DATA - Teams'!$C:$C,MATCH(C8949,'[1]DATA - Teams'!$B:$B,0))</f>
        <v>LESTER</v>
      </c>
    </row>
    <row r="8950" spans="1:9" x14ac:dyDescent="0.2">
      <c r="A8950">
        <v>2019</v>
      </c>
      <c r="B8950">
        <v>8</v>
      </c>
      <c r="C8950" t="s">
        <v>65</v>
      </c>
      <c r="D8950" t="s">
        <v>126</v>
      </c>
      <c r="E8950" t="s">
        <v>89</v>
      </c>
      <c r="F8950" t="s">
        <v>95</v>
      </c>
      <c r="G8950">
        <v>0</v>
      </c>
      <c r="H8950">
        <v>100</v>
      </c>
      <c r="I8950" t="str">
        <f>INDEX('[1]DATA - Teams'!$C:$C,MATCH(C8950,'[1]DATA - Teams'!$B:$B,0))</f>
        <v>LESTER</v>
      </c>
    </row>
    <row r="8951" spans="1:9" x14ac:dyDescent="0.2">
      <c r="A8951">
        <v>2019</v>
      </c>
      <c r="B8951">
        <v>8</v>
      </c>
      <c r="C8951" t="s">
        <v>65</v>
      </c>
      <c r="D8951" t="s">
        <v>429</v>
      </c>
      <c r="E8951" t="s">
        <v>103</v>
      </c>
      <c r="F8951" t="s">
        <v>95</v>
      </c>
      <c r="G8951">
        <v>94</v>
      </c>
      <c r="H8951">
        <v>104</v>
      </c>
      <c r="I8951" t="str">
        <f>INDEX('[1]DATA - Teams'!$C:$C,MATCH(C8951,'[1]DATA - Teams'!$B:$B,0))</f>
        <v>LESTER</v>
      </c>
    </row>
    <row r="8952" spans="1:9" x14ac:dyDescent="0.2">
      <c r="A8952">
        <v>2019</v>
      </c>
      <c r="B8952">
        <v>8</v>
      </c>
      <c r="C8952" t="s">
        <v>65</v>
      </c>
      <c r="D8952" t="s">
        <v>441</v>
      </c>
      <c r="E8952" t="s">
        <v>121</v>
      </c>
      <c r="F8952" t="s">
        <v>125</v>
      </c>
      <c r="G8952">
        <v>0</v>
      </c>
      <c r="H8952">
        <v>0</v>
      </c>
      <c r="I8952" t="str">
        <f>INDEX('[1]DATA - Teams'!$C:$C,MATCH(C8952,'[1]DATA - Teams'!$B:$B,0))</f>
        <v>LESTER</v>
      </c>
    </row>
    <row r="8953" spans="1:9" x14ac:dyDescent="0.2">
      <c r="A8953">
        <v>2019</v>
      </c>
      <c r="B8953">
        <v>8</v>
      </c>
      <c r="C8953" t="s">
        <v>65</v>
      </c>
      <c r="D8953" t="s">
        <v>271</v>
      </c>
      <c r="E8953" t="s">
        <v>128</v>
      </c>
      <c r="F8953" t="s">
        <v>125</v>
      </c>
      <c r="G8953">
        <v>0</v>
      </c>
      <c r="H8953">
        <v>59</v>
      </c>
      <c r="I8953" t="str">
        <f>INDEX('[1]DATA - Teams'!$C:$C,MATCH(C8953,'[1]DATA - Teams'!$B:$B,0))</f>
        <v>LESTER</v>
      </c>
    </row>
    <row r="8954" spans="1:9" x14ac:dyDescent="0.2">
      <c r="A8954">
        <v>2019</v>
      </c>
      <c r="B8954">
        <v>8</v>
      </c>
      <c r="C8954" t="s">
        <v>65</v>
      </c>
      <c r="D8954" t="s">
        <v>493</v>
      </c>
      <c r="E8954" t="s">
        <v>106</v>
      </c>
      <c r="F8954" t="s">
        <v>125</v>
      </c>
      <c r="G8954">
        <v>0</v>
      </c>
      <c r="H8954">
        <v>59</v>
      </c>
      <c r="I8954" t="str">
        <f>INDEX('[1]DATA - Teams'!$C:$C,MATCH(C8954,'[1]DATA - Teams'!$B:$B,0))</f>
        <v>LESTER</v>
      </c>
    </row>
    <row r="8955" spans="1:9" x14ac:dyDescent="0.2">
      <c r="A8955">
        <v>2019</v>
      </c>
      <c r="B8955">
        <v>8</v>
      </c>
      <c r="C8955" t="s">
        <v>65</v>
      </c>
      <c r="D8955" t="s">
        <v>202</v>
      </c>
      <c r="E8955" t="s">
        <v>89</v>
      </c>
      <c r="F8955" t="s">
        <v>125</v>
      </c>
      <c r="G8955">
        <v>0</v>
      </c>
      <c r="H8955">
        <v>120</v>
      </c>
      <c r="I8955" t="str">
        <f>INDEX('[1]DATA - Teams'!$C:$C,MATCH(C8955,'[1]DATA - Teams'!$B:$B,0))</f>
        <v>LESTER</v>
      </c>
    </row>
    <row r="8956" spans="1:9" x14ac:dyDescent="0.2">
      <c r="A8956">
        <v>2019</v>
      </c>
      <c r="B8956">
        <v>8</v>
      </c>
      <c r="C8956" t="s">
        <v>64</v>
      </c>
      <c r="D8956" t="s">
        <v>459</v>
      </c>
      <c r="E8956" t="s">
        <v>123</v>
      </c>
      <c r="F8956" t="s">
        <v>98</v>
      </c>
      <c r="G8956">
        <v>0</v>
      </c>
      <c r="H8956">
        <v>76</v>
      </c>
      <c r="I8956" t="str">
        <f>INDEX('[1]DATA - Teams'!$C:$C,MATCH(C8956,'[1]DATA - Teams'!$B:$B,0))</f>
        <v>RICHO</v>
      </c>
    </row>
    <row r="8957" spans="1:9" x14ac:dyDescent="0.2">
      <c r="A8957">
        <v>2019</v>
      </c>
      <c r="B8957">
        <v>8</v>
      </c>
      <c r="C8957" t="s">
        <v>64</v>
      </c>
      <c r="D8957" t="s">
        <v>315</v>
      </c>
      <c r="E8957" t="s">
        <v>123</v>
      </c>
      <c r="F8957" t="s">
        <v>95</v>
      </c>
      <c r="G8957">
        <v>0</v>
      </c>
      <c r="H8957">
        <v>113</v>
      </c>
      <c r="I8957" t="str">
        <f>INDEX('[1]DATA - Teams'!$C:$C,MATCH(C8957,'[1]DATA - Teams'!$B:$B,0))</f>
        <v>RICHO</v>
      </c>
    </row>
    <row r="8958" spans="1:9" x14ac:dyDescent="0.2">
      <c r="A8958">
        <v>2019</v>
      </c>
      <c r="B8958">
        <v>8</v>
      </c>
      <c r="C8958" t="s">
        <v>64</v>
      </c>
      <c r="D8958" t="s">
        <v>175</v>
      </c>
      <c r="E8958" t="s">
        <v>123</v>
      </c>
      <c r="F8958" t="s">
        <v>95</v>
      </c>
      <c r="G8958">
        <v>0</v>
      </c>
      <c r="H8958">
        <v>83</v>
      </c>
      <c r="I8958" t="str">
        <f>INDEX('[1]DATA - Teams'!$C:$C,MATCH(C8958,'[1]DATA - Teams'!$B:$B,0))</f>
        <v>RICHO</v>
      </c>
    </row>
    <row r="8959" spans="1:9" x14ac:dyDescent="0.2">
      <c r="A8959">
        <v>2019</v>
      </c>
      <c r="B8959">
        <v>8</v>
      </c>
      <c r="C8959" t="s">
        <v>64</v>
      </c>
      <c r="D8959" t="s">
        <v>481</v>
      </c>
      <c r="E8959" t="s">
        <v>131</v>
      </c>
      <c r="F8959" t="s">
        <v>90</v>
      </c>
      <c r="G8959">
        <v>0</v>
      </c>
      <c r="H8959">
        <v>66</v>
      </c>
      <c r="I8959" t="str">
        <f>INDEX('[1]DATA - Teams'!$C:$C,MATCH(C8959,'[1]DATA - Teams'!$B:$B,0))</f>
        <v>RICHO</v>
      </c>
    </row>
    <row r="8960" spans="1:9" x14ac:dyDescent="0.2">
      <c r="A8960">
        <v>2019</v>
      </c>
      <c r="B8960">
        <v>8</v>
      </c>
      <c r="C8960" t="s">
        <v>64</v>
      </c>
      <c r="D8960" t="s">
        <v>444</v>
      </c>
      <c r="E8960" t="s">
        <v>119</v>
      </c>
      <c r="F8960" t="s">
        <v>90</v>
      </c>
      <c r="G8960">
        <v>0</v>
      </c>
      <c r="H8960">
        <v>45</v>
      </c>
      <c r="I8960" t="str">
        <f>INDEX('[1]DATA - Teams'!$C:$C,MATCH(C8960,'[1]DATA - Teams'!$B:$B,0))</f>
        <v>RICHO</v>
      </c>
    </row>
    <row r="8961" spans="1:9" x14ac:dyDescent="0.2">
      <c r="A8961">
        <v>2019</v>
      </c>
      <c r="B8961">
        <v>8</v>
      </c>
      <c r="C8961" t="s">
        <v>64</v>
      </c>
      <c r="D8961" t="s">
        <v>334</v>
      </c>
      <c r="E8961" t="s">
        <v>165</v>
      </c>
      <c r="F8961" t="s">
        <v>98</v>
      </c>
      <c r="G8961">
        <v>0</v>
      </c>
      <c r="H8961">
        <v>79</v>
      </c>
      <c r="I8961" t="str">
        <f>INDEX('[1]DATA - Teams'!$C:$C,MATCH(C8961,'[1]DATA - Teams'!$B:$B,0))</f>
        <v>RICHO</v>
      </c>
    </row>
    <row r="8962" spans="1:9" x14ac:dyDescent="0.2">
      <c r="A8962">
        <v>2019</v>
      </c>
      <c r="B8962">
        <v>8</v>
      </c>
      <c r="C8962" t="s">
        <v>64</v>
      </c>
      <c r="D8962" t="s">
        <v>197</v>
      </c>
      <c r="E8962" t="s">
        <v>165</v>
      </c>
      <c r="F8962" t="s">
        <v>90</v>
      </c>
      <c r="G8962">
        <v>0</v>
      </c>
      <c r="H8962">
        <v>38</v>
      </c>
      <c r="I8962" t="str">
        <f>INDEX('[1]DATA - Teams'!$C:$C,MATCH(C8962,'[1]DATA - Teams'!$B:$B,0))</f>
        <v>RICHO</v>
      </c>
    </row>
    <row r="8963" spans="1:9" x14ac:dyDescent="0.2">
      <c r="A8963">
        <v>2019</v>
      </c>
      <c r="B8963">
        <v>8</v>
      </c>
      <c r="C8963" t="s">
        <v>64</v>
      </c>
      <c r="D8963" t="s">
        <v>188</v>
      </c>
      <c r="E8963" t="s">
        <v>165</v>
      </c>
      <c r="F8963" t="s">
        <v>95</v>
      </c>
      <c r="G8963">
        <v>0</v>
      </c>
      <c r="H8963">
        <v>114</v>
      </c>
      <c r="I8963" t="str">
        <f>INDEX('[1]DATA - Teams'!$C:$C,MATCH(C8963,'[1]DATA - Teams'!$B:$B,0))</f>
        <v>RICHO</v>
      </c>
    </row>
    <row r="8964" spans="1:9" x14ac:dyDescent="0.2">
      <c r="A8964">
        <v>2019</v>
      </c>
      <c r="B8964">
        <v>8</v>
      </c>
      <c r="C8964" t="s">
        <v>64</v>
      </c>
      <c r="D8964" t="s">
        <v>169</v>
      </c>
      <c r="E8964" t="s">
        <v>165</v>
      </c>
      <c r="F8964" t="s">
        <v>98</v>
      </c>
      <c r="G8964">
        <v>0</v>
      </c>
      <c r="H8964">
        <v>101</v>
      </c>
      <c r="I8964" t="str">
        <f>INDEX('[1]DATA - Teams'!$C:$C,MATCH(C8964,'[1]DATA - Teams'!$B:$B,0))</f>
        <v>RICHO</v>
      </c>
    </row>
    <row r="8965" spans="1:9" x14ac:dyDescent="0.2">
      <c r="A8965">
        <v>2019</v>
      </c>
      <c r="B8965">
        <v>8</v>
      </c>
      <c r="C8965" t="s">
        <v>64</v>
      </c>
      <c r="D8965" t="s">
        <v>215</v>
      </c>
      <c r="E8965" t="s">
        <v>128</v>
      </c>
      <c r="F8965" t="s">
        <v>114</v>
      </c>
      <c r="G8965">
        <v>0</v>
      </c>
      <c r="H8965">
        <v>60</v>
      </c>
      <c r="I8965" t="str">
        <f>INDEX('[1]DATA - Teams'!$C:$C,MATCH(C8965,'[1]DATA - Teams'!$B:$B,0))</f>
        <v>RICHO</v>
      </c>
    </row>
    <row r="8966" spans="1:9" x14ac:dyDescent="0.2">
      <c r="A8966">
        <v>2019</v>
      </c>
      <c r="B8966">
        <v>8</v>
      </c>
      <c r="C8966" t="s">
        <v>64</v>
      </c>
      <c r="D8966" t="s">
        <v>230</v>
      </c>
      <c r="E8966" t="s">
        <v>128</v>
      </c>
      <c r="F8966" t="s">
        <v>90</v>
      </c>
      <c r="G8966">
        <v>0</v>
      </c>
      <c r="H8966">
        <v>99</v>
      </c>
      <c r="I8966" t="str">
        <f>INDEX('[1]DATA - Teams'!$C:$C,MATCH(C8966,'[1]DATA - Teams'!$B:$B,0))</f>
        <v>RICHO</v>
      </c>
    </row>
    <row r="8967" spans="1:9" x14ac:dyDescent="0.2">
      <c r="A8967">
        <v>2019</v>
      </c>
      <c r="B8967">
        <v>8</v>
      </c>
      <c r="C8967" t="s">
        <v>64</v>
      </c>
      <c r="D8967" t="s">
        <v>363</v>
      </c>
      <c r="E8967" t="s">
        <v>92</v>
      </c>
      <c r="F8967" t="s">
        <v>95</v>
      </c>
      <c r="G8967">
        <v>0</v>
      </c>
      <c r="H8967">
        <v>99</v>
      </c>
      <c r="I8967" t="str">
        <f>INDEX('[1]DATA - Teams'!$C:$C,MATCH(C8967,'[1]DATA - Teams'!$B:$B,0))</f>
        <v>RICHO</v>
      </c>
    </row>
    <row r="8968" spans="1:9" x14ac:dyDescent="0.2">
      <c r="A8968">
        <v>2019</v>
      </c>
      <c r="B8968">
        <v>8</v>
      </c>
      <c r="C8968" t="s">
        <v>64</v>
      </c>
      <c r="D8968" t="s">
        <v>251</v>
      </c>
      <c r="E8968" t="s">
        <v>111</v>
      </c>
      <c r="F8968" t="s">
        <v>95</v>
      </c>
      <c r="G8968">
        <v>0</v>
      </c>
      <c r="H8968">
        <v>81</v>
      </c>
      <c r="I8968" t="str">
        <f>INDEX('[1]DATA - Teams'!$C:$C,MATCH(C8968,'[1]DATA - Teams'!$B:$B,0))</f>
        <v>RICHO</v>
      </c>
    </row>
    <row r="8969" spans="1:9" x14ac:dyDescent="0.2">
      <c r="A8969">
        <v>2019</v>
      </c>
      <c r="B8969">
        <v>8</v>
      </c>
      <c r="C8969" t="s">
        <v>64</v>
      </c>
      <c r="D8969" t="s">
        <v>252</v>
      </c>
      <c r="E8969" t="s">
        <v>111</v>
      </c>
      <c r="F8969" t="s">
        <v>90</v>
      </c>
      <c r="G8969">
        <v>0</v>
      </c>
      <c r="H8969">
        <v>71</v>
      </c>
      <c r="I8969" t="str">
        <f>INDEX('[1]DATA - Teams'!$C:$C,MATCH(C8969,'[1]DATA - Teams'!$B:$B,0))</f>
        <v>RICHO</v>
      </c>
    </row>
    <row r="8970" spans="1:9" x14ac:dyDescent="0.2">
      <c r="A8970">
        <v>2019</v>
      </c>
      <c r="B8970">
        <v>8</v>
      </c>
      <c r="C8970" t="s">
        <v>64</v>
      </c>
      <c r="D8970" t="s">
        <v>173</v>
      </c>
      <c r="E8970" t="s">
        <v>113</v>
      </c>
      <c r="F8970" t="s">
        <v>98</v>
      </c>
      <c r="G8970">
        <v>109</v>
      </c>
      <c r="H8970">
        <v>85</v>
      </c>
      <c r="I8970" t="str">
        <f>INDEX('[1]DATA - Teams'!$C:$C,MATCH(C8970,'[1]DATA - Teams'!$B:$B,0))</f>
        <v>RICHO</v>
      </c>
    </row>
    <row r="8971" spans="1:9" x14ac:dyDescent="0.2">
      <c r="A8971">
        <v>2019</v>
      </c>
      <c r="B8971">
        <v>8</v>
      </c>
      <c r="C8971" t="s">
        <v>64</v>
      </c>
      <c r="D8971" t="s">
        <v>235</v>
      </c>
      <c r="E8971" t="s">
        <v>117</v>
      </c>
      <c r="F8971" t="s">
        <v>95</v>
      </c>
      <c r="G8971">
        <v>0</v>
      </c>
      <c r="H8971">
        <v>71</v>
      </c>
      <c r="I8971" t="str">
        <f>INDEX('[1]DATA - Teams'!$C:$C,MATCH(C8971,'[1]DATA - Teams'!$B:$B,0))</f>
        <v>RICHO</v>
      </c>
    </row>
    <row r="8972" spans="1:9" x14ac:dyDescent="0.2">
      <c r="A8972">
        <v>2019</v>
      </c>
      <c r="B8972">
        <v>8</v>
      </c>
      <c r="C8972" t="s">
        <v>64</v>
      </c>
      <c r="D8972" t="s">
        <v>438</v>
      </c>
      <c r="E8972" t="s">
        <v>97</v>
      </c>
      <c r="F8972" t="s">
        <v>98</v>
      </c>
      <c r="G8972">
        <v>0</v>
      </c>
      <c r="H8972">
        <v>74</v>
      </c>
      <c r="I8972" t="str">
        <f>INDEX('[1]DATA - Teams'!$C:$C,MATCH(C8972,'[1]DATA - Teams'!$B:$B,0))</f>
        <v>RICHO</v>
      </c>
    </row>
    <row r="8973" spans="1:9" x14ac:dyDescent="0.2">
      <c r="A8973">
        <v>2019</v>
      </c>
      <c r="B8973">
        <v>8</v>
      </c>
      <c r="C8973" t="s">
        <v>64</v>
      </c>
      <c r="D8973" t="s">
        <v>110</v>
      </c>
      <c r="E8973" t="s">
        <v>103</v>
      </c>
      <c r="F8973" t="s">
        <v>95</v>
      </c>
      <c r="G8973">
        <v>0</v>
      </c>
      <c r="H8973">
        <v>154</v>
      </c>
      <c r="I8973" t="str">
        <f>INDEX('[1]DATA - Teams'!$C:$C,MATCH(C8973,'[1]DATA - Teams'!$B:$B,0))</f>
        <v>RICHO</v>
      </c>
    </row>
    <row r="8974" spans="1:9" x14ac:dyDescent="0.2">
      <c r="A8974">
        <v>2019</v>
      </c>
      <c r="B8974">
        <v>8</v>
      </c>
      <c r="C8974" t="s">
        <v>64</v>
      </c>
      <c r="D8974" t="s">
        <v>506</v>
      </c>
      <c r="E8974" t="s">
        <v>128</v>
      </c>
      <c r="F8974" t="s">
        <v>125</v>
      </c>
      <c r="G8974">
        <v>0</v>
      </c>
      <c r="H8974">
        <v>52</v>
      </c>
      <c r="I8974" t="str">
        <f>INDEX('[1]DATA - Teams'!$C:$C,MATCH(C8974,'[1]DATA - Teams'!$B:$B,0))</f>
        <v>RICHO</v>
      </c>
    </row>
    <row r="8975" spans="1:9" x14ac:dyDescent="0.2">
      <c r="A8975">
        <v>2019</v>
      </c>
      <c r="B8975">
        <v>8</v>
      </c>
      <c r="C8975" t="s">
        <v>64</v>
      </c>
      <c r="D8975" t="s">
        <v>440</v>
      </c>
      <c r="E8975" t="s">
        <v>92</v>
      </c>
      <c r="F8975" t="s">
        <v>125</v>
      </c>
      <c r="G8975">
        <v>0</v>
      </c>
      <c r="H8975">
        <v>67</v>
      </c>
      <c r="I8975" t="str">
        <f>INDEX('[1]DATA - Teams'!$C:$C,MATCH(C8975,'[1]DATA - Teams'!$B:$B,0))</f>
        <v>RICHO</v>
      </c>
    </row>
    <row r="8976" spans="1:9" x14ac:dyDescent="0.2">
      <c r="A8976">
        <v>2019</v>
      </c>
      <c r="B8976">
        <v>8</v>
      </c>
      <c r="C8976" t="s">
        <v>64</v>
      </c>
      <c r="D8976" t="s">
        <v>359</v>
      </c>
      <c r="E8976" t="s">
        <v>106</v>
      </c>
      <c r="F8976" t="s">
        <v>125</v>
      </c>
      <c r="G8976">
        <v>0</v>
      </c>
      <c r="H8976">
        <v>0</v>
      </c>
      <c r="I8976" t="str">
        <f>INDEX('[1]DATA - Teams'!$C:$C,MATCH(C8976,'[1]DATA - Teams'!$B:$B,0))</f>
        <v>RICHO</v>
      </c>
    </row>
    <row r="8977" spans="1:9" x14ac:dyDescent="0.2">
      <c r="A8977">
        <v>2019</v>
      </c>
      <c r="B8977">
        <v>8</v>
      </c>
      <c r="C8977" t="s">
        <v>64</v>
      </c>
      <c r="D8977" t="s">
        <v>216</v>
      </c>
      <c r="E8977" t="s">
        <v>117</v>
      </c>
      <c r="F8977" t="s">
        <v>125</v>
      </c>
      <c r="G8977">
        <v>0</v>
      </c>
      <c r="H8977">
        <v>32</v>
      </c>
      <c r="I8977" t="str">
        <f>INDEX('[1]DATA - Teams'!$C:$C,MATCH(C8977,'[1]DATA - Teams'!$B:$B,0))</f>
        <v>RICHO</v>
      </c>
    </row>
    <row r="8978" spans="1:9" x14ac:dyDescent="0.2">
      <c r="A8978">
        <v>2019</v>
      </c>
      <c r="B8978">
        <v>8</v>
      </c>
      <c r="C8978" t="s">
        <v>67</v>
      </c>
      <c r="D8978" t="s">
        <v>390</v>
      </c>
      <c r="E8978" t="s">
        <v>94</v>
      </c>
      <c r="F8978" t="s">
        <v>114</v>
      </c>
      <c r="G8978">
        <v>0</v>
      </c>
      <c r="H8978">
        <v>109</v>
      </c>
      <c r="I8978" t="str">
        <f>INDEX('[1]DATA - Teams'!$C:$C,MATCH(C8978,'[1]DATA - Teams'!$B:$B,0))</f>
        <v>GARTER</v>
      </c>
    </row>
    <row r="8979" spans="1:9" x14ac:dyDescent="0.2">
      <c r="A8979">
        <v>2019</v>
      </c>
      <c r="B8979">
        <v>8</v>
      </c>
      <c r="C8979" t="s">
        <v>67</v>
      </c>
      <c r="D8979" t="s">
        <v>336</v>
      </c>
      <c r="E8979" t="s">
        <v>131</v>
      </c>
      <c r="F8979" t="s">
        <v>95</v>
      </c>
      <c r="G8979">
        <v>101</v>
      </c>
      <c r="H8979">
        <v>85</v>
      </c>
      <c r="I8979" t="str">
        <f>INDEX('[1]DATA - Teams'!$C:$C,MATCH(C8979,'[1]DATA - Teams'!$B:$B,0))</f>
        <v>GARTER</v>
      </c>
    </row>
    <row r="8980" spans="1:9" x14ac:dyDescent="0.2">
      <c r="A8980">
        <v>2019</v>
      </c>
      <c r="B8980">
        <v>8</v>
      </c>
      <c r="C8980" t="s">
        <v>67</v>
      </c>
      <c r="D8980" t="s">
        <v>243</v>
      </c>
      <c r="E8980" t="s">
        <v>121</v>
      </c>
      <c r="F8980" t="s">
        <v>95</v>
      </c>
      <c r="G8980">
        <v>0</v>
      </c>
      <c r="H8980">
        <v>99</v>
      </c>
      <c r="I8980" t="str">
        <f>INDEX('[1]DATA - Teams'!$C:$C,MATCH(C8980,'[1]DATA - Teams'!$B:$B,0))</f>
        <v>GARTER</v>
      </c>
    </row>
    <row r="8981" spans="1:9" x14ac:dyDescent="0.2">
      <c r="A8981">
        <v>2019</v>
      </c>
      <c r="B8981">
        <v>8</v>
      </c>
      <c r="C8981" t="s">
        <v>67</v>
      </c>
      <c r="D8981" t="s">
        <v>204</v>
      </c>
      <c r="E8981" t="s">
        <v>92</v>
      </c>
      <c r="F8981" t="s">
        <v>90</v>
      </c>
      <c r="G8981">
        <v>0</v>
      </c>
      <c r="H8981">
        <v>78</v>
      </c>
      <c r="I8981" t="str">
        <f>INDEX('[1]DATA - Teams'!$C:$C,MATCH(C8981,'[1]DATA - Teams'!$B:$B,0))</f>
        <v>GARTER</v>
      </c>
    </row>
    <row r="8982" spans="1:9" x14ac:dyDescent="0.2">
      <c r="A8982">
        <v>2019</v>
      </c>
      <c r="B8982">
        <v>8</v>
      </c>
      <c r="C8982" t="s">
        <v>67</v>
      </c>
      <c r="D8982" t="s">
        <v>421</v>
      </c>
      <c r="E8982" t="s">
        <v>111</v>
      </c>
      <c r="F8982" t="s">
        <v>98</v>
      </c>
      <c r="G8982">
        <v>0</v>
      </c>
      <c r="H8982">
        <v>84</v>
      </c>
      <c r="I8982" t="str">
        <f>INDEX('[1]DATA - Teams'!$C:$C,MATCH(C8982,'[1]DATA - Teams'!$B:$B,0))</f>
        <v>GARTER</v>
      </c>
    </row>
    <row r="8983" spans="1:9" x14ac:dyDescent="0.2">
      <c r="A8983">
        <v>2019</v>
      </c>
      <c r="B8983">
        <v>8</v>
      </c>
      <c r="C8983" t="s">
        <v>67</v>
      </c>
      <c r="D8983" t="s">
        <v>276</v>
      </c>
      <c r="E8983" t="s">
        <v>111</v>
      </c>
      <c r="F8983" t="s">
        <v>95</v>
      </c>
      <c r="G8983">
        <v>0</v>
      </c>
      <c r="H8983">
        <v>129</v>
      </c>
      <c r="I8983" t="str">
        <f>INDEX('[1]DATA - Teams'!$C:$C,MATCH(C8983,'[1]DATA - Teams'!$B:$B,0))</f>
        <v>GARTER</v>
      </c>
    </row>
    <row r="8984" spans="1:9" x14ac:dyDescent="0.2">
      <c r="A8984">
        <v>2019</v>
      </c>
      <c r="B8984">
        <v>8</v>
      </c>
      <c r="C8984" t="s">
        <v>67</v>
      </c>
      <c r="D8984" t="s">
        <v>208</v>
      </c>
      <c r="E8984" t="s">
        <v>113</v>
      </c>
      <c r="F8984" t="s">
        <v>90</v>
      </c>
      <c r="G8984">
        <v>0</v>
      </c>
      <c r="H8984">
        <v>64</v>
      </c>
      <c r="I8984" t="str">
        <f>INDEX('[1]DATA - Teams'!$C:$C,MATCH(C8984,'[1]DATA - Teams'!$B:$B,0))</f>
        <v>GARTER</v>
      </c>
    </row>
    <row r="8985" spans="1:9" x14ac:dyDescent="0.2">
      <c r="A8985">
        <v>2019</v>
      </c>
      <c r="B8985">
        <v>8</v>
      </c>
      <c r="C8985" t="s">
        <v>67</v>
      </c>
      <c r="D8985" t="s">
        <v>327</v>
      </c>
      <c r="E8985" t="s">
        <v>100</v>
      </c>
      <c r="F8985" t="s">
        <v>98</v>
      </c>
      <c r="G8985">
        <v>0</v>
      </c>
      <c r="H8985">
        <v>96</v>
      </c>
      <c r="I8985" t="str">
        <f>INDEX('[1]DATA - Teams'!$C:$C,MATCH(C8985,'[1]DATA - Teams'!$B:$B,0))</f>
        <v>GARTER</v>
      </c>
    </row>
    <row r="8986" spans="1:9" x14ac:dyDescent="0.2">
      <c r="A8986">
        <v>2019</v>
      </c>
      <c r="B8986">
        <v>8</v>
      </c>
      <c r="C8986" t="s">
        <v>67</v>
      </c>
      <c r="D8986" t="s">
        <v>408</v>
      </c>
      <c r="E8986" t="s">
        <v>100</v>
      </c>
      <c r="F8986" t="s">
        <v>95</v>
      </c>
      <c r="G8986">
        <v>0</v>
      </c>
      <c r="H8986">
        <v>78</v>
      </c>
      <c r="I8986" t="str">
        <f>INDEX('[1]DATA - Teams'!$C:$C,MATCH(C8986,'[1]DATA - Teams'!$B:$B,0))</f>
        <v>GARTER</v>
      </c>
    </row>
    <row r="8987" spans="1:9" x14ac:dyDescent="0.2">
      <c r="A8987">
        <v>2019</v>
      </c>
      <c r="B8987">
        <v>8</v>
      </c>
      <c r="C8987" t="s">
        <v>67</v>
      </c>
      <c r="D8987" t="s">
        <v>341</v>
      </c>
      <c r="E8987" t="s">
        <v>100</v>
      </c>
      <c r="F8987" t="s">
        <v>98</v>
      </c>
      <c r="G8987">
        <v>0</v>
      </c>
      <c r="H8987">
        <v>91</v>
      </c>
      <c r="I8987" t="str">
        <f>INDEX('[1]DATA - Teams'!$C:$C,MATCH(C8987,'[1]DATA - Teams'!$B:$B,0))</f>
        <v>GARTER</v>
      </c>
    </row>
    <row r="8988" spans="1:9" x14ac:dyDescent="0.2">
      <c r="A8988">
        <v>2019</v>
      </c>
      <c r="B8988">
        <v>8</v>
      </c>
      <c r="C8988" t="s">
        <v>67</v>
      </c>
      <c r="D8988" t="s">
        <v>150</v>
      </c>
      <c r="E8988" t="s">
        <v>109</v>
      </c>
      <c r="F8988" t="s">
        <v>95</v>
      </c>
      <c r="G8988">
        <v>0</v>
      </c>
      <c r="H8988">
        <v>116</v>
      </c>
      <c r="I8988" t="str">
        <f>INDEX('[1]DATA - Teams'!$C:$C,MATCH(C8988,'[1]DATA - Teams'!$B:$B,0))</f>
        <v>GARTER</v>
      </c>
    </row>
    <row r="8989" spans="1:9" x14ac:dyDescent="0.2">
      <c r="A8989">
        <v>2019</v>
      </c>
      <c r="B8989">
        <v>8</v>
      </c>
      <c r="C8989" t="s">
        <v>67</v>
      </c>
      <c r="D8989" t="s">
        <v>388</v>
      </c>
      <c r="E8989" t="s">
        <v>89</v>
      </c>
      <c r="F8989" t="s">
        <v>95</v>
      </c>
      <c r="G8989">
        <v>96</v>
      </c>
      <c r="H8989">
        <v>93</v>
      </c>
      <c r="I8989" t="str">
        <f>INDEX('[1]DATA - Teams'!$C:$C,MATCH(C8989,'[1]DATA - Teams'!$B:$B,0))</f>
        <v>GARTER</v>
      </c>
    </row>
    <row r="8990" spans="1:9" x14ac:dyDescent="0.2">
      <c r="A8990">
        <v>2019</v>
      </c>
      <c r="B8990">
        <v>8</v>
      </c>
      <c r="C8990" t="s">
        <v>67</v>
      </c>
      <c r="D8990" t="s">
        <v>484</v>
      </c>
      <c r="E8990" t="s">
        <v>89</v>
      </c>
      <c r="F8990" t="s">
        <v>90</v>
      </c>
      <c r="G8990">
        <v>0</v>
      </c>
      <c r="H8990">
        <v>85</v>
      </c>
      <c r="I8990" t="str">
        <f>INDEX('[1]DATA - Teams'!$C:$C,MATCH(C8990,'[1]DATA - Teams'!$B:$B,0))</f>
        <v>GARTER</v>
      </c>
    </row>
    <row r="8991" spans="1:9" x14ac:dyDescent="0.2">
      <c r="A8991">
        <v>2019</v>
      </c>
      <c r="B8991">
        <v>8</v>
      </c>
      <c r="C8991" t="s">
        <v>67</v>
      </c>
      <c r="D8991" t="s">
        <v>384</v>
      </c>
      <c r="E8991" t="s">
        <v>117</v>
      </c>
      <c r="F8991" t="s">
        <v>98</v>
      </c>
      <c r="G8991">
        <v>0</v>
      </c>
      <c r="H8991">
        <v>112</v>
      </c>
      <c r="I8991" t="str">
        <f>INDEX('[1]DATA - Teams'!$C:$C,MATCH(C8991,'[1]DATA - Teams'!$B:$B,0))</f>
        <v>GARTER</v>
      </c>
    </row>
    <row r="8992" spans="1:9" x14ac:dyDescent="0.2">
      <c r="A8992">
        <v>2019</v>
      </c>
      <c r="B8992">
        <v>8</v>
      </c>
      <c r="C8992" t="s">
        <v>67</v>
      </c>
      <c r="D8992" t="s">
        <v>501</v>
      </c>
      <c r="E8992" t="s">
        <v>117</v>
      </c>
      <c r="F8992" t="s">
        <v>90</v>
      </c>
      <c r="G8992">
        <v>0</v>
      </c>
      <c r="H8992">
        <v>72</v>
      </c>
      <c r="I8992" t="str">
        <f>INDEX('[1]DATA - Teams'!$C:$C,MATCH(C8992,'[1]DATA - Teams'!$B:$B,0))</f>
        <v>GARTER</v>
      </c>
    </row>
    <row r="8993" spans="1:9" x14ac:dyDescent="0.2">
      <c r="A8993">
        <v>2019</v>
      </c>
      <c r="B8993">
        <v>8</v>
      </c>
      <c r="C8993" t="s">
        <v>67</v>
      </c>
      <c r="D8993" t="s">
        <v>433</v>
      </c>
      <c r="E8993" t="s">
        <v>103</v>
      </c>
      <c r="F8993" t="s">
        <v>95</v>
      </c>
      <c r="G8993">
        <v>0</v>
      </c>
      <c r="H8993">
        <v>71</v>
      </c>
      <c r="I8993" t="str">
        <f>INDEX('[1]DATA - Teams'!$C:$C,MATCH(C8993,'[1]DATA - Teams'!$B:$B,0))</f>
        <v>GARTER</v>
      </c>
    </row>
    <row r="8994" spans="1:9" x14ac:dyDescent="0.2">
      <c r="A8994">
        <v>2019</v>
      </c>
      <c r="B8994">
        <v>8</v>
      </c>
      <c r="C8994" t="s">
        <v>67</v>
      </c>
      <c r="D8994" t="s">
        <v>419</v>
      </c>
      <c r="E8994" t="s">
        <v>103</v>
      </c>
      <c r="F8994" t="s">
        <v>98</v>
      </c>
      <c r="G8994">
        <v>0</v>
      </c>
      <c r="H8994">
        <v>92</v>
      </c>
      <c r="I8994" t="str">
        <f>INDEX('[1]DATA - Teams'!$C:$C,MATCH(C8994,'[1]DATA - Teams'!$B:$B,0))</f>
        <v>GARTER</v>
      </c>
    </row>
    <row r="8995" spans="1:9" x14ac:dyDescent="0.2">
      <c r="A8995">
        <v>2019</v>
      </c>
      <c r="B8995">
        <v>8</v>
      </c>
      <c r="C8995" t="s">
        <v>67</v>
      </c>
      <c r="D8995" t="s">
        <v>200</v>
      </c>
      <c r="E8995" t="s">
        <v>103</v>
      </c>
      <c r="F8995" t="s">
        <v>90</v>
      </c>
      <c r="G8995">
        <v>89</v>
      </c>
      <c r="H8995">
        <v>29</v>
      </c>
      <c r="I8995" t="str">
        <f>INDEX('[1]DATA - Teams'!$C:$C,MATCH(C8995,'[1]DATA - Teams'!$B:$B,0))</f>
        <v>GARTER</v>
      </c>
    </row>
    <row r="8996" spans="1:9" x14ac:dyDescent="0.2">
      <c r="A8996">
        <v>2019</v>
      </c>
      <c r="B8996">
        <v>8</v>
      </c>
      <c r="C8996" t="s">
        <v>67</v>
      </c>
      <c r="D8996" t="s">
        <v>226</v>
      </c>
      <c r="E8996" t="s">
        <v>131</v>
      </c>
      <c r="F8996" t="s">
        <v>125</v>
      </c>
      <c r="G8996">
        <v>0</v>
      </c>
      <c r="H8996">
        <v>0</v>
      </c>
      <c r="I8996" t="str">
        <f>INDEX('[1]DATA - Teams'!$C:$C,MATCH(C8996,'[1]DATA - Teams'!$B:$B,0))</f>
        <v>GARTER</v>
      </c>
    </row>
    <row r="8997" spans="1:9" x14ac:dyDescent="0.2">
      <c r="A8997">
        <v>2019</v>
      </c>
      <c r="B8997">
        <v>8</v>
      </c>
      <c r="C8997" t="s">
        <v>67</v>
      </c>
      <c r="D8997" t="s">
        <v>124</v>
      </c>
      <c r="E8997" t="s">
        <v>165</v>
      </c>
      <c r="F8997" t="s">
        <v>125</v>
      </c>
      <c r="G8997">
        <v>0</v>
      </c>
      <c r="H8997">
        <v>49</v>
      </c>
      <c r="I8997" t="str">
        <f>INDEX('[1]DATA - Teams'!$C:$C,MATCH(C8997,'[1]DATA - Teams'!$B:$B,0))</f>
        <v>GARTER</v>
      </c>
    </row>
    <row r="8998" spans="1:9" x14ac:dyDescent="0.2">
      <c r="A8998">
        <v>2019</v>
      </c>
      <c r="B8998">
        <v>8</v>
      </c>
      <c r="C8998" t="s">
        <v>67</v>
      </c>
      <c r="D8998" t="s">
        <v>473</v>
      </c>
      <c r="E8998" t="s">
        <v>117</v>
      </c>
      <c r="F8998" t="s">
        <v>125</v>
      </c>
      <c r="G8998">
        <v>0</v>
      </c>
      <c r="H8998">
        <v>0</v>
      </c>
      <c r="I8998" t="str">
        <f>INDEX('[1]DATA - Teams'!$C:$C,MATCH(C8998,'[1]DATA - Teams'!$B:$B,0))</f>
        <v>GARTER</v>
      </c>
    </row>
    <row r="8999" spans="1:9" x14ac:dyDescent="0.2">
      <c r="A8999">
        <v>2019</v>
      </c>
      <c r="B8999">
        <v>8</v>
      </c>
      <c r="C8999" t="s">
        <v>67</v>
      </c>
      <c r="D8999" t="s">
        <v>293</v>
      </c>
      <c r="E8999" t="s">
        <v>103</v>
      </c>
      <c r="F8999" t="s">
        <v>125</v>
      </c>
      <c r="G8999">
        <v>0</v>
      </c>
      <c r="H8999">
        <v>0</v>
      </c>
      <c r="I8999" t="str">
        <f>INDEX('[1]DATA - Teams'!$C:$C,MATCH(C8999,'[1]DATA - Teams'!$B:$B,0))</f>
        <v>GARTER</v>
      </c>
    </row>
    <row r="9000" spans="1:9" x14ac:dyDescent="0.2">
      <c r="A9000">
        <v>2019</v>
      </c>
      <c r="B9000">
        <v>8</v>
      </c>
      <c r="C9000" t="s">
        <v>66</v>
      </c>
      <c r="D9000" t="s">
        <v>209</v>
      </c>
      <c r="E9000" t="s">
        <v>119</v>
      </c>
      <c r="F9000" t="s">
        <v>90</v>
      </c>
      <c r="G9000">
        <v>0</v>
      </c>
      <c r="H9000">
        <v>55</v>
      </c>
      <c r="I9000" t="str">
        <f>INDEX('[1]DATA - Teams'!$C:$C,MATCH(C9000,'[1]DATA - Teams'!$B:$B,0))</f>
        <v>CHIEF</v>
      </c>
    </row>
    <row r="9001" spans="1:9" x14ac:dyDescent="0.2">
      <c r="A9001">
        <v>2019</v>
      </c>
      <c r="B9001">
        <v>8</v>
      </c>
      <c r="C9001" t="s">
        <v>66</v>
      </c>
      <c r="D9001" t="s">
        <v>456</v>
      </c>
      <c r="E9001" t="s">
        <v>121</v>
      </c>
      <c r="F9001" t="s">
        <v>95</v>
      </c>
      <c r="G9001">
        <v>0</v>
      </c>
      <c r="H9001">
        <v>107</v>
      </c>
      <c r="I9001" t="str">
        <f>INDEX('[1]DATA - Teams'!$C:$C,MATCH(C9001,'[1]DATA - Teams'!$B:$B,0))</f>
        <v>CHIEF</v>
      </c>
    </row>
    <row r="9002" spans="1:9" x14ac:dyDescent="0.2">
      <c r="A9002">
        <v>2019</v>
      </c>
      <c r="B9002">
        <v>8</v>
      </c>
      <c r="C9002" t="s">
        <v>66</v>
      </c>
      <c r="D9002" t="s">
        <v>414</v>
      </c>
      <c r="E9002" t="s">
        <v>165</v>
      </c>
      <c r="F9002" t="s">
        <v>98</v>
      </c>
      <c r="G9002">
        <v>0</v>
      </c>
      <c r="H9002">
        <v>83</v>
      </c>
      <c r="I9002" t="str">
        <f>INDEX('[1]DATA - Teams'!$C:$C,MATCH(C9002,'[1]DATA - Teams'!$B:$B,0))</f>
        <v>CHIEF</v>
      </c>
    </row>
    <row r="9003" spans="1:9" x14ac:dyDescent="0.2">
      <c r="A9003">
        <v>2019</v>
      </c>
      <c r="B9003">
        <v>8</v>
      </c>
      <c r="C9003" t="s">
        <v>66</v>
      </c>
      <c r="D9003" t="s">
        <v>383</v>
      </c>
      <c r="E9003" t="s">
        <v>128</v>
      </c>
      <c r="F9003" t="s">
        <v>98</v>
      </c>
      <c r="G9003">
        <v>0</v>
      </c>
      <c r="H9003">
        <v>74</v>
      </c>
      <c r="I9003" t="str">
        <f>INDEX('[1]DATA - Teams'!$C:$C,MATCH(C9003,'[1]DATA - Teams'!$B:$B,0))</f>
        <v>CHIEF</v>
      </c>
    </row>
    <row r="9004" spans="1:9" x14ac:dyDescent="0.2">
      <c r="A9004">
        <v>2019</v>
      </c>
      <c r="B9004">
        <v>8</v>
      </c>
      <c r="C9004" t="s">
        <v>66</v>
      </c>
      <c r="D9004" t="s">
        <v>351</v>
      </c>
      <c r="E9004" t="s">
        <v>128</v>
      </c>
      <c r="F9004" t="s">
        <v>90</v>
      </c>
      <c r="G9004">
        <v>0</v>
      </c>
      <c r="H9004">
        <v>100</v>
      </c>
      <c r="I9004" t="str">
        <f>INDEX('[1]DATA - Teams'!$C:$C,MATCH(C9004,'[1]DATA - Teams'!$B:$B,0))</f>
        <v>CHIEF</v>
      </c>
    </row>
    <row r="9005" spans="1:9" x14ac:dyDescent="0.2">
      <c r="A9005">
        <v>2019</v>
      </c>
      <c r="B9005">
        <v>8</v>
      </c>
      <c r="C9005" t="s">
        <v>66</v>
      </c>
      <c r="D9005" t="s">
        <v>310</v>
      </c>
      <c r="E9005" t="s">
        <v>128</v>
      </c>
      <c r="F9005" t="s">
        <v>95</v>
      </c>
      <c r="G9005">
        <v>0</v>
      </c>
      <c r="H9005">
        <v>0</v>
      </c>
      <c r="I9005" t="str">
        <f>INDEX('[1]DATA - Teams'!$C:$C,MATCH(C9005,'[1]DATA - Teams'!$B:$B,0))</f>
        <v>CHIEF</v>
      </c>
    </row>
    <row r="9006" spans="1:9" x14ac:dyDescent="0.2">
      <c r="A9006">
        <v>2019</v>
      </c>
      <c r="B9006">
        <v>8</v>
      </c>
      <c r="C9006" t="s">
        <v>66</v>
      </c>
      <c r="D9006" t="s">
        <v>305</v>
      </c>
      <c r="E9006" t="s">
        <v>92</v>
      </c>
      <c r="F9006" t="s">
        <v>95</v>
      </c>
      <c r="G9006">
        <v>0</v>
      </c>
      <c r="H9006">
        <v>113</v>
      </c>
      <c r="I9006" t="str">
        <f>INDEX('[1]DATA - Teams'!$C:$C,MATCH(C9006,'[1]DATA - Teams'!$B:$B,0))</f>
        <v>CHIEF</v>
      </c>
    </row>
    <row r="9007" spans="1:9" x14ac:dyDescent="0.2">
      <c r="A9007">
        <v>2019</v>
      </c>
      <c r="B9007">
        <v>8</v>
      </c>
      <c r="C9007" t="s">
        <v>66</v>
      </c>
      <c r="D9007" t="s">
        <v>358</v>
      </c>
      <c r="E9007" t="s">
        <v>92</v>
      </c>
      <c r="F9007" t="s">
        <v>95</v>
      </c>
      <c r="G9007">
        <v>0</v>
      </c>
      <c r="H9007">
        <v>72</v>
      </c>
      <c r="I9007" t="str">
        <f>INDEX('[1]DATA - Teams'!$C:$C,MATCH(C9007,'[1]DATA - Teams'!$B:$B,0))</f>
        <v>CHIEF</v>
      </c>
    </row>
    <row r="9008" spans="1:9" x14ac:dyDescent="0.2">
      <c r="A9008">
        <v>2019</v>
      </c>
      <c r="B9008">
        <v>8</v>
      </c>
      <c r="C9008" t="s">
        <v>66</v>
      </c>
      <c r="D9008" t="s">
        <v>152</v>
      </c>
      <c r="E9008" t="s">
        <v>111</v>
      </c>
      <c r="F9008" t="s">
        <v>114</v>
      </c>
      <c r="G9008">
        <v>108</v>
      </c>
      <c r="H9008">
        <v>107</v>
      </c>
      <c r="I9008" t="str">
        <f>INDEX('[1]DATA - Teams'!$C:$C,MATCH(C9008,'[1]DATA - Teams'!$B:$B,0))</f>
        <v>CHIEF</v>
      </c>
    </row>
    <row r="9009" spans="1:9" x14ac:dyDescent="0.2">
      <c r="A9009">
        <v>2019</v>
      </c>
      <c r="B9009">
        <v>8</v>
      </c>
      <c r="C9009" t="s">
        <v>66</v>
      </c>
      <c r="D9009" t="s">
        <v>193</v>
      </c>
      <c r="E9009" t="s">
        <v>113</v>
      </c>
      <c r="F9009" t="s">
        <v>95</v>
      </c>
      <c r="G9009">
        <v>0</v>
      </c>
      <c r="H9009">
        <v>133</v>
      </c>
      <c r="I9009" t="str">
        <f>INDEX('[1]DATA - Teams'!$C:$C,MATCH(C9009,'[1]DATA - Teams'!$B:$B,0))</f>
        <v>CHIEF</v>
      </c>
    </row>
    <row r="9010" spans="1:9" x14ac:dyDescent="0.2">
      <c r="A9010">
        <v>2019</v>
      </c>
      <c r="B9010">
        <v>8</v>
      </c>
      <c r="C9010" t="s">
        <v>66</v>
      </c>
      <c r="D9010" t="s">
        <v>201</v>
      </c>
      <c r="E9010" t="s">
        <v>138</v>
      </c>
      <c r="F9010" t="s">
        <v>95</v>
      </c>
      <c r="G9010">
        <v>109</v>
      </c>
      <c r="H9010">
        <v>92</v>
      </c>
      <c r="I9010" t="str">
        <f>INDEX('[1]DATA - Teams'!$C:$C,MATCH(C9010,'[1]DATA - Teams'!$B:$B,0))</f>
        <v>CHIEF</v>
      </c>
    </row>
    <row r="9011" spans="1:9" x14ac:dyDescent="0.2">
      <c r="A9011">
        <v>2019</v>
      </c>
      <c r="B9011">
        <v>8</v>
      </c>
      <c r="C9011" t="s">
        <v>66</v>
      </c>
      <c r="D9011" t="s">
        <v>340</v>
      </c>
      <c r="E9011" t="s">
        <v>138</v>
      </c>
      <c r="F9011" t="s">
        <v>90</v>
      </c>
      <c r="G9011">
        <v>0</v>
      </c>
      <c r="H9011">
        <v>68</v>
      </c>
      <c r="I9011" t="str">
        <f>INDEX('[1]DATA - Teams'!$C:$C,MATCH(C9011,'[1]DATA - Teams'!$B:$B,0))</f>
        <v>CHIEF</v>
      </c>
    </row>
    <row r="9012" spans="1:9" x14ac:dyDescent="0.2">
      <c r="A9012">
        <v>2019</v>
      </c>
      <c r="B9012">
        <v>8</v>
      </c>
      <c r="C9012" t="s">
        <v>66</v>
      </c>
      <c r="D9012" t="s">
        <v>260</v>
      </c>
      <c r="E9012" t="s">
        <v>109</v>
      </c>
      <c r="F9012" t="s">
        <v>98</v>
      </c>
      <c r="G9012">
        <v>0</v>
      </c>
      <c r="H9012">
        <v>106</v>
      </c>
      <c r="I9012" t="str">
        <f>INDEX('[1]DATA - Teams'!$C:$C,MATCH(C9012,'[1]DATA - Teams'!$B:$B,0))</f>
        <v>CHIEF</v>
      </c>
    </row>
    <row r="9013" spans="1:9" x14ac:dyDescent="0.2">
      <c r="A9013">
        <v>2019</v>
      </c>
      <c r="B9013">
        <v>8</v>
      </c>
      <c r="C9013" t="s">
        <v>66</v>
      </c>
      <c r="D9013" t="s">
        <v>420</v>
      </c>
      <c r="E9013" t="s">
        <v>89</v>
      </c>
      <c r="F9013" t="s">
        <v>98</v>
      </c>
      <c r="G9013">
        <v>0</v>
      </c>
      <c r="H9013">
        <v>85</v>
      </c>
      <c r="I9013" t="str">
        <f>INDEX('[1]DATA - Teams'!$C:$C,MATCH(C9013,'[1]DATA - Teams'!$B:$B,0))</f>
        <v>CHIEF</v>
      </c>
    </row>
    <row r="9014" spans="1:9" x14ac:dyDescent="0.2">
      <c r="A9014">
        <v>2019</v>
      </c>
      <c r="B9014">
        <v>8</v>
      </c>
      <c r="C9014" t="s">
        <v>66</v>
      </c>
      <c r="D9014" t="s">
        <v>361</v>
      </c>
      <c r="E9014" t="s">
        <v>89</v>
      </c>
      <c r="F9014" t="s">
        <v>90</v>
      </c>
      <c r="G9014">
        <v>0</v>
      </c>
      <c r="H9014">
        <v>93</v>
      </c>
      <c r="I9014" t="str">
        <f>INDEX('[1]DATA - Teams'!$C:$C,MATCH(C9014,'[1]DATA - Teams'!$B:$B,0))</f>
        <v>CHIEF</v>
      </c>
    </row>
    <row r="9015" spans="1:9" x14ac:dyDescent="0.2">
      <c r="A9015">
        <v>2019</v>
      </c>
      <c r="B9015">
        <v>8</v>
      </c>
      <c r="C9015" t="s">
        <v>66</v>
      </c>
      <c r="D9015" t="s">
        <v>365</v>
      </c>
      <c r="E9015" t="s">
        <v>97</v>
      </c>
      <c r="F9015" t="s">
        <v>95</v>
      </c>
      <c r="G9015">
        <v>0</v>
      </c>
      <c r="H9015">
        <v>120</v>
      </c>
      <c r="I9015" t="str">
        <f>INDEX('[1]DATA - Teams'!$C:$C,MATCH(C9015,'[1]DATA - Teams'!$B:$B,0))</f>
        <v>CHIEF</v>
      </c>
    </row>
    <row r="9016" spans="1:9" x14ac:dyDescent="0.2">
      <c r="A9016">
        <v>2019</v>
      </c>
      <c r="B9016">
        <v>8</v>
      </c>
      <c r="C9016" t="s">
        <v>66</v>
      </c>
      <c r="D9016" t="s">
        <v>442</v>
      </c>
      <c r="E9016" t="s">
        <v>97</v>
      </c>
      <c r="F9016" t="s">
        <v>90</v>
      </c>
      <c r="G9016">
        <v>0</v>
      </c>
      <c r="H9016">
        <v>61</v>
      </c>
      <c r="I9016" t="str">
        <f>INDEX('[1]DATA - Teams'!$C:$C,MATCH(C9016,'[1]DATA - Teams'!$B:$B,0))</f>
        <v>CHIEF</v>
      </c>
    </row>
    <row r="9017" spans="1:9" x14ac:dyDescent="0.2">
      <c r="A9017">
        <v>2019</v>
      </c>
      <c r="B9017">
        <v>8</v>
      </c>
      <c r="C9017" t="s">
        <v>66</v>
      </c>
      <c r="D9017" t="s">
        <v>253</v>
      </c>
      <c r="E9017" t="s">
        <v>103</v>
      </c>
      <c r="F9017" t="s">
        <v>98</v>
      </c>
      <c r="G9017">
        <v>0</v>
      </c>
      <c r="H9017">
        <v>54</v>
      </c>
      <c r="I9017" t="str">
        <f>INDEX('[1]DATA - Teams'!$C:$C,MATCH(C9017,'[1]DATA - Teams'!$B:$B,0))</f>
        <v>CHIEF</v>
      </c>
    </row>
    <row r="9018" spans="1:9" x14ac:dyDescent="0.2">
      <c r="A9018">
        <v>2019</v>
      </c>
      <c r="B9018">
        <v>8</v>
      </c>
      <c r="C9018" t="s">
        <v>66</v>
      </c>
      <c r="D9018" t="s">
        <v>475</v>
      </c>
      <c r="E9018" t="s">
        <v>138</v>
      </c>
      <c r="F9018" t="s">
        <v>125</v>
      </c>
      <c r="G9018">
        <v>0</v>
      </c>
      <c r="H9018">
        <v>60</v>
      </c>
      <c r="I9018" t="str">
        <f>INDEX('[1]DATA - Teams'!$C:$C,MATCH(C9018,'[1]DATA - Teams'!$B:$B,0))</f>
        <v>CHIEF</v>
      </c>
    </row>
    <row r="9019" spans="1:9" x14ac:dyDescent="0.2">
      <c r="A9019">
        <v>2019</v>
      </c>
      <c r="B9019">
        <v>8</v>
      </c>
      <c r="C9019" t="s">
        <v>66</v>
      </c>
      <c r="D9019" t="s">
        <v>88</v>
      </c>
      <c r="E9019" t="s">
        <v>89</v>
      </c>
      <c r="F9019" t="s">
        <v>125</v>
      </c>
      <c r="G9019">
        <v>0</v>
      </c>
      <c r="H9019">
        <v>84</v>
      </c>
      <c r="I9019" t="str">
        <f>INDEX('[1]DATA - Teams'!$C:$C,MATCH(C9019,'[1]DATA - Teams'!$B:$B,0))</f>
        <v>CHIEF</v>
      </c>
    </row>
    <row r="9020" spans="1:9" x14ac:dyDescent="0.2">
      <c r="A9020">
        <v>2019</v>
      </c>
      <c r="B9020">
        <v>8</v>
      </c>
      <c r="C9020" t="s">
        <v>66</v>
      </c>
      <c r="D9020" t="s">
        <v>168</v>
      </c>
      <c r="E9020" t="s">
        <v>117</v>
      </c>
      <c r="F9020" t="s">
        <v>125</v>
      </c>
      <c r="G9020">
        <v>0</v>
      </c>
      <c r="H9020">
        <v>0</v>
      </c>
      <c r="I9020" t="str">
        <f>INDEX('[1]DATA - Teams'!$C:$C,MATCH(C9020,'[1]DATA - Teams'!$B:$B,0))</f>
        <v>CHIEF</v>
      </c>
    </row>
    <row r="9021" spans="1:9" x14ac:dyDescent="0.2">
      <c r="A9021">
        <v>2019</v>
      </c>
      <c r="B9021">
        <v>8</v>
      </c>
      <c r="C9021" t="s">
        <v>66</v>
      </c>
      <c r="D9021" t="s">
        <v>191</v>
      </c>
      <c r="E9021" t="s">
        <v>103</v>
      </c>
      <c r="F9021" t="s">
        <v>125</v>
      </c>
      <c r="G9021">
        <v>0</v>
      </c>
      <c r="H9021">
        <v>0</v>
      </c>
      <c r="I9021" t="str">
        <f>INDEX('[1]DATA - Teams'!$C:$C,MATCH(C9021,'[1]DATA - Teams'!$B:$B,0))</f>
        <v>CHIEF</v>
      </c>
    </row>
    <row r="9022" spans="1:9" x14ac:dyDescent="0.2">
      <c r="A9022">
        <v>2019</v>
      </c>
      <c r="B9022">
        <v>8</v>
      </c>
      <c r="C9022" t="s">
        <v>69</v>
      </c>
      <c r="D9022" t="s">
        <v>503</v>
      </c>
      <c r="E9022" t="s">
        <v>94</v>
      </c>
      <c r="F9022" t="s">
        <v>98</v>
      </c>
      <c r="G9022">
        <v>0</v>
      </c>
      <c r="H9022">
        <v>89</v>
      </c>
      <c r="I9022" t="str">
        <f>INDEX('[1]DATA - Teams'!$C:$C,MATCH(C9022,'[1]DATA - Teams'!$B:$B,0))</f>
        <v>JMERC</v>
      </c>
    </row>
    <row r="9023" spans="1:9" x14ac:dyDescent="0.2">
      <c r="A9023">
        <v>2019</v>
      </c>
      <c r="B9023">
        <v>8</v>
      </c>
      <c r="C9023" t="s">
        <v>69</v>
      </c>
      <c r="D9023" t="s">
        <v>247</v>
      </c>
      <c r="E9023" t="s">
        <v>119</v>
      </c>
      <c r="F9023" t="s">
        <v>90</v>
      </c>
      <c r="G9023">
        <v>0</v>
      </c>
      <c r="H9023">
        <v>94</v>
      </c>
      <c r="I9023" t="str">
        <f>INDEX('[1]DATA - Teams'!$C:$C,MATCH(C9023,'[1]DATA - Teams'!$B:$B,0))</f>
        <v>JMERC</v>
      </c>
    </row>
    <row r="9024" spans="1:9" x14ac:dyDescent="0.2">
      <c r="A9024">
        <v>2019</v>
      </c>
      <c r="B9024">
        <v>8</v>
      </c>
      <c r="C9024" t="s">
        <v>69</v>
      </c>
      <c r="D9024" t="s">
        <v>370</v>
      </c>
      <c r="E9024" t="s">
        <v>121</v>
      </c>
      <c r="F9024" t="s">
        <v>95</v>
      </c>
      <c r="G9024">
        <v>0</v>
      </c>
      <c r="H9024">
        <v>54</v>
      </c>
      <c r="I9024" t="str">
        <f>INDEX('[1]DATA - Teams'!$C:$C,MATCH(C9024,'[1]DATA - Teams'!$B:$B,0))</f>
        <v>JMERC</v>
      </c>
    </row>
    <row r="9025" spans="1:9" x14ac:dyDescent="0.2">
      <c r="A9025">
        <v>2019</v>
      </c>
      <c r="B9025">
        <v>8</v>
      </c>
      <c r="C9025" t="s">
        <v>69</v>
      </c>
      <c r="D9025" t="s">
        <v>314</v>
      </c>
      <c r="E9025" t="s">
        <v>121</v>
      </c>
      <c r="F9025" t="s">
        <v>98</v>
      </c>
      <c r="G9025">
        <v>0</v>
      </c>
      <c r="H9025">
        <v>71</v>
      </c>
      <c r="I9025" t="str">
        <f>INDEX('[1]DATA - Teams'!$C:$C,MATCH(C9025,'[1]DATA - Teams'!$B:$B,0))</f>
        <v>JMERC</v>
      </c>
    </row>
    <row r="9026" spans="1:9" x14ac:dyDescent="0.2">
      <c r="A9026">
        <v>2019</v>
      </c>
      <c r="B9026">
        <v>8</v>
      </c>
      <c r="C9026" t="s">
        <v>69</v>
      </c>
      <c r="D9026" t="s">
        <v>399</v>
      </c>
      <c r="E9026" t="s">
        <v>165</v>
      </c>
      <c r="F9026" t="s">
        <v>90</v>
      </c>
      <c r="G9026">
        <v>0</v>
      </c>
      <c r="H9026">
        <v>119</v>
      </c>
      <c r="I9026" t="str">
        <f>INDEX('[1]DATA - Teams'!$C:$C,MATCH(C9026,'[1]DATA - Teams'!$B:$B,0))</f>
        <v>JMERC</v>
      </c>
    </row>
    <row r="9027" spans="1:9" x14ac:dyDescent="0.2">
      <c r="A9027">
        <v>2019</v>
      </c>
      <c r="B9027">
        <v>8</v>
      </c>
      <c r="C9027" t="s">
        <v>69</v>
      </c>
      <c r="D9027" t="s">
        <v>492</v>
      </c>
      <c r="E9027" t="s">
        <v>165</v>
      </c>
      <c r="F9027" t="s">
        <v>95</v>
      </c>
      <c r="G9027">
        <v>0</v>
      </c>
      <c r="H9027">
        <v>94</v>
      </c>
      <c r="I9027" t="str">
        <f>INDEX('[1]DATA - Teams'!$C:$C,MATCH(C9027,'[1]DATA - Teams'!$B:$B,0))</f>
        <v>JMERC</v>
      </c>
    </row>
    <row r="9028" spans="1:9" x14ac:dyDescent="0.2">
      <c r="A9028">
        <v>2019</v>
      </c>
      <c r="B9028">
        <v>8</v>
      </c>
      <c r="C9028" t="s">
        <v>69</v>
      </c>
      <c r="D9028" t="s">
        <v>237</v>
      </c>
      <c r="E9028" t="s">
        <v>92</v>
      </c>
      <c r="F9028" t="s">
        <v>98</v>
      </c>
      <c r="G9028">
        <v>0</v>
      </c>
      <c r="H9028">
        <v>100</v>
      </c>
      <c r="I9028" t="str">
        <f>INDEX('[1]DATA - Teams'!$C:$C,MATCH(C9028,'[1]DATA - Teams'!$B:$B,0))</f>
        <v>JMERC</v>
      </c>
    </row>
    <row r="9029" spans="1:9" x14ac:dyDescent="0.2">
      <c r="A9029">
        <v>2019</v>
      </c>
      <c r="B9029">
        <v>8</v>
      </c>
      <c r="C9029" t="s">
        <v>69</v>
      </c>
      <c r="D9029" t="s">
        <v>91</v>
      </c>
      <c r="E9029" t="s">
        <v>92</v>
      </c>
      <c r="F9029" t="s">
        <v>95</v>
      </c>
      <c r="G9029">
        <v>0</v>
      </c>
      <c r="H9029">
        <v>135</v>
      </c>
      <c r="I9029" t="str">
        <f>INDEX('[1]DATA - Teams'!$C:$C,MATCH(C9029,'[1]DATA - Teams'!$B:$B,0))</f>
        <v>JMERC</v>
      </c>
    </row>
    <row r="9030" spans="1:9" x14ac:dyDescent="0.2">
      <c r="A9030">
        <v>2019</v>
      </c>
      <c r="B9030">
        <v>8</v>
      </c>
      <c r="C9030" t="s">
        <v>69</v>
      </c>
      <c r="D9030" t="s">
        <v>415</v>
      </c>
      <c r="E9030" t="s">
        <v>113</v>
      </c>
      <c r="F9030" t="s">
        <v>95</v>
      </c>
      <c r="G9030">
        <v>0</v>
      </c>
      <c r="H9030">
        <v>50</v>
      </c>
      <c r="I9030" t="str">
        <f>INDEX('[1]DATA - Teams'!$C:$C,MATCH(C9030,'[1]DATA - Teams'!$B:$B,0))</f>
        <v>JMERC</v>
      </c>
    </row>
    <row r="9031" spans="1:9" x14ac:dyDescent="0.2">
      <c r="A9031">
        <v>2019</v>
      </c>
      <c r="B9031">
        <v>8</v>
      </c>
      <c r="C9031" t="s">
        <v>69</v>
      </c>
      <c r="D9031" t="s">
        <v>350</v>
      </c>
      <c r="E9031" t="s">
        <v>138</v>
      </c>
      <c r="F9031" t="s">
        <v>90</v>
      </c>
      <c r="G9031">
        <v>0</v>
      </c>
      <c r="H9031">
        <v>87</v>
      </c>
      <c r="I9031" t="str">
        <f>INDEX('[1]DATA - Teams'!$C:$C,MATCH(C9031,'[1]DATA - Teams'!$B:$B,0))</f>
        <v>JMERC</v>
      </c>
    </row>
    <row r="9032" spans="1:9" x14ac:dyDescent="0.2">
      <c r="A9032">
        <v>2019</v>
      </c>
      <c r="B9032">
        <v>8</v>
      </c>
      <c r="C9032" t="s">
        <v>69</v>
      </c>
      <c r="D9032" t="s">
        <v>391</v>
      </c>
      <c r="E9032" t="s">
        <v>138</v>
      </c>
      <c r="F9032" t="s">
        <v>95</v>
      </c>
      <c r="G9032">
        <v>0</v>
      </c>
      <c r="H9032">
        <v>114</v>
      </c>
      <c r="I9032" t="str">
        <f>INDEX('[1]DATA - Teams'!$C:$C,MATCH(C9032,'[1]DATA - Teams'!$B:$B,0))</f>
        <v>JMERC</v>
      </c>
    </row>
    <row r="9033" spans="1:9" x14ac:dyDescent="0.2">
      <c r="A9033">
        <v>2019</v>
      </c>
      <c r="B9033">
        <v>8</v>
      </c>
      <c r="C9033" t="s">
        <v>69</v>
      </c>
      <c r="D9033" t="s">
        <v>447</v>
      </c>
      <c r="E9033" t="s">
        <v>138</v>
      </c>
      <c r="F9033" t="s">
        <v>95</v>
      </c>
      <c r="G9033">
        <v>0</v>
      </c>
      <c r="H9033">
        <v>89</v>
      </c>
      <c r="I9033" t="str">
        <f>INDEX('[1]DATA - Teams'!$C:$C,MATCH(C9033,'[1]DATA - Teams'!$B:$B,0))</f>
        <v>JMERC</v>
      </c>
    </row>
    <row r="9034" spans="1:9" x14ac:dyDescent="0.2">
      <c r="A9034">
        <v>2019</v>
      </c>
      <c r="B9034">
        <v>8</v>
      </c>
      <c r="C9034" t="s">
        <v>69</v>
      </c>
      <c r="D9034" t="s">
        <v>99</v>
      </c>
      <c r="E9034" t="s">
        <v>100</v>
      </c>
      <c r="F9034" t="s">
        <v>98</v>
      </c>
      <c r="G9034">
        <v>0</v>
      </c>
      <c r="H9034">
        <v>76</v>
      </c>
      <c r="I9034" t="str">
        <f>INDEX('[1]DATA - Teams'!$C:$C,MATCH(C9034,'[1]DATA - Teams'!$B:$B,0))</f>
        <v>JMERC</v>
      </c>
    </row>
    <row r="9035" spans="1:9" x14ac:dyDescent="0.2">
      <c r="A9035">
        <v>2019</v>
      </c>
      <c r="B9035">
        <v>8</v>
      </c>
      <c r="C9035" t="s">
        <v>69</v>
      </c>
      <c r="D9035" t="s">
        <v>356</v>
      </c>
      <c r="E9035" t="s">
        <v>100</v>
      </c>
      <c r="F9035" t="s">
        <v>90</v>
      </c>
      <c r="G9035">
        <v>0</v>
      </c>
      <c r="H9035">
        <v>64</v>
      </c>
      <c r="I9035" t="str">
        <f>INDEX('[1]DATA - Teams'!$C:$C,MATCH(C9035,'[1]DATA - Teams'!$B:$B,0))</f>
        <v>JMERC</v>
      </c>
    </row>
    <row r="9036" spans="1:9" x14ac:dyDescent="0.2">
      <c r="A9036">
        <v>2019</v>
      </c>
      <c r="B9036">
        <v>8</v>
      </c>
      <c r="C9036" t="s">
        <v>69</v>
      </c>
      <c r="D9036" t="s">
        <v>192</v>
      </c>
      <c r="E9036" t="s">
        <v>109</v>
      </c>
      <c r="F9036" t="s">
        <v>95</v>
      </c>
      <c r="G9036">
        <v>0</v>
      </c>
      <c r="H9036">
        <v>65</v>
      </c>
      <c r="I9036" t="str">
        <f>INDEX('[1]DATA - Teams'!$C:$C,MATCH(C9036,'[1]DATA - Teams'!$B:$B,0))</f>
        <v>JMERC</v>
      </c>
    </row>
    <row r="9037" spans="1:9" x14ac:dyDescent="0.2">
      <c r="A9037">
        <v>2019</v>
      </c>
      <c r="B9037">
        <v>8</v>
      </c>
      <c r="C9037" t="s">
        <v>69</v>
      </c>
      <c r="D9037" t="s">
        <v>239</v>
      </c>
      <c r="E9037" t="s">
        <v>109</v>
      </c>
      <c r="F9037" t="s">
        <v>90</v>
      </c>
      <c r="G9037">
        <v>0</v>
      </c>
      <c r="H9037">
        <v>64</v>
      </c>
      <c r="I9037" t="str">
        <f>INDEX('[1]DATA - Teams'!$C:$C,MATCH(C9037,'[1]DATA - Teams'!$B:$B,0))</f>
        <v>JMERC</v>
      </c>
    </row>
    <row r="9038" spans="1:9" x14ac:dyDescent="0.2">
      <c r="A9038">
        <v>2019</v>
      </c>
      <c r="B9038">
        <v>8</v>
      </c>
      <c r="C9038" t="s">
        <v>69</v>
      </c>
      <c r="D9038" t="s">
        <v>283</v>
      </c>
      <c r="E9038" t="s">
        <v>89</v>
      </c>
      <c r="F9038" t="s">
        <v>114</v>
      </c>
      <c r="G9038">
        <v>0</v>
      </c>
      <c r="H9038">
        <v>102</v>
      </c>
      <c r="I9038" t="str">
        <f>INDEX('[1]DATA - Teams'!$C:$C,MATCH(C9038,'[1]DATA - Teams'!$B:$B,0))</f>
        <v>JMERC</v>
      </c>
    </row>
    <row r="9039" spans="1:9" x14ac:dyDescent="0.2">
      <c r="A9039">
        <v>2019</v>
      </c>
      <c r="B9039">
        <v>8</v>
      </c>
      <c r="C9039" t="s">
        <v>69</v>
      </c>
      <c r="D9039" t="s">
        <v>311</v>
      </c>
      <c r="E9039" t="s">
        <v>103</v>
      </c>
      <c r="F9039" t="s">
        <v>98</v>
      </c>
      <c r="G9039">
        <v>0</v>
      </c>
      <c r="H9039">
        <v>82</v>
      </c>
      <c r="I9039" t="str">
        <f>INDEX('[1]DATA - Teams'!$C:$C,MATCH(C9039,'[1]DATA - Teams'!$B:$B,0))</f>
        <v>JMERC</v>
      </c>
    </row>
    <row r="9040" spans="1:9" x14ac:dyDescent="0.2">
      <c r="A9040">
        <v>2019</v>
      </c>
      <c r="B9040">
        <v>8</v>
      </c>
      <c r="C9040" t="s">
        <v>69</v>
      </c>
      <c r="D9040" t="s">
        <v>184</v>
      </c>
      <c r="E9040" t="s">
        <v>131</v>
      </c>
      <c r="F9040" t="s">
        <v>125</v>
      </c>
      <c r="G9040">
        <v>0</v>
      </c>
      <c r="H9040">
        <v>82</v>
      </c>
      <c r="I9040" t="str">
        <f>INDEX('[1]DATA - Teams'!$C:$C,MATCH(C9040,'[1]DATA - Teams'!$B:$B,0))</f>
        <v>JMERC</v>
      </c>
    </row>
    <row r="9041" spans="1:9" x14ac:dyDescent="0.2">
      <c r="A9041">
        <v>2019</v>
      </c>
      <c r="B9041">
        <v>8</v>
      </c>
      <c r="C9041" t="s">
        <v>69</v>
      </c>
      <c r="D9041" t="s">
        <v>198</v>
      </c>
      <c r="E9041" t="s">
        <v>128</v>
      </c>
      <c r="F9041" t="s">
        <v>125</v>
      </c>
      <c r="G9041">
        <v>0</v>
      </c>
      <c r="H9041">
        <v>0</v>
      </c>
      <c r="I9041" t="str">
        <f>INDEX('[1]DATA - Teams'!$C:$C,MATCH(C9041,'[1]DATA - Teams'!$B:$B,0))</f>
        <v>JMERC</v>
      </c>
    </row>
    <row r="9042" spans="1:9" x14ac:dyDescent="0.2">
      <c r="A9042">
        <v>2019</v>
      </c>
      <c r="B9042">
        <v>8</v>
      </c>
      <c r="C9042" t="s">
        <v>69</v>
      </c>
      <c r="D9042" t="s">
        <v>453</v>
      </c>
      <c r="E9042" t="s">
        <v>106</v>
      </c>
      <c r="F9042" t="s">
        <v>125</v>
      </c>
      <c r="G9042">
        <v>0</v>
      </c>
      <c r="H9042">
        <v>69</v>
      </c>
      <c r="I9042" t="str">
        <f>INDEX('[1]DATA - Teams'!$C:$C,MATCH(C9042,'[1]DATA - Teams'!$B:$B,0))</f>
        <v>JMERC</v>
      </c>
    </row>
    <row r="9043" spans="1:9" x14ac:dyDescent="0.2">
      <c r="A9043">
        <v>2019</v>
      </c>
      <c r="B9043">
        <v>8</v>
      </c>
      <c r="C9043" t="s">
        <v>69</v>
      </c>
      <c r="D9043" t="s">
        <v>203</v>
      </c>
      <c r="E9043" t="s">
        <v>97</v>
      </c>
      <c r="F9043" t="s">
        <v>125</v>
      </c>
      <c r="G9043">
        <v>0</v>
      </c>
      <c r="H9043">
        <v>0</v>
      </c>
      <c r="I9043" t="str">
        <f>INDEX('[1]DATA - Teams'!$C:$C,MATCH(C9043,'[1]DATA - Teams'!$B:$B,0))</f>
        <v>JMERC</v>
      </c>
    </row>
    <row r="9044" spans="1:9" x14ac:dyDescent="0.2">
      <c r="A9044">
        <v>2019</v>
      </c>
      <c r="B9044">
        <v>8</v>
      </c>
      <c r="C9044" t="s">
        <v>68</v>
      </c>
      <c r="D9044" t="s">
        <v>412</v>
      </c>
      <c r="E9044" t="s">
        <v>94</v>
      </c>
      <c r="F9044" t="s">
        <v>95</v>
      </c>
      <c r="G9044">
        <v>0</v>
      </c>
      <c r="H9044">
        <v>63</v>
      </c>
      <c r="I9044" t="str">
        <f>INDEX('[1]DATA - Teams'!$C:$C,MATCH(C9044,'[1]DATA - Teams'!$B:$B,0))</f>
        <v>KAPPAZ</v>
      </c>
    </row>
    <row r="9045" spans="1:9" x14ac:dyDescent="0.2">
      <c r="A9045">
        <v>2019</v>
      </c>
      <c r="B9045">
        <v>8</v>
      </c>
      <c r="C9045" t="s">
        <v>68</v>
      </c>
      <c r="D9045" t="s">
        <v>317</v>
      </c>
      <c r="E9045" t="s">
        <v>123</v>
      </c>
      <c r="F9045" t="s">
        <v>95</v>
      </c>
      <c r="G9045">
        <v>0</v>
      </c>
      <c r="H9045">
        <v>115</v>
      </c>
      <c r="I9045" t="str">
        <f>INDEX('[1]DATA - Teams'!$C:$C,MATCH(C9045,'[1]DATA - Teams'!$B:$B,0))</f>
        <v>KAPPAZ</v>
      </c>
    </row>
    <row r="9046" spans="1:9" x14ac:dyDescent="0.2">
      <c r="A9046">
        <v>2019</v>
      </c>
      <c r="B9046">
        <v>8</v>
      </c>
      <c r="C9046" t="s">
        <v>68</v>
      </c>
      <c r="D9046" t="s">
        <v>507</v>
      </c>
      <c r="E9046" t="s">
        <v>131</v>
      </c>
      <c r="F9046" t="s">
        <v>90</v>
      </c>
      <c r="G9046">
        <v>0</v>
      </c>
      <c r="H9046">
        <v>87</v>
      </c>
      <c r="I9046" t="str">
        <f>INDEX('[1]DATA - Teams'!$C:$C,MATCH(C9046,'[1]DATA - Teams'!$B:$B,0))</f>
        <v>KAPPAZ</v>
      </c>
    </row>
    <row r="9047" spans="1:9" x14ac:dyDescent="0.2">
      <c r="A9047">
        <v>2019</v>
      </c>
      <c r="B9047">
        <v>8</v>
      </c>
      <c r="C9047" t="s">
        <v>68</v>
      </c>
      <c r="D9047" t="s">
        <v>225</v>
      </c>
      <c r="E9047" t="s">
        <v>131</v>
      </c>
      <c r="F9047" t="s">
        <v>114</v>
      </c>
      <c r="G9047">
        <v>0</v>
      </c>
      <c r="H9047">
        <v>141</v>
      </c>
      <c r="I9047" t="str">
        <f>INDEX('[1]DATA - Teams'!$C:$C,MATCH(C9047,'[1]DATA - Teams'!$B:$B,0))</f>
        <v>KAPPAZ</v>
      </c>
    </row>
    <row r="9048" spans="1:9" x14ac:dyDescent="0.2">
      <c r="A9048">
        <v>2019</v>
      </c>
      <c r="B9048">
        <v>8</v>
      </c>
      <c r="C9048" t="s">
        <v>68</v>
      </c>
      <c r="D9048" t="s">
        <v>143</v>
      </c>
      <c r="E9048" t="s">
        <v>119</v>
      </c>
      <c r="F9048" t="s">
        <v>95</v>
      </c>
      <c r="G9048">
        <v>0</v>
      </c>
      <c r="H9048">
        <v>78</v>
      </c>
      <c r="I9048" t="str">
        <f>INDEX('[1]DATA - Teams'!$C:$C,MATCH(C9048,'[1]DATA - Teams'!$B:$B,0))</f>
        <v>KAPPAZ</v>
      </c>
    </row>
    <row r="9049" spans="1:9" x14ac:dyDescent="0.2">
      <c r="A9049">
        <v>2019</v>
      </c>
      <c r="B9049">
        <v>8</v>
      </c>
      <c r="C9049" t="s">
        <v>68</v>
      </c>
      <c r="D9049" t="s">
        <v>133</v>
      </c>
      <c r="E9049" t="s">
        <v>119</v>
      </c>
      <c r="F9049" t="s">
        <v>95</v>
      </c>
      <c r="G9049">
        <v>0</v>
      </c>
      <c r="H9049">
        <v>106</v>
      </c>
      <c r="I9049" t="str">
        <f>INDEX('[1]DATA - Teams'!$C:$C,MATCH(C9049,'[1]DATA - Teams'!$B:$B,0))</f>
        <v>KAPPAZ</v>
      </c>
    </row>
    <row r="9050" spans="1:9" x14ac:dyDescent="0.2">
      <c r="A9050">
        <v>2019</v>
      </c>
      <c r="B9050">
        <v>8</v>
      </c>
      <c r="C9050" t="s">
        <v>68</v>
      </c>
      <c r="D9050" t="s">
        <v>210</v>
      </c>
      <c r="E9050" t="s">
        <v>121</v>
      </c>
      <c r="F9050" t="s">
        <v>98</v>
      </c>
      <c r="G9050">
        <v>0</v>
      </c>
      <c r="H9050">
        <v>100</v>
      </c>
      <c r="I9050" t="str">
        <f>INDEX('[1]DATA - Teams'!$C:$C,MATCH(C9050,'[1]DATA - Teams'!$B:$B,0))</f>
        <v>KAPPAZ</v>
      </c>
    </row>
    <row r="9051" spans="1:9" x14ac:dyDescent="0.2">
      <c r="A9051">
        <v>2019</v>
      </c>
      <c r="B9051">
        <v>8</v>
      </c>
      <c r="C9051" t="s">
        <v>68</v>
      </c>
      <c r="D9051" t="s">
        <v>409</v>
      </c>
      <c r="E9051" t="s">
        <v>128</v>
      </c>
      <c r="F9051" t="s">
        <v>98</v>
      </c>
      <c r="G9051">
        <v>0</v>
      </c>
      <c r="H9051">
        <v>94</v>
      </c>
      <c r="I9051" t="str">
        <f>INDEX('[1]DATA - Teams'!$C:$C,MATCH(C9051,'[1]DATA - Teams'!$B:$B,0))</f>
        <v>KAPPAZ</v>
      </c>
    </row>
    <row r="9052" spans="1:9" x14ac:dyDescent="0.2">
      <c r="A9052">
        <v>2019</v>
      </c>
      <c r="B9052">
        <v>8</v>
      </c>
      <c r="C9052" t="s">
        <v>68</v>
      </c>
      <c r="D9052" t="s">
        <v>127</v>
      </c>
      <c r="E9052" t="s">
        <v>128</v>
      </c>
      <c r="F9052" t="s">
        <v>95</v>
      </c>
      <c r="G9052">
        <v>0</v>
      </c>
      <c r="H9052">
        <v>124</v>
      </c>
      <c r="I9052" t="str">
        <f>INDEX('[1]DATA - Teams'!$C:$C,MATCH(C9052,'[1]DATA - Teams'!$B:$B,0))</f>
        <v>KAPPAZ</v>
      </c>
    </row>
    <row r="9053" spans="1:9" x14ac:dyDescent="0.2">
      <c r="A9053">
        <v>2019</v>
      </c>
      <c r="B9053">
        <v>8</v>
      </c>
      <c r="C9053" t="s">
        <v>68</v>
      </c>
      <c r="D9053" t="s">
        <v>362</v>
      </c>
      <c r="E9053" t="s">
        <v>92</v>
      </c>
      <c r="F9053" t="s">
        <v>90</v>
      </c>
      <c r="G9053">
        <v>96</v>
      </c>
      <c r="H9053">
        <v>79</v>
      </c>
      <c r="I9053" t="str">
        <f>INDEX('[1]DATA - Teams'!$C:$C,MATCH(C9053,'[1]DATA - Teams'!$B:$B,0))</f>
        <v>KAPPAZ</v>
      </c>
    </row>
    <row r="9054" spans="1:9" x14ac:dyDescent="0.2">
      <c r="A9054">
        <v>2019</v>
      </c>
      <c r="B9054">
        <v>8</v>
      </c>
      <c r="C9054" t="s">
        <v>68</v>
      </c>
      <c r="D9054" t="s">
        <v>104</v>
      </c>
      <c r="E9054" t="s">
        <v>111</v>
      </c>
      <c r="F9054" t="s">
        <v>95</v>
      </c>
      <c r="G9054">
        <v>0</v>
      </c>
      <c r="H9054">
        <v>82</v>
      </c>
      <c r="I9054" t="str">
        <f>INDEX('[1]DATA - Teams'!$C:$C,MATCH(C9054,'[1]DATA - Teams'!$B:$B,0))</f>
        <v>KAPPAZ</v>
      </c>
    </row>
    <row r="9055" spans="1:9" x14ac:dyDescent="0.2">
      <c r="A9055">
        <v>2019</v>
      </c>
      <c r="B9055">
        <v>8</v>
      </c>
      <c r="C9055" t="s">
        <v>68</v>
      </c>
      <c r="D9055" t="s">
        <v>115</v>
      </c>
      <c r="E9055" t="s">
        <v>113</v>
      </c>
      <c r="F9055" t="s">
        <v>90</v>
      </c>
      <c r="G9055">
        <v>0</v>
      </c>
      <c r="H9055">
        <v>112</v>
      </c>
      <c r="I9055" t="str">
        <f>INDEX('[1]DATA - Teams'!$C:$C,MATCH(C9055,'[1]DATA - Teams'!$B:$B,0))</f>
        <v>KAPPAZ</v>
      </c>
    </row>
    <row r="9056" spans="1:9" x14ac:dyDescent="0.2">
      <c r="A9056">
        <v>2019</v>
      </c>
      <c r="B9056">
        <v>8</v>
      </c>
      <c r="C9056" t="s">
        <v>68</v>
      </c>
      <c r="D9056" t="s">
        <v>101</v>
      </c>
      <c r="E9056" t="s">
        <v>100</v>
      </c>
      <c r="F9056" t="s">
        <v>95</v>
      </c>
      <c r="G9056">
        <v>0</v>
      </c>
      <c r="H9056">
        <v>116</v>
      </c>
      <c r="I9056" t="str">
        <f>INDEX('[1]DATA - Teams'!$C:$C,MATCH(C9056,'[1]DATA - Teams'!$B:$B,0))</f>
        <v>KAPPAZ</v>
      </c>
    </row>
    <row r="9057" spans="1:9" x14ac:dyDescent="0.2">
      <c r="A9057">
        <v>2019</v>
      </c>
      <c r="B9057">
        <v>8</v>
      </c>
      <c r="C9057" t="s">
        <v>68</v>
      </c>
      <c r="D9057" t="s">
        <v>297</v>
      </c>
      <c r="E9057" t="s">
        <v>100</v>
      </c>
      <c r="F9057" t="s">
        <v>90</v>
      </c>
      <c r="G9057">
        <v>0</v>
      </c>
      <c r="H9057">
        <v>52</v>
      </c>
      <c r="I9057" t="str">
        <f>INDEX('[1]DATA - Teams'!$C:$C,MATCH(C9057,'[1]DATA - Teams'!$B:$B,0))</f>
        <v>KAPPAZ</v>
      </c>
    </row>
    <row r="9058" spans="1:9" x14ac:dyDescent="0.2">
      <c r="A9058">
        <v>2019</v>
      </c>
      <c r="B9058">
        <v>8</v>
      </c>
      <c r="C9058" t="s">
        <v>68</v>
      </c>
      <c r="D9058" t="s">
        <v>205</v>
      </c>
      <c r="E9058" t="s">
        <v>106</v>
      </c>
      <c r="F9058" t="s">
        <v>98</v>
      </c>
      <c r="G9058">
        <v>0</v>
      </c>
      <c r="H9058">
        <v>6</v>
      </c>
      <c r="I9058" t="str">
        <f>INDEX('[1]DATA - Teams'!$C:$C,MATCH(C9058,'[1]DATA - Teams'!$B:$B,0))</f>
        <v>KAPPAZ</v>
      </c>
    </row>
    <row r="9059" spans="1:9" x14ac:dyDescent="0.2">
      <c r="A9059">
        <v>2019</v>
      </c>
      <c r="B9059">
        <v>8</v>
      </c>
      <c r="C9059" t="s">
        <v>68</v>
      </c>
      <c r="D9059" t="s">
        <v>312</v>
      </c>
      <c r="E9059" t="s">
        <v>117</v>
      </c>
      <c r="F9059" t="s">
        <v>98</v>
      </c>
      <c r="G9059">
        <v>0</v>
      </c>
      <c r="H9059">
        <v>106</v>
      </c>
      <c r="I9059" t="str">
        <f>INDEX('[1]DATA - Teams'!$C:$C,MATCH(C9059,'[1]DATA - Teams'!$B:$B,0))</f>
        <v>KAPPAZ</v>
      </c>
    </row>
    <row r="9060" spans="1:9" x14ac:dyDescent="0.2">
      <c r="A9060">
        <v>2019</v>
      </c>
      <c r="B9060">
        <v>8</v>
      </c>
      <c r="C9060" t="s">
        <v>68</v>
      </c>
      <c r="D9060" t="s">
        <v>136</v>
      </c>
      <c r="E9060" t="s">
        <v>117</v>
      </c>
      <c r="F9060" t="s">
        <v>90</v>
      </c>
      <c r="G9060">
        <v>0</v>
      </c>
      <c r="H9060">
        <v>112</v>
      </c>
      <c r="I9060" t="str">
        <f>INDEX('[1]DATA - Teams'!$C:$C,MATCH(C9060,'[1]DATA - Teams'!$B:$B,0))</f>
        <v>KAPPAZ</v>
      </c>
    </row>
    <row r="9061" spans="1:9" x14ac:dyDescent="0.2">
      <c r="A9061">
        <v>2019</v>
      </c>
      <c r="B9061">
        <v>8</v>
      </c>
      <c r="C9061" t="s">
        <v>68</v>
      </c>
      <c r="D9061" t="s">
        <v>343</v>
      </c>
      <c r="E9061" t="s">
        <v>103</v>
      </c>
      <c r="F9061" t="s">
        <v>98</v>
      </c>
      <c r="G9061">
        <v>0</v>
      </c>
      <c r="H9061">
        <v>144</v>
      </c>
      <c r="I9061" t="str">
        <f>INDEX('[1]DATA - Teams'!$C:$C,MATCH(C9061,'[1]DATA - Teams'!$B:$B,0))</f>
        <v>KAPPAZ</v>
      </c>
    </row>
    <row r="9062" spans="1:9" x14ac:dyDescent="0.2">
      <c r="A9062">
        <v>2019</v>
      </c>
      <c r="B9062">
        <v>8</v>
      </c>
      <c r="C9062" t="s">
        <v>68</v>
      </c>
      <c r="D9062" t="s">
        <v>446</v>
      </c>
      <c r="E9062" t="s">
        <v>131</v>
      </c>
      <c r="F9062" t="s">
        <v>125</v>
      </c>
      <c r="G9062">
        <v>0</v>
      </c>
      <c r="H9062">
        <v>81</v>
      </c>
      <c r="I9062" t="str">
        <f>INDEX('[1]DATA - Teams'!$C:$C,MATCH(C9062,'[1]DATA - Teams'!$B:$B,0))</f>
        <v>KAPPAZ</v>
      </c>
    </row>
    <row r="9063" spans="1:9" x14ac:dyDescent="0.2">
      <c r="A9063">
        <v>2019</v>
      </c>
      <c r="B9063">
        <v>8</v>
      </c>
      <c r="C9063" t="s">
        <v>68</v>
      </c>
      <c r="D9063" t="s">
        <v>227</v>
      </c>
      <c r="E9063" t="s">
        <v>138</v>
      </c>
      <c r="F9063" t="s">
        <v>125</v>
      </c>
      <c r="G9063">
        <v>0</v>
      </c>
      <c r="H9063">
        <v>90</v>
      </c>
      <c r="I9063" t="str">
        <f>INDEX('[1]DATA - Teams'!$C:$C,MATCH(C9063,'[1]DATA - Teams'!$B:$B,0))</f>
        <v>KAPPAZ</v>
      </c>
    </row>
    <row r="9064" spans="1:9" x14ac:dyDescent="0.2">
      <c r="A9064">
        <v>2019</v>
      </c>
      <c r="B9064">
        <v>8</v>
      </c>
      <c r="C9064" t="s">
        <v>68</v>
      </c>
      <c r="D9064" t="s">
        <v>374</v>
      </c>
      <c r="E9064" t="s">
        <v>106</v>
      </c>
      <c r="F9064" t="s">
        <v>125</v>
      </c>
      <c r="G9064">
        <v>0</v>
      </c>
      <c r="H9064">
        <v>0</v>
      </c>
      <c r="I9064" t="str">
        <f>INDEX('[1]DATA - Teams'!$C:$C,MATCH(C9064,'[1]DATA - Teams'!$B:$B,0))</f>
        <v>KAPPAZ</v>
      </c>
    </row>
    <row r="9065" spans="1:9" x14ac:dyDescent="0.2">
      <c r="A9065">
        <v>2019</v>
      </c>
      <c r="B9065">
        <v>8</v>
      </c>
      <c r="C9065" t="s">
        <v>68</v>
      </c>
      <c r="D9065" t="s">
        <v>248</v>
      </c>
      <c r="E9065" t="s">
        <v>106</v>
      </c>
      <c r="F9065" t="s">
        <v>125</v>
      </c>
      <c r="G9065">
        <v>0</v>
      </c>
      <c r="H9065">
        <v>104</v>
      </c>
      <c r="I9065" t="str">
        <f>INDEX('[1]DATA - Teams'!$C:$C,MATCH(C9065,'[1]DATA - Teams'!$B:$B,0))</f>
        <v>KAPPAZ</v>
      </c>
    </row>
    <row r="9066" spans="1:9" x14ac:dyDescent="0.2">
      <c r="A9066">
        <v>2019</v>
      </c>
      <c r="B9066">
        <v>9</v>
      </c>
      <c r="C9066" t="s">
        <v>62</v>
      </c>
      <c r="D9066" t="s">
        <v>144</v>
      </c>
      <c r="E9066" t="s">
        <v>131</v>
      </c>
      <c r="F9066" t="s">
        <v>98</v>
      </c>
      <c r="G9066">
        <v>83</v>
      </c>
      <c r="H9066">
        <v>93</v>
      </c>
      <c r="I9066" t="str">
        <f>INDEX('[1]DATA - Teams'!$C:$C,MATCH(C9066,'[1]DATA - Teams'!$B:$B,0))</f>
        <v>PMAC</v>
      </c>
    </row>
    <row r="9067" spans="1:9" x14ac:dyDescent="0.2">
      <c r="A9067">
        <v>2019</v>
      </c>
      <c r="B9067">
        <v>9</v>
      </c>
      <c r="C9067" t="s">
        <v>62</v>
      </c>
      <c r="D9067" t="s">
        <v>366</v>
      </c>
      <c r="E9067" t="s">
        <v>100</v>
      </c>
      <c r="F9067" t="s">
        <v>95</v>
      </c>
      <c r="G9067">
        <v>109</v>
      </c>
      <c r="H9067">
        <v>145</v>
      </c>
      <c r="I9067" t="str">
        <f>INDEX('[1]DATA - Teams'!$C:$C,MATCH(C9067,'[1]DATA - Teams'!$B:$B,0))</f>
        <v>PMAC</v>
      </c>
    </row>
    <row r="9068" spans="1:9" x14ac:dyDescent="0.2">
      <c r="A9068">
        <v>2019</v>
      </c>
      <c r="B9068">
        <v>9</v>
      </c>
      <c r="C9068" t="s">
        <v>62</v>
      </c>
      <c r="D9068" t="s">
        <v>229</v>
      </c>
      <c r="E9068" t="s">
        <v>100</v>
      </c>
      <c r="F9068" t="s">
        <v>98</v>
      </c>
      <c r="G9068">
        <v>115</v>
      </c>
      <c r="H9068">
        <v>141</v>
      </c>
      <c r="I9068" t="str">
        <f>INDEX('[1]DATA - Teams'!$C:$C,MATCH(C9068,'[1]DATA - Teams'!$B:$B,0))</f>
        <v>PMAC</v>
      </c>
    </row>
    <row r="9069" spans="1:9" x14ac:dyDescent="0.2">
      <c r="A9069">
        <v>2019</v>
      </c>
      <c r="B9069">
        <v>9</v>
      </c>
      <c r="C9069" t="s">
        <v>62</v>
      </c>
      <c r="D9069" t="s">
        <v>261</v>
      </c>
      <c r="E9069" t="s">
        <v>89</v>
      </c>
      <c r="F9069" t="s">
        <v>98</v>
      </c>
      <c r="G9069">
        <v>111</v>
      </c>
      <c r="H9069">
        <v>75</v>
      </c>
      <c r="I9069" t="str">
        <f>INDEX('[1]DATA - Teams'!$C:$C,MATCH(C9069,'[1]DATA - Teams'!$B:$B,0))</f>
        <v>PMAC</v>
      </c>
    </row>
    <row r="9070" spans="1:9" x14ac:dyDescent="0.2">
      <c r="A9070">
        <v>2019</v>
      </c>
      <c r="B9070">
        <v>9</v>
      </c>
      <c r="C9070" t="s">
        <v>62</v>
      </c>
      <c r="D9070" t="s">
        <v>462</v>
      </c>
      <c r="E9070" t="s">
        <v>106</v>
      </c>
      <c r="F9070" t="s">
        <v>95</v>
      </c>
      <c r="G9070">
        <v>75</v>
      </c>
      <c r="H9070">
        <v>80</v>
      </c>
      <c r="I9070" t="str">
        <f>INDEX('[1]DATA - Teams'!$C:$C,MATCH(C9070,'[1]DATA - Teams'!$B:$B,0))</f>
        <v>PMAC</v>
      </c>
    </row>
    <row r="9071" spans="1:9" x14ac:dyDescent="0.2">
      <c r="A9071">
        <v>2019</v>
      </c>
      <c r="B9071">
        <v>9</v>
      </c>
      <c r="C9071" t="s">
        <v>62</v>
      </c>
      <c r="D9071" t="s">
        <v>418</v>
      </c>
      <c r="E9071" t="s">
        <v>92</v>
      </c>
      <c r="F9071" t="s">
        <v>90</v>
      </c>
      <c r="G9071">
        <v>102</v>
      </c>
      <c r="H9071">
        <v>88</v>
      </c>
      <c r="I9071" t="str">
        <f>INDEX('[1]DATA - Teams'!$C:$C,MATCH(C9071,'[1]DATA - Teams'!$B:$B,0))</f>
        <v>PMAC</v>
      </c>
    </row>
    <row r="9072" spans="1:9" x14ac:dyDescent="0.2">
      <c r="A9072">
        <v>2019</v>
      </c>
      <c r="B9072">
        <v>9</v>
      </c>
      <c r="C9072" t="s">
        <v>62</v>
      </c>
      <c r="D9072" t="s">
        <v>236</v>
      </c>
      <c r="E9072" t="s">
        <v>123</v>
      </c>
      <c r="F9072" t="s">
        <v>98</v>
      </c>
      <c r="G9072">
        <v>128</v>
      </c>
      <c r="H9072">
        <v>161</v>
      </c>
      <c r="I9072" t="str">
        <f>INDEX('[1]DATA - Teams'!$C:$C,MATCH(C9072,'[1]DATA - Teams'!$B:$B,0))</f>
        <v>PMAC</v>
      </c>
    </row>
    <row r="9073" spans="1:9" x14ac:dyDescent="0.2">
      <c r="A9073">
        <v>2019</v>
      </c>
      <c r="B9073">
        <v>9</v>
      </c>
      <c r="C9073" t="s">
        <v>62</v>
      </c>
      <c r="D9073" t="s">
        <v>155</v>
      </c>
      <c r="E9073" t="s">
        <v>111</v>
      </c>
      <c r="F9073" t="s">
        <v>98</v>
      </c>
      <c r="G9073">
        <v>77</v>
      </c>
      <c r="H9073">
        <v>83</v>
      </c>
      <c r="I9073" t="str">
        <f>INDEX('[1]DATA - Teams'!$C:$C,MATCH(C9073,'[1]DATA - Teams'!$B:$B,0))</f>
        <v>PMAC</v>
      </c>
    </row>
    <row r="9074" spans="1:9" x14ac:dyDescent="0.2">
      <c r="A9074">
        <v>2019</v>
      </c>
      <c r="B9074">
        <v>9</v>
      </c>
      <c r="C9074" t="s">
        <v>62</v>
      </c>
      <c r="D9074" t="s">
        <v>233</v>
      </c>
      <c r="E9074" t="s">
        <v>111</v>
      </c>
      <c r="F9074" t="s">
        <v>95</v>
      </c>
      <c r="G9074">
        <v>94</v>
      </c>
      <c r="H9074">
        <v>77</v>
      </c>
      <c r="I9074" t="str">
        <f>INDEX('[1]DATA - Teams'!$C:$C,MATCH(C9074,'[1]DATA - Teams'!$B:$B,0))</f>
        <v>PMAC</v>
      </c>
    </row>
    <row r="9075" spans="1:9" x14ac:dyDescent="0.2">
      <c r="A9075">
        <v>2019</v>
      </c>
      <c r="B9075">
        <v>9</v>
      </c>
      <c r="C9075" t="s">
        <v>62</v>
      </c>
      <c r="D9075" t="s">
        <v>470</v>
      </c>
      <c r="E9075" t="s">
        <v>128</v>
      </c>
      <c r="F9075" t="s">
        <v>90</v>
      </c>
      <c r="G9075">
        <v>69</v>
      </c>
      <c r="H9075">
        <v>84</v>
      </c>
      <c r="I9075" t="str">
        <f>INDEX('[1]DATA - Teams'!$C:$C,MATCH(C9075,'[1]DATA - Teams'!$B:$B,0))</f>
        <v>PMAC</v>
      </c>
    </row>
    <row r="9076" spans="1:9" x14ac:dyDescent="0.2">
      <c r="A9076">
        <v>2019</v>
      </c>
      <c r="B9076">
        <v>9</v>
      </c>
      <c r="C9076" t="s">
        <v>62</v>
      </c>
      <c r="D9076" t="s">
        <v>288</v>
      </c>
      <c r="E9076" t="s">
        <v>109</v>
      </c>
      <c r="F9076" t="s">
        <v>114</v>
      </c>
      <c r="G9076">
        <v>97</v>
      </c>
      <c r="H9076">
        <v>83</v>
      </c>
      <c r="I9076" t="str">
        <f>INDEX('[1]DATA - Teams'!$C:$C,MATCH(C9076,'[1]DATA - Teams'!$B:$B,0))</f>
        <v>PMAC</v>
      </c>
    </row>
    <row r="9077" spans="1:9" x14ac:dyDescent="0.2">
      <c r="A9077">
        <v>2019</v>
      </c>
      <c r="B9077">
        <v>9</v>
      </c>
      <c r="C9077" t="s">
        <v>62</v>
      </c>
      <c r="D9077" t="s">
        <v>428</v>
      </c>
      <c r="E9077" t="s">
        <v>109</v>
      </c>
      <c r="F9077" t="s">
        <v>95</v>
      </c>
      <c r="G9077">
        <v>93</v>
      </c>
      <c r="H9077">
        <v>129</v>
      </c>
      <c r="I9077" t="str">
        <f>INDEX('[1]DATA - Teams'!$C:$C,MATCH(C9077,'[1]DATA - Teams'!$B:$B,0))</f>
        <v>PMAC</v>
      </c>
    </row>
    <row r="9078" spans="1:9" x14ac:dyDescent="0.2">
      <c r="A9078">
        <v>2019</v>
      </c>
      <c r="B9078">
        <v>9</v>
      </c>
      <c r="C9078" t="s">
        <v>62</v>
      </c>
      <c r="D9078" t="s">
        <v>149</v>
      </c>
      <c r="E9078" t="s">
        <v>94</v>
      </c>
      <c r="F9078" t="s">
        <v>95</v>
      </c>
      <c r="G9078">
        <v>92</v>
      </c>
      <c r="H9078">
        <v>116</v>
      </c>
      <c r="I9078" t="str">
        <f>INDEX('[1]DATA - Teams'!$C:$C,MATCH(C9078,'[1]DATA - Teams'!$B:$B,0))</f>
        <v>PMAC</v>
      </c>
    </row>
    <row r="9079" spans="1:9" x14ac:dyDescent="0.2">
      <c r="A9079">
        <v>2019</v>
      </c>
      <c r="B9079">
        <v>9</v>
      </c>
      <c r="C9079" t="s">
        <v>62</v>
      </c>
      <c r="D9079" t="s">
        <v>378</v>
      </c>
      <c r="E9079" t="s">
        <v>103</v>
      </c>
      <c r="F9079" t="s">
        <v>95</v>
      </c>
      <c r="G9079">
        <v>82</v>
      </c>
      <c r="H9079">
        <v>93</v>
      </c>
      <c r="I9079" t="str">
        <f>INDEX('[1]DATA - Teams'!$C:$C,MATCH(C9079,'[1]DATA - Teams'!$B:$B,0))</f>
        <v>PMAC</v>
      </c>
    </row>
    <row r="9080" spans="1:9" x14ac:dyDescent="0.2">
      <c r="A9080">
        <v>2019</v>
      </c>
      <c r="B9080">
        <v>9</v>
      </c>
      <c r="C9080" t="s">
        <v>62</v>
      </c>
      <c r="D9080" t="s">
        <v>102</v>
      </c>
      <c r="E9080" t="s">
        <v>103</v>
      </c>
      <c r="F9080" t="s">
        <v>90</v>
      </c>
      <c r="G9080">
        <v>52</v>
      </c>
      <c r="H9080">
        <v>106</v>
      </c>
      <c r="I9080" t="str">
        <f>INDEX('[1]DATA - Teams'!$C:$C,MATCH(C9080,'[1]DATA - Teams'!$B:$B,0))</f>
        <v>PMAC</v>
      </c>
    </row>
    <row r="9081" spans="1:9" x14ac:dyDescent="0.2">
      <c r="A9081">
        <v>2019</v>
      </c>
      <c r="B9081">
        <v>9</v>
      </c>
      <c r="C9081" t="s">
        <v>62</v>
      </c>
      <c r="D9081" t="s">
        <v>307</v>
      </c>
      <c r="E9081" t="s">
        <v>97</v>
      </c>
      <c r="F9081" t="s">
        <v>95</v>
      </c>
      <c r="G9081">
        <v>79</v>
      </c>
      <c r="H9081">
        <v>18</v>
      </c>
      <c r="I9081" t="str">
        <f>INDEX('[1]DATA - Teams'!$C:$C,MATCH(C9081,'[1]DATA - Teams'!$B:$B,0))</f>
        <v>PMAC</v>
      </c>
    </row>
    <row r="9082" spans="1:9" x14ac:dyDescent="0.2">
      <c r="A9082">
        <v>2019</v>
      </c>
      <c r="B9082">
        <v>9</v>
      </c>
      <c r="C9082" t="s">
        <v>62</v>
      </c>
      <c r="D9082" t="s">
        <v>410</v>
      </c>
      <c r="E9082" t="s">
        <v>97</v>
      </c>
      <c r="F9082" t="s">
        <v>90</v>
      </c>
      <c r="G9082">
        <v>86</v>
      </c>
      <c r="H9082">
        <v>59</v>
      </c>
      <c r="I9082" t="str">
        <f>INDEX('[1]DATA - Teams'!$C:$C,MATCH(C9082,'[1]DATA - Teams'!$B:$B,0))</f>
        <v>PMAC</v>
      </c>
    </row>
    <row r="9083" spans="1:9" x14ac:dyDescent="0.2">
      <c r="A9083">
        <v>2019</v>
      </c>
      <c r="B9083">
        <v>9</v>
      </c>
      <c r="C9083" t="s">
        <v>62</v>
      </c>
      <c r="D9083" t="s">
        <v>326</v>
      </c>
      <c r="E9083" t="s">
        <v>113</v>
      </c>
      <c r="F9083" t="s">
        <v>90</v>
      </c>
      <c r="G9083">
        <v>99</v>
      </c>
      <c r="H9083">
        <v>86</v>
      </c>
      <c r="I9083" t="str">
        <f>INDEX('[1]DATA - Teams'!$C:$C,MATCH(C9083,'[1]DATA - Teams'!$B:$B,0))</f>
        <v>PMAC</v>
      </c>
    </row>
    <row r="9084" spans="1:9" x14ac:dyDescent="0.2">
      <c r="A9084">
        <v>2019</v>
      </c>
      <c r="B9084">
        <v>9</v>
      </c>
      <c r="C9084" t="s">
        <v>62</v>
      </c>
      <c r="D9084" t="s">
        <v>224</v>
      </c>
      <c r="E9084" t="s">
        <v>131</v>
      </c>
      <c r="F9084" t="s">
        <v>125</v>
      </c>
      <c r="G9084">
        <v>90</v>
      </c>
      <c r="H9084">
        <v>0</v>
      </c>
      <c r="I9084" t="str">
        <f>INDEX('[1]DATA - Teams'!$C:$C,MATCH(C9084,'[1]DATA - Teams'!$B:$B,0))</f>
        <v>PMAC</v>
      </c>
    </row>
    <row r="9085" spans="1:9" x14ac:dyDescent="0.2">
      <c r="A9085">
        <v>2019</v>
      </c>
      <c r="B9085">
        <v>9</v>
      </c>
      <c r="C9085" t="s">
        <v>62</v>
      </c>
      <c r="D9085" t="s">
        <v>318</v>
      </c>
      <c r="E9085" t="s">
        <v>131</v>
      </c>
      <c r="F9085" t="s">
        <v>125</v>
      </c>
      <c r="G9085">
        <v>99</v>
      </c>
      <c r="H9085">
        <v>0</v>
      </c>
      <c r="I9085" t="str">
        <f>INDEX('[1]DATA - Teams'!$C:$C,MATCH(C9085,'[1]DATA - Teams'!$B:$B,0))</f>
        <v>PMAC</v>
      </c>
    </row>
    <row r="9086" spans="1:9" x14ac:dyDescent="0.2">
      <c r="A9086">
        <v>2019</v>
      </c>
      <c r="B9086">
        <v>9</v>
      </c>
      <c r="C9086" t="s">
        <v>62</v>
      </c>
      <c r="D9086" t="s">
        <v>232</v>
      </c>
      <c r="E9086" t="s">
        <v>106</v>
      </c>
      <c r="F9086" t="s">
        <v>125</v>
      </c>
      <c r="G9086">
        <v>79</v>
      </c>
      <c r="H9086">
        <v>0</v>
      </c>
      <c r="I9086" t="str">
        <f>INDEX('[1]DATA - Teams'!$C:$C,MATCH(C9086,'[1]DATA - Teams'!$B:$B,0))</f>
        <v>PMAC</v>
      </c>
    </row>
    <row r="9087" spans="1:9" x14ac:dyDescent="0.2">
      <c r="A9087">
        <v>2019</v>
      </c>
      <c r="B9087">
        <v>9</v>
      </c>
      <c r="C9087" t="s">
        <v>62</v>
      </c>
      <c r="D9087" t="s">
        <v>234</v>
      </c>
      <c r="E9087" t="s">
        <v>117</v>
      </c>
      <c r="F9087" t="s">
        <v>125</v>
      </c>
      <c r="G9087">
        <v>67</v>
      </c>
      <c r="H9087">
        <v>0</v>
      </c>
      <c r="I9087" t="str">
        <f>INDEX('[1]DATA - Teams'!$C:$C,MATCH(C9087,'[1]DATA - Teams'!$B:$B,0))</f>
        <v>PMAC</v>
      </c>
    </row>
    <row r="9088" spans="1:9" x14ac:dyDescent="0.2">
      <c r="A9088">
        <v>2019</v>
      </c>
      <c r="B9088">
        <v>9</v>
      </c>
      <c r="C9088" t="s">
        <v>64</v>
      </c>
      <c r="D9088" t="s">
        <v>403</v>
      </c>
      <c r="E9088" t="s">
        <v>100</v>
      </c>
      <c r="F9088" t="s">
        <v>114</v>
      </c>
      <c r="G9088">
        <v>53</v>
      </c>
      <c r="H9088">
        <v>74</v>
      </c>
      <c r="I9088" t="str">
        <f>INDEX('[1]DATA - Teams'!$C:$C,MATCH(C9088,'[1]DATA - Teams'!$B:$B,0))</f>
        <v>RICHO</v>
      </c>
    </row>
    <row r="9089" spans="1:9" x14ac:dyDescent="0.2">
      <c r="A9089">
        <v>2019</v>
      </c>
      <c r="B9089">
        <v>9</v>
      </c>
      <c r="C9089" t="s">
        <v>64</v>
      </c>
      <c r="D9089" t="s">
        <v>249</v>
      </c>
      <c r="E9089" t="s">
        <v>138</v>
      </c>
      <c r="F9089" t="s">
        <v>90</v>
      </c>
      <c r="G9089">
        <v>92</v>
      </c>
      <c r="H9089">
        <v>44</v>
      </c>
      <c r="I9089" t="str">
        <f>INDEX('[1]DATA - Teams'!$C:$C,MATCH(C9089,'[1]DATA - Teams'!$B:$B,0))</f>
        <v>RICHO</v>
      </c>
    </row>
    <row r="9090" spans="1:9" x14ac:dyDescent="0.2">
      <c r="A9090">
        <v>2019</v>
      </c>
      <c r="B9090">
        <v>9</v>
      </c>
      <c r="C9090" t="s">
        <v>64</v>
      </c>
      <c r="D9090" t="s">
        <v>363</v>
      </c>
      <c r="E9090" t="s">
        <v>92</v>
      </c>
      <c r="F9090" t="s">
        <v>95</v>
      </c>
      <c r="G9090">
        <v>124</v>
      </c>
      <c r="H9090">
        <v>96</v>
      </c>
      <c r="I9090" t="str">
        <f>INDEX('[1]DATA - Teams'!$C:$C,MATCH(C9090,'[1]DATA - Teams'!$B:$B,0))</f>
        <v>RICHO</v>
      </c>
    </row>
    <row r="9091" spans="1:9" x14ac:dyDescent="0.2">
      <c r="A9091">
        <v>2019</v>
      </c>
      <c r="B9091">
        <v>9</v>
      </c>
      <c r="C9091" t="s">
        <v>64</v>
      </c>
      <c r="D9091" t="s">
        <v>459</v>
      </c>
      <c r="E9091" t="s">
        <v>123</v>
      </c>
      <c r="F9091" t="s">
        <v>98</v>
      </c>
      <c r="G9091">
        <v>106</v>
      </c>
      <c r="H9091">
        <v>62</v>
      </c>
      <c r="I9091" t="str">
        <f>INDEX('[1]DATA - Teams'!$C:$C,MATCH(C9091,'[1]DATA - Teams'!$B:$B,0))</f>
        <v>RICHO</v>
      </c>
    </row>
    <row r="9092" spans="1:9" x14ac:dyDescent="0.2">
      <c r="A9092">
        <v>2019</v>
      </c>
      <c r="B9092">
        <v>9</v>
      </c>
      <c r="C9092" t="s">
        <v>64</v>
      </c>
      <c r="D9092" t="s">
        <v>427</v>
      </c>
      <c r="E9092" t="s">
        <v>123</v>
      </c>
      <c r="F9092" t="s">
        <v>90</v>
      </c>
      <c r="G9092">
        <v>69</v>
      </c>
      <c r="H9092">
        <v>93</v>
      </c>
      <c r="I9092" t="str">
        <f>INDEX('[1]DATA - Teams'!$C:$C,MATCH(C9092,'[1]DATA - Teams'!$B:$B,0))</f>
        <v>RICHO</v>
      </c>
    </row>
    <row r="9093" spans="1:9" x14ac:dyDescent="0.2">
      <c r="A9093">
        <v>2019</v>
      </c>
      <c r="B9093">
        <v>9</v>
      </c>
      <c r="C9093" t="s">
        <v>64</v>
      </c>
      <c r="D9093" t="s">
        <v>315</v>
      </c>
      <c r="E9093" t="s">
        <v>123</v>
      </c>
      <c r="F9093" t="s">
        <v>95</v>
      </c>
      <c r="G9093">
        <v>107</v>
      </c>
      <c r="H9093">
        <v>119</v>
      </c>
      <c r="I9093" t="str">
        <f>INDEX('[1]DATA - Teams'!$C:$C,MATCH(C9093,'[1]DATA - Teams'!$B:$B,0))</f>
        <v>RICHO</v>
      </c>
    </row>
    <row r="9094" spans="1:9" x14ac:dyDescent="0.2">
      <c r="A9094">
        <v>2019</v>
      </c>
      <c r="B9094">
        <v>9</v>
      </c>
      <c r="C9094" t="s">
        <v>64</v>
      </c>
      <c r="D9094" t="s">
        <v>175</v>
      </c>
      <c r="E9094" t="s">
        <v>123</v>
      </c>
      <c r="F9094" t="s">
        <v>95</v>
      </c>
      <c r="G9094">
        <v>81</v>
      </c>
      <c r="H9094">
        <v>68</v>
      </c>
      <c r="I9094" t="str">
        <f>INDEX('[1]DATA - Teams'!$C:$C,MATCH(C9094,'[1]DATA - Teams'!$B:$B,0))</f>
        <v>RICHO</v>
      </c>
    </row>
    <row r="9095" spans="1:9" x14ac:dyDescent="0.2">
      <c r="A9095">
        <v>2019</v>
      </c>
      <c r="B9095">
        <v>9</v>
      </c>
      <c r="C9095" t="s">
        <v>64</v>
      </c>
      <c r="D9095" t="s">
        <v>251</v>
      </c>
      <c r="E9095" t="s">
        <v>111</v>
      </c>
      <c r="F9095" t="s">
        <v>95</v>
      </c>
      <c r="G9095">
        <v>93</v>
      </c>
      <c r="H9095">
        <v>114</v>
      </c>
      <c r="I9095" t="str">
        <f>INDEX('[1]DATA - Teams'!$C:$C,MATCH(C9095,'[1]DATA - Teams'!$B:$B,0))</f>
        <v>RICHO</v>
      </c>
    </row>
    <row r="9096" spans="1:9" x14ac:dyDescent="0.2">
      <c r="A9096">
        <v>2019</v>
      </c>
      <c r="B9096">
        <v>9</v>
      </c>
      <c r="C9096" t="s">
        <v>64</v>
      </c>
      <c r="D9096" t="s">
        <v>230</v>
      </c>
      <c r="E9096" t="s">
        <v>128</v>
      </c>
      <c r="F9096" t="s">
        <v>90</v>
      </c>
      <c r="G9096">
        <v>74</v>
      </c>
      <c r="H9096">
        <v>115</v>
      </c>
      <c r="I9096" t="str">
        <f>INDEX('[1]DATA - Teams'!$C:$C,MATCH(C9096,'[1]DATA - Teams'!$B:$B,0))</f>
        <v>RICHO</v>
      </c>
    </row>
    <row r="9097" spans="1:9" x14ac:dyDescent="0.2">
      <c r="A9097">
        <v>2019</v>
      </c>
      <c r="B9097">
        <v>9</v>
      </c>
      <c r="C9097" t="s">
        <v>64</v>
      </c>
      <c r="D9097" t="s">
        <v>145</v>
      </c>
      <c r="E9097" t="s">
        <v>117</v>
      </c>
      <c r="F9097" t="s">
        <v>90</v>
      </c>
      <c r="G9097">
        <v>80</v>
      </c>
      <c r="H9097">
        <v>108</v>
      </c>
      <c r="I9097" t="str">
        <f>INDEX('[1]DATA - Teams'!$C:$C,MATCH(C9097,'[1]DATA - Teams'!$B:$B,0))</f>
        <v>RICHO</v>
      </c>
    </row>
    <row r="9098" spans="1:9" x14ac:dyDescent="0.2">
      <c r="A9098">
        <v>2019</v>
      </c>
      <c r="B9098">
        <v>9</v>
      </c>
      <c r="C9098" t="s">
        <v>64</v>
      </c>
      <c r="D9098" t="s">
        <v>235</v>
      </c>
      <c r="E9098" t="s">
        <v>117</v>
      </c>
      <c r="F9098" t="s">
        <v>95</v>
      </c>
      <c r="G9098">
        <v>85</v>
      </c>
      <c r="H9098">
        <v>93</v>
      </c>
      <c r="I9098" t="str">
        <f>INDEX('[1]DATA - Teams'!$C:$C,MATCH(C9098,'[1]DATA - Teams'!$B:$B,0))</f>
        <v>RICHO</v>
      </c>
    </row>
    <row r="9099" spans="1:9" x14ac:dyDescent="0.2">
      <c r="A9099">
        <v>2019</v>
      </c>
      <c r="B9099">
        <v>9</v>
      </c>
      <c r="C9099" t="s">
        <v>64</v>
      </c>
      <c r="D9099" t="s">
        <v>110</v>
      </c>
      <c r="E9099" t="s">
        <v>103</v>
      </c>
      <c r="F9099" t="s">
        <v>95</v>
      </c>
      <c r="G9099">
        <v>106</v>
      </c>
      <c r="H9099">
        <v>131</v>
      </c>
      <c r="I9099" t="str">
        <f>INDEX('[1]DATA - Teams'!$C:$C,MATCH(C9099,'[1]DATA - Teams'!$B:$B,0))</f>
        <v>RICHO</v>
      </c>
    </row>
    <row r="9100" spans="1:9" x14ac:dyDescent="0.2">
      <c r="A9100">
        <v>2019</v>
      </c>
      <c r="B9100">
        <v>9</v>
      </c>
      <c r="C9100" t="s">
        <v>64</v>
      </c>
      <c r="D9100" t="s">
        <v>438</v>
      </c>
      <c r="E9100" t="s">
        <v>97</v>
      </c>
      <c r="F9100" t="s">
        <v>98</v>
      </c>
      <c r="G9100">
        <v>91</v>
      </c>
      <c r="H9100">
        <v>52</v>
      </c>
      <c r="I9100" t="str">
        <f>INDEX('[1]DATA - Teams'!$C:$C,MATCH(C9100,'[1]DATA - Teams'!$B:$B,0))</f>
        <v>RICHO</v>
      </c>
    </row>
    <row r="9101" spans="1:9" x14ac:dyDescent="0.2">
      <c r="A9101">
        <v>2019</v>
      </c>
      <c r="B9101">
        <v>9</v>
      </c>
      <c r="C9101" t="s">
        <v>64</v>
      </c>
      <c r="D9101" t="s">
        <v>444</v>
      </c>
      <c r="E9101" t="s">
        <v>119</v>
      </c>
      <c r="F9101" t="s">
        <v>90</v>
      </c>
      <c r="G9101">
        <v>57</v>
      </c>
      <c r="H9101">
        <v>78</v>
      </c>
      <c r="I9101" t="str">
        <f>INDEX('[1]DATA - Teams'!$C:$C,MATCH(C9101,'[1]DATA - Teams'!$B:$B,0))</f>
        <v>RICHO</v>
      </c>
    </row>
    <row r="9102" spans="1:9" x14ac:dyDescent="0.2">
      <c r="A9102">
        <v>2019</v>
      </c>
      <c r="B9102">
        <v>9</v>
      </c>
      <c r="C9102" t="s">
        <v>64</v>
      </c>
      <c r="D9102" t="s">
        <v>188</v>
      </c>
      <c r="E9102" t="s">
        <v>165</v>
      </c>
      <c r="F9102" t="s">
        <v>95</v>
      </c>
      <c r="G9102">
        <v>95</v>
      </c>
      <c r="H9102">
        <v>121</v>
      </c>
      <c r="I9102" t="str">
        <f>INDEX('[1]DATA - Teams'!$C:$C,MATCH(C9102,'[1]DATA - Teams'!$B:$B,0))</f>
        <v>RICHO</v>
      </c>
    </row>
    <row r="9103" spans="1:9" x14ac:dyDescent="0.2">
      <c r="A9103">
        <v>2019</v>
      </c>
      <c r="B9103">
        <v>9</v>
      </c>
      <c r="C9103" t="s">
        <v>64</v>
      </c>
      <c r="D9103" t="s">
        <v>334</v>
      </c>
      <c r="E9103" t="s">
        <v>165</v>
      </c>
      <c r="F9103" t="s">
        <v>98</v>
      </c>
      <c r="G9103">
        <v>80</v>
      </c>
      <c r="H9103">
        <v>92</v>
      </c>
      <c r="I9103" t="str">
        <f>INDEX('[1]DATA - Teams'!$C:$C,MATCH(C9103,'[1]DATA - Teams'!$B:$B,0))</f>
        <v>RICHO</v>
      </c>
    </row>
    <row r="9104" spans="1:9" x14ac:dyDescent="0.2">
      <c r="A9104">
        <v>2019</v>
      </c>
      <c r="B9104">
        <v>9</v>
      </c>
      <c r="C9104" t="s">
        <v>64</v>
      </c>
      <c r="D9104" t="s">
        <v>169</v>
      </c>
      <c r="E9104" t="s">
        <v>165</v>
      </c>
      <c r="F9104" t="s">
        <v>98</v>
      </c>
      <c r="G9104">
        <v>89</v>
      </c>
      <c r="H9104">
        <v>92</v>
      </c>
      <c r="I9104" t="str">
        <f>INDEX('[1]DATA - Teams'!$C:$C,MATCH(C9104,'[1]DATA - Teams'!$B:$B,0))</f>
        <v>RICHO</v>
      </c>
    </row>
    <row r="9105" spans="1:9" x14ac:dyDescent="0.2">
      <c r="A9105">
        <v>2019</v>
      </c>
      <c r="B9105">
        <v>9</v>
      </c>
      <c r="C9105" t="s">
        <v>64</v>
      </c>
      <c r="D9105" t="s">
        <v>173</v>
      </c>
      <c r="E9105" t="s">
        <v>113</v>
      </c>
      <c r="F9105" t="s">
        <v>98</v>
      </c>
      <c r="G9105">
        <v>92</v>
      </c>
      <c r="H9105">
        <v>80</v>
      </c>
      <c r="I9105" t="str">
        <f>INDEX('[1]DATA - Teams'!$C:$C,MATCH(C9105,'[1]DATA - Teams'!$B:$B,0))</f>
        <v>RICHO</v>
      </c>
    </row>
    <row r="9106" spans="1:9" x14ac:dyDescent="0.2">
      <c r="A9106">
        <v>2019</v>
      </c>
      <c r="B9106">
        <v>9</v>
      </c>
      <c r="C9106" t="s">
        <v>64</v>
      </c>
      <c r="D9106" t="s">
        <v>481</v>
      </c>
      <c r="E9106" t="s">
        <v>131</v>
      </c>
      <c r="F9106" t="s">
        <v>125</v>
      </c>
      <c r="G9106">
        <v>62</v>
      </c>
      <c r="H9106">
        <v>0</v>
      </c>
      <c r="I9106" t="str">
        <f>INDEX('[1]DATA - Teams'!$C:$C,MATCH(C9106,'[1]DATA - Teams'!$B:$B,0))</f>
        <v>RICHO</v>
      </c>
    </row>
    <row r="9107" spans="1:9" x14ac:dyDescent="0.2">
      <c r="A9107">
        <v>2019</v>
      </c>
      <c r="B9107">
        <v>9</v>
      </c>
      <c r="C9107" t="s">
        <v>64</v>
      </c>
      <c r="D9107" t="s">
        <v>359</v>
      </c>
      <c r="E9107" t="s">
        <v>106</v>
      </c>
      <c r="F9107" t="s">
        <v>125</v>
      </c>
      <c r="G9107">
        <v>73</v>
      </c>
      <c r="H9107">
        <v>0</v>
      </c>
      <c r="I9107" t="str">
        <f>INDEX('[1]DATA - Teams'!$C:$C,MATCH(C9107,'[1]DATA - Teams'!$B:$B,0))</f>
        <v>RICHO</v>
      </c>
    </row>
    <row r="9108" spans="1:9" x14ac:dyDescent="0.2">
      <c r="A9108">
        <v>2019</v>
      </c>
      <c r="B9108">
        <v>9</v>
      </c>
      <c r="C9108" t="s">
        <v>64</v>
      </c>
      <c r="D9108" t="s">
        <v>440</v>
      </c>
      <c r="E9108" t="s">
        <v>92</v>
      </c>
      <c r="F9108" t="s">
        <v>125</v>
      </c>
      <c r="G9108">
        <v>92</v>
      </c>
      <c r="H9108">
        <v>58</v>
      </c>
      <c r="I9108" t="str">
        <f>INDEX('[1]DATA - Teams'!$C:$C,MATCH(C9108,'[1]DATA - Teams'!$B:$B,0))</f>
        <v>RICHO</v>
      </c>
    </row>
    <row r="9109" spans="1:9" x14ac:dyDescent="0.2">
      <c r="A9109">
        <v>2019</v>
      </c>
      <c r="B9109">
        <v>9</v>
      </c>
      <c r="C9109" t="s">
        <v>64</v>
      </c>
      <c r="D9109" t="s">
        <v>215</v>
      </c>
      <c r="E9109" t="s">
        <v>128</v>
      </c>
      <c r="F9109" t="s">
        <v>125</v>
      </c>
      <c r="G9109">
        <v>82</v>
      </c>
      <c r="H9109">
        <v>0</v>
      </c>
      <c r="I9109" t="str">
        <f>INDEX('[1]DATA - Teams'!$C:$C,MATCH(C9109,'[1]DATA - Teams'!$B:$B,0))</f>
        <v>RICHO</v>
      </c>
    </row>
    <row r="9110" spans="1:9" x14ac:dyDescent="0.2">
      <c r="A9110">
        <v>2019</v>
      </c>
      <c r="B9110">
        <v>9</v>
      </c>
      <c r="C9110" t="s">
        <v>63</v>
      </c>
      <c r="D9110" t="s">
        <v>183</v>
      </c>
      <c r="E9110" t="s">
        <v>131</v>
      </c>
      <c r="F9110" t="s">
        <v>95</v>
      </c>
      <c r="G9110">
        <v>117</v>
      </c>
      <c r="H9110">
        <v>113</v>
      </c>
      <c r="I9110" t="str">
        <f>INDEX('[1]DATA - Teams'!$C:$C,MATCH(C9110,'[1]DATA - Teams'!$B:$B,0))</f>
        <v>MELONS</v>
      </c>
    </row>
    <row r="9111" spans="1:9" x14ac:dyDescent="0.2">
      <c r="A9111">
        <v>2019</v>
      </c>
      <c r="B9111">
        <v>9</v>
      </c>
      <c r="C9111" t="s">
        <v>63</v>
      </c>
      <c r="D9111" t="s">
        <v>466</v>
      </c>
      <c r="E9111" t="s">
        <v>106</v>
      </c>
      <c r="F9111" t="s">
        <v>98</v>
      </c>
      <c r="G9111">
        <v>79</v>
      </c>
      <c r="H9111">
        <v>82</v>
      </c>
      <c r="I9111" t="str">
        <f>INDEX('[1]DATA - Teams'!$C:$C,MATCH(C9111,'[1]DATA - Teams'!$B:$B,0))</f>
        <v>MELONS</v>
      </c>
    </row>
    <row r="9112" spans="1:9" x14ac:dyDescent="0.2">
      <c r="A9112">
        <v>2019</v>
      </c>
      <c r="B9112">
        <v>9</v>
      </c>
      <c r="C9112" t="s">
        <v>63</v>
      </c>
      <c r="D9112" t="s">
        <v>231</v>
      </c>
      <c r="E9112" t="s">
        <v>106</v>
      </c>
      <c r="F9112" t="s">
        <v>90</v>
      </c>
      <c r="G9112">
        <v>66</v>
      </c>
      <c r="H9112">
        <v>62</v>
      </c>
      <c r="I9112" t="str">
        <f>INDEX('[1]DATA - Teams'!$C:$C,MATCH(C9112,'[1]DATA - Teams'!$B:$B,0))</f>
        <v>MELONS</v>
      </c>
    </row>
    <row r="9113" spans="1:9" x14ac:dyDescent="0.2">
      <c r="A9113">
        <v>2019</v>
      </c>
      <c r="B9113">
        <v>9</v>
      </c>
      <c r="C9113" t="s">
        <v>63</v>
      </c>
      <c r="D9113" t="s">
        <v>306</v>
      </c>
      <c r="E9113" t="s">
        <v>138</v>
      </c>
      <c r="F9113" t="s">
        <v>114</v>
      </c>
      <c r="G9113">
        <v>107</v>
      </c>
      <c r="H9113">
        <v>109</v>
      </c>
      <c r="I9113" t="str">
        <f>INDEX('[1]DATA - Teams'!$C:$C,MATCH(C9113,'[1]DATA - Teams'!$B:$B,0))</f>
        <v>MELONS</v>
      </c>
    </row>
    <row r="9114" spans="1:9" x14ac:dyDescent="0.2">
      <c r="A9114">
        <v>2019</v>
      </c>
      <c r="B9114">
        <v>9</v>
      </c>
      <c r="C9114" t="s">
        <v>63</v>
      </c>
      <c r="D9114" t="s">
        <v>222</v>
      </c>
      <c r="E9114" t="s">
        <v>92</v>
      </c>
      <c r="F9114" t="s">
        <v>98</v>
      </c>
      <c r="G9114">
        <v>92</v>
      </c>
      <c r="H9114">
        <v>84</v>
      </c>
      <c r="I9114" t="str">
        <f>INDEX('[1]DATA - Teams'!$C:$C,MATCH(C9114,'[1]DATA - Teams'!$B:$B,0))</f>
        <v>MELONS</v>
      </c>
    </row>
    <row r="9115" spans="1:9" x14ac:dyDescent="0.2">
      <c r="A9115">
        <v>2019</v>
      </c>
      <c r="B9115">
        <v>9</v>
      </c>
      <c r="C9115" t="s">
        <v>63</v>
      </c>
      <c r="D9115" t="s">
        <v>301</v>
      </c>
      <c r="E9115" t="s">
        <v>92</v>
      </c>
      <c r="F9115" t="s">
        <v>90</v>
      </c>
      <c r="G9115">
        <v>74</v>
      </c>
      <c r="H9115">
        <v>78</v>
      </c>
      <c r="I9115" t="str">
        <f>INDEX('[1]DATA - Teams'!$C:$C,MATCH(C9115,'[1]DATA - Teams'!$B:$B,0))</f>
        <v>MELONS</v>
      </c>
    </row>
    <row r="9116" spans="1:9" x14ac:dyDescent="0.2">
      <c r="A9116">
        <v>2019</v>
      </c>
      <c r="B9116">
        <v>9</v>
      </c>
      <c r="C9116" t="s">
        <v>63</v>
      </c>
      <c r="D9116" t="s">
        <v>349</v>
      </c>
      <c r="E9116" t="s">
        <v>123</v>
      </c>
      <c r="F9116" t="s">
        <v>98</v>
      </c>
      <c r="G9116">
        <v>76</v>
      </c>
      <c r="H9116">
        <v>110</v>
      </c>
      <c r="I9116" t="str">
        <f>INDEX('[1]DATA - Teams'!$C:$C,MATCH(C9116,'[1]DATA - Teams'!$B:$B,0))</f>
        <v>MELONS</v>
      </c>
    </row>
    <row r="9117" spans="1:9" x14ac:dyDescent="0.2">
      <c r="A9117">
        <v>2019</v>
      </c>
      <c r="B9117">
        <v>9</v>
      </c>
      <c r="C9117" t="s">
        <v>63</v>
      </c>
      <c r="D9117" t="s">
        <v>329</v>
      </c>
      <c r="E9117" t="s">
        <v>123</v>
      </c>
      <c r="F9117" t="s">
        <v>95</v>
      </c>
      <c r="G9117">
        <v>88</v>
      </c>
      <c r="H9117">
        <v>110</v>
      </c>
      <c r="I9117" t="str">
        <f>INDEX('[1]DATA - Teams'!$C:$C,MATCH(C9117,'[1]DATA - Teams'!$B:$B,0))</f>
        <v>MELONS</v>
      </c>
    </row>
    <row r="9118" spans="1:9" x14ac:dyDescent="0.2">
      <c r="A9118">
        <v>2019</v>
      </c>
      <c r="B9118">
        <v>9</v>
      </c>
      <c r="C9118" t="s">
        <v>63</v>
      </c>
      <c r="D9118" t="s">
        <v>382</v>
      </c>
      <c r="E9118" t="s">
        <v>128</v>
      </c>
      <c r="F9118" t="s">
        <v>98</v>
      </c>
      <c r="G9118">
        <v>81</v>
      </c>
      <c r="H9118">
        <v>67</v>
      </c>
      <c r="I9118" t="str">
        <f>INDEX('[1]DATA - Teams'!$C:$C,MATCH(C9118,'[1]DATA - Teams'!$B:$B,0))</f>
        <v>MELONS</v>
      </c>
    </row>
    <row r="9119" spans="1:9" x14ac:dyDescent="0.2">
      <c r="A9119">
        <v>2019</v>
      </c>
      <c r="B9119">
        <v>9</v>
      </c>
      <c r="C9119" t="s">
        <v>63</v>
      </c>
      <c r="D9119" t="s">
        <v>223</v>
      </c>
      <c r="E9119" t="s">
        <v>128</v>
      </c>
      <c r="F9119" t="s">
        <v>90</v>
      </c>
      <c r="G9119">
        <v>92</v>
      </c>
      <c r="H9119">
        <v>78</v>
      </c>
      <c r="I9119" t="str">
        <f>INDEX('[1]DATA - Teams'!$C:$C,MATCH(C9119,'[1]DATA - Teams'!$B:$B,0))</f>
        <v>MELONS</v>
      </c>
    </row>
    <row r="9120" spans="1:9" x14ac:dyDescent="0.2">
      <c r="A9120">
        <v>2019</v>
      </c>
      <c r="B9120">
        <v>9</v>
      </c>
      <c r="C9120" t="s">
        <v>63</v>
      </c>
      <c r="D9120" t="s">
        <v>274</v>
      </c>
      <c r="E9120" t="s">
        <v>128</v>
      </c>
      <c r="F9120" t="s">
        <v>95</v>
      </c>
      <c r="G9120">
        <v>114</v>
      </c>
      <c r="H9120">
        <v>61</v>
      </c>
      <c r="I9120" t="str">
        <f>INDEX('[1]DATA - Teams'!$C:$C,MATCH(C9120,'[1]DATA - Teams'!$B:$B,0))</f>
        <v>MELONS</v>
      </c>
    </row>
    <row r="9121" spans="1:9" x14ac:dyDescent="0.2">
      <c r="A9121">
        <v>2019</v>
      </c>
      <c r="B9121">
        <v>9</v>
      </c>
      <c r="C9121" t="s">
        <v>63</v>
      </c>
      <c r="D9121" t="s">
        <v>347</v>
      </c>
      <c r="E9121" t="s">
        <v>117</v>
      </c>
      <c r="F9121" t="s">
        <v>95</v>
      </c>
      <c r="G9121">
        <v>99</v>
      </c>
      <c r="H9121">
        <v>128</v>
      </c>
      <c r="I9121" t="str">
        <f>INDEX('[1]DATA - Teams'!$C:$C,MATCH(C9121,'[1]DATA - Teams'!$B:$B,0))</f>
        <v>MELONS</v>
      </c>
    </row>
    <row r="9122" spans="1:9" x14ac:dyDescent="0.2">
      <c r="A9122">
        <v>2019</v>
      </c>
      <c r="B9122">
        <v>9</v>
      </c>
      <c r="C9122" t="s">
        <v>63</v>
      </c>
      <c r="D9122" t="s">
        <v>486</v>
      </c>
      <c r="E9122" t="s">
        <v>97</v>
      </c>
      <c r="F9122" t="s">
        <v>95</v>
      </c>
      <c r="G9122">
        <v>95</v>
      </c>
      <c r="H9122">
        <v>80</v>
      </c>
      <c r="I9122" t="str">
        <f>INDEX('[1]DATA - Teams'!$C:$C,MATCH(C9122,'[1]DATA - Teams'!$B:$B,0))</f>
        <v>MELONS</v>
      </c>
    </row>
    <row r="9123" spans="1:9" x14ac:dyDescent="0.2">
      <c r="A9123">
        <v>2019</v>
      </c>
      <c r="B9123">
        <v>9</v>
      </c>
      <c r="C9123" t="s">
        <v>63</v>
      </c>
      <c r="D9123" t="s">
        <v>244</v>
      </c>
      <c r="E9123" t="s">
        <v>119</v>
      </c>
      <c r="F9123" t="s">
        <v>90</v>
      </c>
      <c r="G9123">
        <v>77</v>
      </c>
      <c r="H9123">
        <v>57</v>
      </c>
      <c r="I9123" t="str">
        <f>INDEX('[1]DATA - Teams'!$C:$C,MATCH(C9123,'[1]DATA - Teams'!$B:$B,0))</f>
        <v>MELONS</v>
      </c>
    </row>
    <row r="9124" spans="1:9" x14ac:dyDescent="0.2">
      <c r="A9124">
        <v>2019</v>
      </c>
      <c r="B9124">
        <v>9</v>
      </c>
      <c r="C9124" t="s">
        <v>63</v>
      </c>
      <c r="D9124" t="s">
        <v>490</v>
      </c>
      <c r="E9124" t="s">
        <v>165</v>
      </c>
      <c r="F9124" t="s">
        <v>95</v>
      </c>
      <c r="G9124">
        <v>103</v>
      </c>
      <c r="H9124">
        <v>77</v>
      </c>
      <c r="I9124" t="str">
        <f>INDEX('[1]DATA - Teams'!$C:$C,MATCH(C9124,'[1]DATA - Teams'!$B:$B,0))</f>
        <v>MELONS</v>
      </c>
    </row>
    <row r="9125" spans="1:9" x14ac:dyDescent="0.2">
      <c r="A9125">
        <v>2019</v>
      </c>
      <c r="B9125">
        <v>9</v>
      </c>
      <c r="C9125" t="s">
        <v>63</v>
      </c>
      <c r="D9125" t="s">
        <v>392</v>
      </c>
      <c r="E9125" t="s">
        <v>165</v>
      </c>
      <c r="F9125" t="s">
        <v>95</v>
      </c>
      <c r="G9125">
        <v>119</v>
      </c>
      <c r="H9125">
        <v>148</v>
      </c>
      <c r="I9125" t="str">
        <f>INDEX('[1]DATA - Teams'!$C:$C,MATCH(C9125,'[1]DATA - Teams'!$B:$B,0))</f>
        <v>MELONS</v>
      </c>
    </row>
    <row r="9126" spans="1:9" x14ac:dyDescent="0.2">
      <c r="A9126">
        <v>2019</v>
      </c>
      <c r="B9126">
        <v>9</v>
      </c>
      <c r="C9126" t="s">
        <v>63</v>
      </c>
      <c r="D9126" t="s">
        <v>404</v>
      </c>
      <c r="E9126" t="s">
        <v>113</v>
      </c>
      <c r="F9126" t="s">
        <v>98</v>
      </c>
      <c r="G9126">
        <v>73</v>
      </c>
      <c r="H9126">
        <v>88</v>
      </c>
      <c r="I9126" t="str">
        <f>INDEX('[1]DATA - Teams'!$C:$C,MATCH(C9126,'[1]DATA - Teams'!$B:$B,0))</f>
        <v>MELONS</v>
      </c>
    </row>
    <row r="9127" spans="1:9" x14ac:dyDescent="0.2">
      <c r="A9127">
        <v>2019</v>
      </c>
      <c r="B9127">
        <v>9</v>
      </c>
      <c r="C9127" t="s">
        <v>63</v>
      </c>
      <c r="D9127" t="s">
        <v>287</v>
      </c>
      <c r="E9127" t="s">
        <v>113</v>
      </c>
      <c r="F9127" t="s">
        <v>90</v>
      </c>
      <c r="G9127">
        <v>99</v>
      </c>
      <c r="H9127">
        <v>73</v>
      </c>
      <c r="I9127" t="str">
        <f>INDEX('[1]DATA - Teams'!$C:$C,MATCH(C9127,'[1]DATA - Teams'!$B:$B,0))</f>
        <v>MELONS</v>
      </c>
    </row>
    <row r="9128" spans="1:9" x14ac:dyDescent="0.2">
      <c r="A9128">
        <v>2019</v>
      </c>
      <c r="B9128">
        <v>9</v>
      </c>
      <c r="C9128" t="s">
        <v>63</v>
      </c>
      <c r="D9128" t="s">
        <v>331</v>
      </c>
      <c r="E9128" t="s">
        <v>131</v>
      </c>
      <c r="F9128" t="s">
        <v>125</v>
      </c>
      <c r="G9128">
        <v>87</v>
      </c>
      <c r="H9128">
        <v>42</v>
      </c>
      <c r="I9128" t="str">
        <f>INDEX('[1]DATA - Teams'!$C:$C,MATCH(C9128,'[1]DATA - Teams'!$B:$B,0))</f>
        <v>MELONS</v>
      </c>
    </row>
    <row r="9129" spans="1:9" x14ac:dyDescent="0.2">
      <c r="A9129">
        <v>2019</v>
      </c>
      <c r="B9129">
        <v>9</v>
      </c>
      <c r="C9129" t="s">
        <v>63</v>
      </c>
      <c r="D9129" t="s">
        <v>308</v>
      </c>
      <c r="E9129" t="s">
        <v>100</v>
      </c>
      <c r="F9129" t="s">
        <v>125</v>
      </c>
      <c r="G9129">
        <v>76</v>
      </c>
      <c r="H9129">
        <v>0</v>
      </c>
      <c r="I9129" t="str">
        <f>INDEX('[1]DATA - Teams'!$C:$C,MATCH(C9129,'[1]DATA - Teams'!$B:$B,0))</f>
        <v>MELONS</v>
      </c>
    </row>
    <row r="9130" spans="1:9" x14ac:dyDescent="0.2">
      <c r="A9130">
        <v>2019</v>
      </c>
      <c r="B9130">
        <v>9</v>
      </c>
      <c r="C9130" t="s">
        <v>63</v>
      </c>
      <c r="D9130" t="s">
        <v>256</v>
      </c>
      <c r="E9130" t="s">
        <v>103</v>
      </c>
      <c r="F9130" t="s">
        <v>125</v>
      </c>
      <c r="G9130">
        <v>105</v>
      </c>
      <c r="H9130">
        <v>0</v>
      </c>
      <c r="I9130" t="str">
        <f>INDEX('[1]DATA - Teams'!$C:$C,MATCH(C9130,'[1]DATA - Teams'!$B:$B,0))</f>
        <v>MELONS</v>
      </c>
    </row>
    <row r="9131" spans="1:9" x14ac:dyDescent="0.2">
      <c r="A9131">
        <v>2019</v>
      </c>
      <c r="B9131">
        <v>9</v>
      </c>
      <c r="C9131" t="s">
        <v>63</v>
      </c>
      <c r="D9131" t="s">
        <v>245</v>
      </c>
      <c r="E9131" t="s">
        <v>97</v>
      </c>
      <c r="F9131" t="s">
        <v>125</v>
      </c>
      <c r="G9131">
        <v>69</v>
      </c>
      <c r="H9131">
        <v>0</v>
      </c>
      <c r="I9131" t="str">
        <f>INDEX('[1]DATA - Teams'!$C:$C,MATCH(C9131,'[1]DATA - Teams'!$B:$B,0))</f>
        <v>MELONS</v>
      </c>
    </row>
    <row r="9132" spans="1:9" x14ac:dyDescent="0.2">
      <c r="A9132">
        <v>2019</v>
      </c>
      <c r="B9132">
        <v>9</v>
      </c>
      <c r="C9132" t="s">
        <v>66</v>
      </c>
      <c r="D9132" t="s">
        <v>420</v>
      </c>
      <c r="E9132" t="s">
        <v>89</v>
      </c>
      <c r="F9132" t="s">
        <v>98</v>
      </c>
      <c r="G9132">
        <v>79</v>
      </c>
      <c r="H9132">
        <v>71</v>
      </c>
      <c r="I9132" t="str">
        <f>INDEX('[1]DATA - Teams'!$C:$C,MATCH(C9132,'[1]DATA - Teams'!$B:$B,0))</f>
        <v>CHIEF</v>
      </c>
    </row>
    <row r="9133" spans="1:9" x14ac:dyDescent="0.2">
      <c r="A9133">
        <v>2019</v>
      </c>
      <c r="B9133">
        <v>9</v>
      </c>
      <c r="C9133" t="s">
        <v>66</v>
      </c>
      <c r="D9133" t="s">
        <v>361</v>
      </c>
      <c r="E9133" t="s">
        <v>89</v>
      </c>
      <c r="F9133" t="s">
        <v>90</v>
      </c>
      <c r="G9133">
        <v>76</v>
      </c>
      <c r="H9133">
        <v>60</v>
      </c>
      <c r="I9133" t="str">
        <f>INDEX('[1]DATA - Teams'!$C:$C,MATCH(C9133,'[1]DATA - Teams'!$B:$B,0))</f>
        <v>CHIEF</v>
      </c>
    </row>
    <row r="9134" spans="1:9" x14ac:dyDescent="0.2">
      <c r="A9134">
        <v>2019</v>
      </c>
      <c r="B9134">
        <v>9</v>
      </c>
      <c r="C9134" t="s">
        <v>66</v>
      </c>
      <c r="D9134" t="s">
        <v>340</v>
      </c>
      <c r="E9134" t="s">
        <v>138</v>
      </c>
      <c r="F9134" t="s">
        <v>90</v>
      </c>
      <c r="G9134">
        <v>79</v>
      </c>
      <c r="H9134">
        <v>140</v>
      </c>
      <c r="I9134" t="str">
        <f>INDEX('[1]DATA - Teams'!$C:$C,MATCH(C9134,'[1]DATA - Teams'!$B:$B,0))</f>
        <v>CHIEF</v>
      </c>
    </row>
    <row r="9135" spans="1:9" x14ac:dyDescent="0.2">
      <c r="A9135">
        <v>2019</v>
      </c>
      <c r="B9135">
        <v>9</v>
      </c>
      <c r="C9135" t="s">
        <v>66</v>
      </c>
      <c r="D9135" t="s">
        <v>201</v>
      </c>
      <c r="E9135" t="s">
        <v>138</v>
      </c>
      <c r="F9135" t="s">
        <v>95</v>
      </c>
      <c r="G9135">
        <v>115</v>
      </c>
      <c r="H9135">
        <v>127</v>
      </c>
      <c r="I9135" t="str">
        <f>INDEX('[1]DATA - Teams'!$C:$C,MATCH(C9135,'[1]DATA - Teams'!$B:$B,0))</f>
        <v>CHIEF</v>
      </c>
    </row>
    <row r="9136" spans="1:9" x14ac:dyDescent="0.2">
      <c r="A9136">
        <v>2019</v>
      </c>
      <c r="B9136">
        <v>9</v>
      </c>
      <c r="C9136" t="s">
        <v>66</v>
      </c>
      <c r="D9136" t="s">
        <v>305</v>
      </c>
      <c r="E9136" t="s">
        <v>92</v>
      </c>
      <c r="F9136" t="s">
        <v>95</v>
      </c>
      <c r="G9136">
        <v>106</v>
      </c>
      <c r="H9136">
        <v>86</v>
      </c>
      <c r="I9136" t="str">
        <f>INDEX('[1]DATA - Teams'!$C:$C,MATCH(C9136,'[1]DATA - Teams'!$B:$B,0))</f>
        <v>CHIEF</v>
      </c>
    </row>
    <row r="9137" spans="1:9" x14ac:dyDescent="0.2">
      <c r="A9137">
        <v>2019</v>
      </c>
      <c r="B9137">
        <v>9</v>
      </c>
      <c r="C9137" t="s">
        <v>66</v>
      </c>
      <c r="D9137" t="s">
        <v>358</v>
      </c>
      <c r="E9137" t="s">
        <v>92</v>
      </c>
      <c r="F9137" t="s">
        <v>95</v>
      </c>
      <c r="G9137">
        <v>72</v>
      </c>
      <c r="H9137">
        <v>76</v>
      </c>
      <c r="I9137" t="str">
        <f>INDEX('[1]DATA - Teams'!$C:$C,MATCH(C9137,'[1]DATA - Teams'!$B:$B,0))</f>
        <v>CHIEF</v>
      </c>
    </row>
    <row r="9138" spans="1:9" x14ac:dyDescent="0.2">
      <c r="A9138">
        <v>2019</v>
      </c>
      <c r="B9138">
        <v>9</v>
      </c>
      <c r="C9138" t="s">
        <v>66</v>
      </c>
      <c r="D9138" t="s">
        <v>456</v>
      </c>
      <c r="E9138" t="s">
        <v>121</v>
      </c>
      <c r="F9138" t="s">
        <v>95</v>
      </c>
      <c r="G9138">
        <v>90</v>
      </c>
      <c r="H9138">
        <v>65</v>
      </c>
      <c r="I9138" t="str">
        <f>INDEX('[1]DATA - Teams'!$C:$C,MATCH(C9138,'[1]DATA - Teams'!$B:$B,0))</f>
        <v>CHIEF</v>
      </c>
    </row>
    <row r="9139" spans="1:9" x14ac:dyDescent="0.2">
      <c r="A9139">
        <v>2019</v>
      </c>
      <c r="B9139">
        <v>9</v>
      </c>
      <c r="C9139" t="s">
        <v>66</v>
      </c>
      <c r="D9139" t="s">
        <v>351</v>
      </c>
      <c r="E9139" t="s">
        <v>128</v>
      </c>
      <c r="F9139" t="s">
        <v>90</v>
      </c>
      <c r="G9139">
        <v>99</v>
      </c>
      <c r="H9139">
        <v>86</v>
      </c>
      <c r="I9139" t="str">
        <f>INDEX('[1]DATA - Teams'!$C:$C,MATCH(C9139,'[1]DATA - Teams'!$B:$B,0))</f>
        <v>CHIEF</v>
      </c>
    </row>
    <row r="9140" spans="1:9" x14ac:dyDescent="0.2">
      <c r="A9140">
        <v>2019</v>
      </c>
      <c r="B9140">
        <v>9</v>
      </c>
      <c r="C9140" t="s">
        <v>66</v>
      </c>
      <c r="D9140" t="s">
        <v>310</v>
      </c>
      <c r="E9140" t="s">
        <v>128</v>
      </c>
      <c r="F9140" t="s">
        <v>95</v>
      </c>
      <c r="G9140">
        <v>90</v>
      </c>
      <c r="H9140">
        <v>94</v>
      </c>
      <c r="I9140" t="str">
        <f>INDEX('[1]DATA - Teams'!$C:$C,MATCH(C9140,'[1]DATA - Teams'!$B:$B,0))</f>
        <v>CHIEF</v>
      </c>
    </row>
    <row r="9141" spans="1:9" x14ac:dyDescent="0.2">
      <c r="A9141">
        <v>2019</v>
      </c>
      <c r="B9141">
        <v>9</v>
      </c>
      <c r="C9141" t="s">
        <v>66</v>
      </c>
      <c r="D9141" t="s">
        <v>168</v>
      </c>
      <c r="E9141" t="s">
        <v>117</v>
      </c>
      <c r="F9141" t="s">
        <v>98</v>
      </c>
      <c r="G9141">
        <v>101</v>
      </c>
      <c r="H9141">
        <v>103</v>
      </c>
      <c r="I9141" t="str">
        <f>INDEX('[1]DATA - Teams'!$C:$C,MATCH(C9141,'[1]DATA - Teams'!$B:$B,0))</f>
        <v>CHIEF</v>
      </c>
    </row>
    <row r="9142" spans="1:9" x14ac:dyDescent="0.2">
      <c r="A9142">
        <v>2019</v>
      </c>
      <c r="B9142">
        <v>9</v>
      </c>
      <c r="C9142" t="s">
        <v>66</v>
      </c>
      <c r="D9142" t="s">
        <v>260</v>
      </c>
      <c r="E9142" t="s">
        <v>109</v>
      </c>
      <c r="F9142" t="s">
        <v>98</v>
      </c>
      <c r="G9142">
        <v>86</v>
      </c>
      <c r="H9142">
        <v>90</v>
      </c>
      <c r="I9142" t="str">
        <f>INDEX('[1]DATA - Teams'!$C:$C,MATCH(C9142,'[1]DATA - Teams'!$B:$B,0))</f>
        <v>CHIEF</v>
      </c>
    </row>
    <row r="9143" spans="1:9" x14ac:dyDescent="0.2">
      <c r="A9143">
        <v>2019</v>
      </c>
      <c r="B9143">
        <v>9</v>
      </c>
      <c r="C9143" t="s">
        <v>66</v>
      </c>
      <c r="D9143" t="s">
        <v>191</v>
      </c>
      <c r="E9143" t="s">
        <v>103</v>
      </c>
      <c r="F9143" t="s">
        <v>114</v>
      </c>
      <c r="G9143">
        <v>88</v>
      </c>
      <c r="H9143">
        <v>104</v>
      </c>
      <c r="I9143" t="str">
        <f>INDEX('[1]DATA - Teams'!$C:$C,MATCH(C9143,'[1]DATA - Teams'!$B:$B,0))</f>
        <v>CHIEF</v>
      </c>
    </row>
    <row r="9144" spans="1:9" x14ac:dyDescent="0.2">
      <c r="A9144">
        <v>2019</v>
      </c>
      <c r="B9144">
        <v>9</v>
      </c>
      <c r="C9144" t="s">
        <v>66</v>
      </c>
      <c r="D9144" t="s">
        <v>253</v>
      </c>
      <c r="E9144" t="s">
        <v>103</v>
      </c>
      <c r="F9144" t="s">
        <v>98</v>
      </c>
      <c r="G9144">
        <v>89</v>
      </c>
      <c r="H9144">
        <v>76</v>
      </c>
      <c r="I9144" t="str">
        <f>INDEX('[1]DATA - Teams'!$C:$C,MATCH(C9144,'[1]DATA - Teams'!$B:$B,0))</f>
        <v>CHIEF</v>
      </c>
    </row>
    <row r="9145" spans="1:9" x14ac:dyDescent="0.2">
      <c r="A9145">
        <v>2019</v>
      </c>
      <c r="B9145">
        <v>9</v>
      </c>
      <c r="C9145" t="s">
        <v>66</v>
      </c>
      <c r="D9145" t="s">
        <v>365</v>
      </c>
      <c r="E9145" t="s">
        <v>97</v>
      </c>
      <c r="F9145" t="s">
        <v>95</v>
      </c>
      <c r="G9145">
        <v>140</v>
      </c>
      <c r="H9145">
        <v>66</v>
      </c>
      <c r="I9145" t="str">
        <f>INDEX('[1]DATA - Teams'!$C:$C,MATCH(C9145,'[1]DATA - Teams'!$B:$B,0))</f>
        <v>CHIEF</v>
      </c>
    </row>
    <row r="9146" spans="1:9" x14ac:dyDescent="0.2">
      <c r="A9146">
        <v>2019</v>
      </c>
      <c r="B9146">
        <v>9</v>
      </c>
      <c r="C9146" t="s">
        <v>66</v>
      </c>
      <c r="D9146" t="s">
        <v>442</v>
      </c>
      <c r="E9146" t="s">
        <v>97</v>
      </c>
      <c r="F9146" t="s">
        <v>90</v>
      </c>
      <c r="G9146">
        <v>75</v>
      </c>
      <c r="H9146">
        <v>34</v>
      </c>
      <c r="I9146" t="str">
        <f>INDEX('[1]DATA - Teams'!$C:$C,MATCH(C9146,'[1]DATA - Teams'!$B:$B,0))</f>
        <v>CHIEF</v>
      </c>
    </row>
    <row r="9147" spans="1:9" x14ac:dyDescent="0.2">
      <c r="A9147">
        <v>2019</v>
      </c>
      <c r="B9147">
        <v>9</v>
      </c>
      <c r="C9147" t="s">
        <v>66</v>
      </c>
      <c r="D9147" t="s">
        <v>209</v>
      </c>
      <c r="E9147" t="s">
        <v>119</v>
      </c>
      <c r="F9147" t="s">
        <v>90</v>
      </c>
      <c r="G9147">
        <v>101</v>
      </c>
      <c r="H9147">
        <v>50</v>
      </c>
      <c r="I9147" t="str">
        <f>INDEX('[1]DATA - Teams'!$C:$C,MATCH(C9147,'[1]DATA - Teams'!$B:$B,0))</f>
        <v>CHIEF</v>
      </c>
    </row>
    <row r="9148" spans="1:9" x14ac:dyDescent="0.2">
      <c r="A9148">
        <v>2019</v>
      </c>
      <c r="B9148">
        <v>9</v>
      </c>
      <c r="C9148" t="s">
        <v>66</v>
      </c>
      <c r="D9148" t="s">
        <v>414</v>
      </c>
      <c r="E9148" t="s">
        <v>165</v>
      </c>
      <c r="F9148" t="s">
        <v>98</v>
      </c>
      <c r="G9148">
        <v>80</v>
      </c>
      <c r="H9148">
        <v>78</v>
      </c>
      <c r="I9148" t="str">
        <f>INDEX('[1]DATA - Teams'!$C:$C,MATCH(C9148,'[1]DATA - Teams'!$B:$B,0))</f>
        <v>CHIEF</v>
      </c>
    </row>
    <row r="9149" spans="1:9" x14ac:dyDescent="0.2">
      <c r="A9149">
        <v>2019</v>
      </c>
      <c r="B9149">
        <v>9</v>
      </c>
      <c r="C9149" t="s">
        <v>66</v>
      </c>
      <c r="D9149" t="s">
        <v>193</v>
      </c>
      <c r="E9149" t="s">
        <v>113</v>
      </c>
      <c r="F9149" t="s">
        <v>95</v>
      </c>
      <c r="G9149">
        <v>92</v>
      </c>
      <c r="H9149">
        <v>101</v>
      </c>
      <c r="I9149" t="str">
        <f>INDEX('[1]DATA - Teams'!$C:$C,MATCH(C9149,'[1]DATA - Teams'!$B:$B,0))</f>
        <v>CHIEF</v>
      </c>
    </row>
    <row r="9150" spans="1:9" x14ac:dyDescent="0.2">
      <c r="A9150">
        <v>2019</v>
      </c>
      <c r="B9150">
        <v>9</v>
      </c>
      <c r="C9150" t="s">
        <v>66</v>
      </c>
      <c r="D9150" t="s">
        <v>88</v>
      </c>
      <c r="E9150" t="s">
        <v>89</v>
      </c>
      <c r="F9150" t="s">
        <v>125</v>
      </c>
      <c r="G9150">
        <v>71</v>
      </c>
      <c r="H9150">
        <v>90</v>
      </c>
      <c r="I9150" t="str">
        <f>INDEX('[1]DATA - Teams'!$C:$C,MATCH(C9150,'[1]DATA - Teams'!$B:$B,0))</f>
        <v>CHIEF</v>
      </c>
    </row>
    <row r="9151" spans="1:9" x14ac:dyDescent="0.2">
      <c r="A9151">
        <v>2019</v>
      </c>
      <c r="B9151">
        <v>9</v>
      </c>
      <c r="C9151" t="s">
        <v>66</v>
      </c>
      <c r="D9151" t="s">
        <v>151</v>
      </c>
      <c r="E9151" t="s">
        <v>138</v>
      </c>
      <c r="F9151" t="s">
        <v>125</v>
      </c>
      <c r="G9151">
        <v>77</v>
      </c>
      <c r="H9151">
        <v>109</v>
      </c>
      <c r="I9151" t="str">
        <f>INDEX('[1]DATA - Teams'!$C:$C,MATCH(C9151,'[1]DATA - Teams'!$B:$B,0))</f>
        <v>CHIEF</v>
      </c>
    </row>
    <row r="9152" spans="1:9" x14ac:dyDescent="0.2">
      <c r="A9152">
        <v>2019</v>
      </c>
      <c r="B9152">
        <v>9</v>
      </c>
      <c r="C9152" t="s">
        <v>66</v>
      </c>
      <c r="D9152" t="s">
        <v>436</v>
      </c>
      <c r="E9152" t="s">
        <v>121</v>
      </c>
      <c r="F9152" t="s">
        <v>125</v>
      </c>
      <c r="G9152">
        <v>57</v>
      </c>
      <c r="H9152">
        <v>62</v>
      </c>
      <c r="I9152" t="str">
        <f>INDEX('[1]DATA - Teams'!$C:$C,MATCH(C9152,'[1]DATA - Teams'!$B:$B,0))</f>
        <v>CHIEF</v>
      </c>
    </row>
    <row r="9153" spans="1:9" x14ac:dyDescent="0.2">
      <c r="A9153">
        <v>2019</v>
      </c>
      <c r="B9153">
        <v>9</v>
      </c>
      <c r="C9153" t="s">
        <v>66</v>
      </c>
      <c r="D9153" t="s">
        <v>152</v>
      </c>
      <c r="E9153" t="s">
        <v>111</v>
      </c>
      <c r="F9153" t="s">
        <v>125</v>
      </c>
      <c r="G9153">
        <v>104</v>
      </c>
      <c r="H9153">
        <v>73</v>
      </c>
      <c r="I9153" t="str">
        <f>INDEX('[1]DATA - Teams'!$C:$C,MATCH(C9153,'[1]DATA - Teams'!$B:$B,0))</f>
        <v>CHIEF</v>
      </c>
    </row>
    <row r="9154" spans="1:9" x14ac:dyDescent="0.2">
      <c r="A9154">
        <v>2019</v>
      </c>
      <c r="B9154">
        <v>9</v>
      </c>
      <c r="C9154" t="s">
        <v>65</v>
      </c>
      <c r="D9154" t="s">
        <v>389</v>
      </c>
      <c r="E9154" t="s">
        <v>131</v>
      </c>
      <c r="F9154" t="s">
        <v>95</v>
      </c>
      <c r="G9154">
        <v>88</v>
      </c>
      <c r="H9154">
        <v>120</v>
      </c>
      <c r="I9154" t="str">
        <f>INDEX('[1]DATA - Teams'!$C:$C,MATCH(C9154,'[1]DATA - Teams'!$B:$B,0))</f>
        <v>LESTER</v>
      </c>
    </row>
    <row r="9155" spans="1:9" x14ac:dyDescent="0.2">
      <c r="A9155">
        <v>2019</v>
      </c>
      <c r="B9155">
        <v>9</v>
      </c>
      <c r="C9155" t="s">
        <v>65</v>
      </c>
      <c r="D9155" t="s">
        <v>202</v>
      </c>
      <c r="E9155" t="s">
        <v>89</v>
      </c>
      <c r="F9155" t="s">
        <v>95</v>
      </c>
      <c r="G9155">
        <v>102</v>
      </c>
      <c r="H9155">
        <v>101</v>
      </c>
      <c r="I9155" t="str">
        <f>INDEX('[1]DATA - Teams'!$C:$C,MATCH(C9155,'[1]DATA - Teams'!$B:$B,0))</f>
        <v>LESTER</v>
      </c>
    </row>
    <row r="9156" spans="1:9" x14ac:dyDescent="0.2">
      <c r="A9156">
        <v>2019</v>
      </c>
      <c r="B9156">
        <v>9</v>
      </c>
      <c r="C9156" t="s">
        <v>65</v>
      </c>
      <c r="D9156" t="s">
        <v>332</v>
      </c>
      <c r="E9156" t="s">
        <v>106</v>
      </c>
      <c r="F9156" t="s">
        <v>95</v>
      </c>
      <c r="G9156">
        <v>104</v>
      </c>
      <c r="H9156">
        <v>103</v>
      </c>
      <c r="I9156" t="str">
        <f>INDEX('[1]DATA - Teams'!$C:$C,MATCH(C9156,'[1]DATA - Teams'!$B:$B,0))</f>
        <v>LESTER</v>
      </c>
    </row>
    <row r="9157" spans="1:9" x14ac:dyDescent="0.2">
      <c r="A9157">
        <v>2019</v>
      </c>
      <c r="B9157">
        <v>9</v>
      </c>
      <c r="C9157" t="s">
        <v>65</v>
      </c>
      <c r="D9157" t="s">
        <v>352</v>
      </c>
      <c r="E9157" t="s">
        <v>106</v>
      </c>
      <c r="F9157" t="s">
        <v>90</v>
      </c>
      <c r="G9157">
        <v>99</v>
      </c>
      <c r="H9157">
        <v>106</v>
      </c>
      <c r="I9157" t="str">
        <f>INDEX('[1]DATA - Teams'!$C:$C,MATCH(C9157,'[1]DATA - Teams'!$B:$B,0))</f>
        <v>LESTER</v>
      </c>
    </row>
    <row r="9158" spans="1:9" x14ac:dyDescent="0.2">
      <c r="A9158">
        <v>2019</v>
      </c>
      <c r="B9158">
        <v>9</v>
      </c>
      <c r="C9158" t="s">
        <v>65</v>
      </c>
      <c r="D9158" t="s">
        <v>129</v>
      </c>
      <c r="E9158" t="s">
        <v>138</v>
      </c>
      <c r="F9158" t="s">
        <v>98</v>
      </c>
      <c r="G9158">
        <v>97</v>
      </c>
      <c r="H9158">
        <v>59</v>
      </c>
      <c r="I9158" t="str">
        <f>INDEX('[1]DATA - Teams'!$C:$C,MATCH(C9158,'[1]DATA - Teams'!$B:$B,0))</f>
        <v>LESTER</v>
      </c>
    </row>
    <row r="9159" spans="1:9" x14ac:dyDescent="0.2">
      <c r="A9159">
        <v>2019</v>
      </c>
      <c r="B9159">
        <v>9</v>
      </c>
      <c r="C9159" t="s">
        <v>65</v>
      </c>
      <c r="D9159" t="s">
        <v>273</v>
      </c>
      <c r="E9159" t="s">
        <v>121</v>
      </c>
      <c r="F9159" t="s">
        <v>90</v>
      </c>
      <c r="G9159">
        <v>74</v>
      </c>
      <c r="H9159">
        <v>100</v>
      </c>
      <c r="I9159" t="str">
        <f>INDEX('[1]DATA - Teams'!$C:$C,MATCH(C9159,'[1]DATA - Teams'!$B:$B,0))</f>
        <v>LESTER</v>
      </c>
    </row>
    <row r="9160" spans="1:9" x14ac:dyDescent="0.2">
      <c r="A9160">
        <v>2019</v>
      </c>
      <c r="B9160">
        <v>9</v>
      </c>
      <c r="C9160" t="s">
        <v>65</v>
      </c>
      <c r="D9160" t="s">
        <v>279</v>
      </c>
      <c r="E9160" t="s">
        <v>121</v>
      </c>
      <c r="F9160" t="s">
        <v>95</v>
      </c>
      <c r="G9160">
        <v>102</v>
      </c>
      <c r="H9160">
        <v>124</v>
      </c>
      <c r="I9160" t="str">
        <f>INDEX('[1]DATA - Teams'!$C:$C,MATCH(C9160,'[1]DATA - Teams'!$B:$B,0))</f>
        <v>LESTER</v>
      </c>
    </row>
    <row r="9161" spans="1:9" x14ac:dyDescent="0.2">
      <c r="A9161">
        <v>2019</v>
      </c>
      <c r="B9161">
        <v>9</v>
      </c>
      <c r="C9161" t="s">
        <v>65</v>
      </c>
      <c r="D9161" t="s">
        <v>122</v>
      </c>
      <c r="E9161" t="s">
        <v>123</v>
      </c>
      <c r="F9161" t="s">
        <v>95</v>
      </c>
      <c r="G9161">
        <v>122</v>
      </c>
      <c r="H9161">
        <v>110</v>
      </c>
      <c r="I9161" t="str">
        <f>INDEX('[1]DATA - Teams'!$C:$C,MATCH(C9161,'[1]DATA - Teams'!$B:$B,0))</f>
        <v>LESTER</v>
      </c>
    </row>
    <row r="9162" spans="1:9" x14ac:dyDescent="0.2">
      <c r="A9162">
        <v>2019</v>
      </c>
      <c r="B9162">
        <v>9</v>
      </c>
      <c r="C9162" t="s">
        <v>65</v>
      </c>
      <c r="D9162" t="s">
        <v>277</v>
      </c>
      <c r="E9162" t="s">
        <v>111</v>
      </c>
      <c r="F9162" t="s">
        <v>98</v>
      </c>
      <c r="G9162">
        <v>84</v>
      </c>
      <c r="H9162">
        <v>100</v>
      </c>
      <c r="I9162" t="str">
        <f>INDEX('[1]DATA - Teams'!$C:$C,MATCH(C9162,'[1]DATA - Teams'!$B:$B,0))</f>
        <v>LESTER</v>
      </c>
    </row>
    <row r="9163" spans="1:9" x14ac:dyDescent="0.2">
      <c r="A9163">
        <v>2019</v>
      </c>
      <c r="B9163">
        <v>9</v>
      </c>
      <c r="C9163" t="s">
        <v>65</v>
      </c>
      <c r="D9163" t="s">
        <v>424</v>
      </c>
      <c r="E9163" t="s">
        <v>111</v>
      </c>
      <c r="F9163" t="s">
        <v>90</v>
      </c>
      <c r="G9163">
        <v>77</v>
      </c>
      <c r="H9163">
        <v>61</v>
      </c>
      <c r="I9163" t="str">
        <f>INDEX('[1]DATA - Teams'!$C:$C,MATCH(C9163,'[1]DATA - Teams'!$B:$B,0))</f>
        <v>LESTER</v>
      </c>
    </row>
    <row r="9164" spans="1:9" x14ac:dyDescent="0.2">
      <c r="A9164">
        <v>2019</v>
      </c>
      <c r="B9164">
        <v>9</v>
      </c>
      <c r="C9164" t="s">
        <v>65</v>
      </c>
      <c r="D9164" t="s">
        <v>451</v>
      </c>
      <c r="E9164" t="s">
        <v>128</v>
      </c>
      <c r="F9164" t="s">
        <v>90</v>
      </c>
      <c r="G9164">
        <v>119</v>
      </c>
      <c r="H9164">
        <v>87</v>
      </c>
      <c r="I9164" t="str">
        <f>INDEX('[1]DATA - Teams'!$C:$C,MATCH(C9164,'[1]DATA - Teams'!$B:$B,0))</f>
        <v>LESTER</v>
      </c>
    </row>
    <row r="9165" spans="1:9" x14ac:dyDescent="0.2">
      <c r="A9165">
        <v>2019</v>
      </c>
      <c r="B9165">
        <v>9</v>
      </c>
      <c r="C9165" t="s">
        <v>65</v>
      </c>
      <c r="D9165" t="s">
        <v>135</v>
      </c>
      <c r="E9165" t="s">
        <v>109</v>
      </c>
      <c r="F9165" t="s">
        <v>98</v>
      </c>
      <c r="G9165">
        <v>78</v>
      </c>
      <c r="H9165">
        <v>85</v>
      </c>
      <c r="I9165" t="str">
        <f>INDEX('[1]DATA - Teams'!$C:$C,MATCH(C9165,'[1]DATA - Teams'!$B:$B,0))</f>
        <v>LESTER</v>
      </c>
    </row>
    <row r="9166" spans="1:9" x14ac:dyDescent="0.2">
      <c r="A9166">
        <v>2019</v>
      </c>
      <c r="B9166">
        <v>9</v>
      </c>
      <c r="C9166" t="s">
        <v>65</v>
      </c>
      <c r="D9166" t="s">
        <v>187</v>
      </c>
      <c r="E9166" t="s">
        <v>94</v>
      </c>
      <c r="F9166" t="s">
        <v>95</v>
      </c>
      <c r="G9166">
        <v>114</v>
      </c>
      <c r="H9166">
        <v>115</v>
      </c>
      <c r="I9166" t="str">
        <f>INDEX('[1]DATA - Teams'!$C:$C,MATCH(C9166,'[1]DATA - Teams'!$B:$B,0))</f>
        <v>LESTER</v>
      </c>
    </row>
    <row r="9167" spans="1:9" x14ac:dyDescent="0.2">
      <c r="A9167">
        <v>2019</v>
      </c>
      <c r="B9167">
        <v>9</v>
      </c>
      <c r="C9167" t="s">
        <v>65</v>
      </c>
      <c r="D9167" t="s">
        <v>166</v>
      </c>
      <c r="E9167" t="s">
        <v>94</v>
      </c>
      <c r="F9167" t="s">
        <v>98</v>
      </c>
      <c r="G9167">
        <v>98</v>
      </c>
      <c r="H9167">
        <v>59</v>
      </c>
      <c r="I9167" t="str">
        <f>INDEX('[1]DATA - Teams'!$C:$C,MATCH(C9167,'[1]DATA - Teams'!$B:$B,0))</f>
        <v>LESTER</v>
      </c>
    </row>
    <row r="9168" spans="1:9" x14ac:dyDescent="0.2">
      <c r="A9168">
        <v>2019</v>
      </c>
      <c r="B9168">
        <v>9</v>
      </c>
      <c r="C9168" t="s">
        <v>65</v>
      </c>
      <c r="D9168" t="s">
        <v>429</v>
      </c>
      <c r="E9168" t="s">
        <v>103</v>
      </c>
      <c r="F9168" t="s">
        <v>95</v>
      </c>
      <c r="G9168">
        <v>96</v>
      </c>
      <c r="H9168">
        <v>144</v>
      </c>
      <c r="I9168" t="str">
        <f>INDEX('[1]DATA - Teams'!$C:$C,MATCH(C9168,'[1]DATA - Teams'!$B:$B,0))</f>
        <v>LESTER</v>
      </c>
    </row>
    <row r="9169" spans="1:9" x14ac:dyDescent="0.2">
      <c r="A9169">
        <v>2019</v>
      </c>
      <c r="B9169">
        <v>9</v>
      </c>
      <c r="C9169" t="s">
        <v>65</v>
      </c>
      <c r="D9169" t="s">
        <v>257</v>
      </c>
      <c r="E9169" t="s">
        <v>119</v>
      </c>
      <c r="F9169" t="s">
        <v>98</v>
      </c>
      <c r="G9169">
        <v>106</v>
      </c>
      <c r="H9169">
        <v>113</v>
      </c>
      <c r="I9169" t="str">
        <f>INDEX('[1]DATA - Teams'!$C:$C,MATCH(C9169,'[1]DATA - Teams'!$B:$B,0))</f>
        <v>LESTER</v>
      </c>
    </row>
    <row r="9170" spans="1:9" x14ac:dyDescent="0.2">
      <c r="A9170">
        <v>2019</v>
      </c>
      <c r="B9170">
        <v>9</v>
      </c>
      <c r="C9170" t="s">
        <v>65</v>
      </c>
      <c r="D9170" t="s">
        <v>497</v>
      </c>
      <c r="E9170" t="s">
        <v>119</v>
      </c>
      <c r="F9170" t="s">
        <v>90</v>
      </c>
      <c r="G9170">
        <v>107</v>
      </c>
      <c r="H9170">
        <v>90</v>
      </c>
      <c r="I9170" t="str">
        <f>INDEX('[1]DATA - Teams'!$C:$C,MATCH(C9170,'[1]DATA - Teams'!$B:$B,0))</f>
        <v>LESTER</v>
      </c>
    </row>
    <row r="9171" spans="1:9" x14ac:dyDescent="0.2">
      <c r="A9171">
        <v>2019</v>
      </c>
      <c r="B9171">
        <v>9</v>
      </c>
      <c r="C9171" t="s">
        <v>65</v>
      </c>
      <c r="D9171" t="s">
        <v>339</v>
      </c>
      <c r="E9171" t="s">
        <v>165</v>
      </c>
      <c r="F9171" t="s">
        <v>114</v>
      </c>
      <c r="G9171">
        <v>97</v>
      </c>
      <c r="H9171">
        <v>88</v>
      </c>
      <c r="I9171" t="str">
        <f>INDEX('[1]DATA - Teams'!$C:$C,MATCH(C9171,'[1]DATA - Teams'!$B:$B,0))</f>
        <v>LESTER</v>
      </c>
    </row>
    <row r="9172" spans="1:9" x14ac:dyDescent="0.2">
      <c r="A9172">
        <v>2019</v>
      </c>
      <c r="B9172">
        <v>9</v>
      </c>
      <c r="C9172" t="s">
        <v>65</v>
      </c>
      <c r="D9172" t="s">
        <v>126</v>
      </c>
      <c r="E9172" t="s">
        <v>89</v>
      </c>
      <c r="F9172" t="s">
        <v>125</v>
      </c>
      <c r="G9172">
        <v>88</v>
      </c>
      <c r="H9172">
        <v>73</v>
      </c>
      <c r="I9172" t="str">
        <f>INDEX('[1]DATA - Teams'!$C:$C,MATCH(C9172,'[1]DATA - Teams'!$B:$B,0))</f>
        <v>LESTER</v>
      </c>
    </row>
    <row r="9173" spans="1:9" x14ac:dyDescent="0.2">
      <c r="A9173">
        <v>2019</v>
      </c>
      <c r="B9173">
        <v>9</v>
      </c>
      <c r="C9173" t="s">
        <v>65</v>
      </c>
      <c r="D9173" t="s">
        <v>441</v>
      </c>
      <c r="E9173" t="s">
        <v>121</v>
      </c>
      <c r="F9173" t="s">
        <v>125</v>
      </c>
      <c r="G9173">
        <v>88</v>
      </c>
      <c r="H9173">
        <v>0</v>
      </c>
      <c r="I9173" t="str">
        <f>INDEX('[1]DATA - Teams'!$C:$C,MATCH(C9173,'[1]DATA - Teams'!$B:$B,0))</f>
        <v>LESTER</v>
      </c>
    </row>
    <row r="9174" spans="1:9" x14ac:dyDescent="0.2">
      <c r="A9174">
        <v>2019</v>
      </c>
      <c r="B9174">
        <v>9</v>
      </c>
      <c r="C9174" t="s">
        <v>65</v>
      </c>
      <c r="D9174" t="s">
        <v>271</v>
      </c>
      <c r="E9174" t="s">
        <v>128</v>
      </c>
      <c r="F9174" t="s">
        <v>125</v>
      </c>
      <c r="G9174">
        <v>79</v>
      </c>
      <c r="H9174">
        <v>81</v>
      </c>
      <c r="I9174" t="str">
        <f>INDEX('[1]DATA - Teams'!$C:$C,MATCH(C9174,'[1]DATA - Teams'!$B:$B,0))</f>
        <v>LESTER</v>
      </c>
    </row>
    <row r="9175" spans="1:9" x14ac:dyDescent="0.2">
      <c r="A9175">
        <v>2019</v>
      </c>
      <c r="B9175">
        <v>9</v>
      </c>
      <c r="C9175" t="s">
        <v>65</v>
      </c>
      <c r="D9175" t="s">
        <v>298</v>
      </c>
      <c r="E9175" t="s">
        <v>109</v>
      </c>
      <c r="F9175" t="s">
        <v>125</v>
      </c>
      <c r="G9175">
        <v>97</v>
      </c>
      <c r="H9175">
        <v>0</v>
      </c>
      <c r="I9175" t="str">
        <f>INDEX('[1]DATA - Teams'!$C:$C,MATCH(C9175,'[1]DATA - Teams'!$B:$B,0))</f>
        <v>LESTER</v>
      </c>
    </row>
    <row r="9176" spans="1:9" x14ac:dyDescent="0.2">
      <c r="A9176">
        <v>2019</v>
      </c>
      <c r="B9176">
        <v>9</v>
      </c>
      <c r="C9176" t="s">
        <v>68</v>
      </c>
      <c r="D9176" t="s">
        <v>225</v>
      </c>
      <c r="E9176" t="s">
        <v>131</v>
      </c>
      <c r="F9176" t="s">
        <v>114</v>
      </c>
      <c r="G9176">
        <v>141</v>
      </c>
      <c r="H9176">
        <v>144</v>
      </c>
      <c r="I9176" t="str">
        <f>INDEX('[1]DATA - Teams'!$C:$C,MATCH(C9176,'[1]DATA - Teams'!$B:$B,0))</f>
        <v>KAPPAZ</v>
      </c>
    </row>
    <row r="9177" spans="1:9" x14ac:dyDescent="0.2">
      <c r="A9177">
        <v>2019</v>
      </c>
      <c r="B9177">
        <v>9</v>
      </c>
      <c r="C9177" t="s">
        <v>68</v>
      </c>
      <c r="D9177" t="s">
        <v>507</v>
      </c>
      <c r="E9177" t="s">
        <v>131</v>
      </c>
      <c r="F9177" t="s">
        <v>90</v>
      </c>
      <c r="G9177">
        <v>85</v>
      </c>
      <c r="H9177">
        <v>84</v>
      </c>
      <c r="I9177" t="str">
        <f>INDEX('[1]DATA - Teams'!$C:$C,MATCH(C9177,'[1]DATA - Teams'!$B:$B,0))</f>
        <v>KAPPAZ</v>
      </c>
    </row>
    <row r="9178" spans="1:9" x14ac:dyDescent="0.2">
      <c r="A9178">
        <v>2019</v>
      </c>
      <c r="B9178">
        <v>9</v>
      </c>
      <c r="C9178" t="s">
        <v>68</v>
      </c>
      <c r="D9178" t="s">
        <v>297</v>
      </c>
      <c r="E9178" t="s">
        <v>100</v>
      </c>
      <c r="F9178" t="s">
        <v>90</v>
      </c>
      <c r="G9178">
        <v>85</v>
      </c>
      <c r="H9178">
        <v>85</v>
      </c>
      <c r="I9178" t="str">
        <f>INDEX('[1]DATA - Teams'!$C:$C,MATCH(C9178,'[1]DATA - Teams'!$B:$B,0))</f>
        <v>KAPPAZ</v>
      </c>
    </row>
    <row r="9179" spans="1:9" x14ac:dyDescent="0.2">
      <c r="A9179">
        <v>2019</v>
      </c>
      <c r="B9179">
        <v>9</v>
      </c>
      <c r="C9179" t="s">
        <v>68</v>
      </c>
      <c r="D9179" t="s">
        <v>248</v>
      </c>
      <c r="E9179" t="s">
        <v>106</v>
      </c>
      <c r="F9179" t="s">
        <v>90</v>
      </c>
      <c r="G9179">
        <v>82</v>
      </c>
      <c r="H9179">
        <v>56</v>
      </c>
      <c r="I9179" t="str">
        <f>INDEX('[1]DATA - Teams'!$C:$C,MATCH(C9179,'[1]DATA - Teams'!$B:$B,0))</f>
        <v>KAPPAZ</v>
      </c>
    </row>
    <row r="9180" spans="1:9" x14ac:dyDescent="0.2">
      <c r="A9180">
        <v>2019</v>
      </c>
      <c r="B9180">
        <v>9</v>
      </c>
      <c r="C9180" t="s">
        <v>68</v>
      </c>
      <c r="D9180" t="s">
        <v>227</v>
      </c>
      <c r="E9180" t="s">
        <v>138</v>
      </c>
      <c r="F9180" t="s">
        <v>98</v>
      </c>
      <c r="G9180">
        <v>81</v>
      </c>
      <c r="H9180">
        <v>112</v>
      </c>
      <c r="I9180" t="str">
        <f>INDEX('[1]DATA - Teams'!$C:$C,MATCH(C9180,'[1]DATA - Teams'!$B:$B,0))</f>
        <v>KAPPAZ</v>
      </c>
    </row>
    <row r="9181" spans="1:9" x14ac:dyDescent="0.2">
      <c r="A9181">
        <v>2019</v>
      </c>
      <c r="B9181">
        <v>9</v>
      </c>
      <c r="C9181" t="s">
        <v>68</v>
      </c>
      <c r="D9181" t="s">
        <v>362</v>
      </c>
      <c r="E9181" t="s">
        <v>92</v>
      </c>
      <c r="F9181" t="s">
        <v>90</v>
      </c>
      <c r="G9181">
        <v>102</v>
      </c>
      <c r="H9181">
        <v>77</v>
      </c>
      <c r="I9181" t="str">
        <f>INDEX('[1]DATA - Teams'!$C:$C,MATCH(C9181,'[1]DATA - Teams'!$B:$B,0))</f>
        <v>KAPPAZ</v>
      </c>
    </row>
    <row r="9182" spans="1:9" x14ac:dyDescent="0.2">
      <c r="A9182">
        <v>2019</v>
      </c>
      <c r="B9182">
        <v>9</v>
      </c>
      <c r="C9182" t="s">
        <v>68</v>
      </c>
      <c r="D9182" t="s">
        <v>210</v>
      </c>
      <c r="E9182" t="s">
        <v>121</v>
      </c>
      <c r="F9182" t="s">
        <v>98</v>
      </c>
      <c r="G9182">
        <v>100</v>
      </c>
      <c r="H9182">
        <v>89</v>
      </c>
      <c r="I9182" t="str">
        <f>INDEX('[1]DATA - Teams'!$C:$C,MATCH(C9182,'[1]DATA - Teams'!$B:$B,0))</f>
        <v>KAPPAZ</v>
      </c>
    </row>
    <row r="9183" spans="1:9" x14ac:dyDescent="0.2">
      <c r="A9183">
        <v>2019</v>
      </c>
      <c r="B9183">
        <v>9</v>
      </c>
      <c r="C9183" t="s">
        <v>68</v>
      </c>
      <c r="D9183" t="s">
        <v>317</v>
      </c>
      <c r="E9183" t="s">
        <v>123</v>
      </c>
      <c r="F9183" t="s">
        <v>95</v>
      </c>
      <c r="G9183">
        <v>90</v>
      </c>
      <c r="H9183">
        <v>136</v>
      </c>
      <c r="I9183" t="str">
        <f>INDEX('[1]DATA - Teams'!$C:$C,MATCH(C9183,'[1]DATA - Teams'!$B:$B,0))</f>
        <v>KAPPAZ</v>
      </c>
    </row>
    <row r="9184" spans="1:9" x14ac:dyDescent="0.2">
      <c r="A9184">
        <v>2019</v>
      </c>
      <c r="B9184">
        <v>9</v>
      </c>
      <c r="C9184" t="s">
        <v>68</v>
      </c>
      <c r="D9184" t="s">
        <v>104</v>
      </c>
      <c r="E9184" t="s">
        <v>111</v>
      </c>
      <c r="F9184" t="s">
        <v>95</v>
      </c>
      <c r="G9184">
        <v>98</v>
      </c>
      <c r="H9184">
        <v>130</v>
      </c>
      <c r="I9184" t="str">
        <f>INDEX('[1]DATA - Teams'!$C:$C,MATCH(C9184,'[1]DATA - Teams'!$B:$B,0))</f>
        <v>KAPPAZ</v>
      </c>
    </row>
    <row r="9185" spans="1:9" x14ac:dyDescent="0.2">
      <c r="A9185">
        <v>2019</v>
      </c>
      <c r="B9185">
        <v>9</v>
      </c>
      <c r="C9185" t="s">
        <v>68</v>
      </c>
      <c r="D9185" t="s">
        <v>409</v>
      </c>
      <c r="E9185" t="s">
        <v>128</v>
      </c>
      <c r="F9185" t="s">
        <v>98</v>
      </c>
      <c r="G9185">
        <v>103</v>
      </c>
      <c r="H9185">
        <v>114</v>
      </c>
      <c r="I9185" t="str">
        <f>INDEX('[1]DATA - Teams'!$C:$C,MATCH(C9185,'[1]DATA - Teams'!$B:$B,0))</f>
        <v>KAPPAZ</v>
      </c>
    </row>
    <row r="9186" spans="1:9" x14ac:dyDescent="0.2">
      <c r="A9186">
        <v>2019</v>
      </c>
      <c r="B9186">
        <v>9</v>
      </c>
      <c r="C9186" t="s">
        <v>68</v>
      </c>
      <c r="D9186" t="s">
        <v>127</v>
      </c>
      <c r="E9186" t="s">
        <v>128</v>
      </c>
      <c r="F9186" t="s">
        <v>95</v>
      </c>
      <c r="G9186">
        <v>108</v>
      </c>
      <c r="H9186">
        <v>144</v>
      </c>
      <c r="I9186" t="str">
        <f>INDEX('[1]DATA - Teams'!$C:$C,MATCH(C9186,'[1]DATA - Teams'!$B:$B,0))</f>
        <v>KAPPAZ</v>
      </c>
    </row>
    <row r="9187" spans="1:9" x14ac:dyDescent="0.2">
      <c r="A9187">
        <v>2019</v>
      </c>
      <c r="B9187">
        <v>9</v>
      </c>
      <c r="C9187" t="s">
        <v>68</v>
      </c>
      <c r="D9187" t="s">
        <v>136</v>
      </c>
      <c r="E9187" t="s">
        <v>117</v>
      </c>
      <c r="F9187" t="s">
        <v>90</v>
      </c>
      <c r="G9187">
        <v>82</v>
      </c>
      <c r="H9187">
        <v>79</v>
      </c>
      <c r="I9187" t="str">
        <f>INDEX('[1]DATA - Teams'!$C:$C,MATCH(C9187,'[1]DATA - Teams'!$B:$B,0))</f>
        <v>KAPPAZ</v>
      </c>
    </row>
    <row r="9188" spans="1:9" x14ac:dyDescent="0.2">
      <c r="A9188">
        <v>2019</v>
      </c>
      <c r="B9188">
        <v>9</v>
      </c>
      <c r="C9188" t="s">
        <v>68</v>
      </c>
      <c r="D9188" t="s">
        <v>312</v>
      </c>
      <c r="E9188" t="s">
        <v>117</v>
      </c>
      <c r="F9188" t="s">
        <v>98</v>
      </c>
      <c r="G9188">
        <v>116</v>
      </c>
      <c r="H9188">
        <v>102</v>
      </c>
      <c r="I9188" t="str">
        <f>INDEX('[1]DATA - Teams'!$C:$C,MATCH(C9188,'[1]DATA - Teams'!$B:$B,0))</f>
        <v>KAPPAZ</v>
      </c>
    </row>
    <row r="9189" spans="1:9" x14ac:dyDescent="0.2">
      <c r="A9189">
        <v>2019</v>
      </c>
      <c r="B9189">
        <v>9</v>
      </c>
      <c r="C9189" t="s">
        <v>68</v>
      </c>
      <c r="D9189" t="s">
        <v>412</v>
      </c>
      <c r="E9189" t="s">
        <v>94</v>
      </c>
      <c r="F9189" t="s">
        <v>95</v>
      </c>
      <c r="G9189">
        <v>84</v>
      </c>
      <c r="H9189">
        <v>78</v>
      </c>
      <c r="I9189" t="str">
        <f>INDEX('[1]DATA - Teams'!$C:$C,MATCH(C9189,'[1]DATA - Teams'!$B:$B,0))</f>
        <v>KAPPAZ</v>
      </c>
    </row>
    <row r="9190" spans="1:9" x14ac:dyDescent="0.2">
      <c r="A9190">
        <v>2019</v>
      </c>
      <c r="B9190">
        <v>9</v>
      </c>
      <c r="C9190" t="s">
        <v>68</v>
      </c>
      <c r="D9190" t="s">
        <v>343</v>
      </c>
      <c r="E9190" t="s">
        <v>103</v>
      </c>
      <c r="F9190" t="s">
        <v>98</v>
      </c>
      <c r="G9190">
        <v>88</v>
      </c>
      <c r="H9190">
        <v>103</v>
      </c>
      <c r="I9190" t="str">
        <f>INDEX('[1]DATA - Teams'!$C:$C,MATCH(C9190,'[1]DATA - Teams'!$B:$B,0))</f>
        <v>KAPPAZ</v>
      </c>
    </row>
    <row r="9191" spans="1:9" x14ac:dyDescent="0.2">
      <c r="A9191">
        <v>2019</v>
      </c>
      <c r="B9191">
        <v>9</v>
      </c>
      <c r="C9191" t="s">
        <v>68</v>
      </c>
      <c r="D9191" t="s">
        <v>143</v>
      </c>
      <c r="E9191" t="s">
        <v>119</v>
      </c>
      <c r="F9191" t="s">
        <v>95</v>
      </c>
      <c r="G9191">
        <v>115</v>
      </c>
      <c r="H9191">
        <v>95</v>
      </c>
      <c r="I9191" t="str">
        <f>INDEX('[1]DATA - Teams'!$C:$C,MATCH(C9191,'[1]DATA - Teams'!$B:$B,0))</f>
        <v>KAPPAZ</v>
      </c>
    </row>
    <row r="9192" spans="1:9" x14ac:dyDescent="0.2">
      <c r="A9192">
        <v>2019</v>
      </c>
      <c r="B9192">
        <v>9</v>
      </c>
      <c r="C9192" t="s">
        <v>68</v>
      </c>
      <c r="D9192" t="s">
        <v>133</v>
      </c>
      <c r="E9192" t="s">
        <v>119</v>
      </c>
      <c r="F9192" t="s">
        <v>95</v>
      </c>
      <c r="G9192">
        <v>114</v>
      </c>
      <c r="H9192">
        <v>70</v>
      </c>
      <c r="I9192" t="str">
        <f>INDEX('[1]DATA - Teams'!$C:$C,MATCH(C9192,'[1]DATA - Teams'!$B:$B,0))</f>
        <v>KAPPAZ</v>
      </c>
    </row>
    <row r="9193" spans="1:9" x14ac:dyDescent="0.2">
      <c r="A9193">
        <v>2019</v>
      </c>
      <c r="B9193">
        <v>9</v>
      </c>
      <c r="C9193" t="s">
        <v>68</v>
      </c>
      <c r="D9193" t="s">
        <v>115</v>
      </c>
      <c r="E9193" t="s">
        <v>113</v>
      </c>
      <c r="F9193" t="s">
        <v>95</v>
      </c>
      <c r="G9193">
        <v>113</v>
      </c>
      <c r="H9193">
        <v>141</v>
      </c>
      <c r="I9193" t="str">
        <f>INDEX('[1]DATA - Teams'!$C:$C,MATCH(C9193,'[1]DATA - Teams'!$B:$B,0))</f>
        <v>KAPPAZ</v>
      </c>
    </row>
    <row r="9194" spans="1:9" x14ac:dyDescent="0.2">
      <c r="A9194">
        <v>2019</v>
      </c>
      <c r="B9194">
        <v>9</v>
      </c>
      <c r="C9194" t="s">
        <v>68</v>
      </c>
      <c r="D9194" t="s">
        <v>446</v>
      </c>
      <c r="E9194" t="s">
        <v>131</v>
      </c>
      <c r="F9194" t="s">
        <v>125</v>
      </c>
      <c r="G9194">
        <v>93</v>
      </c>
      <c r="H9194">
        <v>75</v>
      </c>
      <c r="I9194" t="str">
        <f>INDEX('[1]DATA - Teams'!$C:$C,MATCH(C9194,'[1]DATA - Teams'!$B:$B,0))</f>
        <v>KAPPAZ</v>
      </c>
    </row>
    <row r="9195" spans="1:9" x14ac:dyDescent="0.2">
      <c r="A9195">
        <v>2019</v>
      </c>
      <c r="B9195">
        <v>9</v>
      </c>
      <c r="C9195" t="s">
        <v>68</v>
      </c>
      <c r="D9195" t="s">
        <v>101</v>
      </c>
      <c r="E9195" t="s">
        <v>100</v>
      </c>
      <c r="F9195" t="s">
        <v>125</v>
      </c>
      <c r="G9195">
        <v>100</v>
      </c>
      <c r="H9195">
        <v>0</v>
      </c>
      <c r="I9195" t="str">
        <f>INDEX('[1]DATA - Teams'!$C:$C,MATCH(C9195,'[1]DATA - Teams'!$B:$B,0))</f>
        <v>KAPPAZ</v>
      </c>
    </row>
    <row r="9196" spans="1:9" x14ac:dyDescent="0.2">
      <c r="A9196">
        <v>2019</v>
      </c>
      <c r="B9196">
        <v>9</v>
      </c>
      <c r="C9196" t="s">
        <v>68</v>
      </c>
      <c r="D9196" t="s">
        <v>508</v>
      </c>
      <c r="E9196" t="s">
        <v>92</v>
      </c>
      <c r="F9196" t="s">
        <v>125</v>
      </c>
      <c r="G9196">
        <v>87</v>
      </c>
      <c r="H9196">
        <v>113</v>
      </c>
      <c r="I9196" t="str">
        <f>INDEX('[1]DATA - Teams'!$C:$C,MATCH(C9196,'[1]DATA - Teams'!$B:$B,0))</f>
        <v>KAPPAZ</v>
      </c>
    </row>
    <row r="9197" spans="1:9" x14ac:dyDescent="0.2">
      <c r="A9197">
        <v>2019</v>
      </c>
      <c r="B9197">
        <v>9</v>
      </c>
      <c r="C9197" t="s">
        <v>68</v>
      </c>
      <c r="D9197" t="s">
        <v>321</v>
      </c>
      <c r="E9197" t="s">
        <v>97</v>
      </c>
      <c r="F9197" t="s">
        <v>125</v>
      </c>
      <c r="G9197">
        <v>72</v>
      </c>
      <c r="H9197">
        <v>72</v>
      </c>
      <c r="I9197" t="str">
        <f>INDEX('[1]DATA - Teams'!$C:$C,MATCH(C9197,'[1]DATA - Teams'!$B:$B,0))</f>
        <v>KAPPAZ</v>
      </c>
    </row>
    <row r="9198" spans="1:9" x14ac:dyDescent="0.2">
      <c r="A9198">
        <v>2019</v>
      </c>
      <c r="B9198">
        <v>9</v>
      </c>
      <c r="C9198" t="s">
        <v>67</v>
      </c>
      <c r="D9198" t="s">
        <v>336</v>
      </c>
      <c r="E9198" t="s">
        <v>131</v>
      </c>
      <c r="F9198" t="s">
        <v>95</v>
      </c>
      <c r="G9198">
        <v>100</v>
      </c>
      <c r="H9198">
        <v>79</v>
      </c>
      <c r="I9198" t="str">
        <f>INDEX('[1]DATA - Teams'!$C:$C,MATCH(C9198,'[1]DATA - Teams'!$B:$B,0))</f>
        <v>GARTER</v>
      </c>
    </row>
    <row r="9199" spans="1:9" x14ac:dyDescent="0.2">
      <c r="A9199">
        <v>2019</v>
      </c>
      <c r="B9199">
        <v>9</v>
      </c>
      <c r="C9199" t="s">
        <v>67</v>
      </c>
      <c r="D9199" t="s">
        <v>226</v>
      </c>
      <c r="E9199" t="s">
        <v>131</v>
      </c>
      <c r="F9199" t="s">
        <v>95</v>
      </c>
      <c r="G9199">
        <v>93</v>
      </c>
      <c r="H9199">
        <v>90</v>
      </c>
      <c r="I9199" t="str">
        <f>INDEX('[1]DATA - Teams'!$C:$C,MATCH(C9199,'[1]DATA - Teams'!$B:$B,0))</f>
        <v>GARTER</v>
      </c>
    </row>
    <row r="9200" spans="1:9" x14ac:dyDescent="0.2">
      <c r="A9200">
        <v>2019</v>
      </c>
      <c r="B9200">
        <v>9</v>
      </c>
      <c r="C9200" t="s">
        <v>67</v>
      </c>
      <c r="D9200" t="s">
        <v>341</v>
      </c>
      <c r="E9200" t="s">
        <v>100</v>
      </c>
      <c r="F9200" t="s">
        <v>98</v>
      </c>
      <c r="G9200">
        <v>88</v>
      </c>
      <c r="H9200">
        <v>81</v>
      </c>
      <c r="I9200" t="str">
        <f>INDEX('[1]DATA - Teams'!$C:$C,MATCH(C9200,'[1]DATA - Teams'!$B:$B,0))</f>
        <v>GARTER</v>
      </c>
    </row>
    <row r="9201" spans="1:9" x14ac:dyDescent="0.2">
      <c r="A9201">
        <v>2019</v>
      </c>
      <c r="B9201">
        <v>9</v>
      </c>
      <c r="C9201" t="s">
        <v>67</v>
      </c>
      <c r="D9201" t="s">
        <v>484</v>
      </c>
      <c r="E9201" t="s">
        <v>89</v>
      </c>
      <c r="F9201" t="s">
        <v>90</v>
      </c>
      <c r="G9201">
        <v>85</v>
      </c>
      <c r="H9201">
        <v>98</v>
      </c>
      <c r="I9201" t="str">
        <f>INDEX('[1]DATA - Teams'!$C:$C,MATCH(C9201,'[1]DATA - Teams'!$B:$B,0))</f>
        <v>GARTER</v>
      </c>
    </row>
    <row r="9202" spans="1:9" x14ac:dyDescent="0.2">
      <c r="A9202">
        <v>2019</v>
      </c>
      <c r="B9202">
        <v>9</v>
      </c>
      <c r="C9202" t="s">
        <v>67</v>
      </c>
      <c r="D9202" t="s">
        <v>388</v>
      </c>
      <c r="E9202" t="s">
        <v>89</v>
      </c>
      <c r="F9202" t="s">
        <v>95</v>
      </c>
      <c r="G9202">
        <v>85</v>
      </c>
      <c r="H9202">
        <v>103</v>
      </c>
      <c r="I9202" t="str">
        <f>INDEX('[1]DATA - Teams'!$C:$C,MATCH(C9202,'[1]DATA - Teams'!$B:$B,0))</f>
        <v>GARTER</v>
      </c>
    </row>
    <row r="9203" spans="1:9" x14ac:dyDescent="0.2">
      <c r="A9203">
        <v>2019</v>
      </c>
      <c r="B9203">
        <v>9</v>
      </c>
      <c r="C9203" t="s">
        <v>67</v>
      </c>
      <c r="D9203" t="s">
        <v>204</v>
      </c>
      <c r="E9203" t="s">
        <v>92</v>
      </c>
      <c r="F9203" t="s">
        <v>90</v>
      </c>
      <c r="G9203">
        <v>72</v>
      </c>
      <c r="H9203">
        <v>109</v>
      </c>
      <c r="I9203" t="str">
        <f>INDEX('[1]DATA - Teams'!$C:$C,MATCH(C9203,'[1]DATA - Teams'!$B:$B,0))</f>
        <v>GARTER</v>
      </c>
    </row>
    <row r="9204" spans="1:9" x14ac:dyDescent="0.2">
      <c r="A9204">
        <v>2019</v>
      </c>
      <c r="B9204">
        <v>9</v>
      </c>
      <c r="C9204" t="s">
        <v>67</v>
      </c>
      <c r="D9204" t="s">
        <v>509</v>
      </c>
      <c r="E9204" t="s">
        <v>121</v>
      </c>
      <c r="F9204" t="s">
        <v>98</v>
      </c>
      <c r="G9204">
        <v>83</v>
      </c>
      <c r="H9204">
        <v>69</v>
      </c>
      <c r="I9204" t="str">
        <f>INDEX('[1]DATA - Teams'!$C:$C,MATCH(C9204,'[1]DATA - Teams'!$B:$B,0))</f>
        <v>GARTER</v>
      </c>
    </row>
    <row r="9205" spans="1:9" x14ac:dyDescent="0.2">
      <c r="A9205">
        <v>2019</v>
      </c>
      <c r="B9205">
        <v>9</v>
      </c>
      <c r="C9205" t="s">
        <v>67</v>
      </c>
      <c r="D9205" t="s">
        <v>243</v>
      </c>
      <c r="E9205" t="s">
        <v>121</v>
      </c>
      <c r="F9205" t="s">
        <v>95</v>
      </c>
      <c r="G9205">
        <v>87</v>
      </c>
      <c r="H9205">
        <v>119</v>
      </c>
      <c r="I9205" t="str">
        <f>INDEX('[1]DATA - Teams'!$C:$C,MATCH(C9205,'[1]DATA - Teams'!$B:$B,0))</f>
        <v>GARTER</v>
      </c>
    </row>
    <row r="9206" spans="1:9" x14ac:dyDescent="0.2">
      <c r="A9206">
        <v>2019</v>
      </c>
      <c r="B9206">
        <v>9</v>
      </c>
      <c r="C9206" t="s">
        <v>67</v>
      </c>
      <c r="D9206" t="s">
        <v>500</v>
      </c>
      <c r="E9206" t="s">
        <v>111</v>
      </c>
      <c r="F9206" t="s">
        <v>90</v>
      </c>
      <c r="G9206">
        <v>77</v>
      </c>
      <c r="H9206">
        <v>76</v>
      </c>
      <c r="I9206" t="str">
        <f>INDEX('[1]DATA - Teams'!$C:$C,MATCH(C9206,'[1]DATA - Teams'!$B:$B,0))</f>
        <v>GARTER</v>
      </c>
    </row>
    <row r="9207" spans="1:9" x14ac:dyDescent="0.2">
      <c r="A9207">
        <v>2019</v>
      </c>
      <c r="B9207">
        <v>9</v>
      </c>
      <c r="C9207" t="s">
        <v>67</v>
      </c>
      <c r="D9207" t="s">
        <v>276</v>
      </c>
      <c r="E9207" t="s">
        <v>111</v>
      </c>
      <c r="F9207" t="s">
        <v>95</v>
      </c>
      <c r="G9207">
        <v>116</v>
      </c>
      <c r="H9207">
        <v>121</v>
      </c>
      <c r="I9207" t="str">
        <f>INDEX('[1]DATA - Teams'!$C:$C,MATCH(C9207,'[1]DATA - Teams'!$B:$B,0))</f>
        <v>GARTER</v>
      </c>
    </row>
    <row r="9208" spans="1:9" x14ac:dyDescent="0.2">
      <c r="A9208">
        <v>2019</v>
      </c>
      <c r="B9208">
        <v>9</v>
      </c>
      <c r="C9208" t="s">
        <v>67</v>
      </c>
      <c r="D9208" t="s">
        <v>384</v>
      </c>
      <c r="E9208" t="s">
        <v>117</v>
      </c>
      <c r="F9208" t="s">
        <v>98</v>
      </c>
      <c r="G9208">
        <v>106</v>
      </c>
      <c r="H9208">
        <v>107</v>
      </c>
      <c r="I9208" t="str">
        <f>INDEX('[1]DATA - Teams'!$C:$C,MATCH(C9208,'[1]DATA - Teams'!$B:$B,0))</f>
        <v>GARTER</v>
      </c>
    </row>
    <row r="9209" spans="1:9" x14ac:dyDescent="0.2">
      <c r="A9209">
        <v>2019</v>
      </c>
      <c r="B9209">
        <v>9</v>
      </c>
      <c r="C9209" t="s">
        <v>67</v>
      </c>
      <c r="D9209" t="s">
        <v>501</v>
      </c>
      <c r="E9209" t="s">
        <v>117</v>
      </c>
      <c r="F9209" t="s">
        <v>90</v>
      </c>
      <c r="G9209">
        <v>82</v>
      </c>
      <c r="H9209">
        <v>54</v>
      </c>
      <c r="I9209" t="str">
        <f>INDEX('[1]DATA - Teams'!$C:$C,MATCH(C9209,'[1]DATA - Teams'!$B:$B,0))</f>
        <v>GARTER</v>
      </c>
    </row>
    <row r="9210" spans="1:9" x14ac:dyDescent="0.2">
      <c r="A9210">
        <v>2019</v>
      </c>
      <c r="B9210">
        <v>9</v>
      </c>
      <c r="C9210" t="s">
        <v>67</v>
      </c>
      <c r="D9210" t="s">
        <v>150</v>
      </c>
      <c r="E9210" t="s">
        <v>109</v>
      </c>
      <c r="F9210" t="s">
        <v>95</v>
      </c>
      <c r="G9210">
        <v>89</v>
      </c>
      <c r="H9210">
        <v>72</v>
      </c>
      <c r="I9210" t="str">
        <f>INDEX('[1]DATA - Teams'!$C:$C,MATCH(C9210,'[1]DATA - Teams'!$B:$B,0))</f>
        <v>GARTER</v>
      </c>
    </row>
    <row r="9211" spans="1:9" x14ac:dyDescent="0.2">
      <c r="A9211">
        <v>2019</v>
      </c>
      <c r="B9211">
        <v>9</v>
      </c>
      <c r="C9211" t="s">
        <v>67</v>
      </c>
      <c r="D9211" t="s">
        <v>390</v>
      </c>
      <c r="E9211" t="s">
        <v>94</v>
      </c>
      <c r="F9211" t="s">
        <v>114</v>
      </c>
      <c r="G9211">
        <v>125</v>
      </c>
      <c r="H9211">
        <v>144</v>
      </c>
      <c r="I9211" t="str">
        <f>INDEX('[1]DATA - Teams'!$C:$C,MATCH(C9211,'[1]DATA - Teams'!$B:$B,0))</f>
        <v>GARTER</v>
      </c>
    </row>
    <row r="9212" spans="1:9" x14ac:dyDescent="0.2">
      <c r="A9212">
        <v>2019</v>
      </c>
      <c r="B9212">
        <v>9</v>
      </c>
      <c r="C9212" t="s">
        <v>67</v>
      </c>
      <c r="D9212" t="s">
        <v>433</v>
      </c>
      <c r="E9212" t="s">
        <v>103</v>
      </c>
      <c r="F9212" t="s">
        <v>95</v>
      </c>
      <c r="G9212">
        <v>91</v>
      </c>
      <c r="H9212">
        <v>77</v>
      </c>
      <c r="I9212" t="str">
        <f>INDEX('[1]DATA - Teams'!$C:$C,MATCH(C9212,'[1]DATA - Teams'!$B:$B,0))</f>
        <v>GARTER</v>
      </c>
    </row>
    <row r="9213" spans="1:9" x14ac:dyDescent="0.2">
      <c r="A9213">
        <v>2019</v>
      </c>
      <c r="B9213">
        <v>9</v>
      </c>
      <c r="C9213" t="s">
        <v>67</v>
      </c>
      <c r="D9213" t="s">
        <v>419</v>
      </c>
      <c r="E9213" t="s">
        <v>103</v>
      </c>
      <c r="F9213" t="s">
        <v>98</v>
      </c>
      <c r="G9213">
        <v>81</v>
      </c>
      <c r="H9213">
        <v>135</v>
      </c>
      <c r="I9213" t="str">
        <f>INDEX('[1]DATA - Teams'!$C:$C,MATCH(C9213,'[1]DATA - Teams'!$B:$B,0))</f>
        <v>GARTER</v>
      </c>
    </row>
    <row r="9214" spans="1:9" x14ac:dyDescent="0.2">
      <c r="A9214">
        <v>2019</v>
      </c>
      <c r="B9214">
        <v>9</v>
      </c>
      <c r="C9214" t="s">
        <v>67</v>
      </c>
      <c r="D9214" t="s">
        <v>293</v>
      </c>
      <c r="E9214" t="s">
        <v>103</v>
      </c>
      <c r="F9214" t="s">
        <v>98</v>
      </c>
      <c r="G9214">
        <v>94</v>
      </c>
      <c r="H9214">
        <v>170</v>
      </c>
      <c r="I9214" t="str">
        <f>INDEX('[1]DATA - Teams'!$C:$C,MATCH(C9214,'[1]DATA - Teams'!$B:$B,0))</f>
        <v>GARTER</v>
      </c>
    </row>
    <row r="9215" spans="1:9" x14ac:dyDescent="0.2">
      <c r="A9215">
        <v>2019</v>
      </c>
      <c r="B9215">
        <v>9</v>
      </c>
      <c r="C9215" t="s">
        <v>67</v>
      </c>
      <c r="D9215" t="s">
        <v>200</v>
      </c>
      <c r="E9215" t="s">
        <v>103</v>
      </c>
      <c r="F9215" t="s">
        <v>90</v>
      </c>
      <c r="G9215">
        <v>80</v>
      </c>
      <c r="H9215">
        <v>108</v>
      </c>
      <c r="I9215" t="str">
        <f>INDEX('[1]DATA - Teams'!$C:$C,MATCH(C9215,'[1]DATA - Teams'!$B:$B,0))</f>
        <v>GARTER</v>
      </c>
    </row>
    <row r="9216" spans="1:9" x14ac:dyDescent="0.2">
      <c r="A9216">
        <v>2019</v>
      </c>
      <c r="B9216">
        <v>9</v>
      </c>
      <c r="C9216" t="s">
        <v>67</v>
      </c>
      <c r="D9216" t="s">
        <v>327</v>
      </c>
      <c r="E9216" t="s">
        <v>100</v>
      </c>
      <c r="F9216" t="s">
        <v>125</v>
      </c>
      <c r="G9216">
        <v>74</v>
      </c>
      <c r="H9216">
        <v>67</v>
      </c>
      <c r="I9216" t="str">
        <f>INDEX('[1]DATA - Teams'!$C:$C,MATCH(C9216,'[1]DATA - Teams'!$B:$B,0))</f>
        <v>GARTER</v>
      </c>
    </row>
    <row r="9217" spans="1:9" x14ac:dyDescent="0.2">
      <c r="A9217">
        <v>2019</v>
      </c>
      <c r="B9217">
        <v>9</v>
      </c>
      <c r="C9217" t="s">
        <v>67</v>
      </c>
      <c r="D9217" t="s">
        <v>408</v>
      </c>
      <c r="E9217" t="s">
        <v>100</v>
      </c>
      <c r="F9217" t="s">
        <v>125</v>
      </c>
      <c r="G9217">
        <v>105</v>
      </c>
      <c r="H9217">
        <v>127</v>
      </c>
      <c r="I9217" t="str">
        <f>INDEX('[1]DATA - Teams'!$C:$C,MATCH(C9217,'[1]DATA - Teams'!$B:$B,0))</f>
        <v>GARTER</v>
      </c>
    </row>
    <row r="9218" spans="1:9" x14ac:dyDescent="0.2">
      <c r="A9218">
        <v>2019</v>
      </c>
      <c r="B9218">
        <v>9</v>
      </c>
      <c r="C9218" t="s">
        <v>67</v>
      </c>
      <c r="D9218" t="s">
        <v>421</v>
      </c>
      <c r="E9218" t="s">
        <v>111</v>
      </c>
      <c r="F9218" t="s">
        <v>125</v>
      </c>
      <c r="G9218">
        <v>84</v>
      </c>
      <c r="H9218">
        <v>112</v>
      </c>
      <c r="I9218" t="str">
        <f>INDEX('[1]DATA - Teams'!$C:$C,MATCH(C9218,'[1]DATA - Teams'!$B:$B,0))</f>
        <v>GARTER</v>
      </c>
    </row>
    <row r="9219" spans="1:9" x14ac:dyDescent="0.2">
      <c r="A9219">
        <v>2019</v>
      </c>
      <c r="B9219">
        <v>9</v>
      </c>
      <c r="C9219" t="s">
        <v>67</v>
      </c>
      <c r="D9219" t="s">
        <v>473</v>
      </c>
      <c r="E9219" t="s">
        <v>117</v>
      </c>
      <c r="F9219" t="s">
        <v>125</v>
      </c>
      <c r="G9219">
        <v>71</v>
      </c>
      <c r="H9219">
        <v>0</v>
      </c>
      <c r="I9219" t="str">
        <f>INDEX('[1]DATA - Teams'!$C:$C,MATCH(C9219,'[1]DATA - Teams'!$B:$B,0))</f>
        <v>GARTER</v>
      </c>
    </row>
    <row r="9220" spans="1:9" x14ac:dyDescent="0.2">
      <c r="A9220">
        <v>2019</v>
      </c>
      <c r="B9220">
        <v>9</v>
      </c>
      <c r="C9220" t="s">
        <v>69</v>
      </c>
      <c r="D9220" t="s">
        <v>99</v>
      </c>
      <c r="E9220" t="s">
        <v>100</v>
      </c>
      <c r="F9220" t="s">
        <v>98</v>
      </c>
      <c r="G9220">
        <v>91</v>
      </c>
      <c r="H9220">
        <v>46</v>
      </c>
      <c r="I9220" t="str">
        <f>INDEX('[1]DATA - Teams'!$C:$C,MATCH(C9220,'[1]DATA - Teams'!$B:$B,0))</f>
        <v>JMERC</v>
      </c>
    </row>
    <row r="9221" spans="1:9" x14ac:dyDescent="0.2">
      <c r="A9221">
        <v>2019</v>
      </c>
      <c r="B9221">
        <v>9</v>
      </c>
      <c r="C9221" t="s">
        <v>69</v>
      </c>
      <c r="D9221" t="s">
        <v>356</v>
      </c>
      <c r="E9221" t="s">
        <v>100</v>
      </c>
      <c r="F9221" t="s">
        <v>95</v>
      </c>
      <c r="G9221">
        <v>85</v>
      </c>
      <c r="H9221">
        <v>116</v>
      </c>
      <c r="I9221" t="str">
        <f>INDEX('[1]DATA - Teams'!$C:$C,MATCH(C9221,'[1]DATA - Teams'!$B:$B,0))</f>
        <v>JMERC</v>
      </c>
    </row>
    <row r="9222" spans="1:9" x14ac:dyDescent="0.2">
      <c r="A9222">
        <v>2019</v>
      </c>
      <c r="B9222">
        <v>9</v>
      </c>
      <c r="C9222" t="s">
        <v>69</v>
      </c>
      <c r="D9222" t="s">
        <v>283</v>
      </c>
      <c r="E9222" t="s">
        <v>89</v>
      </c>
      <c r="F9222" t="s">
        <v>114</v>
      </c>
      <c r="G9222">
        <v>104</v>
      </c>
      <c r="H9222">
        <v>39</v>
      </c>
      <c r="I9222" t="str">
        <f>INDEX('[1]DATA - Teams'!$C:$C,MATCH(C9222,'[1]DATA - Teams'!$B:$B,0))</f>
        <v>JMERC</v>
      </c>
    </row>
    <row r="9223" spans="1:9" x14ac:dyDescent="0.2">
      <c r="A9223">
        <v>2019</v>
      </c>
      <c r="B9223">
        <v>9</v>
      </c>
      <c r="C9223" t="s">
        <v>69</v>
      </c>
      <c r="D9223" t="s">
        <v>453</v>
      </c>
      <c r="E9223" t="s">
        <v>106</v>
      </c>
      <c r="F9223" t="s">
        <v>90</v>
      </c>
      <c r="G9223">
        <v>80</v>
      </c>
      <c r="H9223">
        <v>101</v>
      </c>
      <c r="I9223" t="str">
        <f>INDEX('[1]DATA - Teams'!$C:$C,MATCH(C9223,'[1]DATA - Teams'!$B:$B,0))</f>
        <v>JMERC</v>
      </c>
    </row>
    <row r="9224" spans="1:9" x14ac:dyDescent="0.2">
      <c r="A9224">
        <v>2019</v>
      </c>
      <c r="B9224">
        <v>9</v>
      </c>
      <c r="C9224" t="s">
        <v>69</v>
      </c>
      <c r="D9224" t="s">
        <v>350</v>
      </c>
      <c r="E9224" t="s">
        <v>138</v>
      </c>
      <c r="F9224" t="s">
        <v>90</v>
      </c>
      <c r="G9224">
        <v>86</v>
      </c>
      <c r="H9224">
        <v>40</v>
      </c>
      <c r="I9224" t="str">
        <f>INDEX('[1]DATA - Teams'!$C:$C,MATCH(C9224,'[1]DATA - Teams'!$B:$B,0))</f>
        <v>JMERC</v>
      </c>
    </row>
    <row r="9225" spans="1:9" x14ac:dyDescent="0.2">
      <c r="A9225">
        <v>2019</v>
      </c>
      <c r="B9225">
        <v>9</v>
      </c>
      <c r="C9225" t="s">
        <v>69</v>
      </c>
      <c r="D9225" t="s">
        <v>391</v>
      </c>
      <c r="E9225" t="s">
        <v>138</v>
      </c>
      <c r="F9225" t="s">
        <v>95</v>
      </c>
      <c r="G9225">
        <v>100</v>
      </c>
      <c r="H9225">
        <v>65</v>
      </c>
      <c r="I9225" t="str">
        <f>INDEX('[1]DATA - Teams'!$C:$C,MATCH(C9225,'[1]DATA - Teams'!$B:$B,0))</f>
        <v>JMERC</v>
      </c>
    </row>
    <row r="9226" spans="1:9" x14ac:dyDescent="0.2">
      <c r="A9226">
        <v>2019</v>
      </c>
      <c r="B9226">
        <v>9</v>
      </c>
      <c r="C9226" t="s">
        <v>69</v>
      </c>
      <c r="D9226" t="s">
        <v>447</v>
      </c>
      <c r="E9226" t="s">
        <v>138</v>
      </c>
      <c r="F9226" t="s">
        <v>95</v>
      </c>
      <c r="G9226">
        <v>95</v>
      </c>
      <c r="H9226">
        <v>96</v>
      </c>
      <c r="I9226" t="str">
        <f>INDEX('[1]DATA - Teams'!$C:$C,MATCH(C9226,'[1]DATA - Teams'!$B:$B,0))</f>
        <v>JMERC</v>
      </c>
    </row>
    <row r="9227" spans="1:9" x14ac:dyDescent="0.2">
      <c r="A9227">
        <v>2019</v>
      </c>
      <c r="B9227">
        <v>9</v>
      </c>
      <c r="C9227" t="s">
        <v>69</v>
      </c>
      <c r="D9227" t="s">
        <v>237</v>
      </c>
      <c r="E9227" t="s">
        <v>92</v>
      </c>
      <c r="F9227" t="s">
        <v>98</v>
      </c>
      <c r="G9227">
        <v>103</v>
      </c>
      <c r="H9227">
        <v>35</v>
      </c>
      <c r="I9227" t="str">
        <f>INDEX('[1]DATA - Teams'!$C:$C,MATCH(C9227,'[1]DATA - Teams'!$B:$B,0))</f>
        <v>JMERC</v>
      </c>
    </row>
    <row r="9228" spans="1:9" x14ac:dyDescent="0.2">
      <c r="A9228">
        <v>2019</v>
      </c>
      <c r="B9228">
        <v>9</v>
      </c>
      <c r="C9228" t="s">
        <v>69</v>
      </c>
      <c r="D9228" t="s">
        <v>91</v>
      </c>
      <c r="E9228" t="s">
        <v>92</v>
      </c>
      <c r="F9228" t="s">
        <v>95</v>
      </c>
      <c r="G9228">
        <v>115</v>
      </c>
      <c r="H9228">
        <v>124</v>
      </c>
      <c r="I9228" t="str">
        <f>INDEX('[1]DATA - Teams'!$C:$C,MATCH(C9228,'[1]DATA - Teams'!$B:$B,0))</f>
        <v>JMERC</v>
      </c>
    </row>
    <row r="9229" spans="1:9" x14ac:dyDescent="0.2">
      <c r="A9229">
        <v>2019</v>
      </c>
      <c r="B9229">
        <v>9</v>
      </c>
      <c r="C9229" t="s">
        <v>69</v>
      </c>
      <c r="D9229" t="s">
        <v>207</v>
      </c>
      <c r="E9229" t="s">
        <v>121</v>
      </c>
      <c r="F9229" t="s">
        <v>95</v>
      </c>
      <c r="G9229">
        <v>87</v>
      </c>
      <c r="H9229">
        <v>53</v>
      </c>
      <c r="I9229" t="str">
        <f>INDEX('[1]DATA - Teams'!$C:$C,MATCH(C9229,'[1]DATA - Teams'!$B:$B,0))</f>
        <v>JMERC</v>
      </c>
    </row>
    <row r="9230" spans="1:9" x14ac:dyDescent="0.2">
      <c r="A9230">
        <v>2019</v>
      </c>
      <c r="B9230">
        <v>9</v>
      </c>
      <c r="C9230" t="s">
        <v>69</v>
      </c>
      <c r="D9230" t="s">
        <v>314</v>
      </c>
      <c r="E9230" t="s">
        <v>121</v>
      </c>
      <c r="F9230" t="s">
        <v>98</v>
      </c>
      <c r="G9230">
        <v>94</v>
      </c>
      <c r="H9230">
        <v>96</v>
      </c>
      <c r="I9230" t="str">
        <f>INDEX('[1]DATA - Teams'!$C:$C,MATCH(C9230,'[1]DATA - Teams'!$B:$B,0))</f>
        <v>JMERC</v>
      </c>
    </row>
    <row r="9231" spans="1:9" x14ac:dyDescent="0.2">
      <c r="A9231">
        <v>2019</v>
      </c>
      <c r="B9231">
        <v>9</v>
      </c>
      <c r="C9231" t="s">
        <v>69</v>
      </c>
      <c r="D9231" t="s">
        <v>239</v>
      </c>
      <c r="E9231" t="s">
        <v>109</v>
      </c>
      <c r="F9231" t="s">
        <v>90</v>
      </c>
      <c r="G9231">
        <v>64</v>
      </c>
      <c r="H9231">
        <v>84</v>
      </c>
      <c r="I9231" t="str">
        <f>INDEX('[1]DATA - Teams'!$C:$C,MATCH(C9231,'[1]DATA - Teams'!$B:$B,0))</f>
        <v>JMERC</v>
      </c>
    </row>
    <row r="9232" spans="1:9" x14ac:dyDescent="0.2">
      <c r="A9232">
        <v>2019</v>
      </c>
      <c r="B9232">
        <v>9</v>
      </c>
      <c r="C9232" t="s">
        <v>69</v>
      </c>
      <c r="D9232" t="s">
        <v>311</v>
      </c>
      <c r="E9232" t="s">
        <v>103</v>
      </c>
      <c r="F9232" t="s">
        <v>98</v>
      </c>
      <c r="G9232">
        <v>97</v>
      </c>
      <c r="H9232">
        <v>75</v>
      </c>
      <c r="I9232" t="str">
        <f>INDEX('[1]DATA - Teams'!$C:$C,MATCH(C9232,'[1]DATA - Teams'!$B:$B,0))</f>
        <v>JMERC</v>
      </c>
    </row>
    <row r="9233" spans="1:9" x14ac:dyDescent="0.2">
      <c r="A9233">
        <v>2019</v>
      </c>
      <c r="B9233">
        <v>9</v>
      </c>
      <c r="C9233" t="s">
        <v>69</v>
      </c>
      <c r="D9233" t="s">
        <v>203</v>
      </c>
      <c r="E9233" t="s">
        <v>97</v>
      </c>
      <c r="F9233" t="s">
        <v>98</v>
      </c>
      <c r="G9233">
        <v>80</v>
      </c>
      <c r="H9233">
        <v>118</v>
      </c>
      <c r="I9233" t="str">
        <f>INDEX('[1]DATA - Teams'!$C:$C,MATCH(C9233,'[1]DATA - Teams'!$B:$B,0))</f>
        <v>JMERC</v>
      </c>
    </row>
    <row r="9234" spans="1:9" x14ac:dyDescent="0.2">
      <c r="A9234">
        <v>2019</v>
      </c>
      <c r="B9234">
        <v>9</v>
      </c>
      <c r="C9234" t="s">
        <v>69</v>
      </c>
      <c r="D9234" t="s">
        <v>247</v>
      </c>
      <c r="E9234" t="s">
        <v>119</v>
      </c>
      <c r="F9234" t="s">
        <v>90</v>
      </c>
      <c r="G9234">
        <v>120</v>
      </c>
      <c r="H9234">
        <v>100</v>
      </c>
      <c r="I9234" t="str">
        <f>INDEX('[1]DATA - Teams'!$C:$C,MATCH(C9234,'[1]DATA - Teams'!$B:$B,0))</f>
        <v>JMERC</v>
      </c>
    </row>
    <row r="9235" spans="1:9" x14ac:dyDescent="0.2">
      <c r="A9235">
        <v>2019</v>
      </c>
      <c r="B9235">
        <v>9</v>
      </c>
      <c r="C9235" t="s">
        <v>69</v>
      </c>
      <c r="D9235" t="s">
        <v>492</v>
      </c>
      <c r="E9235" t="s">
        <v>165</v>
      </c>
      <c r="F9235" t="s">
        <v>95</v>
      </c>
      <c r="G9235">
        <v>103</v>
      </c>
      <c r="H9235">
        <v>74</v>
      </c>
      <c r="I9235" t="str">
        <f>INDEX('[1]DATA - Teams'!$C:$C,MATCH(C9235,'[1]DATA - Teams'!$B:$B,0))</f>
        <v>JMERC</v>
      </c>
    </row>
    <row r="9236" spans="1:9" x14ac:dyDescent="0.2">
      <c r="A9236">
        <v>2019</v>
      </c>
      <c r="B9236">
        <v>9</v>
      </c>
      <c r="C9236" t="s">
        <v>69</v>
      </c>
      <c r="D9236" t="s">
        <v>399</v>
      </c>
      <c r="E9236" t="s">
        <v>165</v>
      </c>
      <c r="F9236" t="s">
        <v>90</v>
      </c>
      <c r="G9236">
        <v>94</v>
      </c>
      <c r="H9236">
        <v>80</v>
      </c>
      <c r="I9236" t="str">
        <f>INDEX('[1]DATA - Teams'!$C:$C,MATCH(C9236,'[1]DATA - Teams'!$B:$B,0))</f>
        <v>JMERC</v>
      </c>
    </row>
    <row r="9237" spans="1:9" x14ac:dyDescent="0.2">
      <c r="A9237">
        <v>2019</v>
      </c>
      <c r="B9237">
        <v>9</v>
      </c>
      <c r="C9237" t="s">
        <v>69</v>
      </c>
      <c r="D9237" t="s">
        <v>415</v>
      </c>
      <c r="E9237" t="s">
        <v>113</v>
      </c>
      <c r="F9237" t="s">
        <v>95</v>
      </c>
      <c r="G9237">
        <v>94</v>
      </c>
      <c r="H9237">
        <v>63</v>
      </c>
      <c r="I9237" t="str">
        <f>INDEX('[1]DATA - Teams'!$C:$C,MATCH(C9237,'[1]DATA - Teams'!$B:$B,0))</f>
        <v>JMERC</v>
      </c>
    </row>
    <row r="9238" spans="1:9" x14ac:dyDescent="0.2">
      <c r="A9238">
        <v>2019</v>
      </c>
      <c r="B9238">
        <v>9</v>
      </c>
      <c r="C9238" t="s">
        <v>69</v>
      </c>
      <c r="D9238" t="s">
        <v>184</v>
      </c>
      <c r="E9238" t="s">
        <v>131</v>
      </c>
      <c r="F9238" t="s">
        <v>125</v>
      </c>
      <c r="G9238">
        <v>65</v>
      </c>
      <c r="H9238">
        <v>68</v>
      </c>
      <c r="I9238" t="str">
        <f>INDEX('[1]DATA - Teams'!$C:$C,MATCH(C9238,'[1]DATA - Teams'!$B:$B,0))</f>
        <v>JMERC</v>
      </c>
    </row>
    <row r="9239" spans="1:9" x14ac:dyDescent="0.2">
      <c r="A9239">
        <v>2019</v>
      </c>
      <c r="B9239">
        <v>9</v>
      </c>
      <c r="C9239" t="s">
        <v>69</v>
      </c>
      <c r="D9239" t="s">
        <v>370</v>
      </c>
      <c r="E9239" t="s">
        <v>121</v>
      </c>
      <c r="F9239" t="s">
        <v>125</v>
      </c>
      <c r="G9239">
        <v>104</v>
      </c>
      <c r="H9239">
        <v>0</v>
      </c>
      <c r="I9239" t="str">
        <f>INDEX('[1]DATA - Teams'!$C:$C,MATCH(C9239,'[1]DATA - Teams'!$B:$B,0))</f>
        <v>JMERC</v>
      </c>
    </row>
    <row r="9240" spans="1:9" x14ac:dyDescent="0.2">
      <c r="A9240">
        <v>2019</v>
      </c>
      <c r="B9240">
        <v>9</v>
      </c>
      <c r="C9240" t="s">
        <v>69</v>
      </c>
      <c r="D9240" t="s">
        <v>198</v>
      </c>
      <c r="E9240" t="s">
        <v>128</v>
      </c>
      <c r="F9240" t="s">
        <v>125</v>
      </c>
      <c r="G9240">
        <v>83</v>
      </c>
      <c r="H9240">
        <v>0</v>
      </c>
      <c r="I9240" t="str">
        <f>INDEX('[1]DATA - Teams'!$C:$C,MATCH(C9240,'[1]DATA - Teams'!$B:$B,0))</f>
        <v>JMERC</v>
      </c>
    </row>
    <row r="9241" spans="1:9" x14ac:dyDescent="0.2">
      <c r="A9241">
        <v>2019</v>
      </c>
      <c r="B9241">
        <v>9</v>
      </c>
      <c r="C9241" t="s">
        <v>69</v>
      </c>
      <c r="D9241" t="s">
        <v>503</v>
      </c>
      <c r="E9241" t="s">
        <v>94</v>
      </c>
      <c r="F9241" t="s">
        <v>125</v>
      </c>
      <c r="G9241">
        <v>89</v>
      </c>
      <c r="H9241">
        <v>75</v>
      </c>
      <c r="I9241" t="str">
        <f>INDEX('[1]DATA - Teams'!$C:$C,MATCH(C9241,'[1]DATA - Teams'!$B:$B,0))</f>
        <v>JMERC</v>
      </c>
    </row>
    <row r="9242" spans="1:9" x14ac:dyDescent="0.2">
      <c r="A9242">
        <v>2019</v>
      </c>
      <c r="B9242">
        <v>10</v>
      </c>
      <c r="C9242" t="s">
        <v>62</v>
      </c>
      <c r="D9242" t="s">
        <v>475</v>
      </c>
      <c r="E9242" t="s">
        <v>138</v>
      </c>
      <c r="F9242" t="s">
        <v>95</v>
      </c>
      <c r="G9242">
        <v>102</v>
      </c>
      <c r="H9242">
        <v>96</v>
      </c>
      <c r="I9242" t="str">
        <f>INDEX('[1]DATA - Teams'!$C:$C,MATCH(C9242,'[1]DATA - Teams'!$B:$B,0))</f>
        <v>PMAC</v>
      </c>
    </row>
    <row r="9243" spans="1:9" x14ac:dyDescent="0.2">
      <c r="A9243">
        <v>2019</v>
      </c>
      <c r="B9243">
        <v>10</v>
      </c>
      <c r="C9243" t="s">
        <v>62</v>
      </c>
      <c r="D9243" t="s">
        <v>144</v>
      </c>
      <c r="E9243" t="s">
        <v>131</v>
      </c>
      <c r="F9243" t="s">
        <v>98</v>
      </c>
      <c r="G9243">
        <v>100</v>
      </c>
      <c r="H9243">
        <v>99</v>
      </c>
      <c r="I9243" t="str">
        <f>INDEX('[1]DATA - Teams'!$C:$C,MATCH(C9243,'[1]DATA - Teams'!$B:$B,0))</f>
        <v>PMAC</v>
      </c>
    </row>
    <row r="9244" spans="1:9" x14ac:dyDescent="0.2">
      <c r="A9244">
        <v>2019</v>
      </c>
      <c r="B9244">
        <v>10</v>
      </c>
      <c r="C9244" t="s">
        <v>62</v>
      </c>
      <c r="D9244" t="s">
        <v>326</v>
      </c>
      <c r="E9244" t="s">
        <v>113</v>
      </c>
      <c r="F9244" t="s">
        <v>90</v>
      </c>
      <c r="G9244">
        <v>94</v>
      </c>
      <c r="H9244">
        <v>110</v>
      </c>
      <c r="I9244" t="str">
        <f>INDEX('[1]DATA - Teams'!$C:$C,MATCH(C9244,'[1]DATA - Teams'!$B:$B,0))</f>
        <v>PMAC</v>
      </c>
    </row>
    <row r="9245" spans="1:9" x14ac:dyDescent="0.2">
      <c r="A9245">
        <v>2019</v>
      </c>
      <c r="B9245">
        <v>10</v>
      </c>
      <c r="C9245" t="s">
        <v>62</v>
      </c>
      <c r="D9245" t="s">
        <v>288</v>
      </c>
      <c r="E9245" t="s">
        <v>109</v>
      </c>
      <c r="F9245" t="s">
        <v>114</v>
      </c>
      <c r="G9245">
        <v>97</v>
      </c>
      <c r="H9245">
        <v>109</v>
      </c>
      <c r="I9245" t="str">
        <f>INDEX('[1]DATA - Teams'!$C:$C,MATCH(C9245,'[1]DATA - Teams'!$B:$B,0))</f>
        <v>PMAC</v>
      </c>
    </row>
    <row r="9246" spans="1:9" x14ac:dyDescent="0.2">
      <c r="A9246">
        <v>2019</v>
      </c>
      <c r="B9246">
        <v>10</v>
      </c>
      <c r="C9246" t="s">
        <v>62</v>
      </c>
      <c r="D9246" t="s">
        <v>428</v>
      </c>
      <c r="E9246" t="s">
        <v>109</v>
      </c>
      <c r="F9246" t="s">
        <v>95</v>
      </c>
      <c r="G9246">
        <v>99</v>
      </c>
      <c r="H9246">
        <v>97</v>
      </c>
      <c r="I9246" t="str">
        <f>INDEX('[1]DATA - Teams'!$C:$C,MATCH(C9246,'[1]DATA - Teams'!$B:$B,0))</f>
        <v>PMAC</v>
      </c>
    </row>
    <row r="9247" spans="1:9" x14ac:dyDescent="0.2">
      <c r="A9247">
        <v>2019</v>
      </c>
      <c r="B9247">
        <v>10</v>
      </c>
      <c r="C9247" t="s">
        <v>62</v>
      </c>
      <c r="D9247" t="s">
        <v>102</v>
      </c>
      <c r="E9247" t="s">
        <v>103</v>
      </c>
      <c r="F9247" t="s">
        <v>90</v>
      </c>
      <c r="G9247">
        <v>90</v>
      </c>
      <c r="H9247">
        <v>84</v>
      </c>
      <c r="I9247" t="str">
        <f>INDEX('[1]DATA - Teams'!$C:$C,MATCH(C9247,'[1]DATA - Teams'!$B:$B,0))</f>
        <v>PMAC</v>
      </c>
    </row>
    <row r="9248" spans="1:9" x14ac:dyDescent="0.2">
      <c r="A9248">
        <v>2019</v>
      </c>
      <c r="B9248">
        <v>10</v>
      </c>
      <c r="C9248" t="s">
        <v>62</v>
      </c>
      <c r="D9248" t="s">
        <v>378</v>
      </c>
      <c r="E9248" t="s">
        <v>103</v>
      </c>
      <c r="F9248" t="s">
        <v>95</v>
      </c>
      <c r="G9248">
        <v>107</v>
      </c>
      <c r="H9248">
        <v>91</v>
      </c>
      <c r="I9248" t="str">
        <f>INDEX('[1]DATA - Teams'!$C:$C,MATCH(C9248,'[1]DATA - Teams'!$B:$B,0))</f>
        <v>PMAC</v>
      </c>
    </row>
    <row r="9249" spans="1:9" x14ac:dyDescent="0.2">
      <c r="A9249">
        <v>2019</v>
      </c>
      <c r="B9249">
        <v>10</v>
      </c>
      <c r="C9249" t="s">
        <v>62</v>
      </c>
      <c r="D9249" t="s">
        <v>258</v>
      </c>
      <c r="E9249" t="s">
        <v>103</v>
      </c>
      <c r="F9249" t="s">
        <v>95</v>
      </c>
      <c r="G9249">
        <v>72</v>
      </c>
      <c r="H9249">
        <v>60</v>
      </c>
      <c r="I9249" t="str">
        <f>INDEX('[1]DATA - Teams'!$C:$C,MATCH(C9249,'[1]DATA - Teams'!$B:$B,0))</f>
        <v>PMAC</v>
      </c>
    </row>
    <row r="9250" spans="1:9" x14ac:dyDescent="0.2">
      <c r="A9250">
        <v>2019</v>
      </c>
      <c r="B9250">
        <v>10</v>
      </c>
      <c r="C9250" t="s">
        <v>62</v>
      </c>
      <c r="D9250" t="s">
        <v>470</v>
      </c>
      <c r="E9250" t="s">
        <v>128</v>
      </c>
      <c r="F9250" t="s">
        <v>90</v>
      </c>
      <c r="G9250">
        <v>74</v>
      </c>
      <c r="H9250">
        <v>97</v>
      </c>
      <c r="I9250" t="str">
        <f>INDEX('[1]DATA - Teams'!$C:$C,MATCH(C9250,'[1]DATA - Teams'!$B:$B,0))</f>
        <v>PMAC</v>
      </c>
    </row>
    <row r="9251" spans="1:9" x14ac:dyDescent="0.2">
      <c r="A9251">
        <v>2019</v>
      </c>
      <c r="B9251">
        <v>10</v>
      </c>
      <c r="C9251" t="s">
        <v>62</v>
      </c>
      <c r="D9251" t="s">
        <v>366</v>
      </c>
      <c r="E9251" t="s">
        <v>100</v>
      </c>
      <c r="F9251" t="s">
        <v>95</v>
      </c>
      <c r="G9251">
        <v>112</v>
      </c>
      <c r="H9251">
        <v>135</v>
      </c>
      <c r="I9251" t="str">
        <f>INDEX('[1]DATA - Teams'!$C:$C,MATCH(C9251,'[1]DATA - Teams'!$B:$B,0))</f>
        <v>PMAC</v>
      </c>
    </row>
    <row r="9252" spans="1:9" x14ac:dyDescent="0.2">
      <c r="A9252">
        <v>2019</v>
      </c>
      <c r="B9252">
        <v>10</v>
      </c>
      <c r="C9252" t="s">
        <v>62</v>
      </c>
      <c r="D9252" t="s">
        <v>229</v>
      </c>
      <c r="E9252" t="s">
        <v>100</v>
      </c>
      <c r="F9252" t="s">
        <v>98</v>
      </c>
      <c r="G9252">
        <v>103</v>
      </c>
      <c r="H9252">
        <v>115</v>
      </c>
      <c r="I9252" t="str">
        <f>INDEX('[1]DATA - Teams'!$C:$C,MATCH(C9252,'[1]DATA - Teams'!$B:$B,0))</f>
        <v>PMAC</v>
      </c>
    </row>
    <row r="9253" spans="1:9" x14ac:dyDescent="0.2">
      <c r="A9253">
        <v>2019</v>
      </c>
      <c r="B9253">
        <v>10</v>
      </c>
      <c r="C9253" t="s">
        <v>62</v>
      </c>
      <c r="D9253" t="s">
        <v>261</v>
      </c>
      <c r="E9253" t="s">
        <v>89</v>
      </c>
      <c r="F9253" t="s">
        <v>98</v>
      </c>
      <c r="G9253">
        <v>89</v>
      </c>
      <c r="H9253">
        <v>91</v>
      </c>
      <c r="I9253" t="str">
        <f>INDEX('[1]DATA - Teams'!$C:$C,MATCH(C9253,'[1]DATA - Teams'!$B:$B,0))</f>
        <v>PMAC</v>
      </c>
    </row>
    <row r="9254" spans="1:9" x14ac:dyDescent="0.2">
      <c r="A9254">
        <v>2019</v>
      </c>
      <c r="B9254">
        <v>10</v>
      </c>
      <c r="C9254" t="s">
        <v>62</v>
      </c>
      <c r="D9254" t="s">
        <v>149</v>
      </c>
      <c r="E9254" t="s">
        <v>94</v>
      </c>
      <c r="F9254" t="s">
        <v>95</v>
      </c>
      <c r="G9254">
        <v>98</v>
      </c>
      <c r="H9254">
        <v>99</v>
      </c>
      <c r="I9254" t="str">
        <f>INDEX('[1]DATA - Teams'!$C:$C,MATCH(C9254,'[1]DATA - Teams'!$B:$B,0))</f>
        <v>PMAC</v>
      </c>
    </row>
    <row r="9255" spans="1:9" x14ac:dyDescent="0.2">
      <c r="A9255">
        <v>2019</v>
      </c>
      <c r="B9255">
        <v>10</v>
      </c>
      <c r="C9255" t="s">
        <v>62</v>
      </c>
      <c r="D9255" t="s">
        <v>410</v>
      </c>
      <c r="E9255" t="s">
        <v>97</v>
      </c>
      <c r="F9255" t="s">
        <v>90</v>
      </c>
      <c r="G9255">
        <v>61</v>
      </c>
      <c r="H9255">
        <v>49</v>
      </c>
      <c r="I9255" t="str">
        <f>INDEX('[1]DATA - Teams'!$C:$C,MATCH(C9255,'[1]DATA - Teams'!$B:$B,0))</f>
        <v>PMAC</v>
      </c>
    </row>
    <row r="9256" spans="1:9" x14ac:dyDescent="0.2">
      <c r="A9256">
        <v>2019</v>
      </c>
      <c r="B9256">
        <v>10</v>
      </c>
      <c r="C9256" t="s">
        <v>62</v>
      </c>
      <c r="D9256" t="s">
        <v>233</v>
      </c>
      <c r="E9256" t="s">
        <v>111</v>
      </c>
      <c r="F9256" t="s">
        <v>95</v>
      </c>
      <c r="G9256">
        <v>92</v>
      </c>
      <c r="H9256">
        <v>77</v>
      </c>
      <c r="I9256" t="str">
        <f>INDEX('[1]DATA - Teams'!$C:$C,MATCH(C9256,'[1]DATA - Teams'!$B:$B,0))</f>
        <v>PMAC</v>
      </c>
    </row>
    <row r="9257" spans="1:9" x14ac:dyDescent="0.2">
      <c r="A9257">
        <v>2019</v>
      </c>
      <c r="B9257">
        <v>10</v>
      </c>
      <c r="C9257" t="s">
        <v>62</v>
      </c>
      <c r="D9257" t="s">
        <v>155</v>
      </c>
      <c r="E9257" t="s">
        <v>111</v>
      </c>
      <c r="F9257" t="s">
        <v>98</v>
      </c>
      <c r="G9257">
        <v>83</v>
      </c>
      <c r="H9257">
        <v>69</v>
      </c>
      <c r="I9257" t="str">
        <f>INDEX('[1]DATA - Teams'!$C:$C,MATCH(C9257,'[1]DATA - Teams'!$B:$B,0))</f>
        <v>PMAC</v>
      </c>
    </row>
    <row r="9258" spans="1:9" x14ac:dyDescent="0.2">
      <c r="A9258">
        <v>2019</v>
      </c>
      <c r="B9258">
        <v>10</v>
      </c>
      <c r="C9258" t="s">
        <v>62</v>
      </c>
      <c r="D9258" t="s">
        <v>418</v>
      </c>
      <c r="E9258" t="s">
        <v>92</v>
      </c>
      <c r="F9258" t="s">
        <v>90</v>
      </c>
      <c r="G9258">
        <v>120</v>
      </c>
      <c r="H9258">
        <v>130</v>
      </c>
      <c r="I9258" t="str">
        <f>INDEX('[1]DATA - Teams'!$C:$C,MATCH(C9258,'[1]DATA - Teams'!$B:$B,0))</f>
        <v>PMAC</v>
      </c>
    </row>
    <row r="9259" spans="1:9" x14ac:dyDescent="0.2">
      <c r="A9259">
        <v>2019</v>
      </c>
      <c r="B9259">
        <v>10</v>
      </c>
      <c r="C9259" t="s">
        <v>62</v>
      </c>
      <c r="D9259" t="s">
        <v>236</v>
      </c>
      <c r="E9259" t="s">
        <v>123</v>
      </c>
      <c r="F9259" t="s">
        <v>98</v>
      </c>
      <c r="G9259">
        <v>111</v>
      </c>
      <c r="H9259">
        <v>112</v>
      </c>
      <c r="I9259" t="str">
        <f>INDEX('[1]DATA - Teams'!$C:$C,MATCH(C9259,'[1]DATA - Teams'!$B:$B,0))</f>
        <v>PMAC</v>
      </c>
    </row>
    <row r="9260" spans="1:9" x14ac:dyDescent="0.2">
      <c r="A9260">
        <v>2019</v>
      </c>
      <c r="B9260">
        <v>10</v>
      </c>
      <c r="C9260" t="s">
        <v>62</v>
      </c>
      <c r="D9260" t="s">
        <v>234</v>
      </c>
      <c r="E9260" t="s">
        <v>117</v>
      </c>
      <c r="F9260" t="s">
        <v>125</v>
      </c>
      <c r="G9260">
        <v>84</v>
      </c>
      <c r="H9260">
        <v>0</v>
      </c>
      <c r="I9260" t="str">
        <f>INDEX('[1]DATA - Teams'!$C:$C,MATCH(C9260,'[1]DATA - Teams'!$B:$B,0))</f>
        <v>PMAC</v>
      </c>
    </row>
    <row r="9261" spans="1:9" x14ac:dyDescent="0.2">
      <c r="A9261">
        <v>2019</v>
      </c>
      <c r="B9261">
        <v>10</v>
      </c>
      <c r="C9261" t="s">
        <v>62</v>
      </c>
      <c r="D9261" t="s">
        <v>224</v>
      </c>
      <c r="E9261" t="s">
        <v>131</v>
      </c>
      <c r="F9261" t="s">
        <v>125</v>
      </c>
      <c r="G9261">
        <v>92</v>
      </c>
      <c r="H9261">
        <v>0</v>
      </c>
      <c r="I9261" t="str">
        <f>INDEX('[1]DATA - Teams'!$C:$C,MATCH(C9261,'[1]DATA - Teams'!$B:$B,0))</f>
        <v>PMAC</v>
      </c>
    </row>
    <row r="9262" spans="1:9" x14ac:dyDescent="0.2">
      <c r="A9262">
        <v>2019</v>
      </c>
      <c r="B9262">
        <v>10</v>
      </c>
      <c r="C9262" t="s">
        <v>62</v>
      </c>
      <c r="D9262" t="s">
        <v>318</v>
      </c>
      <c r="E9262" t="s">
        <v>131</v>
      </c>
      <c r="F9262" t="s">
        <v>125</v>
      </c>
      <c r="G9262">
        <v>85</v>
      </c>
      <c r="H9262">
        <v>0</v>
      </c>
      <c r="I9262" t="str">
        <f>INDEX('[1]DATA - Teams'!$C:$C,MATCH(C9262,'[1]DATA - Teams'!$B:$B,0))</f>
        <v>PMAC</v>
      </c>
    </row>
    <row r="9263" spans="1:9" x14ac:dyDescent="0.2">
      <c r="A9263">
        <v>2019</v>
      </c>
      <c r="B9263">
        <v>10</v>
      </c>
      <c r="C9263" t="s">
        <v>62</v>
      </c>
      <c r="D9263" t="s">
        <v>232</v>
      </c>
      <c r="E9263" t="s">
        <v>106</v>
      </c>
      <c r="F9263" t="s">
        <v>125</v>
      </c>
      <c r="G9263">
        <v>78</v>
      </c>
      <c r="H9263">
        <v>0</v>
      </c>
      <c r="I9263" t="str">
        <f>INDEX('[1]DATA - Teams'!$C:$C,MATCH(C9263,'[1]DATA - Teams'!$B:$B,0))</f>
        <v>PMAC</v>
      </c>
    </row>
    <row r="9264" spans="1:9" x14ac:dyDescent="0.2">
      <c r="A9264">
        <v>2019</v>
      </c>
      <c r="B9264">
        <v>10</v>
      </c>
      <c r="C9264" t="s">
        <v>66</v>
      </c>
      <c r="D9264" t="s">
        <v>201</v>
      </c>
      <c r="E9264" t="s">
        <v>138</v>
      </c>
      <c r="F9264" t="s">
        <v>95</v>
      </c>
      <c r="G9264">
        <v>112</v>
      </c>
      <c r="H9264">
        <v>99</v>
      </c>
      <c r="I9264" t="str">
        <f>INDEX('[1]DATA - Teams'!$C:$C,MATCH(C9264,'[1]DATA - Teams'!$B:$B,0))</f>
        <v>CHIEF</v>
      </c>
    </row>
    <row r="9265" spans="1:9" x14ac:dyDescent="0.2">
      <c r="A9265">
        <v>2019</v>
      </c>
      <c r="B9265">
        <v>10</v>
      </c>
      <c r="C9265" t="s">
        <v>66</v>
      </c>
      <c r="D9265" t="s">
        <v>151</v>
      </c>
      <c r="E9265" t="s">
        <v>138</v>
      </c>
      <c r="F9265" t="s">
        <v>95</v>
      </c>
      <c r="G9265">
        <v>89</v>
      </c>
      <c r="H9265">
        <v>93</v>
      </c>
      <c r="I9265" t="str">
        <f>INDEX('[1]DATA - Teams'!$C:$C,MATCH(C9265,'[1]DATA - Teams'!$B:$B,0))</f>
        <v>CHIEF</v>
      </c>
    </row>
    <row r="9266" spans="1:9" x14ac:dyDescent="0.2">
      <c r="A9266">
        <v>2019</v>
      </c>
      <c r="B9266">
        <v>10</v>
      </c>
      <c r="C9266" t="s">
        <v>66</v>
      </c>
      <c r="D9266" t="s">
        <v>340</v>
      </c>
      <c r="E9266" t="s">
        <v>138</v>
      </c>
      <c r="F9266" t="s">
        <v>90</v>
      </c>
      <c r="G9266">
        <v>90</v>
      </c>
      <c r="H9266">
        <v>50</v>
      </c>
      <c r="I9266" t="str">
        <f>INDEX('[1]DATA - Teams'!$C:$C,MATCH(C9266,'[1]DATA - Teams'!$B:$B,0))</f>
        <v>CHIEF</v>
      </c>
    </row>
    <row r="9267" spans="1:9" x14ac:dyDescent="0.2">
      <c r="A9267">
        <v>2019</v>
      </c>
      <c r="B9267">
        <v>10</v>
      </c>
      <c r="C9267" t="s">
        <v>66</v>
      </c>
      <c r="D9267" t="s">
        <v>168</v>
      </c>
      <c r="E9267" t="s">
        <v>117</v>
      </c>
      <c r="F9267" t="s">
        <v>98</v>
      </c>
      <c r="G9267">
        <v>122</v>
      </c>
      <c r="H9267">
        <v>108</v>
      </c>
      <c r="I9267" t="str">
        <f>INDEX('[1]DATA - Teams'!$C:$C,MATCH(C9267,'[1]DATA - Teams'!$B:$B,0))</f>
        <v>CHIEF</v>
      </c>
    </row>
    <row r="9268" spans="1:9" x14ac:dyDescent="0.2">
      <c r="A9268">
        <v>2019</v>
      </c>
      <c r="B9268">
        <v>10</v>
      </c>
      <c r="C9268" t="s">
        <v>66</v>
      </c>
      <c r="D9268" t="s">
        <v>193</v>
      </c>
      <c r="E9268" t="s">
        <v>113</v>
      </c>
      <c r="F9268" t="s">
        <v>95</v>
      </c>
      <c r="G9268">
        <v>112</v>
      </c>
      <c r="H9268">
        <v>126</v>
      </c>
      <c r="I9268" t="str">
        <f>INDEX('[1]DATA - Teams'!$C:$C,MATCH(C9268,'[1]DATA - Teams'!$B:$B,0))</f>
        <v>CHIEF</v>
      </c>
    </row>
    <row r="9269" spans="1:9" x14ac:dyDescent="0.2">
      <c r="A9269">
        <v>2019</v>
      </c>
      <c r="B9269">
        <v>10</v>
      </c>
      <c r="C9269" t="s">
        <v>66</v>
      </c>
      <c r="D9269" t="s">
        <v>260</v>
      </c>
      <c r="E9269" t="s">
        <v>109</v>
      </c>
      <c r="F9269" t="s">
        <v>98</v>
      </c>
      <c r="G9269">
        <v>100</v>
      </c>
      <c r="H9269">
        <v>87</v>
      </c>
      <c r="I9269" t="str">
        <f>INDEX('[1]DATA - Teams'!$C:$C,MATCH(C9269,'[1]DATA - Teams'!$B:$B,0))</f>
        <v>CHIEF</v>
      </c>
    </row>
    <row r="9270" spans="1:9" x14ac:dyDescent="0.2">
      <c r="A9270">
        <v>2019</v>
      </c>
      <c r="B9270">
        <v>10</v>
      </c>
      <c r="C9270" t="s">
        <v>66</v>
      </c>
      <c r="D9270" t="s">
        <v>253</v>
      </c>
      <c r="E9270" t="s">
        <v>103</v>
      </c>
      <c r="F9270" t="s">
        <v>98</v>
      </c>
      <c r="G9270">
        <v>86</v>
      </c>
      <c r="H9270">
        <v>91</v>
      </c>
      <c r="I9270" t="str">
        <f>INDEX('[1]DATA - Teams'!$C:$C,MATCH(C9270,'[1]DATA - Teams'!$B:$B,0))</f>
        <v>CHIEF</v>
      </c>
    </row>
    <row r="9271" spans="1:9" x14ac:dyDescent="0.2">
      <c r="A9271">
        <v>2019</v>
      </c>
      <c r="B9271">
        <v>10</v>
      </c>
      <c r="C9271" t="s">
        <v>66</v>
      </c>
      <c r="D9271" t="s">
        <v>191</v>
      </c>
      <c r="E9271" t="s">
        <v>103</v>
      </c>
      <c r="F9271" t="s">
        <v>114</v>
      </c>
      <c r="G9271">
        <v>95</v>
      </c>
      <c r="H9271">
        <v>61</v>
      </c>
      <c r="I9271" t="str">
        <f>INDEX('[1]DATA - Teams'!$C:$C,MATCH(C9271,'[1]DATA - Teams'!$B:$B,0))</f>
        <v>CHIEF</v>
      </c>
    </row>
    <row r="9272" spans="1:9" x14ac:dyDescent="0.2">
      <c r="A9272">
        <v>2019</v>
      </c>
      <c r="B9272">
        <v>10</v>
      </c>
      <c r="C9272" t="s">
        <v>66</v>
      </c>
      <c r="D9272" t="s">
        <v>351</v>
      </c>
      <c r="E9272" t="s">
        <v>128</v>
      </c>
      <c r="F9272" t="s">
        <v>90</v>
      </c>
      <c r="G9272">
        <v>105</v>
      </c>
      <c r="H9272">
        <v>122</v>
      </c>
      <c r="I9272" t="str">
        <f>INDEX('[1]DATA - Teams'!$C:$C,MATCH(C9272,'[1]DATA - Teams'!$B:$B,0))</f>
        <v>CHIEF</v>
      </c>
    </row>
    <row r="9273" spans="1:9" x14ac:dyDescent="0.2">
      <c r="A9273">
        <v>2019</v>
      </c>
      <c r="B9273">
        <v>10</v>
      </c>
      <c r="C9273" t="s">
        <v>66</v>
      </c>
      <c r="D9273" t="s">
        <v>310</v>
      </c>
      <c r="E9273" t="s">
        <v>128</v>
      </c>
      <c r="F9273" t="s">
        <v>95</v>
      </c>
      <c r="G9273">
        <v>95</v>
      </c>
      <c r="H9273">
        <v>89</v>
      </c>
      <c r="I9273" t="str">
        <f>INDEX('[1]DATA - Teams'!$C:$C,MATCH(C9273,'[1]DATA - Teams'!$B:$B,0))</f>
        <v>CHIEF</v>
      </c>
    </row>
    <row r="9274" spans="1:9" x14ac:dyDescent="0.2">
      <c r="A9274">
        <v>2019</v>
      </c>
      <c r="B9274">
        <v>10</v>
      </c>
      <c r="C9274" t="s">
        <v>66</v>
      </c>
      <c r="D9274" t="s">
        <v>414</v>
      </c>
      <c r="E9274" t="s">
        <v>165</v>
      </c>
      <c r="F9274" t="s">
        <v>98</v>
      </c>
      <c r="G9274">
        <v>95</v>
      </c>
      <c r="H9274">
        <v>118</v>
      </c>
      <c r="I9274" t="str">
        <f>INDEX('[1]DATA - Teams'!$C:$C,MATCH(C9274,'[1]DATA - Teams'!$B:$B,0))</f>
        <v>CHIEF</v>
      </c>
    </row>
    <row r="9275" spans="1:9" x14ac:dyDescent="0.2">
      <c r="A9275">
        <v>2019</v>
      </c>
      <c r="B9275">
        <v>10</v>
      </c>
      <c r="C9275" t="s">
        <v>66</v>
      </c>
      <c r="D9275" t="s">
        <v>420</v>
      </c>
      <c r="E9275" t="s">
        <v>89</v>
      </c>
      <c r="F9275" t="s">
        <v>98</v>
      </c>
      <c r="G9275">
        <v>85</v>
      </c>
      <c r="H9275">
        <v>57</v>
      </c>
      <c r="I9275" t="str">
        <f>INDEX('[1]DATA - Teams'!$C:$C,MATCH(C9275,'[1]DATA - Teams'!$B:$B,0))</f>
        <v>CHIEF</v>
      </c>
    </row>
    <row r="9276" spans="1:9" x14ac:dyDescent="0.2">
      <c r="A9276">
        <v>2019</v>
      </c>
      <c r="B9276">
        <v>10</v>
      </c>
      <c r="C9276" t="s">
        <v>66</v>
      </c>
      <c r="D9276" t="s">
        <v>88</v>
      </c>
      <c r="E9276" t="s">
        <v>89</v>
      </c>
      <c r="F9276" t="s">
        <v>90</v>
      </c>
      <c r="G9276">
        <v>80</v>
      </c>
      <c r="H9276">
        <v>71</v>
      </c>
      <c r="I9276" t="str">
        <f>INDEX('[1]DATA - Teams'!$C:$C,MATCH(C9276,'[1]DATA - Teams'!$B:$B,0))</f>
        <v>CHIEF</v>
      </c>
    </row>
    <row r="9277" spans="1:9" x14ac:dyDescent="0.2">
      <c r="A9277">
        <v>2019</v>
      </c>
      <c r="B9277">
        <v>10</v>
      </c>
      <c r="C9277" t="s">
        <v>66</v>
      </c>
      <c r="D9277" t="s">
        <v>361</v>
      </c>
      <c r="E9277" t="s">
        <v>89</v>
      </c>
      <c r="F9277" t="s">
        <v>90</v>
      </c>
      <c r="G9277">
        <v>95</v>
      </c>
      <c r="H9277">
        <v>144</v>
      </c>
      <c r="I9277" t="str">
        <f>INDEX('[1]DATA - Teams'!$C:$C,MATCH(C9277,'[1]DATA - Teams'!$B:$B,0))</f>
        <v>CHIEF</v>
      </c>
    </row>
    <row r="9278" spans="1:9" x14ac:dyDescent="0.2">
      <c r="A9278">
        <v>2019</v>
      </c>
      <c r="B9278">
        <v>10</v>
      </c>
      <c r="C9278" t="s">
        <v>66</v>
      </c>
      <c r="D9278" t="s">
        <v>209</v>
      </c>
      <c r="E9278" t="s">
        <v>119</v>
      </c>
      <c r="F9278" t="s">
        <v>90</v>
      </c>
      <c r="G9278">
        <v>66</v>
      </c>
      <c r="H9278">
        <v>60</v>
      </c>
      <c r="I9278" t="str">
        <f>INDEX('[1]DATA - Teams'!$C:$C,MATCH(C9278,'[1]DATA - Teams'!$B:$B,0))</f>
        <v>CHIEF</v>
      </c>
    </row>
    <row r="9279" spans="1:9" x14ac:dyDescent="0.2">
      <c r="A9279">
        <v>2019</v>
      </c>
      <c r="B9279">
        <v>10</v>
      </c>
      <c r="C9279" t="s">
        <v>66</v>
      </c>
      <c r="D9279" t="s">
        <v>365</v>
      </c>
      <c r="E9279" t="s">
        <v>97</v>
      </c>
      <c r="F9279" t="s">
        <v>95</v>
      </c>
      <c r="G9279">
        <v>108</v>
      </c>
      <c r="H9279">
        <v>116</v>
      </c>
      <c r="I9279" t="str">
        <f>INDEX('[1]DATA - Teams'!$C:$C,MATCH(C9279,'[1]DATA - Teams'!$B:$B,0))</f>
        <v>CHIEF</v>
      </c>
    </row>
    <row r="9280" spans="1:9" x14ac:dyDescent="0.2">
      <c r="A9280">
        <v>2019</v>
      </c>
      <c r="B9280">
        <v>10</v>
      </c>
      <c r="C9280" t="s">
        <v>66</v>
      </c>
      <c r="D9280" t="s">
        <v>358</v>
      </c>
      <c r="E9280" t="s">
        <v>92</v>
      </c>
      <c r="F9280" t="s">
        <v>95</v>
      </c>
      <c r="G9280">
        <v>72</v>
      </c>
      <c r="H9280">
        <v>110</v>
      </c>
      <c r="I9280" t="str">
        <f>INDEX('[1]DATA - Teams'!$C:$C,MATCH(C9280,'[1]DATA - Teams'!$B:$B,0))</f>
        <v>CHIEF</v>
      </c>
    </row>
    <row r="9281" spans="1:9" x14ac:dyDescent="0.2">
      <c r="A9281">
        <v>2019</v>
      </c>
      <c r="B9281">
        <v>10</v>
      </c>
      <c r="C9281" t="s">
        <v>66</v>
      </c>
      <c r="D9281" t="s">
        <v>305</v>
      </c>
      <c r="E9281" t="s">
        <v>92</v>
      </c>
      <c r="F9281" t="s">
        <v>95</v>
      </c>
      <c r="G9281">
        <v>96</v>
      </c>
      <c r="H9281">
        <v>84</v>
      </c>
      <c r="I9281" t="str">
        <f>INDEX('[1]DATA - Teams'!$C:$C,MATCH(C9281,'[1]DATA - Teams'!$B:$B,0))</f>
        <v>CHIEF</v>
      </c>
    </row>
    <row r="9282" spans="1:9" x14ac:dyDescent="0.2">
      <c r="A9282">
        <v>2019</v>
      </c>
      <c r="B9282">
        <v>10</v>
      </c>
      <c r="C9282" t="s">
        <v>66</v>
      </c>
      <c r="D9282" t="s">
        <v>456</v>
      </c>
      <c r="E9282" t="s">
        <v>121</v>
      </c>
      <c r="F9282" t="s">
        <v>125</v>
      </c>
      <c r="G9282">
        <v>83</v>
      </c>
      <c r="H9282">
        <v>134</v>
      </c>
      <c r="I9282" t="str">
        <f>INDEX('[1]DATA - Teams'!$C:$C,MATCH(C9282,'[1]DATA - Teams'!$B:$B,0))</f>
        <v>CHIEF</v>
      </c>
    </row>
    <row r="9283" spans="1:9" x14ac:dyDescent="0.2">
      <c r="A9283">
        <v>2019</v>
      </c>
      <c r="B9283">
        <v>10</v>
      </c>
      <c r="C9283" t="s">
        <v>66</v>
      </c>
      <c r="D9283" t="s">
        <v>505</v>
      </c>
      <c r="E9283" t="s">
        <v>106</v>
      </c>
      <c r="F9283" t="s">
        <v>125</v>
      </c>
      <c r="G9283">
        <v>86</v>
      </c>
      <c r="H9283">
        <v>66</v>
      </c>
      <c r="I9283" t="str">
        <f>INDEX('[1]DATA - Teams'!$C:$C,MATCH(C9283,'[1]DATA - Teams'!$B:$B,0))</f>
        <v>CHIEF</v>
      </c>
    </row>
    <row r="9284" spans="1:9" x14ac:dyDescent="0.2">
      <c r="A9284">
        <v>2019</v>
      </c>
      <c r="B9284">
        <v>10</v>
      </c>
      <c r="C9284" t="s">
        <v>66</v>
      </c>
      <c r="D9284" t="s">
        <v>442</v>
      </c>
      <c r="E9284" t="s">
        <v>97</v>
      </c>
      <c r="F9284" t="s">
        <v>125</v>
      </c>
      <c r="G9284">
        <v>80</v>
      </c>
      <c r="H9284">
        <v>92</v>
      </c>
      <c r="I9284" t="str">
        <f>INDEX('[1]DATA - Teams'!$C:$C,MATCH(C9284,'[1]DATA - Teams'!$B:$B,0))</f>
        <v>CHIEF</v>
      </c>
    </row>
    <row r="9285" spans="1:9" x14ac:dyDescent="0.2">
      <c r="A9285">
        <v>2019</v>
      </c>
      <c r="B9285">
        <v>10</v>
      </c>
      <c r="C9285" t="s">
        <v>66</v>
      </c>
      <c r="D9285" t="s">
        <v>152</v>
      </c>
      <c r="E9285" t="s">
        <v>111</v>
      </c>
      <c r="F9285" t="s">
        <v>125</v>
      </c>
      <c r="G9285">
        <v>89</v>
      </c>
      <c r="H9285">
        <v>124</v>
      </c>
      <c r="I9285" t="str">
        <f>INDEX('[1]DATA - Teams'!$C:$C,MATCH(C9285,'[1]DATA - Teams'!$B:$B,0))</f>
        <v>CHIEF</v>
      </c>
    </row>
    <row r="9286" spans="1:9" x14ac:dyDescent="0.2">
      <c r="A9286">
        <v>2019</v>
      </c>
      <c r="B9286">
        <v>10</v>
      </c>
      <c r="C9286" t="s">
        <v>64</v>
      </c>
      <c r="D9286" t="s">
        <v>145</v>
      </c>
      <c r="E9286" t="s">
        <v>117</v>
      </c>
      <c r="F9286" t="s">
        <v>90</v>
      </c>
      <c r="G9286">
        <v>77</v>
      </c>
      <c r="H9286">
        <v>125</v>
      </c>
      <c r="I9286" t="str">
        <f>INDEX('[1]DATA - Teams'!$C:$C,MATCH(C9286,'[1]DATA - Teams'!$B:$B,0))</f>
        <v>RICHO</v>
      </c>
    </row>
    <row r="9287" spans="1:9" x14ac:dyDescent="0.2">
      <c r="A9287">
        <v>2019</v>
      </c>
      <c r="B9287">
        <v>10</v>
      </c>
      <c r="C9287" t="s">
        <v>64</v>
      </c>
      <c r="D9287" t="s">
        <v>235</v>
      </c>
      <c r="E9287" t="s">
        <v>117</v>
      </c>
      <c r="F9287" t="s">
        <v>95</v>
      </c>
      <c r="G9287">
        <v>109</v>
      </c>
      <c r="H9287">
        <v>112</v>
      </c>
      <c r="I9287" t="str">
        <f>INDEX('[1]DATA - Teams'!$C:$C,MATCH(C9287,'[1]DATA - Teams'!$B:$B,0))</f>
        <v>RICHO</v>
      </c>
    </row>
    <row r="9288" spans="1:9" x14ac:dyDescent="0.2">
      <c r="A9288">
        <v>2019</v>
      </c>
      <c r="B9288">
        <v>10</v>
      </c>
      <c r="C9288" t="s">
        <v>64</v>
      </c>
      <c r="D9288" t="s">
        <v>173</v>
      </c>
      <c r="E9288" t="s">
        <v>113</v>
      </c>
      <c r="F9288" t="s">
        <v>98</v>
      </c>
      <c r="G9288">
        <v>108</v>
      </c>
      <c r="H9288">
        <v>131</v>
      </c>
      <c r="I9288" t="str">
        <f>INDEX('[1]DATA - Teams'!$C:$C,MATCH(C9288,'[1]DATA - Teams'!$B:$B,0))</f>
        <v>RICHO</v>
      </c>
    </row>
    <row r="9289" spans="1:9" x14ac:dyDescent="0.2">
      <c r="A9289">
        <v>2019</v>
      </c>
      <c r="B9289">
        <v>10</v>
      </c>
      <c r="C9289" t="s">
        <v>64</v>
      </c>
      <c r="D9289" t="s">
        <v>110</v>
      </c>
      <c r="E9289" t="s">
        <v>103</v>
      </c>
      <c r="F9289" t="s">
        <v>95</v>
      </c>
      <c r="G9289">
        <v>139</v>
      </c>
      <c r="H9289">
        <v>148</v>
      </c>
      <c r="I9289" t="str">
        <f>INDEX('[1]DATA - Teams'!$C:$C,MATCH(C9289,'[1]DATA - Teams'!$B:$B,0))</f>
        <v>RICHO</v>
      </c>
    </row>
    <row r="9290" spans="1:9" x14ac:dyDescent="0.2">
      <c r="A9290">
        <v>2019</v>
      </c>
      <c r="B9290">
        <v>10</v>
      </c>
      <c r="C9290" t="s">
        <v>64</v>
      </c>
      <c r="D9290" t="s">
        <v>215</v>
      </c>
      <c r="E9290" t="s">
        <v>128</v>
      </c>
      <c r="F9290" t="s">
        <v>114</v>
      </c>
      <c r="G9290">
        <v>85</v>
      </c>
      <c r="H9290">
        <v>64</v>
      </c>
      <c r="I9290" t="str">
        <f>INDEX('[1]DATA - Teams'!$C:$C,MATCH(C9290,'[1]DATA - Teams'!$B:$B,0))</f>
        <v>RICHO</v>
      </c>
    </row>
    <row r="9291" spans="1:9" x14ac:dyDescent="0.2">
      <c r="A9291">
        <v>2019</v>
      </c>
      <c r="B9291">
        <v>10</v>
      </c>
      <c r="C9291" t="s">
        <v>64</v>
      </c>
      <c r="D9291" t="s">
        <v>334</v>
      </c>
      <c r="E9291" t="s">
        <v>165</v>
      </c>
      <c r="F9291" t="s">
        <v>98</v>
      </c>
      <c r="G9291">
        <v>67</v>
      </c>
      <c r="H9291">
        <v>54</v>
      </c>
      <c r="I9291" t="str">
        <f>INDEX('[1]DATA - Teams'!$C:$C,MATCH(C9291,'[1]DATA - Teams'!$B:$B,0))</f>
        <v>RICHO</v>
      </c>
    </row>
    <row r="9292" spans="1:9" x14ac:dyDescent="0.2">
      <c r="A9292">
        <v>2019</v>
      </c>
      <c r="B9292">
        <v>10</v>
      </c>
      <c r="C9292" t="s">
        <v>64</v>
      </c>
      <c r="D9292" t="s">
        <v>188</v>
      </c>
      <c r="E9292" t="s">
        <v>165</v>
      </c>
      <c r="F9292" t="s">
        <v>95</v>
      </c>
      <c r="G9292">
        <v>121</v>
      </c>
      <c r="H9292">
        <v>117</v>
      </c>
      <c r="I9292" t="str">
        <f>INDEX('[1]DATA - Teams'!$C:$C,MATCH(C9292,'[1]DATA - Teams'!$B:$B,0))</f>
        <v>RICHO</v>
      </c>
    </row>
    <row r="9293" spans="1:9" x14ac:dyDescent="0.2">
      <c r="A9293">
        <v>2019</v>
      </c>
      <c r="B9293">
        <v>10</v>
      </c>
      <c r="C9293" t="s">
        <v>64</v>
      </c>
      <c r="D9293" t="s">
        <v>169</v>
      </c>
      <c r="E9293" t="s">
        <v>165</v>
      </c>
      <c r="F9293" t="s">
        <v>98</v>
      </c>
      <c r="G9293">
        <v>86</v>
      </c>
      <c r="H9293">
        <v>100</v>
      </c>
      <c r="I9293" t="str">
        <f>INDEX('[1]DATA - Teams'!$C:$C,MATCH(C9293,'[1]DATA - Teams'!$B:$B,0))</f>
        <v>RICHO</v>
      </c>
    </row>
    <row r="9294" spans="1:9" x14ac:dyDescent="0.2">
      <c r="A9294">
        <v>2019</v>
      </c>
      <c r="B9294">
        <v>10</v>
      </c>
      <c r="C9294" t="s">
        <v>64</v>
      </c>
      <c r="D9294" t="s">
        <v>197</v>
      </c>
      <c r="E9294" t="s">
        <v>165</v>
      </c>
      <c r="F9294" t="s">
        <v>90</v>
      </c>
      <c r="G9294">
        <v>94</v>
      </c>
      <c r="H9294">
        <v>63</v>
      </c>
      <c r="I9294" t="str">
        <f>INDEX('[1]DATA - Teams'!$C:$C,MATCH(C9294,'[1]DATA - Teams'!$B:$B,0))</f>
        <v>RICHO</v>
      </c>
    </row>
    <row r="9295" spans="1:9" x14ac:dyDescent="0.2">
      <c r="A9295">
        <v>2019</v>
      </c>
      <c r="B9295">
        <v>10</v>
      </c>
      <c r="C9295" t="s">
        <v>64</v>
      </c>
      <c r="D9295" t="s">
        <v>510</v>
      </c>
      <c r="E9295" t="s">
        <v>89</v>
      </c>
      <c r="F9295" t="s">
        <v>90</v>
      </c>
      <c r="G9295">
        <v>89</v>
      </c>
      <c r="H9295">
        <v>87</v>
      </c>
      <c r="I9295" t="str">
        <f>INDEX('[1]DATA - Teams'!$C:$C,MATCH(C9295,'[1]DATA - Teams'!$B:$B,0))</f>
        <v>RICHO</v>
      </c>
    </row>
    <row r="9296" spans="1:9" x14ac:dyDescent="0.2">
      <c r="A9296">
        <v>2019</v>
      </c>
      <c r="B9296">
        <v>10</v>
      </c>
      <c r="C9296" t="s">
        <v>64</v>
      </c>
      <c r="D9296" t="s">
        <v>359</v>
      </c>
      <c r="E9296" t="s">
        <v>106</v>
      </c>
      <c r="F9296" t="s">
        <v>90</v>
      </c>
      <c r="G9296">
        <v>77</v>
      </c>
      <c r="H9296">
        <v>89</v>
      </c>
      <c r="I9296" t="str">
        <f>INDEX('[1]DATA - Teams'!$C:$C,MATCH(C9296,'[1]DATA - Teams'!$B:$B,0))</f>
        <v>RICHO</v>
      </c>
    </row>
    <row r="9297" spans="1:9" x14ac:dyDescent="0.2">
      <c r="A9297">
        <v>2019</v>
      </c>
      <c r="B9297">
        <v>10</v>
      </c>
      <c r="C9297" t="s">
        <v>64</v>
      </c>
      <c r="D9297" t="s">
        <v>438</v>
      </c>
      <c r="E9297" t="s">
        <v>97</v>
      </c>
      <c r="F9297" t="s">
        <v>98</v>
      </c>
      <c r="G9297">
        <v>87</v>
      </c>
      <c r="H9297">
        <v>63</v>
      </c>
      <c r="I9297" t="str">
        <f>INDEX('[1]DATA - Teams'!$C:$C,MATCH(C9297,'[1]DATA - Teams'!$B:$B,0))</f>
        <v>RICHO</v>
      </c>
    </row>
    <row r="9298" spans="1:9" x14ac:dyDescent="0.2">
      <c r="A9298">
        <v>2019</v>
      </c>
      <c r="B9298">
        <v>10</v>
      </c>
      <c r="C9298" t="s">
        <v>64</v>
      </c>
      <c r="D9298" t="s">
        <v>251</v>
      </c>
      <c r="E9298" t="s">
        <v>111</v>
      </c>
      <c r="F9298" t="s">
        <v>95</v>
      </c>
      <c r="G9298">
        <v>84</v>
      </c>
      <c r="H9298">
        <v>77</v>
      </c>
      <c r="I9298" t="str">
        <f>INDEX('[1]DATA - Teams'!$C:$C,MATCH(C9298,'[1]DATA - Teams'!$B:$B,0))</f>
        <v>RICHO</v>
      </c>
    </row>
    <row r="9299" spans="1:9" x14ac:dyDescent="0.2">
      <c r="A9299">
        <v>2019</v>
      </c>
      <c r="B9299">
        <v>10</v>
      </c>
      <c r="C9299" t="s">
        <v>64</v>
      </c>
      <c r="D9299" t="s">
        <v>363</v>
      </c>
      <c r="E9299" t="s">
        <v>92</v>
      </c>
      <c r="F9299" t="s">
        <v>95</v>
      </c>
      <c r="G9299">
        <v>112</v>
      </c>
      <c r="H9299">
        <v>118</v>
      </c>
      <c r="I9299" t="str">
        <f>INDEX('[1]DATA - Teams'!$C:$C,MATCH(C9299,'[1]DATA - Teams'!$B:$B,0))</f>
        <v>RICHO</v>
      </c>
    </row>
    <row r="9300" spans="1:9" x14ac:dyDescent="0.2">
      <c r="A9300">
        <v>2019</v>
      </c>
      <c r="B9300">
        <v>10</v>
      </c>
      <c r="C9300" t="s">
        <v>64</v>
      </c>
      <c r="D9300" t="s">
        <v>175</v>
      </c>
      <c r="E9300" t="s">
        <v>123</v>
      </c>
      <c r="F9300" t="s">
        <v>95</v>
      </c>
      <c r="G9300">
        <v>82</v>
      </c>
      <c r="H9300">
        <v>113</v>
      </c>
      <c r="I9300" t="str">
        <f>INDEX('[1]DATA - Teams'!$C:$C,MATCH(C9300,'[1]DATA - Teams'!$B:$B,0))</f>
        <v>RICHO</v>
      </c>
    </row>
    <row r="9301" spans="1:9" x14ac:dyDescent="0.2">
      <c r="A9301">
        <v>2019</v>
      </c>
      <c r="B9301">
        <v>10</v>
      </c>
      <c r="C9301" t="s">
        <v>64</v>
      </c>
      <c r="D9301" t="s">
        <v>315</v>
      </c>
      <c r="E9301" t="s">
        <v>123</v>
      </c>
      <c r="F9301" t="s">
        <v>95</v>
      </c>
      <c r="G9301">
        <v>113</v>
      </c>
      <c r="H9301">
        <v>136</v>
      </c>
      <c r="I9301" t="str">
        <f>INDEX('[1]DATA - Teams'!$C:$C,MATCH(C9301,'[1]DATA - Teams'!$B:$B,0))</f>
        <v>RICHO</v>
      </c>
    </row>
    <row r="9302" spans="1:9" x14ac:dyDescent="0.2">
      <c r="A9302">
        <v>2019</v>
      </c>
      <c r="B9302">
        <v>10</v>
      </c>
      <c r="C9302" t="s">
        <v>64</v>
      </c>
      <c r="D9302" t="s">
        <v>459</v>
      </c>
      <c r="E9302" t="s">
        <v>123</v>
      </c>
      <c r="F9302" t="s">
        <v>98</v>
      </c>
      <c r="G9302">
        <v>73</v>
      </c>
      <c r="H9302">
        <v>62</v>
      </c>
      <c r="I9302" t="str">
        <f>INDEX('[1]DATA - Teams'!$C:$C,MATCH(C9302,'[1]DATA - Teams'!$B:$B,0))</f>
        <v>RICHO</v>
      </c>
    </row>
    <row r="9303" spans="1:9" x14ac:dyDescent="0.2">
      <c r="A9303">
        <v>2019</v>
      </c>
      <c r="B9303">
        <v>10</v>
      </c>
      <c r="C9303" t="s">
        <v>64</v>
      </c>
      <c r="D9303" t="s">
        <v>427</v>
      </c>
      <c r="E9303" t="s">
        <v>123</v>
      </c>
      <c r="F9303" t="s">
        <v>90</v>
      </c>
      <c r="G9303">
        <v>92</v>
      </c>
      <c r="H9303">
        <v>87</v>
      </c>
      <c r="I9303" t="str">
        <f>INDEX('[1]DATA - Teams'!$C:$C,MATCH(C9303,'[1]DATA - Teams'!$B:$B,0))</f>
        <v>RICHO</v>
      </c>
    </row>
    <row r="9304" spans="1:9" x14ac:dyDescent="0.2">
      <c r="A9304">
        <v>2019</v>
      </c>
      <c r="B9304">
        <v>10</v>
      </c>
      <c r="C9304" t="s">
        <v>64</v>
      </c>
      <c r="D9304" t="s">
        <v>481</v>
      </c>
      <c r="E9304" t="s">
        <v>131</v>
      </c>
      <c r="F9304" t="s">
        <v>125</v>
      </c>
      <c r="G9304">
        <v>93</v>
      </c>
      <c r="H9304">
        <v>0</v>
      </c>
      <c r="I9304" t="str">
        <f>INDEX('[1]DATA - Teams'!$C:$C,MATCH(C9304,'[1]DATA - Teams'!$B:$B,0))</f>
        <v>RICHO</v>
      </c>
    </row>
    <row r="9305" spans="1:9" x14ac:dyDescent="0.2">
      <c r="A9305">
        <v>2019</v>
      </c>
      <c r="B9305">
        <v>10</v>
      </c>
      <c r="C9305" t="s">
        <v>64</v>
      </c>
      <c r="D9305" t="s">
        <v>230</v>
      </c>
      <c r="E9305" t="s">
        <v>128</v>
      </c>
      <c r="F9305" t="s">
        <v>125</v>
      </c>
      <c r="G9305">
        <v>86</v>
      </c>
      <c r="H9305">
        <v>0</v>
      </c>
      <c r="I9305" t="str">
        <f>INDEX('[1]DATA - Teams'!$C:$C,MATCH(C9305,'[1]DATA - Teams'!$B:$B,0))</f>
        <v>RICHO</v>
      </c>
    </row>
    <row r="9306" spans="1:9" x14ac:dyDescent="0.2">
      <c r="A9306">
        <v>2019</v>
      </c>
      <c r="B9306">
        <v>10</v>
      </c>
      <c r="C9306" t="s">
        <v>64</v>
      </c>
      <c r="D9306" t="s">
        <v>444</v>
      </c>
      <c r="E9306" t="s">
        <v>119</v>
      </c>
      <c r="F9306" t="s">
        <v>125</v>
      </c>
      <c r="G9306">
        <v>66</v>
      </c>
      <c r="H9306">
        <v>114</v>
      </c>
      <c r="I9306" t="str">
        <f>INDEX('[1]DATA - Teams'!$C:$C,MATCH(C9306,'[1]DATA - Teams'!$B:$B,0))</f>
        <v>RICHO</v>
      </c>
    </row>
    <row r="9307" spans="1:9" x14ac:dyDescent="0.2">
      <c r="A9307">
        <v>2019</v>
      </c>
      <c r="B9307">
        <v>10</v>
      </c>
      <c r="C9307" t="s">
        <v>64</v>
      </c>
      <c r="D9307" t="s">
        <v>440</v>
      </c>
      <c r="E9307" t="s">
        <v>92</v>
      </c>
      <c r="F9307" t="s">
        <v>125</v>
      </c>
      <c r="G9307">
        <v>91</v>
      </c>
      <c r="H9307">
        <v>87</v>
      </c>
      <c r="I9307" t="str">
        <f>INDEX('[1]DATA - Teams'!$C:$C,MATCH(C9307,'[1]DATA - Teams'!$B:$B,0))</f>
        <v>RICHO</v>
      </c>
    </row>
    <row r="9308" spans="1:9" x14ac:dyDescent="0.2">
      <c r="A9308">
        <v>2019</v>
      </c>
      <c r="B9308">
        <v>10</v>
      </c>
      <c r="C9308" t="s">
        <v>68</v>
      </c>
      <c r="D9308" t="s">
        <v>227</v>
      </c>
      <c r="E9308" t="s">
        <v>138</v>
      </c>
      <c r="F9308" t="s">
        <v>98</v>
      </c>
      <c r="G9308">
        <v>102</v>
      </c>
      <c r="H9308">
        <v>45</v>
      </c>
      <c r="I9308" t="str">
        <f>INDEX('[1]DATA - Teams'!$C:$C,MATCH(C9308,'[1]DATA - Teams'!$B:$B,0))</f>
        <v>KAPPAZ</v>
      </c>
    </row>
    <row r="9309" spans="1:9" x14ac:dyDescent="0.2">
      <c r="A9309">
        <v>2019</v>
      </c>
      <c r="B9309">
        <v>10</v>
      </c>
      <c r="C9309" t="s">
        <v>68</v>
      </c>
      <c r="D9309" t="s">
        <v>312</v>
      </c>
      <c r="E9309" t="s">
        <v>117</v>
      </c>
      <c r="F9309" t="s">
        <v>98</v>
      </c>
      <c r="G9309">
        <v>136</v>
      </c>
      <c r="H9309">
        <v>142</v>
      </c>
      <c r="I9309" t="str">
        <f>INDEX('[1]DATA - Teams'!$C:$C,MATCH(C9309,'[1]DATA - Teams'!$B:$B,0))</f>
        <v>KAPPAZ</v>
      </c>
    </row>
    <row r="9310" spans="1:9" x14ac:dyDescent="0.2">
      <c r="A9310">
        <v>2019</v>
      </c>
      <c r="B9310">
        <v>10</v>
      </c>
      <c r="C9310" t="s">
        <v>68</v>
      </c>
      <c r="D9310" t="s">
        <v>507</v>
      </c>
      <c r="E9310" t="s">
        <v>131</v>
      </c>
      <c r="F9310" t="s">
        <v>90</v>
      </c>
      <c r="G9310">
        <v>73</v>
      </c>
      <c r="H9310">
        <v>70</v>
      </c>
      <c r="I9310" t="str">
        <f>INDEX('[1]DATA - Teams'!$C:$C,MATCH(C9310,'[1]DATA - Teams'!$B:$B,0))</f>
        <v>KAPPAZ</v>
      </c>
    </row>
    <row r="9311" spans="1:9" x14ac:dyDescent="0.2">
      <c r="A9311">
        <v>2019</v>
      </c>
      <c r="B9311">
        <v>10</v>
      </c>
      <c r="C9311" t="s">
        <v>68</v>
      </c>
      <c r="D9311" t="s">
        <v>225</v>
      </c>
      <c r="E9311" t="s">
        <v>131</v>
      </c>
      <c r="F9311" t="s">
        <v>114</v>
      </c>
      <c r="G9311">
        <v>144</v>
      </c>
      <c r="H9311">
        <v>165</v>
      </c>
      <c r="I9311" t="str">
        <f>INDEX('[1]DATA - Teams'!$C:$C,MATCH(C9311,'[1]DATA - Teams'!$B:$B,0))</f>
        <v>KAPPAZ</v>
      </c>
    </row>
    <row r="9312" spans="1:9" x14ac:dyDescent="0.2">
      <c r="A9312">
        <v>2019</v>
      </c>
      <c r="B9312">
        <v>10</v>
      </c>
      <c r="C9312" t="s">
        <v>68</v>
      </c>
      <c r="D9312" t="s">
        <v>115</v>
      </c>
      <c r="E9312" t="s">
        <v>113</v>
      </c>
      <c r="F9312" t="s">
        <v>90</v>
      </c>
      <c r="G9312">
        <v>112</v>
      </c>
      <c r="H9312">
        <v>92</v>
      </c>
      <c r="I9312" t="str">
        <f>INDEX('[1]DATA - Teams'!$C:$C,MATCH(C9312,'[1]DATA - Teams'!$B:$B,0))</f>
        <v>KAPPAZ</v>
      </c>
    </row>
    <row r="9313" spans="1:9" x14ac:dyDescent="0.2">
      <c r="A9313">
        <v>2019</v>
      </c>
      <c r="B9313">
        <v>10</v>
      </c>
      <c r="C9313" t="s">
        <v>68</v>
      </c>
      <c r="D9313" t="s">
        <v>343</v>
      </c>
      <c r="E9313" t="s">
        <v>103</v>
      </c>
      <c r="F9313" t="s">
        <v>98</v>
      </c>
      <c r="G9313">
        <v>97</v>
      </c>
      <c r="H9313">
        <v>85</v>
      </c>
      <c r="I9313" t="str">
        <f>INDEX('[1]DATA - Teams'!$C:$C,MATCH(C9313,'[1]DATA - Teams'!$B:$B,0))</f>
        <v>KAPPAZ</v>
      </c>
    </row>
    <row r="9314" spans="1:9" x14ac:dyDescent="0.2">
      <c r="A9314">
        <v>2019</v>
      </c>
      <c r="B9314">
        <v>10</v>
      </c>
      <c r="C9314" t="s">
        <v>68</v>
      </c>
      <c r="D9314" t="s">
        <v>409</v>
      </c>
      <c r="E9314" t="s">
        <v>128</v>
      </c>
      <c r="F9314" t="s">
        <v>98</v>
      </c>
      <c r="G9314">
        <v>98</v>
      </c>
      <c r="H9314">
        <v>88</v>
      </c>
      <c r="I9314" t="str">
        <f>INDEX('[1]DATA - Teams'!$C:$C,MATCH(C9314,'[1]DATA - Teams'!$B:$B,0))</f>
        <v>KAPPAZ</v>
      </c>
    </row>
    <row r="9315" spans="1:9" x14ac:dyDescent="0.2">
      <c r="A9315">
        <v>2019</v>
      </c>
      <c r="B9315">
        <v>10</v>
      </c>
      <c r="C9315" t="s">
        <v>68</v>
      </c>
      <c r="D9315" t="s">
        <v>127</v>
      </c>
      <c r="E9315" t="s">
        <v>128</v>
      </c>
      <c r="F9315" t="s">
        <v>95</v>
      </c>
      <c r="G9315">
        <v>127</v>
      </c>
      <c r="H9315">
        <v>123</v>
      </c>
      <c r="I9315" t="str">
        <f>INDEX('[1]DATA - Teams'!$C:$C,MATCH(C9315,'[1]DATA - Teams'!$B:$B,0))</f>
        <v>KAPPAZ</v>
      </c>
    </row>
    <row r="9316" spans="1:9" x14ac:dyDescent="0.2">
      <c r="A9316">
        <v>2019</v>
      </c>
      <c r="B9316">
        <v>10</v>
      </c>
      <c r="C9316" t="s">
        <v>68</v>
      </c>
      <c r="D9316" t="s">
        <v>506</v>
      </c>
      <c r="E9316" t="s">
        <v>128</v>
      </c>
      <c r="F9316" t="s">
        <v>90</v>
      </c>
      <c r="G9316">
        <v>80</v>
      </c>
      <c r="H9316">
        <v>67</v>
      </c>
      <c r="I9316" t="str">
        <f>INDEX('[1]DATA - Teams'!$C:$C,MATCH(C9316,'[1]DATA - Teams'!$B:$B,0))</f>
        <v>KAPPAZ</v>
      </c>
    </row>
    <row r="9317" spans="1:9" x14ac:dyDescent="0.2">
      <c r="A9317">
        <v>2019</v>
      </c>
      <c r="B9317">
        <v>10</v>
      </c>
      <c r="C9317" t="s">
        <v>68</v>
      </c>
      <c r="D9317" t="s">
        <v>101</v>
      </c>
      <c r="E9317" t="s">
        <v>100</v>
      </c>
      <c r="F9317" t="s">
        <v>95</v>
      </c>
      <c r="G9317">
        <v>114</v>
      </c>
      <c r="H9317">
        <v>68</v>
      </c>
      <c r="I9317" t="str">
        <f>INDEX('[1]DATA - Teams'!$C:$C,MATCH(C9317,'[1]DATA - Teams'!$B:$B,0))</f>
        <v>KAPPAZ</v>
      </c>
    </row>
    <row r="9318" spans="1:9" x14ac:dyDescent="0.2">
      <c r="A9318">
        <v>2019</v>
      </c>
      <c r="B9318">
        <v>10</v>
      </c>
      <c r="C9318" t="s">
        <v>68</v>
      </c>
      <c r="D9318" t="s">
        <v>297</v>
      </c>
      <c r="E9318" t="s">
        <v>100</v>
      </c>
      <c r="F9318" t="s">
        <v>90</v>
      </c>
      <c r="G9318">
        <v>74</v>
      </c>
      <c r="H9318">
        <v>46</v>
      </c>
      <c r="I9318" t="str">
        <f>INDEX('[1]DATA - Teams'!$C:$C,MATCH(C9318,'[1]DATA - Teams'!$B:$B,0))</f>
        <v>KAPPAZ</v>
      </c>
    </row>
    <row r="9319" spans="1:9" x14ac:dyDescent="0.2">
      <c r="A9319">
        <v>2019</v>
      </c>
      <c r="B9319">
        <v>10</v>
      </c>
      <c r="C9319" t="s">
        <v>68</v>
      </c>
      <c r="D9319" t="s">
        <v>210</v>
      </c>
      <c r="E9319" t="s">
        <v>121</v>
      </c>
      <c r="F9319" t="s">
        <v>98</v>
      </c>
      <c r="G9319">
        <v>107</v>
      </c>
      <c r="H9319">
        <v>96</v>
      </c>
      <c r="I9319" t="str">
        <f>INDEX('[1]DATA - Teams'!$C:$C,MATCH(C9319,'[1]DATA - Teams'!$B:$B,0))</f>
        <v>KAPPAZ</v>
      </c>
    </row>
    <row r="9320" spans="1:9" x14ac:dyDescent="0.2">
      <c r="A9320">
        <v>2019</v>
      </c>
      <c r="B9320">
        <v>10</v>
      </c>
      <c r="C9320" t="s">
        <v>68</v>
      </c>
      <c r="D9320" t="s">
        <v>412</v>
      </c>
      <c r="E9320" t="s">
        <v>94</v>
      </c>
      <c r="F9320" t="s">
        <v>95</v>
      </c>
      <c r="G9320">
        <v>79</v>
      </c>
      <c r="H9320">
        <v>71</v>
      </c>
      <c r="I9320" t="str">
        <f>INDEX('[1]DATA - Teams'!$C:$C,MATCH(C9320,'[1]DATA - Teams'!$B:$B,0))</f>
        <v>KAPPAZ</v>
      </c>
    </row>
    <row r="9321" spans="1:9" x14ac:dyDescent="0.2">
      <c r="A9321">
        <v>2019</v>
      </c>
      <c r="B9321">
        <v>10</v>
      </c>
      <c r="C9321" t="s">
        <v>68</v>
      </c>
      <c r="D9321" t="s">
        <v>143</v>
      </c>
      <c r="E9321" t="s">
        <v>119</v>
      </c>
      <c r="F9321" t="s">
        <v>95</v>
      </c>
      <c r="G9321">
        <v>93</v>
      </c>
      <c r="H9321">
        <v>99</v>
      </c>
      <c r="I9321" t="str">
        <f>INDEX('[1]DATA - Teams'!$C:$C,MATCH(C9321,'[1]DATA - Teams'!$B:$B,0))</f>
        <v>KAPPAZ</v>
      </c>
    </row>
    <row r="9322" spans="1:9" x14ac:dyDescent="0.2">
      <c r="A9322">
        <v>2019</v>
      </c>
      <c r="B9322">
        <v>10</v>
      </c>
      <c r="C9322" t="s">
        <v>68</v>
      </c>
      <c r="D9322" t="s">
        <v>133</v>
      </c>
      <c r="E9322" t="s">
        <v>119</v>
      </c>
      <c r="F9322" t="s">
        <v>95</v>
      </c>
      <c r="G9322">
        <v>94</v>
      </c>
      <c r="H9322">
        <v>86</v>
      </c>
      <c r="I9322" t="str">
        <f>INDEX('[1]DATA - Teams'!$C:$C,MATCH(C9322,'[1]DATA - Teams'!$B:$B,0))</f>
        <v>KAPPAZ</v>
      </c>
    </row>
    <row r="9323" spans="1:9" x14ac:dyDescent="0.2">
      <c r="A9323">
        <v>2019</v>
      </c>
      <c r="B9323">
        <v>10</v>
      </c>
      <c r="C9323" t="s">
        <v>68</v>
      </c>
      <c r="D9323" t="s">
        <v>104</v>
      </c>
      <c r="E9323" t="s">
        <v>111</v>
      </c>
      <c r="F9323" t="s">
        <v>95</v>
      </c>
      <c r="G9323">
        <v>103</v>
      </c>
      <c r="H9323">
        <v>68</v>
      </c>
      <c r="I9323" t="str">
        <f>INDEX('[1]DATA - Teams'!$C:$C,MATCH(C9323,'[1]DATA - Teams'!$B:$B,0))</f>
        <v>KAPPAZ</v>
      </c>
    </row>
    <row r="9324" spans="1:9" x14ac:dyDescent="0.2">
      <c r="A9324">
        <v>2019</v>
      </c>
      <c r="B9324">
        <v>10</v>
      </c>
      <c r="C9324" t="s">
        <v>68</v>
      </c>
      <c r="D9324" t="s">
        <v>362</v>
      </c>
      <c r="E9324" t="s">
        <v>92</v>
      </c>
      <c r="F9324" t="s">
        <v>90</v>
      </c>
      <c r="G9324">
        <v>98</v>
      </c>
      <c r="H9324">
        <v>106</v>
      </c>
      <c r="I9324" t="str">
        <f>INDEX('[1]DATA - Teams'!$C:$C,MATCH(C9324,'[1]DATA - Teams'!$B:$B,0))</f>
        <v>KAPPAZ</v>
      </c>
    </row>
    <row r="9325" spans="1:9" x14ac:dyDescent="0.2">
      <c r="A9325">
        <v>2019</v>
      </c>
      <c r="B9325">
        <v>10</v>
      </c>
      <c r="C9325" t="s">
        <v>68</v>
      </c>
      <c r="D9325" t="s">
        <v>317</v>
      </c>
      <c r="E9325" t="s">
        <v>123</v>
      </c>
      <c r="F9325" t="s">
        <v>95</v>
      </c>
      <c r="G9325">
        <v>129</v>
      </c>
      <c r="H9325">
        <v>115</v>
      </c>
      <c r="I9325" t="str">
        <f>INDEX('[1]DATA - Teams'!$C:$C,MATCH(C9325,'[1]DATA - Teams'!$B:$B,0))</f>
        <v>KAPPAZ</v>
      </c>
    </row>
    <row r="9326" spans="1:9" x14ac:dyDescent="0.2">
      <c r="A9326">
        <v>2019</v>
      </c>
      <c r="B9326">
        <v>10</v>
      </c>
      <c r="C9326" t="s">
        <v>68</v>
      </c>
      <c r="D9326" t="s">
        <v>136</v>
      </c>
      <c r="E9326" t="s">
        <v>117</v>
      </c>
      <c r="F9326" t="s">
        <v>125</v>
      </c>
      <c r="G9326">
        <v>102</v>
      </c>
      <c r="H9326">
        <v>0</v>
      </c>
      <c r="I9326" t="str">
        <f>INDEX('[1]DATA - Teams'!$C:$C,MATCH(C9326,'[1]DATA - Teams'!$B:$B,0))</f>
        <v>KAPPAZ</v>
      </c>
    </row>
    <row r="9327" spans="1:9" x14ac:dyDescent="0.2">
      <c r="A9327">
        <v>2019</v>
      </c>
      <c r="B9327">
        <v>10</v>
      </c>
      <c r="C9327" t="s">
        <v>68</v>
      </c>
      <c r="D9327" t="s">
        <v>446</v>
      </c>
      <c r="E9327" t="s">
        <v>131</v>
      </c>
      <c r="F9327" t="s">
        <v>125</v>
      </c>
      <c r="G9327">
        <v>96</v>
      </c>
      <c r="H9327">
        <v>65</v>
      </c>
      <c r="I9327" t="str">
        <f>INDEX('[1]DATA - Teams'!$C:$C,MATCH(C9327,'[1]DATA - Teams'!$B:$B,0))</f>
        <v>KAPPAZ</v>
      </c>
    </row>
    <row r="9328" spans="1:9" x14ac:dyDescent="0.2">
      <c r="A9328">
        <v>2019</v>
      </c>
      <c r="B9328">
        <v>10</v>
      </c>
      <c r="C9328" t="s">
        <v>68</v>
      </c>
      <c r="D9328" t="s">
        <v>248</v>
      </c>
      <c r="E9328" t="s">
        <v>106</v>
      </c>
      <c r="F9328" t="s">
        <v>125</v>
      </c>
      <c r="G9328">
        <v>77</v>
      </c>
      <c r="H9328">
        <v>0</v>
      </c>
      <c r="I9328" t="str">
        <f>INDEX('[1]DATA - Teams'!$C:$C,MATCH(C9328,'[1]DATA - Teams'!$B:$B,0))</f>
        <v>KAPPAZ</v>
      </c>
    </row>
    <row r="9329" spans="1:9" x14ac:dyDescent="0.2">
      <c r="A9329">
        <v>2019</v>
      </c>
      <c r="B9329">
        <v>10</v>
      </c>
      <c r="C9329" t="s">
        <v>68</v>
      </c>
      <c r="D9329" t="s">
        <v>321</v>
      </c>
      <c r="E9329" t="s">
        <v>97</v>
      </c>
      <c r="F9329" t="s">
        <v>125</v>
      </c>
      <c r="G9329">
        <v>99</v>
      </c>
      <c r="H9329">
        <v>79</v>
      </c>
      <c r="I9329" t="str">
        <f>INDEX('[1]DATA - Teams'!$C:$C,MATCH(C9329,'[1]DATA - Teams'!$B:$B,0))</f>
        <v>KAPPAZ</v>
      </c>
    </row>
    <row r="9330" spans="1:9" x14ac:dyDescent="0.2">
      <c r="A9330">
        <v>2019</v>
      </c>
      <c r="B9330">
        <v>10</v>
      </c>
      <c r="C9330" t="s">
        <v>63</v>
      </c>
      <c r="D9330" t="s">
        <v>306</v>
      </c>
      <c r="E9330" t="s">
        <v>138</v>
      </c>
      <c r="F9330" t="s">
        <v>114</v>
      </c>
      <c r="G9330">
        <v>100</v>
      </c>
      <c r="H9330">
        <v>140</v>
      </c>
      <c r="I9330" t="str">
        <f>INDEX('[1]DATA - Teams'!$C:$C,MATCH(C9330,'[1]DATA - Teams'!$B:$B,0))</f>
        <v>MELONS</v>
      </c>
    </row>
    <row r="9331" spans="1:9" x14ac:dyDescent="0.2">
      <c r="A9331">
        <v>2019</v>
      </c>
      <c r="B9331">
        <v>10</v>
      </c>
      <c r="C9331" t="s">
        <v>63</v>
      </c>
      <c r="D9331" t="s">
        <v>347</v>
      </c>
      <c r="E9331" t="s">
        <v>117</v>
      </c>
      <c r="F9331" t="s">
        <v>95</v>
      </c>
      <c r="G9331">
        <v>101</v>
      </c>
      <c r="H9331">
        <v>92</v>
      </c>
      <c r="I9331" t="str">
        <f>INDEX('[1]DATA - Teams'!$C:$C,MATCH(C9331,'[1]DATA - Teams'!$B:$B,0))</f>
        <v>MELONS</v>
      </c>
    </row>
    <row r="9332" spans="1:9" x14ac:dyDescent="0.2">
      <c r="A9332">
        <v>2019</v>
      </c>
      <c r="B9332">
        <v>10</v>
      </c>
      <c r="C9332" t="s">
        <v>63</v>
      </c>
      <c r="D9332" t="s">
        <v>183</v>
      </c>
      <c r="E9332" t="s">
        <v>131</v>
      </c>
      <c r="F9332" t="s">
        <v>95</v>
      </c>
      <c r="G9332">
        <v>108</v>
      </c>
      <c r="H9332">
        <v>93</v>
      </c>
      <c r="I9332" t="str">
        <f>INDEX('[1]DATA - Teams'!$C:$C,MATCH(C9332,'[1]DATA - Teams'!$B:$B,0))</f>
        <v>MELONS</v>
      </c>
    </row>
    <row r="9333" spans="1:9" x14ac:dyDescent="0.2">
      <c r="A9333">
        <v>2019</v>
      </c>
      <c r="B9333">
        <v>10</v>
      </c>
      <c r="C9333" t="s">
        <v>63</v>
      </c>
      <c r="D9333" t="s">
        <v>404</v>
      </c>
      <c r="E9333" t="s">
        <v>113</v>
      </c>
      <c r="F9333" t="s">
        <v>98</v>
      </c>
      <c r="G9333">
        <v>77</v>
      </c>
      <c r="H9333">
        <v>69</v>
      </c>
      <c r="I9333" t="str">
        <f>INDEX('[1]DATA - Teams'!$C:$C,MATCH(C9333,'[1]DATA - Teams'!$B:$B,0))</f>
        <v>MELONS</v>
      </c>
    </row>
    <row r="9334" spans="1:9" x14ac:dyDescent="0.2">
      <c r="A9334">
        <v>2019</v>
      </c>
      <c r="B9334">
        <v>10</v>
      </c>
      <c r="C9334" t="s">
        <v>63</v>
      </c>
      <c r="D9334" t="s">
        <v>287</v>
      </c>
      <c r="E9334" t="s">
        <v>113</v>
      </c>
      <c r="F9334" t="s">
        <v>90</v>
      </c>
      <c r="G9334">
        <v>91</v>
      </c>
      <c r="H9334">
        <v>127</v>
      </c>
      <c r="I9334" t="str">
        <f>INDEX('[1]DATA - Teams'!$C:$C,MATCH(C9334,'[1]DATA - Teams'!$B:$B,0))</f>
        <v>MELONS</v>
      </c>
    </row>
    <row r="9335" spans="1:9" x14ac:dyDescent="0.2">
      <c r="A9335">
        <v>2019</v>
      </c>
      <c r="B9335">
        <v>10</v>
      </c>
      <c r="C9335" t="s">
        <v>63</v>
      </c>
      <c r="D9335" t="s">
        <v>256</v>
      </c>
      <c r="E9335" t="s">
        <v>103</v>
      </c>
      <c r="F9335" t="s">
        <v>95</v>
      </c>
      <c r="G9335">
        <v>89</v>
      </c>
      <c r="H9335">
        <v>76</v>
      </c>
      <c r="I9335" t="str">
        <f>INDEX('[1]DATA - Teams'!$C:$C,MATCH(C9335,'[1]DATA - Teams'!$B:$B,0))</f>
        <v>MELONS</v>
      </c>
    </row>
    <row r="9336" spans="1:9" x14ac:dyDescent="0.2">
      <c r="A9336">
        <v>2019</v>
      </c>
      <c r="B9336">
        <v>10</v>
      </c>
      <c r="C9336" t="s">
        <v>63</v>
      </c>
      <c r="D9336" t="s">
        <v>223</v>
      </c>
      <c r="E9336" t="s">
        <v>128</v>
      </c>
      <c r="F9336" t="s">
        <v>90</v>
      </c>
      <c r="G9336">
        <v>93</v>
      </c>
      <c r="H9336">
        <v>94</v>
      </c>
      <c r="I9336" t="str">
        <f>INDEX('[1]DATA - Teams'!$C:$C,MATCH(C9336,'[1]DATA - Teams'!$B:$B,0))</f>
        <v>MELONS</v>
      </c>
    </row>
    <row r="9337" spans="1:9" x14ac:dyDescent="0.2">
      <c r="A9337">
        <v>2019</v>
      </c>
      <c r="B9337">
        <v>10</v>
      </c>
      <c r="C9337" t="s">
        <v>63</v>
      </c>
      <c r="D9337" t="s">
        <v>274</v>
      </c>
      <c r="E9337" t="s">
        <v>128</v>
      </c>
      <c r="F9337" t="s">
        <v>95</v>
      </c>
      <c r="G9337">
        <v>92</v>
      </c>
      <c r="H9337">
        <v>93</v>
      </c>
      <c r="I9337" t="str">
        <f>INDEX('[1]DATA - Teams'!$C:$C,MATCH(C9337,'[1]DATA - Teams'!$B:$B,0))</f>
        <v>MELONS</v>
      </c>
    </row>
    <row r="9338" spans="1:9" x14ac:dyDescent="0.2">
      <c r="A9338">
        <v>2019</v>
      </c>
      <c r="B9338">
        <v>10</v>
      </c>
      <c r="C9338" t="s">
        <v>63</v>
      </c>
      <c r="D9338" t="s">
        <v>308</v>
      </c>
      <c r="E9338" t="s">
        <v>100</v>
      </c>
      <c r="F9338" t="s">
        <v>90</v>
      </c>
      <c r="G9338">
        <v>55</v>
      </c>
      <c r="H9338">
        <v>39</v>
      </c>
      <c r="I9338" t="str">
        <f>INDEX('[1]DATA - Teams'!$C:$C,MATCH(C9338,'[1]DATA - Teams'!$B:$B,0))</f>
        <v>MELONS</v>
      </c>
    </row>
    <row r="9339" spans="1:9" x14ac:dyDescent="0.2">
      <c r="A9339">
        <v>2019</v>
      </c>
      <c r="B9339">
        <v>10</v>
      </c>
      <c r="C9339" t="s">
        <v>63</v>
      </c>
      <c r="D9339" t="s">
        <v>392</v>
      </c>
      <c r="E9339" t="s">
        <v>165</v>
      </c>
      <c r="F9339" t="s">
        <v>95</v>
      </c>
      <c r="G9339">
        <v>116</v>
      </c>
      <c r="H9339">
        <v>79</v>
      </c>
      <c r="I9339" t="str">
        <f>INDEX('[1]DATA - Teams'!$C:$C,MATCH(C9339,'[1]DATA - Teams'!$B:$B,0))</f>
        <v>MELONS</v>
      </c>
    </row>
    <row r="9340" spans="1:9" x14ac:dyDescent="0.2">
      <c r="A9340">
        <v>2019</v>
      </c>
      <c r="B9340">
        <v>10</v>
      </c>
      <c r="C9340" t="s">
        <v>63</v>
      </c>
      <c r="D9340" t="s">
        <v>466</v>
      </c>
      <c r="E9340" t="s">
        <v>106</v>
      </c>
      <c r="F9340" t="s">
        <v>98</v>
      </c>
      <c r="G9340">
        <v>93</v>
      </c>
      <c r="H9340">
        <v>98</v>
      </c>
      <c r="I9340" t="str">
        <f>INDEX('[1]DATA - Teams'!$C:$C,MATCH(C9340,'[1]DATA - Teams'!$B:$B,0))</f>
        <v>MELONS</v>
      </c>
    </row>
    <row r="9341" spans="1:9" x14ac:dyDescent="0.2">
      <c r="A9341">
        <v>2019</v>
      </c>
      <c r="B9341">
        <v>10</v>
      </c>
      <c r="C9341" t="s">
        <v>63</v>
      </c>
      <c r="D9341" t="s">
        <v>231</v>
      </c>
      <c r="E9341" t="s">
        <v>106</v>
      </c>
      <c r="F9341" t="s">
        <v>90</v>
      </c>
      <c r="G9341">
        <v>71</v>
      </c>
      <c r="H9341">
        <v>71</v>
      </c>
      <c r="I9341" t="str">
        <f>INDEX('[1]DATA - Teams'!$C:$C,MATCH(C9341,'[1]DATA - Teams'!$B:$B,0))</f>
        <v>MELONS</v>
      </c>
    </row>
    <row r="9342" spans="1:9" x14ac:dyDescent="0.2">
      <c r="A9342">
        <v>2019</v>
      </c>
      <c r="B9342">
        <v>10</v>
      </c>
      <c r="C9342" t="s">
        <v>63</v>
      </c>
      <c r="D9342" t="s">
        <v>303</v>
      </c>
      <c r="E9342" t="s">
        <v>119</v>
      </c>
      <c r="F9342" t="s">
        <v>95</v>
      </c>
      <c r="G9342">
        <v>102</v>
      </c>
      <c r="H9342">
        <v>122</v>
      </c>
      <c r="I9342" t="str">
        <f>INDEX('[1]DATA - Teams'!$C:$C,MATCH(C9342,'[1]DATA - Teams'!$B:$B,0))</f>
        <v>MELONS</v>
      </c>
    </row>
    <row r="9343" spans="1:9" x14ac:dyDescent="0.2">
      <c r="A9343">
        <v>2019</v>
      </c>
      <c r="B9343">
        <v>10</v>
      </c>
      <c r="C9343" t="s">
        <v>63</v>
      </c>
      <c r="D9343" t="s">
        <v>245</v>
      </c>
      <c r="E9343" t="s">
        <v>97</v>
      </c>
      <c r="F9343" t="s">
        <v>98</v>
      </c>
      <c r="G9343">
        <v>72</v>
      </c>
      <c r="H9343">
        <v>74</v>
      </c>
      <c r="I9343" t="str">
        <f>INDEX('[1]DATA - Teams'!$C:$C,MATCH(C9343,'[1]DATA - Teams'!$B:$B,0))</f>
        <v>MELONS</v>
      </c>
    </row>
    <row r="9344" spans="1:9" x14ac:dyDescent="0.2">
      <c r="A9344">
        <v>2019</v>
      </c>
      <c r="B9344">
        <v>10</v>
      </c>
      <c r="C9344" t="s">
        <v>63</v>
      </c>
      <c r="D9344" t="s">
        <v>222</v>
      </c>
      <c r="E9344" t="s">
        <v>92</v>
      </c>
      <c r="F9344" t="s">
        <v>98</v>
      </c>
      <c r="G9344">
        <v>99</v>
      </c>
      <c r="H9344">
        <v>104</v>
      </c>
      <c r="I9344" t="str">
        <f>INDEX('[1]DATA - Teams'!$C:$C,MATCH(C9344,'[1]DATA - Teams'!$B:$B,0))</f>
        <v>MELONS</v>
      </c>
    </row>
    <row r="9345" spans="1:9" x14ac:dyDescent="0.2">
      <c r="A9345">
        <v>2019</v>
      </c>
      <c r="B9345">
        <v>10</v>
      </c>
      <c r="C9345" t="s">
        <v>63</v>
      </c>
      <c r="D9345" t="s">
        <v>301</v>
      </c>
      <c r="E9345" t="s">
        <v>92</v>
      </c>
      <c r="F9345" t="s">
        <v>90</v>
      </c>
      <c r="G9345">
        <v>71</v>
      </c>
      <c r="H9345">
        <v>61</v>
      </c>
      <c r="I9345" t="str">
        <f>INDEX('[1]DATA - Teams'!$C:$C,MATCH(C9345,'[1]DATA - Teams'!$B:$B,0))</f>
        <v>MELONS</v>
      </c>
    </row>
    <row r="9346" spans="1:9" x14ac:dyDescent="0.2">
      <c r="A9346">
        <v>2019</v>
      </c>
      <c r="B9346">
        <v>10</v>
      </c>
      <c r="C9346" t="s">
        <v>63</v>
      </c>
      <c r="D9346" t="s">
        <v>329</v>
      </c>
      <c r="E9346" t="s">
        <v>123</v>
      </c>
      <c r="F9346" t="s">
        <v>95</v>
      </c>
      <c r="G9346">
        <v>85</v>
      </c>
      <c r="H9346">
        <v>112</v>
      </c>
      <c r="I9346" t="str">
        <f>INDEX('[1]DATA - Teams'!$C:$C,MATCH(C9346,'[1]DATA - Teams'!$B:$B,0))</f>
        <v>MELONS</v>
      </c>
    </row>
    <row r="9347" spans="1:9" x14ac:dyDescent="0.2">
      <c r="A9347">
        <v>2019</v>
      </c>
      <c r="B9347">
        <v>10</v>
      </c>
      <c r="C9347" t="s">
        <v>63</v>
      </c>
      <c r="D9347" t="s">
        <v>349</v>
      </c>
      <c r="E9347" t="s">
        <v>123</v>
      </c>
      <c r="F9347" t="s">
        <v>98</v>
      </c>
      <c r="G9347">
        <v>100</v>
      </c>
      <c r="H9347">
        <v>83</v>
      </c>
      <c r="I9347" t="str">
        <f>INDEX('[1]DATA - Teams'!$C:$C,MATCH(C9347,'[1]DATA - Teams'!$B:$B,0))</f>
        <v>MELONS</v>
      </c>
    </row>
    <row r="9348" spans="1:9" x14ac:dyDescent="0.2">
      <c r="A9348">
        <v>2019</v>
      </c>
      <c r="B9348">
        <v>10</v>
      </c>
      <c r="C9348" t="s">
        <v>63</v>
      </c>
      <c r="D9348" t="s">
        <v>382</v>
      </c>
      <c r="E9348" t="s">
        <v>128</v>
      </c>
      <c r="F9348" t="s">
        <v>125</v>
      </c>
      <c r="G9348">
        <v>76</v>
      </c>
      <c r="H9348">
        <v>94</v>
      </c>
      <c r="I9348" t="str">
        <f>INDEX('[1]DATA - Teams'!$C:$C,MATCH(C9348,'[1]DATA - Teams'!$B:$B,0))</f>
        <v>MELONS</v>
      </c>
    </row>
    <row r="9349" spans="1:9" x14ac:dyDescent="0.2">
      <c r="A9349">
        <v>2019</v>
      </c>
      <c r="B9349">
        <v>10</v>
      </c>
      <c r="C9349" t="s">
        <v>63</v>
      </c>
      <c r="D9349" t="s">
        <v>490</v>
      </c>
      <c r="E9349" t="s">
        <v>165</v>
      </c>
      <c r="F9349" t="s">
        <v>125</v>
      </c>
      <c r="G9349">
        <v>83</v>
      </c>
      <c r="H9349">
        <v>0</v>
      </c>
      <c r="I9349" t="str">
        <f>INDEX('[1]DATA - Teams'!$C:$C,MATCH(C9349,'[1]DATA - Teams'!$B:$B,0))</f>
        <v>MELONS</v>
      </c>
    </row>
    <row r="9350" spans="1:9" x14ac:dyDescent="0.2">
      <c r="A9350">
        <v>2019</v>
      </c>
      <c r="B9350">
        <v>10</v>
      </c>
      <c r="C9350" t="s">
        <v>63</v>
      </c>
      <c r="D9350" t="s">
        <v>380</v>
      </c>
      <c r="E9350" t="s">
        <v>94</v>
      </c>
      <c r="F9350" t="s">
        <v>125</v>
      </c>
      <c r="G9350">
        <v>69</v>
      </c>
      <c r="H9350">
        <v>81</v>
      </c>
      <c r="I9350" t="str">
        <f>INDEX('[1]DATA - Teams'!$C:$C,MATCH(C9350,'[1]DATA - Teams'!$B:$B,0))</f>
        <v>MELONS</v>
      </c>
    </row>
    <row r="9351" spans="1:9" x14ac:dyDescent="0.2">
      <c r="A9351">
        <v>2019</v>
      </c>
      <c r="B9351">
        <v>10</v>
      </c>
      <c r="C9351" t="s">
        <v>63</v>
      </c>
      <c r="D9351" t="s">
        <v>486</v>
      </c>
      <c r="E9351" t="s">
        <v>97</v>
      </c>
      <c r="F9351" t="s">
        <v>125</v>
      </c>
      <c r="G9351">
        <v>82</v>
      </c>
      <c r="H9351">
        <v>93</v>
      </c>
      <c r="I9351" t="str">
        <f>INDEX('[1]DATA - Teams'!$C:$C,MATCH(C9351,'[1]DATA - Teams'!$B:$B,0))</f>
        <v>MELONS</v>
      </c>
    </row>
    <row r="9352" spans="1:9" x14ac:dyDescent="0.2">
      <c r="A9352">
        <v>2019</v>
      </c>
      <c r="B9352">
        <v>10</v>
      </c>
      <c r="C9352" t="s">
        <v>69</v>
      </c>
      <c r="D9352" t="s">
        <v>350</v>
      </c>
      <c r="E9352" t="s">
        <v>138</v>
      </c>
      <c r="F9352" t="s">
        <v>90</v>
      </c>
      <c r="G9352">
        <v>67</v>
      </c>
      <c r="H9352">
        <v>65</v>
      </c>
      <c r="I9352" t="str">
        <f>INDEX('[1]DATA - Teams'!$C:$C,MATCH(C9352,'[1]DATA - Teams'!$B:$B,0))</f>
        <v>JMERC</v>
      </c>
    </row>
    <row r="9353" spans="1:9" x14ac:dyDescent="0.2">
      <c r="A9353">
        <v>2019</v>
      </c>
      <c r="B9353">
        <v>10</v>
      </c>
      <c r="C9353" t="s">
        <v>69</v>
      </c>
      <c r="D9353" t="s">
        <v>391</v>
      </c>
      <c r="E9353" t="s">
        <v>138</v>
      </c>
      <c r="F9353" t="s">
        <v>95</v>
      </c>
      <c r="G9353">
        <v>84</v>
      </c>
      <c r="H9353">
        <v>108</v>
      </c>
      <c r="I9353" t="str">
        <f>INDEX('[1]DATA - Teams'!$C:$C,MATCH(C9353,'[1]DATA - Teams'!$B:$B,0))</f>
        <v>JMERC</v>
      </c>
    </row>
    <row r="9354" spans="1:9" x14ac:dyDescent="0.2">
      <c r="A9354">
        <v>2019</v>
      </c>
      <c r="B9354">
        <v>10</v>
      </c>
      <c r="C9354" t="s">
        <v>69</v>
      </c>
      <c r="D9354" t="s">
        <v>447</v>
      </c>
      <c r="E9354" t="s">
        <v>138</v>
      </c>
      <c r="F9354" t="s">
        <v>95</v>
      </c>
      <c r="G9354">
        <v>81</v>
      </c>
      <c r="H9354">
        <v>71</v>
      </c>
      <c r="I9354" t="str">
        <f>INDEX('[1]DATA - Teams'!$C:$C,MATCH(C9354,'[1]DATA - Teams'!$B:$B,0))</f>
        <v>JMERC</v>
      </c>
    </row>
    <row r="9355" spans="1:9" x14ac:dyDescent="0.2">
      <c r="A9355">
        <v>2019</v>
      </c>
      <c r="B9355">
        <v>10</v>
      </c>
      <c r="C9355" t="s">
        <v>69</v>
      </c>
      <c r="D9355" t="s">
        <v>184</v>
      </c>
      <c r="E9355" t="s">
        <v>131</v>
      </c>
      <c r="F9355" t="s">
        <v>98</v>
      </c>
      <c r="G9355">
        <v>70</v>
      </c>
      <c r="H9355">
        <v>78</v>
      </c>
      <c r="I9355" t="str">
        <f>INDEX('[1]DATA - Teams'!$C:$C,MATCH(C9355,'[1]DATA - Teams'!$B:$B,0))</f>
        <v>JMERC</v>
      </c>
    </row>
    <row r="9356" spans="1:9" x14ac:dyDescent="0.2">
      <c r="A9356">
        <v>2019</v>
      </c>
      <c r="B9356">
        <v>10</v>
      </c>
      <c r="C9356" t="s">
        <v>69</v>
      </c>
      <c r="D9356" t="s">
        <v>415</v>
      </c>
      <c r="E9356" t="s">
        <v>113</v>
      </c>
      <c r="F9356" t="s">
        <v>95</v>
      </c>
      <c r="G9356">
        <v>70</v>
      </c>
      <c r="H9356">
        <v>69</v>
      </c>
      <c r="I9356" t="str">
        <f>INDEX('[1]DATA - Teams'!$C:$C,MATCH(C9356,'[1]DATA - Teams'!$B:$B,0))</f>
        <v>JMERC</v>
      </c>
    </row>
    <row r="9357" spans="1:9" x14ac:dyDescent="0.2">
      <c r="A9357">
        <v>2019</v>
      </c>
      <c r="B9357">
        <v>10</v>
      </c>
      <c r="C9357" t="s">
        <v>69</v>
      </c>
      <c r="D9357" t="s">
        <v>239</v>
      </c>
      <c r="E9357" t="s">
        <v>109</v>
      </c>
      <c r="F9357" t="s">
        <v>90</v>
      </c>
      <c r="G9357">
        <v>72</v>
      </c>
      <c r="H9357">
        <v>91</v>
      </c>
      <c r="I9357" t="str">
        <f>INDEX('[1]DATA - Teams'!$C:$C,MATCH(C9357,'[1]DATA - Teams'!$B:$B,0))</f>
        <v>JMERC</v>
      </c>
    </row>
    <row r="9358" spans="1:9" x14ac:dyDescent="0.2">
      <c r="A9358">
        <v>2019</v>
      </c>
      <c r="B9358">
        <v>10</v>
      </c>
      <c r="C9358" t="s">
        <v>69</v>
      </c>
      <c r="D9358" t="s">
        <v>356</v>
      </c>
      <c r="E9358" t="s">
        <v>100</v>
      </c>
      <c r="F9358" t="s">
        <v>95</v>
      </c>
      <c r="G9358">
        <v>80</v>
      </c>
      <c r="H9358">
        <v>82</v>
      </c>
      <c r="I9358" t="str">
        <f>INDEX('[1]DATA - Teams'!$C:$C,MATCH(C9358,'[1]DATA - Teams'!$B:$B,0))</f>
        <v>JMERC</v>
      </c>
    </row>
    <row r="9359" spans="1:9" x14ac:dyDescent="0.2">
      <c r="A9359">
        <v>2019</v>
      </c>
      <c r="B9359">
        <v>10</v>
      </c>
      <c r="C9359" t="s">
        <v>69</v>
      </c>
      <c r="D9359" t="s">
        <v>399</v>
      </c>
      <c r="E9359" t="s">
        <v>165</v>
      </c>
      <c r="F9359" t="s">
        <v>90</v>
      </c>
      <c r="G9359">
        <v>93</v>
      </c>
      <c r="H9359">
        <v>65</v>
      </c>
      <c r="I9359" t="str">
        <f>INDEX('[1]DATA - Teams'!$C:$C,MATCH(C9359,'[1]DATA - Teams'!$B:$B,0))</f>
        <v>JMERC</v>
      </c>
    </row>
    <row r="9360" spans="1:9" x14ac:dyDescent="0.2">
      <c r="A9360">
        <v>2019</v>
      </c>
      <c r="B9360">
        <v>10</v>
      </c>
      <c r="C9360" t="s">
        <v>69</v>
      </c>
      <c r="D9360" t="s">
        <v>492</v>
      </c>
      <c r="E9360" t="s">
        <v>165</v>
      </c>
      <c r="F9360" t="s">
        <v>95</v>
      </c>
      <c r="G9360">
        <v>112</v>
      </c>
      <c r="H9360">
        <v>97</v>
      </c>
      <c r="I9360" t="str">
        <f>INDEX('[1]DATA - Teams'!$C:$C,MATCH(C9360,'[1]DATA - Teams'!$B:$B,0))</f>
        <v>JMERC</v>
      </c>
    </row>
    <row r="9361" spans="1:9" x14ac:dyDescent="0.2">
      <c r="A9361">
        <v>2019</v>
      </c>
      <c r="B9361">
        <v>10</v>
      </c>
      <c r="C9361" t="s">
        <v>69</v>
      </c>
      <c r="D9361" t="s">
        <v>314</v>
      </c>
      <c r="E9361" t="s">
        <v>121</v>
      </c>
      <c r="F9361" t="s">
        <v>98</v>
      </c>
      <c r="G9361">
        <v>84</v>
      </c>
      <c r="H9361">
        <v>65</v>
      </c>
      <c r="I9361" t="str">
        <f>INDEX('[1]DATA - Teams'!$C:$C,MATCH(C9361,'[1]DATA - Teams'!$B:$B,0))</f>
        <v>JMERC</v>
      </c>
    </row>
    <row r="9362" spans="1:9" x14ac:dyDescent="0.2">
      <c r="A9362">
        <v>2019</v>
      </c>
      <c r="B9362">
        <v>10</v>
      </c>
      <c r="C9362" t="s">
        <v>69</v>
      </c>
      <c r="D9362" t="s">
        <v>370</v>
      </c>
      <c r="E9362" t="s">
        <v>121</v>
      </c>
      <c r="F9362" t="s">
        <v>95</v>
      </c>
      <c r="G9362">
        <v>89</v>
      </c>
      <c r="H9362">
        <v>0</v>
      </c>
      <c r="I9362" t="str">
        <f>INDEX('[1]DATA - Teams'!$C:$C,MATCH(C9362,'[1]DATA - Teams'!$B:$B,0))</f>
        <v>JMERC</v>
      </c>
    </row>
    <row r="9363" spans="1:9" x14ac:dyDescent="0.2">
      <c r="A9363">
        <v>2019</v>
      </c>
      <c r="B9363">
        <v>10</v>
      </c>
      <c r="C9363" t="s">
        <v>69</v>
      </c>
      <c r="D9363" t="s">
        <v>511</v>
      </c>
      <c r="E9363" t="s">
        <v>121</v>
      </c>
      <c r="F9363" t="s">
        <v>114</v>
      </c>
      <c r="G9363">
        <v>91</v>
      </c>
      <c r="H9363">
        <v>91</v>
      </c>
      <c r="I9363" t="str">
        <f>INDEX('[1]DATA - Teams'!$C:$C,MATCH(C9363,'[1]DATA - Teams'!$B:$B,0))</f>
        <v>JMERC</v>
      </c>
    </row>
    <row r="9364" spans="1:9" x14ac:dyDescent="0.2">
      <c r="A9364">
        <v>2019</v>
      </c>
      <c r="B9364">
        <v>10</v>
      </c>
      <c r="C9364" t="s">
        <v>69</v>
      </c>
      <c r="D9364" t="s">
        <v>503</v>
      </c>
      <c r="E9364" t="s">
        <v>94</v>
      </c>
      <c r="F9364" t="s">
        <v>98</v>
      </c>
      <c r="G9364">
        <v>91</v>
      </c>
      <c r="H9364">
        <v>116</v>
      </c>
      <c r="I9364" t="str">
        <f>INDEX('[1]DATA - Teams'!$C:$C,MATCH(C9364,'[1]DATA - Teams'!$B:$B,0))</f>
        <v>JMERC</v>
      </c>
    </row>
    <row r="9365" spans="1:9" x14ac:dyDescent="0.2">
      <c r="A9365">
        <v>2019</v>
      </c>
      <c r="B9365">
        <v>10</v>
      </c>
      <c r="C9365" t="s">
        <v>69</v>
      </c>
      <c r="D9365" t="s">
        <v>453</v>
      </c>
      <c r="E9365" t="s">
        <v>106</v>
      </c>
      <c r="F9365" t="s">
        <v>90</v>
      </c>
      <c r="G9365">
        <v>71</v>
      </c>
      <c r="H9365">
        <v>44</v>
      </c>
      <c r="I9365" t="str">
        <f>INDEX('[1]DATA - Teams'!$C:$C,MATCH(C9365,'[1]DATA - Teams'!$B:$B,0))</f>
        <v>JMERC</v>
      </c>
    </row>
    <row r="9366" spans="1:9" x14ac:dyDescent="0.2">
      <c r="A9366">
        <v>2019</v>
      </c>
      <c r="B9366">
        <v>10</v>
      </c>
      <c r="C9366" t="s">
        <v>69</v>
      </c>
      <c r="D9366" t="s">
        <v>247</v>
      </c>
      <c r="E9366" t="s">
        <v>119</v>
      </c>
      <c r="F9366" t="s">
        <v>90</v>
      </c>
      <c r="G9366">
        <v>84</v>
      </c>
      <c r="H9366">
        <v>73</v>
      </c>
      <c r="I9366" t="str">
        <f>INDEX('[1]DATA - Teams'!$C:$C,MATCH(C9366,'[1]DATA - Teams'!$B:$B,0))</f>
        <v>JMERC</v>
      </c>
    </row>
    <row r="9367" spans="1:9" x14ac:dyDescent="0.2">
      <c r="A9367">
        <v>2019</v>
      </c>
      <c r="B9367">
        <v>10</v>
      </c>
      <c r="C9367" t="s">
        <v>69</v>
      </c>
      <c r="D9367" t="s">
        <v>203</v>
      </c>
      <c r="E9367" t="s">
        <v>97</v>
      </c>
      <c r="F9367" t="s">
        <v>98</v>
      </c>
      <c r="G9367">
        <v>87</v>
      </c>
      <c r="H9367">
        <v>90</v>
      </c>
      <c r="I9367" t="str">
        <f>INDEX('[1]DATA - Teams'!$C:$C,MATCH(C9367,'[1]DATA - Teams'!$B:$B,0))</f>
        <v>JMERC</v>
      </c>
    </row>
    <row r="9368" spans="1:9" x14ac:dyDescent="0.2">
      <c r="A9368">
        <v>2019</v>
      </c>
      <c r="B9368">
        <v>10</v>
      </c>
      <c r="C9368" t="s">
        <v>69</v>
      </c>
      <c r="D9368" t="s">
        <v>91</v>
      </c>
      <c r="E9368" t="s">
        <v>92</v>
      </c>
      <c r="F9368" t="s">
        <v>95</v>
      </c>
      <c r="G9368">
        <v>98</v>
      </c>
      <c r="H9368">
        <v>105</v>
      </c>
      <c r="I9368" t="str">
        <f>INDEX('[1]DATA - Teams'!$C:$C,MATCH(C9368,'[1]DATA - Teams'!$B:$B,0))</f>
        <v>JMERC</v>
      </c>
    </row>
    <row r="9369" spans="1:9" x14ac:dyDescent="0.2">
      <c r="A9369">
        <v>2019</v>
      </c>
      <c r="B9369">
        <v>10</v>
      </c>
      <c r="C9369" t="s">
        <v>69</v>
      </c>
      <c r="D9369" t="s">
        <v>237</v>
      </c>
      <c r="E9369" t="s">
        <v>92</v>
      </c>
      <c r="F9369" t="s">
        <v>98</v>
      </c>
      <c r="G9369">
        <v>86</v>
      </c>
      <c r="H9369">
        <v>76</v>
      </c>
      <c r="I9369" t="str">
        <f>INDEX('[1]DATA - Teams'!$C:$C,MATCH(C9369,'[1]DATA - Teams'!$B:$B,0))</f>
        <v>JMERC</v>
      </c>
    </row>
    <row r="9370" spans="1:9" x14ac:dyDescent="0.2">
      <c r="A9370">
        <v>2019</v>
      </c>
      <c r="B9370">
        <v>10</v>
      </c>
      <c r="C9370" t="s">
        <v>69</v>
      </c>
      <c r="D9370" t="s">
        <v>311</v>
      </c>
      <c r="E9370" t="s">
        <v>103</v>
      </c>
      <c r="F9370" t="s">
        <v>125</v>
      </c>
      <c r="G9370">
        <v>104</v>
      </c>
      <c r="H9370">
        <v>0</v>
      </c>
      <c r="I9370" t="str">
        <f>INDEX('[1]DATA - Teams'!$C:$C,MATCH(C9370,'[1]DATA - Teams'!$B:$B,0))</f>
        <v>JMERC</v>
      </c>
    </row>
    <row r="9371" spans="1:9" x14ac:dyDescent="0.2">
      <c r="A9371">
        <v>2019</v>
      </c>
      <c r="B9371">
        <v>10</v>
      </c>
      <c r="C9371" t="s">
        <v>69</v>
      </c>
      <c r="D9371" t="s">
        <v>198</v>
      </c>
      <c r="E9371" t="s">
        <v>128</v>
      </c>
      <c r="F9371" t="s">
        <v>125</v>
      </c>
      <c r="G9371">
        <v>74</v>
      </c>
      <c r="H9371">
        <v>0</v>
      </c>
      <c r="I9371" t="str">
        <f>INDEX('[1]DATA - Teams'!$C:$C,MATCH(C9371,'[1]DATA - Teams'!$B:$B,0))</f>
        <v>JMERC</v>
      </c>
    </row>
    <row r="9372" spans="1:9" x14ac:dyDescent="0.2">
      <c r="A9372">
        <v>2019</v>
      </c>
      <c r="B9372">
        <v>10</v>
      </c>
      <c r="C9372" t="s">
        <v>69</v>
      </c>
      <c r="D9372" t="s">
        <v>99</v>
      </c>
      <c r="E9372" t="s">
        <v>100</v>
      </c>
      <c r="F9372" t="s">
        <v>125</v>
      </c>
      <c r="G9372">
        <v>77</v>
      </c>
      <c r="H9372">
        <v>0</v>
      </c>
      <c r="I9372" t="str">
        <f>INDEX('[1]DATA - Teams'!$C:$C,MATCH(C9372,'[1]DATA - Teams'!$B:$B,0))</f>
        <v>JMERC</v>
      </c>
    </row>
    <row r="9373" spans="1:9" x14ac:dyDescent="0.2">
      <c r="A9373">
        <v>2019</v>
      </c>
      <c r="B9373">
        <v>10</v>
      </c>
      <c r="C9373" t="s">
        <v>69</v>
      </c>
      <c r="D9373" t="s">
        <v>283</v>
      </c>
      <c r="E9373" t="s">
        <v>89</v>
      </c>
      <c r="F9373" t="s">
        <v>125</v>
      </c>
      <c r="G9373">
        <v>103</v>
      </c>
      <c r="H9373">
        <v>0</v>
      </c>
      <c r="I9373" t="str">
        <f>INDEX('[1]DATA - Teams'!$C:$C,MATCH(C9373,'[1]DATA - Teams'!$B:$B,0))</f>
        <v>JMERC</v>
      </c>
    </row>
    <row r="9374" spans="1:9" x14ac:dyDescent="0.2">
      <c r="A9374">
        <v>2019</v>
      </c>
      <c r="B9374">
        <v>10</v>
      </c>
      <c r="C9374" t="s">
        <v>67</v>
      </c>
      <c r="D9374" t="s">
        <v>384</v>
      </c>
      <c r="E9374" t="s">
        <v>117</v>
      </c>
      <c r="F9374" t="s">
        <v>98</v>
      </c>
      <c r="G9374">
        <v>89</v>
      </c>
      <c r="H9374">
        <v>67</v>
      </c>
      <c r="I9374" t="str">
        <f>INDEX('[1]DATA - Teams'!$C:$C,MATCH(C9374,'[1]DATA - Teams'!$B:$B,0))</f>
        <v>GARTER</v>
      </c>
    </row>
    <row r="9375" spans="1:9" x14ac:dyDescent="0.2">
      <c r="A9375">
        <v>2019</v>
      </c>
      <c r="B9375">
        <v>10</v>
      </c>
      <c r="C9375" t="s">
        <v>67</v>
      </c>
      <c r="D9375" t="s">
        <v>501</v>
      </c>
      <c r="E9375" t="s">
        <v>117</v>
      </c>
      <c r="F9375" t="s">
        <v>90</v>
      </c>
      <c r="G9375">
        <v>80</v>
      </c>
      <c r="H9375">
        <v>105</v>
      </c>
      <c r="I9375" t="str">
        <f>INDEX('[1]DATA - Teams'!$C:$C,MATCH(C9375,'[1]DATA - Teams'!$B:$B,0))</f>
        <v>GARTER</v>
      </c>
    </row>
    <row r="9376" spans="1:9" x14ac:dyDescent="0.2">
      <c r="A9376">
        <v>2019</v>
      </c>
      <c r="B9376">
        <v>10</v>
      </c>
      <c r="C9376" t="s">
        <v>67</v>
      </c>
      <c r="D9376" t="s">
        <v>336</v>
      </c>
      <c r="E9376" t="s">
        <v>131</v>
      </c>
      <c r="F9376" t="s">
        <v>95</v>
      </c>
      <c r="G9376">
        <v>102</v>
      </c>
      <c r="H9376">
        <v>146</v>
      </c>
      <c r="I9376" t="str">
        <f>INDEX('[1]DATA - Teams'!$C:$C,MATCH(C9376,'[1]DATA - Teams'!$B:$B,0))</f>
        <v>GARTER</v>
      </c>
    </row>
    <row r="9377" spans="1:9" x14ac:dyDescent="0.2">
      <c r="A9377">
        <v>2019</v>
      </c>
      <c r="B9377">
        <v>10</v>
      </c>
      <c r="C9377" t="s">
        <v>67</v>
      </c>
      <c r="D9377" t="s">
        <v>226</v>
      </c>
      <c r="E9377" t="s">
        <v>131</v>
      </c>
      <c r="F9377" t="s">
        <v>95</v>
      </c>
      <c r="G9377">
        <v>97</v>
      </c>
      <c r="H9377">
        <v>89</v>
      </c>
      <c r="I9377" t="str">
        <f>INDEX('[1]DATA - Teams'!$C:$C,MATCH(C9377,'[1]DATA - Teams'!$B:$B,0))</f>
        <v>GARTER</v>
      </c>
    </row>
    <row r="9378" spans="1:9" x14ac:dyDescent="0.2">
      <c r="A9378">
        <v>2019</v>
      </c>
      <c r="B9378">
        <v>10</v>
      </c>
      <c r="C9378" t="s">
        <v>67</v>
      </c>
      <c r="D9378" t="s">
        <v>150</v>
      </c>
      <c r="E9378" t="s">
        <v>109</v>
      </c>
      <c r="F9378" t="s">
        <v>95</v>
      </c>
      <c r="G9378">
        <v>80</v>
      </c>
      <c r="H9378">
        <v>107</v>
      </c>
      <c r="I9378" t="str">
        <f>INDEX('[1]DATA - Teams'!$C:$C,MATCH(C9378,'[1]DATA - Teams'!$B:$B,0))</f>
        <v>GARTER</v>
      </c>
    </row>
    <row r="9379" spans="1:9" x14ac:dyDescent="0.2">
      <c r="A9379">
        <v>2019</v>
      </c>
      <c r="B9379">
        <v>10</v>
      </c>
      <c r="C9379" t="s">
        <v>67</v>
      </c>
      <c r="D9379" t="s">
        <v>419</v>
      </c>
      <c r="E9379" t="s">
        <v>103</v>
      </c>
      <c r="F9379" t="s">
        <v>98</v>
      </c>
      <c r="G9379">
        <v>91</v>
      </c>
      <c r="H9379">
        <v>82</v>
      </c>
      <c r="I9379" t="str">
        <f>INDEX('[1]DATA - Teams'!$C:$C,MATCH(C9379,'[1]DATA - Teams'!$B:$B,0))</f>
        <v>GARTER</v>
      </c>
    </row>
    <row r="9380" spans="1:9" x14ac:dyDescent="0.2">
      <c r="A9380">
        <v>2019</v>
      </c>
      <c r="B9380">
        <v>10</v>
      </c>
      <c r="C9380" t="s">
        <v>67</v>
      </c>
      <c r="D9380" t="s">
        <v>293</v>
      </c>
      <c r="E9380" t="s">
        <v>103</v>
      </c>
      <c r="F9380" t="s">
        <v>98</v>
      </c>
      <c r="G9380">
        <v>116</v>
      </c>
      <c r="H9380">
        <v>115</v>
      </c>
      <c r="I9380" t="str">
        <f>INDEX('[1]DATA - Teams'!$C:$C,MATCH(C9380,'[1]DATA - Teams'!$B:$B,0))</f>
        <v>GARTER</v>
      </c>
    </row>
    <row r="9381" spans="1:9" x14ac:dyDescent="0.2">
      <c r="A9381">
        <v>2019</v>
      </c>
      <c r="B9381">
        <v>10</v>
      </c>
      <c r="C9381" t="s">
        <v>67</v>
      </c>
      <c r="D9381" t="s">
        <v>200</v>
      </c>
      <c r="E9381" t="s">
        <v>103</v>
      </c>
      <c r="F9381" t="s">
        <v>90</v>
      </c>
      <c r="G9381">
        <v>127</v>
      </c>
      <c r="H9381">
        <v>96</v>
      </c>
      <c r="I9381" t="str">
        <f>INDEX('[1]DATA - Teams'!$C:$C,MATCH(C9381,'[1]DATA - Teams'!$B:$B,0))</f>
        <v>GARTER</v>
      </c>
    </row>
    <row r="9382" spans="1:9" x14ac:dyDescent="0.2">
      <c r="A9382">
        <v>2019</v>
      </c>
      <c r="B9382">
        <v>10</v>
      </c>
      <c r="C9382" t="s">
        <v>67</v>
      </c>
      <c r="D9382" t="s">
        <v>341</v>
      </c>
      <c r="E9382" t="s">
        <v>100</v>
      </c>
      <c r="F9382" t="s">
        <v>98</v>
      </c>
      <c r="G9382">
        <v>81</v>
      </c>
      <c r="H9382">
        <v>104</v>
      </c>
      <c r="I9382" t="str">
        <f>INDEX('[1]DATA - Teams'!$C:$C,MATCH(C9382,'[1]DATA - Teams'!$B:$B,0))</f>
        <v>GARTER</v>
      </c>
    </row>
    <row r="9383" spans="1:9" x14ac:dyDescent="0.2">
      <c r="A9383">
        <v>2019</v>
      </c>
      <c r="B9383">
        <v>10</v>
      </c>
      <c r="C9383" t="s">
        <v>67</v>
      </c>
      <c r="D9383" t="s">
        <v>408</v>
      </c>
      <c r="E9383" t="s">
        <v>100</v>
      </c>
      <c r="F9383" t="s">
        <v>95</v>
      </c>
      <c r="G9383">
        <v>99</v>
      </c>
      <c r="H9383">
        <v>31</v>
      </c>
      <c r="I9383" t="str">
        <f>INDEX('[1]DATA - Teams'!$C:$C,MATCH(C9383,'[1]DATA - Teams'!$B:$B,0))</f>
        <v>GARTER</v>
      </c>
    </row>
    <row r="9384" spans="1:9" x14ac:dyDescent="0.2">
      <c r="A9384">
        <v>2019</v>
      </c>
      <c r="B9384">
        <v>10</v>
      </c>
      <c r="C9384" t="s">
        <v>67</v>
      </c>
      <c r="D9384" t="s">
        <v>484</v>
      </c>
      <c r="E9384" t="s">
        <v>89</v>
      </c>
      <c r="F9384" t="s">
        <v>90</v>
      </c>
      <c r="G9384">
        <v>71</v>
      </c>
      <c r="H9384">
        <v>85</v>
      </c>
      <c r="I9384" t="str">
        <f>INDEX('[1]DATA - Teams'!$C:$C,MATCH(C9384,'[1]DATA - Teams'!$B:$B,0))</f>
        <v>GARTER</v>
      </c>
    </row>
    <row r="9385" spans="1:9" x14ac:dyDescent="0.2">
      <c r="A9385">
        <v>2019</v>
      </c>
      <c r="B9385">
        <v>10</v>
      </c>
      <c r="C9385" t="s">
        <v>67</v>
      </c>
      <c r="D9385" t="s">
        <v>388</v>
      </c>
      <c r="E9385" t="s">
        <v>89</v>
      </c>
      <c r="F9385" t="s">
        <v>95</v>
      </c>
      <c r="G9385">
        <v>105</v>
      </c>
      <c r="H9385">
        <v>76</v>
      </c>
      <c r="I9385" t="str">
        <f>INDEX('[1]DATA - Teams'!$C:$C,MATCH(C9385,'[1]DATA - Teams'!$B:$B,0))</f>
        <v>GARTER</v>
      </c>
    </row>
    <row r="9386" spans="1:9" x14ac:dyDescent="0.2">
      <c r="A9386">
        <v>2019</v>
      </c>
      <c r="B9386">
        <v>10</v>
      </c>
      <c r="C9386" t="s">
        <v>67</v>
      </c>
      <c r="D9386" t="s">
        <v>243</v>
      </c>
      <c r="E9386" t="s">
        <v>121</v>
      </c>
      <c r="F9386" t="s">
        <v>95</v>
      </c>
      <c r="G9386">
        <v>96</v>
      </c>
      <c r="H9386">
        <v>80</v>
      </c>
      <c r="I9386" t="str">
        <f>INDEX('[1]DATA - Teams'!$C:$C,MATCH(C9386,'[1]DATA - Teams'!$B:$B,0))</f>
        <v>GARTER</v>
      </c>
    </row>
    <row r="9387" spans="1:9" x14ac:dyDescent="0.2">
      <c r="A9387">
        <v>2019</v>
      </c>
      <c r="B9387">
        <v>10</v>
      </c>
      <c r="C9387" t="s">
        <v>67</v>
      </c>
      <c r="D9387" t="s">
        <v>390</v>
      </c>
      <c r="E9387" t="s">
        <v>94</v>
      </c>
      <c r="F9387" t="s">
        <v>114</v>
      </c>
      <c r="G9387">
        <v>121</v>
      </c>
      <c r="H9387">
        <v>149</v>
      </c>
      <c r="I9387" t="str">
        <f>INDEX('[1]DATA - Teams'!$C:$C,MATCH(C9387,'[1]DATA - Teams'!$B:$B,0))</f>
        <v>GARTER</v>
      </c>
    </row>
    <row r="9388" spans="1:9" x14ac:dyDescent="0.2">
      <c r="A9388">
        <v>2019</v>
      </c>
      <c r="B9388">
        <v>10</v>
      </c>
      <c r="C9388" t="s">
        <v>67</v>
      </c>
      <c r="D9388" t="s">
        <v>276</v>
      </c>
      <c r="E9388" t="s">
        <v>111</v>
      </c>
      <c r="F9388" t="s">
        <v>95</v>
      </c>
      <c r="G9388">
        <v>103</v>
      </c>
      <c r="H9388">
        <v>104</v>
      </c>
      <c r="I9388" t="str">
        <f>INDEX('[1]DATA - Teams'!$C:$C,MATCH(C9388,'[1]DATA - Teams'!$B:$B,0))</f>
        <v>GARTER</v>
      </c>
    </row>
    <row r="9389" spans="1:9" x14ac:dyDescent="0.2">
      <c r="A9389">
        <v>2019</v>
      </c>
      <c r="B9389">
        <v>10</v>
      </c>
      <c r="C9389" t="s">
        <v>67</v>
      </c>
      <c r="D9389" t="s">
        <v>421</v>
      </c>
      <c r="E9389" t="s">
        <v>111</v>
      </c>
      <c r="F9389" t="s">
        <v>98</v>
      </c>
      <c r="G9389">
        <v>93</v>
      </c>
      <c r="H9389">
        <v>85</v>
      </c>
      <c r="I9389" t="str">
        <f>INDEX('[1]DATA - Teams'!$C:$C,MATCH(C9389,'[1]DATA - Teams'!$B:$B,0))</f>
        <v>GARTER</v>
      </c>
    </row>
    <row r="9390" spans="1:9" x14ac:dyDescent="0.2">
      <c r="A9390">
        <v>2019</v>
      </c>
      <c r="B9390">
        <v>10</v>
      </c>
      <c r="C9390" t="s">
        <v>67</v>
      </c>
      <c r="D9390" t="s">
        <v>500</v>
      </c>
      <c r="E9390" t="s">
        <v>111</v>
      </c>
      <c r="F9390" t="s">
        <v>90</v>
      </c>
      <c r="G9390">
        <v>69</v>
      </c>
      <c r="H9390">
        <v>46</v>
      </c>
      <c r="I9390" t="str">
        <f>INDEX('[1]DATA - Teams'!$C:$C,MATCH(C9390,'[1]DATA - Teams'!$B:$B,0))</f>
        <v>GARTER</v>
      </c>
    </row>
    <row r="9391" spans="1:9" x14ac:dyDescent="0.2">
      <c r="A9391">
        <v>2019</v>
      </c>
      <c r="B9391">
        <v>10</v>
      </c>
      <c r="C9391" t="s">
        <v>67</v>
      </c>
      <c r="D9391" t="s">
        <v>204</v>
      </c>
      <c r="E9391" t="s">
        <v>92</v>
      </c>
      <c r="F9391" t="s">
        <v>90</v>
      </c>
      <c r="G9391">
        <v>89</v>
      </c>
      <c r="H9391">
        <v>74</v>
      </c>
      <c r="I9391" t="str">
        <f>INDEX('[1]DATA - Teams'!$C:$C,MATCH(C9391,'[1]DATA - Teams'!$B:$B,0))</f>
        <v>GARTER</v>
      </c>
    </row>
    <row r="9392" spans="1:9" x14ac:dyDescent="0.2">
      <c r="A9392">
        <v>2019</v>
      </c>
      <c r="B9392">
        <v>10</v>
      </c>
      <c r="C9392" t="s">
        <v>67</v>
      </c>
      <c r="D9392" t="s">
        <v>473</v>
      </c>
      <c r="E9392" t="s">
        <v>117</v>
      </c>
      <c r="F9392" t="s">
        <v>125</v>
      </c>
      <c r="G9392">
        <v>61</v>
      </c>
      <c r="H9392">
        <v>0</v>
      </c>
      <c r="I9392" t="str">
        <f>INDEX('[1]DATA - Teams'!$C:$C,MATCH(C9392,'[1]DATA - Teams'!$B:$B,0))</f>
        <v>GARTER</v>
      </c>
    </row>
    <row r="9393" spans="1:9" x14ac:dyDescent="0.2">
      <c r="A9393">
        <v>2019</v>
      </c>
      <c r="B9393">
        <v>10</v>
      </c>
      <c r="C9393" t="s">
        <v>67</v>
      </c>
      <c r="D9393" t="s">
        <v>433</v>
      </c>
      <c r="E9393" t="s">
        <v>103</v>
      </c>
      <c r="F9393" t="s">
        <v>125</v>
      </c>
      <c r="G9393">
        <v>82</v>
      </c>
      <c r="H9393">
        <v>77</v>
      </c>
      <c r="I9393" t="str">
        <f>INDEX('[1]DATA - Teams'!$C:$C,MATCH(C9393,'[1]DATA - Teams'!$B:$B,0))</f>
        <v>GARTER</v>
      </c>
    </row>
    <row r="9394" spans="1:9" x14ac:dyDescent="0.2">
      <c r="A9394">
        <v>2019</v>
      </c>
      <c r="B9394">
        <v>10</v>
      </c>
      <c r="C9394" t="s">
        <v>67</v>
      </c>
      <c r="D9394" t="s">
        <v>327</v>
      </c>
      <c r="E9394" t="s">
        <v>100</v>
      </c>
      <c r="F9394" t="s">
        <v>125</v>
      </c>
      <c r="G9394">
        <v>86</v>
      </c>
      <c r="H9394">
        <v>100</v>
      </c>
      <c r="I9394" t="str">
        <f>INDEX('[1]DATA - Teams'!$C:$C,MATCH(C9394,'[1]DATA - Teams'!$B:$B,0))</f>
        <v>GARTER</v>
      </c>
    </row>
    <row r="9395" spans="1:9" x14ac:dyDescent="0.2">
      <c r="A9395">
        <v>2019</v>
      </c>
      <c r="B9395">
        <v>10</v>
      </c>
      <c r="C9395" t="s">
        <v>67</v>
      </c>
      <c r="D9395" t="s">
        <v>509</v>
      </c>
      <c r="E9395" t="s">
        <v>121</v>
      </c>
      <c r="F9395" t="s">
        <v>125</v>
      </c>
      <c r="G9395">
        <v>84</v>
      </c>
      <c r="H9395">
        <v>63</v>
      </c>
      <c r="I9395" t="str">
        <f>INDEX('[1]DATA - Teams'!$C:$C,MATCH(C9395,'[1]DATA - Teams'!$B:$B,0))</f>
        <v>GARTER</v>
      </c>
    </row>
    <row r="9396" spans="1:9" x14ac:dyDescent="0.2">
      <c r="A9396">
        <v>2019</v>
      </c>
      <c r="B9396">
        <v>10</v>
      </c>
      <c r="C9396" t="s">
        <v>65</v>
      </c>
      <c r="D9396" t="s">
        <v>281</v>
      </c>
      <c r="E9396" t="s">
        <v>131</v>
      </c>
      <c r="F9396" t="s">
        <v>90</v>
      </c>
      <c r="G9396">
        <v>58</v>
      </c>
      <c r="H9396">
        <v>64</v>
      </c>
      <c r="I9396" t="str">
        <f>INDEX('[1]DATA - Teams'!$C:$C,MATCH(C9396,'[1]DATA - Teams'!$B:$B,0))</f>
        <v>LESTER</v>
      </c>
    </row>
    <row r="9397" spans="1:9" x14ac:dyDescent="0.2">
      <c r="A9397">
        <v>2019</v>
      </c>
      <c r="B9397">
        <v>10</v>
      </c>
      <c r="C9397" t="s">
        <v>65</v>
      </c>
      <c r="D9397" t="s">
        <v>389</v>
      </c>
      <c r="E9397" t="s">
        <v>131</v>
      </c>
      <c r="F9397" t="s">
        <v>95</v>
      </c>
      <c r="G9397">
        <v>91</v>
      </c>
      <c r="H9397">
        <v>54</v>
      </c>
      <c r="I9397" t="str">
        <f>INDEX('[1]DATA - Teams'!$C:$C,MATCH(C9397,'[1]DATA - Teams'!$B:$B,0))</f>
        <v>LESTER</v>
      </c>
    </row>
    <row r="9398" spans="1:9" x14ac:dyDescent="0.2">
      <c r="A9398">
        <v>2019</v>
      </c>
      <c r="B9398">
        <v>10</v>
      </c>
      <c r="C9398" t="s">
        <v>65</v>
      </c>
      <c r="D9398" t="s">
        <v>135</v>
      </c>
      <c r="E9398" t="s">
        <v>109</v>
      </c>
      <c r="F9398" t="s">
        <v>98</v>
      </c>
      <c r="G9398">
        <v>78</v>
      </c>
      <c r="H9398">
        <v>49</v>
      </c>
      <c r="I9398" t="str">
        <f>INDEX('[1]DATA - Teams'!$C:$C,MATCH(C9398,'[1]DATA - Teams'!$B:$B,0))</f>
        <v>LESTER</v>
      </c>
    </row>
    <row r="9399" spans="1:9" x14ac:dyDescent="0.2">
      <c r="A9399">
        <v>2019</v>
      </c>
      <c r="B9399">
        <v>10</v>
      </c>
      <c r="C9399" t="s">
        <v>65</v>
      </c>
      <c r="D9399" t="s">
        <v>429</v>
      </c>
      <c r="E9399" t="s">
        <v>103</v>
      </c>
      <c r="F9399" t="s">
        <v>95</v>
      </c>
      <c r="G9399">
        <v>121</v>
      </c>
      <c r="H9399">
        <v>132</v>
      </c>
      <c r="I9399" t="str">
        <f>INDEX('[1]DATA - Teams'!$C:$C,MATCH(C9399,'[1]DATA - Teams'!$B:$B,0))</f>
        <v>LESTER</v>
      </c>
    </row>
    <row r="9400" spans="1:9" x14ac:dyDescent="0.2">
      <c r="A9400">
        <v>2019</v>
      </c>
      <c r="B9400">
        <v>10</v>
      </c>
      <c r="C9400" t="s">
        <v>65</v>
      </c>
      <c r="D9400" t="s">
        <v>451</v>
      </c>
      <c r="E9400" t="s">
        <v>128</v>
      </c>
      <c r="F9400" t="s">
        <v>90</v>
      </c>
      <c r="G9400">
        <v>124</v>
      </c>
      <c r="H9400">
        <v>140</v>
      </c>
      <c r="I9400" t="str">
        <f>INDEX('[1]DATA - Teams'!$C:$C,MATCH(C9400,'[1]DATA - Teams'!$B:$B,0))</f>
        <v>LESTER</v>
      </c>
    </row>
    <row r="9401" spans="1:9" x14ac:dyDescent="0.2">
      <c r="A9401">
        <v>2019</v>
      </c>
      <c r="B9401">
        <v>10</v>
      </c>
      <c r="C9401" t="s">
        <v>65</v>
      </c>
      <c r="D9401" t="s">
        <v>339</v>
      </c>
      <c r="E9401" t="s">
        <v>165</v>
      </c>
      <c r="F9401" t="s">
        <v>114</v>
      </c>
      <c r="G9401">
        <v>65</v>
      </c>
      <c r="H9401">
        <v>52</v>
      </c>
      <c r="I9401" t="str">
        <f>INDEX('[1]DATA - Teams'!$C:$C,MATCH(C9401,'[1]DATA - Teams'!$B:$B,0))</f>
        <v>LESTER</v>
      </c>
    </row>
    <row r="9402" spans="1:9" x14ac:dyDescent="0.2">
      <c r="A9402">
        <v>2019</v>
      </c>
      <c r="B9402">
        <v>10</v>
      </c>
      <c r="C9402" t="s">
        <v>65</v>
      </c>
      <c r="D9402" t="s">
        <v>202</v>
      </c>
      <c r="E9402" t="s">
        <v>89</v>
      </c>
      <c r="F9402" t="s">
        <v>95</v>
      </c>
      <c r="G9402">
        <v>83</v>
      </c>
      <c r="H9402">
        <v>111</v>
      </c>
      <c r="I9402" t="str">
        <f>INDEX('[1]DATA - Teams'!$C:$C,MATCH(C9402,'[1]DATA - Teams'!$B:$B,0))</f>
        <v>LESTER</v>
      </c>
    </row>
    <row r="9403" spans="1:9" x14ac:dyDescent="0.2">
      <c r="A9403">
        <v>2019</v>
      </c>
      <c r="B9403">
        <v>10</v>
      </c>
      <c r="C9403" t="s">
        <v>65</v>
      </c>
      <c r="D9403" t="s">
        <v>441</v>
      </c>
      <c r="E9403" t="s">
        <v>121</v>
      </c>
      <c r="F9403" t="s">
        <v>98</v>
      </c>
      <c r="G9403">
        <v>90</v>
      </c>
      <c r="H9403">
        <v>84</v>
      </c>
      <c r="I9403" t="str">
        <f>INDEX('[1]DATA - Teams'!$C:$C,MATCH(C9403,'[1]DATA - Teams'!$B:$B,0))</f>
        <v>LESTER</v>
      </c>
    </row>
    <row r="9404" spans="1:9" x14ac:dyDescent="0.2">
      <c r="A9404">
        <v>2019</v>
      </c>
      <c r="B9404">
        <v>10</v>
      </c>
      <c r="C9404" t="s">
        <v>65</v>
      </c>
      <c r="D9404" t="s">
        <v>279</v>
      </c>
      <c r="E9404" t="s">
        <v>121</v>
      </c>
      <c r="F9404" t="s">
        <v>95</v>
      </c>
      <c r="G9404">
        <v>100</v>
      </c>
      <c r="H9404">
        <v>140</v>
      </c>
      <c r="I9404" t="str">
        <f>INDEX('[1]DATA - Teams'!$C:$C,MATCH(C9404,'[1]DATA - Teams'!$B:$B,0))</f>
        <v>LESTER</v>
      </c>
    </row>
    <row r="9405" spans="1:9" x14ac:dyDescent="0.2">
      <c r="A9405">
        <v>2019</v>
      </c>
      <c r="B9405">
        <v>10</v>
      </c>
      <c r="C9405" t="s">
        <v>65</v>
      </c>
      <c r="D9405" t="s">
        <v>187</v>
      </c>
      <c r="E9405" t="s">
        <v>94</v>
      </c>
      <c r="F9405" t="s">
        <v>95</v>
      </c>
      <c r="G9405">
        <v>104</v>
      </c>
      <c r="H9405">
        <v>53</v>
      </c>
      <c r="I9405" t="str">
        <f>INDEX('[1]DATA - Teams'!$C:$C,MATCH(C9405,'[1]DATA - Teams'!$B:$B,0))</f>
        <v>LESTER</v>
      </c>
    </row>
    <row r="9406" spans="1:9" x14ac:dyDescent="0.2">
      <c r="A9406">
        <v>2019</v>
      </c>
      <c r="B9406">
        <v>10</v>
      </c>
      <c r="C9406" t="s">
        <v>65</v>
      </c>
      <c r="D9406" t="s">
        <v>166</v>
      </c>
      <c r="E9406" t="s">
        <v>94</v>
      </c>
      <c r="F9406" t="s">
        <v>98</v>
      </c>
      <c r="G9406">
        <v>88</v>
      </c>
      <c r="H9406">
        <v>0</v>
      </c>
      <c r="I9406" t="str">
        <f>INDEX('[1]DATA - Teams'!$C:$C,MATCH(C9406,'[1]DATA - Teams'!$B:$B,0))</f>
        <v>LESTER</v>
      </c>
    </row>
    <row r="9407" spans="1:9" x14ac:dyDescent="0.2">
      <c r="A9407">
        <v>2019</v>
      </c>
      <c r="B9407">
        <v>10</v>
      </c>
      <c r="C9407" t="s">
        <v>65</v>
      </c>
      <c r="D9407" t="s">
        <v>332</v>
      </c>
      <c r="E9407" t="s">
        <v>106</v>
      </c>
      <c r="F9407" t="s">
        <v>95</v>
      </c>
      <c r="G9407">
        <v>106</v>
      </c>
      <c r="H9407">
        <v>72</v>
      </c>
      <c r="I9407" t="str">
        <f>INDEX('[1]DATA - Teams'!$C:$C,MATCH(C9407,'[1]DATA - Teams'!$B:$B,0))</f>
        <v>LESTER</v>
      </c>
    </row>
    <row r="9408" spans="1:9" x14ac:dyDescent="0.2">
      <c r="A9408">
        <v>2019</v>
      </c>
      <c r="B9408">
        <v>10</v>
      </c>
      <c r="C9408" t="s">
        <v>65</v>
      </c>
      <c r="D9408" t="s">
        <v>352</v>
      </c>
      <c r="E9408" t="s">
        <v>106</v>
      </c>
      <c r="F9408" t="s">
        <v>90</v>
      </c>
      <c r="G9408">
        <v>84</v>
      </c>
      <c r="H9408">
        <v>77</v>
      </c>
      <c r="I9408" t="str">
        <f>INDEX('[1]DATA - Teams'!$C:$C,MATCH(C9408,'[1]DATA - Teams'!$B:$B,0))</f>
        <v>LESTER</v>
      </c>
    </row>
    <row r="9409" spans="1:9" x14ac:dyDescent="0.2">
      <c r="A9409">
        <v>2019</v>
      </c>
      <c r="B9409">
        <v>10</v>
      </c>
      <c r="C9409" t="s">
        <v>65</v>
      </c>
      <c r="D9409" t="s">
        <v>257</v>
      </c>
      <c r="E9409" t="s">
        <v>119</v>
      </c>
      <c r="F9409" t="s">
        <v>98</v>
      </c>
      <c r="G9409">
        <v>94</v>
      </c>
      <c r="H9409">
        <v>71</v>
      </c>
      <c r="I9409" t="str">
        <f>INDEX('[1]DATA - Teams'!$C:$C,MATCH(C9409,'[1]DATA - Teams'!$B:$B,0))</f>
        <v>LESTER</v>
      </c>
    </row>
    <row r="9410" spans="1:9" x14ac:dyDescent="0.2">
      <c r="A9410">
        <v>2019</v>
      </c>
      <c r="B9410">
        <v>10</v>
      </c>
      <c r="C9410" t="s">
        <v>65</v>
      </c>
      <c r="D9410" t="s">
        <v>497</v>
      </c>
      <c r="E9410" t="s">
        <v>119</v>
      </c>
      <c r="F9410" t="s">
        <v>90</v>
      </c>
      <c r="G9410">
        <v>83</v>
      </c>
      <c r="H9410">
        <v>76</v>
      </c>
      <c r="I9410" t="str">
        <f>INDEX('[1]DATA - Teams'!$C:$C,MATCH(C9410,'[1]DATA - Teams'!$B:$B,0))</f>
        <v>LESTER</v>
      </c>
    </row>
    <row r="9411" spans="1:9" x14ac:dyDescent="0.2">
      <c r="A9411">
        <v>2019</v>
      </c>
      <c r="B9411">
        <v>10</v>
      </c>
      <c r="C9411" t="s">
        <v>65</v>
      </c>
      <c r="D9411" t="s">
        <v>277</v>
      </c>
      <c r="E9411" t="s">
        <v>111</v>
      </c>
      <c r="F9411" t="s">
        <v>98</v>
      </c>
      <c r="G9411">
        <v>73</v>
      </c>
      <c r="H9411">
        <v>53</v>
      </c>
      <c r="I9411" t="str">
        <f>INDEX('[1]DATA - Teams'!$C:$C,MATCH(C9411,'[1]DATA - Teams'!$B:$B,0))</f>
        <v>LESTER</v>
      </c>
    </row>
    <row r="9412" spans="1:9" x14ac:dyDescent="0.2">
      <c r="A9412">
        <v>2019</v>
      </c>
      <c r="B9412">
        <v>10</v>
      </c>
      <c r="C9412" t="s">
        <v>65</v>
      </c>
      <c r="D9412" t="s">
        <v>424</v>
      </c>
      <c r="E9412" t="s">
        <v>111</v>
      </c>
      <c r="F9412" t="s">
        <v>90</v>
      </c>
      <c r="G9412">
        <v>90</v>
      </c>
      <c r="H9412">
        <v>137</v>
      </c>
      <c r="I9412" t="str">
        <f>INDEX('[1]DATA - Teams'!$C:$C,MATCH(C9412,'[1]DATA - Teams'!$B:$B,0))</f>
        <v>LESTER</v>
      </c>
    </row>
    <row r="9413" spans="1:9" x14ac:dyDescent="0.2">
      <c r="A9413">
        <v>2019</v>
      </c>
      <c r="B9413">
        <v>10</v>
      </c>
      <c r="C9413" t="s">
        <v>65</v>
      </c>
      <c r="D9413" t="s">
        <v>122</v>
      </c>
      <c r="E9413" t="s">
        <v>123</v>
      </c>
      <c r="F9413" t="s">
        <v>95</v>
      </c>
      <c r="G9413">
        <v>107</v>
      </c>
      <c r="H9413">
        <v>106</v>
      </c>
      <c r="I9413" t="str">
        <f>INDEX('[1]DATA - Teams'!$C:$C,MATCH(C9413,'[1]DATA - Teams'!$B:$B,0))</f>
        <v>LESTER</v>
      </c>
    </row>
    <row r="9414" spans="1:9" x14ac:dyDescent="0.2">
      <c r="A9414">
        <v>2019</v>
      </c>
      <c r="B9414">
        <v>10</v>
      </c>
      <c r="C9414" t="s">
        <v>65</v>
      </c>
      <c r="D9414" t="s">
        <v>129</v>
      </c>
      <c r="E9414" t="s">
        <v>138</v>
      </c>
      <c r="F9414" t="s">
        <v>125</v>
      </c>
      <c r="G9414">
        <v>78</v>
      </c>
      <c r="H9414">
        <v>72</v>
      </c>
      <c r="I9414" t="str">
        <f>INDEX('[1]DATA - Teams'!$C:$C,MATCH(C9414,'[1]DATA - Teams'!$B:$B,0))</f>
        <v>LESTER</v>
      </c>
    </row>
    <row r="9415" spans="1:9" x14ac:dyDescent="0.2">
      <c r="A9415">
        <v>2019</v>
      </c>
      <c r="B9415">
        <v>10</v>
      </c>
      <c r="C9415" t="s">
        <v>65</v>
      </c>
      <c r="D9415" t="s">
        <v>271</v>
      </c>
      <c r="E9415" t="s">
        <v>128</v>
      </c>
      <c r="F9415" t="s">
        <v>125</v>
      </c>
      <c r="G9415">
        <v>58</v>
      </c>
      <c r="H9415">
        <v>52</v>
      </c>
      <c r="I9415" t="str">
        <f>INDEX('[1]DATA - Teams'!$C:$C,MATCH(C9415,'[1]DATA - Teams'!$B:$B,0))</f>
        <v>LESTER</v>
      </c>
    </row>
    <row r="9416" spans="1:9" x14ac:dyDescent="0.2">
      <c r="A9416">
        <v>2019</v>
      </c>
      <c r="B9416">
        <v>10</v>
      </c>
      <c r="C9416" t="s">
        <v>65</v>
      </c>
      <c r="D9416" t="s">
        <v>126</v>
      </c>
      <c r="E9416" t="s">
        <v>89</v>
      </c>
      <c r="F9416" t="s">
        <v>125</v>
      </c>
      <c r="G9416">
        <v>95</v>
      </c>
      <c r="H9416">
        <v>83</v>
      </c>
      <c r="I9416" t="str">
        <f>INDEX('[1]DATA - Teams'!$C:$C,MATCH(C9416,'[1]DATA - Teams'!$B:$B,0))</f>
        <v>LESTER</v>
      </c>
    </row>
    <row r="9417" spans="1:9" x14ac:dyDescent="0.2">
      <c r="A9417">
        <v>2019</v>
      </c>
      <c r="B9417">
        <v>10</v>
      </c>
      <c r="C9417" t="s">
        <v>65</v>
      </c>
      <c r="D9417" t="s">
        <v>273</v>
      </c>
      <c r="E9417" t="s">
        <v>121</v>
      </c>
      <c r="F9417" t="s">
        <v>125</v>
      </c>
      <c r="G9417">
        <v>101</v>
      </c>
      <c r="H9417">
        <v>0</v>
      </c>
      <c r="I9417" t="str">
        <f>INDEX('[1]DATA - Teams'!$C:$C,MATCH(C9417,'[1]DATA - Teams'!$B:$B,0))</f>
        <v>LESTER</v>
      </c>
    </row>
    <row r="9418" spans="1:9" x14ac:dyDescent="0.2">
      <c r="A9418">
        <v>2019</v>
      </c>
      <c r="B9418">
        <v>11</v>
      </c>
      <c r="C9418" t="s">
        <v>62</v>
      </c>
      <c r="D9418" t="s">
        <v>470</v>
      </c>
      <c r="E9418" t="s">
        <v>128</v>
      </c>
      <c r="F9418" t="s">
        <v>90</v>
      </c>
      <c r="G9418">
        <v>78</v>
      </c>
      <c r="H9418">
        <v>104</v>
      </c>
      <c r="I9418" t="str">
        <f>INDEX('[1]DATA - Teams'!$C:$C,MATCH(C9418,'[1]DATA - Teams'!$B:$B,0))</f>
        <v>PMAC</v>
      </c>
    </row>
    <row r="9419" spans="1:9" x14ac:dyDescent="0.2">
      <c r="A9419">
        <v>2019</v>
      </c>
      <c r="B9419">
        <v>11</v>
      </c>
      <c r="C9419" t="s">
        <v>62</v>
      </c>
      <c r="D9419" t="s">
        <v>234</v>
      </c>
      <c r="E9419" t="s">
        <v>117</v>
      </c>
      <c r="F9419" t="s">
        <v>95</v>
      </c>
      <c r="G9419">
        <v>66</v>
      </c>
      <c r="H9419">
        <v>69</v>
      </c>
      <c r="I9419" t="str">
        <f>INDEX('[1]DATA - Teams'!$C:$C,MATCH(C9419,'[1]DATA - Teams'!$B:$B,0))</f>
        <v>PMAC</v>
      </c>
    </row>
    <row r="9420" spans="1:9" x14ac:dyDescent="0.2">
      <c r="A9420">
        <v>2019</v>
      </c>
      <c r="B9420">
        <v>11</v>
      </c>
      <c r="C9420" t="s">
        <v>62</v>
      </c>
      <c r="D9420" t="s">
        <v>391</v>
      </c>
      <c r="E9420" t="s">
        <v>138</v>
      </c>
      <c r="F9420" t="s">
        <v>95</v>
      </c>
      <c r="G9420">
        <v>99</v>
      </c>
      <c r="H9420">
        <v>127</v>
      </c>
      <c r="I9420" t="str">
        <f>INDEX('[1]DATA - Teams'!$C:$C,MATCH(C9420,'[1]DATA - Teams'!$B:$B,0))</f>
        <v>PMAC</v>
      </c>
    </row>
    <row r="9421" spans="1:9" x14ac:dyDescent="0.2">
      <c r="A9421">
        <v>2019</v>
      </c>
      <c r="B9421">
        <v>11</v>
      </c>
      <c r="C9421" t="s">
        <v>62</v>
      </c>
      <c r="D9421" t="s">
        <v>475</v>
      </c>
      <c r="E9421" t="s">
        <v>138</v>
      </c>
      <c r="F9421" t="s">
        <v>95</v>
      </c>
      <c r="G9421">
        <v>85</v>
      </c>
      <c r="H9421">
        <v>92</v>
      </c>
      <c r="I9421" t="str">
        <f>INDEX('[1]DATA - Teams'!$C:$C,MATCH(C9421,'[1]DATA - Teams'!$B:$B,0))</f>
        <v>PMAC</v>
      </c>
    </row>
    <row r="9422" spans="1:9" x14ac:dyDescent="0.2">
      <c r="A9422">
        <v>2019</v>
      </c>
      <c r="B9422">
        <v>11</v>
      </c>
      <c r="C9422" t="s">
        <v>62</v>
      </c>
      <c r="D9422" t="s">
        <v>428</v>
      </c>
      <c r="E9422" t="s">
        <v>109</v>
      </c>
      <c r="F9422" t="s">
        <v>95</v>
      </c>
      <c r="G9422">
        <v>110</v>
      </c>
      <c r="H9422">
        <v>92</v>
      </c>
      <c r="I9422" t="str">
        <f>INDEX('[1]DATA - Teams'!$C:$C,MATCH(C9422,'[1]DATA - Teams'!$B:$B,0))</f>
        <v>PMAC</v>
      </c>
    </row>
    <row r="9423" spans="1:9" x14ac:dyDescent="0.2">
      <c r="A9423">
        <v>2019</v>
      </c>
      <c r="B9423">
        <v>11</v>
      </c>
      <c r="C9423" t="s">
        <v>62</v>
      </c>
      <c r="D9423" t="s">
        <v>288</v>
      </c>
      <c r="E9423" t="s">
        <v>109</v>
      </c>
      <c r="F9423" t="s">
        <v>114</v>
      </c>
      <c r="G9423">
        <v>100</v>
      </c>
      <c r="H9423">
        <v>127</v>
      </c>
      <c r="I9423" t="str">
        <f>INDEX('[1]DATA - Teams'!$C:$C,MATCH(C9423,'[1]DATA - Teams'!$B:$B,0))</f>
        <v>PMAC</v>
      </c>
    </row>
    <row r="9424" spans="1:9" x14ac:dyDescent="0.2">
      <c r="A9424">
        <v>2019</v>
      </c>
      <c r="B9424">
        <v>11</v>
      </c>
      <c r="C9424" t="s">
        <v>62</v>
      </c>
      <c r="D9424" t="s">
        <v>378</v>
      </c>
      <c r="E9424" t="s">
        <v>103</v>
      </c>
      <c r="F9424" t="s">
        <v>95</v>
      </c>
      <c r="G9424">
        <v>93</v>
      </c>
      <c r="H9424">
        <v>125</v>
      </c>
      <c r="I9424" t="str">
        <f>INDEX('[1]DATA - Teams'!$C:$C,MATCH(C9424,'[1]DATA - Teams'!$B:$B,0))</f>
        <v>PMAC</v>
      </c>
    </row>
    <row r="9425" spans="1:9" x14ac:dyDescent="0.2">
      <c r="A9425">
        <v>2019</v>
      </c>
      <c r="B9425">
        <v>11</v>
      </c>
      <c r="C9425" t="s">
        <v>62</v>
      </c>
      <c r="D9425" t="s">
        <v>102</v>
      </c>
      <c r="E9425" t="s">
        <v>103</v>
      </c>
      <c r="F9425" t="s">
        <v>90</v>
      </c>
      <c r="G9425">
        <v>68</v>
      </c>
      <c r="H9425">
        <v>60</v>
      </c>
      <c r="I9425" t="str">
        <f>INDEX('[1]DATA - Teams'!$C:$C,MATCH(C9425,'[1]DATA - Teams'!$B:$B,0))</f>
        <v>PMAC</v>
      </c>
    </row>
    <row r="9426" spans="1:9" x14ac:dyDescent="0.2">
      <c r="A9426">
        <v>2019</v>
      </c>
      <c r="B9426">
        <v>11</v>
      </c>
      <c r="C9426" t="s">
        <v>62</v>
      </c>
      <c r="D9426" t="s">
        <v>229</v>
      </c>
      <c r="E9426" t="s">
        <v>100</v>
      </c>
      <c r="F9426" t="s">
        <v>98</v>
      </c>
      <c r="G9426">
        <v>110</v>
      </c>
      <c r="H9426">
        <v>123</v>
      </c>
      <c r="I9426" t="str">
        <f>INDEX('[1]DATA - Teams'!$C:$C,MATCH(C9426,'[1]DATA - Teams'!$B:$B,0))</f>
        <v>PMAC</v>
      </c>
    </row>
    <row r="9427" spans="1:9" x14ac:dyDescent="0.2">
      <c r="A9427">
        <v>2019</v>
      </c>
      <c r="B9427">
        <v>11</v>
      </c>
      <c r="C9427" t="s">
        <v>62</v>
      </c>
      <c r="D9427" t="s">
        <v>236</v>
      </c>
      <c r="E9427" t="s">
        <v>123</v>
      </c>
      <c r="F9427" t="s">
        <v>98</v>
      </c>
      <c r="G9427">
        <v>100</v>
      </c>
      <c r="H9427">
        <v>85</v>
      </c>
      <c r="I9427" t="str">
        <f>INDEX('[1]DATA - Teams'!$C:$C,MATCH(C9427,'[1]DATA - Teams'!$B:$B,0))</f>
        <v>PMAC</v>
      </c>
    </row>
    <row r="9428" spans="1:9" x14ac:dyDescent="0.2">
      <c r="A9428">
        <v>2019</v>
      </c>
      <c r="B9428">
        <v>11</v>
      </c>
      <c r="C9428" t="s">
        <v>62</v>
      </c>
      <c r="D9428" t="s">
        <v>144</v>
      </c>
      <c r="E9428" t="s">
        <v>131</v>
      </c>
      <c r="F9428" t="s">
        <v>98</v>
      </c>
      <c r="G9428">
        <v>87</v>
      </c>
      <c r="H9428">
        <v>73</v>
      </c>
      <c r="I9428" t="str">
        <f>INDEX('[1]DATA - Teams'!$C:$C,MATCH(C9428,'[1]DATA - Teams'!$B:$B,0))</f>
        <v>PMAC</v>
      </c>
    </row>
    <row r="9429" spans="1:9" x14ac:dyDescent="0.2">
      <c r="A9429">
        <v>2019</v>
      </c>
      <c r="B9429">
        <v>11</v>
      </c>
      <c r="C9429" t="s">
        <v>62</v>
      </c>
      <c r="D9429" t="s">
        <v>318</v>
      </c>
      <c r="E9429" t="s">
        <v>131</v>
      </c>
      <c r="F9429" t="s">
        <v>90</v>
      </c>
      <c r="G9429">
        <v>105</v>
      </c>
      <c r="H9429">
        <v>89</v>
      </c>
      <c r="I9429" t="str">
        <f>INDEX('[1]DATA - Teams'!$C:$C,MATCH(C9429,'[1]DATA - Teams'!$B:$B,0))</f>
        <v>PMAC</v>
      </c>
    </row>
    <row r="9430" spans="1:9" x14ac:dyDescent="0.2">
      <c r="A9430">
        <v>2019</v>
      </c>
      <c r="B9430">
        <v>11</v>
      </c>
      <c r="C9430" t="s">
        <v>62</v>
      </c>
      <c r="D9430" t="s">
        <v>149</v>
      </c>
      <c r="E9430" t="s">
        <v>94</v>
      </c>
      <c r="F9430" t="s">
        <v>95</v>
      </c>
      <c r="G9430">
        <v>97</v>
      </c>
      <c r="H9430">
        <v>95</v>
      </c>
      <c r="I9430" t="str">
        <f>INDEX('[1]DATA - Teams'!$C:$C,MATCH(C9430,'[1]DATA - Teams'!$B:$B,0))</f>
        <v>PMAC</v>
      </c>
    </row>
    <row r="9431" spans="1:9" x14ac:dyDescent="0.2">
      <c r="A9431">
        <v>2019</v>
      </c>
      <c r="B9431">
        <v>11</v>
      </c>
      <c r="C9431" t="s">
        <v>62</v>
      </c>
      <c r="D9431" t="s">
        <v>233</v>
      </c>
      <c r="E9431" t="s">
        <v>111</v>
      </c>
      <c r="F9431" t="s">
        <v>95</v>
      </c>
      <c r="G9431">
        <v>0</v>
      </c>
      <c r="H9431">
        <v>153</v>
      </c>
      <c r="I9431" t="str">
        <f>INDEX('[1]DATA - Teams'!$C:$C,MATCH(C9431,'[1]DATA - Teams'!$B:$B,0))</f>
        <v>PMAC</v>
      </c>
    </row>
    <row r="9432" spans="1:9" x14ac:dyDescent="0.2">
      <c r="A9432">
        <v>2019</v>
      </c>
      <c r="B9432">
        <v>11</v>
      </c>
      <c r="C9432" t="s">
        <v>62</v>
      </c>
      <c r="D9432" t="s">
        <v>155</v>
      </c>
      <c r="E9432" t="s">
        <v>111</v>
      </c>
      <c r="F9432" t="s">
        <v>98</v>
      </c>
      <c r="G9432">
        <v>0</v>
      </c>
      <c r="H9432">
        <v>106</v>
      </c>
      <c r="I9432" t="str">
        <f>INDEX('[1]DATA - Teams'!$C:$C,MATCH(C9432,'[1]DATA - Teams'!$B:$B,0))</f>
        <v>PMAC</v>
      </c>
    </row>
    <row r="9433" spans="1:9" x14ac:dyDescent="0.2">
      <c r="A9433">
        <v>2019</v>
      </c>
      <c r="B9433">
        <v>11</v>
      </c>
      <c r="C9433" t="s">
        <v>62</v>
      </c>
      <c r="D9433" t="s">
        <v>326</v>
      </c>
      <c r="E9433" t="s">
        <v>113</v>
      </c>
      <c r="F9433" t="s">
        <v>90</v>
      </c>
      <c r="G9433">
        <v>0</v>
      </c>
      <c r="H9433">
        <v>127</v>
      </c>
      <c r="I9433" t="str">
        <f>INDEX('[1]DATA - Teams'!$C:$C,MATCH(C9433,'[1]DATA - Teams'!$B:$B,0))</f>
        <v>PMAC</v>
      </c>
    </row>
    <row r="9434" spans="1:9" x14ac:dyDescent="0.2">
      <c r="A9434">
        <v>2019</v>
      </c>
      <c r="B9434">
        <v>11</v>
      </c>
      <c r="C9434" t="s">
        <v>62</v>
      </c>
      <c r="D9434" t="s">
        <v>261</v>
      </c>
      <c r="E9434" t="s">
        <v>89</v>
      </c>
      <c r="F9434" t="s">
        <v>98</v>
      </c>
      <c r="G9434">
        <v>0</v>
      </c>
      <c r="H9434">
        <v>108</v>
      </c>
      <c r="I9434" t="str">
        <f>INDEX('[1]DATA - Teams'!$C:$C,MATCH(C9434,'[1]DATA - Teams'!$B:$B,0))</f>
        <v>PMAC</v>
      </c>
    </row>
    <row r="9435" spans="1:9" x14ac:dyDescent="0.2">
      <c r="A9435">
        <v>2019</v>
      </c>
      <c r="B9435">
        <v>11</v>
      </c>
      <c r="C9435" t="s">
        <v>62</v>
      </c>
      <c r="D9435" t="s">
        <v>418</v>
      </c>
      <c r="E9435" t="s">
        <v>92</v>
      </c>
      <c r="F9435" t="s">
        <v>90</v>
      </c>
      <c r="G9435">
        <v>0</v>
      </c>
      <c r="H9435">
        <v>119</v>
      </c>
      <c r="I9435" t="str">
        <f>INDEX('[1]DATA - Teams'!$C:$C,MATCH(C9435,'[1]DATA - Teams'!$B:$B,0))</f>
        <v>PMAC</v>
      </c>
    </row>
    <row r="9436" spans="1:9" x14ac:dyDescent="0.2">
      <c r="A9436">
        <v>2019</v>
      </c>
      <c r="B9436">
        <v>11</v>
      </c>
      <c r="C9436" t="s">
        <v>62</v>
      </c>
      <c r="D9436" t="s">
        <v>410</v>
      </c>
      <c r="E9436" t="s">
        <v>97</v>
      </c>
      <c r="F9436" t="s">
        <v>125</v>
      </c>
      <c r="G9436">
        <v>43</v>
      </c>
      <c r="H9436">
        <v>36</v>
      </c>
      <c r="I9436" t="str">
        <f>INDEX('[1]DATA - Teams'!$C:$C,MATCH(C9436,'[1]DATA - Teams'!$B:$B,0))</f>
        <v>PMAC</v>
      </c>
    </row>
    <row r="9437" spans="1:9" x14ac:dyDescent="0.2">
      <c r="A9437">
        <v>2019</v>
      </c>
      <c r="B9437">
        <v>11</v>
      </c>
      <c r="C9437" t="s">
        <v>62</v>
      </c>
      <c r="D9437" t="s">
        <v>311</v>
      </c>
      <c r="E9437" t="s">
        <v>103</v>
      </c>
      <c r="F9437" t="s">
        <v>125</v>
      </c>
      <c r="G9437">
        <v>100</v>
      </c>
      <c r="H9437">
        <v>0</v>
      </c>
      <c r="I9437" t="str">
        <f>INDEX('[1]DATA - Teams'!$C:$C,MATCH(C9437,'[1]DATA - Teams'!$B:$B,0))</f>
        <v>PMAC</v>
      </c>
    </row>
    <row r="9438" spans="1:9" x14ac:dyDescent="0.2">
      <c r="A9438">
        <v>2019</v>
      </c>
      <c r="B9438">
        <v>11</v>
      </c>
      <c r="C9438" t="s">
        <v>62</v>
      </c>
      <c r="D9438" t="s">
        <v>224</v>
      </c>
      <c r="E9438" t="s">
        <v>131</v>
      </c>
      <c r="F9438" t="s">
        <v>125</v>
      </c>
      <c r="G9438">
        <v>82</v>
      </c>
      <c r="H9438">
        <v>0</v>
      </c>
      <c r="I9438" t="str">
        <f>INDEX('[1]DATA - Teams'!$C:$C,MATCH(C9438,'[1]DATA - Teams'!$B:$B,0))</f>
        <v>PMAC</v>
      </c>
    </row>
    <row r="9439" spans="1:9" x14ac:dyDescent="0.2">
      <c r="A9439">
        <v>2019</v>
      </c>
      <c r="B9439">
        <v>11</v>
      </c>
      <c r="C9439" t="s">
        <v>62</v>
      </c>
      <c r="D9439" t="s">
        <v>232</v>
      </c>
      <c r="E9439" t="s">
        <v>106</v>
      </c>
      <c r="F9439" t="s">
        <v>125</v>
      </c>
      <c r="G9439">
        <v>0</v>
      </c>
      <c r="H9439">
        <v>0</v>
      </c>
      <c r="I9439" t="str">
        <f>INDEX('[1]DATA - Teams'!$C:$C,MATCH(C9439,'[1]DATA - Teams'!$B:$B,0))</f>
        <v>PMAC</v>
      </c>
    </row>
    <row r="9440" spans="1:9" x14ac:dyDescent="0.2">
      <c r="A9440">
        <v>2019</v>
      </c>
      <c r="B9440">
        <v>11</v>
      </c>
      <c r="C9440" t="s">
        <v>68</v>
      </c>
      <c r="D9440" t="s">
        <v>409</v>
      </c>
      <c r="E9440" t="s">
        <v>128</v>
      </c>
      <c r="F9440" t="s">
        <v>98</v>
      </c>
      <c r="G9440">
        <v>99</v>
      </c>
      <c r="H9440">
        <v>99</v>
      </c>
      <c r="I9440" t="str">
        <f>INDEX('[1]DATA - Teams'!$C:$C,MATCH(C9440,'[1]DATA - Teams'!$B:$B,0))</f>
        <v>KAPPAZ</v>
      </c>
    </row>
    <row r="9441" spans="1:9" x14ac:dyDescent="0.2">
      <c r="A9441">
        <v>2019</v>
      </c>
      <c r="B9441">
        <v>11</v>
      </c>
      <c r="C9441" t="s">
        <v>68</v>
      </c>
      <c r="D9441" t="s">
        <v>127</v>
      </c>
      <c r="E9441" t="s">
        <v>128</v>
      </c>
      <c r="F9441" t="s">
        <v>95</v>
      </c>
      <c r="G9441">
        <v>110</v>
      </c>
      <c r="H9441">
        <v>101</v>
      </c>
      <c r="I9441" t="str">
        <f>INDEX('[1]DATA - Teams'!$C:$C,MATCH(C9441,'[1]DATA - Teams'!$B:$B,0))</f>
        <v>KAPPAZ</v>
      </c>
    </row>
    <row r="9442" spans="1:9" x14ac:dyDescent="0.2">
      <c r="A9442">
        <v>2019</v>
      </c>
      <c r="B9442">
        <v>11</v>
      </c>
      <c r="C9442" t="s">
        <v>68</v>
      </c>
      <c r="D9442" t="s">
        <v>312</v>
      </c>
      <c r="E9442" t="s">
        <v>117</v>
      </c>
      <c r="F9442" t="s">
        <v>98</v>
      </c>
      <c r="G9442">
        <v>118</v>
      </c>
      <c r="H9442">
        <v>139</v>
      </c>
      <c r="I9442" t="str">
        <f>INDEX('[1]DATA - Teams'!$C:$C,MATCH(C9442,'[1]DATA - Teams'!$B:$B,0))</f>
        <v>KAPPAZ</v>
      </c>
    </row>
    <row r="9443" spans="1:9" x14ac:dyDescent="0.2">
      <c r="A9443">
        <v>2019</v>
      </c>
      <c r="B9443">
        <v>11</v>
      </c>
      <c r="C9443" t="s">
        <v>68</v>
      </c>
      <c r="D9443" t="s">
        <v>227</v>
      </c>
      <c r="E9443" t="s">
        <v>138</v>
      </c>
      <c r="F9443" t="s">
        <v>98</v>
      </c>
      <c r="G9443">
        <v>68</v>
      </c>
      <c r="H9443">
        <v>47</v>
      </c>
      <c r="I9443" t="str">
        <f>INDEX('[1]DATA - Teams'!$C:$C,MATCH(C9443,'[1]DATA - Teams'!$B:$B,0))</f>
        <v>KAPPAZ</v>
      </c>
    </row>
    <row r="9444" spans="1:9" x14ac:dyDescent="0.2">
      <c r="A9444">
        <v>2019</v>
      </c>
      <c r="B9444">
        <v>11</v>
      </c>
      <c r="C9444" t="s">
        <v>68</v>
      </c>
      <c r="D9444" t="s">
        <v>512</v>
      </c>
      <c r="E9444" t="s">
        <v>109</v>
      </c>
      <c r="F9444" t="s">
        <v>90</v>
      </c>
      <c r="G9444">
        <v>109</v>
      </c>
      <c r="H9444">
        <v>119</v>
      </c>
      <c r="I9444" t="str">
        <f>INDEX('[1]DATA - Teams'!$C:$C,MATCH(C9444,'[1]DATA - Teams'!$B:$B,0))</f>
        <v>KAPPAZ</v>
      </c>
    </row>
    <row r="9445" spans="1:9" x14ac:dyDescent="0.2">
      <c r="A9445">
        <v>2019</v>
      </c>
      <c r="B9445">
        <v>11</v>
      </c>
      <c r="C9445" t="s">
        <v>68</v>
      </c>
      <c r="D9445" t="s">
        <v>210</v>
      </c>
      <c r="E9445" t="s">
        <v>121</v>
      </c>
      <c r="F9445" t="s">
        <v>98</v>
      </c>
      <c r="G9445">
        <v>112</v>
      </c>
      <c r="H9445">
        <v>111</v>
      </c>
      <c r="I9445" t="str">
        <f>INDEX('[1]DATA - Teams'!$C:$C,MATCH(C9445,'[1]DATA - Teams'!$B:$B,0))</f>
        <v>KAPPAZ</v>
      </c>
    </row>
    <row r="9446" spans="1:9" x14ac:dyDescent="0.2">
      <c r="A9446">
        <v>2019</v>
      </c>
      <c r="B9446">
        <v>11</v>
      </c>
      <c r="C9446" t="s">
        <v>68</v>
      </c>
      <c r="D9446" t="s">
        <v>267</v>
      </c>
      <c r="E9446" t="s">
        <v>121</v>
      </c>
      <c r="F9446" t="s">
        <v>95</v>
      </c>
      <c r="G9446">
        <v>70</v>
      </c>
      <c r="H9446">
        <v>59</v>
      </c>
      <c r="I9446" t="str">
        <f>INDEX('[1]DATA - Teams'!$C:$C,MATCH(C9446,'[1]DATA - Teams'!$B:$B,0))</f>
        <v>KAPPAZ</v>
      </c>
    </row>
    <row r="9447" spans="1:9" x14ac:dyDescent="0.2">
      <c r="A9447">
        <v>2019</v>
      </c>
      <c r="B9447">
        <v>11</v>
      </c>
      <c r="C9447" t="s">
        <v>68</v>
      </c>
      <c r="D9447" t="s">
        <v>343</v>
      </c>
      <c r="E9447" t="s">
        <v>103</v>
      </c>
      <c r="F9447" t="s">
        <v>98</v>
      </c>
      <c r="G9447">
        <v>106</v>
      </c>
      <c r="H9447">
        <v>93</v>
      </c>
      <c r="I9447" t="str">
        <f>INDEX('[1]DATA - Teams'!$C:$C,MATCH(C9447,'[1]DATA - Teams'!$B:$B,0))</f>
        <v>KAPPAZ</v>
      </c>
    </row>
    <row r="9448" spans="1:9" x14ac:dyDescent="0.2">
      <c r="A9448">
        <v>2019</v>
      </c>
      <c r="B9448">
        <v>11</v>
      </c>
      <c r="C9448" t="s">
        <v>68</v>
      </c>
      <c r="D9448" t="s">
        <v>317</v>
      </c>
      <c r="E9448" t="s">
        <v>123</v>
      </c>
      <c r="F9448" t="s">
        <v>95</v>
      </c>
      <c r="G9448">
        <v>128</v>
      </c>
      <c r="H9448">
        <v>90</v>
      </c>
      <c r="I9448" t="str">
        <f>INDEX('[1]DATA - Teams'!$C:$C,MATCH(C9448,'[1]DATA - Teams'!$B:$B,0))</f>
        <v>KAPPAZ</v>
      </c>
    </row>
    <row r="9449" spans="1:9" x14ac:dyDescent="0.2">
      <c r="A9449">
        <v>2019</v>
      </c>
      <c r="B9449">
        <v>11</v>
      </c>
      <c r="C9449" t="s">
        <v>68</v>
      </c>
      <c r="D9449" t="s">
        <v>225</v>
      </c>
      <c r="E9449" t="s">
        <v>131</v>
      </c>
      <c r="F9449" t="s">
        <v>114</v>
      </c>
      <c r="G9449">
        <v>132</v>
      </c>
      <c r="H9449">
        <v>124</v>
      </c>
      <c r="I9449" t="str">
        <f>INDEX('[1]DATA - Teams'!$C:$C,MATCH(C9449,'[1]DATA - Teams'!$B:$B,0))</f>
        <v>KAPPAZ</v>
      </c>
    </row>
    <row r="9450" spans="1:9" x14ac:dyDescent="0.2">
      <c r="A9450">
        <v>2019</v>
      </c>
      <c r="B9450">
        <v>11</v>
      </c>
      <c r="C9450" t="s">
        <v>68</v>
      </c>
      <c r="D9450" t="s">
        <v>446</v>
      </c>
      <c r="E9450" t="s">
        <v>131</v>
      </c>
      <c r="F9450" t="s">
        <v>95</v>
      </c>
      <c r="G9450">
        <v>77</v>
      </c>
      <c r="H9450">
        <v>63</v>
      </c>
      <c r="I9450" t="str">
        <f>INDEX('[1]DATA - Teams'!$C:$C,MATCH(C9450,'[1]DATA - Teams'!$B:$B,0))</f>
        <v>KAPPAZ</v>
      </c>
    </row>
    <row r="9451" spans="1:9" x14ac:dyDescent="0.2">
      <c r="A9451">
        <v>2019</v>
      </c>
      <c r="B9451">
        <v>11</v>
      </c>
      <c r="C9451" t="s">
        <v>68</v>
      </c>
      <c r="D9451" t="s">
        <v>507</v>
      </c>
      <c r="E9451" t="s">
        <v>131</v>
      </c>
      <c r="F9451" t="s">
        <v>90</v>
      </c>
      <c r="G9451">
        <v>95</v>
      </c>
      <c r="H9451">
        <v>62</v>
      </c>
      <c r="I9451" t="str">
        <f>INDEX('[1]DATA - Teams'!$C:$C,MATCH(C9451,'[1]DATA - Teams'!$B:$B,0))</f>
        <v>KAPPAZ</v>
      </c>
    </row>
    <row r="9452" spans="1:9" x14ac:dyDescent="0.2">
      <c r="A9452">
        <v>2019</v>
      </c>
      <c r="B9452">
        <v>11</v>
      </c>
      <c r="C9452" t="s">
        <v>68</v>
      </c>
      <c r="D9452" t="s">
        <v>412</v>
      </c>
      <c r="E9452" t="s">
        <v>94</v>
      </c>
      <c r="F9452" t="s">
        <v>95</v>
      </c>
      <c r="G9452">
        <v>64</v>
      </c>
      <c r="H9452">
        <v>91</v>
      </c>
      <c r="I9452" t="str">
        <f>INDEX('[1]DATA - Teams'!$C:$C,MATCH(C9452,'[1]DATA - Teams'!$B:$B,0))</f>
        <v>KAPPAZ</v>
      </c>
    </row>
    <row r="9453" spans="1:9" x14ac:dyDescent="0.2">
      <c r="A9453">
        <v>2019</v>
      </c>
      <c r="B9453">
        <v>11</v>
      </c>
      <c r="C9453" t="s">
        <v>68</v>
      </c>
      <c r="D9453" t="s">
        <v>423</v>
      </c>
      <c r="E9453" t="s">
        <v>111</v>
      </c>
      <c r="F9453" t="s">
        <v>90</v>
      </c>
      <c r="G9453">
        <v>0</v>
      </c>
      <c r="H9453">
        <v>97</v>
      </c>
      <c r="I9453" t="str">
        <f>INDEX('[1]DATA - Teams'!$C:$C,MATCH(C9453,'[1]DATA - Teams'!$B:$B,0))</f>
        <v>KAPPAZ</v>
      </c>
    </row>
    <row r="9454" spans="1:9" x14ac:dyDescent="0.2">
      <c r="A9454">
        <v>2019</v>
      </c>
      <c r="B9454">
        <v>11</v>
      </c>
      <c r="C9454" t="s">
        <v>68</v>
      </c>
      <c r="D9454" t="s">
        <v>115</v>
      </c>
      <c r="E9454" t="s">
        <v>113</v>
      </c>
      <c r="F9454" t="s">
        <v>90</v>
      </c>
      <c r="G9454">
        <v>0</v>
      </c>
      <c r="H9454">
        <v>40</v>
      </c>
      <c r="I9454" t="str">
        <f>INDEX('[1]DATA - Teams'!$C:$C,MATCH(C9454,'[1]DATA - Teams'!$B:$B,0))</f>
        <v>KAPPAZ</v>
      </c>
    </row>
    <row r="9455" spans="1:9" x14ac:dyDescent="0.2">
      <c r="A9455">
        <v>2019</v>
      </c>
      <c r="B9455">
        <v>11</v>
      </c>
      <c r="C9455" t="s">
        <v>68</v>
      </c>
      <c r="D9455" t="s">
        <v>133</v>
      </c>
      <c r="E9455" t="s">
        <v>119</v>
      </c>
      <c r="F9455" t="s">
        <v>95</v>
      </c>
      <c r="G9455">
        <v>0</v>
      </c>
      <c r="H9455">
        <v>71</v>
      </c>
      <c r="I9455" t="str">
        <f>INDEX('[1]DATA - Teams'!$C:$C,MATCH(C9455,'[1]DATA - Teams'!$B:$B,0))</f>
        <v>KAPPAZ</v>
      </c>
    </row>
    <row r="9456" spans="1:9" x14ac:dyDescent="0.2">
      <c r="A9456">
        <v>2019</v>
      </c>
      <c r="B9456">
        <v>11</v>
      </c>
      <c r="C9456" t="s">
        <v>68</v>
      </c>
      <c r="D9456" t="s">
        <v>143</v>
      </c>
      <c r="E9456" t="s">
        <v>119</v>
      </c>
      <c r="F9456" t="s">
        <v>95</v>
      </c>
      <c r="G9456">
        <v>0</v>
      </c>
      <c r="H9456">
        <v>67</v>
      </c>
      <c r="I9456" t="str">
        <f>INDEX('[1]DATA - Teams'!$C:$C,MATCH(C9456,'[1]DATA - Teams'!$B:$B,0))</f>
        <v>KAPPAZ</v>
      </c>
    </row>
    <row r="9457" spans="1:9" x14ac:dyDescent="0.2">
      <c r="A9457">
        <v>2019</v>
      </c>
      <c r="B9457">
        <v>11</v>
      </c>
      <c r="C9457" t="s">
        <v>68</v>
      </c>
      <c r="D9457" t="s">
        <v>362</v>
      </c>
      <c r="E9457" t="s">
        <v>92</v>
      </c>
      <c r="F9457" t="s">
        <v>90</v>
      </c>
      <c r="G9457">
        <v>0</v>
      </c>
      <c r="H9457">
        <v>124</v>
      </c>
      <c r="I9457" t="str">
        <f>INDEX('[1]DATA - Teams'!$C:$C,MATCH(C9457,'[1]DATA - Teams'!$B:$B,0))</f>
        <v>KAPPAZ</v>
      </c>
    </row>
    <row r="9458" spans="1:9" x14ac:dyDescent="0.2">
      <c r="A9458">
        <v>2019</v>
      </c>
      <c r="B9458">
        <v>11</v>
      </c>
      <c r="C9458" t="s">
        <v>68</v>
      </c>
      <c r="D9458" t="s">
        <v>136</v>
      </c>
      <c r="E9458" t="s">
        <v>117</v>
      </c>
      <c r="F9458" t="s">
        <v>125</v>
      </c>
      <c r="G9458">
        <v>101</v>
      </c>
      <c r="H9458">
        <v>0</v>
      </c>
      <c r="I9458" t="str">
        <f>INDEX('[1]DATA - Teams'!$C:$C,MATCH(C9458,'[1]DATA - Teams'!$B:$B,0))</f>
        <v>KAPPAZ</v>
      </c>
    </row>
    <row r="9459" spans="1:9" x14ac:dyDescent="0.2">
      <c r="A9459">
        <v>2019</v>
      </c>
      <c r="B9459">
        <v>11</v>
      </c>
      <c r="C9459" t="s">
        <v>68</v>
      </c>
      <c r="D9459" t="s">
        <v>101</v>
      </c>
      <c r="E9459" t="s">
        <v>100</v>
      </c>
      <c r="F9459" t="s">
        <v>125</v>
      </c>
      <c r="G9459">
        <v>107</v>
      </c>
      <c r="H9459">
        <v>0</v>
      </c>
      <c r="I9459" t="str">
        <f>INDEX('[1]DATA - Teams'!$C:$C,MATCH(C9459,'[1]DATA - Teams'!$B:$B,0))</f>
        <v>KAPPAZ</v>
      </c>
    </row>
    <row r="9460" spans="1:9" x14ac:dyDescent="0.2">
      <c r="A9460">
        <v>2019</v>
      </c>
      <c r="B9460">
        <v>11</v>
      </c>
      <c r="C9460" t="s">
        <v>68</v>
      </c>
      <c r="D9460" t="s">
        <v>104</v>
      </c>
      <c r="E9460" t="s">
        <v>111</v>
      </c>
      <c r="F9460" t="s">
        <v>125</v>
      </c>
      <c r="G9460">
        <v>0</v>
      </c>
      <c r="H9460">
        <v>0</v>
      </c>
      <c r="I9460" t="str">
        <f>INDEX('[1]DATA - Teams'!$C:$C,MATCH(C9460,'[1]DATA - Teams'!$B:$B,0))</f>
        <v>KAPPAZ</v>
      </c>
    </row>
    <row r="9461" spans="1:9" x14ac:dyDescent="0.2">
      <c r="A9461">
        <v>2019</v>
      </c>
      <c r="B9461">
        <v>11</v>
      </c>
      <c r="C9461" t="s">
        <v>68</v>
      </c>
      <c r="D9461" t="s">
        <v>248</v>
      </c>
      <c r="E9461" t="s">
        <v>106</v>
      </c>
      <c r="F9461" t="s">
        <v>125</v>
      </c>
      <c r="G9461">
        <v>0</v>
      </c>
      <c r="H9461">
        <v>115</v>
      </c>
      <c r="I9461" t="str">
        <f>INDEX('[1]DATA - Teams'!$C:$C,MATCH(C9461,'[1]DATA - Teams'!$B:$B,0))</f>
        <v>KAPPAZ</v>
      </c>
    </row>
    <row r="9462" spans="1:9" x14ac:dyDescent="0.2">
      <c r="A9462">
        <v>2019</v>
      </c>
      <c r="B9462">
        <v>11</v>
      </c>
      <c r="C9462" t="s">
        <v>66</v>
      </c>
      <c r="D9462" t="s">
        <v>310</v>
      </c>
      <c r="E9462" t="s">
        <v>128</v>
      </c>
      <c r="F9462" t="s">
        <v>95</v>
      </c>
      <c r="G9462">
        <v>98</v>
      </c>
      <c r="H9462">
        <v>69</v>
      </c>
      <c r="I9462" t="str">
        <f>INDEX('[1]DATA - Teams'!$C:$C,MATCH(C9462,'[1]DATA - Teams'!$B:$B,0))</f>
        <v>CHIEF</v>
      </c>
    </row>
    <row r="9463" spans="1:9" x14ac:dyDescent="0.2">
      <c r="A9463">
        <v>2019</v>
      </c>
      <c r="B9463">
        <v>11</v>
      </c>
      <c r="C9463" t="s">
        <v>66</v>
      </c>
      <c r="D9463" t="s">
        <v>351</v>
      </c>
      <c r="E9463" t="s">
        <v>128</v>
      </c>
      <c r="F9463" t="s">
        <v>90</v>
      </c>
      <c r="G9463">
        <v>91</v>
      </c>
      <c r="H9463">
        <v>91</v>
      </c>
      <c r="I9463" t="str">
        <f>INDEX('[1]DATA - Teams'!$C:$C,MATCH(C9463,'[1]DATA - Teams'!$B:$B,0))</f>
        <v>CHIEF</v>
      </c>
    </row>
    <row r="9464" spans="1:9" x14ac:dyDescent="0.2">
      <c r="A9464">
        <v>2019</v>
      </c>
      <c r="B9464">
        <v>11</v>
      </c>
      <c r="C9464" t="s">
        <v>66</v>
      </c>
      <c r="D9464" t="s">
        <v>168</v>
      </c>
      <c r="E9464" t="s">
        <v>117</v>
      </c>
      <c r="F9464" t="s">
        <v>98</v>
      </c>
      <c r="G9464">
        <v>94</v>
      </c>
      <c r="H9464">
        <v>57</v>
      </c>
      <c r="I9464" t="str">
        <f>INDEX('[1]DATA - Teams'!$C:$C,MATCH(C9464,'[1]DATA - Teams'!$B:$B,0))</f>
        <v>CHIEF</v>
      </c>
    </row>
    <row r="9465" spans="1:9" x14ac:dyDescent="0.2">
      <c r="A9465">
        <v>2019</v>
      </c>
      <c r="B9465">
        <v>11</v>
      </c>
      <c r="C9465" t="s">
        <v>66</v>
      </c>
      <c r="D9465" t="s">
        <v>414</v>
      </c>
      <c r="E9465" t="s">
        <v>165</v>
      </c>
      <c r="F9465" t="s">
        <v>98</v>
      </c>
      <c r="G9465">
        <v>115</v>
      </c>
      <c r="H9465">
        <v>131</v>
      </c>
      <c r="I9465" t="str">
        <f>INDEX('[1]DATA - Teams'!$C:$C,MATCH(C9465,'[1]DATA - Teams'!$B:$B,0))</f>
        <v>CHIEF</v>
      </c>
    </row>
    <row r="9466" spans="1:9" x14ac:dyDescent="0.2">
      <c r="A9466">
        <v>2019</v>
      </c>
      <c r="B9466">
        <v>11</v>
      </c>
      <c r="C9466" t="s">
        <v>66</v>
      </c>
      <c r="D9466" t="s">
        <v>365</v>
      </c>
      <c r="E9466" t="s">
        <v>97</v>
      </c>
      <c r="F9466" t="s">
        <v>95</v>
      </c>
      <c r="G9466">
        <v>99</v>
      </c>
      <c r="H9466">
        <v>89</v>
      </c>
      <c r="I9466" t="str">
        <f>INDEX('[1]DATA - Teams'!$C:$C,MATCH(C9466,'[1]DATA - Teams'!$B:$B,0))</f>
        <v>CHIEF</v>
      </c>
    </row>
    <row r="9467" spans="1:9" x14ac:dyDescent="0.2">
      <c r="A9467">
        <v>2019</v>
      </c>
      <c r="B9467">
        <v>11</v>
      </c>
      <c r="C9467" t="s">
        <v>66</v>
      </c>
      <c r="D9467" t="s">
        <v>340</v>
      </c>
      <c r="E9467" t="s">
        <v>138</v>
      </c>
      <c r="F9467" t="s">
        <v>90</v>
      </c>
      <c r="G9467">
        <v>92</v>
      </c>
      <c r="H9467">
        <v>110</v>
      </c>
      <c r="I9467" t="str">
        <f>INDEX('[1]DATA - Teams'!$C:$C,MATCH(C9467,'[1]DATA - Teams'!$B:$B,0))</f>
        <v>CHIEF</v>
      </c>
    </row>
    <row r="9468" spans="1:9" x14ac:dyDescent="0.2">
      <c r="A9468">
        <v>2019</v>
      </c>
      <c r="B9468">
        <v>11</v>
      </c>
      <c r="C9468" t="s">
        <v>66</v>
      </c>
      <c r="D9468" t="s">
        <v>201</v>
      </c>
      <c r="E9468" t="s">
        <v>138</v>
      </c>
      <c r="F9468" t="s">
        <v>95</v>
      </c>
      <c r="G9468">
        <v>104</v>
      </c>
      <c r="H9468">
        <v>133</v>
      </c>
      <c r="I9468" t="str">
        <f>INDEX('[1]DATA - Teams'!$C:$C,MATCH(C9468,'[1]DATA - Teams'!$B:$B,0))</f>
        <v>CHIEF</v>
      </c>
    </row>
    <row r="9469" spans="1:9" x14ac:dyDescent="0.2">
      <c r="A9469">
        <v>2019</v>
      </c>
      <c r="B9469">
        <v>11</v>
      </c>
      <c r="C9469" t="s">
        <v>66</v>
      </c>
      <c r="D9469" t="s">
        <v>260</v>
      </c>
      <c r="E9469" t="s">
        <v>109</v>
      </c>
      <c r="F9469" t="s">
        <v>98</v>
      </c>
      <c r="G9469">
        <v>92</v>
      </c>
      <c r="H9469">
        <v>95</v>
      </c>
      <c r="I9469" t="str">
        <f>INDEX('[1]DATA - Teams'!$C:$C,MATCH(C9469,'[1]DATA - Teams'!$B:$B,0))</f>
        <v>CHIEF</v>
      </c>
    </row>
    <row r="9470" spans="1:9" x14ac:dyDescent="0.2">
      <c r="A9470">
        <v>2019</v>
      </c>
      <c r="B9470">
        <v>11</v>
      </c>
      <c r="C9470" t="s">
        <v>66</v>
      </c>
      <c r="D9470" t="s">
        <v>456</v>
      </c>
      <c r="E9470" t="s">
        <v>121</v>
      </c>
      <c r="F9470" t="s">
        <v>95</v>
      </c>
      <c r="G9470">
        <v>96</v>
      </c>
      <c r="H9470">
        <v>88</v>
      </c>
      <c r="I9470" t="str">
        <f>INDEX('[1]DATA - Teams'!$C:$C,MATCH(C9470,'[1]DATA - Teams'!$B:$B,0))</f>
        <v>CHIEF</v>
      </c>
    </row>
    <row r="9471" spans="1:9" x14ac:dyDescent="0.2">
      <c r="A9471">
        <v>2019</v>
      </c>
      <c r="B9471">
        <v>11</v>
      </c>
      <c r="C9471" t="s">
        <v>66</v>
      </c>
      <c r="D9471" t="s">
        <v>191</v>
      </c>
      <c r="E9471" t="s">
        <v>103</v>
      </c>
      <c r="F9471" t="s">
        <v>114</v>
      </c>
      <c r="G9471">
        <v>71</v>
      </c>
      <c r="H9471">
        <v>53</v>
      </c>
      <c r="I9471" t="str">
        <f>INDEX('[1]DATA - Teams'!$C:$C,MATCH(C9471,'[1]DATA - Teams'!$B:$B,0))</f>
        <v>CHIEF</v>
      </c>
    </row>
    <row r="9472" spans="1:9" x14ac:dyDescent="0.2">
      <c r="A9472">
        <v>2019</v>
      </c>
      <c r="B9472">
        <v>11</v>
      </c>
      <c r="C9472" t="s">
        <v>66</v>
      </c>
      <c r="D9472" t="s">
        <v>253</v>
      </c>
      <c r="E9472" t="s">
        <v>103</v>
      </c>
      <c r="F9472" t="s">
        <v>98</v>
      </c>
      <c r="G9472">
        <v>87</v>
      </c>
      <c r="H9472">
        <v>82</v>
      </c>
      <c r="I9472" t="str">
        <f>INDEX('[1]DATA - Teams'!$C:$C,MATCH(C9472,'[1]DATA - Teams'!$B:$B,0))</f>
        <v>CHIEF</v>
      </c>
    </row>
    <row r="9473" spans="1:9" x14ac:dyDescent="0.2">
      <c r="A9473">
        <v>2019</v>
      </c>
      <c r="B9473">
        <v>11</v>
      </c>
      <c r="C9473" t="s">
        <v>66</v>
      </c>
      <c r="D9473" t="s">
        <v>193</v>
      </c>
      <c r="E9473" t="s">
        <v>113</v>
      </c>
      <c r="F9473" t="s">
        <v>95</v>
      </c>
      <c r="G9473">
        <v>0</v>
      </c>
      <c r="H9473">
        <v>145</v>
      </c>
      <c r="I9473" t="str">
        <f>INDEX('[1]DATA - Teams'!$C:$C,MATCH(C9473,'[1]DATA - Teams'!$B:$B,0))</f>
        <v>CHIEF</v>
      </c>
    </row>
    <row r="9474" spans="1:9" x14ac:dyDescent="0.2">
      <c r="A9474">
        <v>2019</v>
      </c>
      <c r="B9474">
        <v>11</v>
      </c>
      <c r="C9474" t="s">
        <v>66</v>
      </c>
      <c r="D9474" t="s">
        <v>420</v>
      </c>
      <c r="E9474" t="s">
        <v>89</v>
      </c>
      <c r="F9474" t="s">
        <v>98</v>
      </c>
      <c r="G9474">
        <v>0</v>
      </c>
      <c r="H9474">
        <v>62</v>
      </c>
      <c r="I9474" t="str">
        <f>INDEX('[1]DATA - Teams'!$C:$C,MATCH(C9474,'[1]DATA - Teams'!$B:$B,0))</f>
        <v>CHIEF</v>
      </c>
    </row>
    <row r="9475" spans="1:9" x14ac:dyDescent="0.2">
      <c r="A9475">
        <v>2019</v>
      </c>
      <c r="B9475">
        <v>11</v>
      </c>
      <c r="C9475" t="s">
        <v>66</v>
      </c>
      <c r="D9475" t="s">
        <v>361</v>
      </c>
      <c r="E9475" t="s">
        <v>89</v>
      </c>
      <c r="F9475" t="s">
        <v>90</v>
      </c>
      <c r="G9475">
        <v>0</v>
      </c>
      <c r="H9475">
        <v>61</v>
      </c>
      <c r="I9475" t="str">
        <f>INDEX('[1]DATA - Teams'!$C:$C,MATCH(C9475,'[1]DATA - Teams'!$B:$B,0))</f>
        <v>CHIEF</v>
      </c>
    </row>
    <row r="9476" spans="1:9" x14ac:dyDescent="0.2">
      <c r="A9476">
        <v>2019</v>
      </c>
      <c r="B9476">
        <v>11</v>
      </c>
      <c r="C9476" t="s">
        <v>66</v>
      </c>
      <c r="D9476" t="s">
        <v>88</v>
      </c>
      <c r="E9476" t="s">
        <v>89</v>
      </c>
      <c r="F9476" t="s">
        <v>90</v>
      </c>
      <c r="G9476">
        <v>0</v>
      </c>
      <c r="H9476">
        <v>57</v>
      </c>
      <c r="I9476" t="str">
        <f>INDEX('[1]DATA - Teams'!$C:$C,MATCH(C9476,'[1]DATA - Teams'!$B:$B,0))</f>
        <v>CHIEF</v>
      </c>
    </row>
    <row r="9477" spans="1:9" x14ac:dyDescent="0.2">
      <c r="A9477">
        <v>2019</v>
      </c>
      <c r="B9477">
        <v>11</v>
      </c>
      <c r="C9477" t="s">
        <v>66</v>
      </c>
      <c r="D9477" t="s">
        <v>209</v>
      </c>
      <c r="E9477" t="s">
        <v>119</v>
      </c>
      <c r="F9477" t="s">
        <v>90</v>
      </c>
      <c r="G9477">
        <v>0</v>
      </c>
      <c r="H9477">
        <v>73</v>
      </c>
      <c r="I9477" t="str">
        <f>INDEX('[1]DATA - Teams'!$C:$C,MATCH(C9477,'[1]DATA - Teams'!$B:$B,0))</f>
        <v>CHIEF</v>
      </c>
    </row>
    <row r="9478" spans="1:9" x14ac:dyDescent="0.2">
      <c r="A9478">
        <v>2019</v>
      </c>
      <c r="B9478">
        <v>11</v>
      </c>
      <c r="C9478" t="s">
        <v>66</v>
      </c>
      <c r="D9478" t="s">
        <v>358</v>
      </c>
      <c r="E9478" t="s">
        <v>92</v>
      </c>
      <c r="F9478" t="s">
        <v>95</v>
      </c>
      <c r="G9478">
        <v>0</v>
      </c>
      <c r="H9478">
        <v>83</v>
      </c>
      <c r="I9478" t="str">
        <f>INDEX('[1]DATA - Teams'!$C:$C,MATCH(C9478,'[1]DATA - Teams'!$B:$B,0))</f>
        <v>CHIEF</v>
      </c>
    </row>
    <row r="9479" spans="1:9" x14ac:dyDescent="0.2">
      <c r="A9479">
        <v>2019</v>
      </c>
      <c r="B9479">
        <v>11</v>
      </c>
      <c r="C9479" t="s">
        <v>66</v>
      </c>
      <c r="D9479" t="s">
        <v>305</v>
      </c>
      <c r="E9479" t="s">
        <v>92</v>
      </c>
      <c r="F9479" t="s">
        <v>95</v>
      </c>
      <c r="G9479">
        <v>0</v>
      </c>
      <c r="H9479">
        <v>72</v>
      </c>
      <c r="I9479" t="str">
        <f>INDEX('[1]DATA - Teams'!$C:$C,MATCH(C9479,'[1]DATA - Teams'!$B:$B,0))</f>
        <v>CHIEF</v>
      </c>
    </row>
    <row r="9480" spans="1:9" x14ac:dyDescent="0.2">
      <c r="A9480">
        <v>2019</v>
      </c>
      <c r="B9480">
        <v>11</v>
      </c>
      <c r="C9480" t="s">
        <v>66</v>
      </c>
      <c r="D9480" t="s">
        <v>442</v>
      </c>
      <c r="E9480" t="s">
        <v>97</v>
      </c>
      <c r="F9480" t="s">
        <v>125</v>
      </c>
      <c r="G9480">
        <v>67</v>
      </c>
      <c r="H9480">
        <v>85</v>
      </c>
      <c r="I9480" t="str">
        <f>INDEX('[1]DATA - Teams'!$C:$C,MATCH(C9480,'[1]DATA - Teams'!$B:$B,0))</f>
        <v>CHIEF</v>
      </c>
    </row>
    <row r="9481" spans="1:9" x14ac:dyDescent="0.2">
      <c r="A9481">
        <v>2019</v>
      </c>
      <c r="B9481">
        <v>11</v>
      </c>
      <c r="C9481" t="s">
        <v>66</v>
      </c>
      <c r="D9481" t="s">
        <v>151</v>
      </c>
      <c r="E9481" t="s">
        <v>138</v>
      </c>
      <c r="F9481" t="s">
        <v>125</v>
      </c>
      <c r="G9481">
        <v>93</v>
      </c>
      <c r="H9481">
        <v>104</v>
      </c>
      <c r="I9481" t="str">
        <f>INDEX('[1]DATA - Teams'!$C:$C,MATCH(C9481,'[1]DATA - Teams'!$B:$B,0))</f>
        <v>CHIEF</v>
      </c>
    </row>
    <row r="9482" spans="1:9" x14ac:dyDescent="0.2">
      <c r="A9482">
        <v>2019</v>
      </c>
      <c r="B9482">
        <v>11</v>
      </c>
      <c r="C9482" t="s">
        <v>66</v>
      </c>
      <c r="D9482" t="s">
        <v>152</v>
      </c>
      <c r="E9482" t="s">
        <v>111</v>
      </c>
      <c r="F9482" t="s">
        <v>125</v>
      </c>
      <c r="G9482">
        <v>0</v>
      </c>
      <c r="H9482">
        <v>88</v>
      </c>
      <c r="I9482" t="str">
        <f>INDEX('[1]DATA - Teams'!$C:$C,MATCH(C9482,'[1]DATA - Teams'!$B:$B,0))</f>
        <v>CHIEF</v>
      </c>
    </row>
    <row r="9483" spans="1:9" x14ac:dyDescent="0.2">
      <c r="A9483">
        <v>2019</v>
      </c>
      <c r="B9483">
        <v>11</v>
      </c>
      <c r="C9483" t="s">
        <v>66</v>
      </c>
      <c r="D9483" t="s">
        <v>505</v>
      </c>
      <c r="E9483" t="s">
        <v>106</v>
      </c>
      <c r="F9483" t="s">
        <v>125</v>
      </c>
      <c r="G9483">
        <v>0</v>
      </c>
      <c r="H9483">
        <v>81</v>
      </c>
      <c r="I9483" t="str">
        <f>INDEX('[1]DATA - Teams'!$C:$C,MATCH(C9483,'[1]DATA - Teams'!$B:$B,0))</f>
        <v>CHIEF</v>
      </c>
    </row>
    <row r="9484" spans="1:9" x14ac:dyDescent="0.2">
      <c r="A9484">
        <v>2019</v>
      </c>
      <c r="B9484">
        <v>11</v>
      </c>
      <c r="C9484" t="s">
        <v>69</v>
      </c>
      <c r="D9484" t="s">
        <v>206</v>
      </c>
      <c r="E9484" t="s">
        <v>117</v>
      </c>
      <c r="F9484" t="s">
        <v>90</v>
      </c>
      <c r="G9484">
        <v>76</v>
      </c>
      <c r="H9484">
        <v>86</v>
      </c>
      <c r="I9484" t="str">
        <f>INDEX('[1]DATA - Teams'!$C:$C,MATCH(C9484,'[1]DATA - Teams'!$B:$B,0))</f>
        <v>JMERC</v>
      </c>
    </row>
    <row r="9485" spans="1:9" x14ac:dyDescent="0.2">
      <c r="A9485">
        <v>2019</v>
      </c>
      <c r="B9485">
        <v>11</v>
      </c>
      <c r="C9485" t="s">
        <v>69</v>
      </c>
      <c r="D9485" t="s">
        <v>399</v>
      </c>
      <c r="E9485" t="s">
        <v>165</v>
      </c>
      <c r="F9485" t="s">
        <v>90</v>
      </c>
      <c r="G9485">
        <v>100</v>
      </c>
      <c r="H9485">
        <v>102</v>
      </c>
      <c r="I9485" t="str">
        <f>INDEX('[1]DATA - Teams'!$C:$C,MATCH(C9485,'[1]DATA - Teams'!$B:$B,0))</f>
        <v>JMERC</v>
      </c>
    </row>
    <row r="9486" spans="1:9" x14ac:dyDescent="0.2">
      <c r="A9486">
        <v>2019</v>
      </c>
      <c r="B9486">
        <v>11</v>
      </c>
      <c r="C9486" t="s">
        <v>69</v>
      </c>
      <c r="D9486" t="s">
        <v>492</v>
      </c>
      <c r="E9486" t="s">
        <v>165</v>
      </c>
      <c r="F9486" t="s">
        <v>95</v>
      </c>
      <c r="G9486">
        <v>114</v>
      </c>
      <c r="H9486">
        <v>79</v>
      </c>
      <c r="I9486" t="str">
        <f>INDEX('[1]DATA - Teams'!$C:$C,MATCH(C9486,'[1]DATA - Teams'!$B:$B,0))</f>
        <v>JMERC</v>
      </c>
    </row>
    <row r="9487" spans="1:9" x14ac:dyDescent="0.2">
      <c r="A9487">
        <v>2019</v>
      </c>
      <c r="B9487">
        <v>11</v>
      </c>
      <c r="C9487" t="s">
        <v>69</v>
      </c>
      <c r="D9487" t="s">
        <v>203</v>
      </c>
      <c r="E9487" t="s">
        <v>97</v>
      </c>
      <c r="F9487" t="s">
        <v>98</v>
      </c>
      <c r="G9487">
        <v>84</v>
      </c>
      <c r="H9487">
        <v>70</v>
      </c>
      <c r="I9487" t="str">
        <f>INDEX('[1]DATA - Teams'!$C:$C,MATCH(C9487,'[1]DATA - Teams'!$B:$B,0))</f>
        <v>JMERC</v>
      </c>
    </row>
    <row r="9488" spans="1:9" x14ac:dyDescent="0.2">
      <c r="A9488">
        <v>2019</v>
      </c>
      <c r="B9488">
        <v>11</v>
      </c>
      <c r="C9488" t="s">
        <v>69</v>
      </c>
      <c r="D9488" t="s">
        <v>447</v>
      </c>
      <c r="E9488" t="s">
        <v>138</v>
      </c>
      <c r="F9488" t="s">
        <v>95</v>
      </c>
      <c r="G9488">
        <v>95</v>
      </c>
      <c r="H9488">
        <v>94</v>
      </c>
      <c r="I9488" t="str">
        <f>INDEX('[1]DATA - Teams'!$C:$C,MATCH(C9488,'[1]DATA - Teams'!$B:$B,0))</f>
        <v>JMERC</v>
      </c>
    </row>
    <row r="9489" spans="1:9" x14ac:dyDescent="0.2">
      <c r="A9489">
        <v>2019</v>
      </c>
      <c r="B9489">
        <v>11</v>
      </c>
      <c r="C9489" t="s">
        <v>69</v>
      </c>
      <c r="D9489" t="s">
        <v>239</v>
      </c>
      <c r="E9489" t="s">
        <v>109</v>
      </c>
      <c r="F9489" t="s">
        <v>90</v>
      </c>
      <c r="G9489">
        <v>90</v>
      </c>
      <c r="H9489">
        <v>65</v>
      </c>
      <c r="I9489" t="str">
        <f>INDEX('[1]DATA - Teams'!$C:$C,MATCH(C9489,'[1]DATA - Teams'!$B:$B,0))</f>
        <v>JMERC</v>
      </c>
    </row>
    <row r="9490" spans="1:9" x14ac:dyDescent="0.2">
      <c r="A9490">
        <v>2019</v>
      </c>
      <c r="B9490">
        <v>11</v>
      </c>
      <c r="C9490" t="s">
        <v>69</v>
      </c>
      <c r="D9490" t="s">
        <v>511</v>
      </c>
      <c r="E9490" t="s">
        <v>121</v>
      </c>
      <c r="F9490" t="s">
        <v>114</v>
      </c>
      <c r="G9490">
        <v>84</v>
      </c>
      <c r="H9490">
        <v>52</v>
      </c>
      <c r="I9490" t="str">
        <f>INDEX('[1]DATA - Teams'!$C:$C,MATCH(C9490,'[1]DATA - Teams'!$B:$B,0))</f>
        <v>JMERC</v>
      </c>
    </row>
    <row r="9491" spans="1:9" x14ac:dyDescent="0.2">
      <c r="A9491">
        <v>2019</v>
      </c>
      <c r="B9491">
        <v>11</v>
      </c>
      <c r="C9491" t="s">
        <v>69</v>
      </c>
      <c r="D9491" t="s">
        <v>314</v>
      </c>
      <c r="E9491" t="s">
        <v>121</v>
      </c>
      <c r="F9491" t="s">
        <v>98</v>
      </c>
      <c r="G9491">
        <v>95</v>
      </c>
      <c r="H9491">
        <v>96</v>
      </c>
      <c r="I9491" t="str">
        <f>INDEX('[1]DATA - Teams'!$C:$C,MATCH(C9491,'[1]DATA - Teams'!$B:$B,0))</f>
        <v>JMERC</v>
      </c>
    </row>
    <row r="9492" spans="1:9" x14ac:dyDescent="0.2">
      <c r="A9492">
        <v>2019</v>
      </c>
      <c r="B9492">
        <v>11</v>
      </c>
      <c r="C9492" t="s">
        <v>69</v>
      </c>
      <c r="D9492" t="s">
        <v>366</v>
      </c>
      <c r="E9492" t="s">
        <v>100</v>
      </c>
      <c r="F9492" t="s">
        <v>95</v>
      </c>
      <c r="G9492">
        <v>123</v>
      </c>
      <c r="H9492">
        <v>135</v>
      </c>
      <c r="I9492" t="str">
        <f>INDEX('[1]DATA - Teams'!$C:$C,MATCH(C9492,'[1]DATA - Teams'!$B:$B,0))</f>
        <v>JMERC</v>
      </c>
    </row>
    <row r="9493" spans="1:9" x14ac:dyDescent="0.2">
      <c r="A9493">
        <v>2019</v>
      </c>
      <c r="B9493">
        <v>11</v>
      </c>
      <c r="C9493" t="s">
        <v>69</v>
      </c>
      <c r="D9493" t="s">
        <v>356</v>
      </c>
      <c r="E9493" t="s">
        <v>100</v>
      </c>
      <c r="F9493" t="s">
        <v>95</v>
      </c>
      <c r="G9493">
        <v>73</v>
      </c>
      <c r="H9493">
        <v>75</v>
      </c>
      <c r="I9493" t="str">
        <f>INDEX('[1]DATA - Teams'!$C:$C,MATCH(C9493,'[1]DATA - Teams'!$B:$B,0))</f>
        <v>JMERC</v>
      </c>
    </row>
    <row r="9494" spans="1:9" x14ac:dyDescent="0.2">
      <c r="A9494">
        <v>2019</v>
      </c>
      <c r="B9494">
        <v>11</v>
      </c>
      <c r="C9494" t="s">
        <v>69</v>
      </c>
      <c r="D9494" t="s">
        <v>498</v>
      </c>
      <c r="E9494" t="s">
        <v>131</v>
      </c>
      <c r="F9494" t="s">
        <v>95</v>
      </c>
      <c r="G9494">
        <v>71</v>
      </c>
      <c r="H9494">
        <v>75</v>
      </c>
      <c r="I9494" t="str">
        <f>INDEX('[1]DATA - Teams'!$C:$C,MATCH(C9494,'[1]DATA - Teams'!$B:$B,0))</f>
        <v>JMERC</v>
      </c>
    </row>
    <row r="9495" spans="1:9" x14ac:dyDescent="0.2">
      <c r="A9495">
        <v>2019</v>
      </c>
      <c r="B9495">
        <v>11</v>
      </c>
      <c r="C9495" t="s">
        <v>69</v>
      </c>
      <c r="D9495" t="s">
        <v>184</v>
      </c>
      <c r="E9495" t="s">
        <v>131</v>
      </c>
      <c r="F9495" t="s">
        <v>98</v>
      </c>
      <c r="G9495">
        <v>65</v>
      </c>
      <c r="H9495">
        <v>82</v>
      </c>
      <c r="I9495" t="str">
        <f>INDEX('[1]DATA - Teams'!$C:$C,MATCH(C9495,'[1]DATA - Teams'!$B:$B,0))</f>
        <v>JMERC</v>
      </c>
    </row>
    <row r="9496" spans="1:9" x14ac:dyDescent="0.2">
      <c r="A9496">
        <v>2019</v>
      </c>
      <c r="B9496">
        <v>11</v>
      </c>
      <c r="C9496" t="s">
        <v>69</v>
      </c>
      <c r="D9496" t="s">
        <v>146</v>
      </c>
      <c r="E9496" t="s">
        <v>111</v>
      </c>
      <c r="F9496" t="s">
        <v>98</v>
      </c>
      <c r="G9496">
        <v>0</v>
      </c>
      <c r="H9496">
        <v>101</v>
      </c>
      <c r="I9496" t="str">
        <f>INDEX('[1]DATA - Teams'!$C:$C,MATCH(C9496,'[1]DATA - Teams'!$B:$B,0))</f>
        <v>JMERC</v>
      </c>
    </row>
    <row r="9497" spans="1:9" x14ac:dyDescent="0.2">
      <c r="A9497">
        <v>2019</v>
      </c>
      <c r="B9497">
        <v>11</v>
      </c>
      <c r="C9497" t="s">
        <v>69</v>
      </c>
      <c r="D9497" t="s">
        <v>324</v>
      </c>
      <c r="E9497" t="s">
        <v>113</v>
      </c>
      <c r="F9497" t="s">
        <v>95</v>
      </c>
      <c r="G9497">
        <v>0</v>
      </c>
      <c r="H9497">
        <v>100</v>
      </c>
      <c r="I9497" t="str">
        <f>INDEX('[1]DATA - Teams'!$C:$C,MATCH(C9497,'[1]DATA - Teams'!$B:$B,0))</f>
        <v>JMERC</v>
      </c>
    </row>
    <row r="9498" spans="1:9" x14ac:dyDescent="0.2">
      <c r="A9498">
        <v>2019</v>
      </c>
      <c r="B9498">
        <v>11</v>
      </c>
      <c r="C9498" t="s">
        <v>69</v>
      </c>
      <c r="D9498" t="s">
        <v>346</v>
      </c>
      <c r="E9498" t="s">
        <v>89</v>
      </c>
      <c r="F9498" t="s">
        <v>90</v>
      </c>
      <c r="G9498">
        <v>0</v>
      </c>
      <c r="H9498">
        <v>43</v>
      </c>
      <c r="I9498" t="str">
        <f>INDEX('[1]DATA - Teams'!$C:$C,MATCH(C9498,'[1]DATA - Teams'!$B:$B,0))</f>
        <v>JMERC</v>
      </c>
    </row>
    <row r="9499" spans="1:9" x14ac:dyDescent="0.2">
      <c r="A9499">
        <v>2019</v>
      </c>
      <c r="B9499">
        <v>11</v>
      </c>
      <c r="C9499" t="s">
        <v>69</v>
      </c>
      <c r="D9499" t="s">
        <v>247</v>
      </c>
      <c r="E9499" t="s">
        <v>119</v>
      </c>
      <c r="F9499" t="s">
        <v>90</v>
      </c>
      <c r="G9499">
        <v>0</v>
      </c>
      <c r="H9499">
        <v>56</v>
      </c>
      <c r="I9499" t="str">
        <f>INDEX('[1]DATA - Teams'!$C:$C,MATCH(C9499,'[1]DATA - Teams'!$B:$B,0))</f>
        <v>JMERC</v>
      </c>
    </row>
    <row r="9500" spans="1:9" x14ac:dyDescent="0.2">
      <c r="A9500">
        <v>2019</v>
      </c>
      <c r="B9500">
        <v>11</v>
      </c>
      <c r="C9500" t="s">
        <v>69</v>
      </c>
      <c r="D9500" t="s">
        <v>91</v>
      </c>
      <c r="E9500" t="s">
        <v>92</v>
      </c>
      <c r="F9500" t="s">
        <v>95</v>
      </c>
      <c r="G9500">
        <v>0</v>
      </c>
      <c r="H9500">
        <v>84</v>
      </c>
      <c r="I9500" t="str">
        <f>INDEX('[1]DATA - Teams'!$C:$C,MATCH(C9500,'[1]DATA - Teams'!$B:$B,0))</f>
        <v>JMERC</v>
      </c>
    </row>
    <row r="9501" spans="1:9" x14ac:dyDescent="0.2">
      <c r="A9501">
        <v>2019</v>
      </c>
      <c r="B9501">
        <v>11</v>
      </c>
      <c r="C9501" t="s">
        <v>69</v>
      </c>
      <c r="D9501" t="s">
        <v>237</v>
      </c>
      <c r="E9501" t="s">
        <v>92</v>
      </c>
      <c r="F9501" t="s">
        <v>98</v>
      </c>
      <c r="G9501">
        <v>0</v>
      </c>
      <c r="H9501">
        <v>53</v>
      </c>
      <c r="I9501" t="str">
        <f>INDEX('[1]DATA - Teams'!$C:$C,MATCH(C9501,'[1]DATA - Teams'!$B:$B,0))</f>
        <v>JMERC</v>
      </c>
    </row>
    <row r="9502" spans="1:9" x14ac:dyDescent="0.2">
      <c r="A9502">
        <v>2019</v>
      </c>
      <c r="B9502">
        <v>11</v>
      </c>
      <c r="C9502" t="s">
        <v>69</v>
      </c>
      <c r="D9502" t="s">
        <v>198</v>
      </c>
      <c r="E9502" t="s">
        <v>128</v>
      </c>
      <c r="F9502" t="s">
        <v>125</v>
      </c>
      <c r="G9502">
        <v>86</v>
      </c>
      <c r="H9502">
        <v>0</v>
      </c>
      <c r="I9502" t="str">
        <f>INDEX('[1]DATA - Teams'!$C:$C,MATCH(C9502,'[1]DATA - Teams'!$B:$B,0))</f>
        <v>JMERC</v>
      </c>
    </row>
    <row r="9503" spans="1:9" x14ac:dyDescent="0.2">
      <c r="A9503">
        <v>2019</v>
      </c>
      <c r="B9503">
        <v>11</v>
      </c>
      <c r="C9503" t="s">
        <v>69</v>
      </c>
      <c r="D9503" t="s">
        <v>370</v>
      </c>
      <c r="E9503" t="s">
        <v>121</v>
      </c>
      <c r="F9503" t="s">
        <v>125</v>
      </c>
      <c r="G9503">
        <v>92</v>
      </c>
      <c r="H9503">
        <v>0</v>
      </c>
      <c r="I9503" t="str">
        <f>INDEX('[1]DATA - Teams'!$C:$C,MATCH(C9503,'[1]DATA - Teams'!$B:$B,0))</f>
        <v>JMERC</v>
      </c>
    </row>
    <row r="9504" spans="1:9" x14ac:dyDescent="0.2">
      <c r="A9504">
        <v>2019</v>
      </c>
      <c r="B9504">
        <v>11</v>
      </c>
      <c r="C9504" t="s">
        <v>69</v>
      </c>
      <c r="D9504" t="s">
        <v>99</v>
      </c>
      <c r="E9504" t="s">
        <v>100</v>
      </c>
      <c r="F9504" t="s">
        <v>125</v>
      </c>
      <c r="G9504">
        <v>77</v>
      </c>
      <c r="H9504">
        <v>0</v>
      </c>
      <c r="I9504" t="str">
        <f>INDEX('[1]DATA - Teams'!$C:$C,MATCH(C9504,'[1]DATA - Teams'!$B:$B,0))</f>
        <v>JMERC</v>
      </c>
    </row>
    <row r="9505" spans="1:9" x14ac:dyDescent="0.2">
      <c r="A9505">
        <v>2019</v>
      </c>
      <c r="B9505">
        <v>11</v>
      </c>
      <c r="C9505" t="s">
        <v>69</v>
      </c>
      <c r="D9505" t="s">
        <v>283</v>
      </c>
      <c r="E9505" t="s">
        <v>89</v>
      </c>
      <c r="F9505" t="s">
        <v>125</v>
      </c>
      <c r="G9505">
        <v>0</v>
      </c>
      <c r="H9505">
        <v>0</v>
      </c>
      <c r="I9505" t="str">
        <f>INDEX('[1]DATA - Teams'!$C:$C,MATCH(C9505,'[1]DATA - Teams'!$B:$B,0))</f>
        <v>JMERC</v>
      </c>
    </row>
    <row r="9506" spans="1:9" x14ac:dyDescent="0.2">
      <c r="A9506">
        <v>2019</v>
      </c>
      <c r="B9506">
        <v>11</v>
      </c>
      <c r="C9506" t="s">
        <v>67</v>
      </c>
      <c r="D9506" t="s">
        <v>384</v>
      </c>
      <c r="E9506" t="s">
        <v>117</v>
      </c>
      <c r="F9506" t="s">
        <v>98</v>
      </c>
      <c r="G9506">
        <v>88</v>
      </c>
      <c r="H9506">
        <v>91</v>
      </c>
      <c r="I9506" t="str">
        <f>INDEX('[1]DATA - Teams'!$C:$C,MATCH(C9506,'[1]DATA - Teams'!$B:$B,0))</f>
        <v>GARTER</v>
      </c>
    </row>
    <row r="9507" spans="1:9" x14ac:dyDescent="0.2">
      <c r="A9507">
        <v>2019</v>
      </c>
      <c r="B9507">
        <v>11</v>
      </c>
      <c r="C9507" t="s">
        <v>67</v>
      </c>
      <c r="D9507" t="s">
        <v>501</v>
      </c>
      <c r="E9507" t="s">
        <v>117</v>
      </c>
      <c r="F9507" t="s">
        <v>90</v>
      </c>
      <c r="G9507">
        <v>77</v>
      </c>
      <c r="H9507">
        <v>85</v>
      </c>
      <c r="I9507" t="str">
        <f>INDEX('[1]DATA - Teams'!$C:$C,MATCH(C9507,'[1]DATA - Teams'!$B:$B,0))</f>
        <v>GARTER</v>
      </c>
    </row>
    <row r="9508" spans="1:9" x14ac:dyDescent="0.2">
      <c r="A9508">
        <v>2019</v>
      </c>
      <c r="B9508">
        <v>11</v>
      </c>
      <c r="C9508" t="s">
        <v>67</v>
      </c>
      <c r="D9508" t="s">
        <v>150</v>
      </c>
      <c r="E9508" t="s">
        <v>109</v>
      </c>
      <c r="F9508" t="s">
        <v>95</v>
      </c>
      <c r="G9508">
        <v>86</v>
      </c>
      <c r="H9508">
        <v>55</v>
      </c>
      <c r="I9508" t="str">
        <f>INDEX('[1]DATA - Teams'!$C:$C,MATCH(C9508,'[1]DATA - Teams'!$B:$B,0))</f>
        <v>GARTER</v>
      </c>
    </row>
    <row r="9509" spans="1:9" x14ac:dyDescent="0.2">
      <c r="A9509">
        <v>2019</v>
      </c>
      <c r="B9509">
        <v>11</v>
      </c>
      <c r="C9509" t="s">
        <v>67</v>
      </c>
      <c r="D9509" t="s">
        <v>243</v>
      </c>
      <c r="E9509" t="s">
        <v>121</v>
      </c>
      <c r="F9509" t="s">
        <v>95</v>
      </c>
      <c r="G9509">
        <v>101</v>
      </c>
      <c r="H9509">
        <v>127</v>
      </c>
      <c r="I9509" t="str">
        <f>INDEX('[1]DATA - Teams'!$C:$C,MATCH(C9509,'[1]DATA - Teams'!$B:$B,0))</f>
        <v>GARTER</v>
      </c>
    </row>
    <row r="9510" spans="1:9" x14ac:dyDescent="0.2">
      <c r="A9510">
        <v>2019</v>
      </c>
      <c r="B9510">
        <v>11</v>
      </c>
      <c r="C9510" t="s">
        <v>67</v>
      </c>
      <c r="D9510" t="s">
        <v>293</v>
      </c>
      <c r="E9510" t="s">
        <v>103</v>
      </c>
      <c r="F9510" t="s">
        <v>98</v>
      </c>
      <c r="G9510">
        <v>94</v>
      </c>
      <c r="H9510">
        <v>65</v>
      </c>
      <c r="I9510" t="str">
        <f>INDEX('[1]DATA - Teams'!$C:$C,MATCH(C9510,'[1]DATA - Teams'!$B:$B,0))</f>
        <v>GARTER</v>
      </c>
    </row>
    <row r="9511" spans="1:9" x14ac:dyDescent="0.2">
      <c r="A9511">
        <v>2019</v>
      </c>
      <c r="B9511">
        <v>11</v>
      </c>
      <c r="C9511" t="s">
        <v>67</v>
      </c>
      <c r="D9511" t="s">
        <v>419</v>
      </c>
      <c r="E9511" t="s">
        <v>103</v>
      </c>
      <c r="F9511" t="s">
        <v>98</v>
      </c>
      <c r="G9511">
        <v>102</v>
      </c>
      <c r="H9511">
        <v>131</v>
      </c>
      <c r="I9511" t="str">
        <f>INDEX('[1]DATA - Teams'!$C:$C,MATCH(C9511,'[1]DATA - Teams'!$B:$B,0))</f>
        <v>GARTER</v>
      </c>
    </row>
    <row r="9512" spans="1:9" x14ac:dyDescent="0.2">
      <c r="A9512">
        <v>2019</v>
      </c>
      <c r="B9512">
        <v>11</v>
      </c>
      <c r="C9512" t="s">
        <v>67</v>
      </c>
      <c r="D9512" t="s">
        <v>200</v>
      </c>
      <c r="E9512" t="s">
        <v>103</v>
      </c>
      <c r="F9512" t="s">
        <v>90</v>
      </c>
      <c r="G9512">
        <v>92</v>
      </c>
      <c r="H9512">
        <v>109</v>
      </c>
      <c r="I9512" t="str">
        <f>INDEX('[1]DATA - Teams'!$C:$C,MATCH(C9512,'[1]DATA - Teams'!$B:$B,0))</f>
        <v>GARTER</v>
      </c>
    </row>
    <row r="9513" spans="1:9" x14ac:dyDescent="0.2">
      <c r="A9513">
        <v>2019</v>
      </c>
      <c r="B9513">
        <v>11</v>
      </c>
      <c r="C9513" t="s">
        <v>67</v>
      </c>
      <c r="D9513" t="s">
        <v>341</v>
      </c>
      <c r="E9513" t="s">
        <v>100</v>
      </c>
      <c r="F9513" t="s">
        <v>98</v>
      </c>
      <c r="G9513">
        <v>91</v>
      </c>
      <c r="H9513">
        <v>135</v>
      </c>
      <c r="I9513" t="str">
        <f>INDEX('[1]DATA - Teams'!$C:$C,MATCH(C9513,'[1]DATA - Teams'!$B:$B,0))</f>
        <v>GARTER</v>
      </c>
    </row>
    <row r="9514" spans="1:9" x14ac:dyDescent="0.2">
      <c r="A9514">
        <v>2019</v>
      </c>
      <c r="B9514">
        <v>11</v>
      </c>
      <c r="C9514" t="s">
        <v>67</v>
      </c>
      <c r="D9514" t="s">
        <v>408</v>
      </c>
      <c r="E9514" t="s">
        <v>100</v>
      </c>
      <c r="F9514" t="s">
        <v>95</v>
      </c>
      <c r="G9514">
        <v>112</v>
      </c>
      <c r="H9514">
        <v>103</v>
      </c>
      <c r="I9514" t="str">
        <f>INDEX('[1]DATA - Teams'!$C:$C,MATCH(C9514,'[1]DATA - Teams'!$B:$B,0))</f>
        <v>GARTER</v>
      </c>
    </row>
    <row r="9515" spans="1:9" x14ac:dyDescent="0.2">
      <c r="A9515">
        <v>2019</v>
      </c>
      <c r="B9515">
        <v>11</v>
      </c>
      <c r="C9515" t="s">
        <v>67</v>
      </c>
      <c r="D9515" t="s">
        <v>226</v>
      </c>
      <c r="E9515" t="s">
        <v>131</v>
      </c>
      <c r="F9515" t="s">
        <v>95</v>
      </c>
      <c r="G9515">
        <v>77</v>
      </c>
      <c r="H9515">
        <v>34</v>
      </c>
      <c r="I9515" t="str">
        <f>INDEX('[1]DATA - Teams'!$C:$C,MATCH(C9515,'[1]DATA - Teams'!$B:$B,0))</f>
        <v>GARTER</v>
      </c>
    </row>
    <row r="9516" spans="1:9" x14ac:dyDescent="0.2">
      <c r="A9516">
        <v>2019</v>
      </c>
      <c r="B9516">
        <v>11</v>
      </c>
      <c r="C9516" t="s">
        <v>67</v>
      </c>
      <c r="D9516" t="s">
        <v>336</v>
      </c>
      <c r="E9516" t="s">
        <v>131</v>
      </c>
      <c r="F9516" t="s">
        <v>95</v>
      </c>
      <c r="G9516">
        <v>108</v>
      </c>
      <c r="H9516">
        <v>135</v>
      </c>
      <c r="I9516" t="str">
        <f>INDEX('[1]DATA - Teams'!$C:$C,MATCH(C9516,'[1]DATA - Teams'!$B:$B,0))</f>
        <v>GARTER</v>
      </c>
    </row>
    <row r="9517" spans="1:9" x14ac:dyDescent="0.2">
      <c r="A9517">
        <v>2019</v>
      </c>
      <c r="B9517">
        <v>11</v>
      </c>
      <c r="C9517" t="s">
        <v>67</v>
      </c>
      <c r="D9517" t="s">
        <v>390</v>
      </c>
      <c r="E9517" t="s">
        <v>94</v>
      </c>
      <c r="F9517" t="s">
        <v>114</v>
      </c>
      <c r="G9517">
        <v>123</v>
      </c>
      <c r="H9517">
        <v>158</v>
      </c>
      <c r="I9517" t="str">
        <f>INDEX('[1]DATA - Teams'!$C:$C,MATCH(C9517,'[1]DATA - Teams'!$B:$B,0))</f>
        <v>GARTER</v>
      </c>
    </row>
    <row r="9518" spans="1:9" x14ac:dyDescent="0.2">
      <c r="A9518">
        <v>2019</v>
      </c>
      <c r="B9518">
        <v>11</v>
      </c>
      <c r="C9518" t="s">
        <v>67</v>
      </c>
      <c r="D9518" t="s">
        <v>276</v>
      </c>
      <c r="E9518" t="s">
        <v>111</v>
      </c>
      <c r="F9518" t="s">
        <v>95</v>
      </c>
      <c r="G9518">
        <v>0</v>
      </c>
      <c r="H9518">
        <v>85</v>
      </c>
      <c r="I9518" t="str">
        <f>INDEX('[1]DATA - Teams'!$C:$C,MATCH(C9518,'[1]DATA - Teams'!$B:$B,0))</f>
        <v>GARTER</v>
      </c>
    </row>
    <row r="9519" spans="1:9" x14ac:dyDescent="0.2">
      <c r="A9519">
        <v>2019</v>
      </c>
      <c r="B9519">
        <v>11</v>
      </c>
      <c r="C9519" t="s">
        <v>67</v>
      </c>
      <c r="D9519" t="s">
        <v>421</v>
      </c>
      <c r="E9519" t="s">
        <v>111</v>
      </c>
      <c r="F9519" t="s">
        <v>98</v>
      </c>
      <c r="G9519">
        <v>0</v>
      </c>
      <c r="H9519">
        <v>60</v>
      </c>
      <c r="I9519" t="str">
        <f>INDEX('[1]DATA - Teams'!$C:$C,MATCH(C9519,'[1]DATA - Teams'!$B:$B,0))</f>
        <v>GARTER</v>
      </c>
    </row>
    <row r="9520" spans="1:9" x14ac:dyDescent="0.2">
      <c r="A9520">
        <v>2019</v>
      </c>
      <c r="B9520">
        <v>11</v>
      </c>
      <c r="C9520" t="s">
        <v>67</v>
      </c>
      <c r="D9520" t="s">
        <v>500</v>
      </c>
      <c r="E9520" t="s">
        <v>111</v>
      </c>
      <c r="F9520" t="s">
        <v>90</v>
      </c>
      <c r="G9520">
        <v>0</v>
      </c>
      <c r="H9520">
        <v>105</v>
      </c>
      <c r="I9520" t="str">
        <f>INDEX('[1]DATA - Teams'!$C:$C,MATCH(C9520,'[1]DATA - Teams'!$B:$B,0))</f>
        <v>GARTER</v>
      </c>
    </row>
    <row r="9521" spans="1:9" x14ac:dyDescent="0.2">
      <c r="A9521">
        <v>2019</v>
      </c>
      <c r="B9521">
        <v>11</v>
      </c>
      <c r="C9521" t="s">
        <v>67</v>
      </c>
      <c r="D9521" t="s">
        <v>388</v>
      </c>
      <c r="E9521" t="s">
        <v>89</v>
      </c>
      <c r="F9521" t="s">
        <v>95</v>
      </c>
      <c r="G9521">
        <v>0</v>
      </c>
      <c r="H9521">
        <v>95</v>
      </c>
      <c r="I9521" t="str">
        <f>INDEX('[1]DATA - Teams'!$C:$C,MATCH(C9521,'[1]DATA - Teams'!$B:$B,0))</f>
        <v>GARTER</v>
      </c>
    </row>
    <row r="9522" spans="1:9" x14ac:dyDescent="0.2">
      <c r="A9522">
        <v>2019</v>
      </c>
      <c r="B9522">
        <v>11</v>
      </c>
      <c r="C9522" t="s">
        <v>67</v>
      </c>
      <c r="D9522" t="s">
        <v>484</v>
      </c>
      <c r="E9522" t="s">
        <v>89</v>
      </c>
      <c r="F9522" t="s">
        <v>90</v>
      </c>
      <c r="G9522">
        <v>0</v>
      </c>
      <c r="H9522">
        <v>99</v>
      </c>
      <c r="I9522" t="str">
        <f>INDEX('[1]DATA - Teams'!$C:$C,MATCH(C9522,'[1]DATA - Teams'!$B:$B,0))</f>
        <v>GARTER</v>
      </c>
    </row>
    <row r="9523" spans="1:9" x14ac:dyDescent="0.2">
      <c r="A9523">
        <v>2019</v>
      </c>
      <c r="B9523">
        <v>11</v>
      </c>
      <c r="C9523" t="s">
        <v>67</v>
      </c>
      <c r="D9523" t="s">
        <v>513</v>
      </c>
      <c r="E9523" t="s">
        <v>89</v>
      </c>
      <c r="F9523" t="s">
        <v>90</v>
      </c>
      <c r="G9523">
        <v>0</v>
      </c>
      <c r="H9523">
        <v>58</v>
      </c>
      <c r="I9523" t="str">
        <f>INDEX('[1]DATA - Teams'!$C:$C,MATCH(C9523,'[1]DATA - Teams'!$B:$B,0))</f>
        <v>GARTER</v>
      </c>
    </row>
    <row r="9524" spans="1:9" x14ac:dyDescent="0.2">
      <c r="A9524">
        <v>2019</v>
      </c>
      <c r="B9524">
        <v>11</v>
      </c>
      <c r="C9524" t="s">
        <v>67</v>
      </c>
      <c r="D9524" t="s">
        <v>509</v>
      </c>
      <c r="E9524" t="s">
        <v>121</v>
      </c>
      <c r="F9524" t="s">
        <v>125</v>
      </c>
      <c r="G9524">
        <v>75</v>
      </c>
      <c r="H9524">
        <v>69</v>
      </c>
      <c r="I9524" t="str">
        <f>INDEX('[1]DATA - Teams'!$C:$C,MATCH(C9524,'[1]DATA - Teams'!$B:$B,0))</f>
        <v>GARTER</v>
      </c>
    </row>
    <row r="9525" spans="1:9" x14ac:dyDescent="0.2">
      <c r="A9525">
        <v>2019</v>
      </c>
      <c r="B9525">
        <v>11</v>
      </c>
      <c r="C9525" t="s">
        <v>67</v>
      </c>
      <c r="D9525" t="s">
        <v>327</v>
      </c>
      <c r="E9525" t="s">
        <v>100</v>
      </c>
      <c r="F9525" t="s">
        <v>125</v>
      </c>
      <c r="G9525">
        <v>85</v>
      </c>
      <c r="H9525">
        <v>65</v>
      </c>
      <c r="I9525" t="str">
        <f>INDEX('[1]DATA - Teams'!$C:$C,MATCH(C9525,'[1]DATA - Teams'!$B:$B,0))</f>
        <v>GARTER</v>
      </c>
    </row>
    <row r="9526" spans="1:9" x14ac:dyDescent="0.2">
      <c r="A9526">
        <v>2019</v>
      </c>
      <c r="B9526">
        <v>11</v>
      </c>
      <c r="C9526" t="s">
        <v>67</v>
      </c>
      <c r="D9526" t="s">
        <v>514</v>
      </c>
      <c r="E9526" t="s">
        <v>92</v>
      </c>
      <c r="F9526" t="s">
        <v>125</v>
      </c>
      <c r="G9526">
        <v>0</v>
      </c>
      <c r="H9526">
        <v>73</v>
      </c>
      <c r="I9526" t="str">
        <f>INDEX('[1]DATA - Teams'!$C:$C,MATCH(C9526,'[1]DATA - Teams'!$B:$B,0))</f>
        <v>GARTER</v>
      </c>
    </row>
    <row r="9527" spans="1:9" x14ac:dyDescent="0.2">
      <c r="A9527">
        <v>2019</v>
      </c>
      <c r="B9527">
        <v>11</v>
      </c>
      <c r="C9527" t="s">
        <v>67</v>
      </c>
      <c r="D9527" t="s">
        <v>204</v>
      </c>
      <c r="E9527" t="s">
        <v>92</v>
      </c>
      <c r="F9527" t="s">
        <v>125</v>
      </c>
      <c r="G9527">
        <v>0</v>
      </c>
      <c r="H9527">
        <v>0</v>
      </c>
      <c r="I9527" t="str">
        <f>INDEX('[1]DATA - Teams'!$C:$C,MATCH(C9527,'[1]DATA - Teams'!$B:$B,0))</f>
        <v>GARTER</v>
      </c>
    </row>
    <row r="9528" spans="1:9" x14ac:dyDescent="0.2">
      <c r="A9528">
        <v>2019</v>
      </c>
      <c r="B9528">
        <v>11</v>
      </c>
      <c r="C9528" t="s">
        <v>64</v>
      </c>
      <c r="D9528" t="s">
        <v>230</v>
      </c>
      <c r="E9528" t="s">
        <v>128</v>
      </c>
      <c r="F9528" t="s">
        <v>90</v>
      </c>
      <c r="G9528">
        <v>88</v>
      </c>
      <c r="H9528">
        <v>130</v>
      </c>
      <c r="I9528" t="str">
        <f>INDEX('[1]DATA - Teams'!$C:$C,MATCH(C9528,'[1]DATA - Teams'!$B:$B,0))</f>
        <v>RICHO</v>
      </c>
    </row>
    <row r="9529" spans="1:9" x14ac:dyDescent="0.2">
      <c r="A9529">
        <v>2019</v>
      </c>
      <c r="B9529">
        <v>11</v>
      </c>
      <c r="C9529" t="s">
        <v>64</v>
      </c>
      <c r="D9529" t="s">
        <v>215</v>
      </c>
      <c r="E9529" t="s">
        <v>128</v>
      </c>
      <c r="F9529" t="s">
        <v>114</v>
      </c>
      <c r="G9529">
        <v>112</v>
      </c>
      <c r="H9529">
        <v>0</v>
      </c>
      <c r="I9529" t="str">
        <f>INDEX('[1]DATA - Teams'!$C:$C,MATCH(C9529,'[1]DATA - Teams'!$B:$B,0))</f>
        <v>RICHO</v>
      </c>
    </row>
    <row r="9530" spans="1:9" x14ac:dyDescent="0.2">
      <c r="A9530">
        <v>2019</v>
      </c>
      <c r="B9530">
        <v>11</v>
      </c>
      <c r="C9530" t="s">
        <v>64</v>
      </c>
      <c r="D9530" t="s">
        <v>145</v>
      </c>
      <c r="E9530" t="s">
        <v>117</v>
      </c>
      <c r="F9530" t="s">
        <v>90</v>
      </c>
      <c r="G9530">
        <v>88</v>
      </c>
      <c r="H9530">
        <v>84</v>
      </c>
      <c r="I9530" t="str">
        <f>INDEX('[1]DATA - Teams'!$C:$C,MATCH(C9530,'[1]DATA - Teams'!$B:$B,0))</f>
        <v>RICHO</v>
      </c>
    </row>
    <row r="9531" spans="1:9" x14ac:dyDescent="0.2">
      <c r="A9531">
        <v>2019</v>
      </c>
      <c r="B9531">
        <v>11</v>
      </c>
      <c r="C9531" t="s">
        <v>64</v>
      </c>
      <c r="D9531" t="s">
        <v>235</v>
      </c>
      <c r="E9531" t="s">
        <v>117</v>
      </c>
      <c r="F9531" t="s">
        <v>95</v>
      </c>
      <c r="G9531">
        <v>106</v>
      </c>
      <c r="H9531">
        <v>92</v>
      </c>
      <c r="I9531" t="str">
        <f>INDEX('[1]DATA - Teams'!$C:$C,MATCH(C9531,'[1]DATA - Teams'!$B:$B,0))</f>
        <v>RICHO</v>
      </c>
    </row>
    <row r="9532" spans="1:9" x14ac:dyDescent="0.2">
      <c r="A9532">
        <v>2019</v>
      </c>
      <c r="B9532">
        <v>11</v>
      </c>
      <c r="C9532" t="s">
        <v>64</v>
      </c>
      <c r="D9532" t="s">
        <v>169</v>
      </c>
      <c r="E9532" t="s">
        <v>165</v>
      </c>
      <c r="F9532" t="s">
        <v>98</v>
      </c>
      <c r="G9532">
        <v>90</v>
      </c>
      <c r="H9532">
        <v>78</v>
      </c>
      <c r="I9532" t="str">
        <f>INDEX('[1]DATA - Teams'!$C:$C,MATCH(C9532,'[1]DATA - Teams'!$B:$B,0))</f>
        <v>RICHO</v>
      </c>
    </row>
    <row r="9533" spans="1:9" x14ac:dyDescent="0.2">
      <c r="A9533">
        <v>2019</v>
      </c>
      <c r="B9533">
        <v>11</v>
      </c>
      <c r="C9533" t="s">
        <v>64</v>
      </c>
      <c r="D9533" t="s">
        <v>334</v>
      </c>
      <c r="E9533" t="s">
        <v>165</v>
      </c>
      <c r="F9533" t="s">
        <v>98</v>
      </c>
      <c r="G9533">
        <v>73</v>
      </c>
      <c r="H9533">
        <v>46</v>
      </c>
      <c r="I9533" t="str">
        <f>INDEX('[1]DATA - Teams'!$C:$C,MATCH(C9533,'[1]DATA - Teams'!$B:$B,0))</f>
        <v>RICHO</v>
      </c>
    </row>
    <row r="9534" spans="1:9" x14ac:dyDescent="0.2">
      <c r="A9534">
        <v>2019</v>
      </c>
      <c r="B9534">
        <v>11</v>
      </c>
      <c r="C9534" t="s">
        <v>64</v>
      </c>
      <c r="D9534" t="s">
        <v>188</v>
      </c>
      <c r="E9534" t="s">
        <v>165</v>
      </c>
      <c r="F9534" t="s">
        <v>95</v>
      </c>
      <c r="G9534">
        <v>110</v>
      </c>
      <c r="H9534">
        <v>85</v>
      </c>
      <c r="I9534" t="str">
        <f>INDEX('[1]DATA - Teams'!$C:$C,MATCH(C9534,'[1]DATA - Teams'!$B:$B,0))</f>
        <v>RICHO</v>
      </c>
    </row>
    <row r="9535" spans="1:9" x14ac:dyDescent="0.2">
      <c r="A9535">
        <v>2019</v>
      </c>
      <c r="B9535">
        <v>11</v>
      </c>
      <c r="C9535" t="s">
        <v>64</v>
      </c>
      <c r="D9535" t="s">
        <v>110</v>
      </c>
      <c r="E9535" t="s">
        <v>103</v>
      </c>
      <c r="F9535" t="s">
        <v>95</v>
      </c>
      <c r="G9535">
        <v>145</v>
      </c>
      <c r="H9535">
        <v>138</v>
      </c>
      <c r="I9535" t="str">
        <f>INDEX('[1]DATA - Teams'!$C:$C,MATCH(C9535,'[1]DATA - Teams'!$B:$B,0))</f>
        <v>RICHO</v>
      </c>
    </row>
    <row r="9536" spans="1:9" x14ac:dyDescent="0.2">
      <c r="A9536">
        <v>2019</v>
      </c>
      <c r="B9536">
        <v>11</v>
      </c>
      <c r="C9536" t="s">
        <v>64</v>
      </c>
      <c r="D9536" t="s">
        <v>427</v>
      </c>
      <c r="E9536" t="s">
        <v>123</v>
      </c>
      <c r="F9536" t="s">
        <v>90</v>
      </c>
      <c r="G9536">
        <v>87</v>
      </c>
      <c r="H9536">
        <v>105</v>
      </c>
      <c r="I9536" t="str">
        <f>INDEX('[1]DATA - Teams'!$C:$C,MATCH(C9536,'[1]DATA - Teams'!$B:$B,0))</f>
        <v>RICHO</v>
      </c>
    </row>
    <row r="9537" spans="1:9" x14ac:dyDescent="0.2">
      <c r="A9537">
        <v>2019</v>
      </c>
      <c r="B9537">
        <v>11</v>
      </c>
      <c r="C9537" t="s">
        <v>64</v>
      </c>
      <c r="D9537" t="s">
        <v>175</v>
      </c>
      <c r="E9537" t="s">
        <v>123</v>
      </c>
      <c r="F9537" t="s">
        <v>95</v>
      </c>
      <c r="G9537">
        <v>79</v>
      </c>
      <c r="H9537">
        <v>46</v>
      </c>
      <c r="I9537" t="str">
        <f>INDEX('[1]DATA - Teams'!$C:$C,MATCH(C9537,'[1]DATA - Teams'!$B:$B,0))</f>
        <v>RICHO</v>
      </c>
    </row>
    <row r="9538" spans="1:9" x14ac:dyDescent="0.2">
      <c r="A9538">
        <v>2019</v>
      </c>
      <c r="B9538">
        <v>11</v>
      </c>
      <c r="C9538" t="s">
        <v>64</v>
      </c>
      <c r="D9538" t="s">
        <v>315</v>
      </c>
      <c r="E9538" t="s">
        <v>123</v>
      </c>
      <c r="F9538" t="s">
        <v>95</v>
      </c>
      <c r="G9538">
        <v>103</v>
      </c>
      <c r="H9538">
        <v>97</v>
      </c>
      <c r="I9538" t="str">
        <f>INDEX('[1]DATA - Teams'!$C:$C,MATCH(C9538,'[1]DATA - Teams'!$B:$B,0))</f>
        <v>RICHO</v>
      </c>
    </row>
    <row r="9539" spans="1:9" x14ac:dyDescent="0.2">
      <c r="A9539">
        <v>2019</v>
      </c>
      <c r="B9539">
        <v>11</v>
      </c>
      <c r="C9539" t="s">
        <v>64</v>
      </c>
      <c r="D9539" t="s">
        <v>459</v>
      </c>
      <c r="E9539" t="s">
        <v>123</v>
      </c>
      <c r="F9539" t="s">
        <v>98</v>
      </c>
      <c r="G9539">
        <v>72</v>
      </c>
      <c r="H9539">
        <v>80</v>
      </c>
      <c r="I9539" t="str">
        <f>INDEX('[1]DATA - Teams'!$C:$C,MATCH(C9539,'[1]DATA - Teams'!$B:$B,0))</f>
        <v>RICHO</v>
      </c>
    </row>
    <row r="9540" spans="1:9" x14ac:dyDescent="0.2">
      <c r="A9540">
        <v>2019</v>
      </c>
      <c r="B9540">
        <v>11</v>
      </c>
      <c r="C9540" t="s">
        <v>64</v>
      </c>
      <c r="D9540" t="s">
        <v>251</v>
      </c>
      <c r="E9540" t="s">
        <v>111</v>
      </c>
      <c r="F9540" t="s">
        <v>95</v>
      </c>
      <c r="G9540">
        <v>0</v>
      </c>
      <c r="H9540">
        <v>85</v>
      </c>
      <c r="I9540" t="str">
        <f>INDEX('[1]DATA - Teams'!$C:$C,MATCH(C9540,'[1]DATA - Teams'!$B:$B,0))</f>
        <v>RICHO</v>
      </c>
    </row>
    <row r="9541" spans="1:9" x14ac:dyDescent="0.2">
      <c r="A9541">
        <v>2019</v>
      </c>
      <c r="B9541">
        <v>11</v>
      </c>
      <c r="C9541" t="s">
        <v>64</v>
      </c>
      <c r="D9541" t="s">
        <v>173</v>
      </c>
      <c r="E9541" t="s">
        <v>113</v>
      </c>
      <c r="F9541" t="s">
        <v>98</v>
      </c>
      <c r="G9541">
        <v>0</v>
      </c>
      <c r="H9541">
        <v>95</v>
      </c>
      <c r="I9541" t="str">
        <f>INDEX('[1]DATA - Teams'!$C:$C,MATCH(C9541,'[1]DATA - Teams'!$B:$B,0))</f>
        <v>RICHO</v>
      </c>
    </row>
    <row r="9542" spans="1:9" x14ac:dyDescent="0.2">
      <c r="A9542">
        <v>2019</v>
      </c>
      <c r="B9542">
        <v>11</v>
      </c>
      <c r="C9542" t="s">
        <v>64</v>
      </c>
      <c r="D9542" t="s">
        <v>406</v>
      </c>
      <c r="E9542" t="s">
        <v>106</v>
      </c>
      <c r="F9542" t="s">
        <v>98</v>
      </c>
      <c r="G9542">
        <v>0</v>
      </c>
      <c r="H9542">
        <v>90</v>
      </c>
      <c r="I9542" t="str">
        <f>INDEX('[1]DATA - Teams'!$C:$C,MATCH(C9542,'[1]DATA - Teams'!$B:$B,0))</f>
        <v>RICHO</v>
      </c>
    </row>
    <row r="9543" spans="1:9" x14ac:dyDescent="0.2">
      <c r="A9543">
        <v>2019</v>
      </c>
      <c r="B9543">
        <v>11</v>
      </c>
      <c r="C9543" t="s">
        <v>64</v>
      </c>
      <c r="D9543" t="s">
        <v>359</v>
      </c>
      <c r="E9543" t="s">
        <v>106</v>
      </c>
      <c r="F9543" t="s">
        <v>90</v>
      </c>
      <c r="G9543">
        <v>0</v>
      </c>
      <c r="H9543">
        <v>122</v>
      </c>
      <c r="I9543" t="str">
        <f>INDEX('[1]DATA - Teams'!$C:$C,MATCH(C9543,'[1]DATA - Teams'!$B:$B,0))</f>
        <v>RICHO</v>
      </c>
    </row>
    <row r="9544" spans="1:9" x14ac:dyDescent="0.2">
      <c r="A9544">
        <v>2019</v>
      </c>
      <c r="B9544">
        <v>11</v>
      </c>
      <c r="C9544" t="s">
        <v>64</v>
      </c>
      <c r="D9544" t="s">
        <v>444</v>
      </c>
      <c r="E9544" t="s">
        <v>119</v>
      </c>
      <c r="F9544" t="s">
        <v>90</v>
      </c>
      <c r="G9544">
        <v>0</v>
      </c>
      <c r="H9544">
        <v>105</v>
      </c>
      <c r="I9544" t="str">
        <f>INDEX('[1]DATA - Teams'!$C:$C,MATCH(C9544,'[1]DATA - Teams'!$B:$B,0))</f>
        <v>RICHO</v>
      </c>
    </row>
    <row r="9545" spans="1:9" x14ac:dyDescent="0.2">
      <c r="A9545">
        <v>2019</v>
      </c>
      <c r="B9545">
        <v>11</v>
      </c>
      <c r="C9545" t="s">
        <v>64</v>
      </c>
      <c r="D9545" t="s">
        <v>363</v>
      </c>
      <c r="E9545" t="s">
        <v>92</v>
      </c>
      <c r="F9545" t="s">
        <v>95</v>
      </c>
      <c r="G9545">
        <v>0</v>
      </c>
      <c r="H9545">
        <v>73</v>
      </c>
      <c r="I9545" t="str">
        <f>INDEX('[1]DATA - Teams'!$C:$C,MATCH(C9545,'[1]DATA - Teams'!$B:$B,0))</f>
        <v>RICHO</v>
      </c>
    </row>
    <row r="9546" spans="1:9" x14ac:dyDescent="0.2">
      <c r="A9546">
        <v>2019</v>
      </c>
      <c r="B9546">
        <v>11</v>
      </c>
      <c r="C9546" t="s">
        <v>64</v>
      </c>
      <c r="D9546" t="s">
        <v>178</v>
      </c>
      <c r="E9546" t="s">
        <v>165</v>
      </c>
      <c r="F9546" t="s">
        <v>125</v>
      </c>
      <c r="G9546">
        <v>110</v>
      </c>
      <c r="H9546">
        <v>127</v>
      </c>
      <c r="I9546" t="str">
        <f>INDEX('[1]DATA - Teams'!$C:$C,MATCH(C9546,'[1]DATA - Teams'!$B:$B,0))</f>
        <v>RICHO</v>
      </c>
    </row>
    <row r="9547" spans="1:9" x14ac:dyDescent="0.2">
      <c r="A9547">
        <v>2019</v>
      </c>
      <c r="B9547">
        <v>11</v>
      </c>
      <c r="C9547" t="s">
        <v>64</v>
      </c>
      <c r="D9547" t="s">
        <v>481</v>
      </c>
      <c r="E9547" t="s">
        <v>131</v>
      </c>
      <c r="F9547" t="s">
        <v>125</v>
      </c>
      <c r="G9547">
        <v>85</v>
      </c>
      <c r="H9547">
        <v>68</v>
      </c>
      <c r="I9547" t="str">
        <f>INDEX('[1]DATA - Teams'!$C:$C,MATCH(C9547,'[1]DATA - Teams'!$B:$B,0))</f>
        <v>RICHO</v>
      </c>
    </row>
    <row r="9548" spans="1:9" x14ac:dyDescent="0.2">
      <c r="A9548">
        <v>2019</v>
      </c>
      <c r="B9548">
        <v>11</v>
      </c>
      <c r="C9548" t="s">
        <v>64</v>
      </c>
      <c r="D9548" t="s">
        <v>510</v>
      </c>
      <c r="E9548" t="s">
        <v>89</v>
      </c>
      <c r="F9548" t="s">
        <v>125</v>
      </c>
      <c r="G9548">
        <v>0</v>
      </c>
      <c r="H9548">
        <v>46</v>
      </c>
      <c r="I9548" t="str">
        <f>INDEX('[1]DATA - Teams'!$C:$C,MATCH(C9548,'[1]DATA - Teams'!$B:$B,0))</f>
        <v>RICHO</v>
      </c>
    </row>
    <row r="9549" spans="1:9" x14ac:dyDescent="0.2">
      <c r="A9549">
        <v>2019</v>
      </c>
      <c r="B9549">
        <v>11</v>
      </c>
      <c r="C9549" t="s">
        <v>64</v>
      </c>
      <c r="D9549" t="s">
        <v>504</v>
      </c>
      <c r="E9549" t="s">
        <v>106</v>
      </c>
      <c r="F9549" t="s">
        <v>125</v>
      </c>
      <c r="G9549">
        <v>0</v>
      </c>
      <c r="H9549">
        <v>93</v>
      </c>
      <c r="I9549" t="str">
        <f>INDEX('[1]DATA - Teams'!$C:$C,MATCH(C9549,'[1]DATA - Teams'!$B:$B,0))</f>
        <v>RICHO</v>
      </c>
    </row>
    <row r="9550" spans="1:9" x14ac:dyDescent="0.2">
      <c r="A9550">
        <v>2019</v>
      </c>
      <c r="B9550">
        <v>11</v>
      </c>
      <c r="C9550" t="s">
        <v>63</v>
      </c>
      <c r="D9550" t="s">
        <v>382</v>
      </c>
      <c r="E9550" t="s">
        <v>128</v>
      </c>
      <c r="F9550" t="s">
        <v>98</v>
      </c>
      <c r="G9550">
        <v>103</v>
      </c>
      <c r="H9550">
        <v>69</v>
      </c>
      <c r="I9550" t="str">
        <f>INDEX('[1]DATA - Teams'!$C:$C,MATCH(C9550,'[1]DATA - Teams'!$B:$B,0))</f>
        <v>MELONS</v>
      </c>
    </row>
    <row r="9551" spans="1:9" x14ac:dyDescent="0.2">
      <c r="A9551">
        <v>2019</v>
      </c>
      <c r="B9551">
        <v>11</v>
      </c>
      <c r="C9551" t="s">
        <v>63</v>
      </c>
      <c r="D9551" t="s">
        <v>223</v>
      </c>
      <c r="E9551" t="s">
        <v>128</v>
      </c>
      <c r="F9551" t="s">
        <v>90</v>
      </c>
      <c r="G9551">
        <v>96</v>
      </c>
      <c r="H9551">
        <v>102</v>
      </c>
      <c r="I9551" t="str">
        <f>INDEX('[1]DATA - Teams'!$C:$C,MATCH(C9551,'[1]DATA - Teams'!$B:$B,0))</f>
        <v>MELONS</v>
      </c>
    </row>
    <row r="9552" spans="1:9" x14ac:dyDescent="0.2">
      <c r="A9552">
        <v>2019</v>
      </c>
      <c r="B9552">
        <v>11</v>
      </c>
      <c r="C9552" t="s">
        <v>63</v>
      </c>
      <c r="D9552" t="s">
        <v>347</v>
      </c>
      <c r="E9552" t="s">
        <v>117</v>
      </c>
      <c r="F9552" t="s">
        <v>95</v>
      </c>
      <c r="G9552">
        <v>102</v>
      </c>
      <c r="H9552">
        <v>113</v>
      </c>
      <c r="I9552" t="str">
        <f>INDEX('[1]DATA - Teams'!$C:$C,MATCH(C9552,'[1]DATA - Teams'!$B:$B,0))</f>
        <v>MELONS</v>
      </c>
    </row>
    <row r="9553" spans="1:9" x14ac:dyDescent="0.2">
      <c r="A9553">
        <v>2019</v>
      </c>
      <c r="B9553">
        <v>11</v>
      </c>
      <c r="C9553" t="s">
        <v>63</v>
      </c>
      <c r="D9553" t="s">
        <v>392</v>
      </c>
      <c r="E9553" t="s">
        <v>165</v>
      </c>
      <c r="F9553" t="s">
        <v>95</v>
      </c>
      <c r="G9553">
        <v>126</v>
      </c>
      <c r="H9553">
        <v>114</v>
      </c>
      <c r="I9553" t="str">
        <f>INDEX('[1]DATA - Teams'!$C:$C,MATCH(C9553,'[1]DATA - Teams'!$B:$B,0))</f>
        <v>MELONS</v>
      </c>
    </row>
    <row r="9554" spans="1:9" x14ac:dyDescent="0.2">
      <c r="A9554">
        <v>2019</v>
      </c>
      <c r="B9554">
        <v>11</v>
      </c>
      <c r="C9554" t="s">
        <v>63</v>
      </c>
      <c r="D9554" t="s">
        <v>486</v>
      </c>
      <c r="E9554" t="s">
        <v>97</v>
      </c>
      <c r="F9554" t="s">
        <v>95</v>
      </c>
      <c r="G9554">
        <v>80</v>
      </c>
      <c r="H9554">
        <v>67</v>
      </c>
      <c r="I9554" t="str">
        <f>INDEX('[1]DATA - Teams'!$C:$C,MATCH(C9554,'[1]DATA - Teams'!$B:$B,0))</f>
        <v>MELONS</v>
      </c>
    </row>
    <row r="9555" spans="1:9" x14ac:dyDescent="0.2">
      <c r="A9555">
        <v>2019</v>
      </c>
      <c r="B9555">
        <v>11</v>
      </c>
      <c r="C9555" t="s">
        <v>63</v>
      </c>
      <c r="D9555" t="s">
        <v>306</v>
      </c>
      <c r="E9555" t="s">
        <v>138</v>
      </c>
      <c r="F9555" t="s">
        <v>114</v>
      </c>
      <c r="G9555">
        <v>114</v>
      </c>
      <c r="H9555">
        <v>96</v>
      </c>
      <c r="I9555" t="str">
        <f>INDEX('[1]DATA - Teams'!$C:$C,MATCH(C9555,'[1]DATA - Teams'!$B:$B,0))</f>
        <v>MELONS</v>
      </c>
    </row>
    <row r="9556" spans="1:9" x14ac:dyDescent="0.2">
      <c r="A9556">
        <v>2019</v>
      </c>
      <c r="B9556">
        <v>11</v>
      </c>
      <c r="C9556" t="s">
        <v>63</v>
      </c>
      <c r="D9556" t="s">
        <v>256</v>
      </c>
      <c r="E9556" t="s">
        <v>103</v>
      </c>
      <c r="F9556" t="s">
        <v>95</v>
      </c>
      <c r="G9556">
        <v>101</v>
      </c>
      <c r="H9556">
        <v>207</v>
      </c>
      <c r="I9556" t="str">
        <f>INDEX('[1]DATA - Teams'!$C:$C,MATCH(C9556,'[1]DATA - Teams'!$B:$B,0))</f>
        <v>MELONS</v>
      </c>
    </row>
    <row r="9557" spans="1:9" x14ac:dyDescent="0.2">
      <c r="A9557">
        <v>2019</v>
      </c>
      <c r="B9557">
        <v>11</v>
      </c>
      <c r="C9557" t="s">
        <v>63</v>
      </c>
      <c r="D9557" t="s">
        <v>308</v>
      </c>
      <c r="E9557" t="s">
        <v>100</v>
      </c>
      <c r="F9557" t="s">
        <v>90</v>
      </c>
      <c r="G9557">
        <v>58</v>
      </c>
      <c r="H9557">
        <v>50</v>
      </c>
      <c r="I9557" t="str">
        <f>INDEX('[1]DATA - Teams'!$C:$C,MATCH(C9557,'[1]DATA - Teams'!$B:$B,0))</f>
        <v>MELONS</v>
      </c>
    </row>
    <row r="9558" spans="1:9" x14ac:dyDescent="0.2">
      <c r="A9558">
        <v>2019</v>
      </c>
      <c r="B9558">
        <v>11</v>
      </c>
      <c r="C9558" t="s">
        <v>63</v>
      </c>
      <c r="D9558" t="s">
        <v>329</v>
      </c>
      <c r="E9558" t="s">
        <v>123</v>
      </c>
      <c r="F9558" t="s">
        <v>95</v>
      </c>
      <c r="G9558">
        <v>89</v>
      </c>
      <c r="H9558">
        <v>91</v>
      </c>
      <c r="I9558" t="str">
        <f>INDEX('[1]DATA - Teams'!$C:$C,MATCH(C9558,'[1]DATA - Teams'!$B:$B,0))</f>
        <v>MELONS</v>
      </c>
    </row>
    <row r="9559" spans="1:9" x14ac:dyDescent="0.2">
      <c r="A9559">
        <v>2019</v>
      </c>
      <c r="B9559">
        <v>11</v>
      </c>
      <c r="C9559" t="s">
        <v>63</v>
      </c>
      <c r="D9559" t="s">
        <v>349</v>
      </c>
      <c r="E9559" t="s">
        <v>123</v>
      </c>
      <c r="F9559" t="s">
        <v>98</v>
      </c>
      <c r="G9559">
        <v>100</v>
      </c>
      <c r="H9559">
        <v>79</v>
      </c>
      <c r="I9559" t="str">
        <f>INDEX('[1]DATA - Teams'!$C:$C,MATCH(C9559,'[1]DATA - Teams'!$B:$B,0))</f>
        <v>MELONS</v>
      </c>
    </row>
    <row r="9560" spans="1:9" x14ac:dyDescent="0.2">
      <c r="A9560">
        <v>2019</v>
      </c>
      <c r="B9560">
        <v>11</v>
      </c>
      <c r="C9560" t="s">
        <v>63</v>
      </c>
      <c r="D9560" t="s">
        <v>183</v>
      </c>
      <c r="E9560" t="s">
        <v>131</v>
      </c>
      <c r="F9560" t="s">
        <v>95</v>
      </c>
      <c r="G9560">
        <v>92</v>
      </c>
      <c r="H9560">
        <v>68</v>
      </c>
      <c r="I9560" t="str">
        <f>INDEX('[1]DATA - Teams'!$C:$C,MATCH(C9560,'[1]DATA - Teams'!$B:$B,0))</f>
        <v>MELONS</v>
      </c>
    </row>
    <row r="9561" spans="1:9" x14ac:dyDescent="0.2">
      <c r="A9561">
        <v>2019</v>
      </c>
      <c r="B9561">
        <v>11</v>
      </c>
      <c r="C9561" t="s">
        <v>63</v>
      </c>
      <c r="D9561" t="s">
        <v>380</v>
      </c>
      <c r="E9561" t="s">
        <v>94</v>
      </c>
      <c r="F9561" t="s">
        <v>90</v>
      </c>
      <c r="G9561">
        <v>79</v>
      </c>
      <c r="H9561">
        <v>71</v>
      </c>
      <c r="I9561" t="str">
        <f>INDEX('[1]DATA - Teams'!$C:$C,MATCH(C9561,'[1]DATA - Teams'!$B:$B,0))</f>
        <v>MELONS</v>
      </c>
    </row>
    <row r="9562" spans="1:9" x14ac:dyDescent="0.2">
      <c r="A9562">
        <v>2019</v>
      </c>
      <c r="B9562">
        <v>11</v>
      </c>
      <c r="C9562" t="s">
        <v>63</v>
      </c>
      <c r="D9562" t="s">
        <v>404</v>
      </c>
      <c r="E9562" t="s">
        <v>113</v>
      </c>
      <c r="F9562" t="s">
        <v>98</v>
      </c>
      <c r="G9562">
        <v>0</v>
      </c>
      <c r="H9562">
        <v>105</v>
      </c>
      <c r="I9562" t="str">
        <f>INDEX('[1]DATA - Teams'!$C:$C,MATCH(C9562,'[1]DATA - Teams'!$B:$B,0))</f>
        <v>MELONS</v>
      </c>
    </row>
    <row r="9563" spans="1:9" x14ac:dyDescent="0.2">
      <c r="A9563">
        <v>2019</v>
      </c>
      <c r="B9563">
        <v>11</v>
      </c>
      <c r="C9563" t="s">
        <v>63</v>
      </c>
      <c r="D9563" t="s">
        <v>287</v>
      </c>
      <c r="E9563" t="s">
        <v>113</v>
      </c>
      <c r="F9563" t="s">
        <v>90</v>
      </c>
      <c r="G9563">
        <v>0</v>
      </c>
      <c r="H9563">
        <v>98</v>
      </c>
      <c r="I9563" t="str">
        <f>INDEX('[1]DATA - Teams'!$C:$C,MATCH(C9563,'[1]DATA - Teams'!$B:$B,0))</f>
        <v>MELONS</v>
      </c>
    </row>
    <row r="9564" spans="1:9" x14ac:dyDescent="0.2">
      <c r="A9564">
        <v>2019</v>
      </c>
      <c r="B9564">
        <v>11</v>
      </c>
      <c r="C9564" t="s">
        <v>63</v>
      </c>
      <c r="D9564" t="s">
        <v>466</v>
      </c>
      <c r="E9564" t="s">
        <v>106</v>
      </c>
      <c r="F9564" t="s">
        <v>98</v>
      </c>
      <c r="G9564">
        <v>0</v>
      </c>
      <c r="H9564">
        <v>98</v>
      </c>
      <c r="I9564" t="str">
        <f>INDEX('[1]DATA - Teams'!$C:$C,MATCH(C9564,'[1]DATA - Teams'!$B:$B,0))</f>
        <v>MELONS</v>
      </c>
    </row>
    <row r="9565" spans="1:9" x14ac:dyDescent="0.2">
      <c r="A9565">
        <v>2019</v>
      </c>
      <c r="B9565">
        <v>11</v>
      </c>
      <c r="C9565" t="s">
        <v>63</v>
      </c>
      <c r="D9565" t="s">
        <v>231</v>
      </c>
      <c r="E9565" t="s">
        <v>106</v>
      </c>
      <c r="F9565" t="s">
        <v>90</v>
      </c>
      <c r="G9565">
        <v>0</v>
      </c>
      <c r="H9565">
        <v>80</v>
      </c>
      <c r="I9565" t="str">
        <f>INDEX('[1]DATA - Teams'!$C:$C,MATCH(C9565,'[1]DATA - Teams'!$B:$B,0))</f>
        <v>MELONS</v>
      </c>
    </row>
    <row r="9566" spans="1:9" x14ac:dyDescent="0.2">
      <c r="A9566">
        <v>2019</v>
      </c>
      <c r="B9566">
        <v>11</v>
      </c>
      <c r="C9566" t="s">
        <v>63</v>
      </c>
      <c r="D9566" t="s">
        <v>303</v>
      </c>
      <c r="E9566" t="s">
        <v>119</v>
      </c>
      <c r="F9566" t="s">
        <v>95</v>
      </c>
      <c r="G9566">
        <v>0</v>
      </c>
      <c r="H9566">
        <v>67</v>
      </c>
      <c r="I9566" t="str">
        <f>INDEX('[1]DATA - Teams'!$C:$C,MATCH(C9566,'[1]DATA - Teams'!$B:$B,0))</f>
        <v>MELONS</v>
      </c>
    </row>
    <row r="9567" spans="1:9" x14ac:dyDescent="0.2">
      <c r="A9567">
        <v>2019</v>
      </c>
      <c r="B9567">
        <v>11</v>
      </c>
      <c r="C9567" t="s">
        <v>63</v>
      </c>
      <c r="D9567" t="s">
        <v>222</v>
      </c>
      <c r="E9567" t="s">
        <v>92</v>
      </c>
      <c r="F9567" t="s">
        <v>98</v>
      </c>
      <c r="G9567">
        <v>0</v>
      </c>
      <c r="H9567">
        <v>116</v>
      </c>
      <c r="I9567" t="str">
        <f>INDEX('[1]DATA - Teams'!$C:$C,MATCH(C9567,'[1]DATA - Teams'!$B:$B,0))</f>
        <v>MELONS</v>
      </c>
    </row>
    <row r="9568" spans="1:9" x14ac:dyDescent="0.2">
      <c r="A9568">
        <v>2019</v>
      </c>
      <c r="B9568">
        <v>11</v>
      </c>
      <c r="C9568" t="s">
        <v>63</v>
      </c>
      <c r="D9568" t="s">
        <v>274</v>
      </c>
      <c r="E9568" t="s">
        <v>128</v>
      </c>
      <c r="F9568" t="s">
        <v>125</v>
      </c>
      <c r="G9568">
        <v>94</v>
      </c>
      <c r="H9568">
        <v>0</v>
      </c>
      <c r="I9568" t="str">
        <f>INDEX('[1]DATA - Teams'!$C:$C,MATCH(C9568,'[1]DATA - Teams'!$B:$B,0))</f>
        <v>MELONS</v>
      </c>
    </row>
    <row r="9569" spans="1:9" x14ac:dyDescent="0.2">
      <c r="A9569">
        <v>2019</v>
      </c>
      <c r="B9569">
        <v>11</v>
      </c>
      <c r="C9569" t="s">
        <v>63</v>
      </c>
      <c r="D9569" t="s">
        <v>245</v>
      </c>
      <c r="E9569" t="s">
        <v>97</v>
      </c>
      <c r="F9569" t="s">
        <v>125</v>
      </c>
      <c r="G9569">
        <v>75</v>
      </c>
      <c r="H9569">
        <v>0</v>
      </c>
      <c r="I9569" t="str">
        <f>INDEX('[1]DATA - Teams'!$C:$C,MATCH(C9569,'[1]DATA - Teams'!$B:$B,0))</f>
        <v>MELONS</v>
      </c>
    </row>
    <row r="9570" spans="1:9" x14ac:dyDescent="0.2">
      <c r="A9570">
        <v>2019</v>
      </c>
      <c r="B9570">
        <v>11</v>
      </c>
      <c r="C9570" t="s">
        <v>63</v>
      </c>
      <c r="D9570" t="s">
        <v>207</v>
      </c>
      <c r="E9570" t="s">
        <v>121</v>
      </c>
      <c r="F9570" t="s">
        <v>125</v>
      </c>
      <c r="G9570">
        <v>94</v>
      </c>
      <c r="H9570">
        <v>98</v>
      </c>
      <c r="I9570" t="str">
        <f>INDEX('[1]DATA - Teams'!$C:$C,MATCH(C9570,'[1]DATA - Teams'!$B:$B,0))</f>
        <v>MELONS</v>
      </c>
    </row>
    <row r="9571" spans="1:9" x14ac:dyDescent="0.2">
      <c r="A9571">
        <v>2019</v>
      </c>
      <c r="B9571">
        <v>11</v>
      </c>
      <c r="C9571" t="s">
        <v>63</v>
      </c>
      <c r="D9571" t="s">
        <v>301</v>
      </c>
      <c r="E9571" t="s">
        <v>92</v>
      </c>
      <c r="F9571" t="s">
        <v>125</v>
      </c>
      <c r="G9571">
        <v>0</v>
      </c>
      <c r="H9571">
        <v>78</v>
      </c>
      <c r="I9571" t="str">
        <f>INDEX('[1]DATA - Teams'!$C:$C,MATCH(C9571,'[1]DATA - Teams'!$B:$B,0))</f>
        <v>MELONS</v>
      </c>
    </row>
    <row r="9572" spans="1:9" x14ac:dyDescent="0.2">
      <c r="A9572">
        <v>2019</v>
      </c>
      <c r="B9572">
        <v>11</v>
      </c>
      <c r="C9572" t="s">
        <v>65</v>
      </c>
      <c r="D9572" t="s">
        <v>451</v>
      </c>
      <c r="E9572" t="s">
        <v>128</v>
      </c>
      <c r="F9572" t="s">
        <v>90</v>
      </c>
      <c r="G9572">
        <v>120</v>
      </c>
      <c r="H9572">
        <v>92</v>
      </c>
      <c r="I9572" t="str">
        <f>INDEX('[1]DATA - Teams'!$C:$C,MATCH(C9572,'[1]DATA - Teams'!$B:$B,0))</f>
        <v>LESTER</v>
      </c>
    </row>
    <row r="9573" spans="1:9" x14ac:dyDescent="0.2">
      <c r="A9573">
        <v>2019</v>
      </c>
      <c r="B9573">
        <v>11</v>
      </c>
      <c r="C9573" t="s">
        <v>65</v>
      </c>
      <c r="D9573" t="s">
        <v>321</v>
      </c>
      <c r="E9573" t="s">
        <v>97</v>
      </c>
      <c r="F9573" t="s">
        <v>114</v>
      </c>
      <c r="G9573">
        <v>76</v>
      </c>
      <c r="H9573">
        <v>121</v>
      </c>
      <c r="I9573" t="str">
        <f>INDEX('[1]DATA - Teams'!$C:$C,MATCH(C9573,'[1]DATA - Teams'!$B:$B,0))</f>
        <v>LESTER</v>
      </c>
    </row>
    <row r="9574" spans="1:9" x14ac:dyDescent="0.2">
      <c r="A9574">
        <v>2019</v>
      </c>
      <c r="B9574">
        <v>11</v>
      </c>
      <c r="C9574" t="s">
        <v>65</v>
      </c>
      <c r="D9574" t="s">
        <v>441</v>
      </c>
      <c r="E9574" t="s">
        <v>121</v>
      </c>
      <c r="F9574" t="s">
        <v>98</v>
      </c>
      <c r="G9574">
        <v>82</v>
      </c>
      <c r="H9574">
        <v>97</v>
      </c>
      <c r="I9574" t="str">
        <f>INDEX('[1]DATA - Teams'!$C:$C,MATCH(C9574,'[1]DATA - Teams'!$B:$B,0))</f>
        <v>LESTER</v>
      </c>
    </row>
    <row r="9575" spans="1:9" x14ac:dyDescent="0.2">
      <c r="A9575">
        <v>2019</v>
      </c>
      <c r="B9575">
        <v>11</v>
      </c>
      <c r="C9575" t="s">
        <v>65</v>
      </c>
      <c r="D9575" t="s">
        <v>273</v>
      </c>
      <c r="E9575" t="s">
        <v>121</v>
      </c>
      <c r="F9575" t="s">
        <v>90</v>
      </c>
      <c r="G9575">
        <v>85</v>
      </c>
      <c r="H9575">
        <v>109</v>
      </c>
      <c r="I9575" t="str">
        <f>INDEX('[1]DATA - Teams'!$C:$C,MATCH(C9575,'[1]DATA - Teams'!$B:$B,0))</f>
        <v>LESTER</v>
      </c>
    </row>
    <row r="9576" spans="1:9" x14ac:dyDescent="0.2">
      <c r="A9576">
        <v>2019</v>
      </c>
      <c r="B9576">
        <v>11</v>
      </c>
      <c r="C9576" t="s">
        <v>65</v>
      </c>
      <c r="D9576" t="s">
        <v>279</v>
      </c>
      <c r="E9576" t="s">
        <v>121</v>
      </c>
      <c r="F9576" t="s">
        <v>95</v>
      </c>
      <c r="G9576">
        <v>97</v>
      </c>
      <c r="H9576">
        <v>35</v>
      </c>
      <c r="I9576" t="str">
        <f>INDEX('[1]DATA - Teams'!$C:$C,MATCH(C9576,'[1]DATA - Teams'!$B:$B,0))</f>
        <v>LESTER</v>
      </c>
    </row>
    <row r="9577" spans="1:9" x14ac:dyDescent="0.2">
      <c r="A9577">
        <v>2019</v>
      </c>
      <c r="B9577">
        <v>11</v>
      </c>
      <c r="C9577" t="s">
        <v>65</v>
      </c>
      <c r="D9577" t="s">
        <v>429</v>
      </c>
      <c r="E9577" t="s">
        <v>103</v>
      </c>
      <c r="F9577" t="s">
        <v>95</v>
      </c>
      <c r="G9577">
        <v>100</v>
      </c>
      <c r="H9577">
        <v>71</v>
      </c>
      <c r="I9577" t="str">
        <f>INDEX('[1]DATA - Teams'!$C:$C,MATCH(C9577,'[1]DATA - Teams'!$B:$B,0))</f>
        <v>LESTER</v>
      </c>
    </row>
    <row r="9578" spans="1:9" x14ac:dyDescent="0.2">
      <c r="A9578">
        <v>2019</v>
      </c>
      <c r="B9578">
        <v>11</v>
      </c>
      <c r="C9578" t="s">
        <v>65</v>
      </c>
      <c r="D9578" t="s">
        <v>194</v>
      </c>
      <c r="E9578" t="s">
        <v>100</v>
      </c>
      <c r="F9578" t="s">
        <v>98</v>
      </c>
      <c r="G9578">
        <v>81</v>
      </c>
      <c r="H9578">
        <v>45</v>
      </c>
      <c r="I9578" t="str">
        <f>INDEX('[1]DATA - Teams'!$C:$C,MATCH(C9578,'[1]DATA - Teams'!$B:$B,0))</f>
        <v>LESTER</v>
      </c>
    </row>
    <row r="9579" spans="1:9" x14ac:dyDescent="0.2">
      <c r="A9579">
        <v>2019</v>
      </c>
      <c r="B9579">
        <v>11</v>
      </c>
      <c r="C9579" t="s">
        <v>65</v>
      </c>
      <c r="D9579" t="s">
        <v>122</v>
      </c>
      <c r="E9579" t="s">
        <v>123</v>
      </c>
      <c r="F9579" t="s">
        <v>95</v>
      </c>
      <c r="G9579">
        <v>114</v>
      </c>
      <c r="H9579">
        <v>121</v>
      </c>
      <c r="I9579" t="str">
        <f>INDEX('[1]DATA - Teams'!$C:$C,MATCH(C9579,'[1]DATA - Teams'!$B:$B,0))</f>
        <v>LESTER</v>
      </c>
    </row>
    <row r="9580" spans="1:9" x14ac:dyDescent="0.2">
      <c r="A9580">
        <v>2019</v>
      </c>
      <c r="B9580">
        <v>11</v>
      </c>
      <c r="C9580" t="s">
        <v>65</v>
      </c>
      <c r="D9580" t="s">
        <v>389</v>
      </c>
      <c r="E9580" t="s">
        <v>131</v>
      </c>
      <c r="F9580" t="s">
        <v>95</v>
      </c>
      <c r="G9580">
        <v>94</v>
      </c>
      <c r="H9580">
        <v>90</v>
      </c>
      <c r="I9580" t="str">
        <f>INDEX('[1]DATA - Teams'!$C:$C,MATCH(C9580,'[1]DATA - Teams'!$B:$B,0))</f>
        <v>LESTER</v>
      </c>
    </row>
    <row r="9581" spans="1:9" x14ac:dyDescent="0.2">
      <c r="A9581">
        <v>2019</v>
      </c>
      <c r="B9581">
        <v>11</v>
      </c>
      <c r="C9581" t="s">
        <v>65</v>
      </c>
      <c r="D9581" t="s">
        <v>187</v>
      </c>
      <c r="E9581" t="s">
        <v>94</v>
      </c>
      <c r="F9581" t="s">
        <v>95</v>
      </c>
      <c r="G9581">
        <v>106</v>
      </c>
      <c r="H9581">
        <v>122</v>
      </c>
      <c r="I9581" t="str">
        <f>INDEX('[1]DATA - Teams'!$C:$C,MATCH(C9581,'[1]DATA - Teams'!$B:$B,0))</f>
        <v>LESTER</v>
      </c>
    </row>
    <row r="9582" spans="1:9" x14ac:dyDescent="0.2">
      <c r="A9582">
        <v>2019</v>
      </c>
      <c r="B9582">
        <v>11</v>
      </c>
      <c r="C9582" t="s">
        <v>65</v>
      </c>
      <c r="D9582" t="s">
        <v>166</v>
      </c>
      <c r="E9582" t="s">
        <v>94</v>
      </c>
      <c r="F9582" t="s">
        <v>98</v>
      </c>
      <c r="G9582">
        <v>93</v>
      </c>
      <c r="H9582">
        <v>0</v>
      </c>
      <c r="I9582" t="str">
        <f>INDEX('[1]DATA - Teams'!$C:$C,MATCH(C9582,'[1]DATA - Teams'!$B:$B,0))</f>
        <v>LESTER</v>
      </c>
    </row>
    <row r="9583" spans="1:9" x14ac:dyDescent="0.2">
      <c r="A9583">
        <v>2019</v>
      </c>
      <c r="B9583">
        <v>11</v>
      </c>
      <c r="C9583" t="s">
        <v>65</v>
      </c>
      <c r="D9583" t="s">
        <v>277</v>
      </c>
      <c r="E9583" t="s">
        <v>111</v>
      </c>
      <c r="F9583" t="s">
        <v>98</v>
      </c>
      <c r="G9583">
        <v>0</v>
      </c>
      <c r="H9583">
        <v>132</v>
      </c>
      <c r="I9583" t="str">
        <f>INDEX('[1]DATA - Teams'!$C:$C,MATCH(C9583,'[1]DATA - Teams'!$B:$B,0))</f>
        <v>LESTER</v>
      </c>
    </row>
    <row r="9584" spans="1:9" x14ac:dyDescent="0.2">
      <c r="A9584">
        <v>2019</v>
      </c>
      <c r="B9584">
        <v>11</v>
      </c>
      <c r="C9584" t="s">
        <v>65</v>
      </c>
      <c r="D9584" t="s">
        <v>424</v>
      </c>
      <c r="E9584" t="s">
        <v>111</v>
      </c>
      <c r="F9584" t="s">
        <v>90</v>
      </c>
      <c r="G9584">
        <v>0</v>
      </c>
      <c r="H9584">
        <v>129</v>
      </c>
      <c r="I9584" t="str">
        <f>INDEX('[1]DATA - Teams'!$C:$C,MATCH(C9584,'[1]DATA - Teams'!$B:$B,0))</f>
        <v>LESTER</v>
      </c>
    </row>
    <row r="9585" spans="1:9" x14ac:dyDescent="0.2">
      <c r="A9585">
        <v>2019</v>
      </c>
      <c r="B9585">
        <v>11</v>
      </c>
      <c r="C9585" t="s">
        <v>65</v>
      </c>
      <c r="D9585" t="s">
        <v>202</v>
      </c>
      <c r="E9585" t="s">
        <v>89</v>
      </c>
      <c r="F9585" t="s">
        <v>95</v>
      </c>
      <c r="G9585">
        <v>0</v>
      </c>
      <c r="H9585">
        <v>97</v>
      </c>
      <c r="I9585" t="str">
        <f>INDEX('[1]DATA - Teams'!$C:$C,MATCH(C9585,'[1]DATA - Teams'!$B:$B,0))</f>
        <v>LESTER</v>
      </c>
    </row>
    <row r="9586" spans="1:9" x14ac:dyDescent="0.2">
      <c r="A9586">
        <v>2019</v>
      </c>
      <c r="B9586">
        <v>11</v>
      </c>
      <c r="C9586" t="s">
        <v>65</v>
      </c>
      <c r="D9586" t="s">
        <v>126</v>
      </c>
      <c r="E9586" t="s">
        <v>89</v>
      </c>
      <c r="F9586" t="s">
        <v>95</v>
      </c>
      <c r="G9586">
        <v>0</v>
      </c>
      <c r="H9586">
        <v>69</v>
      </c>
      <c r="I9586" t="str">
        <f>INDEX('[1]DATA - Teams'!$C:$C,MATCH(C9586,'[1]DATA - Teams'!$B:$B,0))</f>
        <v>LESTER</v>
      </c>
    </row>
    <row r="9587" spans="1:9" x14ac:dyDescent="0.2">
      <c r="A9587">
        <v>2019</v>
      </c>
      <c r="B9587">
        <v>11</v>
      </c>
      <c r="C9587" t="s">
        <v>65</v>
      </c>
      <c r="D9587" t="s">
        <v>352</v>
      </c>
      <c r="E9587" t="s">
        <v>106</v>
      </c>
      <c r="F9587" t="s">
        <v>90</v>
      </c>
      <c r="G9587">
        <v>0</v>
      </c>
      <c r="H9587">
        <v>131</v>
      </c>
      <c r="I9587" t="str">
        <f>INDEX('[1]DATA - Teams'!$C:$C,MATCH(C9587,'[1]DATA - Teams'!$B:$B,0))</f>
        <v>LESTER</v>
      </c>
    </row>
    <row r="9588" spans="1:9" x14ac:dyDescent="0.2">
      <c r="A9588">
        <v>2019</v>
      </c>
      <c r="B9588">
        <v>11</v>
      </c>
      <c r="C9588" t="s">
        <v>65</v>
      </c>
      <c r="D9588" t="s">
        <v>257</v>
      </c>
      <c r="E9588" t="s">
        <v>119</v>
      </c>
      <c r="F9588" t="s">
        <v>98</v>
      </c>
      <c r="G9588">
        <v>0</v>
      </c>
      <c r="H9588">
        <v>44</v>
      </c>
      <c r="I9588" t="str">
        <f>INDEX('[1]DATA - Teams'!$C:$C,MATCH(C9588,'[1]DATA - Teams'!$B:$B,0))</f>
        <v>LESTER</v>
      </c>
    </row>
    <row r="9589" spans="1:9" x14ac:dyDescent="0.2">
      <c r="A9589">
        <v>2019</v>
      </c>
      <c r="B9589">
        <v>11</v>
      </c>
      <c r="C9589" t="s">
        <v>65</v>
      </c>
      <c r="D9589" t="s">
        <v>497</v>
      </c>
      <c r="E9589" t="s">
        <v>119</v>
      </c>
      <c r="F9589" t="s">
        <v>90</v>
      </c>
      <c r="G9589">
        <v>0</v>
      </c>
      <c r="H9589">
        <v>139</v>
      </c>
      <c r="I9589" t="str">
        <f>INDEX('[1]DATA - Teams'!$C:$C,MATCH(C9589,'[1]DATA - Teams'!$B:$B,0))</f>
        <v>LESTER</v>
      </c>
    </row>
    <row r="9590" spans="1:9" x14ac:dyDescent="0.2">
      <c r="A9590">
        <v>2019</v>
      </c>
      <c r="B9590">
        <v>11</v>
      </c>
      <c r="C9590" t="s">
        <v>65</v>
      </c>
      <c r="D9590" t="s">
        <v>271</v>
      </c>
      <c r="E9590" t="s">
        <v>128</v>
      </c>
      <c r="F9590" t="s">
        <v>125</v>
      </c>
      <c r="G9590">
        <v>66</v>
      </c>
      <c r="H9590">
        <v>61</v>
      </c>
      <c r="I9590" t="str">
        <f>INDEX('[1]DATA - Teams'!$C:$C,MATCH(C9590,'[1]DATA - Teams'!$B:$B,0))</f>
        <v>LESTER</v>
      </c>
    </row>
    <row r="9591" spans="1:9" x14ac:dyDescent="0.2">
      <c r="A9591">
        <v>2019</v>
      </c>
      <c r="B9591">
        <v>11</v>
      </c>
      <c r="C9591" t="s">
        <v>65</v>
      </c>
      <c r="D9591" t="s">
        <v>339</v>
      </c>
      <c r="E9591" t="s">
        <v>165</v>
      </c>
      <c r="F9591" t="s">
        <v>125</v>
      </c>
      <c r="G9591">
        <v>77</v>
      </c>
      <c r="H9591">
        <v>89</v>
      </c>
      <c r="I9591" t="str">
        <f>INDEX('[1]DATA - Teams'!$C:$C,MATCH(C9591,'[1]DATA - Teams'!$B:$B,0))</f>
        <v>LESTER</v>
      </c>
    </row>
    <row r="9592" spans="1:9" x14ac:dyDescent="0.2">
      <c r="A9592">
        <v>2019</v>
      </c>
      <c r="B9592">
        <v>11</v>
      </c>
      <c r="C9592" t="s">
        <v>65</v>
      </c>
      <c r="D9592" t="s">
        <v>129</v>
      </c>
      <c r="E9592" t="s">
        <v>138</v>
      </c>
      <c r="F9592" t="s">
        <v>125</v>
      </c>
      <c r="G9592">
        <v>73</v>
      </c>
      <c r="H9592">
        <v>73</v>
      </c>
      <c r="I9592" t="str">
        <f>INDEX('[1]DATA - Teams'!$C:$C,MATCH(C9592,'[1]DATA - Teams'!$B:$B,0))</f>
        <v>LESTER</v>
      </c>
    </row>
    <row r="9593" spans="1:9" x14ac:dyDescent="0.2">
      <c r="A9593">
        <v>2019</v>
      </c>
      <c r="B9593">
        <v>11</v>
      </c>
      <c r="C9593" t="s">
        <v>65</v>
      </c>
      <c r="D9593" t="s">
        <v>332</v>
      </c>
      <c r="E9593" t="s">
        <v>106</v>
      </c>
      <c r="F9593" t="s">
        <v>125</v>
      </c>
      <c r="G9593">
        <v>0</v>
      </c>
      <c r="H9593">
        <v>0</v>
      </c>
      <c r="I9593" t="str">
        <f>INDEX('[1]DATA - Teams'!$C:$C,MATCH(C9593,'[1]DATA - Teams'!$B:$B,0))</f>
        <v>LESTER</v>
      </c>
    </row>
    <row r="9594" spans="1:9" x14ac:dyDescent="0.2">
      <c r="A9594">
        <v>2019</v>
      </c>
      <c r="B9594">
        <v>12</v>
      </c>
      <c r="C9594" t="s">
        <v>62</v>
      </c>
      <c r="D9594" t="s">
        <v>234</v>
      </c>
      <c r="E9594" t="s">
        <v>117</v>
      </c>
      <c r="F9594" t="s">
        <v>95</v>
      </c>
      <c r="G9594">
        <v>0</v>
      </c>
      <c r="H9594">
        <v>92</v>
      </c>
      <c r="I9594" t="str">
        <f>INDEX('[1]DATA - Teams'!$C:$C,MATCH(C9594,'[1]DATA - Teams'!$B:$B,0))</f>
        <v>PMAC</v>
      </c>
    </row>
    <row r="9595" spans="1:9" x14ac:dyDescent="0.2">
      <c r="A9595">
        <v>2019</v>
      </c>
      <c r="B9595">
        <v>12</v>
      </c>
      <c r="C9595" t="s">
        <v>62</v>
      </c>
      <c r="D9595" t="s">
        <v>155</v>
      </c>
      <c r="E9595" t="s">
        <v>111</v>
      </c>
      <c r="F9595" t="s">
        <v>98</v>
      </c>
      <c r="G9595">
        <v>88</v>
      </c>
      <c r="H9595">
        <v>0</v>
      </c>
      <c r="I9595" t="str">
        <f>INDEX('[1]DATA - Teams'!$C:$C,MATCH(C9595,'[1]DATA - Teams'!$B:$B,0))</f>
        <v>PMAC</v>
      </c>
    </row>
    <row r="9596" spans="1:9" x14ac:dyDescent="0.2">
      <c r="A9596">
        <v>2019</v>
      </c>
      <c r="B9596">
        <v>12</v>
      </c>
      <c r="C9596" t="s">
        <v>62</v>
      </c>
      <c r="D9596" t="s">
        <v>261</v>
      </c>
      <c r="E9596" t="s">
        <v>89</v>
      </c>
      <c r="F9596" t="s">
        <v>98</v>
      </c>
      <c r="G9596">
        <v>92</v>
      </c>
      <c r="H9596">
        <v>0</v>
      </c>
      <c r="I9596" t="str">
        <f>INDEX('[1]DATA - Teams'!$C:$C,MATCH(C9596,'[1]DATA - Teams'!$B:$B,0))</f>
        <v>PMAC</v>
      </c>
    </row>
    <row r="9597" spans="1:9" x14ac:dyDescent="0.2">
      <c r="A9597">
        <v>2019</v>
      </c>
      <c r="B9597">
        <v>12</v>
      </c>
      <c r="C9597" t="s">
        <v>62</v>
      </c>
      <c r="D9597" t="s">
        <v>288</v>
      </c>
      <c r="E9597" t="s">
        <v>109</v>
      </c>
      <c r="F9597" t="s">
        <v>114</v>
      </c>
      <c r="G9597">
        <v>0</v>
      </c>
      <c r="H9597">
        <v>81</v>
      </c>
      <c r="I9597" t="str">
        <f>INDEX('[1]DATA - Teams'!$C:$C,MATCH(C9597,'[1]DATA - Teams'!$B:$B,0))</f>
        <v>PMAC</v>
      </c>
    </row>
    <row r="9598" spans="1:9" x14ac:dyDescent="0.2">
      <c r="A9598">
        <v>2019</v>
      </c>
      <c r="B9598">
        <v>12</v>
      </c>
      <c r="C9598" t="s">
        <v>62</v>
      </c>
      <c r="D9598" t="s">
        <v>428</v>
      </c>
      <c r="E9598" t="s">
        <v>109</v>
      </c>
      <c r="F9598" t="s">
        <v>95</v>
      </c>
      <c r="G9598">
        <v>0</v>
      </c>
      <c r="H9598">
        <v>90</v>
      </c>
      <c r="I9598" t="str">
        <f>INDEX('[1]DATA - Teams'!$C:$C,MATCH(C9598,'[1]DATA - Teams'!$B:$B,0))</f>
        <v>PMAC</v>
      </c>
    </row>
    <row r="9599" spans="1:9" x14ac:dyDescent="0.2">
      <c r="A9599">
        <v>2019</v>
      </c>
      <c r="B9599">
        <v>12</v>
      </c>
      <c r="C9599" t="s">
        <v>62</v>
      </c>
      <c r="D9599" t="s">
        <v>192</v>
      </c>
      <c r="E9599" t="s">
        <v>109</v>
      </c>
      <c r="F9599" t="s">
        <v>95</v>
      </c>
      <c r="G9599">
        <v>0</v>
      </c>
      <c r="H9599">
        <v>32</v>
      </c>
      <c r="I9599" t="str">
        <f>INDEX('[1]DATA - Teams'!$C:$C,MATCH(C9599,'[1]DATA - Teams'!$B:$B,0))</f>
        <v>PMAC</v>
      </c>
    </row>
    <row r="9600" spans="1:9" x14ac:dyDescent="0.2">
      <c r="A9600">
        <v>2019</v>
      </c>
      <c r="B9600">
        <v>12</v>
      </c>
      <c r="C9600" t="s">
        <v>62</v>
      </c>
      <c r="D9600" t="s">
        <v>326</v>
      </c>
      <c r="E9600" t="s">
        <v>113</v>
      </c>
      <c r="F9600" t="s">
        <v>90</v>
      </c>
      <c r="G9600">
        <v>0</v>
      </c>
      <c r="H9600">
        <v>0</v>
      </c>
      <c r="I9600" t="str">
        <f>INDEX('[1]DATA - Teams'!$C:$C,MATCH(C9600,'[1]DATA - Teams'!$B:$B,0))</f>
        <v>PMAC</v>
      </c>
    </row>
    <row r="9601" spans="1:9" x14ac:dyDescent="0.2">
      <c r="A9601">
        <v>2019</v>
      </c>
      <c r="B9601">
        <v>12</v>
      </c>
      <c r="C9601" t="s">
        <v>62</v>
      </c>
      <c r="D9601" t="s">
        <v>418</v>
      </c>
      <c r="E9601" t="s">
        <v>92</v>
      </c>
      <c r="F9601" t="s">
        <v>90</v>
      </c>
      <c r="G9601">
        <v>126</v>
      </c>
      <c r="H9601">
        <v>0</v>
      </c>
      <c r="I9601" t="str">
        <f>INDEX('[1]DATA - Teams'!$C:$C,MATCH(C9601,'[1]DATA - Teams'!$B:$B,0))</f>
        <v>PMAC</v>
      </c>
    </row>
    <row r="9602" spans="1:9" x14ac:dyDescent="0.2">
      <c r="A9602">
        <v>2019</v>
      </c>
      <c r="B9602">
        <v>12</v>
      </c>
      <c r="C9602" t="s">
        <v>62</v>
      </c>
      <c r="D9602" t="s">
        <v>475</v>
      </c>
      <c r="E9602" t="s">
        <v>138</v>
      </c>
      <c r="F9602" t="s">
        <v>95</v>
      </c>
      <c r="G9602">
        <v>0</v>
      </c>
      <c r="H9602">
        <v>92</v>
      </c>
      <c r="I9602" t="str">
        <f>INDEX('[1]DATA - Teams'!$C:$C,MATCH(C9602,'[1]DATA - Teams'!$B:$B,0))</f>
        <v>PMAC</v>
      </c>
    </row>
    <row r="9603" spans="1:9" x14ac:dyDescent="0.2">
      <c r="A9603">
        <v>2019</v>
      </c>
      <c r="B9603">
        <v>12</v>
      </c>
      <c r="C9603" t="s">
        <v>62</v>
      </c>
      <c r="D9603" t="s">
        <v>391</v>
      </c>
      <c r="E9603" t="s">
        <v>138</v>
      </c>
      <c r="F9603" t="s">
        <v>95</v>
      </c>
      <c r="G9603">
        <v>0</v>
      </c>
      <c r="H9603">
        <v>11</v>
      </c>
      <c r="I9603" t="str">
        <f>INDEX('[1]DATA - Teams'!$C:$C,MATCH(C9603,'[1]DATA - Teams'!$B:$B,0))</f>
        <v>PMAC</v>
      </c>
    </row>
    <row r="9604" spans="1:9" x14ac:dyDescent="0.2">
      <c r="A9604">
        <v>2019</v>
      </c>
      <c r="B9604">
        <v>12</v>
      </c>
      <c r="C9604" t="s">
        <v>62</v>
      </c>
      <c r="D9604" t="s">
        <v>378</v>
      </c>
      <c r="E9604" t="s">
        <v>103</v>
      </c>
      <c r="F9604" t="s">
        <v>95</v>
      </c>
      <c r="G9604">
        <v>0</v>
      </c>
      <c r="H9604">
        <v>75</v>
      </c>
      <c r="I9604" t="str">
        <f>INDEX('[1]DATA - Teams'!$C:$C,MATCH(C9604,'[1]DATA - Teams'!$B:$B,0))</f>
        <v>PMAC</v>
      </c>
    </row>
    <row r="9605" spans="1:9" x14ac:dyDescent="0.2">
      <c r="A9605">
        <v>2019</v>
      </c>
      <c r="B9605">
        <v>12</v>
      </c>
      <c r="C9605" t="s">
        <v>62</v>
      </c>
      <c r="D9605" t="s">
        <v>311</v>
      </c>
      <c r="E9605" t="s">
        <v>103</v>
      </c>
      <c r="F9605" t="s">
        <v>98</v>
      </c>
      <c r="G9605">
        <v>0</v>
      </c>
      <c r="H9605">
        <v>106</v>
      </c>
      <c r="I9605" t="str">
        <f>INDEX('[1]DATA - Teams'!$C:$C,MATCH(C9605,'[1]DATA - Teams'!$B:$B,0))</f>
        <v>PMAC</v>
      </c>
    </row>
    <row r="9606" spans="1:9" x14ac:dyDescent="0.2">
      <c r="A9606">
        <v>2019</v>
      </c>
      <c r="B9606">
        <v>12</v>
      </c>
      <c r="C9606" t="s">
        <v>62</v>
      </c>
      <c r="D9606" t="s">
        <v>102</v>
      </c>
      <c r="E9606" t="s">
        <v>103</v>
      </c>
      <c r="F9606" t="s">
        <v>90</v>
      </c>
      <c r="G9606">
        <v>0</v>
      </c>
      <c r="H9606">
        <v>0</v>
      </c>
      <c r="I9606" t="str">
        <f>INDEX('[1]DATA - Teams'!$C:$C,MATCH(C9606,'[1]DATA - Teams'!$B:$B,0))</f>
        <v>PMAC</v>
      </c>
    </row>
    <row r="9607" spans="1:9" x14ac:dyDescent="0.2">
      <c r="A9607">
        <v>2019</v>
      </c>
      <c r="B9607">
        <v>12</v>
      </c>
      <c r="C9607" t="s">
        <v>62</v>
      </c>
      <c r="D9607" t="s">
        <v>144</v>
      </c>
      <c r="E9607" t="s">
        <v>131</v>
      </c>
      <c r="F9607" t="s">
        <v>98</v>
      </c>
      <c r="G9607">
        <v>0</v>
      </c>
      <c r="H9607">
        <v>80</v>
      </c>
      <c r="I9607" t="str">
        <f>INDEX('[1]DATA - Teams'!$C:$C,MATCH(C9607,'[1]DATA - Teams'!$B:$B,0))</f>
        <v>PMAC</v>
      </c>
    </row>
    <row r="9608" spans="1:9" x14ac:dyDescent="0.2">
      <c r="A9608">
        <v>2019</v>
      </c>
      <c r="B9608">
        <v>12</v>
      </c>
      <c r="C9608" t="s">
        <v>62</v>
      </c>
      <c r="D9608" t="s">
        <v>318</v>
      </c>
      <c r="E9608" t="s">
        <v>131</v>
      </c>
      <c r="F9608" t="s">
        <v>90</v>
      </c>
      <c r="G9608">
        <v>0</v>
      </c>
      <c r="H9608">
        <v>82</v>
      </c>
      <c r="I9608" t="str">
        <f>INDEX('[1]DATA - Teams'!$C:$C,MATCH(C9608,'[1]DATA - Teams'!$B:$B,0))</f>
        <v>PMAC</v>
      </c>
    </row>
    <row r="9609" spans="1:9" x14ac:dyDescent="0.2">
      <c r="A9609">
        <v>2019</v>
      </c>
      <c r="B9609">
        <v>12</v>
      </c>
      <c r="C9609" t="s">
        <v>62</v>
      </c>
      <c r="D9609" t="s">
        <v>470</v>
      </c>
      <c r="E9609" t="s">
        <v>128</v>
      </c>
      <c r="F9609" t="s">
        <v>90</v>
      </c>
      <c r="G9609">
        <v>0</v>
      </c>
      <c r="H9609">
        <v>83</v>
      </c>
      <c r="I9609" t="str">
        <f>INDEX('[1]DATA - Teams'!$C:$C,MATCH(C9609,'[1]DATA - Teams'!$B:$B,0))</f>
        <v>PMAC</v>
      </c>
    </row>
    <row r="9610" spans="1:9" x14ac:dyDescent="0.2">
      <c r="A9610">
        <v>2019</v>
      </c>
      <c r="B9610">
        <v>12</v>
      </c>
      <c r="C9610" t="s">
        <v>62</v>
      </c>
      <c r="D9610" t="s">
        <v>149</v>
      </c>
      <c r="E9610" t="s">
        <v>94</v>
      </c>
      <c r="F9610" t="s">
        <v>95</v>
      </c>
      <c r="G9610">
        <v>0</v>
      </c>
      <c r="H9610">
        <v>93</v>
      </c>
      <c r="I9610" t="str">
        <f>INDEX('[1]DATA - Teams'!$C:$C,MATCH(C9610,'[1]DATA - Teams'!$B:$B,0))</f>
        <v>PMAC</v>
      </c>
    </row>
    <row r="9611" spans="1:9" x14ac:dyDescent="0.2">
      <c r="A9611">
        <v>2019</v>
      </c>
      <c r="B9611">
        <v>12</v>
      </c>
      <c r="C9611" t="s">
        <v>62</v>
      </c>
      <c r="D9611" t="s">
        <v>229</v>
      </c>
      <c r="E9611" t="s">
        <v>100</v>
      </c>
      <c r="F9611" t="s">
        <v>98</v>
      </c>
      <c r="G9611">
        <v>0</v>
      </c>
      <c r="H9611">
        <v>136</v>
      </c>
      <c r="I9611" t="str">
        <f>INDEX('[1]DATA - Teams'!$C:$C,MATCH(C9611,'[1]DATA - Teams'!$B:$B,0))</f>
        <v>PMAC</v>
      </c>
    </row>
    <row r="9612" spans="1:9" x14ac:dyDescent="0.2">
      <c r="A9612">
        <v>2019</v>
      </c>
      <c r="B9612">
        <v>12</v>
      </c>
      <c r="C9612" t="s">
        <v>62</v>
      </c>
      <c r="D9612" t="s">
        <v>233</v>
      </c>
      <c r="E9612" t="s">
        <v>111</v>
      </c>
      <c r="F9612" t="s">
        <v>125</v>
      </c>
      <c r="G9612">
        <v>105</v>
      </c>
      <c r="H9612">
        <v>0</v>
      </c>
      <c r="I9612" t="str">
        <f>INDEX('[1]DATA - Teams'!$C:$C,MATCH(C9612,'[1]DATA - Teams'!$B:$B,0))</f>
        <v>PMAC</v>
      </c>
    </row>
    <row r="9613" spans="1:9" x14ac:dyDescent="0.2">
      <c r="A9613">
        <v>2019</v>
      </c>
      <c r="B9613">
        <v>12</v>
      </c>
      <c r="C9613" t="s">
        <v>62</v>
      </c>
      <c r="D9613" t="s">
        <v>232</v>
      </c>
      <c r="E9613" t="s">
        <v>106</v>
      </c>
      <c r="F9613" t="s">
        <v>125</v>
      </c>
      <c r="G9613">
        <v>93</v>
      </c>
      <c r="H9613">
        <v>0</v>
      </c>
      <c r="I9613" t="str">
        <f>INDEX('[1]DATA - Teams'!$C:$C,MATCH(C9613,'[1]DATA - Teams'!$B:$B,0))</f>
        <v>PMAC</v>
      </c>
    </row>
    <row r="9614" spans="1:9" x14ac:dyDescent="0.2">
      <c r="A9614">
        <v>2019</v>
      </c>
      <c r="B9614">
        <v>12</v>
      </c>
      <c r="C9614" t="s">
        <v>62</v>
      </c>
      <c r="D9614" t="s">
        <v>224</v>
      </c>
      <c r="E9614" t="s">
        <v>131</v>
      </c>
      <c r="F9614" t="s">
        <v>125</v>
      </c>
      <c r="G9614">
        <v>0</v>
      </c>
      <c r="H9614">
        <v>0</v>
      </c>
      <c r="I9614" t="str">
        <f>INDEX('[1]DATA - Teams'!$C:$C,MATCH(C9614,'[1]DATA - Teams'!$B:$B,0))</f>
        <v>PMAC</v>
      </c>
    </row>
    <row r="9615" spans="1:9" x14ac:dyDescent="0.2">
      <c r="A9615">
        <v>2019</v>
      </c>
      <c r="B9615">
        <v>12</v>
      </c>
      <c r="C9615" t="s">
        <v>62</v>
      </c>
      <c r="D9615" t="s">
        <v>236</v>
      </c>
      <c r="E9615" t="s">
        <v>123</v>
      </c>
      <c r="F9615" t="s">
        <v>125</v>
      </c>
      <c r="G9615">
        <v>0</v>
      </c>
      <c r="H9615">
        <v>0</v>
      </c>
      <c r="I9615" t="str">
        <f>INDEX('[1]DATA - Teams'!$C:$C,MATCH(C9615,'[1]DATA - Teams'!$B:$B,0))</f>
        <v>PMAC</v>
      </c>
    </row>
    <row r="9616" spans="1:9" x14ac:dyDescent="0.2">
      <c r="A9616">
        <v>2019</v>
      </c>
      <c r="B9616">
        <v>12</v>
      </c>
      <c r="C9616" t="s">
        <v>69</v>
      </c>
      <c r="D9616" t="s">
        <v>314</v>
      </c>
      <c r="E9616" t="s">
        <v>121</v>
      </c>
      <c r="F9616" t="s">
        <v>98</v>
      </c>
      <c r="G9616">
        <v>0</v>
      </c>
      <c r="H9616">
        <v>48</v>
      </c>
      <c r="I9616" t="str">
        <f>INDEX('[1]DATA - Teams'!$C:$C,MATCH(C9616,'[1]DATA - Teams'!$B:$B,0))</f>
        <v>JMERC</v>
      </c>
    </row>
    <row r="9617" spans="1:9" x14ac:dyDescent="0.2">
      <c r="A9617">
        <v>2019</v>
      </c>
      <c r="B9617">
        <v>12</v>
      </c>
      <c r="C9617" t="s">
        <v>69</v>
      </c>
      <c r="D9617" t="s">
        <v>511</v>
      </c>
      <c r="E9617" t="s">
        <v>121</v>
      </c>
      <c r="F9617" t="s">
        <v>114</v>
      </c>
      <c r="G9617">
        <v>0</v>
      </c>
      <c r="H9617">
        <v>104</v>
      </c>
      <c r="I9617" t="str">
        <f>INDEX('[1]DATA - Teams'!$C:$C,MATCH(C9617,'[1]DATA - Teams'!$B:$B,0))</f>
        <v>JMERC</v>
      </c>
    </row>
    <row r="9618" spans="1:9" x14ac:dyDescent="0.2">
      <c r="A9618">
        <v>2019</v>
      </c>
      <c r="B9618">
        <v>12</v>
      </c>
      <c r="C9618" t="s">
        <v>69</v>
      </c>
      <c r="D9618" t="s">
        <v>370</v>
      </c>
      <c r="E9618" t="s">
        <v>121</v>
      </c>
      <c r="F9618" t="s">
        <v>95</v>
      </c>
      <c r="G9618">
        <v>0</v>
      </c>
      <c r="H9618">
        <v>123</v>
      </c>
      <c r="I9618" t="str">
        <f>INDEX('[1]DATA - Teams'!$C:$C,MATCH(C9618,'[1]DATA - Teams'!$B:$B,0))</f>
        <v>JMERC</v>
      </c>
    </row>
    <row r="9619" spans="1:9" x14ac:dyDescent="0.2">
      <c r="A9619">
        <v>2019</v>
      </c>
      <c r="B9619">
        <v>12</v>
      </c>
      <c r="C9619" t="s">
        <v>69</v>
      </c>
      <c r="D9619" t="s">
        <v>206</v>
      </c>
      <c r="E9619" t="s">
        <v>117</v>
      </c>
      <c r="F9619" t="s">
        <v>90</v>
      </c>
      <c r="G9619">
        <v>0</v>
      </c>
      <c r="H9619">
        <v>78</v>
      </c>
      <c r="I9619" t="str">
        <f>INDEX('[1]DATA - Teams'!$C:$C,MATCH(C9619,'[1]DATA - Teams'!$B:$B,0))</f>
        <v>JMERC</v>
      </c>
    </row>
    <row r="9620" spans="1:9" x14ac:dyDescent="0.2">
      <c r="A9620">
        <v>2019</v>
      </c>
      <c r="B9620">
        <v>12</v>
      </c>
      <c r="C9620" t="s">
        <v>69</v>
      </c>
      <c r="D9620" t="s">
        <v>239</v>
      </c>
      <c r="E9620" t="s">
        <v>109</v>
      </c>
      <c r="F9620" t="s">
        <v>90</v>
      </c>
      <c r="G9620">
        <v>0</v>
      </c>
      <c r="H9620">
        <v>82</v>
      </c>
      <c r="I9620" t="str">
        <f>INDEX('[1]DATA - Teams'!$C:$C,MATCH(C9620,'[1]DATA - Teams'!$B:$B,0))</f>
        <v>JMERC</v>
      </c>
    </row>
    <row r="9621" spans="1:9" x14ac:dyDescent="0.2">
      <c r="A9621">
        <v>2019</v>
      </c>
      <c r="B9621">
        <v>12</v>
      </c>
      <c r="C9621" t="s">
        <v>69</v>
      </c>
      <c r="D9621" t="s">
        <v>324</v>
      </c>
      <c r="E9621" t="s">
        <v>113</v>
      </c>
      <c r="F9621" t="s">
        <v>95</v>
      </c>
      <c r="G9621">
        <v>88</v>
      </c>
      <c r="H9621">
        <v>0</v>
      </c>
      <c r="I9621" t="str">
        <f>INDEX('[1]DATA - Teams'!$C:$C,MATCH(C9621,'[1]DATA - Teams'!$B:$B,0))</f>
        <v>JMERC</v>
      </c>
    </row>
    <row r="9622" spans="1:9" x14ac:dyDescent="0.2">
      <c r="A9622">
        <v>2019</v>
      </c>
      <c r="B9622">
        <v>12</v>
      </c>
      <c r="C9622" t="s">
        <v>69</v>
      </c>
      <c r="D9622" t="s">
        <v>203</v>
      </c>
      <c r="E9622" t="s">
        <v>97</v>
      </c>
      <c r="F9622" t="s">
        <v>98</v>
      </c>
      <c r="G9622">
        <v>0</v>
      </c>
      <c r="H9622">
        <v>87</v>
      </c>
      <c r="I9622" t="str">
        <f>INDEX('[1]DATA - Teams'!$C:$C,MATCH(C9622,'[1]DATA - Teams'!$B:$B,0))</f>
        <v>JMERC</v>
      </c>
    </row>
    <row r="9623" spans="1:9" x14ac:dyDescent="0.2">
      <c r="A9623">
        <v>2019</v>
      </c>
      <c r="B9623">
        <v>12</v>
      </c>
      <c r="C9623" t="s">
        <v>69</v>
      </c>
      <c r="D9623" t="s">
        <v>237</v>
      </c>
      <c r="E9623" t="s">
        <v>92</v>
      </c>
      <c r="F9623" t="s">
        <v>98</v>
      </c>
      <c r="G9623">
        <v>87</v>
      </c>
      <c r="H9623">
        <v>0</v>
      </c>
      <c r="I9623" t="str">
        <f>INDEX('[1]DATA - Teams'!$C:$C,MATCH(C9623,'[1]DATA - Teams'!$B:$B,0))</f>
        <v>JMERC</v>
      </c>
    </row>
    <row r="9624" spans="1:9" x14ac:dyDescent="0.2">
      <c r="A9624">
        <v>2019</v>
      </c>
      <c r="B9624">
        <v>12</v>
      </c>
      <c r="C9624" t="s">
        <v>69</v>
      </c>
      <c r="D9624" t="s">
        <v>91</v>
      </c>
      <c r="E9624" t="s">
        <v>92</v>
      </c>
      <c r="F9624" t="s">
        <v>95</v>
      </c>
      <c r="G9624">
        <v>109</v>
      </c>
      <c r="H9624">
        <v>0</v>
      </c>
      <c r="I9624" t="str">
        <f>INDEX('[1]DATA - Teams'!$C:$C,MATCH(C9624,'[1]DATA - Teams'!$B:$B,0))</f>
        <v>JMERC</v>
      </c>
    </row>
    <row r="9625" spans="1:9" x14ac:dyDescent="0.2">
      <c r="A9625">
        <v>2019</v>
      </c>
      <c r="B9625">
        <v>12</v>
      </c>
      <c r="C9625" t="s">
        <v>69</v>
      </c>
      <c r="D9625" t="s">
        <v>249</v>
      </c>
      <c r="E9625" t="s">
        <v>138</v>
      </c>
      <c r="F9625" t="s">
        <v>90</v>
      </c>
      <c r="G9625">
        <v>0</v>
      </c>
      <c r="H9625">
        <v>60</v>
      </c>
      <c r="I9625" t="str">
        <f>INDEX('[1]DATA - Teams'!$C:$C,MATCH(C9625,'[1]DATA - Teams'!$B:$B,0))</f>
        <v>JMERC</v>
      </c>
    </row>
    <row r="9626" spans="1:9" x14ac:dyDescent="0.2">
      <c r="A9626">
        <v>2019</v>
      </c>
      <c r="B9626">
        <v>12</v>
      </c>
      <c r="C9626" t="s">
        <v>69</v>
      </c>
      <c r="D9626" t="s">
        <v>447</v>
      </c>
      <c r="E9626" t="s">
        <v>138</v>
      </c>
      <c r="F9626" t="s">
        <v>95</v>
      </c>
      <c r="G9626">
        <v>0</v>
      </c>
      <c r="H9626">
        <v>77</v>
      </c>
      <c r="I9626" t="str">
        <f>INDEX('[1]DATA - Teams'!$C:$C,MATCH(C9626,'[1]DATA - Teams'!$B:$B,0))</f>
        <v>JMERC</v>
      </c>
    </row>
    <row r="9627" spans="1:9" x14ac:dyDescent="0.2">
      <c r="A9627">
        <v>2019</v>
      </c>
      <c r="B9627">
        <v>12</v>
      </c>
      <c r="C9627" t="s">
        <v>69</v>
      </c>
      <c r="D9627" t="s">
        <v>399</v>
      </c>
      <c r="E9627" t="s">
        <v>165</v>
      </c>
      <c r="F9627" t="s">
        <v>90</v>
      </c>
      <c r="G9627">
        <v>0</v>
      </c>
      <c r="H9627">
        <v>67</v>
      </c>
      <c r="I9627" t="str">
        <f>INDEX('[1]DATA - Teams'!$C:$C,MATCH(C9627,'[1]DATA - Teams'!$B:$B,0))</f>
        <v>JMERC</v>
      </c>
    </row>
    <row r="9628" spans="1:9" x14ac:dyDescent="0.2">
      <c r="A9628">
        <v>2019</v>
      </c>
      <c r="B9628">
        <v>12</v>
      </c>
      <c r="C9628" t="s">
        <v>69</v>
      </c>
      <c r="D9628" t="s">
        <v>492</v>
      </c>
      <c r="E9628" t="s">
        <v>165</v>
      </c>
      <c r="F9628" t="s">
        <v>95</v>
      </c>
      <c r="G9628">
        <v>0</v>
      </c>
      <c r="H9628">
        <v>79</v>
      </c>
      <c r="I9628" t="str">
        <f>INDEX('[1]DATA - Teams'!$C:$C,MATCH(C9628,'[1]DATA - Teams'!$B:$B,0))</f>
        <v>JMERC</v>
      </c>
    </row>
    <row r="9629" spans="1:9" x14ac:dyDescent="0.2">
      <c r="A9629">
        <v>2019</v>
      </c>
      <c r="B9629">
        <v>12</v>
      </c>
      <c r="C9629" t="s">
        <v>69</v>
      </c>
      <c r="D9629" t="s">
        <v>498</v>
      </c>
      <c r="E9629" t="s">
        <v>131</v>
      </c>
      <c r="F9629" t="s">
        <v>95</v>
      </c>
      <c r="G9629">
        <v>0</v>
      </c>
      <c r="H9629">
        <v>65</v>
      </c>
      <c r="I9629" t="str">
        <f>INDEX('[1]DATA - Teams'!$C:$C,MATCH(C9629,'[1]DATA - Teams'!$B:$B,0))</f>
        <v>JMERC</v>
      </c>
    </row>
    <row r="9630" spans="1:9" x14ac:dyDescent="0.2">
      <c r="A9630">
        <v>2019</v>
      </c>
      <c r="B9630">
        <v>12</v>
      </c>
      <c r="C9630" t="s">
        <v>69</v>
      </c>
      <c r="D9630" t="s">
        <v>184</v>
      </c>
      <c r="E9630" t="s">
        <v>131</v>
      </c>
      <c r="F9630" t="s">
        <v>98</v>
      </c>
      <c r="G9630">
        <v>0</v>
      </c>
      <c r="H9630">
        <v>84</v>
      </c>
      <c r="I9630" t="str">
        <f>INDEX('[1]DATA - Teams'!$C:$C,MATCH(C9630,'[1]DATA - Teams'!$B:$B,0))</f>
        <v>JMERC</v>
      </c>
    </row>
    <row r="9631" spans="1:9" x14ac:dyDescent="0.2">
      <c r="A9631">
        <v>2019</v>
      </c>
      <c r="B9631">
        <v>12</v>
      </c>
      <c r="C9631" t="s">
        <v>69</v>
      </c>
      <c r="D9631" t="s">
        <v>296</v>
      </c>
      <c r="E9631" t="s">
        <v>131</v>
      </c>
      <c r="F9631" t="s">
        <v>98</v>
      </c>
      <c r="G9631">
        <v>0</v>
      </c>
      <c r="H9631">
        <v>86</v>
      </c>
      <c r="I9631" t="str">
        <f>INDEX('[1]DATA - Teams'!$C:$C,MATCH(C9631,'[1]DATA - Teams'!$B:$B,0))</f>
        <v>JMERC</v>
      </c>
    </row>
    <row r="9632" spans="1:9" x14ac:dyDescent="0.2">
      <c r="A9632">
        <v>2019</v>
      </c>
      <c r="B9632">
        <v>12</v>
      </c>
      <c r="C9632" t="s">
        <v>69</v>
      </c>
      <c r="D9632" t="s">
        <v>366</v>
      </c>
      <c r="E9632" t="s">
        <v>100</v>
      </c>
      <c r="F9632" t="s">
        <v>95</v>
      </c>
      <c r="G9632">
        <v>0</v>
      </c>
      <c r="H9632">
        <v>120</v>
      </c>
      <c r="I9632" t="str">
        <f>INDEX('[1]DATA - Teams'!$C:$C,MATCH(C9632,'[1]DATA - Teams'!$B:$B,0))</f>
        <v>JMERC</v>
      </c>
    </row>
    <row r="9633" spans="1:9" x14ac:dyDescent="0.2">
      <c r="A9633">
        <v>2019</v>
      </c>
      <c r="B9633">
        <v>12</v>
      </c>
      <c r="C9633" t="s">
        <v>69</v>
      </c>
      <c r="D9633" t="s">
        <v>356</v>
      </c>
      <c r="E9633" t="s">
        <v>100</v>
      </c>
      <c r="F9633" t="s">
        <v>90</v>
      </c>
      <c r="G9633">
        <v>0</v>
      </c>
      <c r="H9633">
        <v>102</v>
      </c>
      <c r="I9633" t="str">
        <f>INDEX('[1]DATA - Teams'!$C:$C,MATCH(C9633,'[1]DATA - Teams'!$B:$B,0))</f>
        <v>JMERC</v>
      </c>
    </row>
    <row r="9634" spans="1:9" x14ac:dyDescent="0.2">
      <c r="A9634">
        <v>2019</v>
      </c>
      <c r="B9634">
        <v>12</v>
      </c>
      <c r="C9634" t="s">
        <v>69</v>
      </c>
      <c r="D9634" t="s">
        <v>283</v>
      </c>
      <c r="E9634" t="s">
        <v>89</v>
      </c>
      <c r="F9634" t="s">
        <v>125</v>
      </c>
      <c r="G9634">
        <v>87</v>
      </c>
      <c r="H9634">
        <v>0</v>
      </c>
      <c r="I9634" t="str">
        <f>INDEX('[1]DATA - Teams'!$C:$C,MATCH(C9634,'[1]DATA - Teams'!$B:$B,0))</f>
        <v>JMERC</v>
      </c>
    </row>
    <row r="9635" spans="1:9" x14ac:dyDescent="0.2">
      <c r="A9635">
        <v>2019</v>
      </c>
      <c r="B9635">
        <v>12</v>
      </c>
      <c r="C9635" t="s">
        <v>69</v>
      </c>
      <c r="D9635" t="s">
        <v>247</v>
      </c>
      <c r="E9635" t="s">
        <v>119</v>
      </c>
      <c r="F9635" t="s">
        <v>125</v>
      </c>
      <c r="G9635">
        <v>0</v>
      </c>
      <c r="H9635">
        <v>0</v>
      </c>
      <c r="I9635" t="str">
        <f>INDEX('[1]DATA - Teams'!$C:$C,MATCH(C9635,'[1]DATA - Teams'!$B:$B,0))</f>
        <v>JMERC</v>
      </c>
    </row>
    <row r="9636" spans="1:9" x14ac:dyDescent="0.2">
      <c r="A9636">
        <v>2019</v>
      </c>
      <c r="B9636">
        <v>12</v>
      </c>
      <c r="C9636" t="s">
        <v>69</v>
      </c>
      <c r="D9636" t="s">
        <v>198</v>
      </c>
      <c r="E9636" t="s">
        <v>128</v>
      </c>
      <c r="F9636" t="s">
        <v>125</v>
      </c>
      <c r="G9636">
        <v>0</v>
      </c>
      <c r="H9636">
        <v>0</v>
      </c>
      <c r="I9636" t="str">
        <f>INDEX('[1]DATA - Teams'!$C:$C,MATCH(C9636,'[1]DATA - Teams'!$B:$B,0))</f>
        <v>JMERC</v>
      </c>
    </row>
    <row r="9637" spans="1:9" x14ac:dyDescent="0.2">
      <c r="A9637">
        <v>2019</v>
      </c>
      <c r="B9637">
        <v>12</v>
      </c>
      <c r="C9637" t="s">
        <v>69</v>
      </c>
      <c r="D9637" t="s">
        <v>99</v>
      </c>
      <c r="E9637" t="s">
        <v>100</v>
      </c>
      <c r="F9637" t="s">
        <v>125</v>
      </c>
      <c r="G9637">
        <v>0</v>
      </c>
      <c r="H9637">
        <v>0</v>
      </c>
      <c r="I9637" t="str">
        <f>INDEX('[1]DATA - Teams'!$C:$C,MATCH(C9637,'[1]DATA - Teams'!$B:$B,0))</f>
        <v>JMERC</v>
      </c>
    </row>
    <row r="9638" spans="1:9" x14ac:dyDescent="0.2">
      <c r="A9638">
        <v>2019</v>
      </c>
      <c r="B9638">
        <v>12</v>
      </c>
      <c r="C9638" t="s">
        <v>67</v>
      </c>
      <c r="D9638" t="s">
        <v>509</v>
      </c>
      <c r="E9638" t="s">
        <v>121</v>
      </c>
      <c r="F9638" t="s">
        <v>98</v>
      </c>
      <c r="G9638">
        <v>0</v>
      </c>
      <c r="H9638">
        <v>77</v>
      </c>
      <c r="I9638" t="str">
        <f>INDEX('[1]DATA - Teams'!$C:$C,MATCH(C9638,'[1]DATA - Teams'!$B:$B,0))</f>
        <v>GARTER</v>
      </c>
    </row>
    <row r="9639" spans="1:9" x14ac:dyDescent="0.2">
      <c r="A9639">
        <v>2019</v>
      </c>
      <c r="B9639">
        <v>12</v>
      </c>
      <c r="C9639" t="s">
        <v>67</v>
      </c>
      <c r="D9639" t="s">
        <v>243</v>
      </c>
      <c r="E9639" t="s">
        <v>121</v>
      </c>
      <c r="F9639" t="s">
        <v>95</v>
      </c>
      <c r="G9639">
        <v>0</v>
      </c>
      <c r="H9639">
        <v>97</v>
      </c>
      <c r="I9639" t="str">
        <f>INDEX('[1]DATA - Teams'!$C:$C,MATCH(C9639,'[1]DATA - Teams'!$B:$B,0))</f>
        <v>GARTER</v>
      </c>
    </row>
    <row r="9640" spans="1:9" x14ac:dyDescent="0.2">
      <c r="A9640">
        <v>2019</v>
      </c>
      <c r="B9640">
        <v>12</v>
      </c>
      <c r="C9640" t="s">
        <v>67</v>
      </c>
      <c r="D9640" t="s">
        <v>501</v>
      </c>
      <c r="E9640" t="s">
        <v>117</v>
      </c>
      <c r="F9640" t="s">
        <v>90</v>
      </c>
      <c r="G9640">
        <v>0</v>
      </c>
      <c r="H9640">
        <v>50</v>
      </c>
      <c r="I9640" t="str">
        <f>INDEX('[1]DATA - Teams'!$C:$C,MATCH(C9640,'[1]DATA - Teams'!$B:$B,0))</f>
        <v>GARTER</v>
      </c>
    </row>
    <row r="9641" spans="1:9" x14ac:dyDescent="0.2">
      <c r="A9641">
        <v>2019</v>
      </c>
      <c r="B9641">
        <v>12</v>
      </c>
      <c r="C9641" t="s">
        <v>67</v>
      </c>
      <c r="D9641" t="s">
        <v>276</v>
      </c>
      <c r="E9641" t="s">
        <v>111</v>
      </c>
      <c r="F9641" t="s">
        <v>95</v>
      </c>
      <c r="G9641">
        <v>103</v>
      </c>
      <c r="H9641">
        <v>0</v>
      </c>
      <c r="I9641" t="str">
        <f>INDEX('[1]DATA - Teams'!$C:$C,MATCH(C9641,'[1]DATA - Teams'!$B:$B,0))</f>
        <v>GARTER</v>
      </c>
    </row>
    <row r="9642" spans="1:9" x14ac:dyDescent="0.2">
      <c r="A9642">
        <v>2019</v>
      </c>
      <c r="B9642">
        <v>12</v>
      </c>
      <c r="C9642" t="s">
        <v>67</v>
      </c>
      <c r="D9642" t="s">
        <v>421</v>
      </c>
      <c r="E9642" t="s">
        <v>111</v>
      </c>
      <c r="F9642" t="s">
        <v>98</v>
      </c>
      <c r="G9642">
        <v>0</v>
      </c>
      <c r="H9642">
        <v>0</v>
      </c>
      <c r="I9642" t="str">
        <f>INDEX('[1]DATA - Teams'!$C:$C,MATCH(C9642,'[1]DATA - Teams'!$B:$B,0))</f>
        <v>GARTER</v>
      </c>
    </row>
    <row r="9643" spans="1:9" x14ac:dyDescent="0.2">
      <c r="A9643">
        <v>2019</v>
      </c>
      <c r="B9643">
        <v>12</v>
      </c>
      <c r="C9643" t="s">
        <v>67</v>
      </c>
      <c r="D9643" t="s">
        <v>500</v>
      </c>
      <c r="E9643" t="s">
        <v>111</v>
      </c>
      <c r="F9643" t="s">
        <v>90</v>
      </c>
      <c r="G9643">
        <v>63</v>
      </c>
      <c r="H9643">
        <v>0</v>
      </c>
      <c r="I9643" t="str">
        <f>INDEX('[1]DATA - Teams'!$C:$C,MATCH(C9643,'[1]DATA - Teams'!$B:$B,0))</f>
        <v>GARTER</v>
      </c>
    </row>
    <row r="9644" spans="1:9" x14ac:dyDescent="0.2">
      <c r="A9644">
        <v>2019</v>
      </c>
      <c r="B9644">
        <v>12</v>
      </c>
      <c r="C9644" t="s">
        <v>67</v>
      </c>
      <c r="D9644" t="s">
        <v>388</v>
      </c>
      <c r="E9644" t="s">
        <v>89</v>
      </c>
      <c r="F9644" t="s">
        <v>95</v>
      </c>
      <c r="G9644">
        <v>94</v>
      </c>
      <c r="H9644">
        <v>0</v>
      </c>
      <c r="I9644" t="str">
        <f>INDEX('[1]DATA - Teams'!$C:$C,MATCH(C9644,'[1]DATA - Teams'!$B:$B,0))</f>
        <v>GARTER</v>
      </c>
    </row>
    <row r="9645" spans="1:9" x14ac:dyDescent="0.2">
      <c r="A9645">
        <v>2019</v>
      </c>
      <c r="B9645">
        <v>12</v>
      </c>
      <c r="C9645" t="s">
        <v>67</v>
      </c>
      <c r="D9645" t="s">
        <v>150</v>
      </c>
      <c r="E9645" t="s">
        <v>109</v>
      </c>
      <c r="F9645" t="s">
        <v>95</v>
      </c>
      <c r="G9645">
        <v>0</v>
      </c>
      <c r="H9645">
        <v>106</v>
      </c>
      <c r="I9645" t="str">
        <f>INDEX('[1]DATA - Teams'!$C:$C,MATCH(C9645,'[1]DATA - Teams'!$B:$B,0))</f>
        <v>GARTER</v>
      </c>
    </row>
    <row r="9646" spans="1:9" x14ac:dyDescent="0.2">
      <c r="A9646">
        <v>2019</v>
      </c>
      <c r="B9646">
        <v>12</v>
      </c>
      <c r="C9646" t="s">
        <v>67</v>
      </c>
      <c r="D9646" t="s">
        <v>350</v>
      </c>
      <c r="E9646" t="s">
        <v>138</v>
      </c>
      <c r="F9646" t="s">
        <v>90</v>
      </c>
      <c r="G9646">
        <v>0</v>
      </c>
      <c r="H9646">
        <v>55</v>
      </c>
      <c r="I9646" t="str">
        <f>INDEX('[1]DATA - Teams'!$C:$C,MATCH(C9646,'[1]DATA - Teams'!$B:$B,0))</f>
        <v>GARTER</v>
      </c>
    </row>
    <row r="9647" spans="1:9" x14ac:dyDescent="0.2">
      <c r="A9647">
        <v>2019</v>
      </c>
      <c r="B9647">
        <v>12</v>
      </c>
      <c r="C9647" t="s">
        <v>67</v>
      </c>
      <c r="D9647" t="s">
        <v>419</v>
      </c>
      <c r="E9647" t="s">
        <v>103</v>
      </c>
      <c r="F9647" t="s">
        <v>98</v>
      </c>
      <c r="G9647">
        <v>0</v>
      </c>
      <c r="H9647">
        <v>44</v>
      </c>
      <c r="I9647" t="str">
        <f>INDEX('[1]DATA - Teams'!$C:$C,MATCH(C9647,'[1]DATA - Teams'!$B:$B,0))</f>
        <v>GARTER</v>
      </c>
    </row>
    <row r="9648" spans="1:9" x14ac:dyDescent="0.2">
      <c r="A9648">
        <v>2019</v>
      </c>
      <c r="B9648">
        <v>12</v>
      </c>
      <c r="C9648" t="s">
        <v>67</v>
      </c>
      <c r="D9648" t="s">
        <v>200</v>
      </c>
      <c r="E9648" t="s">
        <v>103</v>
      </c>
      <c r="F9648" t="s">
        <v>90</v>
      </c>
      <c r="G9648">
        <v>0</v>
      </c>
      <c r="H9648">
        <v>70</v>
      </c>
      <c r="I9648" t="str">
        <f>INDEX('[1]DATA - Teams'!$C:$C,MATCH(C9648,'[1]DATA - Teams'!$B:$B,0))</f>
        <v>GARTER</v>
      </c>
    </row>
    <row r="9649" spans="1:9" x14ac:dyDescent="0.2">
      <c r="A9649">
        <v>2019</v>
      </c>
      <c r="B9649">
        <v>12</v>
      </c>
      <c r="C9649" t="s">
        <v>67</v>
      </c>
      <c r="D9649" t="s">
        <v>336</v>
      </c>
      <c r="E9649" t="s">
        <v>131</v>
      </c>
      <c r="F9649" t="s">
        <v>95</v>
      </c>
      <c r="G9649">
        <v>0</v>
      </c>
      <c r="H9649">
        <v>67</v>
      </c>
      <c r="I9649" t="str">
        <f>INDEX('[1]DATA - Teams'!$C:$C,MATCH(C9649,'[1]DATA - Teams'!$B:$B,0))</f>
        <v>GARTER</v>
      </c>
    </row>
    <row r="9650" spans="1:9" x14ac:dyDescent="0.2">
      <c r="A9650">
        <v>2019</v>
      </c>
      <c r="B9650">
        <v>12</v>
      </c>
      <c r="C9650" t="s">
        <v>67</v>
      </c>
      <c r="D9650" t="s">
        <v>390</v>
      </c>
      <c r="E9650" t="s">
        <v>94</v>
      </c>
      <c r="F9650" t="s">
        <v>114</v>
      </c>
      <c r="G9650">
        <v>0</v>
      </c>
      <c r="H9650">
        <v>153</v>
      </c>
      <c r="I9650" t="str">
        <f>INDEX('[1]DATA - Teams'!$C:$C,MATCH(C9650,'[1]DATA - Teams'!$B:$B,0))</f>
        <v>GARTER</v>
      </c>
    </row>
    <row r="9651" spans="1:9" x14ac:dyDescent="0.2">
      <c r="A9651">
        <v>2019</v>
      </c>
      <c r="B9651">
        <v>12</v>
      </c>
      <c r="C9651" t="s">
        <v>67</v>
      </c>
      <c r="D9651" t="s">
        <v>364</v>
      </c>
      <c r="E9651" t="s">
        <v>94</v>
      </c>
      <c r="F9651" t="s">
        <v>95</v>
      </c>
      <c r="G9651">
        <v>0</v>
      </c>
      <c r="H9651">
        <v>49</v>
      </c>
      <c r="I9651" t="str">
        <f>INDEX('[1]DATA - Teams'!$C:$C,MATCH(C9651,'[1]DATA - Teams'!$B:$B,0))</f>
        <v>GARTER</v>
      </c>
    </row>
    <row r="9652" spans="1:9" x14ac:dyDescent="0.2">
      <c r="A9652">
        <v>2019</v>
      </c>
      <c r="B9652">
        <v>12</v>
      </c>
      <c r="C9652" t="s">
        <v>67</v>
      </c>
      <c r="D9652" t="s">
        <v>408</v>
      </c>
      <c r="E9652" t="s">
        <v>100</v>
      </c>
      <c r="F9652" t="s">
        <v>95</v>
      </c>
      <c r="G9652">
        <v>0</v>
      </c>
      <c r="H9652">
        <v>110</v>
      </c>
      <c r="I9652" t="str">
        <f>INDEX('[1]DATA - Teams'!$C:$C,MATCH(C9652,'[1]DATA - Teams'!$B:$B,0))</f>
        <v>GARTER</v>
      </c>
    </row>
    <row r="9653" spans="1:9" x14ac:dyDescent="0.2">
      <c r="A9653">
        <v>2019</v>
      </c>
      <c r="B9653">
        <v>12</v>
      </c>
      <c r="C9653" t="s">
        <v>67</v>
      </c>
      <c r="D9653" t="s">
        <v>327</v>
      </c>
      <c r="E9653" t="s">
        <v>100</v>
      </c>
      <c r="F9653" t="s">
        <v>98</v>
      </c>
      <c r="G9653">
        <v>0</v>
      </c>
      <c r="H9653">
        <v>94</v>
      </c>
      <c r="I9653" t="str">
        <f>INDEX('[1]DATA - Teams'!$C:$C,MATCH(C9653,'[1]DATA - Teams'!$B:$B,0))</f>
        <v>GARTER</v>
      </c>
    </row>
    <row r="9654" spans="1:9" x14ac:dyDescent="0.2">
      <c r="A9654">
        <v>2019</v>
      </c>
      <c r="B9654">
        <v>12</v>
      </c>
      <c r="C9654" t="s">
        <v>67</v>
      </c>
      <c r="D9654" t="s">
        <v>341</v>
      </c>
      <c r="E9654" t="s">
        <v>100</v>
      </c>
      <c r="F9654" t="s">
        <v>98</v>
      </c>
      <c r="G9654">
        <v>0</v>
      </c>
      <c r="H9654">
        <v>148</v>
      </c>
      <c r="I9654" t="str">
        <f>INDEX('[1]DATA - Teams'!$C:$C,MATCH(C9654,'[1]DATA - Teams'!$B:$B,0))</f>
        <v>GARTER</v>
      </c>
    </row>
    <row r="9655" spans="1:9" x14ac:dyDescent="0.2">
      <c r="A9655">
        <v>2019</v>
      </c>
      <c r="B9655">
        <v>12</v>
      </c>
      <c r="C9655" t="s">
        <v>67</v>
      </c>
      <c r="D9655" t="s">
        <v>297</v>
      </c>
      <c r="E9655" t="s">
        <v>100</v>
      </c>
      <c r="F9655" t="s">
        <v>90</v>
      </c>
      <c r="G9655">
        <v>0</v>
      </c>
      <c r="H9655">
        <v>136</v>
      </c>
      <c r="I9655" t="str">
        <f>INDEX('[1]DATA - Teams'!$C:$C,MATCH(C9655,'[1]DATA - Teams'!$B:$B,0))</f>
        <v>GARTER</v>
      </c>
    </row>
    <row r="9656" spans="1:9" x14ac:dyDescent="0.2">
      <c r="A9656">
        <v>2019</v>
      </c>
      <c r="B9656">
        <v>12</v>
      </c>
      <c r="C9656" t="s">
        <v>67</v>
      </c>
      <c r="D9656" t="s">
        <v>384</v>
      </c>
      <c r="E9656" t="s">
        <v>117</v>
      </c>
      <c r="F9656" t="s">
        <v>125</v>
      </c>
      <c r="G9656">
        <v>0</v>
      </c>
      <c r="H9656">
        <v>0</v>
      </c>
      <c r="I9656" t="str">
        <f>INDEX('[1]DATA - Teams'!$C:$C,MATCH(C9656,'[1]DATA - Teams'!$B:$B,0))</f>
        <v>GARTER</v>
      </c>
    </row>
    <row r="9657" spans="1:9" x14ac:dyDescent="0.2">
      <c r="A9657">
        <v>2019</v>
      </c>
      <c r="B9657">
        <v>12</v>
      </c>
      <c r="C9657" t="s">
        <v>67</v>
      </c>
      <c r="D9657" t="s">
        <v>484</v>
      </c>
      <c r="E9657" t="s">
        <v>89</v>
      </c>
      <c r="F9657" t="s">
        <v>125</v>
      </c>
      <c r="G9657">
        <v>81</v>
      </c>
      <c r="H9657">
        <v>0</v>
      </c>
      <c r="I9657" t="str">
        <f>INDEX('[1]DATA - Teams'!$C:$C,MATCH(C9657,'[1]DATA - Teams'!$B:$B,0))</f>
        <v>GARTER</v>
      </c>
    </row>
    <row r="9658" spans="1:9" x14ac:dyDescent="0.2">
      <c r="A9658">
        <v>2019</v>
      </c>
      <c r="B9658">
        <v>12</v>
      </c>
      <c r="C9658" t="s">
        <v>67</v>
      </c>
      <c r="D9658" t="s">
        <v>204</v>
      </c>
      <c r="E9658" t="s">
        <v>92</v>
      </c>
      <c r="F9658" t="s">
        <v>125</v>
      </c>
      <c r="G9658">
        <v>82</v>
      </c>
      <c r="H9658">
        <v>0</v>
      </c>
      <c r="I9658" t="str">
        <f>INDEX('[1]DATA - Teams'!$C:$C,MATCH(C9658,'[1]DATA - Teams'!$B:$B,0))</f>
        <v>GARTER</v>
      </c>
    </row>
    <row r="9659" spans="1:9" x14ac:dyDescent="0.2">
      <c r="A9659">
        <v>2019</v>
      </c>
      <c r="B9659">
        <v>12</v>
      </c>
      <c r="C9659" t="s">
        <v>67</v>
      </c>
      <c r="D9659" t="s">
        <v>293</v>
      </c>
      <c r="E9659" t="s">
        <v>103</v>
      </c>
      <c r="F9659" t="s">
        <v>125</v>
      </c>
      <c r="G9659">
        <v>0</v>
      </c>
      <c r="H9659">
        <v>0</v>
      </c>
      <c r="I9659" t="str">
        <f>INDEX('[1]DATA - Teams'!$C:$C,MATCH(C9659,'[1]DATA - Teams'!$B:$B,0))</f>
        <v>GARTER</v>
      </c>
    </row>
    <row r="9660" spans="1:9" x14ac:dyDescent="0.2">
      <c r="A9660">
        <v>2019</v>
      </c>
      <c r="B9660">
        <v>12</v>
      </c>
      <c r="C9660" t="s">
        <v>68</v>
      </c>
      <c r="D9660" t="s">
        <v>210</v>
      </c>
      <c r="E9660" t="s">
        <v>121</v>
      </c>
      <c r="F9660" t="s">
        <v>98</v>
      </c>
      <c r="G9660">
        <v>0</v>
      </c>
      <c r="H9660">
        <v>81</v>
      </c>
      <c r="I9660" t="str">
        <f>INDEX('[1]DATA - Teams'!$C:$C,MATCH(C9660,'[1]DATA - Teams'!$B:$B,0))</f>
        <v>KAPPAZ</v>
      </c>
    </row>
    <row r="9661" spans="1:9" x14ac:dyDescent="0.2">
      <c r="A9661">
        <v>2019</v>
      </c>
      <c r="B9661">
        <v>12</v>
      </c>
      <c r="C9661" t="s">
        <v>68</v>
      </c>
      <c r="D9661" t="s">
        <v>312</v>
      </c>
      <c r="E9661" t="s">
        <v>117</v>
      </c>
      <c r="F9661" t="s">
        <v>98</v>
      </c>
      <c r="G9661">
        <v>0</v>
      </c>
      <c r="H9661">
        <v>93</v>
      </c>
      <c r="I9661" t="str">
        <f>INDEX('[1]DATA - Teams'!$C:$C,MATCH(C9661,'[1]DATA - Teams'!$B:$B,0))</f>
        <v>KAPPAZ</v>
      </c>
    </row>
    <row r="9662" spans="1:9" x14ac:dyDescent="0.2">
      <c r="A9662">
        <v>2019</v>
      </c>
      <c r="B9662">
        <v>12</v>
      </c>
      <c r="C9662" t="s">
        <v>68</v>
      </c>
      <c r="D9662" t="s">
        <v>423</v>
      </c>
      <c r="E9662" t="s">
        <v>111</v>
      </c>
      <c r="F9662" t="s">
        <v>90</v>
      </c>
      <c r="G9662">
        <v>79</v>
      </c>
      <c r="H9662">
        <v>0</v>
      </c>
      <c r="I9662" t="str">
        <f>INDEX('[1]DATA - Teams'!$C:$C,MATCH(C9662,'[1]DATA - Teams'!$B:$B,0))</f>
        <v>KAPPAZ</v>
      </c>
    </row>
    <row r="9663" spans="1:9" x14ac:dyDescent="0.2">
      <c r="A9663">
        <v>2019</v>
      </c>
      <c r="B9663">
        <v>12</v>
      </c>
      <c r="C9663" t="s">
        <v>68</v>
      </c>
      <c r="D9663" t="s">
        <v>104</v>
      </c>
      <c r="E9663" t="s">
        <v>111</v>
      </c>
      <c r="F9663" t="s">
        <v>95</v>
      </c>
      <c r="G9663">
        <v>98</v>
      </c>
      <c r="H9663">
        <v>0</v>
      </c>
      <c r="I9663" t="str">
        <f>INDEX('[1]DATA - Teams'!$C:$C,MATCH(C9663,'[1]DATA - Teams'!$B:$B,0))</f>
        <v>KAPPAZ</v>
      </c>
    </row>
    <row r="9664" spans="1:9" x14ac:dyDescent="0.2">
      <c r="A9664">
        <v>2019</v>
      </c>
      <c r="B9664">
        <v>12</v>
      </c>
      <c r="C9664" t="s">
        <v>68</v>
      </c>
      <c r="D9664" t="s">
        <v>143</v>
      </c>
      <c r="E9664" t="s">
        <v>119</v>
      </c>
      <c r="F9664" t="s">
        <v>95</v>
      </c>
      <c r="G9664">
        <v>0</v>
      </c>
      <c r="H9664">
        <v>0</v>
      </c>
      <c r="I9664" t="str">
        <f>INDEX('[1]DATA - Teams'!$C:$C,MATCH(C9664,'[1]DATA - Teams'!$B:$B,0))</f>
        <v>KAPPAZ</v>
      </c>
    </row>
    <row r="9665" spans="1:9" x14ac:dyDescent="0.2">
      <c r="A9665">
        <v>2019</v>
      </c>
      <c r="B9665">
        <v>12</v>
      </c>
      <c r="C9665" t="s">
        <v>68</v>
      </c>
      <c r="D9665" t="s">
        <v>133</v>
      </c>
      <c r="E9665" t="s">
        <v>119</v>
      </c>
      <c r="F9665" t="s">
        <v>95</v>
      </c>
      <c r="G9665">
        <v>84</v>
      </c>
      <c r="H9665">
        <v>0</v>
      </c>
      <c r="I9665" t="str">
        <f>INDEX('[1]DATA - Teams'!$C:$C,MATCH(C9665,'[1]DATA - Teams'!$B:$B,0))</f>
        <v>KAPPAZ</v>
      </c>
    </row>
    <row r="9666" spans="1:9" x14ac:dyDescent="0.2">
      <c r="A9666">
        <v>2019</v>
      </c>
      <c r="B9666">
        <v>12</v>
      </c>
      <c r="C9666" t="s">
        <v>68</v>
      </c>
      <c r="D9666" t="s">
        <v>512</v>
      </c>
      <c r="E9666" t="s">
        <v>109</v>
      </c>
      <c r="F9666" t="s">
        <v>90</v>
      </c>
      <c r="G9666">
        <v>0</v>
      </c>
      <c r="H9666">
        <v>86</v>
      </c>
      <c r="I9666" t="str">
        <f>INDEX('[1]DATA - Teams'!$C:$C,MATCH(C9666,'[1]DATA - Teams'!$B:$B,0))</f>
        <v>KAPPAZ</v>
      </c>
    </row>
    <row r="9667" spans="1:9" x14ac:dyDescent="0.2">
      <c r="A9667">
        <v>2019</v>
      </c>
      <c r="B9667">
        <v>12</v>
      </c>
      <c r="C9667" t="s">
        <v>68</v>
      </c>
      <c r="D9667" t="s">
        <v>115</v>
      </c>
      <c r="E9667" t="s">
        <v>113</v>
      </c>
      <c r="F9667" t="s">
        <v>95</v>
      </c>
      <c r="G9667">
        <v>115</v>
      </c>
      <c r="H9667">
        <v>0</v>
      </c>
      <c r="I9667" t="str">
        <f>INDEX('[1]DATA - Teams'!$C:$C,MATCH(C9667,'[1]DATA - Teams'!$B:$B,0))</f>
        <v>KAPPAZ</v>
      </c>
    </row>
    <row r="9668" spans="1:9" x14ac:dyDescent="0.2">
      <c r="A9668">
        <v>2019</v>
      </c>
      <c r="B9668">
        <v>12</v>
      </c>
      <c r="C9668" t="s">
        <v>68</v>
      </c>
      <c r="D9668" t="s">
        <v>248</v>
      </c>
      <c r="E9668" t="s">
        <v>106</v>
      </c>
      <c r="F9668" t="s">
        <v>90</v>
      </c>
      <c r="G9668">
        <v>99</v>
      </c>
      <c r="H9668">
        <v>0</v>
      </c>
      <c r="I9668" t="str">
        <f>INDEX('[1]DATA - Teams'!$C:$C,MATCH(C9668,'[1]DATA - Teams'!$B:$B,0))</f>
        <v>KAPPAZ</v>
      </c>
    </row>
    <row r="9669" spans="1:9" x14ac:dyDescent="0.2">
      <c r="A9669">
        <v>2019</v>
      </c>
      <c r="B9669">
        <v>12</v>
      </c>
      <c r="C9669" t="s">
        <v>68</v>
      </c>
      <c r="D9669" t="s">
        <v>362</v>
      </c>
      <c r="E9669" t="s">
        <v>92</v>
      </c>
      <c r="F9669" t="s">
        <v>90</v>
      </c>
      <c r="G9669">
        <v>99</v>
      </c>
      <c r="H9669">
        <v>0</v>
      </c>
      <c r="I9669" t="str">
        <f>INDEX('[1]DATA - Teams'!$C:$C,MATCH(C9669,'[1]DATA - Teams'!$B:$B,0))</f>
        <v>KAPPAZ</v>
      </c>
    </row>
    <row r="9670" spans="1:9" x14ac:dyDescent="0.2">
      <c r="A9670">
        <v>2019</v>
      </c>
      <c r="B9670">
        <v>12</v>
      </c>
      <c r="C9670" t="s">
        <v>68</v>
      </c>
      <c r="D9670" t="s">
        <v>343</v>
      </c>
      <c r="E9670" t="s">
        <v>103</v>
      </c>
      <c r="F9670" t="s">
        <v>98</v>
      </c>
      <c r="G9670">
        <v>0</v>
      </c>
      <c r="H9670">
        <v>99</v>
      </c>
      <c r="I9670" t="str">
        <f>INDEX('[1]DATA - Teams'!$C:$C,MATCH(C9670,'[1]DATA - Teams'!$B:$B,0))</f>
        <v>KAPPAZ</v>
      </c>
    </row>
    <row r="9671" spans="1:9" x14ac:dyDescent="0.2">
      <c r="A9671">
        <v>2019</v>
      </c>
      <c r="B9671">
        <v>12</v>
      </c>
      <c r="C9671" t="s">
        <v>68</v>
      </c>
      <c r="D9671" t="s">
        <v>446</v>
      </c>
      <c r="E9671" t="s">
        <v>131</v>
      </c>
      <c r="F9671" t="s">
        <v>95</v>
      </c>
      <c r="G9671">
        <v>0</v>
      </c>
      <c r="H9671">
        <v>84</v>
      </c>
      <c r="I9671" t="str">
        <f>INDEX('[1]DATA - Teams'!$C:$C,MATCH(C9671,'[1]DATA - Teams'!$B:$B,0))</f>
        <v>KAPPAZ</v>
      </c>
    </row>
    <row r="9672" spans="1:9" x14ac:dyDescent="0.2">
      <c r="A9672">
        <v>2019</v>
      </c>
      <c r="B9672">
        <v>12</v>
      </c>
      <c r="C9672" t="s">
        <v>68</v>
      </c>
      <c r="D9672" t="s">
        <v>225</v>
      </c>
      <c r="E9672" t="s">
        <v>131</v>
      </c>
      <c r="F9672" t="s">
        <v>114</v>
      </c>
      <c r="G9672">
        <v>0</v>
      </c>
      <c r="H9672">
        <v>84</v>
      </c>
      <c r="I9672" t="str">
        <f>INDEX('[1]DATA - Teams'!$C:$C,MATCH(C9672,'[1]DATA - Teams'!$B:$B,0))</f>
        <v>KAPPAZ</v>
      </c>
    </row>
    <row r="9673" spans="1:9" x14ac:dyDescent="0.2">
      <c r="A9673">
        <v>2019</v>
      </c>
      <c r="B9673">
        <v>12</v>
      </c>
      <c r="C9673" t="s">
        <v>68</v>
      </c>
      <c r="D9673" t="s">
        <v>507</v>
      </c>
      <c r="E9673" t="s">
        <v>131</v>
      </c>
      <c r="F9673" t="s">
        <v>90</v>
      </c>
      <c r="G9673">
        <v>0</v>
      </c>
      <c r="H9673">
        <v>94</v>
      </c>
      <c r="I9673" t="str">
        <f>INDEX('[1]DATA - Teams'!$C:$C,MATCH(C9673,'[1]DATA - Teams'!$B:$B,0))</f>
        <v>KAPPAZ</v>
      </c>
    </row>
    <row r="9674" spans="1:9" x14ac:dyDescent="0.2">
      <c r="A9674">
        <v>2019</v>
      </c>
      <c r="B9674">
        <v>12</v>
      </c>
      <c r="C9674" t="s">
        <v>68</v>
      </c>
      <c r="D9674" t="s">
        <v>127</v>
      </c>
      <c r="E9674" t="s">
        <v>128</v>
      </c>
      <c r="F9674" t="s">
        <v>95</v>
      </c>
      <c r="G9674">
        <v>0</v>
      </c>
      <c r="H9674">
        <v>94</v>
      </c>
      <c r="I9674" t="str">
        <f>INDEX('[1]DATA - Teams'!$C:$C,MATCH(C9674,'[1]DATA - Teams'!$B:$B,0))</f>
        <v>KAPPAZ</v>
      </c>
    </row>
    <row r="9675" spans="1:9" x14ac:dyDescent="0.2">
      <c r="A9675">
        <v>2019</v>
      </c>
      <c r="B9675">
        <v>12</v>
      </c>
      <c r="C9675" t="s">
        <v>68</v>
      </c>
      <c r="D9675" t="s">
        <v>409</v>
      </c>
      <c r="E9675" t="s">
        <v>128</v>
      </c>
      <c r="F9675" t="s">
        <v>98</v>
      </c>
      <c r="G9675">
        <v>0</v>
      </c>
      <c r="H9675">
        <v>95</v>
      </c>
      <c r="I9675" t="str">
        <f>INDEX('[1]DATA - Teams'!$C:$C,MATCH(C9675,'[1]DATA - Teams'!$B:$B,0))</f>
        <v>KAPPAZ</v>
      </c>
    </row>
    <row r="9676" spans="1:9" x14ac:dyDescent="0.2">
      <c r="A9676">
        <v>2019</v>
      </c>
      <c r="B9676">
        <v>12</v>
      </c>
      <c r="C9676" t="s">
        <v>68</v>
      </c>
      <c r="D9676" t="s">
        <v>412</v>
      </c>
      <c r="E9676" t="s">
        <v>94</v>
      </c>
      <c r="F9676" t="s">
        <v>95</v>
      </c>
      <c r="G9676">
        <v>0</v>
      </c>
      <c r="H9676">
        <v>116</v>
      </c>
      <c r="I9676" t="str">
        <f>INDEX('[1]DATA - Teams'!$C:$C,MATCH(C9676,'[1]DATA - Teams'!$B:$B,0))</f>
        <v>KAPPAZ</v>
      </c>
    </row>
    <row r="9677" spans="1:9" x14ac:dyDescent="0.2">
      <c r="A9677">
        <v>2019</v>
      </c>
      <c r="B9677">
        <v>12</v>
      </c>
      <c r="C9677" t="s">
        <v>68</v>
      </c>
      <c r="D9677" t="s">
        <v>503</v>
      </c>
      <c r="E9677" t="s">
        <v>94</v>
      </c>
      <c r="F9677" t="s">
        <v>98</v>
      </c>
      <c r="G9677">
        <v>0</v>
      </c>
      <c r="H9677">
        <v>94</v>
      </c>
      <c r="I9677" t="str">
        <f>INDEX('[1]DATA - Teams'!$C:$C,MATCH(C9677,'[1]DATA - Teams'!$B:$B,0))</f>
        <v>KAPPAZ</v>
      </c>
    </row>
    <row r="9678" spans="1:9" x14ac:dyDescent="0.2">
      <c r="A9678">
        <v>2019</v>
      </c>
      <c r="B9678">
        <v>12</v>
      </c>
      <c r="C9678" t="s">
        <v>68</v>
      </c>
      <c r="D9678" t="s">
        <v>136</v>
      </c>
      <c r="E9678" t="s">
        <v>117</v>
      </c>
      <c r="F9678" t="s">
        <v>125</v>
      </c>
      <c r="G9678">
        <v>0</v>
      </c>
      <c r="H9678">
        <v>0</v>
      </c>
      <c r="I9678" t="str">
        <f>INDEX('[1]DATA - Teams'!$C:$C,MATCH(C9678,'[1]DATA - Teams'!$B:$B,0))</f>
        <v>KAPPAZ</v>
      </c>
    </row>
    <row r="9679" spans="1:9" x14ac:dyDescent="0.2">
      <c r="A9679">
        <v>2019</v>
      </c>
      <c r="B9679">
        <v>12</v>
      </c>
      <c r="C9679" t="s">
        <v>68</v>
      </c>
      <c r="D9679" t="s">
        <v>227</v>
      </c>
      <c r="E9679" t="s">
        <v>138</v>
      </c>
      <c r="F9679" t="s">
        <v>125</v>
      </c>
      <c r="G9679">
        <v>0</v>
      </c>
      <c r="H9679">
        <v>0</v>
      </c>
      <c r="I9679" t="str">
        <f>INDEX('[1]DATA - Teams'!$C:$C,MATCH(C9679,'[1]DATA - Teams'!$B:$B,0))</f>
        <v>KAPPAZ</v>
      </c>
    </row>
    <row r="9680" spans="1:9" x14ac:dyDescent="0.2">
      <c r="A9680">
        <v>2019</v>
      </c>
      <c r="B9680">
        <v>12</v>
      </c>
      <c r="C9680" t="s">
        <v>68</v>
      </c>
      <c r="D9680" t="s">
        <v>101</v>
      </c>
      <c r="E9680" t="s">
        <v>100</v>
      </c>
      <c r="F9680" t="s">
        <v>125</v>
      </c>
      <c r="G9680">
        <v>0</v>
      </c>
      <c r="H9680">
        <v>0</v>
      </c>
      <c r="I9680" t="str">
        <f>INDEX('[1]DATA - Teams'!$C:$C,MATCH(C9680,'[1]DATA - Teams'!$B:$B,0))</f>
        <v>KAPPAZ</v>
      </c>
    </row>
    <row r="9681" spans="1:9" x14ac:dyDescent="0.2">
      <c r="A9681">
        <v>2019</v>
      </c>
      <c r="B9681">
        <v>12</v>
      </c>
      <c r="C9681" t="s">
        <v>68</v>
      </c>
      <c r="D9681" t="s">
        <v>317</v>
      </c>
      <c r="E9681" t="s">
        <v>123</v>
      </c>
      <c r="F9681" t="s">
        <v>125</v>
      </c>
      <c r="G9681">
        <v>0</v>
      </c>
      <c r="H9681">
        <v>0</v>
      </c>
      <c r="I9681" t="str">
        <f>INDEX('[1]DATA - Teams'!$C:$C,MATCH(C9681,'[1]DATA - Teams'!$B:$B,0))</f>
        <v>KAPPAZ</v>
      </c>
    </row>
    <row r="9682" spans="1:9" x14ac:dyDescent="0.2">
      <c r="A9682">
        <v>2019</v>
      </c>
      <c r="B9682">
        <v>12</v>
      </c>
      <c r="C9682" t="s">
        <v>63</v>
      </c>
      <c r="D9682" t="s">
        <v>159</v>
      </c>
      <c r="E9682" t="s">
        <v>121</v>
      </c>
      <c r="F9682" t="s">
        <v>90</v>
      </c>
      <c r="G9682">
        <v>0</v>
      </c>
      <c r="H9682">
        <v>40</v>
      </c>
      <c r="I9682" t="str">
        <f>INDEX('[1]DATA - Teams'!$C:$C,MATCH(C9682,'[1]DATA - Teams'!$B:$B,0))</f>
        <v>MELONS</v>
      </c>
    </row>
    <row r="9683" spans="1:9" x14ac:dyDescent="0.2">
      <c r="A9683">
        <v>2019</v>
      </c>
      <c r="B9683">
        <v>12</v>
      </c>
      <c r="C9683" t="s">
        <v>63</v>
      </c>
      <c r="D9683" t="s">
        <v>347</v>
      </c>
      <c r="E9683" t="s">
        <v>117</v>
      </c>
      <c r="F9683" t="s">
        <v>95</v>
      </c>
      <c r="G9683">
        <v>0</v>
      </c>
      <c r="H9683">
        <v>97</v>
      </c>
      <c r="I9683" t="str">
        <f>INDEX('[1]DATA - Teams'!$C:$C,MATCH(C9683,'[1]DATA - Teams'!$B:$B,0))</f>
        <v>MELONS</v>
      </c>
    </row>
    <row r="9684" spans="1:9" x14ac:dyDescent="0.2">
      <c r="A9684">
        <v>2019</v>
      </c>
      <c r="B9684">
        <v>12</v>
      </c>
      <c r="C9684" t="s">
        <v>63</v>
      </c>
      <c r="D9684" t="s">
        <v>466</v>
      </c>
      <c r="E9684" t="s">
        <v>106</v>
      </c>
      <c r="F9684" t="s">
        <v>98</v>
      </c>
      <c r="G9684">
        <v>103</v>
      </c>
      <c r="H9684">
        <v>0</v>
      </c>
      <c r="I9684" t="str">
        <f>INDEX('[1]DATA - Teams'!$C:$C,MATCH(C9684,'[1]DATA - Teams'!$B:$B,0))</f>
        <v>MELONS</v>
      </c>
    </row>
    <row r="9685" spans="1:9" x14ac:dyDescent="0.2">
      <c r="A9685">
        <v>2019</v>
      </c>
      <c r="B9685">
        <v>12</v>
      </c>
      <c r="C9685" t="s">
        <v>63</v>
      </c>
      <c r="D9685" t="s">
        <v>245</v>
      </c>
      <c r="E9685" t="s">
        <v>97</v>
      </c>
      <c r="F9685" t="s">
        <v>98</v>
      </c>
      <c r="G9685">
        <v>0</v>
      </c>
      <c r="H9685">
        <v>49</v>
      </c>
      <c r="I9685" t="str">
        <f>INDEX('[1]DATA - Teams'!$C:$C,MATCH(C9685,'[1]DATA - Teams'!$B:$B,0))</f>
        <v>MELONS</v>
      </c>
    </row>
    <row r="9686" spans="1:9" x14ac:dyDescent="0.2">
      <c r="A9686">
        <v>2019</v>
      </c>
      <c r="B9686">
        <v>12</v>
      </c>
      <c r="C9686" t="s">
        <v>63</v>
      </c>
      <c r="D9686" t="s">
        <v>486</v>
      </c>
      <c r="E9686" t="s">
        <v>97</v>
      </c>
      <c r="F9686" t="s">
        <v>95</v>
      </c>
      <c r="G9686">
        <v>0</v>
      </c>
      <c r="H9686">
        <v>141</v>
      </c>
      <c r="I9686" t="str">
        <f>INDEX('[1]DATA - Teams'!$C:$C,MATCH(C9686,'[1]DATA - Teams'!$B:$B,0))</f>
        <v>MELONS</v>
      </c>
    </row>
    <row r="9687" spans="1:9" x14ac:dyDescent="0.2">
      <c r="A9687">
        <v>2019</v>
      </c>
      <c r="B9687">
        <v>12</v>
      </c>
      <c r="C9687" t="s">
        <v>63</v>
      </c>
      <c r="D9687" t="s">
        <v>306</v>
      </c>
      <c r="E9687" t="s">
        <v>138</v>
      </c>
      <c r="F9687" t="s">
        <v>114</v>
      </c>
      <c r="G9687">
        <v>0</v>
      </c>
      <c r="H9687">
        <v>91</v>
      </c>
      <c r="I9687" t="str">
        <f>INDEX('[1]DATA - Teams'!$C:$C,MATCH(C9687,'[1]DATA - Teams'!$B:$B,0))</f>
        <v>MELONS</v>
      </c>
    </row>
    <row r="9688" spans="1:9" x14ac:dyDescent="0.2">
      <c r="A9688">
        <v>2019</v>
      </c>
      <c r="B9688">
        <v>12</v>
      </c>
      <c r="C9688" t="s">
        <v>63</v>
      </c>
      <c r="D9688" t="s">
        <v>413</v>
      </c>
      <c r="E9688" t="s">
        <v>103</v>
      </c>
      <c r="F9688" t="s">
        <v>90</v>
      </c>
      <c r="G9688">
        <v>0</v>
      </c>
      <c r="H9688">
        <v>65</v>
      </c>
      <c r="I9688" t="str">
        <f>INDEX('[1]DATA - Teams'!$C:$C,MATCH(C9688,'[1]DATA - Teams'!$B:$B,0))</f>
        <v>MELONS</v>
      </c>
    </row>
    <row r="9689" spans="1:9" x14ac:dyDescent="0.2">
      <c r="A9689">
        <v>2019</v>
      </c>
      <c r="B9689">
        <v>12</v>
      </c>
      <c r="C9689" t="s">
        <v>63</v>
      </c>
      <c r="D9689" t="s">
        <v>256</v>
      </c>
      <c r="E9689" t="s">
        <v>103</v>
      </c>
      <c r="F9689" t="s">
        <v>95</v>
      </c>
      <c r="G9689">
        <v>0</v>
      </c>
      <c r="H9689">
        <v>64</v>
      </c>
      <c r="I9689" t="str">
        <f>INDEX('[1]DATA - Teams'!$C:$C,MATCH(C9689,'[1]DATA - Teams'!$B:$B,0))</f>
        <v>MELONS</v>
      </c>
    </row>
    <row r="9690" spans="1:9" x14ac:dyDescent="0.2">
      <c r="A9690">
        <v>2019</v>
      </c>
      <c r="B9690">
        <v>12</v>
      </c>
      <c r="C9690" t="s">
        <v>63</v>
      </c>
      <c r="D9690" t="s">
        <v>392</v>
      </c>
      <c r="E9690" t="s">
        <v>165</v>
      </c>
      <c r="F9690" t="s">
        <v>95</v>
      </c>
      <c r="G9690">
        <v>0</v>
      </c>
      <c r="H9690">
        <v>106</v>
      </c>
      <c r="I9690" t="str">
        <f>INDEX('[1]DATA - Teams'!$C:$C,MATCH(C9690,'[1]DATA - Teams'!$B:$B,0))</f>
        <v>MELONS</v>
      </c>
    </row>
    <row r="9691" spans="1:9" x14ac:dyDescent="0.2">
      <c r="A9691">
        <v>2019</v>
      </c>
      <c r="B9691">
        <v>12</v>
      </c>
      <c r="C9691" t="s">
        <v>63</v>
      </c>
      <c r="D9691" t="s">
        <v>183</v>
      </c>
      <c r="E9691" t="s">
        <v>131</v>
      </c>
      <c r="F9691" t="s">
        <v>95</v>
      </c>
      <c r="G9691">
        <v>0</v>
      </c>
      <c r="H9691">
        <v>104</v>
      </c>
      <c r="I9691" t="str">
        <f>INDEX('[1]DATA - Teams'!$C:$C,MATCH(C9691,'[1]DATA - Teams'!$B:$B,0))</f>
        <v>MELONS</v>
      </c>
    </row>
    <row r="9692" spans="1:9" x14ac:dyDescent="0.2">
      <c r="A9692">
        <v>2019</v>
      </c>
      <c r="B9692">
        <v>12</v>
      </c>
      <c r="C9692" t="s">
        <v>63</v>
      </c>
      <c r="D9692" t="s">
        <v>274</v>
      </c>
      <c r="E9692" t="s">
        <v>128</v>
      </c>
      <c r="F9692" t="s">
        <v>95</v>
      </c>
      <c r="G9692">
        <v>0</v>
      </c>
      <c r="H9692">
        <v>130</v>
      </c>
      <c r="I9692" t="str">
        <f>INDEX('[1]DATA - Teams'!$C:$C,MATCH(C9692,'[1]DATA - Teams'!$B:$B,0))</f>
        <v>MELONS</v>
      </c>
    </row>
    <row r="9693" spans="1:9" x14ac:dyDescent="0.2">
      <c r="A9693">
        <v>2019</v>
      </c>
      <c r="B9693">
        <v>12</v>
      </c>
      <c r="C9693" t="s">
        <v>63</v>
      </c>
      <c r="D9693" t="s">
        <v>382</v>
      </c>
      <c r="E9693" t="s">
        <v>128</v>
      </c>
      <c r="F9693" t="s">
        <v>98</v>
      </c>
      <c r="G9693">
        <v>0</v>
      </c>
      <c r="H9693">
        <v>102</v>
      </c>
      <c r="I9693" t="str">
        <f>INDEX('[1]DATA - Teams'!$C:$C,MATCH(C9693,'[1]DATA - Teams'!$B:$B,0))</f>
        <v>MELONS</v>
      </c>
    </row>
    <row r="9694" spans="1:9" x14ac:dyDescent="0.2">
      <c r="A9694">
        <v>2019</v>
      </c>
      <c r="B9694">
        <v>12</v>
      </c>
      <c r="C9694" t="s">
        <v>63</v>
      </c>
      <c r="D9694" t="s">
        <v>223</v>
      </c>
      <c r="E9694" t="s">
        <v>128</v>
      </c>
      <c r="F9694" t="s">
        <v>90</v>
      </c>
      <c r="G9694">
        <v>0</v>
      </c>
      <c r="H9694">
        <v>109</v>
      </c>
      <c r="I9694" t="str">
        <f>INDEX('[1]DATA - Teams'!$C:$C,MATCH(C9694,'[1]DATA - Teams'!$B:$B,0))</f>
        <v>MELONS</v>
      </c>
    </row>
    <row r="9695" spans="1:9" x14ac:dyDescent="0.2">
      <c r="A9695">
        <v>2019</v>
      </c>
      <c r="B9695">
        <v>12</v>
      </c>
      <c r="C9695" t="s">
        <v>63</v>
      </c>
      <c r="D9695" t="s">
        <v>380</v>
      </c>
      <c r="E9695" t="s">
        <v>94</v>
      </c>
      <c r="F9695" t="s">
        <v>90</v>
      </c>
      <c r="G9695">
        <v>0</v>
      </c>
      <c r="H9695">
        <v>92</v>
      </c>
      <c r="I9695" t="str">
        <f>INDEX('[1]DATA - Teams'!$C:$C,MATCH(C9695,'[1]DATA - Teams'!$B:$B,0))</f>
        <v>MELONS</v>
      </c>
    </row>
    <row r="9696" spans="1:9" x14ac:dyDescent="0.2">
      <c r="A9696">
        <v>2019</v>
      </c>
      <c r="B9696">
        <v>12</v>
      </c>
      <c r="C9696" t="s">
        <v>63</v>
      </c>
      <c r="D9696" t="s">
        <v>461</v>
      </c>
      <c r="E9696" t="s">
        <v>100</v>
      </c>
      <c r="F9696" t="s">
        <v>98</v>
      </c>
      <c r="G9696">
        <v>0</v>
      </c>
      <c r="H9696">
        <v>117</v>
      </c>
      <c r="I9696" t="str">
        <f>INDEX('[1]DATA - Teams'!$C:$C,MATCH(C9696,'[1]DATA - Teams'!$B:$B,0))</f>
        <v>MELONS</v>
      </c>
    </row>
    <row r="9697" spans="1:9" x14ac:dyDescent="0.2">
      <c r="A9697">
        <v>2019</v>
      </c>
      <c r="B9697">
        <v>12</v>
      </c>
      <c r="C9697" t="s">
        <v>63</v>
      </c>
      <c r="D9697" t="s">
        <v>308</v>
      </c>
      <c r="E9697" t="s">
        <v>100</v>
      </c>
      <c r="F9697" t="s">
        <v>90</v>
      </c>
      <c r="G9697">
        <v>0</v>
      </c>
      <c r="H9697">
        <v>127</v>
      </c>
      <c r="I9697" t="str">
        <f>INDEX('[1]DATA - Teams'!$C:$C,MATCH(C9697,'[1]DATA - Teams'!$B:$B,0))</f>
        <v>MELONS</v>
      </c>
    </row>
    <row r="9698" spans="1:9" x14ac:dyDescent="0.2">
      <c r="A9698">
        <v>2019</v>
      </c>
      <c r="B9698">
        <v>12</v>
      </c>
      <c r="C9698" t="s">
        <v>63</v>
      </c>
      <c r="D9698" t="s">
        <v>329</v>
      </c>
      <c r="E9698" t="s">
        <v>123</v>
      </c>
      <c r="F9698" t="s">
        <v>95</v>
      </c>
      <c r="G9698">
        <v>0</v>
      </c>
      <c r="H9698">
        <v>80</v>
      </c>
      <c r="I9698" t="str">
        <f>INDEX('[1]DATA - Teams'!$C:$C,MATCH(C9698,'[1]DATA - Teams'!$B:$B,0))</f>
        <v>MELONS</v>
      </c>
    </row>
    <row r="9699" spans="1:9" x14ac:dyDescent="0.2">
      <c r="A9699">
        <v>2019</v>
      </c>
      <c r="B9699">
        <v>12</v>
      </c>
      <c r="C9699" t="s">
        <v>63</v>
      </c>
      <c r="D9699" t="s">
        <v>349</v>
      </c>
      <c r="E9699" t="s">
        <v>123</v>
      </c>
      <c r="F9699" t="s">
        <v>98</v>
      </c>
      <c r="G9699">
        <v>0</v>
      </c>
      <c r="H9699">
        <v>82</v>
      </c>
      <c r="I9699" t="str">
        <f>INDEX('[1]DATA - Teams'!$C:$C,MATCH(C9699,'[1]DATA - Teams'!$B:$B,0))</f>
        <v>MELONS</v>
      </c>
    </row>
    <row r="9700" spans="1:9" x14ac:dyDescent="0.2">
      <c r="A9700">
        <v>2019</v>
      </c>
      <c r="B9700">
        <v>12</v>
      </c>
      <c r="C9700" t="s">
        <v>63</v>
      </c>
      <c r="D9700" t="s">
        <v>303</v>
      </c>
      <c r="E9700" t="s">
        <v>119</v>
      </c>
      <c r="F9700" t="s">
        <v>125</v>
      </c>
      <c r="G9700">
        <v>97</v>
      </c>
      <c r="H9700">
        <v>0</v>
      </c>
      <c r="I9700" t="str">
        <f>INDEX('[1]DATA - Teams'!$C:$C,MATCH(C9700,'[1]DATA - Teams'!$B:$B,0))</f>
        <v>MELONS</v>
      </c>
    </row>
    <row r="9701" spans="1:9" x14ac:dyDescent="0.2">
      <c r="A9701">
        <v>2019</v>
      </c>
      <c r="B9701">
        <v>12</v>
      </c>
      <c r="C9701" t="s">
        <v>63</v>
      </c>
      <c r="D9701" t="s">
        <v>404</v>
      </c>
      <c r="E9701" t="s">
        <v>113</v>
      </c>
      <c r="F9701" t="s">
        <v>125</v>
      </c>
      <c r="G9701">
        <v>74</v>
      </c>
      <c r="H9701">
        <v>0</v>
      </c>
      <c r="I9701" t="str">
        <f>INDEX('[1]DATA - Teams'!$C:$C,MATCH(C9701,'[1]DATA - Teams'!$B:$B,0))</f>
        <v>MELONS</v>
      </c>
    </row>
    <row r="9702" spans="1:9" x14ac:dyDescent="0.2">
      <c r="A9702">
        <v>2019</v>
      </c>
      <c r="B9702">
        <v>12</v>
      </c>
      <c r="C9702" t="s">
        <v>63</v>
      </c>
      <c r="D9702" t="s">
        <v>231</v>
      </c>
      <c r="E9702" t="s">
        <v>106</v>
      </c>
      <c r="F9702" t="s">
        <v>125</v>
      </c>
      <c r="G9702">
        <v>70</v>
      </c>
      <c r="H9702">
        <v>0</v>
      </c>
      <c r="I9702" t="str">
        <f>INDEX('[1]DATA - Teams'!$C:$C,MATCH(C9702,'[1]DATA - Teams'!$B:$B,0))</f>
        <v>MELONS</v>
      </c>
    </row>
    <row r="9703" spans="1:9" x14ac:dyDescent="0.2">
      <c r="A9703">
        <v>2019</v>
      </c>
      <c r="B9703">
        <v>12</v>
      </c>
      <c r="C9703" t="s">
        <v>63</v>
      </c>
      <c r="D9703" t="s">
        <v>222</v>
      </c>
      <c r="E9703" t="s">
        <v>92</v>
      </c>
      <c r="F9703" t="s">
        <v>125</v>
      </c>
      <c r="G9703">
        <v>102</v>
      </c>
      <c r="H9703">
        <v>0</v>
      </c>
      <c r="I9703" t="str">
        <f>INDEX('[1]DATA - Teams'!$C:$C,MATCH(C9703,'[1]DATA - Teams'!$B:$B,0))</f>
        <v>MELONS</v>
      </c>
    </row>
    <row r="9704" spans="1:9" x14ac:dyDescent="0.2">
      <c r="A9704">
        <v>2019</v>
      </c>
      <c r="B9704">
        <v>12</v>
      </c>
      <c r="C9704" t="s">
        <v>64</v>
      </c>
      <c r="D9704" t="s">
        <v>145</v>
      </c>
      <c r="E9704" t="s">
        <v>117</v>
      </c>
      <c r="F9704" t="s">
        <v>90</v>
      </c>
      <c r="G9704">
        <v>0</v>
      </c>
      <c r="H9704">
        <v>64</v>
      </c>
      <c r="I9704" t="str">
        <f>INDEX('[1]DATA - Teams'!$C:$C,MATCH(C9704,'[1]DATA - Teams'!$B:$B,0))</f>
        <v>RICHO</v>
      </c>
    </row>
    <row r="9705" spans="1:9" x14ac:dyDescent="0.2">
      <c r="A9705">
        <v>2019</v>
      </c>
      <c r="B9705">
        <v>12</v>
      </c>
      <c r="C9705" t="s">
        <v>64</v>
      </c>
      <c r="D9705" t="s">
        <v>235</v>
      </c>
      <c r="E9705" t="s">
        <v>117</v>
      </c>
      <c r="F9705" t="s">
        <v>95</v>
      </c>
      <c r="G9705">
        <v>0</v>
      </c>
      <c r="H9705">
        <v>106</v>
      </c>
      <c r="I9705" t="str">
        <f>INDEX('[1]DATA - Teams'!$C:$C,MATCH(C9705,'[1]DATA - Teams'!$B:$B,0))</f>
        <v>RICHO</v>
      </c>
    </row>
    <row r="9706" spans="1:9" x14ac:dyDescent="0.2">
      <c r="A9706">
        <v>2019</v>
      </c>
      <c r="B9706">
        <v>12</v>
      </c>
      <c r="C9706" t="s">
        <v>64</v>
      </c>
      <c r="D9706" t="s">
        <v>173</v>
      </c>
      <c r="E9706" t="s">
        <v>113</v>
      </c>
      <c r="F9706" t="s">
        <v>98</v>
      </c>
      <c r="G9706">
        <v>123</v>
      </c>
      <c r="H9706">
        <v>0</v>
      </c>
      <c r="I9706" t="str">
        <f>INDEX('[1]DATA - Teams'!$C:$C,MATCH(C9706,'[1]DATA - Teams'!$B:$B,0))</f>
        <v>RICHO</v>
      </c>
    </row>
    <row r="9707" spans="1:9" x14ac:dyDescent="0.2">
      <c r="A9707">
        <v>2019</v>
      </c>
      <c r="B9707">
        <v>12</v>
      </c>
      <c r="C9707" t="s">
        <v>64</v>
      </c>
      <c r="D9707" t="s">
        <v>110</v>
      </c>
      <c r="E9707" t="s">
        <v>103</v>
      </c>
      <c r="F9707" t="s">
        <v>95</v>
      </c>
      <c r="G9707">
        <v>0</v>
      </c>
      <c r="H9707">
        <v>107</v>
      </c>
      <c r="I9707" t="str">
        <f>INDEX('[1]DATA - Teams'!$C:$C,MATCH(C9707,'[1]DATA - Teams'!$B:$B,0))</f>
        <v>RICHO</v>
      </c>
    </row>
    <row r="9708" spans="1:9" x14ac:dyDescent="0.2">
      <c r="A9708">
        <v>2019</v>
      </c>
      <c r="B9708">
        <v>12</v>
      </c>
      <c r="C9708" t="s">
        <v>64</v>
      </c>
      <c r="D9708" t="s">
        <v>460</v>
      </c>
      <c r="E9708" t="s">
        <v>103</v>
      </c>
      <c r="F9708" t="s">
        <v>98</v>
      </c>
      <c r="G9708">
        <v>0</v>
      </c>
      <c r="H9708">
        <v>98</v>
      </c>
      <c r="I9708" t="str">
        <f>INDEX('[1]DATA - Teams'!$C:$C,MATCH(C9708,'[1]DATA - Teams'!$B:$B,0))</f>
        <v>RICHO</v>
      </c>
    </row>
    <row r="9709" spans="1:9" x14ac:dyDescent="0.2">
      <c r="A9709">
        <v>2019</v>
      </c>
      <c r="B9709">
        <v>12</v>
      </c>
      <c r="C9709" t="s">
        <v>64</v>
      </c>
      <c r="D9709" t="s">
        <v>449</v>
      </c>
      <c r="E9709" t="s">
        <v>103</v>
      </c>
      <c r="F9709" t="s">
        <v>90</v>
      </c>
      <c r="G9709">
        <v>0</v>
      </c>
      <c r="H9709">
        <v>61</v>
      </c>
      <c r="I9709" t="str">
        <f>INDEX('[1]DATA - Teams'!$C:$C,MATCH(C9709,'[1]DATA - Teams'!$B:$B,0))</f>
        <v>RICHO</v>
      </c>
    </row>
    <row r="9710" spans="1:9" x14ac:dyDescent="0.2">
      <c r="A9710">
        <v>2019</v>
      </c>
      <c r="B9710">
        <v>12</v>
      </c>
      <c r="C9710" t="s">
        <v>64</v>
      </c>
      <c r="D9710" t="s">
        <v>169</v>
      </c>
      <c r="E9710" t="s">
        <v>165</v>
      </c>
      <c r="F9710" t="s">
        <v>98</v>
      </c>
      <c r="G9710">
        <v>0</v>
      </c>
      <c r="H9710">
        <v>98</v>
      </c>
      <c r="I9710" t="str">
        <f>INDEX('[1]DATA - Teams'!$C:$C,MATCH(C9710,'[1]DATA - Teams'!$B:$B,0))</f>
        <v>RICHO</v>
      </c>
    </row>
    <row r="9711" spans="1:9" x14ac:dyDescent="0.2">
      <c r="A9711">
        <v>2019</v>
      </c>
      <c r="B9711">
        <v>12</v>
      </c>
      <c r="C9711" t="s">
        <v>64</v>
      </c>
      <c r="D9711" t="s">
        <v>334</v>
      </c>
      <c r="E9711" t="s">
        <v>165</v>
      </c>
      <c r="F9711" t="s">
        <v>98</v>
      </c>
      <c r="G9711">
        <v>0</v>
      </c>
      <c r="H9711">
        <v>56</v>
      </c>
      <c r="I9711" t="str">
        <f>INDEX('[1]DATA - Teams'!$C:$C,MATCH(C9711,'[1]DATA - Teams'!$B:$B,0))</f>
        <v>RICHO</v>
      </c>
    </row>
    <row r="9712" spans="1:9" x14ac:dyDescent="0.2">
      <c r="A9712">
        <v>2019</v>
      </c>
      <c r="B9712">
        <v>12</v>
      </c>
      <c r="C9712" t="s">
        <v>64</v>
      </c>
      <c r="D9712" t="s">
        <v>188</v>
      </c>
      <c r="E9712" t="s">
        <v>165</v>
      </c>
      <c r="F9712" t="s">
        <v>95</v>
      </c>
      <c r="G9712">
        <v>0</v>
      </c>
      <c r="H9712">
        <v>88</v>
      </c>
      <c r="I9712" t="str">
        <f>INDEX('[1]DATA - Teams'!$C:$C,MATCH(C9712,'[1]DATA - Teams'!$B:$B,0))</f>
        <v>RICHO</v>
      </c>
    </row>
    <row r="9713" spans="1:9" x14ac:dyDescent="0.2">
      <c r="A9713">
        <v>2019</v>
      </c>
      <c r="B9713">
        <v>12</v>
      </c>
      <c r="C9713" t="s">
        <v>64</v>
      </c>
      <c r="D9713" t="s">
        <v>178</v>
      </c>
      <c r="E9713" t="s">
        <v>165</v>
      </c>
      <c r="F9713" t="s">
        <v>95</v>
      </c>
      <c r="G9713">
        <v>0</v>
      </c>
      <c r="H9713">
        <v>74</v>
      </c>
      <c r="I9713" t="str">
        <f>INDEX('[1]DATA - Teams'!$C:$C,MATCH(C9713,'[1]DATA - Teams'!$B:$B,0))</f>
        <v>RICHO</v>
      </c>
    </row>
    <row r="9714" spans="1:9" x14ac:dyDescent="0.2">
      <c r="A9714">
        <v>2019</v>
      </c>
      <c r="B9714">
        <v>12</v>
      </c>
      <c r="C9714" t="s">
        <v>64</v>
      </c>
      <c r="D9714" t="s">
        <v>481</v>
      </c>
      <c r="E9714" t="s">
        <v>131</v>
      </c>
      <c r="F9714" t="s">
        <v>90</v>
      </c>
      <c r="G9714">
        <v>0</v>
      </c>
      <c r="H9714">
        <v>78</v>
      </c>
      <c r="I9714" t="str">
        <f>INDEX('[1]DATA - Teams'!$C:$C,MATCH(C9714,'[1]DATA - Teams'!$B:$B,0))</f>
        <v>RICHO</v>
      </c>
    </row>
    <row r="9715" spans="1:9" x14ac:dyDescent="0.2">
      <c r="A9715">
        <v>2019</v>
      </c>
      <c r="B9715">
        <v>12</v>
      </c>
      <c r="C9715" t="s">
        <v>64</v>
      </c>
      <c r="D9715" t="s">
        <v>230</v>
      </c>
      <c r="E9715" t="s">
        <v>128</v>
      </c>
      <c r="F9715" t="s">
        <v>90</v>
      </c>
      <c r="G9715">
        <v>0</v>
      </c>
      <c r="H9715">
        <v>149</v>
      </c>
      <c r="I9715" t="str">
        <f>INDEX('[1]DATA - Teams'!$C:$C,MATCH(C9715,'[1]DATA - Teams'!$B:$B,0))</f>
        <v>RICHO</v>
      </c>
    </row>
    <row r="9716" spans="1:9" x14ac:dyDescent="0.2">
      <c r="A9716">
        <v>2019</v>
      </c>
      <c r="B9716">
        <v>12</v>
      </c>
      <c r="C9716" t="s">
        <v>64</v>
      </c>
      <c r="D9716" t="s">
        <v>215</v>
      </c>
      <c r="E9716" t="s">
        <v>128</v>
      </c>
      <c r="F9716" t="s">
        <v>114</v>
      </c>
      <c r="G9716">
        <v>0</v>
      </c>
      <c r="H9716">
        <v>102</v>
      </c>
      <c r="I9716" t="str">
        <f>INDEX('[1]DATA - Teams'!$C:$C,MATCH(C9716,'[1]DATA - Teams'!$B:$B,0))</f>
        <v>RICHO</v>
      </c>
    </row>
    <row r="9717" spans="1:9" x14ac:dyDescent="0.2">
      <c r="A9717">
        <v>2019</v>
      </c>
      <c r="B9717">
        <v>12</v>
      </c>
      <c r="C9717" t="s">
        <v>64</v>
      </c>
      <c r="D9717" t="s">
        <v>338</v>
      </c>
      <c r="E9717" t="s">
        <v>94</v>
      </c>
      <c r="F9717" t="s">
        <v>95</v>
      </c>
      <c r="G9717">
        <v>0</v>
      </c>
      <c r="H9717">
        <v>59</v>
      </c>
      <c r="I9717" t="str">
        <f>INDEX('[1]DATA - Teams'!$C:$C,MATCH(C9717,'[1]DATA - Teams'!$B:$B,0))</f>
        <v>RICHO</v>
      </c>
    </row>
    <row r="9718" spans="1:9" x14ac:dyDescent="0.2">
      <c r="A9718">
        <v>2019</v>
      </c>
      <c r="B9718">
        <v>12</v>
      </c>
      <c r="C9718" t="s">
        <v>64</v>
      </c>
      <c r="D9718" t="s">
        <v>175</v>
      </c>
      <c r="E9718" t="s">
        <v>123</v>
      </c>
      <c r="F9718" t="s">
        <v>95</v>
      </c>
      <c r="G9718">
        <v>0</v>
      </c>
      <c r="H9718">
        <v>103</v>
      </c>
      <c r="I9718" t="str">
        <f>INDEX('[1]DATA - Teams'!$C:$C,MATCH(C9718,'[1]DATA - Teams'!$B:$B,0))</f>
        <v>RICHO</v>
      </c>
    </row>
    <row r="9719" spans="1:9" x14ac:dyDescent="0.2">
      <c r="A9719">
        <v>2019</v>
      </c>
      <c r="B9719">
        <v>12</v>
      </c>
      <c r="C9719" t="s">
        <v>64</v>
      </c>
      <c r="D9719" t="s">
        <v>315</v>
      </c>
      <c r="E9719" t="s">
        <v>123</v>
      </c>
      <c r="F9719" t="s">
        <v>95</v>
      </c>
      <c r="G9719">
        <v>0</v>
      </c>
      <c r="H9719">
        <v>83</v>
      </c>
      <c r="I9719" t="str">
        <f>INDEX('[1]DATA - Teams'!$C:$C,MATCH(C9719,'[1]DATA - Teams'!$B:$B,0))</f>
        <v>RICHO</v>
      </c>
    </row>
    <row r="9720" spans="1:9" x14ac:dyDescent="0.2">
      <c r="A9720">
        <v>2019</v>
      </c>
      <c r="B9720">
        <v>12</v>
      </c>
      <c r="C9720" t="s">
        <v>64</v>
      </c>
      <c r="D9720" t="s">
        <v>459</v>
      </c>
      <c r="E9720" t="s">
        <v>123</v>
      </c>
      <c r="F9720" t="s">
        <v>98</v>
      </c>
      <c r="G9720">
        <v>0</v>
      </c>
      <c r="H9720">
        <v>79</v>
      </c>
      <c r="I9720" t="str">
        <f>INDEX('[1]DATA - Teams'!$C:$C,MATCH(C9720,'[1]DATA - Teams'!$B:$B,0))</f>
        <v>RICHO</v>
      </c>
    </row>
    <row r="9721" spans="1:9" x14ac:dyDescent="0.2">
      <c r="A9721">
        <v>2019</v>
      </c>
      <c r="B9721">
        <v>12</v>
      </c>
      <c r="C9721" t="s">
        <v>64</v>
      </c>
      <c r="D9721" t="s">
        <v>427</v>
      </c>
      <c r="E9721" t="s">
        <v>123</v>
      </c>
      <c r="F9721" t="s">
        <v>90</v>
      </c>
      <c r="G9721">
        <v>0</v>
      </c>
      <c r="H9721">
        <v>60</v>
      </c>
      <c r="I9721" t="str">
        <f>INDEX('[1]DATA - Teams'!$C:$C,MATCH(C9721,'[1]DATA - Teams'!$B:$B,0))</f>
        <v>RICHO</v>
      </c>
    </row>
    <row r="9722" spans="1:9" x14ac:dyDescent="0.2">
      <c r="A9722">
        <v>2019</v>
      </c>
      <c r="B9722">
        <v>12</v>
      </c>
      <c r="C9722" t="s">
        <v>64</v>
      </c>
      <c r="D9722" t="s">
        <v>251</v>
      </c>
      <c r="E9722" t="s">
        <v>111</v>
      </c>
      <c r="F9722" t="s">
        <v>125</v>
      </c>
      <c r="G9722">
        <v>87</v>
      </c>
      <c r="H9722">
        <v>0</v>
      </c>
      <c r="I9722" t="str">
        <f>INDEX('[1]DATA - Teams'!$C:$C,MATCH(C9722,'[1]DATA - Teams'!$B:$B,0))</f>
        <v>RICHO</v>
      </c>
    </row>
    <row r="9723" spans="1:9" x14ac:dyDescent="0.2">
      <c r="A9723">
        <v>2019</v>
      </c>
      <c r="B9723">
        <v>12</v>
      </c>
      <c r="C9723" t="s">
        <v>64</v>
      </c>
      <c r="D9723" t="s">
        <v>444</v>
      </c>
      <c r="E9723" t="s">
        <v>119</v>
      </c>
      <c r="F9723" t="s">
        <v>125</v>
      </c>
      <c r="G9723">
        <v>89</v>
      </c>
      <c r="H9723">
        <v>0</v>
      </c>
      <c r="I9723" t="str">
        <f>INDEX('[1]DATA - Teams'!$C:$C,MATCH(C9723,'[1]DATA - Teams'!$B:$B,0))</f>
        <v>RICHO</v>
      </c>
    </row>
    <row r="9724" spans="1:9" x14ac:dyDescent="0.2">
      <c r="A9724">
        <v>2019</v>
      </c>
      <c r="B9724">
        <v>12</v>
      </c>
      <c r="C9724" t="s">
        <v>64</v>
      </c>
      <c r="D9724" t="s">
        <v>359</v>
      </c>
      <c r="E9724" t="s">
        <v>106</v>
      </c>
      <c r="F9724" t="s">
        <v>125</v>
      </c>
      <c r="G9724">
        <v>63</v>
      </c>
      <c r="H9724">
        <v>0</v>
      </c>
      <c r="I9724" t="str">
        <f>INDEX('[1]DATA - Teams'!$C:$C,MATCH(C9724,'[1]DATA - Teams'!$B:$B,0))</f>
        <v>RICHO</v>
      </c>
    </row>
    <row r="9725" spans="1:9" x14ac:dyDescent="0.2">
      <c r="A9725">
        <v>2019</v>
      </c>
      <c r="B9725">
        <v>12</v>
      </c>
      <c r="C9725" t="s">
        <v>64</v>
      </c>
      <c r="D9725" t="s">
        <v>363</v>
      </c>
      <c r="E9725" t="s">
        <v>92</v>
      </c>
      <c r="F9725" t="s">
        <v>125</v>
      </c>
      <c r="G9725">
        <v>111</v>
      </c>
      <c r="H9725">
        <v>0</v>
      </c>
      <c r="I9725" t="str">
        <f>INDEX('[1]DATA - Teams'!$C:$C,MATCH(C9725,'[1]DATA - Teams'!$B:$B,0))</f>
        <v>RICHO</v>
      </c>
    </row>
    <row r="9726" spans="1:9" x14ac:dyDescent="0.2">
      <c r="A9726">
        <v>2019</v>
      </c>
      <c r="B9726">
        <v>12</v>
      </c>
      <c r="C9726" t="s">
        <v>66</v>
      </c>
      <c r="D9726" t="s">
        <v>456</v>
      </c>
      <c r="E9726" t="s">
        <v>121</v>
      </c>
      <c r="F9726" t="s">
        <v>95</v>
      </c>
      <c r="G9726">
        <v>0</v>
      </c>
      <c r="H9726">
        <v>84</v>
      </c>
      <c r="I9726" t="str">
        <f>INDEX('[1]DATA - Teams'!$C:$C,MATCH(C9726,'[1]DATA - Teams'!$B:$B,0))</f>
        <v>CHIEF</v>
      </c>
    </row>
    <row r="9727" spans="1:9" x14ac:dyDescent="0.2">
      <c r="A9727">
        <v>2019</v>
      </c>
      <c r="B9727">
        <v>12</v>
      </c>
      <c r="C9727" t="s">
        <v>66</v>
      </c>
      <c r="D9727" t="s">
        <v>168</v>
      </c>
      <c r="E9727" t="s">
        <v>117</v>
      </c>
      <c r="F9727" t="s">
        <v>98</v>
      </c>
      <c r="G9727">
        <v>0</v>
      </c>
      <c r="H9727">
        <v>68</v>
      </c>
      <c r="I9727" t="str">
        <f>INDEX('[1]DATA - Teams'!$C:$C,MATCH(C9727,'[1]DATA - Teams'!$B:$B,0))</f>
        <v>CHIEF</v>
      </c>
    </row>
    <row r="9728" spans="1:9" x14ac:dyDescent="0.2">
      <c r="A9728">
        <v>2019</v>
      </c>
      <c r="B9728">
        <v>12</v>
      </c>
      <c r="C9728" t="s">
        <v>66</v>
      </c>
      <c r="D9728" t="s">
        <v>361</v>
      </c>
      <c r="E9728" t="s">
        <v>89</v>
      </c>
      <c r="F9728" t="s">
        <v>90</v>
      </c>
      <c r="G9728">
        <v>97</v>
      </c>
      <c r="H9728">
        <v>0</v>
      </c>
      <c r="I9728" t="str">
        <f>INDEX('[1]DATA - Teams'!$C:$C,MATCH(C9728,'[1]DATA - Teams'!$B:$B,0))</f>
        <v>CHIEF</v>
      </c>
    </row>
    <row r="9729" spans="1:9" x14ac:dyDescent="0.2">
      <c r="A9729">
        <v>2019</v>
      </c>
      <c r="B9729">
        <v>12</v>
      </c>
      <c r="C9729" t="s">
        <v>66</v>
      </c>
      <c r="D9729" t="s">
        <v>260</v>
      </c>
      <c r="E9729" t="s">
        <v>109</v>
      </c>
      <c r="F9729" t="s">
        <v>98</v>
      </c>
      <c r="G9729">
        <v>0</v>
      </c>
      <c r="H9729">
        <v>103</v>
      </c>
      <c r="I9729" t="str">
        <f>INDEX('[1]DATA - Teams'!$C:$C,MATCH(C9729,'[1]DATA - Teams'!$B:$B,0))</f>
        <v>CHIEF</v>
      </c>
    </row>
    <row r="9730" spans="1:9" x14ac:dyDescent="0.2">
      <c r="A9730">
        <v>2019</v>
      </c>
      <c r="B9730">
        <v>12</v>
      </c>
      <c r="C9730" t="s">
        <v>66</v>
      </c>
      <c r="D9730" t="s">
        <v>193</v>
      </c>
      <c r="E9730" t="s">
        <v>113</v>
      </c>
      <c r="F9730" t="s">
        <v>95</v>
      </c>
      <c r="G9730">
        <v>117</v>
      </c>
      <c r="H9730">
        <v>0</v>
      </c>
      <c r="I9730" t="str">
        <f>INDEX('[1]DATA - Teams'!$C:$C,MATCH(C9730,'[1]DATA - Teams'!$B:$B,0))</f>
        <v>CHIEF</v>
      </c>
    </row>
    <row r="9731" spans="1:9" x14ac:dyDescent="0.2">
      <c r="A9731">
        <v>2019</v>
      </c>
      <c r="B9731">
        <v>12</v>
      </c>
      <c r="C9731" t="s">
        <v>66</v>
      </c>
      <c r="D9731" t="s">
        <v>442</v>
      </c>
      <c r="E9731" t="s">
        <v>97</v>
      </c>
      <c r="F9731" t="s">
        <v>90</v>
      </c>
      <c r="G9731">
        <v>0</v>
      </c>
      <c r="H9731">
        <v>92</v>
      </c>
      <c r="I9731" t="str">
        <f>INDEX('[1]DATA - Teams'!$C:$C,MATCH(C9731,'[1]DATA - Teams'!$B:$B,0))</f>
        <v>CHIEF</v>
      </c>
    </row>
    <row r="9732" spans="1:9" x14ac:dyDescent="0.2">
      <c r="A9732">
        <v>2019</v>
      </c>
      <c r="B9732">
        <v>12</v>
      </c>
      <c r="C9732" t="s">
        <v>66</v>
      </c>
      <c r="D9732" t="s">
        <v>365</v>
      </c>
      <c r="E9732" t="s">
        <v>97</v>
      </c>
      <c r="F9732" t="s">
        <v>95</v>
      </c>
      <c r="G9732">
        <v>0</v>
      </c>
      <c r="H9732">
        <v>194</v>
      </c>
      <c r="I9732" t="str">
        <f>INDEX('[1]DATA - Teams'!$C:$C,MATCH(C9732,'[1]DATA - Teams'!$B:$B,0))</f>
        <v>CHIEF</v>
      </c>
    </row>
    <row r="9733" spans="1:9" x14ac:dyDescent="0.2">
      <c r="A9733">
        <v>2019</v>
      </c>
      <c r="B9733">
        <v>12</v>
      </c>
      <c r="C9733" t="s">
        <v>66</v>
      </c>
      <c r="D9733" t="s">
        <v>340</v>
      </c>
      <c r="E9733" t="s">
        <v>138</v>
      </c>
      <c r="F9733" t="s">
        <v>90</v>
      </c>
      <c r="G9733">
        <v>0</v>
      </c>
      <c r="H9733">
        <v>133</v>
      </c>
      <c r="I9733" t="str">
        <f>INDEX('[1]DATA - Teams'!$C:$C,MATCH(C9733,'[1]DATA - Teams'!$B:$B,0))</f>
        <v>CHIEF</v>
      </c>
    </row>
    <row r="9734" spans="1:9" x14ac:dyDescent="0.2">
      <c r="A9734">
        <v>2019</v>
      </c>
      <c r="B9734">
        <v>12</v>
      </c>
      <c r="C9734" t="s">
        <v>66</v>
      </c>
      <c r="D9734" t="s">
        <v>151</v>
      </c>
      <c r="E9734" t="s">
        <v>138</v>
      </c>
      <c r="F9734" t="s">
        <v>95</v>
      </c>
      <c r="G9734">
        <v>0</v>
      </c>
      <c r="H9734">
        <v>107</v>
      </c>
      <c r="I9734" t="str">
        <f>INDEX('[1]DATA - Teams'!$C:$C,MATCH(C9734,'[1]DATA - Teams'!$B:$B,0))</f>
        <v>CHIEF</v>
      </c>
    </row>
    <row r="9735" spans="1:9" x14ac:dyDescent="0.2">
      <c r="A9735">
        <v>2019</v>
      </c>
      <c r="B9735">
        <v>12</v>
      </c>
      <c r="C9735" t="s">
        <v>66</v>
      </c>
      <c r="D9735" t="s">
        <v>201</v>
      </c>
      <c r="E9735" t="s">
        <v>138</v>
      </c>
      <c r="F9735" t="s">
        <v>95</v>
      </c>
      <c r="G9735">
        <v>0</v>
      </c>
      <c r="H9735">
        <v>132</v>
      </c>
      <c r="I9735" t="str">
        <f>INDEX('[1]DATA - Teams'!$C:$C,MATCH(C9735,'[1]DATA - Teams'!$B:$B,0))</f>
        <v>CHIEF</v>
      </c>
    </row>
    <row r="9736" spans="1:9" x14ac:dyDescent="0.2">
      <c r="A9736">
        <v>2019</v>
      </c>
      <c r="B9736">
        <v>12</v>
      </c>
      <c r="C9736" t="s">
        <v>66</v>
      </c>
      <c r="D9736" t="s">
        <v>191</v>
      </c>
      <c r="E9736" t="s">
        <v>103</v>
      </c>
      <c r="F9736" t="s">
        <v>114</v>
      </c>
      <c r="G9736">
        <v>80</v>
      </c>
      <c r="H9736">
        <v>56</v>
      </c>
      <c r="I9736" t="str">
        <f>INDEX('[1]DATA - Teams'!$C:$C,MATCH(C9736,'[1]DATA - Teams'!$B:$B,0))</f>
        <v>CHIEF</v>
      </c>
    </row>
    <row r="9737" spans="1:9" x14ac:dyDescent="0.2">
      <c r="A9737">
        <v>2019</v>
      </c>
      <c r="B9737">
        <v>12</v>
      </c>
      <c r="C9737" t="s">
        <v>66</v>
      </c>
      <c r="D9737" t="s">
        <v>253</v>
      </c>
      <c r="E9737" t="s">
        <v>103</v>
      </c>
      <c r="F9737" t="s">
        <v>98</v>
      </c>
      <c r="G9737">
        <v>0</v>
      </c>
      <c r="H9737">
        <v>106</v>
      </c>
      <c r="I9737" t="str">
        <f>INDEX('[1]DATA - Teams'!$C:$C,MATCH(C9737,'[1]DATA - Teams'!$B:$B,0))</f>
        <v>CHIEF</v>
      </c>
    </row>
    <row r="9738" spans="1:9" x14ac:dyDescent="0.2">
      <c r="A9738">
        <v>2019</v>
      </c>
      <c r="B9738">
        <v>12</v>
      </c>
      <c r="C9738" t="s">
        <v>66</v>
      </c>
      <c r="D9738" t="s">
        <v>414</v>
      </c>
      <c r="E9738" t="s">
        <v>165</v>
      </c>
      <c r="F9738" t="s">
        <v>98</v>
      </c>
      <c r="G9738">
        <v>0</v>
      </c>
      <c r="H9738">
        <v>82</v>
      </c>
      <c r="I9738" t="str">
        <f>INDEX('[1]DATA - Teams'!$C:$C,MATCH(C9738,'[1]DATA - Teams'!$B:$B,0))</f>
        <v>CHIEF</v>
      </c>
    </row>
    <row r="9739" spans="1:9" x14ac:dyDescent="0.2">
      <c r="A9739">
        <v>2019</v>
      </c>
      <c r="B9739">
        <v>12</v>
      </c>
      <c r="C9739" t="s">
        <v>66</v>
      </c>
      <c r="D9739" t="s">
        <v>515</v>
      </c>
      <c r="E9739" t="s">
        <v>131</v>
      </c>
      <c r="F9739" t="s">
        <v>95</v>
      </c>
      <c r="G9739">
        <v>0</v>
      </c>
      <c r="H9739">
        <v>103</v>
      </c>
      <c r="I9739" t="str">
        <f>INDEX('[1]DATA - Teams'!$C:$C,MATCH(C9739,'[1]DATA - Teams'!$B:$B,0))</f>
        <v>CHIEF</v>
      </c>
    </row>
    <row r="9740" spans="1:9" x14ac:dyDescent="0.2">
      <c r="A9740">
        <v>2019</v>
      </c>
      <c r="B9740">
        <v>12</v>
      </c>
      <c r="C9740" t="s">
        <v>66</v>
      </c>
      <c r="D9740" t="s">
        <v>310</v>
      </c>
      <c r="E9740" t="s">
        <v>128</v>
      </c>
      <c r="F9740" t="s">
        <v>95</v>
      </c>
      <c r="G9740">
        <v>0</v>
      </c>
      <c r="H9740">
        <v>103</v>
      </c>
      <c r="I9740" t="str">
        <f>INDEX('[1]DATA - Teams'!$C:$C,MATCH(C9740,'[1]DATA - Teams'!$B:$B,0))</f>
        <v>CHIEF</v>
      </c>
    </row>
    <row r="9741" spans="1:9" x14ac:dyDescent="0.2">
      <c r="A9741">
        <v>2019</v>
      </c>
      <c r="B9741">
        <v>12</v>
      </c>
      <c r="C9741" t="s">
        <v>66</v>
      </c>
      <c r="D9741" t="s">
        <v>351</v>
      </c>
      <c r="E9741" t="s">
        <v>128</v>
      </c>
      <c r="F9741" t="s">
        <v>90</v>
      </c>
      <c r="G9741">
        <v>0</v>
      </c>
      <c r="H9741">
        <v>98</v>
      </c>
      <c r="I9741" t="str">
        <f>INDEX('[1]DATA - Teams'!$C:$C,MATCH(C9741,'[1]DATA - Teams'!$B:$B,0))</f>
        <v>CHIEF</v>
      </c>
    </row>
    <row r="9742" spans="1:9" x14ac:dyDescent="0.2">
      <c r="A9742">
        <v>2019</v>
      </c>
      <c r="B9742">
        <v>12</v>
      </c>
      <c r="C9742" t="s">
        <v>66</v>
      </c>
      <c r="D9742" t="s">
        <v>275</v>
      </c>
      <c r="E9742" t="s">
        <v>94</v>
      </c>
      <c r="F9742" t="s">
        <v>98</v>
      </c>
      <c r="G9742">
        <v>0</v>
      </c>
      <c r="H9742">
        <v>81</v>
      </c>
      <c r="I9742" t="str">
        <f>INDEX('[1]DATA - Teams'!$C:$C,MATCH(C9742,'[1]DATA - Teams'!$B:$B,0))</f>
        <v>CHIEF</v>
      </c>
    </row>
    <row r="9743" spans="1:9" x14ac:dyDescent="0.2">
      <c r="A9743">
        <v>2019</v>
      </c>
      <c r="B9743">
        <v>12</v>
      </c>
      <c r="C9743" t="s">
        <v>66</v>
      </c>
      <c r="D9743" t="s">
        <v>471</v>
      </c>
      <c r="E9743" t="s">
        <v>123</v>
      </c>
      <c r="F9743" t="s">
        <v>90</v>
      </c>
      <c r="G9743">
        <v>0</v>
      </c>
      <c r="H9743">
        <v>61</v>
      </c>
      <c r="I9743" t="str">
        <f>INDEX('[1]DATA - Teams'!$C:$C,MATCH(C9743,'[1]DATA - Teams'!$B:$B,0))</f>
        <v>CHIEF</v>
      </c>
    </row>
    <row r="9744" spans="1:9" x14ac:dyDescent="0.2">
      <c r="A9744">
        <v>2019</v>
      </c>
      <c r="B9744">
        <v>12</v>
      </c>
      <c r="C9744" t="s">
        <v>66</v>
      </c>
      <c r="D9744" t="s">
        <v>152</v>
      </c>
      <c r="E9744" t="s">
        <v>111</v>
      </c>
      <c r="F9744" t="s">
        <v>125</v>
      </c>
      <c r="G9744">
        <v>102</v>
      </c>
      <c r="H9744">
        <v>0</v>
      </c>
      <c r="I9744" t="str">
        <f>INDEX('[1]DATA - Teams'!$C:$C,MATCH(C9744,'[1]DATA - Teams'!$B:$B,0))</f>
        <v>CHIEF</v>
      </c>
    </row>
    <row r="9745" spans="1:9" x14ac:dyDescent="0.2">
      <c r="A9745">
        <v>2019</v>
      </c>
      <c r="B9745">
        <v>12</v>
      </c>
      <c r="C9745" t="s">
        <v>66</v>
      </c>
      <c r="D9745" t="s">
        <v>209</v>
      </c>
      <c r="E9745" t="s">
        <v>119</v>
      </c>
      <c r="F9745" t="s">
        <v>125</v>
      </c>
      <c r="G9745">
        <v>71</v>
      </c>
      <c r="H9745">
        <v>0</v>
      </c>
      <c r="I9745" t="str">
        <f>INDEX('[1]DATA - Teams'!$C:$C,MATCH(C9745,'[1]DATA - Teams'!$B:$B,0))</f>
        <v>CHIEF</v>
      </c>
    </row>
    <row r="9746" spans="1:9" x14ac:dyDescent="0.2">
      <c r="A9746">
        <v>2019</v>
      </c>
      <c r="B9746">
        <v>12</v>
      </c>
      <c r="C9746" t="s">
        <v>66</v>
      </c>
      <c r="D9746" t="s">
        <v>305</v>
      </c>
      <c r="E9746" t="s">
        <v>92</v>
      </c>
      <c r="F9746" t="s">
        <v>125</v>
      </c>
      <c r="G9746">
        <v>93</v>
      </c>
      <c r="H9746">
        <v>0</v>
      </c>
      <c r="I9746" t="str">
        <f>INDEX('[1]DATA - Teams'!$C:$C,MATCH(C9746,'[1]DATA - Teams'!$B:$B,0))</f>
        <v>CHIEF</v>
      </c>
    </row>
    <row r="9747" spans="1:9" x14ac:dyDescent="0.2">
      <c r="A9747">
        <v>2019</v>
      </c>
      <c r="B9747">
        <v>12</v>
      </c>
      <c r="C9747" t="s">
        <v>66</v>
      </c>
      <c r="D9747" t="s">
        <v>358</v>
      </c>
      <c r="E9747" t="s">
        <v>92</v>
      </c>
      <c r="F9747" t="s">
        <v>125</v>
      </c>
      <c r="G9747">
        <v>80</v>
      </c>
      <c r="H9747">
        <v>0</v>
      </c>
      <c r="I9747" t="str">
        <f>INDEX('[1]DATA - Teams'!$C:$C,MATCH(C9747,'[1]DATA - Teams'!$B:$B,0))</f>
        <v>CHIEF</v>
      </c>
    </row>
    <row r="9748" spans="1:9" x14ac:dyDescent="0.2">
      <c r="A9748">
        <v>2019</v>
      </c>
      <c r="B9748">
        <v>12</v>
      </c>
      <c r="C9748" t="s">
        <v>65</v>
      </c>
      <c r="D9748" t="s">
        <v>441</v>
      </c>
      <c r="E9748" t="s">
        <v>121</v>
      </c>
      <c r="F9748" t="s">
        <v>98</v>
      </c>
      <c r="G9748">
        <v>0</v>
      </c>
      <c r="H9748">
        <v>66</v>
      </c>
      <c r="I9748" t="str">
        <f>INDEX('[1]DATA - Teams'!$C:$C,MATCH(C9748,'[1]DATA - Teams'!$B:$B,0))</f>
        <v>LESTER</v>
      </c>
    </row>
    <row r="9749" spans="1:9" x14ac:dyDescent="0.2">
      <c r="A9749">
        <v>2019</v>
      </c>
      <c r="B9749">
        <v>12</v>
      </c>
      <c r="C9749" t="s">
        <v>65</v>
      </c>
      <c r="D9749" t="s">
        <v>279</v>
      </c>
      <c r="E9749" t="s">
        <v>121</v>
      </c>
      <c r="F9749" t="s">
        <v>95</v>
      </c>
      <c r="G9749">
        <v>0</v>
      </c>
      <c r="H9749">
        <v>103</v>
      </c>
      <c r="I9749" t="str">
        <f>INDEX('[1]DATA - Teams'!$C:$C,MATCH(C9749,'[1]DATA - Teams'!$B:$B,0))</f>
        <v>LESTER</v>
      </c>
    </row>
    <row r="9750" spans="1:9" x14ac:dyDescent="0.2">
      <c r="A9750">
        <v>2019</v>
      </c>
      <c r="B9750">
        <v>12</v>
      </c>
      <c r="C9750" t="s">
        <v>65</v>
      </c>
      <c r="D9750" t="s">
        <v>273</v>
      </c>
      <c r="E9750" t="s">
        <v>121</v>
      </c>
      <c r="F9750" t="s">
        <v>90</v>
      </c>
      <c r="G9750">
        <v>0</v>
      </c>
      <c r="H9750">
        <v>0</v>
      </c>
      <c r="I9750" t="str">
        <f>INDEX('[1]DATA - Teams'!$C:$C,MATCH(C9750,'[1]DATA - Teams'!$B:$B,0))</f>
        <v>LESTER</v>
      </c>
    </row>
    <row r="9751" spans="1:9" x14ac:dyDescent="0.2">
      <c r="A9751">
        <v>2019</v>
      </c>
      <c r="B9751">
        <v>12</v>
      </c>
      <c r="C9751" t="s">
        <v>65</v>
      </c>
      <c r="D9751" t="s">
        <v>202</v>
      </c>
      <c r="E9751" t="s">
        <v>89</v>
      </c>
      <c r="F9751" t="s">
        <v>95</v>
      </c>
      <c r="G9751">
        <v>95</v>
      </c>
      <c r="H9751">
        <v>0</v>
      </c>
      <c r="I9751" t="str">
        <f>INDEX('[1]DATA - Teams'!$C:$C,MATCH(C9751,'[1]DATA - Teams'!$B:$B,0))</f>
        <v>LESTER</v>
      </c>
    </row>
    <row r="9752" spans="1:9" x14ac:dyDescent="0.2">
      <c r="A9752">
        <v>2019</v>
      </c>
      <c r="B9752">
        <v>12</v>
      </c>
      <c r="C9752" t="s">
        <v>65</v>
      </c>
      <c r="D9752" t="s">
        <v>497</v>
      </c>
      <c r="E9752" t="s">
        <v>119</v>
      </c>
      <c r="F9752" t="s">
        <v>90</v>
      </c>
      <c r="G9752">
        <v>0</v>
      </c>
      <c r="H9752">
        <v>0</v>
      </c>
      <c r="I9752" t="str">
        <f>INDEX('[1]DATA - Teams'!$C:$C,MATCH(C9752,'[1]DATA - Teams'!$B:$B,0))</f>
        <v>LESTER</v>
      </c>
    </row>
    <row r="9753" spans="1:9" x14ac:dyDescent="0.2">
      <c r="A9753">
        <v>2019</v>
      </c>
      <c r="B9753">
        <v>12</v>
      </c>
      <c r="C9753" t="s">
        <v>65</v>
      </c>
      <c r="D9753" t="s">
        <v>135</v>
      </c>
      <c r="E9753" t="s">
        <v>109</v>
      </c>
      <c r="F9753" t="s">
        <v>98</v>
      </c>
      <c r="G9753">
        <v>0</v>
      </c>
      <c r="H9753">
        <v>142</v>
      </c>
      <c r="I9753" t="str">
        <f>INDEX('[1]DATA - Teams'!$C:$C,MATCH(C9753,'[1]DATA - Teams'!$B:$B,0))</f>
        <v>LESTER</v>
      </c>
    </row>
    <row r="9754" spans="1:9" x14ac:dyDescent="0.2">
      <c r="A9754">
        <v>2019</v>
      </c>
      <c r="B9754">
        <v>12</v>
      </c>
      <c r="C9754" t="s">
        <v>65</v>
      </c>
      <c r="D9754" t="s">
        <v>352</v>
      </c>
      <c r="E9754" t="s">
        <v>106</v>
      </c>
      <c r="F9754" t="s">
        <v>90</v>
      </c>
      <c r="G9754">
        <v>97</v>
      </c>
      <c r="H9754">
        <v>0</v>
      </c>
      <c r="I9754" t="str">
        <f>INDEX('[1]DATA - Teams'!$C:$C,MATCH(C9754,'[1]DATA - Teams'!$B:$B,0))</f>
        <v>LESTER</v>
      </c>
    </row>
    <row r="9755" spans="1:9" x14ac:dyDescent="0.2">
      <c r="A9755">
        <v>2019</v>
      </c>
      <c r="B9755">
        <v>12</v>
      </c>
      <c r="C9755" t="s">
        <v>65</v>
      </c>
      <c r="D9755" t="s">
        <v>332</v>
      </c>
      <c r="E9755" t="s">
        <v>106</v>
      </c>
      <c r="F9755" t="s">
        <v>95</v>
      </c>
      <c r="G9755">
        <v>93</v>
      </c>
      <c r="H9755">
        <v>0</v>
      </c>
      <c r="I9755" t="str">
        <f>INDEX('[1]DATA - Teams'!$C:$C,MATCH(C9755,'[1]DATA - Teams'!$B:$B,0))</f>
        <v>LESTER</v>
      </c>
    </row>
    <row r="9756" spans="1:9" x14ac:dyDescent="0.2">
      <c r="A9756">
        <v>2019</v>
      </c>
      <c r="B9756">
        <v>12</v>
      </c>
      <c r="C9756" t="s">
        <v>65</v>
      </c>
      <c r="D9756" t="s">
        <v>321</v>
      </c>
      <c r="E9756" t="s">
        <v>97</v>
      </c>
      <c r="F9756" t="s">
        <v>114</v>
      </c>
      <c r="G9756">
        <v>0</v>
      </c>
      <c r="H9756">
        <v>76</v>
      </c>
      <c r="I9756" t="str">
        <f>INDEX('[1]DATA - Teams'!$C:$C,MATCH(C9756,'[1]DATA - Teams'!$B:$B,0))</f>
        <v>LESTER</v>
      </c>
    </row>
    <row r="9757" spans="1:9" x14ac:dyDescent="0.2">
      <c r="A9757">
        <v>2019</v>
      </c>
      <c r="B9757">
        <v>12</v>
      </c>
      <c r="C9757" t="s">
        <v>65</v>
      </c>
      <c r="D9757" t="s">
        <v>474</v>
      </c>
      <c r="E9757" t="s">
        <v>138</v>
      </c>
      <c r="F9757" t="s">
        <v>90</v>
      </c>
      <c r="G9757">
        <v>0</v>
      </c>
      <c r="H9757">
        <v>90</v>
      </c>
      <c r="I9757" t="str">
        <f>INDEX('[1]DATA - Teams'!$C:$C,MATCH(C9757,'[1]DATA - Teams'!$B:$B,0))</f>
        <v>LESTER</v>
      </c>
    </row>
    <row r="9758" spans="1:9" x14ac:dyDescent="0.2">
      <c r="A9758">
        <v>2019</v>
      </c>
      <c r="B9758">
        <v>12</v>
      </c>
      <c r="C9758" t="s">
        <v>65</v>
      </c>
      <c r="D9758" t="s">
        <v>429</v>
      </c>
      <c r="E9758" t="s">
        <v>103</v>
      </c>
      <c r="F9758" t="s">
        <v>95</v>
      </c>
      <c r="G9758">
        <v>0</v>
      </c>
      <c r="H9758">
        <v>131</v>
      </c>
      <c r="I9758" t="str">
        <f>INDEX('[1]DATA - Teams'!$C:$C,MATCH(C9758,'[1]DATA - Teams'!$B:$B,0))</f>
        <v>LESTER</v>
      </c>
    </row>
    <row r="9759" spans="1:9" x14ac:dyDescent="0.2">
      <c r="A9759">
        <v>2019</v>
      </c>
      <c r="B9759">
        <v>12</v>
      </c>
      <c r="C9759" t="s">
        <v>65</v>
      </c>
      <c r="D9759" t="s">
        <v>389</v>
      </c>
      <c r="E9759" t="s">
        <v>131</v>
      </c>
      <c r="F9759" t="s">
        <v>95</v>
      </c>
      <c r="G9759">
        <v>0</v>
      </c>
      <c r="H9759">
        <v>118</v>
      </c>
      <c r="I9759" t="str">
        <f>INDEX('[1]DATA - Teams'!$C:$C,MATCH(C9759,'[1]DATA - Teams'!$B:$B,0))</f>
        <v>LESTER</v>
      </c>
    </row>
    <row r="9760" spans="1:9" x14ac:dyDescent="0.2">
      <c r="A9760">
        <v>2019</v>
      </c>
      <c r="B9760">
        <v>12</v>
      </c>
      <c r="C9760" t="s">
        <v>65</v>
      </c>
      <c r="D9760" t="s">
        <v>271</v>
      </c>
      <c r="E9760" t="s">
        <v>128</v>
      </c>
      <c r="F9760" t="s">
        <v>98</v>
      </c>
      <c r="G9760">
        <v>0</v>
      </c>
      <c r="H9760">
        <v>65</v>
      </c>
      <c r="I9760" t="str">
        <f>INDEX('[1]DATA - Teams'!$C:$C,MATCH(C9760,'[1]DATA - Teams'!$B:$B,0))</f>
        <v>LESTER</v>
      </c>
    </row>
    <row r="9761" spans="1:9" x14ac:dyDescent="0.2">
      <c r="A9761">
        <v>2019</v>
      </c>
      <c r="B9761">
        <v>12</v>
      </c>
      <c r="C9761" t="s">
        <v>65</v>
      </c>
      <c r="D9761" t="s">
        <v>451</v>
      </c>
      <c r="E9761" t="s">
        <v>128</v>
      </c>
      <c r="F9761" t="s">
        <v>90</v>
      </c>
      <c r="G9761">
        <v>0</v>
      </c>
      <c r="H9761">
        <v>121</v>
      </c>
      <c r="I9761" t="str">
        <f>INDEX('[1]DATA - Teams'!$C:$C,MATCH(C9761,'[1]DATA - Teams'!$B:$B,0))</f>
        <v>LESTER</v>
      </c>
    </row>
    <row r="9762" spans="1:9" x14ac:dyDescent="0.2">
      <c r="A9762">
        <v>2019</v>
      </c>
      <c r="B9762">
        <v>12</v>
      </c>
      <c r="C9762" t="s">
        <v>65</v>
      </c>
      <c r="D9762" t="s">
        <v>187</v>
      </c>
      <c r="E9762" t="s">
        <v>94</v>
      </c>
      <c r="F9762" t="s">
        <v>95</v>
      </c>
      <c r="G9762">
        <v>0</v>
      </c>
      <c r="H9762">
        <v>114</v>
      </c>
      <c r="I9762" t="str">
        <f>INDEX('[1]DATA - Teams'!$C:$C,MATCH(C9762,'[1]DATA - Teams'!$B:$B,0))</f>
        <v>LESTER</v>
      </c>
    </row>
    <row r="9763" spans="1:9" x14ac:dyDescent="0.2">
      <c r="A9763">
        <v>2019</v>
      </c>
      <c r="B9763">
        <v>12</v>
      </c>
      <c r="C9763" t="s">
        <v>65</v>
      </c>
      <c r="D9763" t="s">
        <v>166</v>
      </c>
      <c r="E9763" t="s">
        <v>94</v>
      </c>
      <c r="F9763" t="s">
        <v>98</v>
      </c>
      <c r="G9763">
        <v>0</v>
      </c>
      <c r="H9763">
        <v>79</v>
      </c>
      <c r="I9763" t="str">
        <f>INDEX('[1]DATA - Teams'!$C:$C,MATCH(C9763,'[1]DATA - Teams'!$B:$B,0))</f>
        <v>LESTER</v>
      </c>
    </row>
    <row r="9764" spans="1:9" x14ac:dyDescent="0.2">
      <c r="A9764">
        <v>2019</v>
      </c>
      <c r="B9764">
        <v>12</v>
      </c>
      <c r="C9764" t="s">
        <v>65</v>
      </c>
      <c r="D9764" t="s">
        <v>194</v>
      </c>
      <c r="E9764" t="s">
        <v>100</v>
      </c>
      <c r="F9764" t="s">
        <v>98</v>
      </c>
      <c r="G9764">
        <v>0</v>
      </c>
      <c r="H9764">
        <v>68</v>
      </c>
      <c r="I9764" t="str">
        <f>INDEX('[1]DATA - Teams'!$C:$C,MATCH(C9764,'[1]DATA - Teams'!$B:$B,0))</f>
        <v>LESTER</v>
      </c>
    </row>
    <row r="9765" spans="1:9" x14ac:dyDescent="0.2">
      <c r="A9765">
        <v>2019</v>
      </c>
      <c r="B9765">
        <v>12</v>
      </c>
      <c r="C9765" t="s">
        <v>65</v>
      </c>
      <c r="D9765" t="s">
        <v>122</v>
      </c>
      <c r="E9765" t="s">
        <v>123</v>
      </c>
      <c r="F9765" t="s">
        <v>95</v>
      </c>
      <c r="G9765">
        <v>0</v>
      </c>
      <c r="H9765">
        <v>107</v>
      </c>
      <c r="I9765" t="str">
        <f>INDEX('[1]DATA - Teams'!$C:$C,MATCH(C9765,'[1]DATA - Teams'!$B:$B,0))</f>
        <v>LESTER</v>
      </c>
    </row>
    <row r="9766" spans="1:9" x14ac:dyDescent="0.2">
      <c r="A9766">
        <v>2019</v>
      </c>
      <c r="B9766">
        <v>12</v>
      </c>
      <c r="C9766" t="s">
        <v>65</v>
      </c>
      <c r="D9766" t="s">
        <v>277</v>
      </c>
      <c r="E9766" t="s">
        <v>111</v>
      </c>
      <c r="F9766" t="s">
        <v>125</v>
      </c>
      <c r="G9766">
        <v>89</v>
      </c>
      <c r="H9766">
        <v>0</v>
      </c>
      <c r="I9766" t="str">
        <f>INDEX('[1]DATA - Teams'!$C:$C,MATCH(C9766,'[1]DATA - Teams'!$B:$B,0))</f>
        <v>LESTER</v>
      </c>
    </row>
    <row r="9767" spans="1:9" x14ac:dyDescent="0.2">
      <c r="A9767">
        <v>2019</v>
      </c>
      <c r="B9767">
        <v>12</v>
      </c>
      <c r="C9767" t="s">
        <v>65</v>
      </c>
      <c r="D9767" t="s">
        <v>424</v>
      </c>
      <c r="E9767" t="s">
        <v>111</v>
      </c>
      <c r="F9767" t="s">
        <v>125</v>
      </c>
      <c r="G9767">
        <v>103</v>
      </c>
      <c r="H9767">
        <v>0</v>
      </c>
      <c r="I9767" t="str">
        <f>INDEX('[1]DATA - Teams'!$C:$C,MATCH(C9767,'[1]DATA - Teams'!$B:$B,0))</f>
        <v>LESTER</v>
      </c>
    </row>
    <row r="9768" spans="1:9" x14ac:dyDescent="0.2">
      <c r="A9768">
        <v>2019</v>
      </c>
      <c r="B9768">
        <v>12</v>
      </c>
      <c r="C9768" t="s">
        <v>65</v>
      </c>
      <c r="D9768" t="s">
        <v>257</v>
      </c>
      <c r="E9768" t="s">
        <v>119</v>
      </c>
      <c r="F9768" t="s">
        <v>125</v>
      </c>
      <c r="G9768">
        <v>74</v>
      </c>
      <c r="H9768">
        <v>0</v>
      </c>
      <c r="I9768" t="str">
        <f>INDEX('[1]DATA - Teams'!$C:$C,MATCH(C9768,'[1]DATA - Teams'!$B:$B,0))</f>
        <v>LESTER</v>
      </c>
    </row>
    <row r="9769" spans="1:9" x14ac:dyDescent="0.2">
      <c r="A9769">
        <v>2019</v>
      </c>
      <c r="B9769">
        <v>12</v>
      </c>
      <c r="C9769" t="s">
        <v>65</v>
      </c>
      <c r="D9769" t="s">
        <v>516</v>
      </c>
      <c r="E9769" t="s">
        <v>103</v>
      </c>
      <c r="F9769" t="s">
        <v>125</v>
      </c>
      <c r="G9769">
        <v>0</v>
      </c>
      <c r="H9769">
        <v>86</v>
      </c>
      <c r="I9769" t="str">
        <f>INDEX('[1]DATA - Teams'!$C:$C,MATCH(C9769,'[1]DATA - Teams'!$B:$B,0))</f>
        <v>LESTER</v>
      </c>
    </row>
    <row r="9770" spans="1:9" x14ac:dyDescent="0.2">
      <c r="A9770">
        <v>2019</v>
      </c>
      <c r="B9770">
        <v>13</v>
      </c>
      <c r="C9770" t="s">
        <v>62</v>
      </c>
      <c r="D9770" t="s">
        <v>155</v>
      </c>
      <c r="E9770" t="s">
        <v>111</v>
      </c>
      <c r="F9770" t="s">
        <v>98</v>
      </c>
      <c r="G9770">
        <v>88</v>
      </c>
      <c r="H9770">
        <v>64</v>
      </c>
      <c r="I9770" t="str">
        <f>INDEX('[1]DATA - Teams'!$C:$C,MATCH(C9770,'[1]DATA - Teams'!$B:$B,0))</f>
        <v>PMAC</v>
      </c>
    </row>
    <row r="9771" spans="1:9" x14ac:dyDescent="0.2">
      <c r="A9771">
        <v>2019</v>
      </c>
      <c r="B9771">
        <v>13</v>
      </c>
      <c r="C9771" t="s">
        <v>62</v>
      </c>
      <c r="D9771" t="s">
        <v>233</v>
      </c>
      <c r="E9771" t="s">
        <v>111</v>
      </c>
      <c r="F9771" t="s">
        <v>95</v>
      </c>
      <c r="G9771">
        <v>103</v>
      </c>
      <c r="H9771">
        <v>95</v>
      </c>
      <c r="I9771" t="str">
        <f>INDEX('[1]DATA - Teams'!$C:$C,MATCH(C9771,'[1]DATA - Teams'!$B:$B,0))</f>
        <v>PMAC</v>
      </c>
    </row>
    <row r="9772" spans="1:9" x14ac:dyDescent="0.2">
      <c r="A9772">
        <v>2019</v>
      </c>
      <c r="B9772">
        <v>13</v>
      </c>
      <c r="C9772" t="s">
        <v>62</v>
      </c>
      <c r="D9772" t="s">
        <v>261</v>
      </c>
      <c r="E9772" t="s">
        <v>89</v>
      </c>
      <c r="F9772" t="s">
        <v>98</v>
      </c>
      <c r="G9772">
        <v>79</v>
      </c>
      <c r="H9772">
        <v>87</v>
      </c>
      <c r="I9772" t="str">
        <f>INDEX('[1]DATA - Teams'!$C:$C,MATCH(C9772,'[1]DATA - Teams'!$B:$B,0))</f>
        <v>PMAC</v>
      </c>
    </row>
    <row r="9773" spans="1:9" x14ac:dyDescent="0.2">
      <c r="A9773">
        <v>2019</v>
      </c>
      <c r="B9773">
        <v>13</v>
      </c>
      <c r="C9773" t="s">
        <v>62</v>
      </c>
      <c r="D9773" t="s">
        <v>229</v>
      </c>
      <c r="E9773" t="s">
        <v>100</v>
      </c>
      <c r="F9773" t="s">
        <v>98</v>
      </c>
      <c r="G9773">
        <v>100</v>
      </c>
      <c r="H9773">
        <v>0</v>
      </c>
      <c r="I9773" t="str">
        <f>INDEX('[1]DATA - Teams'!$C:$C,MATCH(C9773,'[1]DATA - Teams'!$B:$B,0))</f>
        <v>PMAC</v>
      </c>
    </row>
    <row r="9774" spans="1:9" x14ac:dyDescent="0.2">
      <c r="A9774">
        <v>2019</v>
      </c>
      <c r="B9774">
        <v>13</v>
      </c>
      <c r="C9774" t="s">
        <v>62</v>
      </c>
      <c r="D9774" t="s">
        <v>326</v>
      </c>
      <c r="E9774" t="s">
        <v>113</v>
      </c>
      <c r="F9774" t="s">
        <v>90</v>
      </c>
      <c r="G9774">
        <v>115</v>
      </c>
      <c r="H9774">
        <v>158</v>
      </c>
      <c r="I9774" t="str">
        <f>INDEX('[1]DATA - Teams'!$C:$C,MATCH(C9774,'[1]DATA - Teams'!$B:$B,0))</f>
        <v>PMAC</v>
      </c>
    </row>
    <row r="9775" spans="1:9" x14ac:dyDescent="0.2">
      <c r="A9775">
        <v>2019</v>
      </c>
      <c r="B9775">
        <v>13</v>
      </c>
      <c r="C9775" t="s">
        <v>62</v>
      </c>
      <c r="D9775" t="s">
        <v>144</v>
      </c>
      <c r="E9775" t="s">
        <v>131</v>
      </c>
      <c r="F9775" t="s">
        <v>98</v>
      </c>
      <c r="G9775">
        <v>88</v>
      </c>
      <c r="H9775">
        <v>0</v>
      </c>
      <c r="I9775" t="str">
        <f>INDEX('[1]DATA - Teams'!$C:$C,MATCH(C9775,'[1]DATA - Teams'!$B:$B,0))</f>
        <v>PMAC</v>
      </c>
    </row>
    <row r="9776" spans="1:9" x14ac:dyDescent="0.2">
      <c r="A9776">
        <v>2019</v>
      </c>
      <c r="B9776">
        <v>13</v>
      </c>
      <c r="C9776" t="s">
        <v>62</v>
      </c>
      <c r="D9776" t="s">
        <v>224</v>
      </c>
      <c r="E9776" t="s">
        <v>131</v>
      </c>
      <c r="F9776" t="s">
        <v>95</v>
      </c>
      <c r="G9776">
        <v>78</v>
      </c>
      <c r="H9776">
        <v>0</v>
      </c>
      <c r="I9776" t="str">
        <f>INDEX('[1]DATA - Teams'!$C:$C,MATCH(C9776,'[1]DATA - Teams'!$B:$B,0))</f>
        <v>PMAC</v>
      </c>
    </row>
    <row r="9777" spans="1:9" x14ac:dyDescent="0.2">
      <c r="A9777">
        <v>2019</v>
      </c>
      <c r="B9777">
        <v>13</v>
      </c>
      <c r="C9777" t="s">
        <v>62</v>
      </c>
      <c r="D9777" t="s">
        <v>318</v>
      </c>
      <c r="E9777" t="s">
        <v>131</v>
      </c>
      <c r="F9777" t="s">
        <v>90</v>
      </c>
      <c r="G9777">
        <v>94</v>
      </c>
      <c r="H9777">
        <v>0</v>
      </c>
      <c r="I9777" t="str">
        <f>INDEX('[1]DATA - Teams'!$C:$C,MATCH(C9777,'[1]DATA - Teams'!$B:$B,0))</f>
        <v>PMAC</v>
      </c>
    </row>
    <row r="9778" spans="1:9" x14ac:dyDescent="0.2">
      <c r="A9778">
        <v>2019</v>
      </c>
      <c r="B9778">
        <v>13</v>
      </c>
      <c r="C9778" t="s">
        <v>62</v>
      </c>
      <c r="D9778" t="s">
        <v>418</v>
      </c>
      <c r="E9778" t="s">
        <v>92</v>
      </c>
      <c r="F9778" t="s">
        <v>90</v>
      </c>
      <c r="G9778">
        <v>138</v>
      </c>
      <c r="H9778">
        <v>173</v>
      </c>
      <c r="I9778" t="str">
        <f>INDEX('[1]DATA - Teams'!$C:$C,MATCH(C9778,'[1]DATA - Teams'!$B:$B,0))</f>
        <v>PMAC</v>
      </c>
    </row>
    <row r="9779" spans="1:9" x14ac:dyDescent="0.2">
      <c r="A9779">
        <v>2019</v>
      </c>
      <c r="B9779">
        <v>13</v>
      </c>
      <c r="C9779" t="s">
        <v>62</v>
      </c>
      <c r="D9779" t="s">
        <v>307</v>
      </c>
      <c r="E9779" t="s">
        <v>97</v>
      </c>
      <c r="F9779" t="s">
        <v>95</v>
      </c>
      <c r="G9779">
        <v>0</v>
      </c>
      <c r="H9779">
        <v>99</v>
      </c>
      <c r="I9779" t="str">
        <f>INDEX('[1]DATA - Teams'!$C:$C,MATCH(C9779,'[1]DATA - Teams'!$B:$B,0))</f>
        <v>PMAC</v>
      </c>
    </row>
    <row r="9780" spans="1:9" x14ac:dyDescent="0.2">
      <c r="A9780">
        <v>2019</v>
      </c>
      <c r="B9780">
        <v>13</v>
      </c>
      <c r="C9780" t="s">
        <v>62</v>
      </c>
      <c r="D9780" t="s">
        <v>517</v>
      </c>
      <c r="E9780" t="s">
        <v>138</v>
      </c>
      <c r="F9780" t="s">
        <v>95</v>
      </c>
      <c r="G9780">
        <v>0</v>
      </c>
      <c r="H9780">
        <v>60</v>
      </c>
      <c r="I9780" t="str">
        <f>INDEX('[1]DATA - Teams'!$C:$C,MATCH(C9780,'[1]DATA - Teams'!$B:$B,0))</f>
        <v>PMAC</v>
      </c>
    </row>
    <row r="9781" spans="1:9" x14ac:dyDescent="0.2">
      <c r="A9781">
        <v>2019</v>
      </c>
      <c r="B9781">
        <v>13</v>
      </c>
      <c r="C9781" t="s">
        <v>62</v>
      </c>
      <c r="D9781" t="s">
        <v>475</v>
      </c>
      <c r="E9781" t="s">
        <v>138</v>
      </c>
      <c r="F9781" t="s">
        <v>95</v>
      </c>
      <c r="G9781">
        <v>0</v>
      </c>
      <c r="H9781">
        <v>90</v>
      </c>
      <c r="I9781" t="str">
        <f>INDEX('[1]DATA - Teams'!$C:$C,MATCH(C9781,'[1]DATA - Teams'!$B:$B,0))</f>
        <v>PMAC</v>
      </c>
    </row>
    <row r="9782" spans="1:9" x14ac:dyDescent="0.2">
      <c r="A9782">
        <v>2019</v>
      </c>
      <c r="B9782">
        <v>13</v>
      </c>
      <c r="C9782" t="s">
        <v>62</v>
      </c>
      <c r="D9782" t="s">
        <v>288</v>
      </c>
      <c r="E9782" t="s">
        <v>109</v>
      </c>
      <c r="F9782" t="s">
        <v>114</v>
      </c>
      <c r="G9782">
        <v>0</v>
      </c>
      <c r="H9782">
        <v>84</v>
      </c>
      <c r="I9782" t="str">
        <f>INDEX('[1]DATA - Teams'!$C:$C,MATCH(C9782,'[1]DATA - Teams'!$B:$B,0))</f>
        <v>PMAC</v>
      </c>
    </row>
    <row r="9783" spans="1:9" x14ac:dyDescent="0.2">
      <c r="A9783">
        <v>2019</v>
      </c>
      <c r="B9783">
        <v>13</v>
      </c>
      <c r="C9783" t="s">
        <v>62</v>
      </c>
      <c r="D9783" t="s">
        <v>428</v>
      </c>
      <c r="E9783" t="s">
        <v>109</v>
      </c>
      <c r="F9783" t="s">
        <v>95</v>
      </c>
      <c r="G9783">
        <v>0</v>
      </c>
      <c r="H9783">
        <v>77</v>
      </c>
      <c r="I9783" t="str">
        <f>INDEX('[1]DATA - Teams'!$C:$C,MATCH(C9783,'[1]DATA - Teams'!$B:$B,0))</f>
        <v>PMAC</v>
      </c>
    </row>
    <row r="9784" spans="1:9" x14ac:dyDescent="0.2">
      <c r="A9784">
        <v>2019</v>
      </c>
      <c r="B9784">
        <v>13</v>
      </c>
      <c r="C9784" t="s">
        <v>62</v>
      </c>
      <c r="D9784" t="s">
        <v>378</v>
      </c>
      <c r="E9784" t="s">
        <v>103</v>
      </c>
      <c r="F9784" t="s">
        <v>95</v>
      </c>
      <c r="G9784">
        <v>0</v>
      </c>
      <c r="H9784">
        <v>114</v>
      </c>
      <c r="I9784" t="str">
        <f>INDEX('[1]DATA - Teams'!$C:$C,MATCH(C9784,'[1]DATA - Teams'!$B:$B,0))</f>
        <v>PMAC</v>
      </c>
    </row>
    <row r="9785" spans="1:9" x14ac:dyDescent="0.2">
      <c r="A9785">
        <v>2019</v>
      </c>
      <c r="B9785">
        <v>13</v>
      </c>
      <c r="C9785" t="s">
        <v>62</v>
      </c>
      <c r="D9785" t="s">
        <v>311</v>
      </c>
      <c r="E9785" t="s">
        <v>103</v>
      </c>
      <c r="F9785" t="s">
        <v>98</v>
      </c>
      <c r="G9785">
        <v>0</v>
      </c>
      <c r="H9785">
        <v>143</v>
      </c>
      <c r="I9785" t="str">
        <f>INDEX('[1]DATA - Teams'!$C:$C,MATCH(C9785,'[1]DATA - Teams'!$B:$B,0))</f>
        <v>PMAC</v>
      </c>
    </row>
    <row r="9786" spans="1:9" x14ac:dyDescent="0.2">
      <c r="A9786">
        <v>2019</v>
      </c>
      <c r="B9786">
        <v>13</v>
      </c>
      <c r="C9786" t="s">
        <v>62</v>
      </c>
      <c r="D9786" t="s">
        <v>413</v>
      </c>
      <c r="E9786" t="s">
        <v>103</v>
      </c>
      <c r="F9786" t="s">
        <v>90</v>
      </c>
      <c r="G9786">
        <v>0</v>
      </c>
      <c r="H9786">
        <v>47</v>
      </c>
      <c r="I9786" t="str">
        <f>INDEX('[1]DATA - Teams'!$C:$C,MATCH(C9786,'[1]DATA - Teams'!$B:$B,0))</f>
        <v>PMAC</v>
      </c>
    </row>
    <row r="9787" spans="1:9" x14ac:dyDescent="0.2">
      <c r="A9787">
        <v>2019</v>
      </c>
      <c r="B9787">
        <v>13</v>
      </c>
      <c r="C9787" t="s">
        <v>62</v>
      </c>
      <c r="D9787" t="s">
        <v>102</v>
      </c>
      <c r="E9787" t="s">
        <v>103</v>
      </c>
      <c r="F9787" t="s">
        <v>90</v>
      </c>
      <c r="G9787">
        <v>0</v>
      </c>
      <c r="H9787">
        <v>104</v>
      </c>
      <c r="I9787" t="str">
        <f>INDEX('[1]DATA - Teams'!$C:$C,MATCH(C9787,'[1]DATA - Teams'!$B:$B,0))</f>
        <v>PMAC</v>
      </c>
    </row>
    <row r="9788" spans="1:9" x14ac:dyDescent="0.2">
      <c r="A9788">
        <v>2019</v>
      </c>
      <c r="B9788">
        <v>13</v>
      </c>
      <c r="C9788" t="s">
        <v>62</v>
      </c>
      <c r="D9788" t="s">
        <v>236</v>
      </c>
      <c r="E9788" t="s">
        <v>123</v>
      </c>
      <c r="F9788" t="s">
        <v>125</v>
      </c>
      <c r="G9788">
        <v>114</v>
      </c>
      <c r="H9788">
        <v>0</v>
      </c>
      <c r="I9788" t="str">
        <f>INDEX('[1]DATA - Teams'!$C:$C,MATCH(C9788,'[1]DATA - Teams'!$B:$B,0))</f>
        <v>PMAC</v>
      </c>
    </row>
    <row r="9789" spans="1:9" x14ac:dyDescent="0.2">
      <c r="A9789">
        <v>2019</v>
      </c>
      <c r="B9789">
        <v>13</v>
      </c>
      <c r="C9789" t="s">
        <v>62</v>
      </c>
      <c r="D9789" t="s">
        <v>149</v>
      </c>
      <c r="E9789" t="s">
        <v>94</v>
      </c>
      <c r="F9789" t="s">
        <v>125</v>
      </c>
      <c r="G9789">
        <v>111</v>
      </c>
      <c r="H9789">
        <v>0</v>
      </c>
      <c r="I9789" t="str">
        <f>INDEX('[1]DATA - Teams'!$C:$C,MATCH(C9789,'[1]DATA - Teams'!$B:$B,0))</f>
        <v>PMAC</v>
      </c>
    </row>
    <row r="9790" spans="1:9" x14ac:dyDescent="0.2">
      <c r="A9790">
        <v>2019</v>
      </c>
      <c r="B9790">
        <v>13</v>
      </c>
      <c r="C9790" t="s">
        <v>62</v>
      </c>
      <c r="D9790" t="s">
        <v>470</v>
      </c>
      <c r="E9790" t="s">
        <v>128</v>
      </c>
      <c r="F9790" t="s">
        <v>125</v>
      </c>
      <c r="G9790">
        <v>97</v>
      </c>
      <c r="H9790">
        <v>0</v>
      </c>
      <c r="I9790" t="str">
        <f>INDEX('[1]DATA - Teams'!$C:$C,MATCH(C9790,'[1]DATA - Teams'!$B:$B,0))</f>
        <v>PMAC</v>
      </c>
    </row>
    <row r="9791" spans="1:9" x14ac:dyDescent="0.2">
      <c r="A9791">
        <v>2019</v>
      </c>
      <c r="B9791">
        <v>13</v>
      </c>
      <c r="C9791" t="s">
        <v>62</v>
      </c>
      <c r="D9791" t="s">
        <v>232</v>
      </c>
      <c r="E9791" t="s">
        <v>106</v>
      </c>
      <c r="F9791" t="s">
        <v>125</v>
      </c>
      <c r="G9791">
        <v>99</v>
      </c>
      <c r="H9791">
        <v>0</v>
      </c>
      <c r="I9791" t="str">
        <f>INDEX('[1]DATA - Teams'!$C:$C,MATCH(C9791,'[1]DATA - Teams'!$B:$B,0))</f>
        <v>PMAC</v>
      </c>
    </row>
    <row r="9792" spans="1:9" x14ac:dyDescent="0.2">
      <c r="A9792">
        <v>2019</v>
      </c>
      <c r="B9792">
        <v>13</v>
      </c>
      <c r="C9792" t="s">
        <v>67</v>
      </c>
      <c r="D9792" t="s">
        <v>421</v>
      </c>
      <c r="E9792" t="s">
        <v>111</v>
      </c>
      <c r="F9792" t="s">
        <v>98</v>
      </c>
      <c r="G9792">
        <v>97</v>
      </c>
      <c r="H9792">
        <v>101</v>
      </c>
      <c r="I9792" t="str">
        <f>INDEX('[1]DATA - Teams'!$C:$C,MATCH(C9792,'[1]DATA - Teams'!$B:$B,0))</f>
        <v>GARTER</v>
      </c>
    </row>
    <row r="9793" spans="1:9" x14ac:dyDescent="0.2">
      <c r="A9793">
        <v>2019</v>
      </c>
      <c r="B9793">
        <v>13</v>
      </c>
      <c r="C9793" t="s">
        <v>67</v>
      </c>
      <c r="D9793" t="s">
        <v>500</v>
      </c>
      <c r="E9793" t="s">
        <v>111</v>
      </c>
      <c r="F9793" t="s">
        <v>90</v>
      </c>
      <c r="G9793">
        <v>72</v>
      </c>
      <c r="H9793">
        <v>42</v>
      </c>
      <c r="I9793" t="str">
        <f>INDEX('[1]DATA - Teams'!$C:$C,MATCH(C9793,'[1]DATA - Teams'!$B:$B,0))</f>
        <v>GARTER</v>
      </c>
    </row>
    <row r="9794" spans="1:9" x14ac:dyDescent="0.2">
      <c r="A9794">
        <v>2019</v>
      </c>
      <c r="B9794">
        <v>13</v>
      </c>
      <c r="C9794" t="s">
        <v>67</v>
      </c>
      <c r="D9794" t="s">
        <v>276</v>
      </c>
      <c r="E9794" t="s">
        <v>111</v>
      </c>
      <c r="F9794" t="s">
        <v>95</v>
      </c>
      <c r="G9794">
        <v>119</v>
      </c>
      <c r="H9794">
        <v>138</v>
      </c>
      <c r="I9794" t="str">
        <f>INDEX('[1]DATA - Teams'!$C:$C,MATCH(C9794,'[1]DATA - Teams'!$B:$B,0))</f>
        <v>GARTER</v>
      </c>
    </row>
    <row r="9795" spans="1:9" x14ac:dyDescent="0.2">
      <c r="A9795">
        <v>2019</v>
      </c>
      <c r="B9795">
        <v>13</v>
      </c>
      <c r="C9795" t="s">
        <v>67</v>
      </c>
      <c r="D9795" t="s">
        <v>146</v>
      </c>
      <c r="E9795" t="s">
        <v>111</v>
      </c>
      <c r="F9795" t="s">
        <v>95</v>
      </c>
      <c r="G9795">
        <v>84</v>
      </c>
      <c r="H9795">
        <v>68</v>
      </c>
      <c r="I9795" t="str">
        <f>INDEX('[1]DATA - Teams'!$C:$C,MATCH(C9795,'[1]DATA - Teams'!$B:$B,0))</f>
        <v>GARTER</v>
      </c>
    </row>
    <row r="9796" spans="1:9" x14ac:dyDescent="0.2">
      <c r="A9796">
        <v>2019</v>
      </c>
      <c r="B9796">
        <v>13</v>
      </c>
      <c r="C9796" t="s">
        <v>67</v>
      </c>
      <c r="D9796" t="s">
        <v>484</v>
      </c>
      <c r="E9796" t="s">
        <v>89</v>
      </c>
      <c r="F9796" t="s">
        <v>90</v>
      </c>
      <c r="G9796">
        <v>102</v>
      </c>
      <c r="H9796">
        <v>97</v>
      </c>
      <c r="I9796" t="str">
        <f>INDEX('[1]DATA - Teams'!$C:$C,MATCH(C9796,'[1]DATA - Teams'!$B:$B,0))</f>
        <v>GARTER</v>
      </c>
    </row>
    <row r="9797" spans="1:9" x14ac:dyDescent="0.2">
      <c r="A9797">
        <v>2019</v>
      </c>
      <c r="B9797">
        <v>13</v>
      </c>
      <c r="C9797" t="s">
        <v>67</v>
      </c>
      <c r="D9797" t="s">
        <v>388</v>
      </c>
      <c r="E9797" t="s">
        <v>89</v>
      </c>
      <c r="F9797" t="s">
        <v>95</v>
      </c>
      <c r="G9797">
        <v>80</v>
      </c>
      <c r="H9797">
        <v>43</v>
      </c>
      <c r="I9797" t="str">
        <f>INDEX('[1]DATA - Teams'!$C:$C,MATCH(C9797,'[1]DATA - Teams'!$B:$B,0))</f>
        <v>GARTER</v>
      </c>
    </row>
    <row r="9798" spans="1:9" x14ac:dyDescent="0.2">
      <c r="A9798">
        <v>2019</v>
      </c>
      <c r="B9798">
        <v>13</v>
      </c>
      <c r="C9798" t="s">
        <v>67</v>
      </c>
      <c r="D9798" t="s">
        <v>390</v>
      </c>
      <c r="E9798" t="s">
        <v>94</v>
      </c>
      <c r="F9798" t="s">
        <v>114</v>
      </c>
      <c r="G9798">
        <v>157</v>
      </c>
      <c r="H9798">
        <v>0</v>
      </c>
      <c r="I9798" t="str">
        <f>INDEX('[1]DATA - Teams'!$C:$C,MATCH(C9798,'[1]DATA - Teams'!$B:$B,0))</f>
        <v>GARTER</v>
      </c>
    </row>
    <row r="9799" spans="1:9" x14ac:dyDescent="0.2">
      <c r="A9799">
        <v>2019</v>
      </c>
      <c r="B9799">
        <v>13</v>
      </c>
      <c r="C9799" t="s">
        <v>67</v>
      </c>
      <c r="D9799" t="s">
        <v>406</v>
      </c>
      <c r="E9799" t="s">
        <v>106</v>
      </c>
      <c r="F9799" t="s">
        <v>98</v>
      </c>
      <c r="G9799">
        <v>111</v>
      </c>
      <c r="H9799">
        <v>84</v>
      </c>
      <c r="I9799" t="str">
        <f>INDEX('[1]DATA - Teams'!$C:$C,MATCH(C9799,'[1]DATA - Teams'!$B:$B,0))</f>
        <v>GARTER</v>
      </c>
    </row>
    <row r="9800" spans="1:9" x14ac:dyDescent="0.2">
      <c r="A9800">
        <v>2019</v>
      </c>
      <c r="B9800">
        <v>13</v>
      </c>
      <c r="C9800" t="s">
        <v>67</v>
      </c>
      <c r="D9800" t="s">
        <v>336</v>
      </c>
      <c r="E9800" t="s">
        <v>131</v>
      </c>
      <c r="F9800" t="s">
        <v>95</v>
      </c>
      <c r="G9800">
        <v>95</v>
      </c>
      <c r="H9800">
        <v>0</v>
      </c>
      <c r="I9800" t="str">
        <f>INDEX('[1]DATA - Teams'!$C:$C,MATCH(C9800,'[1]DATA - Teams'!$B:$B,0))</f>
        <v>GARTER</v>
      </c>
    </row>
    <row r="9801" spans="1:9" x14ac:dyDescent="0.2">
      <c r="A9801">
        <v>2019</v>
      </c>
      <c r="B9801">
        <v>13</v>
      </c>
      <c r="C9801" t="s">
        <v>67</v>
      </c>
      <c r="D9801" t="s">
        <v>204</v>
      </c>
      <c r="E9801" t="s">
        <v>92</v>
      </c>
      <c r="F9801" t="s">
        <v>90</v>
      </c>
      <c r="G9801">
        <v>77</v>
      </c>
      <c r="H9801">
        <v>0</v>
      </c>
      <c r="I9801" t="str">
        <f>INDEX('[1]DATA - Teams'!$C:$C,MATCH(C9801,'[1]DATA - Teams'!$B:$B,0))</f>
        <v>GARTER</v>
      </c>
    </row>
    <row r="9802" spans="1:9" x14ac:dyDescent="0.2">
      <c r="A9802">
        <v>2019</v>
      </c>
      <c r="B9802">
        <v>13</v>
      </c>
      <c r="C9802" t="s">
        <v>67</v>
      </c>
      <c r="D9802" t="s">
        <v>243</v>
      </c>
      <c r="E9802" t="s">
        <v>121</v>
      </c>
      <c r="F9802" t="s">
        <v>95</v>
      </c>
      <c r="G9802">
        <v>0</v>
      </c>
      <c r="H9802">
        <v>129</v>
      </c>
      <c r="I9802" t="str">
        <f>INDEX('[1]DATA - Teams'!$C:$C,MATCH(C9802,'[1]DATA - Teams'!$B:$B,0))</f>
        <v>GARTER</v>
      </c>
    </row>
    <row r="9803" spans="1:9" x14ac:dyDescent="0.2">
      <c r="A9803">
        <v>2019</v>
      </c>
      <c r="B9803">
        <v>13</v>
      </c>
      <c r="C9803" t="s">
        <v>67</v>
      </c>
      <c r="D9803" t="s">
        <v>509</v>
      </c>
      <c r="E9803" t="s">
        <v>121</v>
      </c>
      <c r="F9803" t="s">
        <v>98</v>
      </c>
      <c r="G9803">
        <v>0</v>
      </c>
      <c r="H9803">
        <v>109</v>
      </c>
      <c r="I9803" t="str">
        <f>INDEX('[1]DATA - Teams'!$C:$C,MATCH(C9803,'[1]DATA - Teams'!$B:$B,0))</f>
        <v>GARTER</v>
      </c>
    </row>
    <row r="9804" spans="1:9" x14ac:dyDescent="0.2">
      <c r="A9804">
        <v>2019</v>
      </c>
      <c r="B9804">
        <v>13</v>
      </c>
      <c r="C9804" t="s">
        <v>67</v>
      </c>
      <c r="D9804" t="s">
        <v>384</v>
      </c>
      <c r="E9804" t="s">
        <v>117</v>
      </c>
      <c r="F9804" t="s">
        <v>98</v>
      </c>
      <c r="G9804">
        <v>0</v>
      </c>
      <c r="H9804">
        <v>92</v>
      </c>
      <c r="I9804" t="str">
        <f>INDEX('[1]DATA - Teams'!$C:$C,MATCH(C9804,'[1]DATA - Teams'!$B:$B,0))</f>
        <v>GARTER</v>
      </c>
    </row>
    <row r="9805" spans="1:9" x14ac:dyDescent="0.2">
      <c r="A9805">
        <v>2019</v>
      </c>
      <c r="B9805">
        <v>13</v>
      </c>
      <c r="C9805" t="s">
        <v>67</v>
      </c>
      <c r="D9805" t="s">
        <v>501</v>
      </c>
      <c r="E9805" t="s">
        <v>117</v>
      </c>
      <c r="F9805" t="s">
        <v>90</v>
      </c>
      <c r="G9805">
        <v>0</v>
      </c>
      <c r="H9805">
        <v>66</v>
      </c>
      <c r="I9805" t="str">
        <f>INDEX('[1]DATA - Teams'!$C:$C,MATCH(C9805,'[1]DATA - Teams'!$B:$B,0))</f>
        <v>GARTER</v>
      </c>
    </row>
    <row r="9806" spans="1:9" x14ac:dyDescent="0.2">
      <c r="A9806">
        <v>2019</v>
      </c>
      <c r="B9806">
        <v>13</v>
      </c>
      <c r="C9806" t="s">
        <v>67</v>
      </c>
      <c r="D9806" t="s">
        <v>150</v>
      </c>
      <c r="E9806" t="s">
        <v>109</v>
      </c>
      <c r="F9806" t="s">
        <v>95</v>
      </c>
      <c r="G9806">
        <v>0</v>
      </c>
      <c r="H9806">
        <v>90</v>
      </c>
      <c r="I9806" t="str">
        <f>INDEX('[1]DATA - Teams'!$C:$C,MATCH(C9806,'[1]DATA - Teams'!$B:$B,0))</f>
        <v>GARTER</v>
      </c>
    </row>
    <row r="9807" spans="1:9" x14ac:dyDescent="0.2">
      <c r="A9807">
        <v>2019</v>
      </c>
      <c r="B9807">
        <v>13</v>
      </c>
      <c r="C9807" t="s">
        <v>67</v>
      </c>
      <c r="D9807" t="s">
        <v>433</v>
      </c>
      <c r="E9807" t="s">
        <v>103</v>
      </c>
      <c r="F9807" t="s">
        <v>95</v>
      </c>
      <c r="G9807">
        <v>0</v>
      </c>
      <c r="H9807">
        <v>56</v>
      </c>
      <c r="I9807" t="str">
        <f>INDEX('[1]DATA - Teams'!$C:$C,MATCH(C9807,'[1]DATA - Teams'!$B:$B,0))</f>
        <v>GARTER</v>
      </c>
    </row>
    <row r="9808" spans="1:9" x14ac:dyDescent="0.2">
      <c r="A9808">
        <v>2019</v>
      </c>
      <c r="B9808">
        <v>13</v>
      </c>
      <c r="C9808" t="s">
        <v>67</v>
      </c>
      <c r="D9808" t="s">
        <v>419</v>
      </c>
      <c r="E9808" t="s">
        <v>103</v>
      </c>
      <c r="F9808" t="s">
        <v>98</v>
      </c>
      <c r="G9808">
        <v>0</v>
      </c>
      <c r="H9808">
        <v>56</v>
      </c>
      <c r="I9808" t="str">
        <f>INDEX('[1]DATA - Teams'!$C:$C,MATCH(C9808,'[1]DATA - Teams'!$B:$B,0))</f>
        <v>GARTER</v>
      </c>
    </row>
    <row r="9809" spans="1:9" x14ac:dyDescent="0.2">
      <c r="A9809">
        <v>2019</v>
      </c>
      <c r="B9809">
        <v>13</v>
      </c>
      <c r="C9809" t="s">
        <v>67</v>
      </c>
      <c r="D9809" t="s">
        <v>200</v>
      </c>
      <c r="E9809" t="s">
        <v>103</v>
      </c>
      <c r="F9809" t="s">
        <v>90</v>
      </c>
      <c r="G9809">
        <v>0</v>
      </c>
      <c r="H9809">
        <v>54</v>
      </c>
      <c r="I9809" t="str">
        <f>INDEX('[1]DATA - Teams'!$C:$C,MATCH(C9809,'[1]DATA - Teams'!$B:$B,0))</f>
        <v>GARTER</v>
      </c>
    </row>
    <row r="9810" spans="1:9" x14ac:dyDescent="0.2">
      <c r="A9810">
        <v>2019</v>
      </c>
      <c r="B9810">
        <v>13</v>
      </c>
      <c r="C9810" t="s">
        <v>67</v>
      </c>
      <c r="D9810" t="s">
        <v>341</v>
      </c>
      <c r="E9810" t="s">
        <v>100</v>
      </c>
      <c r="F9810" t="s">
        <v>125</v>
      </c>
      <c r="G9810">
        <v>116</v>
      </c>
      <c r="H9810">
        <v>0</v>
      </c>
      <c r="I9810" t="str">
        <f>INDEX('[1]DATA - Teams'!$C:$C,MATCH(C9810,'[1]DATA - Teams'!$B:$B,0))</f>
        <v>GARTER</v>
      </c>
    </row>
    <row r="9811" spans="1:9" x14ac:dyDescent="0.2">
      <c r="A9811">
        <v>2019</v>
      </c>
      <c r="B9811">
        <v>13</v>
      </c>
      <c r="C9811" t="s">
        <v>67</v>
      </c>
      <c r="D9811" t="s">
        <v>327</v>
      </c>
      <c r="E9811" t="s">
        <v>100</v>
      </c>
      <c r="F9811" t="s">
        <v>125</v>
      </c>
      <c r="G9811">
        <v>81</v>
      </c>
      <c r="H9811">
        <v>0</v>
      </c>
      <c r="I9811" t="str">
        <f>INDEX('[1]DATA - Teams'!$C:$C,MATCH(C9811,'[1]DATA - Teams'!$B:$B,0))</f>
        <v>GARTER</v>
      </c>
    </row>
    <row r="9812" spans="1:9" x14ac:dyDescent="0.2">
      <c r="A9812">
        <v>2019</v>
      </c>
      <c r="B9812">
        <v>13</v>
      </c>
      <c r="C9812" t="s">
        <v>67</v>
      </c>
      <c r="D9812" t="s">
        <v>408</v>
      </c>
      <c r="E9812" t="s">
        <v>100</v>
      </c>
      <c r="F9812" t="s">
        <v>125</v>
      </c>
      <c r="G9812">
        <v>83</v>
      </c>
      <c r="H9812">
        <v>0</v>
      </c>
      <c r="I9812" t="str">
        <f>INDEX('[1]DATA - Teams'!$C:$C,MATCH(C9812,'[1]DATA - Teams'!$B:$B,0))</f>
        <v>GARTER</v>
      </c>
    </row>
    <row r="9813" spans="1:9" x14ac:dyDescent="0.2">
      <c r="A9813">
        <v>2019</v>
      </c>
      <c r="B9813">
        <v>13</v>
      </c>
      <c r="C9813" t="s">
        <v>67</v>
      </c>
      <c r="D9813" t="s">
        <v>293</v>
      </c>
      <c r="E9813" t="s">
        <v>103</v>
      </c>
      <c r="F9813" t="s">
        <v>125</v>
      </c>
      <c r="G9813">
        <v>0</v>
      </c>
      <c r="H9813">
        <v>0</v>
      </c>
      <c r="I9813" t="str">
        <f>INDEX('[1]DATA - Teams'!$C:$C,MATCH(C9813,'[1]DATA - Teams'!$B:$B,0))</f>
        <v>GARTER</v>
      </c>
    </row>
    <row r="9814" spans="1:9" x14ac:dyDescent="0.2">
      <c r="A9814">
        <v>2019</v>
      </c>
      <c r="B9814">
        <v>13</v>
      </c>
      <c r="C9814" t="s">
        <v>65</v>
      </c>
      <c r="D9814" t="s">
        <v>277</v>
      </c>
      <c r="E9814" t="s">
        <v>111</v>
      </c>
      <c r="F9814" t="s">
        <v>98</v>
      </c>
      <c r="G9814">
        <v>97</v>
      </c>
      <c r="H9814">
        <v>102</v>
      </c>
      <c r="I9814" t="str">
        <f>INDEX('[1]DATA - Teams'!$C:$C,MATCH(C9814,'[1]DATA - Teams'!$B:$B,0))</f>
        <v>LESTER</v>
      </c>
    </row>
    <row r="9815" spans="1:9" x14ac:dyDescent="0.2">
      <c r="A9815">
        <v>2019</v>
      </c>
      <c r="B9815">
        <v>13</v>
      </c>
      <c r="C9815" t="s">
        <v>65</v>
      </c>
      <c r="D9815" t="s">
        <v>424</v>
      </c>
      <c r="E9815" t="s">
        <v>111</v>
      </c>
      <c r="F9815" t="s">
        <v>90</v>
      </c>
      <c r="G9815">
        <v>92</v>
      </c>
      <c r="H9815">
        <v>110</v>
      </c>
      <c r="I9815" t="str">
        <f>INDEX('[1]DATA - Teams'!$C:$C,MATCH(C9815,'[1]DATA - Teams'!$B:$B,0))</f>
        <v>LESTER</v>
      </c>
    </row>
    <row r="9816" spans="1:9" x14ac:dyDescent="0.2">
      <c r="A9816">
        <v>2019</v>
      </c>
      <c r="B9816">
        <v>13</v>
      </c>
      <c r="C9816" t="s">
        <v>65</v>
      </c>
      <c r="D9816" t="s">
        <v>122</v>
      </c>
      <c r="E9816" t="s">
        <v>123</v>
      </c>
      <c r="F9816" t="s">
        <v>95</v>
      </c>
      <c r="G9816">
        <v>114</v>
      </c>
      <c r="H9816">
        <v>0</v>
      </c>
      <c r="I9816" t="str">
        <f>INDEX('[1]DATA - Teams'!$C:$C,MATCH(C9816,'[1]DATA - Teams'!$B:$B,0))</f>
        <v>LESTER</v>
      </c>
    </row>
    <row r="9817" spans="1:9" x14ac:dyDescent="0.2">
      <c r="A9817">
        <v>2019</v>
      </c>
      <c r="B9817">
        <v>13</v>
      </c>
      <c r="C9817" t="s">
        <v>65</v>
      </c>
      <c r="D9817" t="s">
        <v>202</v>
      </c>
      <c r="E9817" t="s">
        <v>89</v>
      </c>
      <c r="F9817" t="s">
        <v>95</v>
      </c>
      <c r="G9817">
        <v>115</v>
      </c>
      <c r="H9817">
        <v>121</v>
      </c>
      <c r="I9817" t="str">
        <f>INDEX('[1]DATA - Teams'!$C:$C,MATCH(C9817,'[1]DATA - Teams'!$B:$B,0))</f>
        <v>LESTER</v>
      </c>
    </row>
    <row r="9818" spans="1:9" x14ac:dyDescent="0.2">
      <c r="A9818">
        <v>2019</v>
      </c>
      <c r="B9818">
        <v>13</v>
      </c>
      <c r="C9818" t="s">
        <v>65</v>
      </c>
      <c r="D9818" t="s">
        <v>187</v>
      </c>
      <c r="E9818" t="s">
        <v>94</v>
      </c>
      <c r="F9818" t="s">
        <v>95</v>
      </c>
      <c r="G9818">
        <v>116</v>
      </c>
      <c r="H9818">
        <v>0</v>
      </c>
      <c r="I9818" t="str">
        <f>INDEX('[1]DATA - Teams'!$C:$C,MATCH(C9818,'[1]DATA - Teams'!$B:$B,0))</f>
        <v>LESTER</v>
      </c>
    </row>
    <row r="9819" spans="1:9" x14ac:dyDescent="0.2">
      <c r="A9819">
        <v>2019</v>
      </c>
      <c r="B9819">
        <v>13</v>
      </c>
      <c r="C9819" t="s">
        <v>65</v>
      </c>
      <c r="D9819" t="s">
        <v>257</v>
      </c>
      <c r="E9819" t="s">
        <v>119</v>
      </c>
      <c r="F9819" t="s">
        <v>98</v>
      </c>
      <c r="G9819">
        <v>71</v>
      </c>
      <c r="H9819">
        <v>77</v>
      </c>
      <c r="I9819" t="str">
        <f>INDEX('[1]DATA - Teams'!$C:$C,MATCH(C9819,'[1]DATA - Teams'!$B:$B,0))</f>
        <v>LESTER</v>
      </c>
    </row>
    <row r="9820" spans="1:9" x14ac:dyDescent="0.2">
      <c r="A9820">
        <v>2019</v>
      </c>
      <c r="B9820">
        <v>13</v>
      </c>
      <c r="C9820" t="s">
        <v>65</v>
      </c>
      <c r="D9820" t="s">
        <v>497</v>
      </c>
      <c r="E9820" t="s">
        <v>119</v>
      </c>
      <c r="F9820" t="s">
        <v>90</v>
      </c>
      <c r="G9820">
        <v>104</v>
      </c>
      <c r="H9820">
        <v>122</v>
      </c>
      <c r="I9820" t="str">
        <f>INDEX('[1]DATA - Teams'!$C:$C,MATCH(C9820,'[1]DATA - Teams'!$B:$B,0))</f>
        <v>LESTER</v>
      </c>
    </row>
    <row r="9821" spans="1:9" x14ac:dyDescent="0.2">
      <c r="A9821">
        <v>2019</v>
      </c>
      <c r="B9821">
        <v>13</v>
      </c>
      <c r="C9821" t="s">
        <v>65</v>
      </c>
      <c r="D9821" t="s">
        <v>352</v>
      </c>
      <c r="E9821" t="s">
        <v>106</v>
      </c>
      <c r="F9821" t="s">
        <v>90</v>
      </c>
      <c r="G9821">
        <v>106</v>
      </c>
      <c r="H9821">
        <v>121</v>
      </c>
      <c r="I9821" t="str">
        <f>INDEX('[1]DATA - Teams'!$C:$C,MATCH(C9821,'[1]DATA - Teams'!$B:$B,0))</f>
        <v>LESTER</v>
      </c>
    </row>
    <row r="9822" spans="1:9" x14ac:dyDescent="0.2">
      <c r="A9822">
        <v>2019</v>
      </c>
      <c r="B9822">
        <v>13</v>
      </c>
      <c r="C9822" t="s">
        <v>65</v>
      </c>
      <c r="D9822" t="s">
        <v>389</v>
      </c>
      <c r="E9822" t="s">
        <v>131</v>
      </c>
      <c r="F9822" t="s">
        <v>95</v>
      </c>
      <c r="G9822">
        <v>89</v>
      </c>
      <c r="H9822">
        <v>0</v>
      </c>
      <c r="I9822" t="str">
        <f>INDEX('[1]DATA - Teams'!$C:$C,MATCH(C9822,'[1]DATA - Teams'!$B:$B,0))</f>
        <v>LESTER</v>
      </c>
    </row>
    <row r="9823" spans="1:9" x14ac:dyDescent="0.2">
      <c r="A9823">
        <v>2019</v>
      </c>
      <c r="B9823">
        <v>13</v>
      </c>
      <c r="C9823" t="s">
        <v>65</v>
      </c>
      <c r="D9823" t="s">
        <v>279</v>
      </c>
      <c r="E9823" t="s">
        <v>121</v>
      </c>
      <c r="F9823" t="s">
        <v>95</v>
      </c>
      <c r="G9823">
        <v>0</v>
      </c>
      <c r="H9823">
        <v>125</v>
      </c>
      <c r="I9823" t="str">
        <f>INDEX('[1]DATA - Teams'!$C:$C,MATCH(C9823,'[1]DATA - Teams'!$B:$B,0))</f>
        <v>LESTER</v>
      </c>
    </row>
    <row r="9824" spans="1:9" x14ac:dyDescent="0.2">
      <c r="A9824">
        <v>2019</v>
      </c>
      <c r="B9824">
        <v>13</v>
      </c>
      <c r="C9824" t="s">
        <v>65</v>
      </c>
      <c r="D9824" t="s">
        <v>441</v>
      </c>
      <c r="E9824" t="s">
        <v>121</v>
      </c>
      <c r="F9824" t="s">
        <v>98</v>
      </c>
      <c r="G9824">
        <v>0</v>
      </c>
      <c r="H9824">
        <v>52</v>
      </c>
      <c r="I9824" t="str">
        <f>INDEX('[1]DATA - Teams'!$C:$C,MATCH(C9824,'[1]DATA - Teams'!$B:$B,0))</f>
        <v>LESTER</v>
      </c>
    </row>
    <row r="9825" spans="1:9" x14ac:dyDescent="0.2">
      <c r="A9825">
        <v>2019</v>
      </c>
      <c r="B9825">
        <v>13</v>
      </c>
      <c r="C9825" t="s">
        <v>65</v>
      </c>
      <c r="D9825" t="s">
        <v>321</v>
      </c>
      <c r="E9825" t="s">
        <v>97</v>
      </c>
      <c r="F9825" t="s">
        <v>114</v>
      </c>
      <c r="G9825">
        <v>0</v>
      </c>
      <c r="H9825">
        <v>119</v>
      </c>
      <c r="I9825" t="str">
        <f>INDEX('[1]DATA - Teams'!$C:$C,MATCH(C9825,'[1]DATA - Teams'!$B:$B,0))</f>
        <v>LESTER</v>
      </c>
    </row>
    <row r="9826" spans="1:9" x14ac:dyDescent="0.2">
      <c r="A9826">
        <v>2019</v>
      </c>
      <c r="B9826">
        <v>13</v>
      </c>
      <c r="C9826" t="s">
        <v>65</v>
      </c>
      <c r="D9826" t="s">
        <v>474</v>
      </c>
      <c r="E9826" t="s">
        <v>138</v>
      </c>
      <c r="F9826" t="s">
        <v>90</v>
      </c>
      <c r="G9826">
        <v>0</v>
      </c>
      <c r="H9826">
        <v>19</v>
      </c>
      <c r="I9826" t="str">
        <f>INDEX('[1]DATA - Teams'!$C:$C,MATCH(C9826,'[1]DATA - Teams'!$B:$B,0))</f>
        <v>LESTER</v>
      </c>
    </row>
    <row r="9827" spans="1:9" x14ac:dyDescent="0.2">
      <c r="A9827">
        <v>2019</v>
      </c>
      <c r="B9827">
        <v>13</v>
      </c>
      <c r="C9827" t="s">
        <v>65</v>
      </c>
      <c r="D9827" t="s">
        <v>518</v>
      </c>
      <c r="E9827" t="s">
        <v>138</v>
      </c>
      <c r="F9827" t="s">
        <v>90</v>
      </c>
      <c r="G9827">
        <v>0</v>
      </c>
      <c r="H9827">
        <v>44</v>
      </c>
      <c r="I9827" t="str">
        <f>INDEX('[1]DATA - Teams'!$C:$C,MATCH(C9827,'[1]DATA - Teams'!$B:$B,0))</f>
        <v>LESTER</v>
      </c>
    </row>
    <row r="9828" spans="1:9" x14ac:dyDescent="0.2">
      <c r="A9828">
        <v>2019</v>
      </c>
      <c r="B9828">
        <v>13</v>
      </c>
      <c r="C9828" t="s">
        <v>65</v>
      </c>
      <c r="D9828" t="s">
        <v>519</v>
      </c>
      <c r="E9828" t="s">
        <v>109</v>
      </c>
      <c r="F9828" t="s">
        <v>95</v>
      </c>
      <c r="G9828">
        <v>0</v>
      </c>
      <c r="H9828">
        <v>88</v>
      </c>
      <c r="I9828" t="str">
        <f>INDEX('[1]DATA - Teams'!$C:$C,MATCH(C9828,'[1]DATA - Teams'!$B:$B,0))</f>
        <v>LESTER</v>
      </c>
    </row>
    <row r="9829" spans="1:9" x14ac:dyDescent="0.2">
      <c r="A9829">
        <v>2019</v>
      </c>
      <c r="B9829">
        <v>13</v>
      </c>
      <c r="C9829" t="s">
        <v>65</v>
      </c>
      <c r="D9829" t="s">
        <v>135</v>
      </c>
      <c r="E9829" t="s">
        <v>109</v>
      </c>
      <c r="F9829" t="s">
        <v>98</v>
      </c>
      <c r="G9829">
        <v>0</v>
      </c>
      <c r="H9829">
        <v>78</v>
      </c>
      <c r="I9829" t="str">
        <f>INDEX('[1]DATA - Teams'!$C:$C,MATCH(C9829,'[1]DATA - Teams'!$B:$B,0))</f>
        <v>LESTER</v>
      </c>
    </row>
    <row r="9830" spans="1:9" x14ac:dyDescent="0.2">
      <c r="A9830">
        <v>2019</v>
      </c>
      <c r="B9830">
        <v>13</v>
      </c>
      <c r="C9830" t="s">
        <v>65</v>
      </c>
      <c r="D9830" t="s">
        <v>429</v>
      </c>
      <c r="E9830" t="s">
        <v>103</v>
      </c>
      <c r="F9830" t="s">
        <v>95</v>
      </c>
      <c r="G9830">
        <v>0</v>
      </c>
      <c r="H9830">
        <v>105</v>
      </c>
      <c r="I9830" t="str">
        <f>INDEX('[1]DATA - Teams'!$C:$C,MATCH(C9830,'[1]DATA - Teams'!$B:$B,0))</f>
        <v>LESTER</v>
      </c>
    </row>
    <row r="9831" spans="1:9" x14ac:dyDescent="0.2">
      <c r="A9831">
        <v>2019</v>
      </c>
      <c r="B9831">
        <v>13</v>
      </c>
      <c r="C9831" t="s">
        <v>65</v>
      </c>
      <c r="D9831" t="s">
        <v>516</v>
      </c>
      <c r="E9831" t="s">
        <v>103</v>
      </c>
      <c r="F9831" t="s">
        <v>98</v>
      </c>
      <c r="G9831">
        <v>0</v>
      </c>
      <c r="H9831">
        <v>70</v>
      </c>
      <c r="I9831" t="str">
        <f>INDEX('[1]DATA - Teams'!$C:$C,MATCH(C9831,'[1]DATA - Teams'!$B:$B,0))</f>
        <v>LESTER</v>
      </c>
    </row>
    <row r="9832" spans="1:9" x14ac:dyDescent="0.2">
      <c r="A9832">
        <v>2019</v>
      </c>
      <c r="B9832">
        <v>13</v>
      </c>
      <c r="C9832" t="s">
        <v>65</v>
      </c>
      <c r="D9832" t="s">
        <v>166</v>
      </c>
      <c r="E9832" t="s">
        <v>94</v>
      </c>
      <c r="F9832" t="s">
        <v>125</v>
      </c>
      <c r="G9832">
        <v>89</v>
      </c>
      <c r="H9832">
        <v>0</v>
      </c>
      <c r="I9832" t="str">
        <f>INDEX('[1]DATA - Teams'!$C:$C,MATCH(C9832,'[1]DATA - Teams'!$B:$B,0))</f>
        <v>LESTER</v>
      </c>
    </row>
    <row r="9833" spans="1:9" x14ac:dyDescent="0.2">
      <c r="A9833">
        <v>2019</v>
      </c>
      <c r="B9833">
        <v>13</v>
      </c>
      <c r="C9833" t="s">
        <v>65</v>
      </c>
      <c r="D9833" t="s">
        <v>451</v>
      </c>
      <c r="E9833" t="s">
        <v>128</v>
      </c>
      <c r="F9833" t="s">
        <v>125</v>
      </c>
      <c r="G9833">
        <v>113</v>
      </c>
      <c r="H9833">
        <v>0</v>
      </c>
      <c r="I9833" t="str">
        <f>INDEX('[1]DATA - Teams'!$C:$C,MATCH(C9833,'[1]DATA - Teams'!$B:$B,0))</f>
        <v>LESTER</v>
      </c>
    </row>
    <row r="9834" spans="1:9" x14ac:dyDescent="0.2">
      <c r="A9834">
        <v>2019</v>
      </c>
      <c r="B9834">
        <v>13</v>
      </c>
      <c r="C9834" t="s">
        <v>65</v>
      </c>
      <c r="D9834" t="s">
        <v>332</v>
      </c>
      <c r="E9834" t="s">
        <v>106</v>
      </c>
      <c r="F9834" t="s">
        <v>125</v>
      </c>
      <c r="G9834">
        <v>87</v>
      </c>
      <c r="H9834">
        <v>0</v>
      </c>
      <c r="I9834" t="str">
        <f>INDEX('[1]DATA - Teams'!$C:$C,MATCH(C9834,'[1]DATA - Teams'!$B:$B,0))</f>
        <v>LESTER</v>
      </c>
    </row>
    <row r="9835" spans="1:9" x14ac:dyDescent="0.2">
      <c r="A9835">
        <v>2019</v>
      </c>
      <c r="B9835">
        <v>13</v>
      </c>
      <c r="C9835" t="s">
        <v>65</v>
      </c>
      <c r="D9835" t="s">
        <v>273</v>
      </c>
      <c r="E9835" t="s">
        <v>121</v>
      </c>
      <c r="F9835" t="s">
        <v>125</v>
      </c>
      <c r="G9835">
        <v>0</v>
      </c>
      <c r="H9835">
        <v>0</v>
      </c>
      <c r="I9835" t="str">
        <f>INDEX('[1]DATA - Teams'!$C:$C,MATCH(C9835,'[1]DATA - Teams'!$B:$B,0))</f>
        <v>LESTER</v>
      </c>
    </row>
    <row r="9836" spans="1:9" x14ac:dyDescent="0.2">
      <c r="A9836">
        <v>2019</v>
      </c>
      <c r="B9836">
        <v>13</v>
      </c>
      <c r="C9836" t="s">
        <v>69</v>
      </c>
      <c r="D9836" t="s">
        <v>283</v>
      </c>
      <c r="E9836" t="s">
        <v>89</v>
      </c>
      <c r="F9836" t="s">
        <v>114</v>
      </c>
      <c r="G9836">
        <v>80</v>
      </c>
      <c r="H9836">
        <v>90</v>
      </c>
      <c r="I9836" t="str">
        <f>INDEX('[1]DATA - Teams'!$C:$C,MATCH(C9836,'[1]DATA - Teams'!$B:$B,0))</f>
        <v>JMERC</v>
      </c>
    </row>
    <row r="9837" spans="1:9" x14ac:dyDescent="0.2">
      <c r="A9837">
        <v>2019</v>
      </c>
      <c r="B9837">
        <v>13</v>
      </c>
      <c r="C9837" t="s">
        <v>69</v>
      </c>
      <c r="D9837" t="s">
        <v>99</v>
      </c>
      <c r="E9837" t="s">
        <v>100</v>
      </c>
      <c r="F9837" t="s">
        <v>98</v>
      </c>
      <c r="G9837">
        <v>67</v>
      </c>
      <c r="H9837">
        <v>0</v>
      </c>
      <c r="I9837" t="str">
        <f>INDEX('[1]DATA - Teams'!$C:$C,MATCH(C9837,'[1]DATA - Teams'!$B:$B,0))</f>
        <v>JMERC</v>
      </c>
    </row>
    <row r="9838" spans="1:9" x14ac:dyDescent="0.2">
      <c r="A9838">
        <v>2019</v>
      </c>
      <c r="B9838">
        <v>13</v>
      </c>
      <c r="C9838" t="s">
        <v>69</v>
      </c>
      <c r="D9838" t="s">
        <v>366</v>
      </c>
      <c r="E9838" t="s">
        <v>100</v>
      </c>
      <c r="F9838" t="s">
        <v>95</v>
      </c>
      <c r="G9838">
        <v>118</v>
      </c>
      <c r="H9838">
        <v>0</v>
      </c>
      <c r="I9838" t="str">
        <f>INDEX('[1]DATA - Teams'!$C:$C,MATCH(C9838,'[1]DATA - Teams'!$B:$B,0))</f>
        <v>JMERC</v>
      </c>
    </row>
    <row r="9839" spans="1:9" x14ac:dyDescent="0.2">
      <c r="A9839">
        <v>2019</v>
      </c>
      <c r="B9839">
        <v>13</v>
      </c>
      <c r="C9839" t="s">
        <v>69</v>
      </c>
      <c r="D9839" t="s">
        <v>324</v>
      </c>
      <c r="E9839" t="s">
        <v>113</v>
      </c>
      <c r="F9839" t="s">
        <v>95</v>
      </c>
      <c r="G9839">
        <v>80</v>
      </c>
      <c r="H9839">
        <v>77</v>
      </c>
      <c r="I9839" t="str">
        <f>INDEX('[1]DATA - Teams'!$C:$C,MATCH(C9839,'[1]DATA - Teams'!$B:$B,0))</f>
        <v>JMERC</v>
      </c>
    </row>
    <row r="9840" spans="1:9" x14ac:dyDescent="0.2">
      <c r="A9840">
        <v>2019</v>
      </c>
      <c r="B9840">
        <v>13</v>
      </c>
      <c r="C9840" t="s">
        <v>69</v>
      </c>
      <c r="D9840" t="s">
        <v>247</v>
      </c>
      <c r="E9840" t="s">
        <v>119</v>
      </c>
      <c r="F9840" t="s">
        <v>90</v>
      </c>
      <c r="G9840">
        <v>99</v>
      </c>
      <c r="H9840">
        <v>169</v>
      </c>
      <c r="I9840" t="str">
        <f>INDEX('[1]DATA - Teams'!$C:$C,MATCH(C9840,'[1]DATA - Teams'!$B:$B,0))</f>
        <v>JMERC</v>
      </c>
    </row>
    <row r="9841" spans="1:9" x14ac:dyDescent="0.2">
      <c r="A9841">
        <v>2019</v>
      </c>
      <c r="B9841">
        <v>13</v>
      </c>
      <c r="C9841" t="s">
        <v>69</v>
      </c>
      <c r="D9841" t="s">
        <v>237</v>
      </c>
      <c r="E9841" t="s">
        <v>92</v>
      </c>
      <c r="F9841" t="s">
        <v>98</v>
      </c>
      <c r="G9841">
        <v>72</v>
      </c>
      <c r="H9841">
        <v>105</v>
      </c>
      <c r="I9841" t="str">
        <f>INDEX('[1]DATA - Teams'!$C:$C,MATCH(C9841,'[1]DATA - Teams'!$B:$B,0))</f>
        <v>JMERC</v>
      </c>
    </row>
    <row r="9842" spans="1:9" x14ac:dyDescent="0.2">
      <c r="A9842">
        <v>2019</v>
      </c>
      <c r="B9842">
        <v>13</v>
      </c>
      <c r="C9842" t="s">
        <v>69</v>
      </c>
      <c r="D9842" t="s">
        <v>91</v>
      </c>
      <c r="E9842" t="s">
        <v>92</v>
      </c>
      <c r="F9842" t="s">
        <v>95</v>
      </c>
      <c r="G9842">
        <v>113</v>
      </c>
      <c r="H9842">
        <v>150</v>
      </c>
      <c r="I9842" t="str">
        <f>INDEX('[1]DATA - Teams'!$C:$C,MATCH(C9842,'[1]DATA - Teams'!$B:$B,0))</f>
        <v>JMERC</v>
      </c>
    </row>
    <row r="9843" spans="1:9" x14ac:dyDescent="0.2">
      <c r="A9843">
        <v>2019</v>
      </c>
      <c r="B9843">
        <v>13</v>
      </c>
      <c r="C9843" t="s">
        <v>69</v>
      </c>
      <c r="D9843" t="s">
        <v>314</v>
      </c>
      <c r="E9843" t="s">
        <v>121</v>
      </c>
      <c r="F9843" t="s">
        <v>98</v>
      </c>
      <c r="G9843">
        <v>0</v>
      </c>
      <c r="H9843">
        <v>74</v>
      </c>
      <c r="I9843" t="str">
        <f>INDEX('[1]DATA - Teams'!$C:$C,MATCH(C9843,'[1]DATA - Teams'!$B:$B,0))</f>
        <v>JMERC</v>
      </c>
    </row>
    <row r="9844" spans="1:9" x14ac:dyDescent="0.2">
      <c r="A9844">
        <v>2019</v>
      </c>
      <c r="B9844">
        <v>13</v>
      </c>
      <c r="C9844" t="s">
        <v>69</v>
      </c>
      <c r="D9844" t="s">
        <v>370</v>
      </c>
      <c r="E9844" t="s">
        <v>121</v>
      </c>
      <c r="F9844" t="s">
        <v>95</v>
      </c>
      <c r="G9844">
        <v>0</v>
      </c>
      <c r="H9844">
        <v>91</v>
      </c>
      <c r="I9844" t="str">
        <f>INDEX('[1]DATA - Teams'!$C:$C,MATCH(C9844,'[1]DATA - Teams'!$B:$B,0))</f>
        <v>JMERC</v>
      </c>
    </row>
    <row r="9845" spans="1:9" x14ac:dyDescent="0.2">
      <c r="A9845">
        <v>2019</v>
      </c>
      <c r="B9845">
        <v>13</v>
      </c>
      <c r="C9845" t="s">
        <v>69</v>
      </c>
      <c r="D9845" t="s">
        <v>319</v>
      </c>
      <c r="E9845" t="s">
        <v>97</v>
      </c>
      <c r="F9845" t="s">
        <v>95</v>
      </c>
      <c r="G9845">
        <v>0</v>
      </c>
      <c r="H9845">
        <v>39</v>
      </c>
      <c r="I9845" t="str">
        <f>INDEX('[1]DATA - Teams'!$C:$C,MATCH(C9845,'[1]DATA - Teams'!$B:$B,0))</f>
        <v>JMERC</v>
      </c>
    </row>
    <row r="9846" spans="1:9" x14ac:dyDescent="0.2">
      <c r="A9846">
        <v>2019</v>
      </c>
      <c r="B9846">
        <v>13</v>
      </c>
      <c r="C9846" t="s">
        <v>69</v>
      </c>
      <c r="D9846" t="s">
        <v>203</v>
      </c>
      <c r="E9846" t="s">
        <v>97</v>
      </c>
      <c r="F9846" t="s">
        <v>98</v>
      </c>
      <c r="G9846">
        <v>0</v>
      </c>
      <c r="H9846">
        <v>64</v>
      </c>
      <c r="I9846" t="str">
        <f>INDEX('[1]DATA - Teams'!$C:$C,MATCH(C9846,'[1]DATA - Teams'!$B:$B,0))</f>
        <v>JMERC</v>
      </c>
    </row>
    <row r="9847" spans="1:9" x14ac:dyDescent="0.2">
      <c r="A9847">
        <v>2019</v>
      </c>
      <c r="B9847">
        <v>13</v>
      </c>
      <c r="C9847" t="s">
        <v>69</v>
      </c>
      <c r="D9847" t="s">
        <v>447</v>
      </c>
      <c r="E9847" t="s">
        <v>138</v>
      </c>
      <c r="F9847" t="s">
        <v>95</v>
      </c>
      <c r="G9847">
        <v>0</v>
      </c>
      <c r="H9847">
        <v>75</v>
      </c>
      <c r="I9847" t="str">
        <f>INDEX('[1]DATA - Teams'!$C:$C,MATCH(C9847,'[1]DATA - Teams'!$B:$B,0))</f>
        <v>JMERC</v>
      </c>
    </row>
    <row r="9848" spans="1:9" x14ac:dyDescent="0.2">
      <c r="A9848">
        <v>2019</v>
      </c>
      <c r="B9848">
        <v>13</v>
      </c>
      <c r="C9848" t="s">
        <v>69</v>
      </c>
      <c r="D9848" t="s">
        <v>129</v>
      </c>
      <c r="E9848" t="s">
        <v>138</v>
      </c>
      <c r="F9848" t="s">
        <v>98</v>
      </c>
      <c r="G9848">
        <v>0</v>
      </c>
      <c r="H9848">
        <v>74</v>
      </c>
      <c r="I9848" t="str">
        <f>INDEX('[1]DATA - Teams'!$C:$C,MATCH(C9848,'[1]DATA - Teams'!$B:$B,0))</f>
        <v>JMERC</v>
      </c>
    </row>
    <row r="9849" spans="1:9" x14ac:dyDescent="0.2">
      <c r="A9849">
        <v>2019</v>
      </c>
      <c r="B9849">
        <v>13</v>
      </c>
      <c r="C9849" t="s">
        <v>69</v>
      </c>
      <c r="D9849" t="s">
        <v>249</v>
      </c>
      <c r="E9849" t="s">
        <v>138</v>
      </c>
      <c r="F9849" t="s">
        <v>90</v>
      </c>
      <c r="G9849">
        <v>0</v>
      </c>
      <c r="H9849">
        <v>61</v>
      </c>
      <c r="I9849" t="str">
        <f>INDEX('[1]DATA - Teams'!$C:$C,MATCH(C9849,'[1]DATA - Teams'!$B:$B,0))</f>
        <v>JMERC</v>
      </c>
    </row>
    <row r="9850" spans="1:9" x14ac:dyDescent="0.2">
      <c r="A9850">
        <v>2019</v>
      </c>
      <c r="B9850">
        <v>13</v>
      </c>
      <c r="C9850" t="s">
        <v>69</v>
      </c>
      <c r="D9850" t="s">
        <v>206</v>
      </c>
      <c r="E9850" t="s">
        <v>117</v>
      </c>
      <c r="F9850" t="s">
        <v>90</v>
      </c>
      <c r="G9850">
        <v>0</v>
      </c>
      <c r="H9850">
        <v>58</v>
      </c>
      <c r="I9850" t="str">
        <f>INDEX('[1]DATA - Teams'!$C:$C,MATCH(C9850,'[1]DATA - Teams'!$B:$B,0))</f>
        <v>JMERC</v>
      </c>
    </row>
    <row r="9851" spans="1:9" x14ac:dyDescent="0.2">
      <c r="A9851">
        <v>2019</v>
      </c>
      <c r="B9851">
        <v>13</v>
      </c>
      <c r="C9851" t="s">
        <v>69</v>
      </c>
      <c r="D9851" t="s">
        <v>246</v>
      </c>
      <c r="E9851" t="s">
        <v>109</v>
      </c>
      <c r="F9851" t="s">
        <v>95</v>
      </c>
      <c r="G9851">
        <v>0</v>
      </c>
      <c r="H9851">
        <v>118</v>
      </c>
      <c r="I9851" t="str">
        <f>INDEX('[1]DATA - Teams'!$C:$C,MATCH(C9851,'[1]DATA - Teams'!$B:$B,0))</f>
        <v>JMERC</v>
      </c>
    </row>
    <row r="9852" spans="1:9" x14ac:dyDescent="0.2">
      <c r="A9852">
        <v>2019</v>
      </c>
      <c r="B9852">
        <v>13</v>
      </c>
      <c r="C9852" t="s">
        <v>69</v>
      </c>
      <c r="D9852" t="s">
        <v>239</v>
      </c>
      <c r="E9852" t="s">
        <v>109</v>
      </c>
      <c r="F9852" t="s">
        <v>90</v>
      </c>
      <c r="G9852">
        <v>0</v>
      </c>
      <c r="H9852">
        <v>78</v>
      </c>
      <c r="I9852" t="str">
        <f>INDEX('[1]DATA - Teams'!$C:$C,MATCH(C9852,'[1]DATA - Teams'!$B:$B,0))</f>
        <v>JMERC</v>
      </c>
    </row>
    <row r="9853" spans="1:9" x14ac:dyDescent="0.2">
      <c r="A9853">
        <v>2019</v>
      </c>
      <c r="B9853">
        <v>13</v>
      </c>
      <c r="C9853" t="s">
        <v>69</v>
      </c>
      <c r="D9853" t="s">
        <v>449</v>
      </c>
      <c r="E9853" t="s">
        <v>103</v>
      </c>
      <c r="F9853" t="s">
        <v>90</v>
      </c>
      <c r="G9853">
        <v>0</v>
      </c>
      <c r="H9853">
        <v>95</v>
      </c>
      <c r="I9853" t="str">
        <f>INDEX('[1]DATA - Teams'!$C:$C,MATCH(C9853,'[1]DATA - Teams'!$B:$B,0))</f>
        <v>JMERC</v>
      </c>
    </row>
    <row r="9854" spans="1:9" x14ac:dyDescent="0.2">
      <c r="A9854">
        <v>2019</v>
      </c>
      <c r="B9854">
        <v>13</v>
      </c>
      <c r="C9854" t="s">
        <v>69</v>
      </c>
      <c r="D9854" t="s">
        <v>356</v>
      </c>
      <c r="E9854" t="s">
        <v>100</v>
      </c>
      <c r="F9854" t="s">
        <v>125</v>
      </c>
      <c r="G9854">
        <v>85</v>
      </c>
      <c r="H9854">
        <v>0</v>
      </c>
      <c r="I9854" t="str">
        <f>INDEX('[1]DATA - Teams'!$C:$C,MATCH(C9854,'[1]DATA - Teams'!$B:$B,0))</f>
        <v>JMERC</v>
      </c>
    </row>
    <row r="9855" spans="1:9" x14ac:dyDescent="0.2">
      <c r="A9855">
        <v>2019</v>
      </c>
      <c r="B9855">
        <v>13</v>
      </c>
      <c r="C9855" t="s">
        <v>69</v>
      </c>
      <c r="D9855" t="s">
        <v>492</v>
      </c>
      <c r="E9855" t="s">
        <v>165</v>
      </c>
      <c r="F9855" t="s">
        <v>125</v>
      </c>
      <c r="G9855">
        <v>71</v>
      </c>
      <c r="H9855">
        <v>0</v>
      </c>
      <c r="I9855" t="str">
        <f>INDEX('[1]DATA - Teams'!$C:$C,MATCH(C9855,'[1]DATA - Teams'!$B:$B,0))</f>
        <v>JMERC</v>
      </c>
    </row>
    <row r="9856" spans="1:9" x14ac:dyDescent="0.2">
      <c r="A9856">
        <v>2019</v>
      </c>
      <c r="B9856">
        <v>13</v>
      </c>
      <c r="C9856" t="s">
        <v>69</v>
      </c>
      <c r="D9856" t="s">
        <v>399</v>
      </c>
      <c r="E9856" t="s">
        <v>165</v>
      </c>
      <c r="F9856" t="s">
        <v>125</v>
      </c>
      <c r="G9856">
        <v>82</v>
      </c>
      <c r="H9856">
        <v>0</v>
      </c>
      <c r="I9856" t="str">
        <f>INDEX('[1]DATA - Teams'!$C:$C,MATCH(C9856,'[1]DATA - Teams'!$B:$B,0))</f>
        <v>JMERC</v>
      </c>
    </row>
    <row r="9857" spans="1:9" x14ac:dyDescent="0.2">
      <c r="A9857">
        <v>2019</v>
      </c>
      <c r="B9857">
        <v>13</v>
      </c>
      <c r="C9857" t="s">
        <v>69</v>
      </c>
      <c r="D9857" t="s">
        <v>198</v>
      </c>
      <c r="E9857" t="s">
        <v>128</v>
      </c>
      <c r="F9857" t="s">
        <v>125</v>
      </c>
      <c r="G9857">
        <v>85</v>
      </c>
      <c r="H9857">
        <v>0</v>
      </c>
      <c r="I9857" t="str">
        <f>INDEX('[1]DATA - Teams'!$C:$C,MATCH(C9857,'[1]DATA - Teams'!$B:$B,0))</f>
        <v>JMERC</v>
      </c>
    </row>
    <row r="9858" spans="1:9" x14ac:dyDescent="0.2">
      <c r="A9858">
        <v>2019</v>
      </c>
      <c r="B9858">
        <v>13</v>
      </c>
      <c r="C9858" t="s">
        <v>68</v>
      </c>
      <c r="D9858" t="s">
        <v>423</v>
      </c>
      <c r="E9858" t="s">
        <v>111</v>
      </c>
      <c r="F9858" t="s">
        <v>90</v>
      </c>
      <c r="G9858">
        <v>91</v>
      </c>
      <c r="H9858">
        <v>87</v>
      </c>
      <c r="I9858" t="str">
        <f>INDEX('[1]DATA - Teams'!$C:$C,MATCH(C9858,'[1]DATA - Teams'!$B:$B,0))</f>
        <v>KAPPAZ</v>
      </c>
    </row>
    <row r="9859" spans="1:9" x14ac:dyDescent="0.2">
      <c r="A9859">
        <v>2019</v>
      </c>
      <c r="B9859">
        <v>13</v>
      </c>
      <c r="C9859" t="s">
        <v>68</v>
      </c>
      <c r="D9859" t="s">
        <v>104</v>
      </c>
      <c r="E9859" t="s">
        <v>111</v>
      </c>
      <c r="F9859" t="s">
        <v>95</v>
      </c>
      <c r="G9859">
        <v>83</v>
      </c>
      <c r="H9859">
        <v>61</v>
      </c>
      <c r="I9859" t="str">
        <f>INDEX('[1]DATA - Teams'!$C:$C,MATCH(C9859,'[1]DATA - Teams'!$B:$B,0))</f>
        <v>KAPPAZ</v>
      </c>
    </row>
    <row r="9860" spans="1:9" x14ac:dyDescent="0.2">
      <c r="A9860">
        <v>2019</v>
      </c>
      <c r="B9860">
        <v>13</v>
      </c>
      <c r="C9860" t="s">
        <v>68</v>
      </c>
      <c r="D9860" t="s">
        <v>317</v>
      </c>
      <c r="E9860" t="s">
        <v>123</v>
      </c>
      <c r="F9860" t="s">
        <v>95</v>
      </c>
      <c r="G9860">
        <v>119</v>
      </c>
      <c r="H9860">
        <v>0</v>
      </c>
      <c r="I9860" t="str">
        <f>INDEX('[1]DATA - Teams'!$C:$C,MATCH(C9860,'[1]DATA - Teams'!$B:$B,0))</f>
        <v>KAPPAZ</v>
      </c>
    </row>
    <row r="9861" spans="1:9" x14ac:dyDescent="0.2">
      <c r="A9861">
        <v>2019</v>
      </c>
      <c r="B9861">
        <v>13</v>
      </c>
      <c r="C9861" t="s">
        <v>68</v>
      </c>
      <c r="D9861" t="s">
        <v>101</v>
      </c>
      <c r="E9861" t="s">
        <v>100</v>
      </c>
      <c r="F9861" t="s">
        <v>95</v>
      </c>
      <c r="G9861">
        <v>117</v>
      </c>
      <c r="H9861">
        <v>0</v>
      </c>
      <c r="I9861" t="str">
        <f>INDEX('[1]DATA - Teams'!$C:$C,MATCH(C9861,'[1]DATA - Teams'!$B:$B,0))</f>
        <v>KAPPAZ</v>
      </c>
    </row>
    <row r="9862" spans="1:9" x14ac:dyDescent="0.2">
      <c r="A9862">
        <v>2019</v>
      </c>
      <c r="B9862">
        <v>13</v>
      </c>
      <c r="C9862" t="s">
        <v>68</v>
      </c>
      <c r="D9862" t="s">
        <v>115</v>
      </c>
      <c r="E9862" t="s">
        <v>113</v>
      </c>
      <c r="F9862" t="s">
        <v>90</v>
      </c>
      <c r="G9862">
        <v>101</v>
      </c>
      <c r="H9862">
        <v>76</v>
      </c>
      <c r="I9862" t="str">
        <f>INDEX('[1]DATA - Teams'!$C:$C,MATCH(C9862,'[1]DATA - Teams'!$B:$B,0))</f>
        <v>KAPPAZ</v>
      </c>
    </row>
    <row r="9863" spans="1:9" x14ac:dyDescent="0.2">
      <c r="A9863">
        <v>2019</v>
      </c>
      <c r="B9863">
        <v>13</v>
      </c>
      <c r="C9863" t="s">
        <v>68</v>
      </c>
      <c r="D9863" t="s">
        <v>412</v>
      </c>
      <c r="E9863" t="s">
        <v>94</v>
      </c>
      <c r="F9863" t="s">
        <v>95</v>
      </c>
      <c r="G9863">
        <v>91</v>
      </c>
      <c r="H9863">
        <v>0</v>
      </c>
      <c r="I9863" t="str">
        <f>INDEX('[1]DATA - Teams'!$C:$C,MATCH(C9863,'[1]DATA - Teams'!$B:$B,0))</f>
        <v>KAPPAZ</v>
      </c>
    </row>
    <row r="9864" spans="1:9" x14ac:dyDescent="0.2">
      <c r="A9864">
        <v>2019</v>
      </c>
      <c r="B9864">
        <v>13</v>
      </c>
      <c r="C9864" t="s">
        <v>68</v>
      </c>
      <c r="D9864" t="s">
        <v>133</v>
      </c>
      <c r="E9864" t="s">
        <v>119</v>
      </c>
      <c r="F9864" t="s">
        <v>95</v>
      </c>
      <c r="G9864">
        <v>88</v>
      </c>
      <c r="H9864">
        <v>111</v>
      </c>
      <c r="I9864" t="str">
        <f>INDEX('[1]DATA - Teams'!$C:$C,MATCH(C9864,'[1]DATA - Teams'!$B:$B,0))</f>
        <v>KAPPAZ</v>
      </c>
    </row>
    <row r="9865" spans="1:9" x14ac:dyDescent="0.2">
      <c r="A9865">
        <v>2019</v>
      </c>
      <c r="B9865">
        <v>13</v>
      </c>
      <c r="C9865" t="s">
        <v>68</v>
      </c>
      <c r="D9865" t="s">
        <v>118</v>
      </c>
      <c r="E9865" t="s">
        <v>119</v>
      </c>
      <c r="F9865" t="s">
        <v>95</v>
      </c>
      <c r="G9865">
        <v>86</v>
      </c>
      <c r="H9865">
        <v>67</v>
      </c>
      <c r="I9865" t="str">
        <f>INDEX('[1]DATA - Teams'!$C:$C,MATCH(C9865,'[1]DATA - Teams'!$B:$B,0))</f>
        <v>KAPPAZ</v>
      </c>
    </row>
    <row r="9866" spans="1:9" x14ac:dyDescent="0.2">
      <c r="A9866">
        <v>2019</v>
      </c>
      <c r="B9866">
        <v>13</v>
      </c>
      <c r="C9866" t="s">
        <v>68</v>
      </c>
      <c r="D9866" t="s">
        <v>520</v>
      </c>
      <c r="E9866" t="s">
        <v>119</v>
      </c>
      <c r="F9866" t="s">
        <v>90</v>
      </c>
      <c r="G9866">
        <v>100</v>
      </c>
      <c r="H9866">
        <v>116</v>
      </c>
      <c r="I9866" t="str">
        <f>INDEX('[1]DATA - Teams'!$C:$C,MATCH(C9866,'[1]DATA - Teams'!$B:$B,0))</f>
        <v>KAPPAZ</v>
      </c>
    </row>
    <row r="9867" spans="1:9" x14ac:dyDescent="0.2">
      <c r="A9867">
        <v>2019</v>
      </c>
      <c r="B9867">
        <v>13</v>
      </c>
      <c r="C9867" t="s">
        <v>68</v>
      </c>
      <c r="D9867" t="s">
        <v>127</v>
      </c>
      <c r="E9867" t="s">
        <v>128</v>
      </c>
      <c r="F9867" t="s">
        <v>95</v>
      </c>
      <c r="G9867">
        <v>116</v>
      </c>
      <c r="H9867">
        <v>0</v>
      </c>
      <c r="I9867" t="str">
        <f>INDEX('[1]DATA - Teams'!$C:$C,MATCH(C9867,'[1]DATA - Teams'!$B:$B,0))</f>
        <v>KAPPAZ</v>
      </c>
    </row>
    <row r="9868" spans="1:9" x14ac:dyDescent="0.2">
      <c r="A9868">
        <v>2019</v>
      </c>
      <c r="B9868">
        <v>13</v>
      </c>
      <c r="C9868" t="s">
        <v>68</v>
      </c>
      <c r="D9868" t="s">
        <v>409</v>
      </c>
      <c r="E9868" t="s">
        <v>128</v>
      </c>
      <c r="F9868" t="s">
        <v>98</v>
      </c>
      <c r="G9868">
        <v>91</v>
      </c>
      <c r="H9868">
        <v>0</v>
      </c>
      <c r="I9868" t="str">
        <f>INDEX('[1]DATA - Teams'!$C:$C,MATCH(C9868,'[1]DATA - Teams'!$B:$B,0))</f>
        <v>KAPPAZ</v>
      </c>
    </row>
    <row r="9869" spans="1:9" x14ac:dyDescent="0.2">
      <c r="A9869">
        <v>2019</v>
      </c>
      <c r="B9869">
        <v>13</v>
      </c>
      <c r="C9869" t="s">
        <v>68</v>
      </c>
      <c r="D9869" t="s">
        <v>521</v>
      </c>
      <c r="E9869" t="s">
        <v>106</v>
      </c>
      <c r="F9869" t="s">
        <v>98</v>
      </c>
      <c r="G9869">
        <v>88</v>
      </c>
      <c r="H9869">
        <v>59</v>
      </c>
      <c r="I9869" t="str">
        <f>INDEX('[1]DATA - Teams'!$C:$C,MATCH(C9869,'[1]DATA - Teams'!$B:$B,0))</f>
        <v>KAPPAZ</v>
      </c>
    </row>
    <row r="9870" spans="1:9" x14ac:dyDescent="0.2">
      <c r="A9870">
        <v>2019</v>
      </c>
      <c r="B9870">
        <v>13</v>
      </c>
      <c r="C9870" t="s">
        <v>68</v>
      </c>
      <c r="D9870" t="s">
        <v>248</v>
      </c>
      <c r="E9870" t="s">
        <v>106</v>
      </c>
      <c r="F9870" t="s">
        <v>114</v>
      </c>
      <c r="G9870">
        <v>84</v>
      </c>
      <c r="H9870">
        <v>111</v>
      </c>
      <c r="I9870" t="str">
        <f>INDEX('[1]DATA - Teams'!$C:$C,MATCH(C9870,'[1]DATA - Teams'!$B:$B,0))</f>
        <v>KAPPAZ</v>
      </c>
    </row>
    <row r="9871" spans="1:9" x14ac:dyDescent="0.2">
      <c r="A9871">
        <v>2019</v>
      </c>
      <c r="B9871">
        <v>13</v>
      </c>
      <c r="C9871" t="s">
        <v>68</v>
      </c>
      <c r="D9871" t="s">
        <v>362</v>
      </c>
      <c r="E9871" t="s">
        <v>92</v>
      </c>
      <c r="F9871" t="s">
        <v>90</v>
      </c>
      <c r="G9871">
        <v>103</v>
      </c>
      <c r="H9871">
        <v>114</v>
      </c>
      <c r="I9871" t="str">
        <f>INDEX('[1]DATA - Teams'!$C:$C,MATCH(C9871,'[1]DATA - Teams'!$B:$B,0))</f>
        <v>KAPPAZ</v>
      </c>
    </row>
    <row r="9872" spans="1:9" x14ac:dyDescent="0.2">
      <c r="A9872">
        <v>2019</v>
      </c>
      <c r="B9872">
        <v>13</v>
      </c>
      <c r="C9872" t="s">
        <v>68</v>
      </c>
      <c r="D9872" t="s">
        <v>210</v>
      </c>
      <c r="E9872" t="s">
        <v>121</v>
      </c>
      <c r="F9872" t="s">
        <v>98</v>
      </c>
      <c r="G9872">
        <v>0</v>
      </c>
      <c r="H9872">
        <v>121</v>
      </c>
      <c r="I9872" t="str">
        <f>INDEX('[1]DATA - Teams'!$C:$C,MATCH(C9872,'[1]DATA - Teams'!$B:$B,0))</f>
        <v>KAPPAZ</v>
      </c>
    </row>
    <row r="9873" spans="1:9" x14ac:dyDescent="0.2">
      <c r="A9873">
        <v>2019</v>
      </c>
      <c r="B9873">
        <v>13</v>
      </c>
      <c r="C9873" t="s">
        <v>68</v>
      </c>
      <c r="D9873" t="s">
        <v>312</v>
      </c>
      <c r="E9873" t="s">
        <v>117</v>
      </c>
      <c r="F9873" t="s">
        <v>98</v>
      </c>
      <c r="G9873">
        <v>0</v>
      </c>
      <c r="H9873">
        <v>68</v>
      </c>
      <c r="I9873" t="str">
        <f>INDEX('[1]DATA - Teams'!$C:$C,MATCH(C9873,'[1]DATA - Teams'!$B:$B,0))</f>
        <v>KAPPAZ</v>
      </c>
    </row>
    <row r="9874" spans="1:9" x14ac:dyDescent="0.2">
      <c r="A9874">
        <v>2019</v>
      </c>
      <c r="B9874">
        <v>13</v>
      </c>
      <c r="C9874" t="s">
        <v>68</v>
      </c>
      <c r="D9874" t="s">
        <v>512</v>
      </c>
      <c r="E9874" t="s">
        <v>109</v>
      </c>
      <c r="F9874" t="s">
        <v>90</v>
      </c>
      <c r="G9874">
        <v>0</v>
      </c>
      <c r="H9874">
        <v>73</v>
      </c>
      <c r="I9874" t="str">
        <f>INDEX('[1]DATA - Teams'!$C:$C,MATCH(C9874,'[1]DATA - Teams'!$B:$B,0))</f>
        <v>KAPPAZ</v>
      </c>
    </row>
    <row r="9875" spans="1:9" x14ac:dyDescent="0.2">
      <c r="A9875">
        <v>2019</v>
      </c>
      <c r="B9875">
        <v>13</v>
      </c>
      <c r="C9875" t="s">
        <v>68</v>
      </c>
      <c r="D9875" t="s">
        <v>343</v>
      </c>
      <c r="E9875" t="s">
        <v>103</v>
      </c>
      <c r="F9875" t="s">
        <v>98</v>
      </c>
      <c r="G9875">
        <v>0</v>
      </c>
      <c r="H9875">
        <v>69</v>
      </c>
      <c r="I9875" t="str">
        <f>INDEX('[1]DATA - Teams'!$C:$C,MATCH(C9875,'[1]DATA - Teams'!$B:$B,0))</f>
        <v>KAPPAZ</v>
      </c>
    </row>
    <row r="9876" spans="1:9" x14ac:dyDescent="0.2">
      <c r="A9876">
        <v>2019</v>
      </c>
      <c r="B9876">
        <v>13</v>
      </c>
      <c r="C9876" t="s">
        <v>68</v>
      </c>
      <c r="D9876" t="s">
        <v>503</v>
      </c>
      <c r="E9876" t="s">
        <v>94</v>
      </c>
      <c r="F9876" t="s">
        <v>125</v>
      </c>
      <c r="G9876">
        <v>92</v>
      </c>
      <c r="H9876">
        <v>0</v>
      </c>
      <c r="I9876" t="str">
        <f>INDEX('[1]DATA - Teams'!$C:$C,MATCH(C9876,'[1]DATA - Teams'!$B:$B,0))</f>
        <v>KAPPAZ</v>
      </c>
    </row>
    <row r="9877" spans="1:9" x14ac:dyDescent="0.2">
      <c r="A9877">
        <v>2019</v>
      </c>
      <c r="B9877">
        <v>13</v>
      </c>
      <c r="C9877" t="s">
        <v>68</v>
      </c>
      <c r="D9877" t="s">
        <v>143</v>
      </c>
      <c r="E9877" t="s">
        <v>119</v>
      </c>
      <c r="F9877" t="s">
        <v>125</v>
      </c>
      <c r="G9877">
        <v>81</v>
      </c>
      <c r="H9877">
        <v>0</v>
      </c>
      <c r="I9877" t="str">
        <f>INDEX('[1]DATA - Teams'!$C:$C,MATCH(C9877,'[1]DATA - Teams'!$B:$B,0))</f>
        <v>KAPPAZ</v>
      </c>
    </row>
    <row r="9878" spans="1:9" x14ac:dyDescent="0.2">
      <c r="A9878">
        <v>2019</v>
      </c>
      <c r="B9878">
        <v>13</v>
      </c>
      <c r="C9878" t="s">
        <v>68</v>
      </c>
      <c r="D9878" t="s">
        <v>225</v>
      </c>
      <c r="E9878" t="s">
        <v>131</v>
      </c>
      <c r="F9878" t="s">
        <v>125</v>
      </c>
      <c r="G9878">
        <v>142</v>
      </c>
      <c r="H9878">
        <v>0</v>
      </c>
      <c r="I9878" t="str">
        <f>INDEX('[1]DATA - Teams'!$C:$C,MATCH(C9878,'[1]DATA - Teams'!$B:$B,0))</f>
        <v>KAPPAZ</v>
      </c>
    </row>
    <row r="9879" spans="1:9" x14ac:dyDescent="0.2">
      <c r="A9879">
        <v>2019</v>
      </c>
      <c r="B9879">
        <v>13</v>
      </c>
      <c r="C9879" t="s">
        <v>68</v>
      </c>
      <c r="D9879" t="s">
        <v>136</v>
      </c>
      <c r="E9879" t="s">
        <v>117</v>
      </c>
      <c r="F9879" t="s">
        <v>125</v>
      </c>
      <c r="G9879">
        <v>0</v>
      </c>
      <c r="H9879">
        <v>0</v>
      </c>
      <c r="I9879" t="str">
        <f>INDEX('[1]DATA - Teams'!$C:$C,MATCH(C9879,'[1]DATA - Teams'!$B:$B,0))</f>
        <v>KAPPAZ</v>
      </c>
    </row>
    <row r="9880" spans="1:9" x14ac:dyDescent="0.2">
      <c r="A9880">
        <v>2019</v>
      </c>
      <c r="B9880">
        <v>13</v>
      </c>
      <c r="C9880" t="s">
        <v>63</v>
      </c>
      <c r="D9880" t="s">
        <v>349</v>
      </c>
      <c r="E9880" t="s">
        <v>123</v>
      </c>
      <c r="F9880" t="s">
        <v>98</v>
      </c>
      <c r="G9880">
        <v>83</v>
      </c>
      <c r="H9880">
        <v>0</v>
      </c>
      <c r="I9880" t="str">
        <f>INDEX('[1]DATA - Teams'!$C:$C,MATCH(C9880,'[1]DATA - Teams'!$B:$B,0))</f>
        <v>MELONS</v>
      </c>
    </row>
    <row r="9881" spans="1:9" x14ac:dyDescent="0.2">
      <c r="A9881">
        <v>2019</v>
      </c>
      <c r="B9881">
        <v>13</v>
      </c>
      <c r="C9881" t="s">
        <v>63</v>
      </c>
      <c r="D9881" t="s">
        <v>88</v>
      </c>
      <c r="E9881" t="s">
        <v>89</v>
      </c>
      <c r="F9881" t="s">
        <v>90</v>
      </c>
      <c r="G9881">
        <v>69</v>
      </c>
      <c r="H9881">
        <v>53</v>
      </c>
      <c r="I9881" t="str">
        <f>INDEX('[1]DATA - Teams'!$C:$C,MATCH(C9881,'[1]DATA - Teams'!$B:$B,0))</f>
        <v>MELONS</v>
      </c>
    </row>
    <row r="9882" spans="1:9" x14ac:dyDescent="0.2">
      <c r="A9882">
        <v>2019</v>
      </c>
      <c r="B9882">
        <v>13</v>
      </c>
      <c r="C9882" t="s">
        <v>63</v>
      </c>
      <c r="D9882" t="s">
        <v>126</v>
      </c>
      <c r="E9882" t="s">
        <v>89</v>
      </c>
      <c r="F9882" t="s">
        <v>95</v>
      </c>
      <c r="G9882">
        <v>99</v>
      </c>
      <c r="H9882">
        <v>92</v>
      </c>
      <c r="I9882" t="str">
        <f>INDEX('[1]DATA - Teams'!$C:$C,MATCH(C9882,'[1]DATA - Teams'!$B:$B,0))</f>
        <v>MELONS</v>
      </c>
    </row>
    <row r="9883" spans="1:9" x14ac:dyDescent="0.2">
      <c r="A9883">
        <v>2019</v>
      </c>
      <c r="B9883">
        <v>13</v>
      </c>
      <c r="C9883" t="s">
        <v>63</v>
      </c>
      <c r="D9883" t="s">
        <v>308</v>
      </c>
      <c r="E9883" t="s">
        <v>100</v>
      </c>
      <c r="F9883" t="s">
        <v>90</v>
      </c>
      <c r="G9883">
        <v>73</v>
      </c>
      <c r="H9883">
        <v>0</v>
      </c>
      <c r="I9883" t="str">
        <f>INDEX('[1]DATA - Teams'!$C:$C,MATCH(C9883,'[1]DATA - Teams'!$B:$B,0))</f>
        <v>MELONS</v>
      </c>
    </row>
    <row r="9884" spans="1:9" x14ac:dyDescent="0.2">
      <c r="A9884">
        <v>2019</v>
      </c>
      <c r="B9884">
        <v>13</v>
      </c>
      <c r="C9884" t="s">
        <v>63</v>
      </c>
      <c r="D9884" t="s">
        <v>404</v>
      </c>
      <c r="E9884" t="s">
        <v>113</v>
      </c>
      <c r="F9884" t="s">
        <v>98</v>
      </c>
      <c r="G9884">
        <v>81</v>
      </c>
      <c r="H9884">
        <v>79</v>
      </c>
      <c r="I9884" t="str">
        <f>INDEX('[1]DATA - Teams'!$C:$C,MATCH(C9884,'[1]DATA - Teams'!$B:$B,0))</f>
        <v>MELONS</v>
      </c>
    </row>
    <row r="9885" spans="1:9" x14ac:dyDescent="0.2">
      <c r="A9885">
        <v>2019</v>
      </c>
      <c r="B9885">
        <v>13</v>
      </c>
      <c r="C9885" t="s">
        <v>63</v>
      </c>
      <c r="D9885" t="s">
        <v>392</v>
      </c>
      <c r="E9885" t="s">
        <v>165</v>
      </c>
      <c r="F9885" t="s">
        <v>95</v>
      </c>
      <c r="G9885">
        <v>114</v>
      </c>
      <c r="H9885">
        <v>0</v>
      </c>
      <c r="I9885" t="str">
        <f>INDEX('[1]DATA - Teams'!$C:$C,MATCH(C9885,'[1]DATA - Teams'!$B:$B,0))</f>
        <v>MELONS</v>
      </c>
    </row>
    <row r="9886" spans="1:9" x14ac:dyDescent="0.2">
      <c r="A9886">
        <v>2019</v>
      </c>
      <c r="B9886">
        <v>13</v>
      </c>
      <c r="C9886" t="s">
        <v>63</v>
      </c>
      <c r="D9886" t="s">
        <v>303</v>
      </c>
      <c r="E9886" t="s">
        <v>119</v>
      </c>
      <c r="F9886" t="s">
        <v>95</v>
      </c>
      <c r="G9886">
        <v>109</v>
      </c>
      <c r="H9886">
        <v>102</v>
      </c>
      <c r="I9886" t="str">
        <f>INDEX('[1]DATA - Teams'!$C:$C,MATCH(C9886,'[1]DATA - Teams'!$B:$B,0))</f>
        <v>MELONS</v>
      </c>
    </row>
    <row r="9887" spans="1:9" x14ac:dyDescent="0.2">
      <c r="A9887">
        <v>2019</v>
      </c>
      <c r="B9887">
        <v>13</v>
      </c>
      <c r="C9887" t="s">
        <v>63</v>
      </c>
      <c r="D9887" t="s">
        <v>223</v>
      </c>
      <c r="E9887" t="s">
        <v>128</v>
      </c>
      <c r="F9887" t="s">
        <v>90</v>
      </c>
      <c r="G9887">
        <v>78</v>
      </c>
      <c r="H9887">
        <v>0</v>
      </c>
      <c r="I9887" t="str">
        <f>INDEX('[1]DATA - Teams'!$C:$C,MATCH(C9887,'[1]DATA - Teams'!$B:$B,0))</f>
        <v>MELONS</v>
      </c>
    </row>
    <row r="9888" spans="1:9" x14ac:dyDescent="0.2">
      <c r="A9888">
        <v>2019</v>
      </c>
      <c r="B9888">
        <v>13</v>
      </c>
      <c r="C9888" t="s">
        <v>63</v>
      </c>
      <c r="D9888" t="s">
        <v>466</v>
      </c>
      <c r="E9888" t="s">
        <v>106</v>
      </c>
      <c r="F9888" t="s">
        <v>98</v>
      </c>
      <c r="G9888">
        <v>97</v>
      </c>
      <c r="H9888">
        <v>75</v>
      </c>
      <c r="I9888" t="str">
        <f>INDEX('[1]DATA - Teams'!$C:$C,MATCH(C9888,'[1]DATA - Teams'!$B:$B,0))</f>
        <v>MELONS</v>
      </c>
    </row>
    <row r="9889" spans="1:9" x14ac:dyDescent="0.2">
      <c r="A9889">
        <v>2019</v>
      </c>
      <c r="B9889">
        <v>13</v>
      </c>
      <c r="C9889" t="s">
        <v>63</v>
      </c>
      <c r="D9889" t="s">
        <v>231</v>
      </c>
      <c r="E9889" t="s">
        <v>106</v>
      </c>
      <c r="F9889" t="s">
        <v>90</v>
      </c>
      <c r="G9889">
        <v>57</v>
      </c>
      <c r="H9889">
        <v>90</v>
      </c>
      <c r="I9889" t="str">
        <f>INDEX('[1]DATA - Teams'!$C:$C,MATCH(C9889,'[1]DATA - Teams'!$B:$B,0))</f>
        <v>MELONS</v>
      </c>
    </row>
    <row r="9890" spans="1:9" x14ac:dyDescent="0.2">
      <c r="A9890">
        <v>2019</v>
      </c>
      <c r="B9890">
        <v>13</v>
      </c>
      <c r="C9890" t="s">
        <v>63</v>
      </c>
      <c r="D9890" t="s">
        <v>222</v>
      </c>
      <c r="E9890" t="s">
        <v>92</v>
      </c>
      <c r="F9890" t="s">
        <v>98</v>
      </c>
      <c r="G9890">
        <v>78</v>
      </c>
      <c r="H9890">
        <v>89</v>
      </c>
      <c r="I9890" t="str">
        <f>INDEX('[1]DATA - Teams'!$C:$C,MATCH(C9890,'[1]DATA - Teams'!$B:$B,0))</f>
        <v>MELONS</v>
      </c>
    </row>
    <row r="9891" spans="1:9" x14ac:dyDescent="0.2">
      <c r="A9891">
        <v>2019</v>
      </c>
      <c r="B9891">
        <v>13</v>
      </c>
      <c r="C9891" t="s">
        <v>63</v>
      </c>
      <c r="D9891" t="s">
        <v>207</v>
      </c>
      <c r="E9891" t="s">
        <v>121</v>
      </c>
      <c r="F9891" t="s">
        <v>95</v>
      </c>
      <c r="G9891">
        <v>0</v>
      </c>
      <c r="H9891">
        <v>90</v>
      </c>
      <c r="I9891" t="str">
        <f>INDEX('[1]DATA - Teams'!$C:$C,MATCH(C9891,'[1]DATA - Teams'!$B:$B,0))</f>
        <v>MELONS</v>
      </c>
    </row>
    <row r="9892" spans="1:9" x14ac:dyDescent="0.2">
      <c r="A9892">
        <v>2019</v>
      </c>
      <c r="B9892">
        <v>13</v>
      </c>
      <c r="C9892" t="s">
        <v>63</v>
      </c>
      <c r="D9892" t="s">
        <v>486</v>
      </c>
      <c r="E9892" t="s">
        <v>97</v>
      </c>
      <c r="F9892" t="s">
        <v>95</v>
      </c>
      <c r="G9892">
        <v>0</v>
      </c>
      <c r="H9892">
        <v>50</v>
      </c>
      <c r="I9892" t="str">
        <f>INDEX('[1]DATA - Teams'!$C:$C,MATCH(C9892,'[1]DATA - Teams'!$B:$B,0))</f>
        <v>MELONS</v>
      </c>
    </row>
    <row r="9893" spans="1:9" x14ac:dyDescent="0.2">
      <c r="A9893">
        <v>2019</v>
      </c>
      <c r="B9893">
        <v>13</v>
      </c>
      <c r="C9893" t="s">
        <v>63</v>
      </c>
      <c r="D9893" t="s">
        <v>245</v>
      </c>
      <c r="E9893" t="s">
        <v>97</v>
      </c>
      <c r="F9893" t="s">
        <v>98</v>
      </c>
      <c r="G9893">
        <v>0</v>
      </c>
      <c r="H9893">
        <v>79</v>
      </c>
      <c r="I9893" t="str">
        <f>INDEX('[1]DATA - Teams'!$C:$C,MATCH(C9893,'[1]DATA - Teams'!$B:$B,0))</f>
        <v>MELONS</v>
      </c>
    </row>
    <row r="9894" spans="1:9" x14ac:dyDescent="0.2">
      <c r="A9894">
        <v>2019</v>
      </c>
      <c r="B9894">
        <v>13</v>
      </c>
      <c r="C9894" t="s">
        <v>63</v>
      </c>
      <c r="D9894" t="s">
        <v>405</v>
      </c>
      <c r="E9894" t="s">
        <v>97</v>
      </c>
      <c r="F9894" t="s">
        <v>90</v>
      </c>
      <c r="G9894">
        <v>0</v>
      </c>
      <c r="H9894">
        <v>154</v>
      </c>
      <c r="I9894" t="str">
        <f>INDEX('[1]DATA - Teams'!$C:$C,MATCH(C9894,'[1]DATA - Teams'!$B:$B,0))</f>
        <v>MELONS</v>
      </c>
    </row>
    <row r="9895" spans="1:9" x14ac:dyDescent="0.2">
      <c r="A9895">
        <v>2019</v>
      </c>
      <c r="B9895">
        <v>13</v>
      </c>
      <c r="C9895" t="s">
        <v>63</v>
      </c>
      <c r="D9895" t="s">
        <v>306</v>
      </c>
      <c r="E9895" t="s">
        <v>138</v>
      </c>
      <c r="F9895" t="s">
        <v>114</v>
      </c>
      <c r="G9895">
        <v>0</v>
      </c>
      <c r="H9895">
        <v>97</v>
      </c>
      <c r="I9895" t="str">
        <f>INDEX('[1]DATA - Teams'!$C:$C,MATCH(C9895,'[1]DATA - Teams'!$B:$B,0))</f>
        <v>MELONS</v>
      </c>
    </row>
    <row r="9896" spans="1:9" x14ac:dyDescent="0.2">
      <c r="A9896">
        <v>2019</v>
      </c>
      <c r="B9896">
        <v>13</v>
      </c>
      <c r="C9896" t="s">
        <v>63</v>
      </c>
      <c r="D9896" t="s">
        <v>347</v>
      </c>
      <c r="E9896" t="s">
        <v>117</v>
      </c>
      <c r="F9896" t="s">
        <v>95</v>
      </c>
      <c r="G9896">
        <v>0</v>
      </c>
      <c r="H9896">
        <v>108</v>
      </c>
      <c r="I9896" t="str">
        <f>INDEX('[1]DATA - Teams'!$C:$C,MATCH(C9896,'[1]DATA - Teams'!$B:$B,0))</f>
        <v>MELONS</v>
      </c>
    </row>
    <row r="9897" spans="1:9" x14ac:dyDescent="0.2">
      <c r="A9897">
        <v>2019</v>
      </c>
      <c r="B9897">
        <v>13</v>
      </c>
      <c r="C9897" t="s">
        <v>63</v>
      </c>
      <c r="D9897" t="s">
        <v>256</v>
      </c>
      <c r="E9897" t="s">
        <v>103</v>
      </c>
      <c r="F9897" t="s">
        <v>95</v>
      </c>
      <c r="G9897">
        <v>0</v>
      </c>
      <c r="H9897">
        <v>130</v>
      </c>
      <c r="I9897" t="str">
        <f>INDEX('[1]DATA - Teams'!$C:$C,MATCH(C9897,'[1]DATA - Teams'!$B:$B,0))</f>
        <v>MELONS</v>
      </c>
    </row>
    <row r="9898" spans="1:9" x14ac:dyDescent="0.2">
      <c r="A9898">
        <v>2019</v>
      </c>
      <c r="B9898">
        <v>13</v>
      </c>
      <c r="C9898" t="s">
        <v>63</v>
      </c>
      <c r="D9898" t="s">
        <v>329</v>
      </c>
      <c r="E9898" t="s">
        <v>123</v>
      </c>
      <c r="F9898" t="s">
        <v>125</v>
      </c>
      <c r="G9898">
        <v>97</v>
      </c>
      <c r="H9898">
        <v>0</v>
      </c>
      <c r="I9898" t="str">
        <f>INDEX('[1]DATA - Teams'!$C:$C,MATCH(C9898,'[1]DATA - Teams'!$B:$B,0))</f>
        <v>MELONS</v>
      </c>
    </row>
    <row r="9899" spans="1:9" x14ac:dyDescent="0.2">
      <c r="A9899">
        <v>2019</v>
      </c>
      <c r="B9899">
        <v>13</v>
      </c>
      <c r="C9899" t="s">
        <v>63</v>
      </c>
      <c r="D9899" t="s">
        <v>382</v>
      </c>
      <c r="E9899" t="s">
        <v>128</v>
      </c>
      <c r="F9899" t="s">
        <v>125</v>
      </c>
      <c r="G9899">
        <v>88</v>
      </c>
      <c r="H9899">
        <v>0</v>
      </c>
      <c r="I9899" t="str">
        <f>INDEX('[1]DATA - Teams'!$C:$C,MATCH(C9899,'[1]DATA - Teams'!$B:$B,0))</f>
        <v>MELONS</v>
      </c>
    </row>
    <row r="9900" spans="1:9" x14ac:dyDescent="0.2">
      <c r="A9900">
        <v>2019</v>
      </c>
      <c r="B9900">
        <v>13</v>
      </c>
      <c r="C9900" t="s">
        <v>63</v>
      </c>
      <c r="D9900" t="s">
        <v>274</v>
      </c>
      <c r="E9900" t="s">
        <v>128</v>
      </c>
      <c r="F9900" t="s">
        <v>125</v>
      </c>
      <c r="G9900">
        <v>88</v>
      </c>
      <c r="H9900">
        <v>0</v>
      </c>
      <c r="I9900" t="str">
        <f>INDEX('[1]DATA - Teams'!$C:$C,MATCH(C9900,'[1]DATA - Teams'!$B:$B,0))</f>
        <v>MELONS</v>
      </c>
    </row>
    <row r="9901" spans="1:9" x14ac:dyDescent="0.2">
      <c r="A9901">
        <v>2019</v>
      </c>
      <c r="B9901">
        <v>13</v>
      </c>
      <c r="C9901" t="s">
        <v>63</v>
      </c>
      <c r="D9901" t="s">
        <v>183</v>
      </c>
      <c r="E9901" t="s">
        <v>131</v>
      </c>
      <c r="F9901" t="s">
        <v>125</v>
      </c>
      <c r="G9901">
        <v>112</v>
      </c>
      <c r="H9901">
        <v>0</v>
      </c>
      <c r="I9901" t="str">
        <f>INDEX('[1]DATA - Teams'!$C:$C,MATCH(C9901,'[1]DATA - Teams'!$B:$B,0))</f>
        <v>MELONS</v>
      </c>
    </row>
    <row r="9902" spans="1:9" x14ac:dyDescent="0.2">
      <c r="A9902">
        <v>2019</v>
      </c>
      <c r="B9902">
        <v>13</v>
      </c>
      <c r="C9902" t="s">
        <v>66</v>
      </c>
      <c r="D9902" t="s">
        <v>152</v>
      </c>
      <c r="E9902" t="s">
        <v>111</v>
      </c>
      <c r="F9902" t="s">
        <v>114</v>
      </c>
      <c r="G9902">
        <v>102</v>
      </c>
      <c r="H9902">
        <v>78</v>
      </c>
      <c r="I9902" t="str">
        <f>INDEX('[1]DATA - Teams'!$C:$C,MATCH(C9902,'[1]DATA - Teams'!$B:$B,0))</f>
        <v>CHIEF</v>
      </c>
    </row>
    <row r="9903" spans="1:9" x14ac:dyDescent="0.2">
      <c r="A9903">
        <v>2019</v>
      </c>
      <c r="B9903">
        <v>13</v>
      </c>
      <c r="C9903" t="s">
        <v>66</v>
      </c>
      <c r="D9903" t="s">
        <v>361</v>
      </c>
      <c r="E9903" t="s">
        <v>89</v>
      </c>
      <c r="F9903" t="s">
        <v>90</v>
      </c>
      <c r="G9903">
        <v>87</v>
      </c>
      <c r="H9903">
        <v>58</v>
      </c>
      <c r="I9903" t="str">
        <f>INDEX('[1]DATA - Teams'!$C:$C,MATCH(C9903,'[1]DATA - Teams'!$B:$B,0))</f>
        <v>CHIEF</v>
      </c>
    </row>
    <row r="9904" spans="1:9" x14ac:dyDescent="0.2">
      <c r="A9904">
        <v>2019</v>
      </c>
      <c r="B9904">
        <v>13</v>
      </c>
      <c r="C9904" t="s">
        <v>66</v>
      </c>
      <c r="D9904" t="s">
        <v>193</v>
      </c>
      <c r="E9904" t="s">
        <v>113</v>
      </c>
      <c r="F9904" t="s">
        <v>95</v>
      </c>
      <c r="G9904">
        <v>126</v>
      </c>
      <c r="H9904">
        <v>129</v>
      </c>
      <c r="I9904" t="str">
        <f>INDEX('[1]DATA - Teams'!$C:$C,MATCH(C9904,'[1]DATA - Teams'!$B:$B,0))</f>
        <v>CHIEF</v>
      </c>
    </row>
    <row r="9905" spans="1:9" x14ac:dyDescent="0.2">
      <c r="A9905">
        <v>2019</v>
      </c>
      <c r="B9905">
        <v>13</v>
      </c>
      <c r="C9905" t="s">
        <v>66</v>
      </c>
      <c r="D9905" t="s">
        <v>414</v>
      </c>
      <c r="E9905" t="s">
        <v>165</v>
      </c>
      <c r="F9905" t="s">
        <v>98</v>
      </c>
      <c r="G9905">
        <v>95</v>
      </c>
      <c r="H9905">
        <v>0</v>
      </c>
      <c r="I9905" t="str">
        <f>INDEX('[1]DATA - Teams'!$C:$C,MATCH(C9905,'[1]DATA - Teams'!$B:$B,0))</f>
        <v>CHIEF</v>
      </c>
    </row>
    <row r="9906" spans="1:9" x14ac:dyDescent="0.2">
      <c r="A9906">
        <v>2019</v>
      </c>
      <c r="B9906">
        <v>13</v>
      </c>
      <c r="C9906" t="s">
        <v>66</v>
      </c>
      <c r="D9906" t="s">
        <v>209</v>
      </c>
      <c r="E9906" t="s">
        <v>119</v>
      </c>
      <c r="F9906" t="s">
        <v>90</v>
      </c>
      <c r="G9906">
        <v>66</v>
      </c>
      <c r="H9906">
        <v>67</v>
      </c>
      <c r="I9906" t="str">
        <f>INDEX('[1]DATA - Teams'!$C:$C,MATCH(C9906,'[1]DATA - Teams'!$B:$B,0))</f>
        <v>CHIEF</v>
      </c>
    </row>
    <row r="9907" spans="1:9" x14ac:dyDescent="0.2">
      <c r="A9907">
        <v>2019</v>
      </c>
      <c r="B9907">
        <v>13</v>
      </c>
      <c r="C9907" t="s">
        <v>66</v>
      </c>
      <c r="D9907" t="s">
        <v>301</v>
      </c>
      <c r="E9907" t="s">
        <v>92</v>
      </c>
      <c r="F9907" t="s">
        <v>90</v>
      </c>
      <c r="G9907">
        <v>63</v>
      </c>
      <c r="H9907">
        <v>44</v>
      </c>
      <c r="I9907" t="str">
        <f>INDEX('[1]DATA - Teams'!$C:$C,MATCH(C9907,'[1]DATA - Teams'!$B:$B,0))</f>
        <v>CHIEF</v>
      </c>
    </row>
    <row r="9908" spans="1:9" x14ac:dyDescent="0.2">
      <c r="A9908">
        <v>2019</v>
      </c>
      <c r="B9908">
        <v>13</v>
      </c>
      <c r="C9908" t="s">
        <v>66</v>
      </c>
      <c r="D9908" t="s">
        <v>305</v>
      </c>
      <c r="E9908" t="s">
        <v>92</v>
      </c>
      <c r="F9908" t="s">
        <v>95</v>
      </c>
      <c r="G9908">
        <v>82</v>
      </c>
      <c r="H9908">
        <v>101</v>
      </c>
      <c r="I9908" t="str">
        <f>INDEX('[1]DATA - Teams'!$C:$C,MATCH(C9908,'[1]DATA - Teams'!$B:$B,0))</f>
        <v>CHIEF</v>
      </c>
    </row>
    <row r="9909" spans="1:9" x14ac:dyDescent="0.2">
      <c r="A9909">
        <v>2019</v>
      </c>
      <c r="B9909">
        <v>13</v>
      </c>
      <c r="C9909" t="s">
        <v>66</v>
      </c>
      <c r="D9909" t="s">
        <v>358</v>
      </c>
      <c r="E9909" t="s">
        <v>92</v>
      </c>
      <c r="F9909" t="s">
        <v>95</v>
      </c>
      <c r="G9909">
        <v>81</v>
      </c>
      <c r="H9909">
        <v>30</v>
      </c>
      <c r="I9909" t="str">
        <f>INDEX('[1]DATA - Teams'!$C:$C,MATCH(C9909,'[1]DATA - Teams'!$B:$B,0))</f>
        <v>CHIEF</v>
      </c>
    </row>
    <row r="9910" spans="1:9" x14ac:dyDescent="0.2">
      <c r="A9910">
        <v>2019</v>
      </c>
      <c r="B9910">
        <v>13</v>
      </c>
      <c r="C9910" t="s">
        <v>66</v>
      </c>
      <c r="D9910" t="s">
        <v>456</v>
      </c>
      <c r="E9910" t="s">
        <v>121</v>
      </c>
      <c r="F9910" t="s">
        <v>95</v>
      </c>
      <c r="G9910">
        <v>0</v>
      </c>
      <c r="H9910">
        <v>103</v>
      </c>
      <c r="I9910" t="str">
        <f>INDEX('[1]DATA - Teams'!$C:$C,MATCH(C9910,'[1]DATA - Teams'!$B:$B,0))</f>
        <v>CHIEF</v>
      </c>
    </row>
    <row r="9911" spans="1:9" x14ac:dyDescent="0.2">
      <c r="A9911">
        <v>2019</v>
      </c>
      <c r="B9911">
        <v>13</v>
      </c>
      <c r="C9911" t="s">
        <v>66</v>
      </c>
      <c r="D9911" t="s">
        <v>442</v>
      </c>
      <c r="E9911" t="s">
        <v>97</v>
      </c>
      <c r="F9911" t="s">
        <v>90</v>
      </c>
      <c r="G9911">
        <v>0</v>
      </c>
      <c r="H9911">
        <v>111</v>
      </c>
      <c r="I9911" t="str">
        <f>INDEX('[1]DATA - Teams'!$C:$C,MATCH(C9911,'[1]DATA - Teams'!$B:$B,0))</f>
        <v>CHIEF</v>
      </c>
    </row>
    <row r="9912" spans="1:9" x14ac:dyDescent="0.2">
      <c r="A9912">
        <v>2019</v>
      </c>
      <c r="B9912">
        <v>13</v>
      </c>
      <c r="C9912" t="s">
        <v>66</v>
      </c>
      <c r="D9912" t="s">
        <v>365</v>
      </c>
      <c r="E9912" t="s">
        <v>97</v>
      </c>
      <c r="F9912" t="s">
        <v>95</v>
      </c>
      <c r="G9912">
        <v>0</v>
      </c>
      <c r="H9912">
        <v>78</v>
      </c>
      <c r="I9912" t="str">
        <f>INDEX('[1]DATA - Teams'!$C:$C,MATCH(C9912,'[1]DATA - Teams'!$B:$B,0))</f>
        <v>CHIEF</v>
      </c>
    </row>
    <row r="9913" spans="1:9" x14ac:dyDescent="0.2">
      <c r="A9913">
        <v>2019</v>
      </c>
      <c r="B9913">
        <v>13</v>
      </c>
      <c r="C9913" t="s">
        <v>66</v>
      </c>
      <c r="D9913" t="s">
        <v>151</v>
      </c>
      <c r="E9913" t="s">
        <v>138</v>
      </c>
      <c r="F9913" t="s">
        <v>95</v>
      </c>
      <c r="G9913">
        <v>0</v>
      </c>
      <c r="H9913">
        <v>56</v>
      </c>
      <c r="I9913" t="str">
        <f>INDEX('[1]DATA - Teams'!$C:$C,MATCH(C9913,'[1]DATA - Teams'!$B:$B,0))</f>
        <v>CHIEF</v>
      </c>
    </row>
    <row r="9914" spans="1:9" x14ac:dyDescent="0.2">
      <c r="A9914">
        <v>2019</v>
      </c>
      <c r="B9914">
        <v>13</v>
      </c>
      <c r="C9914" t="s">
        <v>66</v>
      </c>
      <c r="D9914" t="s">
        <v>201</v>
      </c>
      <c r="E9914" t="s">
        <v>138</v>
      </c>
      <c r="F9914" t="s">
        <v>95</v>
      </c>
      <c r="G9914">
        <v>0</v>
      </c>
      <c r="H9914">
        <v>59</v>
      </c>
      <c r="I9914" t="str">
        <f>INDEX('[1]DATA - Teams'!$C:$C,MATCH(C9914,'[1]DATA - Teams'!$B:$B,0))</f>
        <v>CHIEF</v>
      </c>
    </row>
    <row r="9915" spans="1:9" x14ac:dyDescent="0.2">
      <c r="A9915">
        <v>2019</v>
      </c>
      <c r="B9915">
        <v>13</v>
      </c>
      <c r="C9915" t="s">
        <v>66</v>
      </c>
      <c r="D9915" t="s">
        <v>250</v>
      </c>
      <c r="E9915" t="s">
        <v>138</v>
      </c>
      <c r="F9915" t="s">
        <v>98</v>
      </c>
      <c r="G9915">
        <v>0</v>
      </c>
      <c r="H9915">
        <v>83</v>
      </c>
      <c r="I9915" t="str">
        <f>INDEX('[1]DATA - Teams'!$C:$C,MATCH(C9915,'[1]DATA - Teams'!$B:$B,0))</f>
        <v>CHIEF</v>
      </c>
    </row>
    <row r="9916" spans="1:9" x14ac:dyDescent="0.2">
      <c r="A9916">
        <v>2019</v>
      </c>
      <c r="B9916">
        <v>13</v>
      </c>
      <c r="C9916" t="s">
        <v>66</v>
      </c>
      <c r="D9916" t="s">
        <v>400</v>
      </c>
      <c r="E9916" t="s">
        <v>138</v>
      </c>
      <c r="F9916" t="s">
        <v>98</v>
      </c>
      <c r="G9916">
        <v>0</v>
      </c>
      <c r="H9916">
        <v>73</v>
      </c>
      <c r="I9916" t="str">
        <f>INDEX('[1]DATA - Teams'!$C:$C,MATCH(C9916,'[1]DATA - Teams'!$B:$B,0))</f>
        <v>CHIEF</v>
      </c>
    </row>
    <row r="9917" spans="1:9" x14ac:dyDescent="0.2">
      <c r="A9917">
        <v>2019</v>
      </c>
      <c r="B9917">
        <v>13</v>
      </c>
      <c r="C9917" t="s">
        <v>66</v>
      </c>
      <c r="D9917" t="s">
        <v>340</v>
      </c>
      <c r="E9917" t="s">
        <v>138</v>
      </c>
      <c r="F9917" t="s">
        <v>90</v>
      </c>
      <c r="G9917">
        <v>0</v>
      </c>
      <c r="H9917">
        <v>80</v>
      </c>
      <c r="I9917" t="str">
        <f>INDEX('[1]DATA - Teams'!$C:$C,MATCH(C9917,'[1]DATA - Teams'!$B:$B,0))</f>
        <v>CHIEF</v>
      </c>
    </row>
    <row r="9918" spans="1:9" x14ac:dyDescent="0.2">
      <c r="A9918">
        <v>2019</v>
      </c>
      <c r="B9918">
        <v>13</v>
      </c>
      <c r="C9918" t="s">
        <v>66</v>
      </c>
      <c r="D9918" t="s">
        <v>168</v>
      </c>
      <c r="E9918" t="s">
        <v>117</v>
      </c>
      <c r="F9918" t="s">
        <v>98</v>
      </c>
      <c r="G9918">
        <v>0</v>
      </c>
      <c r="H9918">
        <v>76</v>
      </c>
      <c r="I9918" t="str">
        <f>INDEX('[1]DATA - Teams'!$C:$C,MATCH(C9918,'[1]DATA - Teams'!$B:$B,0))</f>
        <v>CHIEF</v>
      </c>
    </row>
    <row r="9919" spans="1:9" x14ac:dyDescent="0.2">
      <c r="A9919">
        <v>2019</v>
      </c>
      <c r="B9919">
        <v>13</v>
      </c>
      <c r="C9919" t="s">
        <v>66</v>
      </c>
      <c r="D9919" t="s">
        <v>260</v>
      </c>
      <c r="E9919" t="s">
        <v>109</v>
      </c>
      <c r="F9919" t="s">
        <v>98</v>
      </c>
      <c r="G9919">
        <v>0</v>
      </c>
      <c r="H9919">
        <v>100</v>
      </c>
      <c r="I9919" t="str">
        <f>INDEX('[1]DATA - Teams'!$C:$C,MATCH(C9919,'[1]DATA - Teams'!$B:$B,0))</f>
        <v>CHIEF</v>
      </c>
    </row>
    <row r="9920" spans="1:9" x14ac:dyDescent="0.2">
      <c r="A9920">
        <v>2019</v>
      </c>
      <c r="B9920">
        <v>13</v>
      </c>
      <c r="C9920" t="s">
        <v>66</v>
      </c>
      <c r="D9920" t="s">
        <v>310</v>
      </c>
      <c r="E9920" t="s">
        <v>128</v>
      </c>
      <c r="F9920" t="s">
        <v>125</v>
      </c>
      <c r="G9920">
        <v>98</v>
      </c>
      <c r="H9920">
        <v>0</v>
      </c>
      <c r="I9920" t="str">
        <f>INDEX('[1]DATA - Teams'!$C:$C,MATCH(C9920,'[1]DATA - Teams'!$B:$B,0))</f>
        <v>CHIEF</v>
      </c>
    </row>
    <row r="9921" spans="1:9" x14ac:dyDescent="0.2">
      <c r="A9921">
        <v>2019</v>
      </c>
      <c r="B9921">
        <v>13</v>
      </c>
      <c r="C9921" t="s">
        <v>66</v>
      </c>
      <c r="D9921" t="s">
        <v>351</v>
      </c>
      <c r="E9921" t="s">
        <v>128</v>
      </c>
      <c r="F9921" t="s">
        <v>125</v>
      </c>
      <c r="G9921">
        <v>100</v>
      </c>
      <c r="H9921">
        <v>0</v>
      </c>
      <c r="I9921" t="str">
        <f>INDEX('[1]DATA - Teams'!$C:$C,MATCH(C9921,'[1]DATA - Teams'!$B:$B,0))</f>
        <v>CHIEF</v>
      </c>
    </row>
    <row r="9922" spans="1:9" x14ac:dyDescent="0.2">
      <c r="A9922">
        <v>2019</v>
      </c>
      <c r="B9922">
        <v>13</v>
      </c>
      <c r="C9922" t="s">
        <v>66</v>
      </c>
      <c r="D9922" t="s">
        <v>515</v>
      </c>
      <c r="E9922" t="s">
        <v>131</v>
      </c>
      <c r="F9922" t="s">
        <v>125</v>
      </c>
      <c r="G9922">
        <v>89</v>
      </c>
      <c r="H9922">
        <v>0</v>
      </c>
      <c r="I9922" t="str">
        <f>INDEX('[1]DATA - Teams'!$C:$C,MATCH(C9922,'[1]DATA - Teams'!$B:$B,0))</f>
        <v>CHIEF</v>
      </c>
    </row>
    <row r="9923" spans="1:9" x14ac:dyDescent="0.2">
      <c r="A9923">
        <v>2019</v>
      </c>
      <c r="B9923">
        <v>13</v>
      </c>
      <c r="C9923" t="s">
        <v>66</v>
      </c>
      <c r="D9923" t="s">
        <v>253</v>
      </c>
      <c r="E9923" t="s">
        <v>103</v>
      </c>
      <c r="F9923" t="s">
        <v>125</v>
      </c>
      <c r="G9923">
        <v>0</v>
      </c>
      <c r="H9923">
        <v>0</v>
      </c>
      <c r="I9923" t="str">
        <f>INDEX('[1]DATA - Teams'!$C:$C,MATCH(C9923,'[1]DATA - Teams'!$B:$B,0))</f>
        <v>CHIEF</v>
      </c>
    </row>
    <row r="9924" spans="1:9" x14ac:dyDescent="0.2">
      <c r="A9924">
        <v>2019</v>
      </c>
      <c r="B9924">
        <v>13</v>
      </c>
      <c r="C9924" t="s">
        <v>64</v>
      </c>
      <c r="D9924" t="s">
        <v>251</v>
      </c>
      <c r="E9924" t="s">
        <v>111</v>
      </c>
      <c r="F9924" t="s">
        <v>95</v>
      </c>
      <c r="G9924">
        <v>83</v>
      </c>
      <c r="H9924">
        <v>89</v>
      </c>
      <c r="I9924" t="str">
        <f>INDEX('[1]DATA - Teams'!$C:$C,MATCH(C9924,'[1]DATA - Teams'!$B:$B,0))</f>
        <v>RICHO</v>
      </c>
    </row>
    <row r="9925" spans="1:9" x14ac:dyDescent="0.2">
      <c r="A9925">
        <v>2019</v>
      </c>
      <c r="B9925">
        <v>13</v>
      </c>
      <c r="C9925" t="s">
        <v>64</v>
      </c>
      <c r="D9925" t="s">
        <v>290</v>
      </c>
      <c r="E9925" t="s">
        <v>111</v>
      </c>
      <c r="F9925" t="s">
        <v>90</v>
      </c>
      <c r="G9925">
        <v>84</v>
      </c>
      <c r="H9925">
        <v>52</v>
      </c>
      <c r="I9925" t="str">
        <f>INDEX('[1]DATA - Teams'!$C:$C,MATCH(C9925,'[1]DATA - Teams'!$B:$B,0))</f>
        <v>RICHO</v>
      </c>
    </row>
    <row r="9926" spans="1:9" x14ac:dyDescent="0.2">
      <c r="A9926">
        <v>2019</v>
      </c>
      <c r="B9926">
        <v>13</v>
      </c>
      <c r="C9926" t="s">
        <v>64</v>
      </c>
      <c r="D9926" t="s">
        <v>173</v>
      </c>
      <c r="E9926" t="s">
        <v>113</v>
      </c>
      <c r="F9926" t="s">
        <v>98</v>
      </c>
      <c r="G9926">
        <v>89</v>
      </c>
      <c r="H9926">
        <v>88</v>
      </c>
      <c r="I9926" t="str">
        <f>INDEX('[1]DATA - Teams'!$C:$C,MATCH(C9926,'[1]DATA - Teams'!$B:$B,0))</f>
        <v>RICHO</v>
      </c>
    </row>
    <row r="9927" spans="1:9" x14ac:dyDescent="0.2">
      <c r="A9927">
        <v>2019</v>
      </c>
      <c r="B9927">
        <v>13</v>
      </c>
      <c r="C9927" t="s">
        <v>64</v>
      </c>
      <c r="D9927" t="s">
        <v>188</v>
      </c>
      <c r="E9927" t="s">
        <v>165</v>
      </c>
      <c r="F9927" t="s">
        <v>95</v>
      </c>
      <c r="G9927">
        <v>92</v>
      </c>
      <c r="H9927">
        <v>0</v>
      </c>
      <c r="I9927" t="str">
        <f>INDEX('[1]DATA - Teams'!$C:$C,MATCH(C9927,'[1]DATA - Teams'!$B:$B,0))</f>
        <v>RICHO</v>
      </c>
    </row>
    <row r="9928" spans="1:9" x14ac:dyDescent="0.2">
      <c r="A9928">
        <v>2019</v>
      </c>
      <c r="B9928">
        <v>13</v>
      </c>
      <c r="C9928" t="s">
        <v>64</v>
      </c>
      <c r="D9928" t="s">
        <v>444</v>
      </c>
      <c r="E9928" t="s">
        <v>119</v>
      </c>
      <c r="F9928" t="s">
        <v>90</v>
      </c>
      <c r="G9928">
        <v>95</v>
      </c>
      <c r="H9928">
        <v>87</v>
      </c>
      <c r="I9928" t="str">
        <f>INDEX('[1]DATA - Teams'!$C:$C,MATCH(C9928,'[1]DATA - Teams'!$B:$B,0))</f>
        <v>RICHO</v>
      </c>
    </row>
    <row r="9929" spans="1:9" x14ac:dyDescent="0.2">
      <c r="A9929">
        <v>2019</v>
      </c>
      <c r="B9929">
        <v>13</v>
      </c>
      <c r="C9929" t="s">
        <v>64</v>
      </c>
      <c r="D9929" t="s">
        <v>107</v>
      </c>
      <c r="E9929" t="s">
        <v>106</v>
      </c>
      <c r="F9929" t="s">
        <v>114</v>
      </c>
      <c r="G9929">
        <v>76</v>
      </c>
      <c r="H9929">
        <v>86</v>
      </c>
      <c r="I9929" t="str">
        <f>INDEX('[1]DATA - Teams'!$C:$C,MATCH(C9929,'[1]DATA - Teams'!$B:$B,0))</f>
        <v>RICHO</v>
      </c>
    </row>
    <row r="9930" spans="1:9" x14ac:dyDescent="0.2">
      <c r="A9930">
        <v>2019</v>
      </c>
      <c r="B9930">
        <v>13</v>
      </c>
      <c r="C9930" t="s">
        <v>64</v>
      </c>
      <c r="D9930" t="s">
        <v>504</v>
      </c>
      <c r="E9930" t="s">
        <v>106</v>
      </c>
      <c r="F9930" t="s">
        <v>98</v>
      </c>
      <c r="G9930">
        <v>74</v>
      </c>
      <c r="H9930">
        <v>36</v>
      </c>
      <c r="I9930" t="str">
        <f>INDEX('[1]DATA - Teams'!$C:$C,MATCH(C9930,'[1]DATA - Teams'!$B:$B,0))</f>
        <v>RICHO</v>
      </c>
    </row>
    <row r="9931" spans="1:9" x14ac:dyDescent="0.2">
      <c r="A9931">
        <v>2019</v>
      </c>
      <c r="B9931">
        <v>13</v>
      </c>
      <c r="C9931" t="s">
        <v>64</v>
      </c>
      <c r="D9931" t="s">
        <v>505</v>
      </c>
      <c r="E9931" t="s">
        <v>106</v>
      </c>
      <c r="F9931" t="s">
        <v>90</v>
      </c>
      <c r="G9931">
        <v>77</v>
      </c>
      <c r="H9931">
        <v>44</v>
      </c>
      <c r="I9931" t="str">
        <f>INDEX('[1]DATA - Teams'!$C:$C,MATCH(C9931,'[1]DATA - Teams'!$B:$B,0))</f>
        <v>RICHO</v>
      </c>
    </row>
    <row r="9932" spans="1:9" x14ac:dyDescent="0.2">
      <c r="A9932">
        <v>2019</v>
      </c>
      <c r="B9932">
        <v>13</v>
      </c>
      <c r="C9932" t="s">
        <v>64</v>
      </c>
      <c r="D9932" t="s">
        <v>359</v>
      </c>
      <c r="E9932" t="s">
        <v>106</v>
      </c>
      <c r="F9932" t="s">
        <v>90</v>
      </c>
      <c r="G9932">
        <v>80</v>
      </c>
      <c r="H9932">
        <v>99</v>
      </c>
      <c r="I9932" t="str">
        <f>INDEX('[1]DATA - Teams'!$C:$C,MATCH(C9932,'[1]DATA - Teams'!$B:$B,0))</f>
        <v>RICHO</v>
      </c>
    </row>
    <row r="9933" spans="1:9" x14ac:dyDescent="0.2">
      <c r="A9933">
        <v>2019</v>
      </c>
      <c r="B9933">
        <v>13</v>
      </c>
      <c r="C9933" t="s">
        <v>64</v>
      </c>
      <c r="D9933" t="s">
        <v>469</v>
      </c>
      <c r="E9933" t="s">
        <v>106</v>
      </c>
      <c r="F9933" t="s">
        <v>98</v>
      </c>
      <c r="G9933">
        <v>81</v>
      </c>
      <c r="H9933">
        <v>102</v>
      </c>
      <c r="I9933" t="str">
        <f>INDEX('[1]DATA - Teams'!$C:$C,MATCH(C9933,'[1]DATA - Teams'!$B:$B,0))</f>
        <v>RICHO</v>
      </c>
    </row>
    <row r="9934" spans="1:9" x14ac:dyDescent="0.2">
      <c r="A9934">
        <v>2019</v>
      </c>
      <c r="B9934">
        <v>13</v>
      </c>
      <c r="C9934" t="s">
        <v>64</v>
      </c>
      <c r="D9934" t="s">
        <v>363</v>
      </c>
      <c r="E9934" t="s">
        <v>92</v>
      </c>
      <c r="F9934" t="s">
        <v>95</v>
      </c>
      <c r="G9934">
        <v>92</v>
      </c>
      <c r="H9934">
        <v>112</v>
      </c>
      <c r="I9934" t="str">
        <f>INDEX('[1]DATA - Teams'!$C:$C,MATCH(C9934,'[1]DATA - Teams'!$B:$B,0))</f>
        <v>RICHO</v>
      </c>
    </row>
    <row r="9935" spans="1:9" x14ac:dyDescent="0.2">
      <c r="A9935">
        <v>2019</v>
      </c>
      <c r="B9935">
        <v>13</v>
      </c>
      <c r="C9935" t="s">
        <v>64</v>
      </c>
      <c r="D9935" t="s">
        <v>140</v>
      </c>
      <c r="E9935" t="s">
        <v>121</v>
      </c>
      <c r="F9935" t="s">
        <v>90</v>
      </c>
      <c r="G9935">
        <v>0</v>
      </c>
      <c r="H9935">
        <v>102</v>
      </c>
      <c r="I9935" t="str">
        <f>INDEX('[1]DATA - Teams'!$C:$C,MATCH(C9935,'[1]DATA - Teams'!$B:$B,0))</f>
        <v>RICHO</v>
      </c>
    </row>
    <row r="9936" spans="1:9" x14ac:dyDescent="0.2">
      <c r="A9936">
        <v>2019</v>
      </c>
      <c r="B9936">
        <v>13</v>
      </c>
      <c r="C9936" t="s">
        <v>64</v>
      </c>
      <c r="D9936" t="s">
        <v>522</v>
      </c>
      <c r="E9936" t="s">
        <v>138</v>
      </c>
      <c r="F9936" t="s">
        <v>95</v>
      </c>
      <c r="G9936">
        <v>0</v>
      </c>
      <c r="H9936">
        <v>79</v>
      </c>
      <c r="I9936" t="str">
        <f>INDEX('[1]DATA - Teams'!$C:$C,MATCH(C9936,'[1]DATA - Teams'!$B:$B,0))</f>
        <v>RICHO</v>
      </c>
    </row>
    <row r="9937" spans="1:9" x14ac:dyDescent="0.2">
      <c r="A9937">
        <v>2019</v>
      </c>
      <c r="B9937">
        <v>13</v>
      </c>
      <c r="C9937" t="s">
        <v>64</v>
      </c>
      <c r="D9937" t="s">
        <v>199</v>
      </c>
      <c r="E9937" t="s">
        <v>138</v>
      </c>
      <c r="F9937" t="s">
        <v>98</v>
      </c>
      <c r="G9937">
        <v>0</v>
      </c>
      <c r="H9937">
        <v>65</v>
      </c>
      <c r="I9937" t="str">
        <f>INDEX('[1]DATA - Teams'!$C:$C,MATCH(C9937,'[1]DATA - Teams'!$B:$B,0))</f>
        <v>RICHO</v>
      </c>
    </row>
    <row r="9938" spans="1:9" x14ac:dyDescent="0.2">
      <c r="A9938">
        <v>2019</v>
      </c>
      <c r="B9938">
        <v>13</v>
      </c>
      <c r="C9938" t="s">
        <v>64</v>
      </c>
      <c r="D9938" t="s">
        <v>235</v>
      </c>
      <c r="E9938" t="s">
        <v>117</v>
      </c>
      <c r="F9938" t="s">
        <v>95</v>
      </c>
      <c r="G9938">
        <v>0</v>
      </c>
      <c r="H9938">
        <v>95</v>
      </c>
      <c r="I9938" t="str">
        <f>INDEX('[1]DATA - Teams'!$C:$C,MATCH(C9938,'[1]DATA - Teams'!$B:$B,0))</f>
        <v>RICHO</v>
      </c>
    </row>
    <row r="9939" spans="1:9" x14ac:dyDescent="0.2">
      <c r="A9939">
        <v>2019</v>
      </c>
      <c r="B9939">
        <v>13</v>
      </c>
      <c r="C9939" t="s">
        <v>64</v>
      </c>
      <c r="D9939" t="s">
        <v>258</v>
      </c>
      <c r="E9939" t="s">
        <v>103</v>
      </c>
      <c r="F9939" t="s">
        <v>95</v>
      </c>
      <c r="G9939">
        <v>0</v>
      </c>
      <c r="H9939">
        <v>104</v>
      </c>
      <c r="I9939" t="str">
        <f>INDEX('[1]DATA - Teams'!$C:$C,MATCH(C9939,'[1]DATA - Teams'!$B:$B,0))</f>
        <v>RICHO</v>
      </c>
    </row>
    <row r="9940" spans="1:9" x14ac:dyDescent="0.2">
      <c r="A9940">
        <v>2019</v>
      </c>
      <c r="B9940">
        <v>13</v>
      </c>
      <c r="C9940" t="s">
        <v>64</v>
      </c>
      <c r="D9940" t="s">
        <v>110</v>
      </c>
      <c r="E9940" t="s">
        <v>103</v>
      </c>
      <c r="F9940" t="s">
        <v>95</v>
      </c>
      <c r="G9940">
        <v>0</v>
      </c>
      <c r="H9940">
        <v>128</v>
      </c>
      <c r="I9940" t="str">
        <f>INDEX('[1]DATA - Teams'!$C:$C,MATCH(C9940,'[1]DATA - Teams'!$B:$B,0))</f>
        <v>RICHO</v>
      </c>
    </row>
    <row r="9941" spans="1:9" x14ac:dyDescent="0.2">
      <c r="A9941">
        <v>2019</v>
      </c>
      <c r="B9941">
        <v>13</v>
      </c>
      <c r="C9941" t="s">
        <v>64</v>
      </c>
      <c r="D9941" t="s">
        <v>460</v>
      </c>
      <c r="E9941" t="s">
        <v>103</v>
      </c>
      <c r="F9941" t="s">
        <v>98</v>
      </c>
      <c r="G9941">
        <v>0</v>
      </c>
      <c r="H9941">
        <v>99</v>
      </c>
      <c r="I9941" t="str">
        <f>INDEX('[1]DATA - Teams'!$C:$C,MATCH(C9941,'[1]DATA - Teams'!$B:$B,0))</f>
        <v>RICHO</v>
      </c>
    </row>
    <row r="9942" spans="1:9" x14ac:dyDescent="0.2">
      <c r="A9942">
        <v>2019</v>
      </c>
      <c r="B9942">
        <v>13</v>
      </c>
      <c r="C9942" t="s">
        <v>64</v>
      </c>
      <c r="D9942" t="s">
        <v>315</v>
      </c>
      <c r="E9942" t="s">
        <v>123</v>
      </c>
      <c r="F9942" t="s">
        <v>125</v>
      </c>
      <c r="G9942">
        <v>98</v>
      </c>
      <c r="H9942">
        <v>0</v>
      </c>
      <c r="I9942" t="str">
        <f>INDEX('[1]DATA - Teams'!$C:$C,MATCH(C9942,'[1]DATA - Teams'!$B:$B,0))</f>
        <v>RICHO</v>
      </c>
    </row>
    <row r="9943" spans="1:9" x14ac:dyDescent="0.2">
      <c r="A9943">
        <v>2019</v>
      </c>
      <c r="B9943">
        <v>13</v>
      </c>
      <c r="C9943" t="s">
        <v>64</v>
      </c>
      <c r="D9943" t="s">
        <v>175</v>
      </c>
      <c r="E9943" t="s">
        <v>123</v>
      </c>
      <c r="F9943" t="s">
        <v>125</v>
      </c>
      <c r="G9943">
        <v>86</v>
      </c>
      <c r="H9943">
        <v>0</v>
      </c>
      <c r="I9943" t="str">
        <f>INDEX('[1]DATA - Teams'!$C:$C,MATCH(C9943,'[1]DATA - Teams'!$B:$B,0))</f>
        <v>RICHO</v>
      </c>
    </row>
    <row r="9944" spans="1:9" x14ac:dyDescent="0.2">
      <c r="A9944">
        <v>2019</v>
      </c>
      <c r="B9944">
        <v>13</v>
      </c>
      <c r="C9944" t="s">
        <v>64</v>
      </c>
      <c r="D9944" t="s">
        <v>169</v>
      </c>
      <c r="E9944" t="s">
        <v>165</v>
      </c>
      <c r="F9944" t="s">
        <v>125</v>
      </c>
      <c r="G9944">
        <v>87</v>
      </c>
      <c r="H9944">
        <v>0</v>
      </c>
      <c r="I9944" t="str">
        <f>INDEX('[1]DATA - Teams'!$C:$C,MATCH(C9944,'[1]DATA - Teams'!$B:$B,0))</f>
        <v>RICHO</v>
      </c>
    </row>
    <row r="9945" spans="1:9" x14ac:dyDescent="0.2">
      <c r="A9945">
        <v>2019</v>
      </c>
      <c r="B9945">
        <v>13</v>
      </c>
      <c r="C9945" t="s">
        <v>64</v>
      </c>
      <c r="D9945" t="s">
        <v>230</v>
      </c>
      <c r="E9945" t="s">
        <v>128</v>
      </c>
      <c r="F9945" t="s">
        <v>125</v>
      </c>
      <c r="G9945">
        <v>108</v>
      </c>
      <c r="H9945">
        <v>0</v>
      </c>
      <c r="I9945" t="str">
        <f>INDEX('[1]DATA - Teams'!$C:$C,MATCH(C9945,'[1]DATA - Teams'!$B:$B,0))</f>
        <v>RICHO</v>
      </c>
    </row>
    <row r="9946" spans="1:9" x14ac:dyDescent="0.2">
      <c r="A9946">
        <v>2019</v>
      </c>
      <c r="B9946">
        <v>14</v>
      </c>
      <c r="C9946" t="s">
        <v>62</v>
      </c>
      <c r="D9946" t="s">
        <v>155</v>
      </c>
      <c r="E9946" t="s">
        <v>111</v>
      </c>
      <c r="F9946" t="s">
        <v>98</v>
      </c>
      <c r="G9946">
        <v>80</v>
      </c>
      <c r="H9946">
        <v>110</v>
      </c>
      <c r="I9946" t="str">
        <f>INDEX('[1]DATA - Teams'!$C:$C,MATCH(C9946,'[1]DATA - Teams'!$B:$B,0))</f>
        <v>PMAC</v>
      </c>
    </row>
    <row r="9947" spans="1:9" x14ac:dyDescent="0.2">
      <c r="A9947">
        <v>2019</v>
      </c>
      <c r="B9947">
        <v>14</v>
      </c>
      <c r="C9947" t="s">
        <v>62</v>
      </c>
      <c r="D9947" t="s">
        <v>233</v>
      </c>
      <c r="E9947" t="s">
        <v>111</v>
      </c>
      <c r="F9947" t="s">
        <v>95</v>
      </c>
      <c r="G9947">
        <v>98</v>
      </c>
      <c r="H9947">
        <v>101</v>
      </c>
      <c r="I9947" t="str">
        <f>INDEX('[1]DATA - Teams'!$C:$C,MATCH(C9947,'[1]DATA - Teams'!$B:$B,0))</f>
        <v>PMAC</v>
      </c>
    </row>
    <row r="9948" spans="1:9" x14ac:dyDescent="0.2">
      <c r="A9948">
        <v>2019</v>
      </c>
      <c r="B9948">
        <v>14</v>
      </c>
      <c r="C9948" t="s">
        <v>62</v>
      </c>
      <c r="D9948" t="s">
        <v>102</v>
      </c>
      <c r="E9948" t="s">
        <v>103</v>
      </c>
      <c r="F9948" t="s">
        <v>90</v>
      </c>
      <c r="G9948">
        <v>86</v>
      </c>
      <c r="H9948">
        <v>0</v>
      </c>
      <c r="I9948" t="str">
        <f>INDEX('[1]DATA - Teams'!$C:$C,MATCH(C9948,'[1]DATA - Teams'!$B:$B,0))</f>
        <v>PMAC</v>
      </c>
    </row>
    <row r="9949" spans="1:9" x14ac:dyDescent="0.2">
      <c r="A9949">
        <v>2019</v>
      </c>
      <c r="B9949">
        <v>14</v>
      </c>
      <c r="C9949" t="s">
        <v>62</v>
      </c>
      <c r="D9949" t="s">
        <v>378</v>
      </c>
      <c r="E9949" t="s">
        <v>103</v>
      </c>
      <c r="F9949" t="s">
        <v>95</v>
      </c>
      <c r="G9949">
        <v>102</v>
      </c>
      <c r="H9949">
        <v>0</v>
      </c>
      <c r="I9949" t="str">
        <f>INDEX('[1]DATA - Teams'!$C:$C,MATCH(C9949,'[1]DATA - Teams'!$B:$B,0))</f>
        <v>PMAC</v>
      </c>
    </row>
    <row r="9950" spans="1:9" x14ac:dyDescent="0.2">
      <c r="A9950">
        <v>2019</v>
      </c>
      <c r="B9950">
        <v>14</v>
      </c>
      <c r="C9950" t="s">
        <v>62</v>
      </c>
      <c r="D9950" t="s">
        <v>470</v>
      </c>
      <c r="E9950" t="s">
        <v>128</v>
      </c>
      <c r="F9950" t="s">
        <v>90</v>
      </c>
      <c r="G9950">
        <v>68</v>
      </c>
      <c r="H9950">
        <v>83</v>
      </c>
      <c r="I9950" t="str">
        <f>INDEX('[1]DATA - Teams'!$C:$C,MATCH(C9950,'[1]DATA - Teams'!$B:$B,0))</f>
        <v>PMAC</v>
      </c>
    </row>
    <row r="9951" spans="1:9" x14ac:dyDescent="0.2">
      <c r="A9951">
        <v>2019</v>
      </c>
      <c r="B9951">
        <v>14</v>
      </c>
      <c r="C9951" t="s">
        <v>62</v>
      </c>
      <c r="D9951" t="s">
        <v>272</v>
      </c>
      <c r="E9951" t="s">
        <v>89</v>
      </c>
      <c r="F9951" t="s">
        <v>95</v>
      </c>
      <c r="G9951">
        <v>69</v>
      </c>
      <c r="H9951">
        <v>42</v>
      </c>
      <c r="I9951" t="str">
        <f>INDEX('[1]DATA - Teams'!$C:$C,MATCH(C9951,'[1]DATA - Teams'!$B:$B,0))</f>
        <v>PMAC</v>
      </c>
    </row>
    <row r="9952" spans="1:9" x14ac:dyDescent="0.2">
      <c r="A9952">
        <v>2019</v>
      </c>
      <c r="B9952">
        <v>14</v>
      </c>
      <c r="C9952" t="s">
        <v>62</v>
      </c>
      <c r="D9952" t="s">
        <v>261</v>
      </c>
      <c r="E9952" t="s">
        <v>89</v>
      </c>
      <c r="F9952" t="s">
        <v>98</v>
      </c>
      <c r="G9952">
        <v>87</v>
      </c>
      <c r="H9952">
        <v>40</v>
      </c>
      <c r="I9952" t="str">
        <f>INDEX('[1]DATA - Teams'!$C:$C,MATCH(C9952,'[1]DATA - Teams'!$B:$B,0))</f>
        <v>PMAC</v>
      </c>
    </row>
    <row r="9953" spans="1:9" x14ac:dyDescent="0.2">
      <c r="A9953">
        <v>2019</v>
      </c>
      <c r="B9953">
        <v>14</v>
      </c>
      <c r="C9953" t="s">
        <v>62</v>
      </c>
      <c r="D9953" t="s">
        <v>236</v>
      </c>
      <c r="E9953" t="s">
        <v>123</v>
      </c>
      <c r="F9953" t="s">
        <v>98</v>
      </c>
      <c r="G9953">
        <v>102</v>
      </c>
      <c r="H9953">
        <v>92</v>
      </c>
      <c r="I9953" t="str">
        <f>INDEX('[1]DATA - Teams'!$C:$C,MATCH(C9953,'[1]DATA - Teams'!$B:$B,0))</f>
        <v>PMAC</v>
      </c>
    </row>
    <row r="9954" spans="1:9" x14ac:dyDescent="0.2">
      <c r="A9954">
        <v>2019</v>
      </c>
      <c r="B9954">
        <v>14</v>
      </c>
      <c r="C9954" t="s">
        <v>62</v>
      </c>
      <c r="D9954" t="s">
        <v>229</v>
      </c>
      <c r="E9954" t="s">
        <v>100</v>
      </c>
      <c r="F9954" t="s">
        <v>98</v>
      </c>
      <c r="G9954">
        <v>119</v>
      </c>
      <c r="H9954">
        <v>105</v>
      </c>
      <c r="I9954" t="str">
        <f>INDEX('[1]DATA - Teams'!$C:$C,MATCH(C9954,'[1]DATA - Teams'!$B:$B,0))</f>
        <v>PMAC</v>
      </c>
    </row>
    <row r="9955" spans="1:9" x14ac:dyDescent="0.2">
      <c r="A9955">
        <v>2019</v>
      </c>
      <c r="B9955">
        <v>14</v>
      </c>
      <c r="C9955" t="s">
        <v>62</v>
      </c>
      <c r="D9955" t="s">
        <v>144</v>
      </c>
      <c r="E9955" t="s">
        <v>131</v>
      </c>
      <c r="F9955" t="s">
        <v>98</v>
      </c>
      <c r="G9955">
        <v>97</v>
      </c>
      <c r="H9955">
        <v>109</v>
      </c>
      <c r="I9955" t="str">
        <f>INDEX('[1]DATA - Teams'!$C:$C,MATCH(C9955,'[1]DATA - Teams'!$B:$B,0))</f>
        <v>PMAC</v>
      </c>
    </row>
    <row r="9956" spans="1:9" x14ac:dyDescent="0.2">
      <c r="A9956">
        <v>2019</v>
      </c>
      <c r="B9956">
        <v>14</v>
      </c>
      <c r="C9956" t="s">
        <v>62</v>
      </c>
      <c r="D9956" t="s">
        <v>498</v>
      </c>
      <c r="E9956" t="s">
        <v>131</v>
      </c>
      <c r="F9956" t="s">
        <v>95</v>
      </c>
      <c r="G9956">
        <v>88</v>
      </c>
      <c r="H9956">
        <v>65</v>
      </c>
      <c r="I9956" t="str">
        <f>INDEX('[1]DATA - Teams'!$C:$C,MATCH(C9956,'[1]DATA - Teams'!$B:$B,0))</f>
        <v>PMAC</v>
      </c>
    </row>
    <row r="9957" spans="1:9" x14ac:dyDescent="0.2">
      <c r="A9957">
        <v>2019</v>
      </c>
      <c r="B9957">
        <v>14</v>
      </c>
      <c r="C9957" t="s">
        <v>62</v>
      </c>
      <c r="D9957" t="s">
        <v>318</v>
      </c>
      <c r="E9957" t="s">
        <v>131</v>
      </c>
      <c r="F9957" t="s">
        <v>90</v>
      </c>
      <c r="G9957">
        <v>98</v>
      </c>
      <c r="H9957">
        <v>70</v>
      </c>
      <c r="I9957" t="str">
        <f>INDEX('[1]DATA - Teams'!$C:$C,MATCH(C9957,'[1]DATA - Teams'!$B:$B,0))</f>
        <v>PMAC</v>
      </c>
    </row>
    <row r="9958" spans="1:9" x14ac:dyDescent="0.2">
      <c r="A9958">
        <v>2019</v>
      </c>
      <c r="B9958">
        <v>14</v>
      </c>
      <c r="C9958" t="s">
        <v>62</v>
      </c>
      <c r="D9958" t="s">
        <v>232</v>
      </c>
      <c r="E9958" t="s">
        <v>106</v>
      </c>
      <c r="F9958" t="s">
        <v>95</v>
      </c>
      <c r="G9958">
        <v>102</v>
      </c>
      <c r="H9958">
        <v>61</v>
      </c>
      <c r="I9958" t="str">
        <f>INDEX('[1]DATA - Teams'!$C:$C,MATCH(C9958,'[1]DATA - Teams'!$B:$B,0))</f>
        <v>PMAC</v>
      </c>
    </row>
    <row r="9959" spans="1:9" x14ac:dyDescent="0.2">
      <c r="A9959">
        <v>2019</v>
      </c>
      <c r="B9959">
        <v>14</v>
      </c>
      <c r="C9959" t="s">
        <v>62</v>
      </c>
      <c r="D9959" t="s">
        <v>418</v>
      </c>
      <c r="E9959" t="s">
        <v>92</v>
      </c>
      <c r="F9959" t="s">
        <v>90</v>
      </c>
      <c r="G9959">
        <v>117</v>
      </c>
      <c r="H9959">
        <v>101</v>
      </c>
      <c r="I9959" t="str">
        <f>INDEX('[1]DATA - Teams'!$C:$C,MATCH(C9959,'[1]DATA - Teams'!$B:$B,0))</f>
        <v>PMAC</v>
      </c>
    </row>
    <row r="9960" spans="1:9" x14ac:dyDescent="0.2">
      <c r="A9960">
        <v>2019</v>
      </c>
      <c r="B9960">
        <v>14</v>
      </c>
      <c r="C9960" t="s">
        <v>62</v>
      </c>
      <c r="D9960" t="s">
        <v>309</v>
      </c>
      <c r="E9960" t="s">
        <v>119</v>
      </c>
      <c r="F9960" t="s">
        <v>95</v>
      </c>
      <c r="G9960">
        <v>58</v>
      </c>
      <c r="H9960">
        <v>96</v>
      </c>
      <c r="I9960" t="str">
        <f>INDEX('[1]DATA - Teams'!$C:$C,MATCH(C9960,'[1]DATA - Teams'!$B:$B,0))</f>
        <v>PMAC</v>
      </c>
    </row>
    <row r="9961" spans="1:9" x14ac:dyDescent="0.2">
      <c r="A9961">
        <v>2019</v>
      </c>
      <c r="B9961">
        <v>14</v>
      </c>
      <c r="C9961" t="s">
        <v>62</v>
      </c>
      <c r="D9961" t="s">
        <v>339</v>
      </c>
      <c r="E9961" t="s">
        <v>165</v>
      </c>
      <c r="F9961" t="s">
        <v>114</v>
      </c>
      <c r="G9961">
        <v>79</v>
      </c>
      <c r="H9961">
        <v>130</v>
      </c>
      <c r="I9961" t="str">
        <f>INDEX('[1]DATA - Teams'!$C:$C,MATCH(C9961,'[1]DATA - Teams'!$B:$B,0))</f>
        <v>PMAC</v>
      </c>
    </row>
    <row r="9962" spans="1:9" x14ac:dyDescent="0.2">
      <c r="A9962">
        <v>2019</v>
      </c>
      <c r="B9962">
        <v>14</v>
      </c>
      <c r="C9962" t="s">
        <v>62</v>
      </c>
      <c r="D9962" t="s">
        <v>149</v>
      </c>
      <c r="E9962" t="s">
        <v>94</v>
      </c>
      <c r="F9962" t="s">
        <v>95</v>
      </c>
      <c r="G9962">
        <v>92</v>
      </c>
      <c r="H9962">
        <v>69</v>
      </c>
      <c r="I9962" t="str">
        <f>INDEX('[1]DATA - Teams'!$C:$C,MATCH(C9962,'[1]DATA - Teams'!$B:$B,0))</f>
        <v>PMAC</v>
      </c>
    </row>
    <row r="9963" spans="1:9" x14ac:dyDescent="0.2">
      <c r="A9963">
        <v>2019</v>
      </c>
      <c r="B9963">
        <v>14</v>
      </c>
      <c r="C9963" t="s">
        <v>62</v>
      </c>
      <c r="D9963" t="s">
        <v>326</v>
      </c>
      <c r="E9963" t="s">
        <v>113</v>
      </c>
      <c r="F9963" t="s">
        <v>90</v>
      </c>
      <c r="G9963">
        <v>119</v>
      </c>
      <c r="H9963">
        <v>100</v>
      </c>
      <c r="I9963" t="str">
        <f>INDEX('[1]DATA - Teams'!$C:$C,MATCH(C9963,'[1]DATA - Teams'!$B:$B,0))</f>
        <v>PMAC</v>
      </c>
    </row>
    <row r="9964" spans="1:9" x14ac:dyDescent="0.2">
      <c r="A9964">
        <v>2019</v>
      </c>
      <c r="B9964">
        <v>14</v>
      </c>
      <c r="C9964" t="s">
        <v>62</v>
      </c>
      <c r="D9964" t="s">
        <v>311</v>
      </c>
      <c r="E9964" t="s">
        <v>103</v>
      </c>
      <c r="F9964" t="s">
        <v>125</v>
      </c>
      <c r="G9964">
        <v>109</v>
      </c>
      <c r="H9964">
        <v>0</v>
      </c>
      <c r="I9964" t="str">
        <f>INDEX('[1]DATA - Teams'!$C:$C,MATCH(C9964,'[1]DATA - Teams'!$B:$B,0))</f>
        <v>PMAC</v>
      </c>
    </row>
    <row r="9965" spans="1:9" x14ac:dyDescent="0.2">
      <c r="A9965">
        <v>2019</v>
      </c>
      <c r="B9965">
        <v>14</v>
      </c>
      <c r="C9965" t="s">
        <v>62</v>
      </c>
      <c r="D9965" t="s">
        <v>477</v>
      </c>
      <c r="E9965" t="s">
        <v>123</v>
      </c>
      <c r="F9965" t="s">
        <v>125</v>
      </c>
      <c r="G9965">
        <v>80</v>
      </c>
      <c r="H9965">
        <v>0</v>
      </c>
      <c r="I9965" t="str">
        <f>INDEX('[1]DATA - Teams'!$C:$C,MATCH(C9965,'[1]DATA - Teams'!$B:$B,0))</f>
        <v>PMAC</v>
      </c>
    </row>
    <row r="9966" spans="1:9" x14ac:dyDescent="0.2">
      <c r="A9966">
        <v>2019</v>
      </c>
      <c r="B9966">
        <v>14</v>
      </c>
      <c r="C9966" t="s">
        <v>62</v>
      </c>
      <c r="D9966" t="s">
        <v>428</v>
      </c>
      <c r="E9966" t="s">
        <v>109</v>
      </c>
      <c r="F9966" t="s">
        <v>125</v>
      </c>
      <c r="G9966">
        <v>88</v>
      </c>
      <c r="H9966">
        <v>0</v>
      </c>
      <c r="I9966" t="str">
        <f>INDEX('[1]DATA - Teams'!$C:$C,MATCH(C9966,'[1]DATA - Teams'!$B:$B,0))</f>
        <v>PMAC</v>
      </c>
    </row>
    <row r="9967" spans="1:9" x14ac:dyDescent="0.2">
      <c r="A9967">
        <v>2019</v>
      </c>
      <c r="B9967">
        <v>14</v>
      </c>
      <c r="C9967" t="s">
        <v>62</v>
      </c>
      <c r="D9967" t="s">
        <v>224</v>
      </c>
      <c r="E9967" t="s">
        <v>131</v>
      </c>
      <c r="F9967" t="s">
        <v>125</v>
      </c>
      <c r="G9967">
        <v>92</v>
      </c>
      <c r="H9967">
        <v>0</v>
      </c>
      <c r="I9967" t="str">
        <f>INDEX('[1]DATA - Teams'!$C:$C,MATCH(C9967,'[1]DATA - Teams'!$B:$B,0))</f>
        <v>PMAC</v>
      </c>
    </row>
    <row r="9968" spans="1:9" x14ac:dyDescent="0.2">
      <c r="A9968">
        <v>2019</v>
      </c>
      <c r="B9968">
        <v>14</v>
      </c>
      <c r="C9968" t="s">
        <v>65</v>
      </c>
      <c r="D9968" t="s">
        <v>277</v>
      </c>
      <c r="E9968" t="s">
        <v>111</v>
      </c>
      <c r="F9968" t="s">
        <v>98</v>
      </c>
      <c r="G9968">
        <v>78</v>
      </c>
      <c r="H9968">
        <v>74</v>
      </c>
      <c r="I9968" t="str">
        <f>INDEX('[1]DATA - Teams'!$C:$C,MATCH(C9968,'[1]DATA - Teams'!$B:$B,0))</f>
        <v>LESTER</v>
      </c>
    </row>
    <row r="9969" spans="1:9" x14ac:dyDescent="0.2">
      <c r="A9969">
        <v>2019</v>
      </c>
      <c r="B9969">
        <v>14</v>
      </c>
      <c r="C9969" t="s">
        <v>65</v>
      </c>
      <c r="D9969" t="s">
        <v>424</v>
      </c>
      <c r="E9969" t="s">
        <v>111</v>
      </c>
      <c r="F9969" t="s">
        <v>90</v>
      </c>
      <c r="G9969">
        <v>94</v>
      </c>
      <c r="H9969">
        <v>70</v>
      </c>
      <c r="I9969" t="str">
        <f>INDEX('[1]DATA - Teams'!$C:$C,MATCH(C9969,'[1]DATA - Teams'!$B:$B,0))</f>
        <v>LESTER</v>
      </c>
    </row>
    <row r="9970" spans="1:9" x14ac:dyDescent="0.2">
      <c r="A9970">
        <v>2019</v>
      </c>
      <c r="B9970">
        <v>14</v>
      </c>
      <c r="C9970" t="s">
        <v>65</v>
      </c>
      <c r="D9970" t="s">
        <v>429</v>
      </c>
      <c r="E9970" t="s">
        <v>103</v>
      </c>
      <c r="F9970" t="s">
        <v>95</v>
      </c>
      <c r="G9970">
        <v>115</v>
      </c>
      <c r="H9970">
        <v>0</v>
      </c>
      <c r="I9970" t="str">
        <f>INDEX('[1]DATA - Teams'!$C:$C,MATCH(C9970,'[1]DATA - Teams'!$B:$B,0))</f>
        <v>LESTER</v>
      </c>
    </row>
    <row r="9971" spans="1:9" x14ac:dyDescent="0.2">
      <c r="A9971">
        <v>2019</v>
      </c>
      <c r="B9971">
        <v>14</v>
      </c>
      <c r="C9971" t="s">
        <v>65</v>
      </c>
      <c r="D9971" t="s">
        <v>279</v>
      </c>
      <c r="E9971" t="s">
        <v>121</v>
      </c>
      <c r="F9971" t="s">
        <v>95</v>
      </c>
      <c r="G9971">
        <v>110</v>
      </c>
      <c r="H9971">
        <v>0</v>
      </c>
      <c r="I9971" t="str">
        <f>INDEX('[1]DATA - Teams'!$C:$C,MATCH(C9971,'[1]DATA - Teams'!$B:$B,0))</f>
        <v>LESTER</v>
      </c>
    </row>
    <row r="9972" spans="1:9" x14ac:dyDescent="0.2">
      <c r="A9972">
        <v>2019</v>
      </c>
      <c r="B9972">
        <v>14</v>
      </c>
      <c r="C9972" t="s">
        <v>65</v>
      </c>
      <c r="D9972" t="s">
        <v>451</v>
      </c>
      <c r="E9972" t="s">
        <v>128</v>
      </c>
      <c r="F9972" t="s">
        <v>90</v>
      </c>
      <c r="G9972">
        <v>108</v>
      </c>
      <c r="H9972">
        <v>76</v>
      </c>
      <c r="I9972" t="str">
        <f>INDEX('[1]DATA - Teams'!$C:$C,MATCH(C9972,'[1]DATA - Teams'!$B:$B,0))</f>
        <v>LESTER</v>
      </c>
    </row>
    <row r="9973" spans="1:9" x14ac:dyDescent="0.2">
      <c r="A9973">
        <v>2019</v>
      </c>
      <c r="B9973">
        <v>14</v>
      </c>
      <c r="C9973" t="s">
        <v>65</v>
      </c>
      <c r="D9973" t="s">
        <v>202</v>
      </c>
      <c r="E9973" t="s">
        <v>89</v>
      </c>
      <c r="F9973" t="s">
        <v>95</v>
      </c>
      <c r="G9973">
        <v>126</v>
      </c>
      <c r="H9973">
        <v>119</v>
      </c>
      <c r="I9973" t="str">
        <f>INDEX('[1]DATA - Teams'!$C:$C,MATCH(C9973,'[1]DATA - Teams'!$B:$B,0))</f>
        <v>LESTER</v>
      </c>
    </row>
    <row r="9974" spans="1:9" x14ac:dyDescent="0.2">
      <c r="A9974">
        <v>2019</v>
      </c>
      <c r="B9974">
        <v>14</v>
      </c>
      <c r="C9974" t="s">
        <v>65</v>
      </c>
      <c r="D9974" t="s">
        <v>122</v>
      </c>
      <c r="E9974" t="s">
        <v>123</v>
      </c>
      <c r="F9974" t="s">
        <v>95</v>
      </c>
      <c r="G9974">
        <v>100</v>
      </c>
      <c r="H9974">
        <v>89</v>
      </c>
      <c r="I9974" t="str">
        <f>INDEX('[1]DATA - Teams'!$C:$C,MATCH(C9974,'[1]DATA - Teams'!$B:$B,0))</f>
        <v>LESTER</v>
      </c>
    </row>
    <row r="9975" spans="1:9" x14ac:dyDescent="0.2">
      <c r="A9975">
        <v>2019</v>
      </c>
      <c r="B9975">
        <v>14</v>
      </c>
      <c r="C9975" t="s">
        <v>65</v>
      </c>
      <c r="D9975" t="s">
        <v>461</v>
      </c>
      <c r="E9975" t="s">
        <v>100</v>
      </c>
      <c r="F9975" t="s">
        <v>98</v>
      </c>
      <c r="G9975">
        <v>92</v>
      </c>
      <c r="H9975">
        <v>54</v>
      </c>
      <c r="I9975" t="str">
        <f>INDEX('[1]DATA - Teams'!$C:$C,MATCH(C9975,'[1]DATA - Teams'!$B:$B,0))</f>
        <v>LESTER</v>
      </c>
    </row>
    <row r="9976" spans="1:9" x14ac:dyDescent="0.2">
      <c r="A9976">
        <v>2019</v>
      </c>
      <c r="B9976">
        <v>14</v>
      </c>
      <c r="C9976" t="s">
        <v>65</v>
      </c>
      <c r="D9976" t="s">
        <v>523</v>
      </c>
      <c r="E9976" t="s">
        <v>100</v>
      </c>
      <c r="F9976" t="s">
        <v>95</v>
      </c>
      <c r="G9976">
        <v>78</v>
      </c>
      <c r="H9976">
        <v>24</v>
      </c>
      <c r="I9976" t="str">
        <f>INDEX('[1]DATA - Teams'!$C:$C,MATCH(C9976,'[1]DATA - Teams'!$B:$B,0))</f>
        <v>LESTER</v>
      </c>
    </row>
    <row r="9977" spans="1:9" x14ac:dyDescent="0.2">
      <c r="A9977">
        <v>2019</v>
      </c>
      <c r="B9977">
        <v>14</v>
      </c>
      <c r="C9977" t="s">
        <v>65</v>
      </c>
      <c r="D9977" t="s">
        <v>389</v>
      </c>
      <c r="E9977" t="s">
        <v>131</v>
      </c>
      <c r="F9977" t="s">
        <v>95</v>
      </c>
      <c r="G9977">
        <v>93</v>
      </c>
      <c r="H9977">
        <v>94</v>
      </c>
      <c r="I9977" t="str">
        <f>INDEX('[1]DATA - Teams'!$C:$C,MATCH(C9977,'[1]DATA - Teams'!$B:$B,0))</f>
        <v>LESTER</v>
      </c>
    </row>
    <row r="9978" spans="1:9" x14ac:dyDescent="0.2">
      <c r="A9978">
        <v>2019</v>
      </c>
      <c r="B9978">
        <v>14</v>
      </c>
      <c r="C9978" t="s">
        <v>65</v>
      </c>
      <c r="D9978" t="s">
        <v>130</v>
      </c>
      <c r="E9978" t="s">
        <v>131</v>
      </c>
      <c r="F9978" t="s">
        <v>90</v>
      </c>
      <c r="G9978">
        <v>73</v>
      </c>
      <c r="H9978">
        <v>84</v>
      </c>
      <c r="I9978" t="str">
        <f>INDEX('[1]DATA - Teams'!$C:$C,MATCH(C9978,'[1]DATA - Teams'!$B:$B,0))</f>
        <v>LESTER</v>
      </c>
    </row>
    <row r="9979" spans="1:9" x14ac:dyDescent="0.2">
      <c r="A9979">
        <v>2019</v>
      </c>
      <c r="B9979">
        <v>14</v>
      </c>
      <c r="C9979" t="s">
        <v>65</v>
      </c>
      <c r="D9979" t="s">
        <v>355</v>
      </c>
      <c r="E9979" t="s">
        <v>106</v>
      </c>
      <c r="F9979" t="s">
        <v>98</v>
      </c>
      <c r="G9979">
        <v>78</v>
      </c>
      <c r="H9979">
        <v>91</v>
      </c>
      <c r="I9979" t="str">
        <f>INDEX('[1]DATA - Teams'!$C:$C,MATCH(C9979,'[1]DATA - Teams'!$B:$B,0))</f>
        <v>LESTER</v>
      </c>
    </row>
    <row r="9980" spans="1:9" x14ac:dyDescent="0.2">
      <c r="A9980">
        <v>2019</v>
      </c>
      <c r="B9980">
        <v>14</v>
      </c>
      <c r="C9980" t="s">
        <v>65</v>
      </c>
      <c r="D9980" t="s">
        <v>352</v>
      </c>
      <c r="E9980" t="s">
        <v>106</v>
      </c>
      <c r="F9980" t="s">
        <v>90</v>
      </c>
      <c r="G9980">
        <v>102</v>
      </c>
      <c r="H9980">
        <v>118</v>
      </c>
      <c r="I9980" t="str">
        <f>INDEX('[1]DATA - Teams'!$C:$C,MATCH(C9980,'[1]DATA - Teams'!$B:$B,0))</f>
        <v>LESTER</v>
      </c>
    </row>
    <row r="9981" spans="1:9" x14ac:dyDescent="0.2">
      <c r="A9981">
        <v>2019</v>
      </c>
      <c r="B9981">
        <v>14</v>
      </c>
      <c r="C9981" t="s">
        <v>65</v>
      </c>
      <c r="D9981" t="s">
        <v>524</v>
      </c>
      <c r="E9981" t="s">
        <v>92</v>
      </c>
      <c r="F9981" t="s">
        <v>114</v>
      </c>
      <c r="G9981">
        <v>91</v>
      </c>
      <c r="H9981">
        <v>63</v>
      </c>
      <c r="I9981" t="str">
        <f>INDEX('[1]DATA - Teams'!$C:$C,MATCH(C9981,'[1]DATA - Teams'!$B:$B,0))</f>
        <v>LESTER</v>
      </c>
    </row>
    <row r="9982" spans="1:9" x14ac:dyDescent="0.2">
      <c r="A9982">
        <v>2019</v>
      </c>
      <c r="B9982">
        <v>14</v>
      </c>
      <c r="C9982" t="s">
        <v>65</v>
      </c>
      <c r="D9982" t="s">
        <v>257</v>
      </c>
      <c r="E9982" t="s">
        <v>119</v>
      </c>
      <c r="F9982" t="s">
        <v>98</v>
      </c>
      <c r="G9982">
        <v>74</v>
      </c>
      <c r="H9982">
        <v>72</v>
      </c>
      <c r="I9982" t="str">
        <f>INDEX('[1]DATA - Teams'!$C:$C,MATCH(C9982,'[1]DATA - Teams'!$B:$B,0))</f>
        <v>LESTER</v>
      </c>
    </row>
    <row r="9983" spans="1:9" x14ac:dyDescent="0.2">
      <c r="A9983">
        <v>2019</v>
      </c>
      <c r="B9983">
        <v>14</v>
      </c>
      <c r="C9983" t="s">
        <v>65</v>
      </c>
      <c r="D9983" t="s">
        <v>497</v>
      </c>
      <c r="E9983" t="s">
        <v>119</v>
      </c>
      <c r="F9983" t="s">
        <v>90</v>
      </c>
      <c r="G9983">
        <v>112</v>
      </c>
      <c r="H9983">
        <v>119</v>
      </c>
      <c r="I9983" t="str">
        <f>INDEX('[1]DATA - Teams'!$C:$C,MATCH(C9983,'[1]DATA - Teams'!$B:$B,0))</f>
        <v>LESTER</v>
      </c>
    </row>
    <row r="9984" spans="1:9" x14ac:dyDescent="0.2">
      <c r="A9984">
        <v>2019</v>
      </c>
      <c r="B9984">
        <v>14</v>
      </c>
      <c r="C9984" t="s">
        <v>65</v>
      </c>
      <c r="D9984" t="s">
        <v>166</v>
      </c>
      <c r="E9984" t="s">
        <v>94</v>
      </c>
      <c r="F9984" t="s">
        <v>98</v>
      </c>
      <c r="G9984">
        <v>80</v>
      </c>
      <c r="H9984">
        <v>104</v>
      </c>
      <c r="I9984" t="str">
        <f>INDEX('[1]DATA - Teams'!$C:$C,MATCH(C9984,'[1]DATA - Teams'!$B:$B,0))</f>
        <v>LESTER</v>
      </c>
    </row>
    <row r="9985" spans="1:9" x14ac:dyDescent="0.2">
      <c r="A9985">
        <v>2019</v>
      </c>
      <c r="B9985">
        <v>14</v>
      </c>
      <c r="C9985" t="s">
        <v>65</v>
      </c>
      <c r="D9985" t="s">
        <v>187</v>
      </c>
      <c r="E9985" t="s">
        <v>94</v>
      </c>
      <c r="F9985" t="s">
        <v>95</v>
      </c>
      <c r="G9985">
        <v>111</v>
      </c>
      <c r="H9985">
        <v>114</v>
      </c>
      <c r="I9985" t="str">
        <f>INDEX('[1]DATA - Teams'!$C:$C,MATCH(C9985,'[1]DATA - Teams'!$B:$B,0))</f>
        <v>LESTER</v>
      </c>
    </row>
    <row r="9986" spans="1:9" x14ac:dyDescent="0.2">
      <c r="A9986">
        <v>2019</v>
      </c>
      <c r="B9986">
        <v>14</v>
      </c>
      <c r="C9986" t="s">
        <v>65</v>
      </c>
      <c r="D9986" t="s">
        <v>441</v>
      </c>
      <c r="E9986" t="s">
        <v>121</v>
      </c>
      <c r="F9986" t="s">
        <v>125</v>
      </c>
      <c r="G9986">
        <v>70</v>
      </c>
      <c r="H9986">
        <v>0</v>
      </c>
      <c r="I9986" t="str">
        <f>INDEX('[1]DATA - Teams'!$C:$C,MATCH(C9986,'[1]DATA - Teams'!$B:$B,0))</f>
        <v>LESTER</v>
      </c>
    </row>
    <row r="9987" spans="1:9" x14ac:dyDescent="0.2">
      <c r="A9987">
        <v>2019</v>
      </c>
      <c r="B9987">
        <v>14</v>
      </c>
      <c r="C9987" t="s">
        <v>65</v>
      </c>
      <c r="D9987" t="s">
        <v>273</v>
      </c>
      <c r="E9987" t="s">
        <v>121</v>
      </c>
      <c r="F9987" t="s">
        <v>125</v>
      </c>
      <c r="G9987">
        <v>111</v>
      </c>
      <c r="H9987">
        <v>0</v>
      </c>
      <c r="I9987" t="str">
        <f>INDEX('[1]DATA - Teams'!$C:$C,MATCH(C9987,'[1]DATA - Teams'!$B:$B,0))</f>
        <v>LESTER</v>
      </c>
    </row>
    <row r="9988" spans="1:9" x14ac:dyDescent="0.2">
      <c r="A9988">
        <v>2019</v>
      </c>
      <c r="B9988">
        <v>14</v>
      </c>
      <c r="C9988" t="s">
        <v>65</v>
      </c>
      <c r="D9988" t="s">
        <v>332</v>
      </c>
      <c r="E9988" t="s">
        <v>106</v>
      </c>
      <c r="F9988" t="s">
        <v>125</v>
      </c>
      <c r="G9988">
        <v>109</v>
      </c>
      <c r="H9988">
        <v>0</v>
      </c>
      <c r="I9988" t="str">
        <f>INDEX('[1]DATA - Teams'!$C:$C,MATCH(C9988,'[1]DATA - Teams'!$B:$B,0))</f>
        <v>LESTER</v>
      </c>
    </row>
    <row r="9989" spans="1:9" x14ac:dyDescent="0.2">
      <c r="A9989">
        <v>2019</v>
      </c>
      <c r="B9989">
        <v>14</v>
      </c>
      <c r="C9989" t="s">
        <v>65</v>
      </c>
      <c r="D9989" t="s">
        <v>321</v>
      </c>
      <c r="E9989" t="s">
        <v>97</v>
      </c>
      <c r="F9989" t="s">
        <v>125</v>
      </c>
      <c r="G9989">
        <v>86</v>
      </c>
      <c r="H9989">
        <v>0</v>
      </c>
      <c r="I9989" t="str">
        <f>INDEX('[1]DATA - Teams'!$C:$C,MATCH(C9989,'[1]DATA - Teams'!$B:$B,0))</f>
        <v>LESTER</v>
      </c>
    </row>
    <row r="9990" spans="1:9" x14ac:dyDescent="0.2">
      <c r="A9990">
        <v>2019</v>
      </c>
      <c r="B9990">
        <v>14</v>
      </c>
      <c r="C9990" t="s">
        <v>67</v>
      </c>
      <c r="D9990" t="s">
        <v>421</v>
      </c>
      <c r="E9990" t="s">
        <v>111</v>
      </c>
      <c r="F9990" t="s">
        <v>98</v>
      </c>
      <c r="G9990">
        <v>87</v>
      </c>
      <c r="H9990">
        <v>46</v>
      </c>
      <c r="I9990" t="str">
        <f>INDEX('[1]DATA - Teams'!$C:$C,MATCH(C9990,'[1]DATA - Teams'!$B:$B,0))</f>
        <v>GARTER</v>
      </c>
    </row>
    <row r="9991" spans="1:9" x14ac:dyDescent="0.2">
      <c r="A9991">
        <v>2019</v>
      </c>
      <c r="B9991">
        <v>14</v>
      </c>
      <c r="C9991" t="s">
        <v>67</v>
      </c>
      <c r="D9991" t="s">
        <v>500</v>
      </c>
      <c r="E9991" t="s">
        <v>111</v>
      </c>
      <c r="F9991" t="s">
        <v>90</v>
      </c>
      <c r="G9991">
        <v>63</v>
      </c>
      <c r="H9991">
        <v>44</v>
      </c>
      <c r="I9991" t="str">
        <f>INDEX('[1]DATA - Teams'!$C:$C,MATCH(C9991,'[1]DATA - Teams'!$B:$B,0))</f>
        <v>GARTER</v>
      </c>
    </row>
    <row r="9992" spans="1:9" x14ac:dyDescent="0.2">
      <c r="A9992">
        <v>2019</v>
      </c>
      <c r="B9992">
        <v>14</v>
      </c>
      <c r="C9992" t="s">
        <v>67</v>
      </c>
      <c r="D9992" t="s">
        <v>276</v>
      </c>
      <c r="E9992" t="s">
        <v>111</v>
      </c>
      <c r="F9992" t="s">
        <v>95</v>
      </c>
      <c r="G9992">
        <v>109</v>
      </c>
      <c r="H9992">
        <v>104</v>
      </c>
      <c r="I9992" t="str">
        <f>INDEX('[1]DATA - Teams'!$C:$C,MATCH(C9992,'[1]DATA - Teams'!$B:$B,0))</f>
        <v>GARTER</v>
      </c>
    </row>
    <row r="9993" spans="1:9" x14ac:dyDescent="0.2">
      <c r="A9993">
        <v>2019</v>
      </c>
      <c r="B9993">
        <v>14</v>
      </c>
      <c r="C9993" t="s">
        <v>67</v>
      </c>
      <c r="D9993" t="s">
        <v>200</v>
      </c>
      <c r="E9993" t="s">
        <v>103</v>
      </c>
      <c r="F9993" t="s">
        <v>90</v>
      </c>
      <c r="G9993">
        <v>86</v>
      </c>
      <c r="H9993">
        <v>0</v>
      </c>
      <c r="I9993" t="str">
        <f>INDEX('[1]DATA - Teams'!$C:$C,MATCH(C9993,'[1]DATA - Teams'!$B:$B,0))</f>
        <v>GARTER</v>
      </c>
    </row>
    <row r="9994" spans="1:9" x14ac:dyDescent="0.2">
      <c r="A9994">
        <v>2019</v>
      </c>
      <c r="B9994">
        <v>14</v>
      </c>
      <c r="C9994" t="s">
        <v>67</v>
      </c>
      <c r="D9994" t="s">
        <v>513</v>
      </c>
      <c r="E9994" t="s">
        <v>89</v>
      </c>
      <c r="F9994" t="s">
        <v>90</v>
      </c>
      <c r="G9994">
        <v>78</v>
      </c>
      <c r="H9994">
        <v>75</v>
      </c>
      <c r="I9994" t="str">
        <f>INDEX('[1]DATA - Teams'!$C:$C,MATCH(C9994,'[1]DATA - Teams'!$B:$B,0))</f>
        <v>GARTER</v>
      </c>
    </row>
    <row r="9995" spans="1:9" x14ac:dyDescent="0.2">
      <c r="A9995">
        <v>2019</v>
      </c>
      <c r="B9995">
        <v>14</v>
      </c>
      <c r="C9995" t="s">
        <v>67</v>
      </c>
      <c r="D9995" t="s">
        <v>484</v>
      </c>
      <c r="E9995" t="s">
        <v>89</v>
      </c>
      <c r="F9995" t="s">
        <v>90</v>
      </c>
      <c r="G9995">
        <v>90</v>
      </c>
      <c r="H9995">
        <v>71</v>
      </c>
      <c r="I9995" t="str">
        <f>INDEX('[1]DATA - Teams'!$C:$C,MATCH(C9995,'[1]DATA - Teams'!$B:$B,0))</f>
        <v>GARTER</v>
      </c>
    </row>
    <row r="9996" spans="1:9" x14ac:dyDescent="0.2">
      <c r="A9996">
        <v>2019</v>
      </c>
      <c r="B9996">
        <v>14</v>
      </c>
      <c r="C9996" t="s">
        <v>67</v>
      </c>
      <c r="D9996" t="s">
        <v>388</v>
      </c>
      <c r="E9996" t="s">
        <v>89</v>
      </c>
      <c r="F9996" t="s">
        <v>95</v>
      </c>
      <c r="G9996">
        <v>86</v>
      </c>
      <c r="H9996">
        <v>96</v>
      </c>
      <c r="I9996" t="str">
        <f>INDEX('[1]DATA - Teams'!$C:$C,MATCH(C9996,'[1]DATA - Teams'!$B:$B,0))</f>
        <v>GARTER</v>
      </c>
    </row>
    <row r="9997" spans="1:9" x14ac:dyDescent="0.2">
      <c r="A9997">
        <v>2019</v>
      </c>
      <c r="B9997">
        <v>14</v>
      </c>
      <c r="C9997" t="s">
        <v>67</v>
      </c>
      <c r="D9997" t="s">
        <v>327</v>
      </c>
      <c r="E9997" t="s">
        <v>100</v>
      </c>
      <c r="F9997" t="s">
        <v>98</v>
      </c>
      <c r="G9997">
        <v>94</v>
      </c>
      <c r="H9997">
        <v>132</v>
      </c>
      <c r="I9997" t="str">
        <f>INDEX('[1]DATA - Teams'!$C:$C,MATCH(C9997,'[1]DATA - Teams'!$B:$B,0))</f>
        <v>GARTER</v>
      </c>
    </row>
    <row r="9998" spans="1:9" x14ac:dyDescent="0.2">
      <c r="A9998">
        <v>2019</v>
      </c>
      <c r="B9998">
        <v>14</v>
      </c>
      <c r="C9998" t="s">
        <v>67</v>
      </c>
      <c r="D9998" t="s">
        <v>408</v>
      </c>
      <c r="E9998" t="s">
        <v>100</v>
      </c>
      <c r="F9998" t="s">
        <v>95</v>
      </c>
      <c r="G9998">
        <v>98</v>
      </c>
      <c r="H9998">
        <v>86</v>
      </c>
      <c r="I9998" t="str">
        <f>INDEX('[1]DATA - Teams'!$C:$C,MATCH(C9998,'[1]DATA - Teams'!$B:$B,0))</f>
        <v>GARTER</v>
      </c>
    </row>
    <row r="9999" spans="1:9" x14ac:dyDescent="0.2">
      <c r="A9999">
        <v>2019</v>
      </c>
      <c r="B9999">
        <v>14</v>
      </c>
      <c r="C9999" t="s">
        <v>67</v>
      </c>
      <c r="D9999" t="s">
        <v>341</v>
      </c>
      <c r="E9999" t="s">
        <v>100</v>
      </c>
      <c r="F9999" t="s">
        <v>98</v>
      </c>
      <c r="G9999">
        <v>133</v>
      </c>
      <c r="H9999">
        <v>100</v>
      </c>
      <c r="I9999" t="str">
        <f>INDEX('[1]DATA - Teams'!$C:$C,MATCH(C9999,'[1]DATA - Teams'!$B:$B,0))</f>
        <v>GARTER</v>
      </c>
    </row>
    <row r="10000" spans="1:9" x14ac:dyDescent="0.2">
      <c r="A10000">
        <v>2019</v>
      </c>
      <c r="B10000">
        <v>14</v>
      </c>
      <c r="C10000" t="s">
        <v>67</v>
      </c>
      <c r="D10000" t="s">
        <v>150</v>
      </c>
      <c r="E10000" t="s">
        <v>109</v>
      </c>
      <c r="F10000" t="s">
        <v>95</v>
      </c>
      <c r="G10000">
        <v>99</v>
      </c>
      <c r="H10000">
        <v>0</v>
      </c>
      <c r="I10000" t="str">
        <f>INDEX('[1]DATA - Teams'!$C:$C,MATCH(C10000,'[1]DATA - Teams'!$B:$B,0))</f>
        <v>GARTER</v>
      </c>
    </row>
    <row r="10001" spans="1:9" x14ac:dyDescent="0.2">
      <c r="A10001">
        <v>2019</v>
      </c>
      <c r="B10001">
        <v>14</v>
      </c>
      <c r="C10001" t="s">
        <v>67</v>
      </c>
      <c r="D10001" t="s">
        <v>336</v>
      </c>
      <c r="E10001" t="s">
        <v>131</v>
      </c>
      <c r="F10001" t="s">
        <v>95</v>
      </c>
      <c r="G10001">
        <v>99</v>
      </c>
      <c r="H10001">
        <v>71</v>
      </c>
      <c r="I10001" t="str">
        <f>INDEX('[1]DATA - Teams'!$C:$C,MATCH(C10001,'[1]DATA - Teams'!$B:$B,0))</f>
        <v>GARTER</v>
      </c>
    </row>
    <row r="10002" spans="1:9" x14ac:dyDescent="0.2">
      <c r="A10002">
        <v>2019</v>
      </c>
      <c r="B10002">
        <v>14</v>
      </c>
      <c r="C10002" t="s">
        <v>67</v>
      </c>
      <c r="D10002" t="s">
        <v>525</v>
      </c>
      <c r="E10002" t="s">
        <v>131</v>
      </c>
      <c r="F10002" t="s">
        <v>98</v>
      </c>
      <c r="G10002">
        <v>70</v>
      </c>
      <c r="H10002">
        <v>67</v>
      </c>
      <c r="I10002" t="str">
        <f>INDEX('[1]DATA - Teams'!$C:$C,MATCH(C10002,'[1]DATA - Teams'!$B:$B,0))</f>
        <v>GARTER</v>
      </c>
    </row>
    <row r="10003" spans="1:9" x14ac:dyDescent="0.2">
      <c r="A10003">
        <v>2019</v>
      </c>
      <c r="B10003">
        <v>14</v>
      </c>
      <c r="C10003" t="s">
        <v>67</v>
      </c>
      <c r="D10003" t="s">
        <v>374</v>
      </c>
      <c r="E10003" t="s">
        <v>106</v>
      </c>
      <c r="F10003" t="s">
        <v>95</v>
      </c>
      <c r="G10003">
        <v>89</v>
      </c>
      <c r="H10003">
        <v>49</v>
      </c>
      <c r="I10003" t="str">
        <f>INDEX('[1]DATA - Teams'!$C:$C,MATCH(C10003,'[1]DATA - Teams'!$B:$B,0))</f>
        <v>GARTER</v>
      </c>
    </row>
    <row r="10004" spans="1:9" x14ac:dyDescent="0.2">
      <c r="A10004">
        <v>2019</v>
      </c>
      <c r="B10004">
        <v>14</v>
      </c>
      <c r="C10004" t="s">
        <v>67</v>
      </c>
      <c r="D10004" t="s">
        <v>406</v>
      </c>
      <c r="E10004" t="s">
        <v>106</v>
      </c>
      <c r="F10004" t="s">
        <v>98</v>
      </c>
      <c r="G10004">
        <v>89</v>
      </c>
      <c r="H10004">
        <v>80</v>
      </c>
      <c r="I10004" t="str">
        <f>INDEX('[1]DATA - Teams'!$C:$C,MATCH(C10004,'[1]DATA - Teams'!$B:$B,0))</f>
        <v>GARTER</v>
      </c>
    </row>
    <row r="10005" spans="1:9" x14ac:dyDescent="0.2">
      <c r="A10005">
        <v>2019</v>
      </c>
      <c r="B10005">
        <v>14</v>
      </c>
      <c r="C10005" t="s">
        <v>67</v>
      </c>
      <c r="D10005" t="s">
        <v>204</v>
      </c>
      <c r="E10005" t="s">
        <v>92</v>
      </c>
      <c r="F10005" t="s">
        <v>90</v>
      </c>
      <c r="G10005">
        <v>90</v>
      </c>
      <c r="H10005">
        <v>0</v>
      </c>
      <c r="I10005" t="str">
        <f>INDEX('[1]DATA - Teams'!$C:$C,MATCH(C10005,'[1]DATA - Teams'!$B:$B,0))</f>
        <v>GARTER</v>
      </c>
    </row>
    <row r="10006" spans="1:9" x14ac:dyDescent="0.2">
      <c r="A10006">
        <v>2019</v>
      </c>
      <c r="B10006">
        <v>14</v>
      </c>
      <c r="C10006" t="s">
        <v>67</v>
      </c>
      <c r="D10006" t="s">
        <v>178</v>
      </c>
      <c r="E10006" t="s">
        <v>165</v>
      </c>
      <c r="F10006" t="s">
        <v>95</v>
      </c>
      <c r="G10006">
        <v>95</v>
      </c>
      <c r="H10006">
        <v>112</v>
      </c>
      <c r="I10006" t="str">
        <f>INDEX('[1]DATA - Teams'!$C:$C,MATCH(C10006,'[1]DATA - Teams'!$B:$B,0))</f>
        <v>GARTER</v>
      </c>
    </row>
    <row r="10007" spans="1:9" x14ac:dyDescent="0.2">
      <c r="A10007">
        <v>2019</v>
      </c>
      <c r="B10007">
        <v>14</v>
      </c>
      <c r="C10007" t="s">
        <v>67</v>
      </c>
      <c r="D10007" t="s">
        <v>390</v>
      </c>
      <c r="E10007" t="s">
        <v>94</v>
      </c>
      <c r="F10007" t="s">
        <v>114</v>
      </c>
      <c r="G10007">
        <v>141</v>
      </c>
      <c r="H10007">
        <v>151</v>
      </c>
      <c r="I10007" t="str">
        <f>INDEX('[1]DATA - Teams'!$C:$C,MATCH(C10007,'[1]DATA - Teams'!$B:$B,0))</f>
        <v>GARTER</v>
      </c>
    </row>
    <row r="10008" spans="1:9" x14ac:dyDescent="0.2">
      <c r="A10008">
        <v>2019</v>
      </c>
      <c r="B10008">
        <v>14</v>
      </c>
      <c r="C10008" t="s">
        <v>67</v>
      </c>
      <c r="D10008" t="s">
        <v>293</v>
      </c>
      <c r="E10008" t="s">
        <v>103</v>
      </c>
      <c r="F10008" t="s">
        <v>125</v>
      </c>
      <c r="G10008">
        <v>81</v>
      </c>
      <c r="H10008">
        <v>0</v>
      </c>
      <c r="I10008" t="str">
        <f>INDEX('[1]DATA - Teams'!$C:$C,MATCH(C10008,'[1]DATA - Teams'!$B:$B,0))</f>
        <v>GARTER</v>
      </c>
    </row>
    <row r="10009" spans="1:9" x14ac:dyDescent="0.2">
      <c r="A10009">
        <v>2019</v>
      </c>
      <c r="B10009">
        <v>14</v>
      </c>
      <c r="C10009" t="s">
        <v>67</v>
      </c>
      <c r="D10009" t="s">
        <v>419</v>
      </c>
      <c r="E10009" t="s">
        <v>103</v>
      </c>
      <c r="F10009" t="s">
        <v>125</v>
      </c>
      <c r="G10009">
        <v>83</v>
      </c>
      <c r="H10009">
        <v>0</v>
      </c>
      <c r="I10009" t="str">
        <f>INDEX('[1]DATA - Teams'!$C:$C,MATCH(C10009,'[1]DATA - Teams'!$B:$B,0))</f>
        <v>GARTER</v>
      </c>
    </row>
    <row r="10010" spans="1:9" x14ac:dyDescent="0.2">
      <c r="A10010">
        <v>2019</v>
      </c>
      <c r="B10010">
        <v>14</v>
      </c>
      <c r="C10010" t="s">
        <v>67</v>
      </c>
      <c r="D10010" t="s">
        <v>243</v>
      </c>
      <c r="E10010" t="s">
        <v>121</v>
      </c>
      <c r="F10010" t="s">
        <v>125</v>
      </c>
      <c r="G10010">
        <v>104</v>
      </c>
      <c r="H10010">
        <v>0</v>
      </c>
      <c r="I10010" t="str">
        <f>INDEX('[1]DATA - Teams'!$C:$C,MATCH(C10010,'[1]DATA - Teams'!$B:$B,0))</f>
        <v>GARTER</v>
      </c>
    </row>
    <row r="10011" spans="1:9" x14ac:dyDescent="0.2">
      <c r="A10011">
        <v>2019</v>
      </c>
      <c r="B10011">
        <v>14</v>
      </c>
      <c r="C10011" t="s">
        <v>67</v>
      </c>
      <c r="D10011" t="s">
        <v>384</v>
      </c>
      <c r="E10011" t="s">
        <v>117</v>
      </c>
      <c r="F10011" t="s">
        <v>125</v>
      </c>
      <c r="G10011">
        <v>85</v>
      </c>
      <c r="H10011">
        <v>0</v>
      </c>
      <c r="I10011" t="str">
        <f>INDEX('[1]DATA - Teams'!$C:$C,MATCH(C10011,'[1]DATA - Teams'!$B:$B,0))</f>
        <v>GARTER</v>
      </c>
    </row>
    <row r="10012" spans="1:9" x14ac:dyDescent="0.2">
      <c r="A10012">
        <v>2019</v>
      </c>
      <c r="B10012">
        <v>14</v>
      </c>
      <c r="C10012" t="s">
        <v>63</v>
      </c>
      <c r="D10012" t="s">
        <v>382</v>
      </c>
      <c r="E10012" t="s">
        <v>128</v>
      </c>
      <c r="F10012" t="s">
        <v>98</v>
      </c>
      <c r="G10012">
        <v>83</v>
      </c>
      <c r="H10012">
        <v>64</v>
      </c>
      <c r="I10012" t="str">
        <f>INDEX('[1]DATA - Teams'!$C:$C,MATCH(C10012,'[1]DATA - Teams'!$B:$B,0))</f>
        <v>MELONS</v>
      </c>
    </row>
    <row r="10013" spans="1:9" x14ac:dyDescent="0.2">
      <c r="A10013">
        <v>2019</v>
      </c>
      <c r="B10013">
        <v>14</v>
      </c>
      <c r="C10013" t="s">
        <v>63</v>
      </c>
      <c r="D10013" t="s">
        <v>223</v>
      </c>
      <c r="E10013" t="s">
        <v>128</v>
      </c>
      <c r="F10013" t="s">
        <v>90</v>
      </c>
      <c r="G10013">
        <v>86</v>
      </c>
      <c r="H10013">
        <v>39</v>
      </c>
      <c r="I10013" t="str">
        <f>INDEX('[1]DATA - Teams'!$C:$C,MATCH(C10013,'[1]DATA - Teams'!$B:$B,0))</f>
        <v>MELONS</v>
      </c>
    </row>
    <row r="10014" spans="1:9" x14ac:dyDescent="0.2">
      <c r="A10014">
        <v>2019</v>
      </c>
      <c r="B10014">
        <v>14</v>
      </c>
      <c r="C10014" t="s">
        <v>63</v>
      </c>
      <c r="D10014" t="s">
        <v>274</v>
      </c>
      <c r="E10014" t="s">
        <v>128</v>
      </c>
      <c r="F10014" t="s">
        <v>95</v>
      </c>
      <c r="G10014">
        <v>88</v>
      </c>
      <c r="H10014">
        <v>100</v>
      </c>
      <c r="I10014" t="str">
        <f>INDEX('[1]DATA - Teams'!$C:$C,MATCH(C10014,'[1]DATA - Teams'!$B:$B,0))</f>
        <v>MELONS</v>
      </c>
    </row>
    <row r="10015" spans="1:9" x14ac:dyDescent="0.2">
      <c r="A10015">
        <v>2019</v>
      </c>
      <c r="B10015">
        <v>14</v>
      </c>
      <c r="C10015" t="s">
        <v>63</v>
      </c>
      <c r="D10015" t="s">
        <v>126</v>
      </c>
      <c r="E10015" t="s">
        <v>89</v>
      </c>
      <c r="F10015" t="s">
        <v>95</v>
      </c>
      <c r="G10015">
        <v>90</v>
      </c>
      <c r="H10015">
        <v>87</v>
      </c>
      <c r="I10015" t="str">
        <f>INDEX('[1]DATA - Teams'!$C:$C,MATCH(C10015,'[1]DATA - Teams'!$B:$B,0))</f>
        <v>MELONS</v>
      </c>
    </row>
    <row r="10016" spans="1:9" x14ac:dyDescent="0.2">
      <c r="A10016">
        <v>2019</v>
      </c>
      <c r="B10016">
        <v>14</v>
      </c>
      <c r="C10016" t="s">
        <v>63</v>
      </c>
      <c r="D10016" t="s">
        <v>349</v>
      </c>
      <c r="E10016" t="s">
        <v>123</v>
      </c>
      <c r="F10016" t="s">
        <v>98</v>
      </c>
      <c r="G10016">
        <v>86</v>
      </c>
      <c r="H10016">
        <v>81</v>
      </c>
      <c r="I10016" t="str">
        <f>INDEX('[1]DATA - Teams'!$C:$C,MATCH(C10016,'[1]DATA - Teams'!$B:$B,0))</f>
        <v>MELONS</v>
      </c>
    </row>
    <row r="10017" spans="1:9" x14ac:dyDescent="0.2">
      <c r="A10017">
        <v>2019</v>
      </c>
      <c r="B10017">
        <v>14</v>
      </c>
      <c r="C10017" t="s">
        <v>63</v>
      </c>
      <c r="D10017" t="s">
        <v>329</v>
      </c>
      <c r="E10017" t="s">
        <v>123</v>
      </c>
      <c r="F10017" t="s">
        <v>95</v>
      </c>
      <c r="G10017">
        <v>99</v>
      </c>
      <c r="H10017">
        <v>148</v>
      </c>
      <c r="I10017" t="str">
        <f>INDEX('[1]DATA - Teams'!$C:$C,MATCH(C10017,'[1]DATA - Teams'!$B:$B,0))</f>
        <v>MELONS</v>
      </c>
    </row>
    <row r="10018" spans="1:9" x14ac:dyDescent="0.2">
      <c r="A10018">
        <v>2019</v>
      </c>
      <c r="B10018">
        <v>14</v>
      </c>
      <c r="C10018" t="s">
        <v>63</v>
      </c>
      <c r="D10018" t="s">
        <v>308</v>
      </c>
      <c r="E10018" t="s">
        <v>100</v>
      </c>
      <c r="F10018" t="s">
        <v>90</v>
      </c>
      <c r="G10018">
        <v>62</v>
      </c>
      <c r="H10018">
        <v>52</v>
      </c>
      <c r="I10018" t="str">
        <f>INDEX('[1]DATA - Teams'!$C:$C,MATCH(C10018,'[1]DATA - Teams'!$B:$B,0))</f>
        <v>MELONS</v>
      </c>
    </row>
    <row r="10019" spans="1:9" x14ac:dyDescent="0.2">
      <c r="A10019">
        <v>2019</v>
      </c>
      <c r="B10019">
        <v>14</v>
      </c>
      <c r="C10019" t="s">
        <v>63</v>
      </c>
      <c r="D10019" t="s">
        <v>481</v>
      </c>
      <c r="E10019" t="s">
        <v>131</v>
      </c>
      <c r="F10019" t="s">
        <v>90</v>
      </c>
      <c r="G10019">
        <v>76</v>
      </c>
      <c r="H10019">
        <v>64</v>
      </c>
      <c r="I10019" t="str">
        <f>INDEX('[1]DATA - Teams'!$C:$C,MATCH(C10019,'[1]DATA - Teams'!$B:$B,0))</f>
        <v>MELONS</v>
      </c>
    </row>
    <row r="10020" spans="1:9" x14ac:dyDescent="0.2">
      <c r="A10020">
        <v>2019</v>
      </c>
      <c r="B10020">
        <v>14</v>
      </c>
      <c r="C10020" t="s">
        <v>63</v>
      </c>
      <c r="D10020" t="s">
        <v>446</v>
      </c>
      <c r="E10020" t="s">
        <v>131</v>
      </c>
      <c r="F10020" t="s">
        <v>95</v>
      </c>
      <c r="G10020">
        <v>82</v>
      </c>
      <c r="H10020">
        <v>96</v>
      </c>
      <c r="I10020" t="str">
        <f>INDEX('[1]DATA - Teams'!$C:$C,MATCH(C10020,'[1]DATA - Teams'!$B:$B,0))</f>
        <v>MELONS</v>
      </c>
    </row>
    <row r="10021" spans="1:9" x14ac:dyDescent="0.2">
      <c r="A10021">
        <v>2019</v>
      </c>
      <c r="B10021">
        <v>14</v>
      </c>
      <c r="C10021" t="s">
        <v>63</v>
      </c>
      <c r="D10021" t="s">
        <v>183</v>
      </c>
      <c r="E10021" t="s">
        <v>131</v>
      </c>
      <c r="F10021" t="s">
        <v>95</v>
      </c>
      <c r="G10021">
        <v>101</v>
      </c>
      <c r="H10021">
        <v>117</v>
      </c>
      <c r="I10021" t="str">
        <f>INDEX('[1]DATA - Teams'!$C:$C,MATCH(C10021,'[1]DATA - Teams'!$B:$B,0))</f>
        <v>MELONS</v>
      </c>
    </row>
    <row r="10022" spans="1:9" x14ac:dyDescent="0.2">
      <c r="A10022">
        <v>2019</v>
      </c>
      <c r="B10022">
        <v>14</v>
      </c>
      <c r="C10022" t="s">
        <v>63</v>
      </c>
      <c r="D10022" t="s">
        <v>306</v>
      </c>
      <c r="E10022" t="s">
        <v>138</v>
      </c>
      <c r="F10022" t="s">
        <v>114</v>
      </c>
      <c r="G10022">
        <v>99</v>
      </c>
      <c r="H10022">
        <v>0</v>
      </c>
      <c r="I10022" t="str">
        <f>INDEX('[1]DATA - Teams'!$C:$C,MATCH(C10022,'[1]DATA - Teams'!$B:$B,0))</f>
        <v>MELONS</v>
      </c>
    </row>
    <row r="10023" spans="1:9" x14ac:dyDescent="0.2">
      <c r="A10023">
        <v>2019</v>
      </c>
      <c r="B10023">
        <v>14</v>
      </c>
      <c r="C10023" t="s">
        <v>63</v>
      </c>
      <c r="D10023" t="s">
        <v>466</v>
      </c>
      <c r="E10023" t="s">
        <v>106</v>
      </c>
      <c r="F10023" t="s">
        <v>98</v>
      </c>
      <c r="G10023">
        <v>94</v>
      </c>
      <c r="H10023">
        <v>110</v>
      </c>
      <c r="I10023" t="str">
        <f>INDEX('[1]DATA - Teams'!$C:$C,MATCH(C10023,'[1]DATA - Teams'!$B:$B,0))</f>
        <v>MELONS</v>
      </c>
    </row>
    <row r="10024" spans="1:9" x14ac:dyDescent="0.2">
      <c r="A10024">
        <v>2019</v>
      </c>
      <c r="B10024">
        <v>14</v>
      </c>
      <c r="C10024" t="s">
        <v>63</v>
      </c>
      <c r="D10024" t="s">
        <v>222</v>
      </c>
      <c r="E10024" t="s">
        <v>92</v>
      </c>
      <c r="F10024" t="s">
        <v>98</v>
      </c>
      <c r="G10024">
        <v>86</v>
      </c>
      <c r="H10024">
        <v>75</v>
      </c>
      <c r="I10024" t="str">
        <f>INDEX('[1]DATA - Teams'!$C:$C,MATCH(C10024,'[1]DATA - Teams'!$B:$B,0))</f>
        <v>MELONS</v>
      </c>
    </row>
    <row r="10025" spans="1:9" x14ac:dyDescent="0.2">
      <c r="A10025">
        <v>2019</v>
      </c>
      <c r="B10025">
        <v>14</v>
      </c>
      <c r="C10025" t="s">
        <v>63</v>
      </c>
      <c r="D10025" t="s">
        <v>303</v>
      </c>
      <c r="E10025" t="s">
        <v>119</v>
      </c>
      <c r="F10025" t="s">
        <v>95</v>
      </c>
      <c r="G10025">
        <v>96</v>
      </c>
      <c r="H10025">
        <v>84</v>
      </c>
      <c r="I10025" t="str">
        <f>INDEX('[1]DATA - Teams'!$C:$C,MATCH(C10025,'[1]DATA - Teams'!$B:$B,0))</f>
        <v>MELONS</v>
      </c>
    </row>
    <row r="10026" spans="1:9" x14ac:dyDescent="0.2">
      <c r="A10026">
        <v>2019</v>
      </c>
      <c r="B10026">
        <v>14</v>
      </c>
      <c r="C10026" t="s">
        <v>63</v>
      </c>
      <c r="D10026" t="s">
        <v>244</v>
      </c>
      <c r="E10026" t="s">
        <v>119</v>
      </c>
      <c r="F10026" t="s">
        <v>90</v>
      </c>
      <c r="G10026">
        <v>82</v>
      </c>
      <c r="H10026">
        <v>72</v>
      </c>
      <c r="I10026" t="str">
        <f>INDEX('[1]DATA - Teams'!$C:$C,MATCH(C10026,'[1]DATA - Teams'!$B:$B,0))</f>
        <v>MELONS</v>
      </c>
    </row>
    <row r="10027" spans="1:9" x14ac:dyDescent="0.2">
      <c r="A10027">
        <v>2019</v>
      </c>
      <c r="B10027">
        <v>14</v>
      </c>
      <c r="C10027" t="s">
        <v>63</v>
      </c>
      <c r="D10027" t="s">
        <v>209</v>
      </c>
      <c r="E10027" t="s">
        <v>119</v>
      </c>
      <c r="F10027" t="s">
        <v>90</v>
      </c>
      <c r="G10027">
        <v>57</v>
      </c>
      <c r="H10027">
        <v>28</v>
      </c>
      <c r="I10027" t="str">
        <f>INDEX('[1]DATA - Teams'!$C:$C,MATCH(C10027,'[1]DATA - Teams'!$B:$B,0))</f>
        <v>MELONS</v>
      </c>
    </row>
    <row r="10028" spans="1:9" x14ac:dyDescent="0.2">
      <c r="A10028">
        <v>2019</v>
      </c>
      <c r="B10028">
        <v>14</v>
      </c>
      <c r="C10028" t="s">
        <v>63</v>
      </c>
      <c r="D10028" t="s">
        <v>392</v>
      </c>
      <c r="E10028" t="s">
        <v>165</v>
      </c>
      <c r="F10028" t="s">
        <v>95</v>
      </c>
      <c r="G10028">
        <v>107</v>
      </c>
      <c r="H10028">
        <v>79</v>
      </c>
      <c r="I10028" t="str">
        <f>INDEX('[1]DATA - Teams'!$C:$C,MATCH(C10028,'[1]DATA - Teams'!$B:$B,0))</f>
        <v>MELONS</v>
      </c>
    </row>
    <row r="10029" spans="1:9" x14ac:dyDescent="0.2">
      <c r="A10029">
        <v>2019</v>
      </c>
      <c r="B10029">
        <v>14</v>
      </c>
      <c r="C10029" t="s">
        <v>63</v>
      </c>
      <c r="D10029" t="s">
        <v>404</v>
      </c>
      <c r="E10029" t="s">
        <v>113</v>
      </c>
      <c r="F10029" t="s">
        <v>98</v>
      </c>
      <c r="G10029">
        <v>96</v>
      </c>
      <c r="H10029">
        <v>64</v>
      </c>
      <c r="I10029" t="str">
        <f>INDEX('[1]DATA - Teams'!$C:$C,MATCH(C10029,'[1]DATA - Teams'!$B:$B,0))</f>
        <v>MELONS</v>
      </c>
    </row>
    <row r="10030" spans="1:9" x14ac:dyDescent="0.2">
      <c r="A10030">
        <v>2019</v>
      </c>
      <c r="B10030">
        <v>14</v>
      </c>
      <c r="C10030" t="s">
        <v>63</v>
      </c>
      <c r="D10030" t="s">
        <v>256</v>
      </c>
      <c r="E10030" t="s">
        <v>103</v>
      </c>
      <c r="F10030" t="s">
        <v>125</v>
      </c>
      <c r="G10030">
        <v>112</v>
      </c>
      <c r="H10030">
        <v>0</v>
      </c>
      <c r="I10030" t="str">
        <f>INDEX('[1]DATA - Teams'!$C:$C,MATCH(C10030,'[1]DATA - Teams'!$B:$B,0))</f>
        <v>MELONS</v>
      </c>
    </row>
    <row r="10031" spans="1:9" x14ac:dyDescent="0.2">
      <c r="A10031">
        <v>2019</v>
      </c>
      <c r="B10031">
        <v>14</v>
      </c>
      <c r="C10031" t="s">
        <v>63</v>
      </c>
      <c r="D10031" t="s">
        <v>459</v>
      </c>
      <c r="E10031" t="s">
        <v>123</v>
      </c>
      <c r="F10031" t="s">
        <v>125</v>
      </c>
      <c r="G10031">
        <v>59</v>
      </c>
      <c r="H10031">
        <v>95</v>
      </c>
      <c r="I10031" t="str">
        <f>INDEX('[1]DATA - Teams'!$C:$C,MATCH(C10031,'[1]DATA - Teams'!$B:$B,0))</f>
        <v>MELONS</v>
      </c>
    </row>
    <row r="10032" spans="1:9" x14ac:dyDescent="0.2">
      <c r="A10032">
        <v>2019</v>
      </c>
      <c r="B10032">
        <v>14</v>
      </c>
      <c r="C10032" t="s">
        <v>63</v>
      </c>
      <c r="D10032" t="s">
        <v>347</v>
      </c>
      <c r="E10032" t="s">
        <v>117</v>
      </c>
      <c r="F10032" t="s">
        <v>125</v>
      </c>
      <c r="G10032">
        <v>106</v>
      </c>
      <c r="H10032">
        <v>0</v>
      </c>
      <c r="I10032" t="str">
        <f>INDEX('[1]DATA - Teams'!$C:$C,MATCH(C10032,'[1]DATA - Teams'!$B:$B,0))</f>
        <v>MELONS</v>
      </c>
    </row>
    <row r="10033" spans="1:9" x14ac:dyDescent="0.2">
      <c r="A10033">
        <v>2019</v>
      </c>
      <c r="B10033">
        <v>14</v>
      </c>
      <c r="C10033" t="s">
        <v>63</v>
      </c>
      <c r="D10033" t="s">
        <v>405</v>
      </c>
      <c r="E10033" t="s">
        <v>97</v>
      </c>
      <c r="F10033" t="s">
        <v>125</v>
      </c>
      <c r="G10033">
        <v>100</v>
      </c>
      <c r="H10033">
        <v>0</v>
      </c>
      <c r="I10033" t="str">
        <f>INDEX('[1]DATA - Teams'!$C:$C,MATCH(C10033,'[1]DATA - Teams'!$B:$B,0))</f>
        <v>MELONS</v>
      </c>
    </row>
    <row r="10034" spans="1:9" x14ac:dyDescent="0.2">
      <c r="A10034">
        <v>2019</v>
      </c>
      <c r="B10034">
        <v>14</v>
      </c>
      <c r="C10034" t="s">
        <v>69</v>
      </c>
      <c r="D10034" t="s">
        <v>454</v>
      </c>
      <c r="E10034" t="s">
        <v>111</v>
      </c>
      <c r="F10034" t="s">
        <v>98</v>
      </c>
      <c r="G10034">
        <v>76</v>
      </c>
      <c r="H10034">
        <v>63</v>
      </c>
      <c r="I10034" t="str">
        <f>INDEX('[1]DATA - Teams'!$C:$C,MATCH(C10034,'[1]DATA - Teams'!$B:$B,0))</f>
        <v>JMERC</v>
      </c>
    </row>
    <row r="10035" spans="1:9" x14ac:dyDescent="0.2">
      <c r="A10035">
        <v>2019</v>
      </c>
      <c r="B10035">
        <v>14</v>
      </c>
      <c r="C10035" t="s">
        <v>69</v>
      </c>
      <c r="D10035" t="s">
        <v>314</v>
      </c>
      <c r="E10035" t="s">
        <v>121</v>
      </c>
      <c r="F10035" t="s">
        <v>98</v>
      </c>
      <c r="G10035">
        <v>66</v>
      </c>
      <c r="H10035">
        <v>0</v>
      </c>
      <c r="I10035" t="str">
        <f>INDEX('[1]DATA - Teams'!$C:$C,MATCH(C10035,'[1]DATA - Teams'!$B:$B,0))</f>
        <v>JMERC</v>
      </c>
    </row>
    <row r="10036" spans="1:9" x14ac:dyDescent="0.2">
      <c r="A10036">
        <v>2019</v>
      </c>
      <c r="B10036">
        <v>14</v>
      </c>
      <c r="C10036" t="s">
        <v>69</v>
      </c>
      <c r="D10036" t="s">
        <v>283</v>
      </c>
      <c r="E10036" t="s">
        <v>89</v>
      </c>
      <c r="F10036" t="s">
        <v>114</v>
      </c>
      <c r="G10036">
        <v>78</v>
      </c>
      <c r="H10036">
        <v>55</v>
      </c>
      <c r="I10036" t="str">
        <f>INDEX('[1]DATA - Teams'!$C:$C,MATCH(C10036,'[1]DATA - Teams'!$B:$B,0))</f>
        <v>JMERC</v>
      </c>
    </row>
    <row r="10037" spans="1:9" x14ac:dyDescent="0.2">
      <c r="A10037">
        <v>2019</v>
      </c>
      <c r="B10037">
        <v>14</v>
      </c>
      <c r="C10037" t="s">
        <v>69</v>
      </c>
      <c r="D10037" t="s">
        <v>264</v>
      </c>
      <c r="E10037" t="s">
        <v>89</v>
      </c>
      <c r="F10037" t="s">
        <v>95</v>
      </c>
      <c r="G10037">
        <v>89</v>
      </c>
      <c r="H10037">
        <v>96</v>
      </c>
      <c r="I10037" t="str">
        <f>INDEX('[1]DATA - Teams'!$C:$C,MATCH(C10037,'[1]DATA - Teams'!$B:$B,0))</f>
        <v>JMERC</v>
      </c>
    </row>
    <row r="10038" spans="1:9" x14ac:dyDescent="0.2">
      <c r="A10038">
        <v>2019</v>
      </c>
      <c r="B10038">
        <v>14</v>
      </c>
      <c r="C10038" t="s">
        <v>69</v>
      </c>
      <c r="D10038" t="s">
        <v>471</v>
      </c>
      <c r="E10038" t="s">
        <v>123</v>
      </c>
      <c r="F10038" t="s">
        <v>90</v>
      </c>
      <c r="G10038">
        <v>84</v>
      </c>
      <c r="H10038">
        <v>42</v>
      </c>
      <c r="I10038" t="str">
        <f>INDEX('[1]DATA - Teams'!$C:$C,MATCH(C10038,'[1]DATA - Teams'!$B:$B,0))</f>
        <v>JMERC</v>
      </c>
    </row>
    <row r="10039" spans="1:9" x14ac:dyDescent="0.2">
      <c r="A10039">
        <v>2019</v>
      </c>
      <c r="B10039">
        <v>14</v>
      </c>
      <c r="C10039" t="s">
        <v>69</v>
      </c>
      <c r="D10039" t="s">
        <v>99</v>
      </c>
      <c r="E10039" t="s">
        <v>100</v>
      </c>
      <c r="F10039" t="s">
        <v>98</v>
      </c>
      <c r="G10039">
        <v>66</v>
      </c>
      <c r="H10039">
        <v>117</v>
      </c>
      <c r="I10039" t="str">
        <f>INDEX('[1]DATA - Teams'!$C:$C,MATCH(C10039,'[1]DATA - Teams'!$B:$B,0))</f>
        <v>JMERC</v>
      </c>
    </row>
    <row r="10040" spans="1:9" x14ac:dyDescent="0.2">
      <c r="A10040">
        <v>2019</v>
      </c>
      <c r="B10040">
        <v>14</v>
      </c>
      <c r="C10040" t="s">
        <v>69</v>
      </c>
      <c r="D10040" t="s">
        <v>366</v>
      </c>
      <c r="E10040" t="s">
        <v>100</v>
      </c>
      <c r="F10040" t="s">
        <v>95</v>
      </c>
      <c r="G10040">
        <v>146</v>
      </c>
      <c r="H10040">
        <v>138</v>
      </c>
      <c r="I10040" t="str">
        <f>INDEX('[1]DATA - Teams'!$C:$C,MATCH(C10040,'[1]DATA - Teams'!$B:$B,0))</f>
        <v>JMERC</v>
      </c>
    </row>
    <row r="10041" spans="1:9" x14ac:dyDescent="0.2">
      <c r="A10041">
        <v>2019</v>
      </c>
      <c r="B10041">
        <v>14</v>
      </c>
      <c r="C10041" t="s">
        <v>69</v>
      </c>
      <c r="D10041" t="s">
        <v>356</v>
      </c>
      <c r="E10041" t="s">
        <v>100</v>
      </c>
      <c r="F10041" t="s">
        <v>90</v>
      </c>
      <c r="G10041">
        <v>87</v>
      </c>
      <c r="H10041">
        <v>90</v>
      </c>
      <c r="I10041" t="str">
        <f>INDEX('[1]DATA - Teams'!$C:$C,MATCH(C10041,'[1]DATA - Teams'!$B:$B,0))</f>
        <v>JMERC</v>
      </c>
    </row>
    <row r="10042" spans="1:9" x14ac:dyDescent="0.2">
      <c r="A10042">
        <v>2019</v>
      </c>
      <c r="B10042">
        <v>14</v>
      </c>
      <c r="C10042" t="s">
        <v>69</v>
      </c>
      <c r="D10042" t="s">
        <v>237</v>
      </c>
      <c r="E10042" t="s">
        <v>92</v>
      </c>
      <c r="F10042" t="s">
        <v>98</v>
      </c>
      <c r="G10042">
        <v>68</v>
      </c>
      <c r="H10042">
        <v>101</v>
      </c>
      <c r="I10042" t="str">
        <f>INDEX('[1]DATA - Teams'!$C:$C,MATCH(C10042,'[1]DATA - Teams'!$B:$B,0))</f>
        <v>JMERC</v>
      </c>
    </row>
    <row r="10043" spans="1:9" x14ac:dyDescent="0.2">
      <c r="A10043">
        <v>2019</v>
      </c>
      <c r="B10043">
        <v>14</v>
      </c>
      <c r="C10043" t="s">
        <v>69</v>
      </c>
      <c r="D10043" t="s">
        <v>91</v>
      </c>
      <c r="E10043" t="s">
        <v>92</v>
      </c>
      <c r="F10043" t="s">
        <v>95</v>
      </c>
      <c r="G10043">
        <v>97</v>
      </c>
      <c r="H10043">
        <v>148</v>
      </c>
      <c r="I10043" t="str">
        <f>INDEX('[1]DATA - Teams'!$C:$C,MATCH(C10043,'[1]DATA - Teams'!$B:$B,0))</f>
        <v>JMERC</v>
      </c>
    </row>
    <row r="10044" spans="1:9" x14ac:dyDescent="0.2">
      <c r="A10044">
        <v>2019</v>
      </c>
      <c r="B10044">
        <v>14</v>
      </c>
      <c r="C10044" t="s">
        <v>69</v>
      </c>
      <c r="D10044" t="s">
        <v>526</v>
      </c>
      <c r="E10044" t="s">
        <v>92</v>
      </c>
      <c r="F10044" t="s">
        <v>90</v>
      </c>
      <c r="G10044">
        <v>69</v>
      </c>
      <c r="H10044">
        <v>85</v>
      </c>
      <c r="I10044" t="str">
        <f>INDEX('[1]DATA - Teams'!$C:$C,MATCH(C10044,'[1]DATA - Teams'!$B:$B,0))</f>
        <v>JMERC</v>
      </c>
    </row>
    <row r="10045" spans="1:9" x14ac:dyDescent="0.2">
      <c r="A10045">
        <v>2019</v>
      </c>
      <c r="B10045">
        <v>14</v>
      </c>
      <c r="C10045" t="s">
        <v>69</v>
      </c>
      <c r="D10045" t="s">
        <v>247</v>
      </c>
      <c r="E10045" t="s">
        <v>119</v>
      </c>
      <c r="F10045" t="s">
        <v>90</v>
      </c>
      <c r="G10045">
        <v>86</v>
      </c>
      <c r="H10045">
        <v>91</v>
      </c>
      <c r="I10045" t="str">
        <f>INDEX('[1]DATA - Teams'!$C:$C,MATCH(C10045,'[1]DATA - Teams'!$B:$B,0))</f>
        <v>JMERC</v>
      </c>
    </row>
    <row r="10046" spans="1:9" x14ac:dyDescent="0.2">
      <c r="A10046">
        <v>2019</v>
      </c>
      <c r="B10046">
        <v>14</v>
      </c>
      <c r="C10046" t="s">
        <v>69</v>
      </c>
      <c r="D10046" t="s">
        <v>399</v>
      </c>
      <c r="E10046" t="s">
        <v>165</v>
      </c>
      <c r="F10046" t="s">
        <v>90</v>
      </c>
      <c r="G10046">
        <v>81</v>
      </c>
      <c r="H10046">
        <v>89</v>
      </c>
      <c r="I10046" t="str">
        <f>INDEX('[1]DATA - Teams'!$C:$C,MATCH(C10046,'[1]DATA - Teams'!$B:$B,0))</f>
        <v>JMERC</v>
      </c>
    </row>
    <row r="10047" spans="1:9" x14ac:dyDescent="0.2">
      <c r="A10047">
        <v>2019</v>
      </c>
      <c r="B10047">
        <v>14</v>
      </c>
      <c r="C10047" t="s">
        <v>69</v>
      </c>
      <c r="D10047" t="s">
        <v>492</v>
      </c>
      <c r="E10047" t="s">
        <v>165</v>
      </c>
      <c r="F10047" t="s">
        <v>95</v>
      </c>
      <c r="G10047">
        <v>83</v>
      </c>
      <c r="H10047">
        <v>73</v>
      </c>
      <c r="I10047" t="str">
        <f>INDEX('[1]DATA - Teams'!$C:$C,MATCH(C10047,'[1]DATA - Teams'!$B:$B,0))</f>
        <v>JMERC</v>
      </c>
    </row>
    <row r="10048" spans="1:9" x14ac:dyDescent="0.2">
      <c r="A10048">
        <v>2019</v>
      </c>
      <c r="B10048">
        <v>14</v>
      </c>
      <c r="C10048" t="s">
        <v>69</v>
      </c>
      <c r="D10048" t="s">
        <v>380</v>
      </c>
      <c r="E10048" t="s">
        <v>94</v>
      </c>
      <c r="F10048" t="s">
        <v>95</v>
      </c>
      <c r="G10048">
        <v>85</v>
      </c>
      <c r="H10048">
        <v>101</v>
      </c>
      <c r="I10048" t="str">
        <f>INDEX('[1]DATA - Teams'!$C:$C,MATCH(C10048,'[1]DATA - Teams'!$B:$B,0))</f>
        <v>JMERC</v>
      </c>
    </row>
    <row r="10049" spans="1:9" x14ac:dyDescent="0.2">
      <c r="A10049">
        <v>2019</v>
      </c>
      <c r="B10049">
        <v>14</v>
      </c>
      <c r="C10049" t="s">
        <v>69</v>
      </c>
      <c r="D10049" t="s">
        <v>203</v>
      </c>
      <c r="E10049" t="s">
        <v>97</v>
      </c>
      <c r="F10049" t="s">
        <v>98</v>
      </c>
      <c r="G10049">
        <v>69</v>
      </c>
      <c r="H10049">
        <v>0</v>
      </c>
      <c r="I10049" t="str">
        <f>INDEX('[1]DATA - Teams'!$C:$C,MATCH(C10049,'[1]DATA - Teams'!$B:$B,0))</f>
        <v>JMERC</v>
      </c>
    </row>
    <row r="10050" spans="1:9" x14ac:dyDescent="0.2">
      <c r="A10050">
        <v>2019</v>
      </c>
      <c r="B10050">
        <v>14</v>
      </c>
      <c r="C10050" t="s">
        <v>69</v>
      </c>
      <c r="D10050" t="s">
        <v>415</v>
      </c>
      <c r="E10050" t="s">
        <v>113</v>
      </c>
      <c r="F10050" t="s">
        <v>95</v>
      </c>
      <c r="G10050">
        <v>90</v>
      </c>
      <c r="H10050">
        <v>114</v>
      </c>
      <c r="I10050" t="str">
        <f>INDEX('[1]DATA - Teams'!$C:$C,MATCH(C10050,'[1]DATA - Teams'!$B:$B,0))</f>
        <v>JMERC</v>
      </c>
    </row>
    <row r="10051" spans="1:9" x14ac:dyDescent="0.2">
      <c r="A10051">
        <v>2019</v>
      </c>
      <c r="B10051">
        <v>14</v>
      </c>
      <c r="C10051" t="s">
        <v>69</v>
      </c>
      <c r="D10051" t="s">
        <v>324</v>
      </c>
      <c r="E10051" t="s">
        <v>113</v>
      </c>
      <c r="F10051" t="s">
        <v>95</v>
      </c>
      <c r="G10051">
        <v>87</v>
      </c>
      <c r="H10051">
        <v>83</v>
      </c>
      <c r="I10051" t="str">
        <f>INDEX('[1]DATA - Teams'!$C:$C,MATCH(C10051,'[1]DATA - Teams'!$B:$B,0))</f>
        <v>JMERC</v>
      </c>
    </row>
    <row r="10052" spans="1:9" x14ac:dyDescent="0.2">
      <c r="A10052">
        <v>2019</v>
      </c>
      <c r="B10052">
        <v>14</v>
      </c>
      <c r="C10052" t="s">
        <v>69</v>
      </c>
      <c r="D10052" t="s">
        <v>370</v>
      </c>
      <c r="E10052" t="s">
        <v>121</v>
      </c>
      <c r="F10052" t="s">
        <v>125</v>
      </c>
      <c r="G10052">
        <v>96</v>
      </c>
      <c r="H10052">
        <v>0</v>
      </c>
      <c r="I10052" t="str">
        <f>INDEX('[1]DATA - Teams'!$C:$C,MATCH(C10052,'[1]DATA - Teams'!$B:$B,0))</f>
        <v>JMERC</v>
      </c>
    </row>
    <row r="10053" spans="1:9" x14ac:dyDescent="0.2">
      <c r="A10053">
        <v>2019</v>
      </c>
      <c r="B10053">
        <v>14</v>
      </c>
      <c r="C10053" t="s">
        <v>69</v>
      </c>
      <c r="D10053" t="s">
        <v>198</v>
      </c>
      <c r="E10053" t="s">
        <v>128</v>
      </c>
      <c r="F10053" t="s">
        <v>125</v>
      </c>
      <c r="G10053">
        <v>80</v>
      </c>
      <c r="H10053">
        <v>0</v>
      </c>
      <c r="I10053" t="str">
        <f>INDEX('[1]DATA - Teams'!$C:$C,MATCH(C10053,'[1]DATA - Teams'!$B:$B,0))</f>
        <v>JMERC</v>
      </c>
    </row>
    <row r="10054" spans="1:9" x14ac:dyDescent="0.2">
      <c r="A10054">
        <v>2019</v>
      </c>
      <c r="B10054">
        <v>14</v>
      </c>
      <c r="C10054" t="s">
        <v>69</v>
      </c>
      <c r="D10054" t="s">
        <v>239</v>
      </c>
      <c r="E10054" t="s">
        <v>109</v>
      </c>
      <c r="F10054" t="s">
        <v>125</v>
      </c>
      <c r="G10054">
        <v>84</v>
      </c>
      <c r="H10054">
        <v>0</v>
      </c>
      <c r="I10054" t="str">
        <f>INDEX('[1]DATA - Teams'!$C:$C,MATCH(C10054,'[1]DATA - Teams'!$B:$B,0))</f>
        <v>JMERC</v>
      </c>
    </row>
    <row r="10055" spans="1:9" x14ac:dyDescent="0.2">
      <c r="A10055">
        <v>2019</v>
      </c>
      <c r="B10055">
        <v>14</v>
      </c>
      <c r="C10055" t="s">
        <v>69</v>
      </c>
      <c r="D10055" t="s">
        <v>391</v>
      </c>
      <c r="E10055" t="s">
        <v>138</v>
      </c>
      <c r="F10055" t="s">
        <v>125</v>
      </c>
      <c r="G10055">
        <v>79</v>
      </c>
      <c r="H10055">
        <v>0</v>
      </c>
      <c r="I10055" t="str">
        <f>INDEX('[1]DATA - Teams'!$C:$C,MATCH(C10055,'[1]DATA - Teams'!$B:$B,0))</f>
        <v>JMERC</v>
      </c>
    </row>
    <row r="10056" spans="1:9" x14ac:dyDescent="0.2">
      <c r="A10056">
        <v>2019</v>
      </c>
      <c r="B10056">
        <v>14</v>
      </c>
      <c r="C10056" t="s">
        <v>64</v>
      </c>
      <c r="D10056" t="s">
        <v>251</v>
      </c>
      <c r="E10056" t="s">
        <v>111</v>
      </c>
      <c r="F10056" t="s">
        <v>95</v>
      </c>
      <c r="G10056">
        <v>93</v>
      </c>
      <c r="H10056">
        <v>85</v>
      </c>
      <c r="I10056" t="str">
        <f>INDEX('[1]DATA - Teams'!$C:$C,MATCH(C10056,'[1]DATA - Teams'!$B:$B,0))</f>
        <v>RICHO</v>
      </c>
    </row>
    <row r="10057" spans="1:9" x14ac:dyDescent="0.2">
      <c r="A10057">
        <v>2019</v>
      </c>
      <c r="B10057">
        <v>14</v>
      </c>
      <c r="C10057" t="s">
        <v>64</v>
      </c>
      <c r="D10057" t="s">
        <v>290</v>
      </c>
      <c r="E10057" t="s">
        <v>111</v>
      </c>
      <c r="F10057" t="s">
        <v>90</v>
      </c>
      <c r="G10057">
        <v>77</v>
      </c>
      <c r="H10057">
        <v>19</v>
      </c>
      <c r="I10057" t="str">
        <f>INDEX('[1]DATA - Teams'!$C:$C,MATCH(C10057,'[1]DATA - Teams'!$B:$B,0))</f>
        <v>RICHO</v>
      </c>
    </row>
    <row r="10058" spans="1:9" x14ac:dyDescent="0.2">
      <c r="A10058">
        <v>2019</v>
      </c>
      <c r="B10058">
        <v>14</v>
      </c>
      <c r="C10058" t="s">
        <v>64</v>
      </c>
      <c r="D10058" t="s">
        <v>215</v>
      </c>
      <c r="E10058" t="s">
        <v>128</v>
      </c>
      <c r="F10058" t="s">
        <v>114</v>
      </c>
      <c r="G10058">
        <v>68</v>
      </c>
      <c r="H10058">
        <v>54</v>
      </c>
      <c r="I10058" t="str">
        <f>INDEX('[1]DATA - Teams'!$C:$C,MATCH(C10058,'[1]DATA - Teams'!$B:$B,0))</f>
        <v>RICHO</v>
      </c>
    </row>
    <row r="10059" spans="1:9" x14ac:dyDescent="0.2">
      <c r="A10059">
        <v>2019</v>
      </c>
      <c r="B10059">
        <v>14</v>
      </c>
      <c r="C10059" t="s">
        <v>64</v>
      </c>
      <c r="D10059" t="s">
        <v>230</v>
      </c>
      <c r="E10059" t="s">
        <v>128</v>
      </c>
      <c r="F10059" t="s">
        <v>95</v>
      </c>
      <c r="G10059">
        <v>133</v>
      </c>
      <c r="H10059">
        <v>141</v>
      </c>
      <c r="I10059" t="str">
        <f>INDEX('[1]DATA - Teams'!$C:$C,MATCH(C10059,'[1]DATA - Teams'!$B:$B,0))</f>
        <v>RICHO</v>
      </c>
    </row>
    <row r="10060" spans="1:9" x14ac:dyDescent="0.2">
      <c r="A10060">
        <v>2019</v>
      </c>
      <c r="B10060">
        <v>14</v>
      </c>
      <c r="C10060" t="s">
        <v>64</v>
      </c>
      <c r="D10060" t="s">
        <v>420</v>
      </c>
      <c r="E10060" t="s">
        <v>89</v>
      </c>
      <c r="F10060" t="s">
        <v>98</v>
      </c>
      <c r="G10060">
        <v>73</v>
      </c>
      <c r="H10060">
        <v>76</v>
      </c>
      <c r="I10060" t="str">
        <f>INDEX('[1]DATA - Teams'!$C:$C,MATCH(C10060,'[1]DATA - Teams'!$B:$B,0))</f>
        <v>RICHO</v>
      </c>
    </row>
    <row r="10061" spans="1:9" x14ac:dyDescent="0.2">
      <c r="A10061">
        <v>2019</v>
      </c>
      <c r="B10061">
        <v>14</v>
      </c>
      <c r="C10061" t="s">
        <v>64</v>
      </c>
      <c r="D10061" t="s">
        <v>427</v>
      </c>
      <c r="E10061" t="s">
        <v>123</v>
      </c>
      <c r="F10061" t="s">
        <v>90</v>
      </c>
      <c r="G10061">
        <v>88</v>
      </c>
      <c r="H10061">
        <v>104</v>
      </c>
      <c r="I10061" t="str">
        <f>INDEX('[1]DATA - Teams'!$C:$C,MATCH(C10061,'[1]DATA - Teams'!$B:$B,0))</f>
        <v>RICHO</v>
      </c>
    </row>
    <row r="10062" spans="1:9" x14ac:dyDescent="0.2">
      <c r="A10062">
        <v>2019</v>
      </c>
      <c r="B10062">
        <v>14</v>
      </c>
      <c r="C10062" t="s">
        <v>64</v>
      </c>
      <c r="D10062" t="s">
        <v>315</v>
      </c>
      <c r="E10062" t="s">
        <v>123</v>
      </c>
      <c r="F10062" t="s">
        <v>95</v>
      </c>
      <c r="G10062">
        <v>108</v>
      </c>
      <c r="H10062">
        <v>122</v>
      </c>
      <c r="I10062" t="str">
        <f>INDEX('[1]DATA - Teams'!$C:$C,MATCH(C10062,'[1]DATA - Teams'!$B:$B,0))</f>
        <v>RICHO</v>
      </c>
    </row>
    <row r="10063" spans="1:9" x14ac:dyDescent="0.2">
      <c r="A10063">
        <v>2019</v>
      </c>
      <c r="B10063">
        <v>14</v>
      </c>
      <c r="C10063" t="s">
        <v>64</v>
      </c>
      <c r="D10063" t="s">
        <v>175</v>
      </c>
      <c r="E10063" t="s">
        <v>123</v>
      </c>
      <c r="F10063" t="s">
        <v>95</v>
      </c>
      <c r="G10063">
        <v>94</v>
      </c>
      <c r="H10063">
        <v>122</v>
      </c>
      <c r="I10063" t="str">
        <f>INDEX('[1]DATA - Teams'!$C:$C,MATCH(C10063,'[1]DATA - Teams'!$B:$B,0))</f>
        <v>RICHO</v>
      </c>
    </row>
    <row r="10064" spans="1:9" x14ac:dyDescent="0.2">
      <c r="A10064">
        <v>2019</v>
      </c>
      <c r="B10064">
        <v>14</v>
      </c>
      <c r="C10064" t="s">
        <v>64</v>
      </c>
      <c r="D10064" t="s">
        <v>205</v>
      </c>
      <c r="E10064" t="s">
        <v>106</v>
      </c>
      <c r="F10064" t="s">
        <v>98</v>
      </c>
      <c r="G10064">
        <v>69</v>
      </c>
      <c r="H10064">
        <v>96</v>
      </c>
      <c r="I10064" t="str">
        <f>INDEX('[1]DATA - Teams'!$C:$C,MATCH(C10064,'[1]DATA - Teams'!$B:$B,0))</f>
        <v>RICHO</v>
      </c>
    </row>
    <row r="10065" spans="1:9" x14ac:dyDescent="0.2">
      <c r="A10065">
        <v>2019</v>
      </c>
      <c r="B10065">
        <v>14</v>
      </c>
      <c r="C10065" t="s">
        <v>64</v>
      </c>
      <c r="D10065" t="s">
        <v>359</v>
      </c>
      <c r="E10065" t="s">
        <v>106</v>
      </c>
      <c r="F10065" t="s">
        <v>90</v>
      </c>
      <c r="G10065">
        <v>104</v>
      </c>
      <c r="H10065">
        <v>116</v>
      </c>
      <c r="I10065" t="str">
        <f>INDEX('[1]DATA - Teams'!$C:$C,MATCH(C10065,'[1]DATA - Teams'!$B:$B,0))</f>
        <v>RICHO</v>
      </c>
    </row>
    <row r="10066" spans="1:9" x14ac:dyDescent="0.2">
      <c r="A10066">
        <v>2019</v>
      </c>
      <c r="B10066">
        <v>14</v>
      </c>
      <c r="C10066" t="s">
        <v>64</v>
      </c>
      <c r="D10066" t="s">
        <v>469</v>
      </c>
      <c r="E10066" t="s">
        <v>106</v>
      </c>
      <c r="F10066" t="s">
        <v>98</v>
      </c>
      <c r="G10066">
        <v>75</v>
      </c>
      <c r="H10066">
        <v>58</v>
      </c>
      <c r="I10066" t="str">
        <f>INDEX('[1]DATA - Teams'!$C:$C,MATCH(C10066,'[1]DATA - Teams'!$B:$B,0))</f>
        <v>RICHO</v>
      </c>
    </row>
    <row r="10067" spans="1:9" x14ac:dyDescent="0.2">
      <c r="A10067">
        <v>2019</v>
      </c>
      <c r="B10067">
        <v>14</v>
      </c>
      <c r="C10067" t="s">
        <v>64</v>
      </c>
      <c r="D10067" t="s">
        <v>363</v>
      </c>
      <c r="E10067" t="s">
        <v>92</v>
      </c>
      <c r="F10067" t="s">
        <v>95</v>
      </c>
      <c r="G10067">
        <v>113</v>
      </c>
      <c r="H10067">
        <v>109</v>
      </c>
      <c r="I10067" t="str">
        <f>INDEX('[1]DATA - Teams'!$C:$C,MATCH(C10067,'[1]DATA - Teams'!$B:$B,0))</f>
        <v>RICHO</v>
      </c>
    </row>
    <row r="10068" spans="1:9" x14ac:dyDescent="0.2">
      <c r="A10068">
        <v>2019</v>
      </c>
      <c r="B10068">
        <v>14</v>
      </c>
      <c r="C10068" t="s">
        <v>64</v>
      </c>
      <c r="D10068" t="s">
        <v>145</v>
      </c>
      <c r="E10068" t="s">
        <v>117</v>
      </c>
      <c r="F10068" t="s">
        <v>90</v>
      </c>
      <c r="G10068">
        <v>90</v>
      </c>
      <c r="H10068">
        <v>0</v>
      </c>
      <c r="I10068" t="str">
        <f>INDEX('[1]DATA - Teams'!$C:$C,MATCH(C10068,'[1]DATA - Teams'!$B:$B,0))</f>
        <v>RICHO</v>
      </c>
    </row>
    <row r="10069" spans="1:9" x14ac:dyDescent="0.2">
      <c r="A10069">
        <v>2019</v>
      </c>
      <c r="B10069">
        <v>14</v>
      </c>
      <c r="C10069" t="s">
        <v>64</v>
      </c>
      <c r="D10069" t="s">
        <v>263</v>
      </c>
      <c r="E10069" t="s">
        <v>119</v>
      </c>
      <c r="F10069" t="s">
        <v>95</v>
      </c>
      <c r="G10069">
        <v>84</v>
      </c>
      <c r="H10069">
        <v>80</v>
      </c>
      <c r="I10069" t="str">
        <f>INDEX('[1]DATA - Teams'!$C:$C,MATCH(C10069,'[1]DATA - Teams'!$B:$B,0))</f>
        <v>RICHO</v>
      </c>
    </row>
    <row r="10070" spans="1:9" x14ac:dyDescent="0.2">
      <c r="A10070">
        <v>2019</v>
      </c>
      <c r="B10070">
        <v>14</v>
      </c>
      <c r="C10070" t="s">
        <v>64</v>
      </c>
      <c r="D10070" t="s">
        <v>444</v>
      </c>
      <c r="E10070" t="s">
        <v>119</v>
      </c>
      <c r="F10070" t="s">
        <v>90</v>
      </c>
      <c r="G10070">
        <v>111</v>
      </c>
      <c r="H10070">
        <v>106</v>
      </c>
      <c r="I10070" t="str">
        <f>INDEX('[1]DATA - Teams'!$C:$C,MATCH(C10070,'[1]DATA - Teams'!$B:$B,0))</f>
        <v>RICHO</v>
      </c>
    </row>
    <row r="10071" spans="1:9" x14ac:dyDescent="0.2">
      <c r="A10071">
        <v>2019</v>
      </c>
      <c r="B10071">
        <v>14</v>
      </c>
      <c r="C10071" t="s">
        <v>64</v>
      </c>
      <c r="D10071" t="s">
        <v>188</v>
      </c>
      <c r="E10071" t="s">
        <v>165</v>
      </c>
      <c r="F10071" t="s">
        <v>95</v>
      </c>
      <c r="G10071">
        <v>108</v>
      </c>
      <c r="H10071">
        <v>117</v>
      </c>
      <c r="I10071" t="str">
        <f>INDEX('[1]DATA - Teams'!$C:$C,MATCH(C10071,'[1]DATA - Teams'!$B:$B,0))</f>
        <v>RICHO</v>
      </c>
    </row>
    <row r="10072" spans="1:9" x14ac:dyDescent="0.2">
      <c r="A10072">
        <v>2019</v>
      </c>
      <c r="B10072">
        <v>14</v>
      </c>
      <c r="C10072" t="s">
        <v>64</v>
      </c>
      <c r="D10072" t="s">
        <v>169</v>
      </c>
      <c r="E10072" t="s">
        <v>165</v>
      </c>
      <c r="F10072" t="s">
        <v>98</v>
      </c>
      <c r="G10072">
        <v>102</v>
      </c>
      <c r="H10072">
        <v>113</v>
      </c>
      <c r="I10072" t="str">
        <f>INDEX('[1]DATA - Teams'!$C:$C,MATCH(C10072,'[1]DATA - Teams'!$B:$B,0))</f>
        <v>RICHO</v>
      </c>
    </row>
    <row r="10073" spans="1:9" x14ac:dyDescent="0.2">
      <c r="A10073">
        <v>2019</v>
      </c>
      <c r="B10073">
        <v>14</v>
      </c>
      <c r="C10073" t="s">
        <v>64</v>
      </c>
      <c r="D10073" t="s">
        <v>173</v>
      </c>
      <c r="E10073" t="s">
        <v>113</v>
      </c>
      <c r="F10073" t="s">
        <v>98</v>
      </c>
      <c r="G10073">
        <v>97</v>
      </c>
      <c r="H10073">
        <v>106</v>
      </c>
      <c r="I10073" t="str">
        <f>INDEX('[1]DATA - Teams'!$C:$C,MATCH(C10073,'[1]DATA - Teams'!$B:$B,0))</f>
        <v>RICHO</v>
      </c>
    </row>
    <row r="10074" spans="1:9" x14ac:dyDescent="0.2">
      <c r="A10074">
        <v>2019</v>
      </c>
      <c r="B10074">
        <v>14</v>
      </c>
      <c r="C10074" t="s">
        <v>64</v>
      </c>
      <c r="D10074" t="s">
        <v>460</v>
      </c>
      <c r="E10074" t="s">
        <v>103</v>
      </c>
      <c r="F10074" t="s">
        <v>125</v>
      </c>
      <c r="G10074">
        <v>83</v>
      </c>
      <c r="H10074">
        <v>0</v>
      </c>
      <c r="I10074" t="str">
        <f>INDEX('[1]DATA - Teams'!$C:$C,MATCH(C10074,'[1]DATA - Teams'!$B:$B,0))</f>
        <v>RICHO</v>
      </c>
    </row>
    <row r="10075" spans="1:9" x14ac:dyDescent="0.2">
      <c r="A10075">
        <v>2019</v>
      </c>
      <c r="B10075">
        <v>14</v>
      </c>
      <c r="C10075" t="s">
        <v>64</v>
      </c>
      <c r="D10075" t="s">
        <v>110</v>
      </c>
      <c r="E10075" t="s">
        <v>103</v>
      </c>
      <c r="F10075" t="s">
        <v>125</v>
      </c>
      <c r="G10075">
        <v>128</v>
      </c>
      <c r="H10075">
        <v>0</v>
      </c>
      <c r="I10075" t="str">
        <f>INDEX('[1]DATA - Teams'!$C:$C,MATCH(C10075,'[1]DATA - Teams'!$B:$B,0))</f>
        <v>RICHO</v>
      </c>
    </row>
    <row r="10076" spans="1:9" x14ac:dyDescent="0.2">
      <c r="A10076">
        <v>2019</v>
      </c>
      <c r="B10076">
        <v>14</v>
      </c>
      <c r="C10076" t="s">
        <v>64</v>
      </c>
      <c r="D10076" t="s">
        <v>511</v>
      </c>
      <c r="E10076" t="s">
        <v>121</v>
      </c>
      <c r="F10076" t="s">
        <v>125</v>
      </c>
      <c r="G10076">
        <v>100</v>
      </c>
      <c r="H10076">
        <v>0</v>
      </c>
      <c r="I10076" t="str">
        <f>INDEX('[1]DATA - Teams'!$C:$C,MATCH(C10076,'[1]DATA - Teams'!$B:$B,0))</f>
        <v>RICHO</v>
      </c>
    </row>
    <row r="10077" spans="1:9" x14ac:dyDescent="0.2">
      <c r="A10077">
        <v>2019</v>
      </c>
      <c r="B10077">
        <v>14</v>
      </c>
      <c r="C10077" t="s">
        <v>64</v>
      </c>
      <c r="D10077" t="s">
        <v>235</v>
      </c>
      <c r="E10077" t="s">
        <v>117</v>
      </c>
      <c r="F10077" t="s">
        <v>125</v>
      </c>
      <c r="G10077">
        <v>102</v>
      </c>
      <c r="H10077">
        <v>0</v>
      </c>
      <c r="I10077" t="str">
        <f>INDEX('[1]DATA - Teams'!$C:$C,MATCH(C10077,'[1]DATA - Teams'!$B:$B,0))</f>
        <v>RICHO</v>
      </c>
    </row>
    <row r="10078" spans="1:9" x14ac:dyDescent="0.2">
      <c r="A10078">
        <v>2019</v>
      </c>
      <c r="B10078">
        <v>14</v>
      </c>
      <c r="C10078" t="s">
        <v>66</v>
      </c>
      <c r="D10078" t="s">
        <v>152</v>
      </c>
      <c r="E10078" t="s">
        <v>111</v>
      </c>
      <c r="F10078" t="s">
        <v>114</v>
      </c>
      <c r="G10078">
        <v>90</v>
      </c>
      <c r="H10078">
        <v>102</v>
      </c>
      <c r="I10078" t="str">
        <f>INDEX('[1]DATA - Teams'!$C:$C,MATCH(C10078,'[1]DATA - Teams'!$B:$B,0))</f>
        <v>CHIEF</v>
      </c>
    </row>
    <row r="10079" spans="1:9" x14ac:dyDescent="0.2">
      <c r="A10079">
        <v>2019</v>
      </c>
      <c r="B10079">
        <v>14</v>
      </c>
      <c r="C10079" t="s">
        <v>66</v>
      </c>
      <c r="D10079" t="s">
        <v>253</v>
      </c>
      <c r="E10079" t="s">
        <v>103</v>
      </c>
      <c r="F10079" t="s">
        <v>98</v>
      </c>
      <c r="G10079">
        <v>80</v>
      </c>
      <c r="H10079">
        <v>0</v>
      </c>
      <c r="I10079" t="str">
        <f>INDEX('[1]DATA - Teams'!$C:$C,MATCH(C10079,'[1]DATA - Teams'!$B:$B,0))</f>
        <v>CHIEF</v>
      </c>
    </row>
    <row r="10080" spans="1:9" x14ac:dyDescent="0.2">
      <c r="A10080">
        <v>2019</v>
      </c>
      <c r="B10080">
        <v>14</v>
      </c>
      <c r="C10080" t="s">
        <v>66</v>
      </c>
      <c r="D10080" t="s">
        <v>456</v>
      </c>
      <c r="E10080" t="s">
        <v>121</v>
      </c>
      <c r="F10080" t="s">
        <v>95</v>
      </c>
      <c r="G10080">
        <v>95</v>
      </c>
      <c r="H10080">
        <v>0</v>
      </c>
      <c r="I10080" t="str">
        <f>INDEX('[1]DATA - Teams'!$C:$C,MATCH(C10080,'[1]DATA - Teams'!$B:$B,0))</f>
        <v>CHIEF</v>
      </c>
    </row>
    <row r="10081" spans="1:9" x14ac:dyDescent="0.2">
      <c r="A10081">
        <v>2019</v>
      </c>
      <c r="B10081">
        <v>14</v>
      </c>
      <c r="C10081" t="s">
        <v>66</v>
      </c>
      <c r="D10081" t="s">
        <v>310</v>
      </c>
      <c r="E10081" t="s">
        <v>128</v>
      </c>
      <c r="F10081" t="s">
        <v>95</v>
      </c>
      <c r="G10081">
        <v>86</v>
      </c>
      <c r="H10081">
        <v>70</v>
      </c>
      <c r="I10081" t="str">
        <f>INDEX('[1]DATA - Teams'!$C:$C,MATCH(C10081,'[1]DATA - Teams'!$B:$B,0))</f>
        <v>CHIEF</v>
      </c>
    </row>
    <row r="10082" spans="1:9" x14ac:dyDescent="0.2">
      <c r="A10082">
        <v>2019</v>
      </c>
      <c r="B10082">
        <v>14</v>
      </c>
      <c r="C10082" t="s">
        <v>66</v>
      </c>
      <c r="D10082" t="s">
        <v>351</v>
      </c>
      <c r="E10082" t="s">
        <v>128</v>
      </c>
      <c r="F10082" t="s">
        <v>90</v>
      </c>
      <c r="G10082">
        <v>83</v>
      </c>
      <c r="H10082">
        <v>24</v>
      </c>
      <c r="I10082" t="str">
        <f>INDEX('[1]DATA - Teams'!$C:$C,MATCH(C10082,'[1]DATA - Teams'!$B:$B,0))</f>
        <v>CHIEF</v>
      </c>
    </row>
    <row r="10083" spans="1:9" x14ac:dyDescent="0.2">
      <c r="A10083">
        <v>2019</v>
      </c>
      <c r="B10083">
        <v>14</v>
      </c>
      <c r="C10083" t="s">
        <v>66</v>
      </c>
      <c r="D10083" t="s">
        <v>361</v>
      </c>
      <c r="E10083" t="s">
        <v>89</v>
      </c>
      <c r="F10083" t="s">
        <v>90</v>
      </c>
      <c r="G10083">
        <v>84</v>
      </c>
      <c r="H10083">
        <v>80</v>
      </c>
      <c r="I10083" t="str">
        <f>INDEX('[1]DATA - Teams'!$C:$C,MATCH(C10083,'[1]DATA - Teams'!$B:$B,0))</f>
        <v>CHIEF</v>
      </c>
    </row>
    <row r="10084" spans="1:9" x14ac:dyDescent="0.2">
      <c r="A10084">
        <v>2019</v>
      </c>
      <c r="B10084">
        <v>14</v>
      </c>
      <c r="C10084" t="s">
        <v>66</v>
      </c>
      <c r="D10084" t="s">
        <v>297</v>
      </c>
      <c r="E10084" t="s">
        <v>100</v>
      </c>
      <c r="F10084" t="s">
        <v>90</v>
      </c>
      <c r="G10084">
        <v>91</v>
      </c>
      <c r="H10084">
        <v>89</v>
      </c>
      <c r="I10084" t="str">
        <f>INDEX('[1]DATA - Teams'!$C:$C,MATCH(C10084,'[1]DATA - Teams'!$B:$B,0))</f>
        <v>CHIEF</v>
      </c>
    </row>
    <row r="10085" spans="1:9" x14ac:dyDescent="0.2">
      <c r="A10085">
        <v>2019</v>
      </c>
      <c r="B10085">
        <v>14</v>
      </c>
      <c r="C10085" t="s">
        <v>66</v>
      </c>
      <c r="D10085" t="s">
        <v>286</v>
      </c>
      <c r="E10085" t="s">
        <v>100</v>
      </c>
      <c r="F10085" t="s">
        <v>90</v>
      </c>
      <c r="G10085">
        <v>88</v>
      </c>
      <c r="H10085">
        <v>52</v>
      </c>
      <c r="I10085" t="str">
        <f>INDEX('[1]DATA - Teams'!$C:$C,MATCH(C10085,'[1]DATA - Teams'!$B:$B,0))</f>
        <v>CHIEF</v>
      </c>
    </row>
    <row r="10086" spans="1:9" x14ac:dyDescent="0.2">
      <c r="A10086">
        <v>2019</v>
      </c>
      <c r="B10086">
        <v>14</v>
      </c>
      <c r="C10086" t="s">
        <v>66</v>
      </c>
      <c r="D10086" t="s">
        <v>260</v>
      </c>
      <c r="E10086" t="s">
        <v>109</v>
      </c>
      <c r="F10086" t="s">
        <v>98</v>
      </c>
      <c r="G10086">
        <v>108</v>
      </c>
      <c r="H10086">
        <v>0</v>
      </c>
      <c r="I10086" t="str">
        <f>INDEX('[1]DATA - Teams'!$C:$C,MATCH(C10086,'[1]DATA - Teams'!$B:$B,0))</f>
        <v>CHIEF</v>
      </c>
    </row>
    <row r="10087" spans="1:9" x14ac:dyDescent="0.2">
      <c r="A10087">
        <v>2019</v>
      </c>
      <c r="B10087">
        <v>14</v>
      </c>
      <c r="C10087" t="s">
        <v>66</v>
      </c>
      <c r="D10087" t="s">
        <v>296</v>
      </c>
      <c r="E10087" t="s">
        <v>131</v>
      </c>
      <c r="F10087" t="s">
        <v>98</v>
      </c>
      <c r="G10087">
        <v>102</v>
      </c>
      <c r="H10087">
        <v>65</v>
      </c>
      <c r="I10087" t="str">
        <f>INDEX('[1]DATA - Teams'!$C:$C,MATCH(C10087,'[1]DATA - Teams'!$B:$B,0))</f>
        <v>CHIEF</v>
      </c>
    </row>
    <row r="10088" spans="1:9" x14ac:dyDescent="0.2">
      <c r="A10088">
        <v>2019</v>
      </c>
      <c r="B10088">
        <v>14</v>
      </c>
      <c r="C10088" t="s">
        <v>66</v>
      </c>
      <c r="D10088" t="s">
        <v>515</v>
      </c>
      <c r="E10088" t="s">
        <v>131</v>
      </c>
      <c r="F10088" t="s">
        <v>95</v>
      </c>
      <c r="G10088">
        <v>82</v>
      </c>
      <c r="H10088">
        <v>28</v>
      </c>
      <c r="I10088" t="str">
        <f>INDEX('[1]DATA - Teams'!$C:$C,MATCH(C10088,'[1]DATA - Teams'!$B:$B,0))</f>
        <v>CHIEF</v>
      </c>
    </row>
    <row r="10089" spans="1:9" x14ac:dyDescent="0.2">
      <c r="A10089">
        <v>2019</v>
      </c>
      <c r="B10089">
        <v>14</v>
      </c>
      <c r="C10089" t="s">
        <v>66</v>
      </c>
      <c r="D10089" t="s">
        <v>340</v>
      </c>
      <c r="E10089" t="s">
        <v>138</v>
      </c>
      <c r="F10089" t="s">
        <v>90</v>
      </c>
      <c r="G10089">
        <v>106</v>
      </c>
      <c r="H10089">
        <v>0</v>
      </c>
      <c r="I10089" t="str">
        <f>INDEX('[1]DATA - Teams'!$C:$C,MATCH(C10089,'[1]DATA - Teams'!$B:$B,0))</f>
        <v>CHIEF</v>
      </c>
    </row>
    <row r="10090" spans="1:9" x14ac:dyDescent="0.2">
      <c r="A10090">
        <v>2019</v>
      </c>
      <c r="B10090">
        <v>14</v>
      </c>
      <c r="C10090" t="s">
        <v>66</v>
      </c>
      <c r="D10090" t="s">
        <v>201</v>
      </c>
      <c r="E10090" t="s">
        <v>138</v>
      </c>
      <c r="F10090" t="s">
        <v>95</v>
      </c>
      <c r="G10090">
        <v>99</v>
      </c>
      <c r="H10090">
        <v>0</v>
      </c>
      <c r="I10090" t="str">
        <f>INDEX('[1]DATA - Teams'!$C:$C,MATCH(C10090,'[1]DATA - Teams'!$B:$B,0))</f>
        <v>CHIEF</v>
      </c>
    </row>
    <row r="10091" spans="1:9" x14ac:dyDescent="0.2">
      <c r="A10091">
        <v>2019</v>
      </c>
      <c r="B10091">
        <v>14</v>
      </c>
      <c r="C10091" t="s">
        <v>66</v>
      </c>
      <c r="D10091" t="s">
        <v>305</v>
      </c>
      <c r="E10091" t="s">
        <v>92</v>
      </c>
      <c r="F10091" t="s">
        <v>95</v>
      </c>
      <c r="G10091">
        <v>70</v>
      </c>
      <c r="H10091">
        <v>89</v>
      </c>
      <c r="I10091" t="str">
        <f>INDEX('[1]DATA - Teams'!$C:$C,MATCH(C10091,'[1]DATA - Teams'!$B:$B,0))</f>
        <v>CHIEF</v>
      </c>
    </row>
    <row r="10092" spans="1:9" x14ac:dyDescent="0.2">
      <c r="A10092">
        <v>2019</v>
      </c>
      <c r="B10092">
        <v>14</v>
      </c>
      <c r="C10092" t="s">
        <v>66</v>
      </c>
      <c r="D10092" t="s">
        <v>414</v>
      </c>
      <c r="E10092" t="s">
        <v>165</v>
      </c>
      <c r="F10092" t="s">
        <v>98</v>
      </c>
      <c r="G10092">
        <v>91</v>
      </c>
      <c r="H10092">
        <v>56</v>
      </c>
      <c r="I10092" t="str">
        <f>INDEX('[1]DATA - Teams'!$C:$C,MATCH(C10092,'[1]DATA - Teams'!$B:$B,0))</f>
        <v>CHIEF</v>
      </c>
    </row>
    <row r="10093" spans="1:9" x14ac:dyDescent="0.2">
      <c r="A10093">
        <v>2019</v>
      </c>
      <c r="B10093">
        <v>14</v>
      </c>
      <c r="C10093" t="s">
        <v>66</v>
      </c>
      <c r="D10093" t="s">
        <v>275</v>
      </c>
      <c r="E10093" t="s">
        <v>94</v>
      </c>
      <c r="F10093" t="s">
        <v>98</v>
      </c>
      <c r="G10093">
        <v>66</v>
      </c>
      <c r="H10093">
        <v>81</v>
      </c>
      <c r="I10093" t="str">
        <f>INDEX('[1]DATA - Teams'!$C:$C,MATCH(C10093,'[1]DATA - Teams'!$B:$B,0))</f>
        <v>CHIEF</v>
      </c>
    </row>
    <row r="10094" spans="1:9" x14ac:dyDescent="0.2">
      <c r="A10094">
        <v>2019</v>
      </c>
      <c r="B10094">
        <v>14</v>
      </c>
      <c r="C10094" t="s">
        <v>66</v>
      </c>
      <c r="D10094" t="s">
        <v>365</v>
      </c>
      <c r="E10094" t="s">
        <v>97</v>
      </c>
      <c r="F10094" t="s">
        <v>95</v>
      </c>
      <c r="G10094">
        <v>107</v>
      </c>
      <c r="H10094">
        <v>0</v>
      </c>
      <c r="I10094" t="str">
        <f>INDEX('[1]DATA - Teams'!$C:$C,MATCH(C10094,'[1]DATA - Teams'!$B:$B,0))</f>
        <v>CHIEF</v>
      </c>
    </row>
    <row r="10095" spans="1:9" x14ac:dyDescent="0.2">
      <c r="A10095">
        <v>2019</v>
      </c>
      <c r="B10095">
        <v>14</v>
      </c>
      <c r="C10095" t="s">
        <v>66</v>
      </c>
      <c r="D10095" t="s">
        <v>193</v>
      </c>
      <c r="E10095" t="s">
        <v>113</v>
      </c>
      <c r="F10095" t="s">
        <v>95</v>
      </c>
      <c r="G10095">
        <v>113</v>
      </c>
      <c r="H10095">
        <v>91</v>
      </c>
      <c r="I10095" t="str">
        <f>INDEX('[1]DATA - Teams'!$C:$C,MATCH(C10095,'[1]DATA - Teams'!$B:$B,0))</f>
        <v>CHIEF</v>
      </c>
    </row>
    <row r="10096" spans="1:9" x14ac:dyDescent="0.2">
      <c r="A10096">
        <v>2019</v>
      </c>
      <c r="B10096">
        <v>14</v>
      </c>
      <c r="C10096" t="s">
        <v>66</v>
      </c>
      <c r="D10096" t="s">
        <v>151</v>
      </c>
      <c r="E10096" t="s">
        <v>138</v>
      </c>
      <c r="F10096" t="s">
        <v>125</v>
      </c>
      <c r="G10096">
        <v>87</v>
      </c>
      <c r="H10096">
        <v>0</v>
      </c>
      <c r="I10096" t="str">
        <f>INDEX('[1]DATA - Teams'!$C:$C,MATCH(C10096,'[1]DATA - Teams'!$B:$B,0))</f>
        <v>CHIEF</v>
      </c>
    </row>
    <row r="10097" spans="1:9" x14ac:dyDescent="0.2">
      <c r="A10097">
        <v>2019</v>
      </c>
      <c r="B10097">
        <v>14</v>
      </c>
      <c r="C10097" t="s">
        <v>66</v>
      </c>
      <c r="D10097" t="s">
        <v>358</v>
      </c>
      <c r="E10097" t="s">
        <v>92</v>
      </c>
      <c r="F10097" t="s">
        <v>125</v>
      </c>
      <c r="G10097">
        <v>79</v>
      </c>
      <c r="H10097">
        <v>0</v>
      </c>
      <c r="I10097" t="str">
        <f>INDEX('[1]DATA - Teams'!$C:$C,MATCH(C10097,'[1]DATA - Teams'!$B:$B,0))</f>
        <v>CHIEF</v>
      </c>
    </row>
    <row r="10098" spans="1:9" x14ac:dyDescent="0.2">
      <c r="A10098">
        <v>2019</v>
      </c>
      <c r="B10098">
        <v>14</v>
      </c>
      <c r="C10098" t="s">
        <v>66</v>
      </c>
      <c r="D10098" t="s">
        <v>168</v>
      </c>
      <c r="E10098" t="s">
        <v>117</v>
      </c>
      <c r="F10098" t="s">
        <v>125</v>
      </c>
      <c r="G10098">
        <v>77</v>
      </c>
      <c r="H10098">
        <v>0</v>
      </c>
      <c r="I10098" t="str">
        <f>INDEX('[1]DATA - Teams'!$C:$C,MATCH(C10098,'[1]DATA - Teams'!$B:$B,0))</f>
        <v>CHIEF</v>
      </c>
    </row>
    <row r="10099" spans="1:9" x14ac:dyDescent="0.2">
      <c r="A10099">
        <v>2019</v>
      </c>
      <c r="B10099">
        <v>14</v>
      </c>
      <c r="C10099" t="s">
        <v>66</v>
      </c>
      <c r="D10099" t="s">
        <v>442</v>
      </c>
      <c r="E10099" t="s">
        <v>97</v>
      </c>
      <c r="F10099" t="s">
        <v>125</v>
      </c>
      <c r="G10099">
        <v>89</v>
      </c>
      <c r="H10099">
        <v>0</v>
      </c>
      <c r="I10099" t="str">
        <f>INDEX('[1]DATA - Teams'!$C:$C,MATCH(C10099,'[1]DATA - Teams'!$B:$B,0))</f>
        <v>CHIEF</v>
      </c>
    </row>
    <row r="10100" spans="1:9" x14ac:dyDescent="0.2">
      <c r="A10100">
        <v>2019</v>
      </c>
      <c r="B10100">
        <v>14</v>
      </c>
      <c r="C10100" t="s">
        <v>68</v>
      </c>
      <c r="D10100" t="s">
        <v>423</v>
      </c>
      <c r="E10100" t="s">
        <v>111</v>
      </c>
      <c r="F10100" t="s">
        <v>90</v>
      </c>
      <c r="G10100">
        <v>85</v>
      </c>
      <c r="H10100">
        <v>55</v>
      </c>
      <c r="I10100" t="str">
        <f>INDEX('[1]DATA - Teams'!$C:$C,MATCH(C10100,'[1]DATA - Teams'!$B:$B,0))</f>
        <v>KAPPAZ</v>
      </c>
    </row>
    <row r="10101" spans="1:9" x14ac:dyDescent="0.2">
      <c r="A10101">
        <v>2019</v>
      </c>
      <c r="B10101">
        <v>14</v>
      </c>
      <c r="C10101" t="s">
        <v>68</v>
      </c>
      <c r="D10101" t="s">
        <v>104</v>
      </c>
      <c r="E10101" t="s">
        <v>111</v>
      </c>
      <c r="F10101" t="s">
        <v>95</v>
      </c>
      <c r="G10101">
        <v>89</v>
      </c>
      <c r="H10101">
        <v>97</v>
      </c>
      <c r="I10101" t="str">
        <f>INDEX('[1]DATA - Teams'!$C:$C,MATCH(C10101,'[1]DATA - Teams'!$B:$B,0))</f>
        <v>KAPPAZ</v>
      </c>
    </row>
    <row r="10102" spans="1:9" x14ac:dyDescent="0.2">
      <c r="A10102">
        <v>2019</v>
      </c>
      <c r="B10102">
        <v>14</v>
      </c>
      <c r="C10102" t="s">
        <v>68</v>
      </c>
      <c r="D10102" t="s">
        <v>210</v>
      </c>
      <c r="E10102" t="s">
        <v>121</v>
      </c>
      <c r="F10102" t="s">
        <v>98</v>
      </c>
      <c r="G10102">
        <v>91</v>
      </c>
      <c r="H10102">
        <v>0</v>
      </c>
      <c r="I10102" t="str">
        <f>INDEX('[1]DATA - Teams'!$C:$C,MATCH(C10102,'[1]DATA - Teams'!$B:$B,0))</f>
        <v>KAPPAZ</v>
      </c>
    </row>
    <row r="10103" spans="1:9" x14ac:dyDescent="0.2">
      <c r="A10103">
        <v>2019</v>
      </c>
      <c r="B10103">
        <v>14</v>
      </c>
      <c r="C10103" t="s">
        <v>68</v>
      </c>
      <c r="D10103" t="s">
        <v>127</v>
      </c>
      <c r="E10103" t="s">
        <v>128</v>
      </c>
      <c r="F10103" t="s">
        <v>95</v>
      </c>
      <c r="G10103">
        <v>109</v>
      </c>
      <c r="H10103">
        <v>121</v>
      </c>
      <c r="I10103" t="str">
        <f>INDEX('[1]DATA - Teams'!$C:$C,MATCH(C10103,'[1]DATA - Teams'!$B:$B,0))</f>
        <v>KAPPAZ</v>
      </c>
    </row>
    <row r="10104" spans="1:9" x14ac:dyDescent="0.2">
      <c r="A10104">
        <v>2019</v>
      </c>
      <c r="B10104">
        <v>14</v>
      </c>
      <c r="C10104" t="s">
        <v>68</v>
      </c>
      <c r="D10104" t="s">
        <v>409</v>
      </c>
      <c r="E10104" t="s">
        <v>128</v>
      </c>
      <c r="F10104" t="s">
        <v>98</v>
      </c>
      <c r="G10104">
        <v>95</v>
      </c>
      <c r="H10104">
        <v>96</v>
      </c>
      <c r="I10104" t="str">
        <f>INDEX('[1]DATA - Teams'!$C:$C,MATCH(C10104,'[1]DATA - Teams'!$B:$B,0))</f>
        <v>KAPPAZ</v>
      </c>
    </row>
    <row r="10105" spans="1:9" x14ac:dyDescent="0.2">
      <c r="A10105">
        <v>2019</v>
      </c>
      <c r="B10105">
        <v>14</v>
      </c>
      <c r="C10105" t="s">
        <v>68</v>
      </c>
      <c r="D10105" t="s">
        <v>317</v>
      </c>
      <c r="E10105" t="s">
        <v>123</v>
      </c>
      <c r="F10105" t="s">
        <v>95</v>
      </c>
      <c r="G10105">
        <v>90</v>
      </c>
      <c r="H10105">
        <v>142</v>
      </c>
      <c r="I10105" t="str">
        <f>INDEX('[1]DATA - Teams'!$C:$C,MATCH(C10105,'[1]DATA - Teams'!$B:$B,0))</f>
        <v>KAPPAZ</v>
      </c>
    </row>
    <row r="10106" spans="1:9" x14ac:dyDescent="0.2">
      <c r="A10106">
        <v>2019</v>
      </c>
      <c r="B10106">
        <v>14</v>
      </c>
      <c r="C10106" t="s">
        <v>68</v>
      </c>
      <c r="D10106" t="s">
        <v>101</v>
      </c>
      <c r="E10106" t="s">
        <v>100</v>
      </c>
      <c r="F10106" t="s">
        <v>95</v>
      </c>
      <c r="G10106">
        <v>103</v>
      </c>
      <c r="H10106">
        <v>77</v>
      </c>
      <c r="I10106" t="str">
        <f>INDEX('[1]DATA - Teams'!$C:$C,MATCH(C10106,'[1]DATA - Teams'!$B:$B,0))</f>
        <v>KAPPAZ</v>
      </c>
    </row>
    <row r="10107" spans="1:9" x14ac:dyDescent="0.2">
      <c r="A10107">
        <v>2019</v>
      </c>
      <c r="B10107">
        <v>14</v>
      </c>
      <c r="C10107" t="s">
        <v>68</v>
      </c>
      <c r="D10107" t="s">
        <v>184</v>
      </c>
      <c r="E10107" t="s">
        <v>131</v>
      </c>
      <c r="F10107" t="s">
        <v>98</v>
      </c>
      <c r="G10107">
        <v>66</v>
      </c>
      <c r="H10107">
        <v>23</v>
      </c>
      <c r="I10107" t="str">
        <f>INDEX('[1]DATA - Teams'!$C:$C,MATCH(C10107,'[1]DATA - Teams'!$B:$B,0))</f>
        <v>KAPPAZ</v>
      </c>
    </row>
    <row r="10108" spans="1:9" x14ac:dyDescent="0.2">
      <c r="A10108">
        <v>2019</v>
      </c>
      <c r="B10108">
        <v>14</v>
      </c>
      <c r="C10108" t="s">
        <v>68</v>
      </c>
      <c r="D10108" t="s">
        <v>225</v>
      </c>
      <c r="E10108" t="s">
        <v>131</v>
      </c>
      <c r="F10108" t="s">
        <v>114</v>
      </c>
      <c r="G10108">
        <v>148</v>
      </c>
      <c r="H10108">
        <v>174</v>
      </c>
      <c r="I10108" t="str">
        <f>INDEX('[1]DATA - Teams'!$C:$C,MATCH(C10108,'[1]DATA - Teams'!$B:$B,0))</f>
        <v>KAPPAZ</v>
      </c>
    </row>
    <row r="10109" spans="1:9" x14ac:dyDescent="0.2">
      <c r="A10109">
        <v>2019</v>
      </c>
      <c r="B10109">
        <v>14</v>
      </c>
      <c r="C10109" t="s">
        <v>68</v>
      </c>
      <c r="D10109" t="s">
        <v>248</v>
      </c>
      <c r="E10109" t="s">
        <v>106</v>
      </c>
      <c r="F10109" t="s">
        <v>90</v>
      </c>
      <c r="G10109">
        <v>113</v>
      </c>
      <c r="H10109">
        <v>180</v>
      </c>
      <c r="I10109" t="str">
        <f>INDEX('[1]DATA - Teams'!$C:$C,MATCH(C10109,'[1]DATA - Teams'!$B:$B,0))</f>
        <v>KAPPAZ</v>
      </c>
    </row>
    <row r="10110" spans="1:9" x14ac:dyDescent="0.2">
      <c r="A10110">
        <v>2019</v>
      </c>
      <c r="B10110">
        <v>14</v>
      </c>
      <c r="C10110" t="s">
        <v>68</v>
      </c>
      <c r="D10110" t="s">
        <v>362</v>
      </c>
      <c r="E10110" t="s">
        <v>92</v>
      </c>
      <c r="F10110" t="s">
        <v>90</v>
      </c>
      <c r="G10110">
        <v>88</v>
      </c>
      <c r="H10110">
        <v>114</v>
      </c>
      <c r="I10110" t="str">
        <f>INDEX('[1]DATA - Teams'!$C:$C,MATCH(C10110,'[1]DATA - Teams'!$B:$B,0))</f>
        <v>KAPPAZ</v>
      </c>
    </row>
    <row r="10111" spans="1:9" x14ac:dyDescent="0.2">
      <c r="A10111">
        <v>2019</v>
      </c>
      <c r="B10111">
        <v>14</v>
      </c>
      <c r="C10111" t="s">
        <v>68</v>
      </c>
      <c r="D10111" t="s">
        <v>312</v>
      </c>
      <c r="E10111" t="s">
        <v>117</v>
      </c>
      <c r="F10111" t="s">
        <v>98</v>
      </c>
      <c r="G10111">
        <v>88</v>
      </c>
      <c r="H10111">
        <v>0</v>
      </c>
      <c r="I10111" t="str">
        <f>INDEX('[1]DATA - Teams'!$C:$C,MATCH(C10111,'[1]DATA - Teams'!$B:$B,0))</f>
        <v>KAPPAZ</v>
      </c>
    </row>
    <row r="10112" spans="1:9" x14ac:dyDescent="0.2">
      <c r="A10112">
        <v>2019</v>
      </c>
      <c r="B10112">
        <v>14</v>
      </c>
      <c r="C10112" t="s">
        <v>68</v>
      </c>
      <c r="D10112" t="s">
        <v>520</v>
      </c>
      <c r="E10112" t="s">
        <v>119</v>
      </c>
      <c r="F10112" t="s">
        <v>90</v>
      </c>
      <c r="G10112">
        <v>98</v>
      </c>
      <c r="H10112">
        <v>72</v>
      </c>
      <c r="I10112" t="str">
        <f>INDEX('[1]DATA - Teams'!$C:$C,MATCH(C10112,'[1]DATA - Teams'!$B:$B,0))</f>
        <v>KAPPAZ</v>
      </c>
    </row>
    <row r="10113" spans="1:9" x14ac:dyDescent="0.2">
      <c r="A10113">
        <v>2019</v>
      </c>
      <c r="B10113">
        <v>14</v>
      </c>
      <c r="C10113" t="s">
        <v>68</v>
      </c>
      <c r="D10113" t="s">
        <v>143</v>
      </c>
      <c r="E10113" t="s">
        <v>119</v>
      </c>
      <c r="F10113" t="s">
        <v>95</v>
      </c>
      <c r="G10113">
        <v>81</v>
      </c>
      <c r="H10113">
        <v>0</v>
      </c>
      <c r="I10113" t="str">
        <f>INDEX('[1]DATA - Teams'!$C:$C,MATCH(C10113,'[1]DATA - Teams'!$B:$B,0))</f>
        <v>KAPPAZ</v>
      </c>
    </row>
    <row r="10114" spans="1:9" x14ac:dyDescent="0.2">
      <c r="A10114">
        <v>2019</v>
      </c>
      <c r="B10114">
        <v>14</v>
      </c>
      <c r="C10114" t="s">
        <v>68</v>
      </c>
      <c r="D10114" t="s">
        <v>133</v>
      </c>
      <c r="E10114" t="s">
        <v>119</v>
      </c>
      <c r="F10114" t="s">
        <v>95</v>
      </c>
      <c r="G10114">
        <v>106</v>
      </c>
      <c r="H10114">
        <v>101</v>
      </c>
      <c r="I10114" t="str">
        <f>INDEX('[1]DATA - Teams'!$C:$C,MATCH(C10114,'[1]DATA - Teams'!$B:$B,0))</f>
        <v>KAPPAZ</v>
      </c>
    </row>
    <row r="10115" spans="1:9" x14ac:dyDescent="0.2">
      <c r="A10115">
        <v>2019</v>
      </c>
      <c r="B10115">
        <v>14</v>
      </c>
      <c r="C10115" t="s">
        <v>68</v>
      </c>
      <c r="D10115" t="s">
        <v>412</v>
      </c>
      <c r="E10115" t="s">
        <v>94</v>
      </c>
      <c r="F10115" t="s">
        <v>95</v>
      </c>
      <c r="G10115">
        <v>95</v>
      </c>
      <c r="H10115">
        <v>101</v>
      </c>
      <c r="I10115" t="str">
        <f>INDEX('[1]DATA - Teams'!$C:$C,MATCH(C10115,'[1]DATA - Teams'!$B:$B,0))</f>
        <v>KAPPAZ</v>
      </c>
    </row>
    <row r="10116" spans="1:9" x14ac:dyDescent="0.2">
      <c r="A10116">
        <v>2019</v>
      </c>
      <c r="B10116">
        <v>14</v>
      </c>
      <c r="C10116" t="s">
        <v>68</v>
      </c>
      <c r="D10116" t="s">
        <v>503</v>
      </c>
      <c r="E10116" t="s">
        <v>94</v>
      </c>
      <c r="F10116" t="s">
        <v>98</v>
      </c>
      <c r="G10116">
        <v>85</v>
      </c>
      <c r="H10116">
        <v>49</v>
      </c>
      <c r="I10116" t="str">
        <f>INDEX('[1]DATA - Teams'!$C:$C,MATCH(C10116,'[1]DATA - Teams'!$B:$B,0))</f>
        <v>KAPPAZ</v>
      </c>
    </row>
    <row r="10117" spans="1:9" x14ac:dyDescent="0.2">
      <c r="A10117">
        <v>2019</v>
      </c>
      <c r="B10117">
        <v>14</v>
      </c>
      <c r="C10117" t="s">
        <v>68</v>
      </c>
      <c r="D10117" t="s">
        <v>115</v>
      </c>
      <c r="E10117" t="s">
        <v>113</v>
      </c>
      <c r="F10117" t="s">
        <v>90</v>
      </c>
      <c r="G10117">
        <v>87</v>
      </c>
      <c r="H10117">
        <v>63</v>
      </c>
      <c r="I10117" t="str">
        <f>INDEX('[1]DATA - Teams'!$C:$C,MATCH(C10117,'[1]DATA - Teams'!$B:$B,0))</f>
        <v>KAPPAZ</v>
      </c>
    </row>
    <row r="10118" spans="1:9" x14ac:dyDescent="0.2">
      <c r="A10118">
        <v>2019</v>
      </c>
      <c r="B10118">
        <v>14</v>
      </c>
      <c r="C10118" t="s">
        <v>68</v>
      </c>
      <c r="D10118" t="s">
        <v>343</v>
      </c>
      <c r="E10118" t="s">
        <v>103</v>
      </c>
      <c r="F10118" t="s">
        <v>125</v>
      </c>
      <c r="G10118">
        <v>93</v>
      </c>
      <c r="H10118">
        <v>0</v>
      </c>
      <c r="I10118" t="str">
        <f>INDEX('[1]DATA - Teams'!$C:$C,MATCH(C10118,'[1]DATA - Teams'!$B:$B,0))</f>
        <v>KAPPAZ</v>
      </c>
    </row>
    <row r="10119" spans="1:9" x14ac:dyDescent="0.2">
      <c r="A10119">
        <v>2019</v>
      </c>
      <c r="B10119">
        <v>14</v>
      </c>
      <c r="C10119" t="s">
        <v>68</v>
      </c>
      <c r="D10119" t="s">
        <v>512</v>
      </c>
      <c r="E10119" t="s">
        <v>109</v>
      </c>
      <c r="F10119" t="s">
        <v>125</v>
      </c>
      <c r="G10119">
        <v>95</v>
      </c>
      <c r="H10119">
        <v>0</v>
      </c>
      <c r="I10119" t="str">
        <f>INDEX('[1]DATA - Teams'!$C:$C,MATCH(C10119,'[1]DATA - Teams'!$B:$B,0))</f>
        <v>KAPPAZ</v>
      </c>
    </row>
    <row r="10120" spans="1:9" x14ac:dyDescent="0.2">
      <c r="A10120">
        <v>2019</v>
      </c>
      <c r="B10120">
        <v>14</v>
      </c>
      <c r="C10120" t="s">
        <v>68</v>
      </c>
      <c r="D10120" t="s">
        <v>136</v>
      </c>
      <c r="E10120" t="s">
        <v>117</v>
      </c>
      <c r="F10120" t="s">
        <v>125</v>
      </c>
      <c r="G10120">
        <v>103</v>
      </c>
      <c r="H10120">
        <v>0</v>
      </c>
      <c r="I10120" t="str">
        <f>INDEX('[1]DATA - Teams'!$C:$C,MATCH(C10120,'[1]DATA - Teams'!$B:$B,0))</f>
        <v>KAPPAZ</v>
      </c>
    </row>
    <row r="10121" spans="1:9" x14ac:dyDescent="0.2">
      <c r="A10121">
        <v>2019</v>
      </c>
      <c r="B10121">
        <v>14</v>
      </c>
      <c r="C10121" t="s">
        <v>68</v>
      </c>
      <c r="D10121" t="s">
        <v>486</v>
      </c>
      <c r="E10121" t="s">
        <v>97</v>
      </c>
      <c r="F10121" t="s">
        <v>125</v>
      </c>
      <c r="G10121">
        <v>86</v>
      </c>
      <c r="H10121">
        <v>0</v>
      </c>
      <c r="I10121" t="str">
        <f>INDEX('[1]DATA - Teams'!$C:$C,MATCH(C10121,'[1]DATA - Teams'!$B:$B,0))</f>
        <v>KAPPAZ</v>
      </c>
    </row>
    <row r="10122" spans="1:9" x14ac:dyDescent="0.2">
      <c r="A10122">
        <v>2019</v>
      </c>
      <c r="B10122">
        <v>15</v>
      </c>
      <c r="C10122" t="s">
        <v>62</v>
      </c>
      <c r="D10122" t="s">
        <v>144</v>
      </c>
      <c r="E10122" t="s">
        <v>131</v>
      </c>
      <c r="F10122" t="s">
        <v>98</v>
      </c>
      <c r="G10122">
        <v>94</v>
      </c>
      <c r="H10122">
        <v>99</v>
      </c>
      <c r="I10122" t="str">
        <f>INDEX('[1]DATA - Teams'!$C:$C,MATCH(C10122,'[1]DATA - Teams'!$B:$B,0))</f>
        <v>PMAC</v>
      </c>
    </row>
    <row r="10123" spans="1:9" x14ac:dyDescent="0.2">
      <c r="A10123">
        <v>2019</v>
      </c>
      <c r="B10123">
        <v>15</v>
      </c>
      <c r="C10123" t="s">
        <v>62</v>
      </c>
      <c r="D10123" t="s">
        <v>318</v>
      </c>
      <c r="E10123" t="s">
        <v>131</v>
      </c>
      <c r="F10123" t="s">
        <v>90</v>
      </c>
      <c r="G10123">
        <v>85</v>
      </c>
      <c r="H10123">
        <v>47</v>
      </c>
      <c r="I10123" t="str">
        <f>INDEX('[1]DATA - Teams'!$C:$C,MATCH(C10123,'[1]DATA - Teams'!$B:$B,0))</f>
        <v>PMAC</v>
      </c>
    </row>
    <row r="10124" spans="1:9" x14ac:dyDescent="0.2">
      <c r="A10124">
        <v>2019</v>
      </c>
      <c r="B10124">
        <v>15</v>
      </c>
      <c r="C10124" t="s">
        <v>62</v>
      </c>
      <c r="D10124" t="s">
        <v>261</v>
      </c>
      <c r="E10124" t="s">
        <v>89</v>
      </c>
      <c r="F10124" t="s">
        <v>98</v>
      </c>
      <c r="G10124">
        <v>85</v>
      </c>
      <c r="H10124">
        <v>83</v>
      </c>
      <c r="I10124" t="str">
        <f>INDEX('[1]DATA - Teams'!$C:$C,MATCH(C10124,'[1]DATA - Teams'!$B:$B,0))</f>
        <v>PMAC</v>
      </c>
    </row>
    <row r="10125" spans="1:9" x14ac:dyDescent="0.2">
      <c r="A10125">
        <v>2019</v>
      </c>
      <c r="B10125">
        <v>15</v>
      </c>
      <c r="C10125" t="s">
        <v>62</v>
      </c>
      <c r="D10125" t="s">
        <v>233</v>
      </c>
      <c r="E10125" t="s">
        <v>111</v>
      </c>
      <c r="F10125" t="s">
        <v>95</v>
      </c>
      <c r="G10125">
        <v>101</v>
      </c>
      <c r="H10125">
        <v>93</v>
      </c>
      <c r="I10125" t="str">
        <f>INDEX('[1]DATA - Teams'!$C:$C,MATCH(C10125,'[1]DATA - Teams'!$B:$B,0))</f>
        <v>PMAC</v>
      </c>
    </row>
    <row r="10126" spans="1:9" x14ac:dyDescent="0.2">
      <c r="A10126">
        <v>2019</v>
      </c>
      <c r="B10126">
        <v>15</v>
      </c>
      <c r="C10126" t="s">
        <v>62</v>
      </c>
      <c r="D10126" t="s">
        <v>229</v>
      </c>
      <c r="E10126" t="s">
        <v>100</v>
      </c>
      <c r="F10126" t="s">
        <v>98</v>
      </c>
      <c r="G10126">
        <v>106</v>
      </c>
      <c r="H10126">
        <v>62</v>
      </c>
      <c r="I10126" t="str">
        <f>INDEX('[1]DATA - Teams'!$C:$C,MATCH(C10126,'[1]DATA - Teams'!$B:$B,0))</f>
        <v>PMAC</v>
      </c>
    </row>
    <row r="10127" spans="1:9" x14ac:dyDescent="0.2">
      <c r="A10127">
        <v>2019</v>
      </c>
      <c r="B10127">
        <v>15</v>
      </c>
      <c r="C10127" t="s">
        <v>62</v>
      </c>
      <c r="D10127" t="s">
        <v>428</v>
      </c>
      <c r="E10127" t="s">
        <v>109</v>
      </c>
      <c r="F10127" t="s">
        <v>95</v>
      </c>
      <c r="G10127">
        <v>99</v>
      </c>
      <c r="H10127">
        <v>83</v>
      </c>
      <c r="I10127" t="str">
        <f>INDEX('[1]DATA - Teams'!$C:$C,MATCH(C10127,'[1]DATA - Teams'!$B:$B,0))</f>
        <v>PMAC</v>
      </c>
    </row>
    <row r="10128" spans="1:9" x14ac:dyDescent="0.2">
      <c r="A10128">
        <v>2019</v>
      </c>
      <c r="B10128">
        <v>15</v>
      </c>
      <c r="C10128" t="s">
        <v>62</v>
      </c>
      <c r="D10128" t="s">
        <v>232</v>
      </c>
      <c r="E10128" t="s">
        <v>106</v>
      </c>
      <c r="F10128" t="s">
        <v>95</v>
      </c>
      <c r="G10128">
        <v>78</v>
      </c>
      <c r="H10128">
        <v>57</v>
      </c>
      <c r="I10128" t="str">
        <f>INDEX('[1]DATA - Teams'!$C:$C,MATCH(C10128,'[1]DATA - Teams'!$B:$B,0))</f>
        <v>PMAC</v>
      </c>
    </row>
    <row r="10129" spans="1:9" x14ac:dyDescent="0.2">
      <c r="A10129">
        <v>2019</v>
      </c>
      <c r="B10129">
        <v>15</v>
      </c>
      <c r="C10129" t="s">
        <v>62</v>
      </c>
      <c r="D10129" t="s">
        <v>470</v>
      </c>
      <c r="E10129" t="s">
        <v>128</v>
      </c>
      <c r="F10129" t="s">
        <v>90</v>
      </c>
      <c r="G10129">
        <v>72</v>
      </c>
      <c r="H10129">
        <v>48</v>
      </c>
      <c r="I10129" t="str">
        <f>INDEX('[1]DATA - Teams'!$C:$C,MATCH(C10129,'[1]DATA - Teams'!$B:$B,0))</f>
        <v>PMAC</v>
      </c>
    </row>
    <row r="10130" spans="1:9" x14ac:dyDescent="0.2">
      <c r="A10130">
        <v>2019</v>
      </c>
      <c r="B10130">
        <v>15</v>
      </c>
      <c r="C10130" t="s">
        <v>62</v>
      </c>
      <c r="D10130" t="s">
        <v>418</v>
      </c>
      <c r="E10130" t="s">
        <v>92</v>
      </c>
      <c r="F10130" t="s">
        <v>90</v>
      </c>
      <c r="G10130">
        <v>113</v>
      </c>
      <c r="H10130">
        <v>111</v>
      </c>
      <c r="I10130" t="str">
        <f>INDEX('[1]DATA - Teams'!$C:$C,MATCH(C10130,'[1]DATA - Teams'!$B:$B,0))</f>
        <v>PMAC</v>
      </c>
    </row>
    <row r="10131" spans="1:9" x14ac:dyDescent="0.2">
      <c r="A10131">
        <v>2019</v>
      </c>
      <c r="B10131">
        <v>15</v>
      </c>
      <c r="C10131" t="s">
        <v>62</v>
      </c>
      <c r="D10131" t="s">
        <v>326</v>
      </c>
      <c r="E10131" t="s">
        <v>113</v>
      </c>
      <c r="F10131" t="s">
        <v>90</v>
      </c>
      <c r="G10131">
        <v>101</v>
      </c>
      <c r="H10131">
        <v>81</v>
      </c>
      <c r="I10131" t="str">
        <f>INDEX('[1]DATA - Teams'!$C:$C,MATCH(C10131,'[1]DATA - Teams'!$B:$B,0))</f>
        <v>PMAC</v>
      </c>
    </row>
    <row r="10132" spans="1:9" x14ac:dyDescent="0.2">
      <c r="A10132">
        <v>2019</v>
      </c>
      <c r="B10132">
        <v>15</v>
      </c>
      <c r="C10132" t="s">
        <v>62</v>
      </c>
      <c r="D10132" t="s">
        <v>236</v>
      </c>
      <c r="E10132" t="s">
        <v>123</v>
      </c>
      <c r="F10132" t="s">
        <v>98</v>
      </c>
      <c r="G10132">
        <v>124</v>
      </c>
      <c r="H10132">
        <v>104</v>
      </c>
      <c r="I10132" t="str">
        <f>INDEX('[1]DATA - Teams'!$C:$C,MATCH(C10132,'[1]DATA - Teams'!$B:$B,0))</f>
        <v>PMAC</v>
      </c>
    </row>
    <row r="10133" spans="1:9" x14ac:dyDescent="0.2">
      <c r="A10133">
        <v>2019</v>
      </c>
      <c r="B10133">
        <v>15</v>
      </c>
      <c r="C10133" t="s">
        <v>62</v>
      </c>
      <c r="D10133" t="s">
        <v>477</v>
      </c>
      <c r="E10133" t="s">
        <v>123</v>
      </c>
      <c r="F10133" t="s">
        <v>114</v>
      </c>
      <c r="G10133">
        <v>82</v>
      </c>
      <c r="H10133">
        <v>99</v>
      </c>
      <c r="I10133" t="str">
        <f>INDEX('[1]DATA - Teams'!$C:$C,MATCH(C10133,'[1]DATA - Teams'!$B:$B,0))</f>
        <v>PMAC</v>
      </c>
    </row>
    <row r="10134" spans="1:9" x14ac:dyDescent="0.2">
      <c r="A10134">
        <v>2019</v>
      </c>
      <c r="B10134">
        <v>15</v>
      </c>
      <c r="C10134" t="s">
        <v>62</v>
      </c>
      <c r="D10134" t="s">
        <v>307</v>
      </c>
      <c r="E10134" t="s">
        <v>97</v>
      </c>
      <c r="F10134" t="s">
        <v>95</v>
      </c>
      <c r="G10134">
        <v>86</v>
      </c>
      <c r="H10134">
        <v>125</v>
      </c>
      <c r="I10134" t="str">
        <f>INDEX('[1]DATA - Teams'!$C:$C,MATCH(C10134,'[1]DATA - Teams'!$B:$B,0))</f>
        <v>PMAC</v>
      </c>
    </row>
    <row r="10135" spans="1:9" x14ac:dyDescent="0.2">
      <c r="A10135">
        <v>2019</v>
      </c>
      <c r="B10135">
        <v>15</v>
      </c>
      <c r="C10135" t="s">
        <v>62</v>
      </c>
      <c r="D10135" t="s">
        <v>149</v>
      </c>
      <c r="E10135" t="s">
        <v>94</v>
      </c>
      <c r="F10135" t="s">
        <v>95</v>
      </c>
      <c r="G10135">
        <v>89</v>
      </c>
      <c r="H10135">
        <v>84</v>
      </c>
      <c r="I10135" t="str">
        <f>INDEX('[1]DATA - Teams'!$C:$C,MATCH(C10135,'[1]DATA - Teams'!$B:$B,0))</f>
        <v>PMAC</v>
      </c>
    </row>
    <row r="10136" spans="1:9" x14ac:dyDescent="0.2">
      <c r="A10136">
        <v>2019</v>
      </c>
      <c r="B10136">
        <v>15</v>
      </c>
      <c r="C10136" t="s">
        <v>62</v>
      </c>
      <c r="D10136" t="s">
        <v>309</v>
      </c>
      <c r="E10136" t="s">
        <v>119</v>
      </c>
      <c r="F10136" t="s">
        <v>95</v>
      </c>
      <c r="G10136">
        <v>64</v>
      </c>
      <c r="H10136">
        <v>65</v>
      </c>
      <c r="I10136" t="str">
        <f>INDEX('[1]DATA - Teams'!$C:$C,MATCH(C10136,'[1]DATA - Teams'!$B:$B,0))</f>
        <v>PMAC</v>
      </c>
    </row>
    <row r="10137" spans="1:9" x14ac:dyDescent="0.2">
      <c r="A10137">
        <v>2019</v>
      </c>
      <c r="B10137">
        <v>15</v>
      </c>
      <c r="C10137" t="s">
        <v>62</v>
      </c>
      <c r="D10137" t="s">
        <v>378</v>
      </c>
      <c r="E10137" t="s">
        <v>103</v>
      </c>
      <c r="F10137" t="s">
        <v>95</v>
      </c>
      <c r="G10137">
        <v>85</v>
      </c>
      <c r="H10137">
        <v>84</v>
      </c>
      <c r="I10137" t="str">
        <f>INDEX('[1]DATA - Teams'!$C:$C,MATCH(C10137,'[1]DATA - Teams'!$B:$B,0))</f>
        <v>PMAC</v>
      </c>
    </row>
    <row r="10138" spans="1:9" x14ac:dyDescent="0.2">
      <c r="A10138">
        <v>2019</v>
      </c>
      <c r="B10138">
        <v>15</v>
      </c>
      <c r="C10138" t="s">
        <v>62</v>
      </c>
      <c r="D10138" t="s">
        <v>311</v>
      </c>
      <c r="E10138" t="s">
        <v>103</v>
      </c>
      <c r="F10138" t="s">
        <v>98</v>
      </c>
      <c r="G10138">
        <v>95</v>
      </c>
      <c r="H10138">
        <v>126</v>
      </c>
      <c r="I10138" t="str">
        <f>INDEX('[1]DATA - Teams'!$C:$C,MATCH(C10138,'[1]DATA - Teams'!$B:$B,0))</f>
        <v>PMAC</v>
      </c>
    </row>
    <row r="10139" spans="1:9" x14ac:dyDescent="0.2">
      <c r="A10139">
        <v>2019</v>
      </c>
      <c r="B10139">
        <v>15</v>
      </c>
      <c r="C10139" t="s">
        <v>62</v>
      </c>
      <c r="D10139" t="s">
        <v>102</v>
      </c>
      <c r="E10139" t="s">
        <v>103</v>
      </c>
      <c r="F10139" t="s">
        <v>90</v>
      </c>
      <c r="G10139">
        <v>101</v>
      </c>
      <c r="H10139">
        <v>74</v>
      </c>
      <c r="I10139" t="str">
        <f>INDEX('[1]DATA - Teams'!$C:$C,MATCH(C10139,'[1]DATA - Teams'!$B:$B,0))</f>
        <v>PMAC</v>
      </c>
    </row>
    <row r="10140" spans="1:9" x14ac:dyDescent="0.2">
      <c r="A10140">
        <v>2019</v>
      </c>
      <c r="B10140">
        <v>15</v>
      </c>
      <c r="C10140" t="s">
        <v>62</v>
      </c>
      <c r="D10140" t="s">
        <v>224</v>
      </c>
      <c r="E10140" t="s">
        <v>131</v>
      </c>
      <c r="F10140" t="s">
        <v>125</v>
      </c>
      <c r="G10140">
        <v>77</v>
      </c>
      <c r="H10140">
        <v>0</v>
      </c>
      <c r="I10140" t="str">
        <f>INDEX('[1]DATA - Teams'!$C:$C,MATCH(C10140,'[1]DATA - Teams'!$B:$B,0))</f>
        <v>PMAC</v>
      </c>
    </row>
    <row r="10141" spans="1:9" x14ac:dyDescent="0.2">
      <c r="A10141">
        <v>2019</v>
      </c>
      <c r="B10141">
        <v>15</v>
      </c>
      <c r="C10141" t="s">
        <v>62</v>
      </c>
      <c r="D10141" t="s">
        <v>155</v>
      </c>
      <c r="E10141" t="s">
        <v>111</v>
      </c>
      <c r="F10141" t="s">
        <v>125</v>
      </c>
      <c r="G10141">
        <v>89</v>
      </c>
      <c r="H10141">
        <v>93</v>
      </c>
      <c r="I10141" t="str">
        <f>INDEX('[1]DATA - Teams'!$C:$C,MATCH(C10141,'[1]DATA - Teams'!$B:$B,0))</f>
        <v>PMAC</v>
      </c>
    </row>
    <row r="10142" spans="1:9" x14ac:dyDescent="0.2">
      <c r="A10142">
        <v>2019</v>
      </c>
      <c r="B10142">
        <v>15</v>
      </c>
      <c r="C10142" t="s">
        <v>62</v>
      </c>
      <c r="D10142" t="s">
        <v>380</v>
      </c>
      <c r="E10142" t="s">
        <v>94</v>
      </c>
      <c r="F10142" t="s">
        <v>125</v>
      </c>
      <c r="G10142">
        <v>87</v>
      </c>
      <c r="H10142">
        <v>83</v>
      </c>
      <c r="I10142" t="str">
        <f>INDEX('[1]DATA - Teams'!$C:$C,MATCH(C10142,'[1]DATA - Teams'!$B:$B,0))</f>
        <v>PMAC</v>
      </c>
    </row>
    <row r="10143" spans="1:9" x14ac:dyDescent="0.2">
      <c r="A10143">
        <v>2019</v>
      </c>
      <c r="B10143">
        <v>15</v>
      </c>
      <c r="C10143" t="s">
        <v>62</v>
      </c>
      <c r="D10143" t="s">
        <v>490</v>
      </c>
      <c r="E10143" t="s">
        <v>165</v>
      </c>
      <c r="F10143" t="s">
        <v>125</v>
      </c>
      <c r="G10143">
        <v>77</v>
      </c>
      <c r="H10143">
        <v>58</v>
      </c>
      <c r="I10143" t="str">
        <f>INDEX('[1]DATA - Teams'!$C:$C,MATCH(C10143,'[1]DATA - Teams'!$B:$B,0))</f>
        <v>PMAC</v>
      </c>
    </row>
    <row r="10144" spans="1:9" x14ac:dyDescent="0.2">
      <c r="A10144">
        <v>2019</v>
      </c>
      <c r="B10144">
        <v>15</v>
      </c>
      <c r="C10144" t="s">
        <v>63</v>
      </c>
      <c r="D10144" t="s">
        <v>183</v>
      </c>
      <c r="E10144" t="s">
        <v>131</v>
      </c>
      <c r="F10144" t="s">
        <v>95</v>
      </c>
      <c r="G10144">
        <v>109</v>
      </c>
      <c r="H10144">
        <v>136</v>
      </c>
      <c r="I10144" t="str">
        <f>INDEX('[1]DATA - Teams'!$C:$C,MATCH(C10144,'[1]DATA - Teams'!$B:$B,0))</f>
        <v>MELONS</v>
      </c>
    </row>
    <row r="10145" spans="1:9" x14ac:dyDescent="0.2">
      <c r="A10145">
        <v>2019</v>
      </c>
      <c r="B10145">
        <v>15</v>
      </c>
      <c r="C10145" t="s">
        <v>63</v>
      </c>
      <c r="D10145" t="s">
        <v>473</v>
      </c>
      <c r="E10145" t="s">
        <v>117</v>
      </c>
      <c r="F10145" t="s">
        <v>98</v>
      </c>
      <c r="G10145">
        <v>65</v>
      </c>
      <c r="H10145">
        <v>67</v>
      </c>
      <c r="I10145" t="str">
        <f>INDEX('[1]DATA - Teams'!$C:$C,MATCH(C10145,'[1]DATA - Teams'!$B:$B,0))</f>
        <v>MELONS</v>
      </c>
    </row>
    <row r="10146" spans="1:9" x14ac:dyDescent="0.2">
      <c r="A10146">
        <v>2019</v>
      </c>
      <c r="B10146">
        <v>15</v>
      </c>
      <c r="C10146" t="s">
        <v>63</v>
      </c>
      <c r="D10146" t="s">
        <v>347</v>
      </c>
      <c r="E10146" t="s">
        <v>117</v>
      </c>
      <c r="F10146" t="s">
        <v>95</v>
      </c>
      <c r="G10146">
        <v>104</v>
      </c>
      <c r="H10146">
        <v>100</v>
      </c>
      <c r="I10146" t="str">
        <f>INDEX('[1]DATA - Teams'!$C:$C,MATCH(C10146,'[1]DATA - Teams'!$B:$B,0))</f>
        <v>MELONS</v>
      </c>
    </row>
    <row r="10147" spans="1:9" x14ac:dyDescent="0.2">
      <c r="A10147">
        <v>2019</v>
      </c>
      <c r="B10147">
        <v>15</v>
      </c>
      <c r="C10147" t="s">
        <v>63</v>
      </c>
      <c r="D10147" t="s">
        <v>466</v>
      </c>
      <c r="E10147" t="s">
        <v>106</v>
      </c>
      <c r="F10147" t="s">
        <v>98</v>
      </c>
      <c r="G10147">
        <v>95</v>
      </c>
      <c r="H10147">
        <v>54</v>
      </c>
      <c r="I10147" t="str">
        <f>INDEX('[1]DATA - Teams'!$C:$C,MATCH(C10147,'[1]DATA - Teams'!$B:$B,0))</f>
        <v>MELONS</v>
      </c>
    </row>
    <row r="10148" spans="1:9" x14ac:dyDescent="0.2">
      <c r="A10148">
        <v>2019</v>
      </c>
      <c r="B10148">
        <v>15</v>
      </c>
      <c r="C10148" t="s">
        <v>63</v>
      </c>
      <c r="D10148" t="s">
        <v>401</v>
      </c>
      <c r="E10148" t="s">
        <v>106</v>
      </c>
      <c r="F10148" t="s">
        <v>90</v>
      </c>
      <c r="G10148">
        <v>64</v>
      </c>
      <c r="H10148">
        <v>74</v>
      </c>
      <c r="I10148" t="str">
        <f>INDEX('[1]DATA - Teams'!$C:$C,MATCH(C10148,'[1]DATA - Teams'!$B:$B,0))</f>
        <v>MELONS</v>
      </c>
    </row>
    <row r="10149" spans="1:9" x14ac:dyDescent="0.2">
      <c r="A10149">
        <v>2019</v>
      </c>
      <c r="B10149">
        <v>15</v>
      </c>
      <c r="C10149" t="s">
        <v>63</v>
      </c>
      <c r="D10149" t="s">
        <v>223</v>
      </c>
      <c r="E10149" t="s">
        <v>128</v>
      </c>
      <c r="F10149" t="s">
        <v>90</v>
      </c>
      <c r="G10149">
        <v>84</v>
      </c>
      <c r="H10149">
        <v>88</v>
      </c>
      <c r="I10149" t="str">
        <f>INDEX('[1]DATA - Teams'!$C:$C,MATCH(C10149,'[1]DATA - Teams'!$B:$B,0))</f>
        <v>MELONS</v>
      </c>
    </row>
    <row r="10150" spans="1:9" x14ac:dyDescent="0.2">
      <c r="A10150">
        <v>2019</v>
      </c>
      <c r="B10150">
        <v>15</v>
      </c>
      <c r="C10150" t="s">
        <v>63</v>
      </c>
      <c r="D10150" t="s">
        <v>274</v>
      </c>
      <c r="E10150" t="s">
        <v>128</v>
      </c>
      <c r="F10150" t="s">
        <v>95</v>
      </c>
      <c r="G10150">
        <v>87</v>
      </c>
      <c r="H10150">
        <v>56</v>
      </c>
      <c r="I10150" t="str">
        <f>INDEX('[1]DATA - Teams'!$C:$C,MATCH(C10150,'[1]DATA - Teams'!$B:$B,0))</f>
        <v>MELONS</v>
      </c>
    </row>
    <row r="10151" spans="1:9" x14ac:dyDescent="0.2">
      <c r="A10151">
        <v>2019</v>
      </c>
      <c r="B10151">
        <v>15</v>
      </c>
      <c r="C10151" t="s">
        <v>63</v>
      </c>
      <c r="D10151" t="s">
        <v>222</v>
      </c>
      <c r="E10151" t="s">
        <v>92</v>
      </c>
      <c r="F10151" t="s">
        <v>98</v>
      </c>
      <c r="G10151">
        <v>95</v>
      </c>
      <c r="H10151">
        <v>78</v>
      </c>
      <c r="I10151" t="str">
        <f>INDEX('[1]DATA - Teams'!$C:$C,MATCH(C10151,'[1]DATA - Teams'!$B:$B,0))</f>
        <v>MELONS</v>
      </c>
    </row>
    <row r="10152" spans="1:9" x14ac:dyDescent="0.2">
      <c r="A10152">
        <v>2019</v>
      </c>
      <c r="B10152">
        <v>15</v>
      </c>
      <c r="C10152" t="s">
        <v>63</v>
      </c>
      <c r="D10152" t="s">
        <v>404</v>
      </c>
      <c r="E10152" t="s">
        <v>113</v>
      </c>
      <c r="F10152" t="s">
        <v>98</v>
      </c>
      <c r="G10152">
        <v>92</v>
      </c>
      <c r="H10152">
        <v>105</v>
      </c>
      <c r="I10152" t="str">
        <f>INDEX('[1]DATA - Teams'!$C:$C,MATCH(C10152,'[1]DATA - Teams'!$B:$B,0))</f>
        <v>MELONS</v>
      </c>
    </row>
    <row r="10153" spans="1:9" x14ac:dyDescent="0.2">
      <c r="A10153">
        <v>2019</v>
      </c>
      <c r="B10153">
        <v>15</v>
      </c>
      <c r="C10153" t="s">
        <v>63</v>
      </c>
      <c r="D10153" t="s">
        <v>459</v>
      </c>
      <c r="E10153" t="s">
        <v>123</v>
      </c>
      <c r="F10153" t="s">
        <v>98</v>
      </c>
      <c r="G10153">
        <v>82</v>
      </c>
      <c r="H10153">
        <v>84</v>
      </c>
      <c r="I10153" t="str">
        <f>INDEX('[1]DATA - Teams'!$C:$C,MATCH(C10153,'[1]DATA - Teams'!$B:$B,0))</f>
        <v>MELONS</v>
      </c>
    </row>
    <row r="10154" spans="1:9" x14ac:dyDescent="0.2">
      <c r="A10154">
        <v>2019</v>
      </c>
      <c r="B10154">
        <v>15</v>
      </c>
      <c r="C10154" t="s">
        <v>63</v>
      </c>
      <c r="D10154" t="s">
        <v>329</v>
      </c>
      <c r="E10154" t="s">
        <v>123</v>
      </c>
      <c r="F10154" t="s">
        <v>95</v>
      </c>
      <c r="G10154">
        <v>91</v>
      </c>
      <c r="H10154">
        <v>90</v>
      </c>
      <c r="I10154" t="str">
        <f>INDEX('[1]DATA - Teams'!$C:$C,MATCH(C10154,'[1]DATA - Teams'!$B:$B,0))</f>
        <v>MELONS</v>
      </c>
    </row>
    <row r="10155" spans="1:9" x14ac:dyDescent="0.2">
      <c r="A10155">
        <v>2019</v>
      </c>
      <c r="B10155">
        <v>15</v>
      </c>
      <c r="C10155" t="s">
        <v>63</v>
      </c>
      <c r="D10155" t="s">
        <v>405</v>
      </c>
      <c r="E10155" t="s">
        <v>97</v>
      </c>
      <c r="F10155" t="s">
        <v>90</v>
      </c>
      <c r="G10155">
        <v>91</v>
      </c>
      <c r="H10155">
        <v>5</v>
      </c>
      <c r="I10155" t="str">
        <f>INDEX('[1]DATA - Teams'!$C:$C,MATCH(C10155,'[1]DATA - Teams'!$B:$B,0))</f>
        <v>MELONS</v>
      </c>
    </row>
    <row r="10156" spans="1:9" x14ac:dyDescent="0.2">
      <c r="A10156">
        <v>2019</v>
      </c>
      <c r="B10156">
        <v>15</v>
      </c>
      <c r="C10156" t="s">
        <v>63</v>
      </c>
      <c r="D10156" t="s">
        <v>306</v>
      </c>
      <c r="E10156" t="s">
        <v>138</v>
      </c>
      <c r="F10156" t="s">
        <v>114</v>
      </c>
      <c r="G10156">
        <v>122</v>
      </c>
      <c r="H10156">
        <v>131</v>
      </c>
      <c r="I10156" t="str">
        <f>INDEX('[1]DATA - Teams'!$C:$C,MATCH(C10156,'[1]DATA - Teams'!$B:$B,0))</f>
        <v>MELONS</v>
      </c>
    </row>
    <row r="10157" spans="1:9" x14ac:dyDescent="0.2">
      <c r="A10157">
        <v>2019</v>
      </c>
      <c r="B10157">
        <v>15</v>
      </c>
      <c r="C10157" t="s">
        <v>63</v>
      </c>
      <c r="D10157" t="s">
        <v>244</v>
      </c>
      <c r="E10157" t="s">
        <v>119</v>
      </c>
      <c r="F10157" t="s">
        <v>90</v>
      </c>
      <c r="G10157">
        <v>81</v>
      </c>
      <c r="H10157">
        <v>80</v>
      </c>
      <c r="I10157" t="str">
        <f>INDEX('[1]DATA - Teams'!$C:$C,MATCH(C10157,'[1]DATA - Teams'!$B:$B,0))</f>
        <v>MELONS</v>
      </c>
    </row>
    <row r="10158" spans="1:9" x14ac:dyDescent="0.2">
      <c r="A10158">
        <v>2019</v>
      </c>
      <c r="B10158">
        <v>15</v>
      </c>
      <c r="C10158" t="s">
        <v>63</v>
      </c>
      <c r="D10158" t="s">
        <v>303</v>
      </c>
      <c r="E10158" t="s">
        <v>119</v>
      </c>
      <c r="F10158" t="s">
        <v>95</v>
      </c>
      <c r="G10158">
        <v>92</v>
      </c>
      <c r="H10158">
        <v>67</v>
      </c>
      <c r="I10158" t="str">
        <f>INDEX('[1]DATA - Teams'!$C:$C,MATCH(C10158,'[1]DATA - Teams'!$B:$B,0))</f>
        <v>MELONS</v>
      </c>
    </row>
    <row r="10159" spans="1:9" x14ac:dyDescent="0.2">
      <c r="A10159">
        <v>2019</v>
      </c>
      <c r="B10159">
        <v>15</v>
      </c>
      <c r="C10159" t="s">
        <v>63</v>
      </c>
      <c r="D10159" t="s">
        <v>392</v>
      </c>
      <c r="E10159" t="s">
        <v>165</v>
      </c>
      <c r="F10159" t="s">
        <v>95</v>
      </c>
      <c r="G10159">
        <v>107</v>
      </c>
      <c r="H10159">
        <v>137</v>
      </c>
      <c r="I10159" t="str">
        <f>INDEX('[1]DATA - Teams'!$C:$C,MATCH(C10159,'[1]DATA - Teams'!$B:$B,0))</f>
        <v>MELONS</v>
      </c>
    </row>
    <row r="10160" spans="1:9" x14ac:dyDescent="0.2">
      <c r="A10160">
        <v>2019</v>
      </c>
      <c r="B10160">
        <v>15</v>
      </c>
      <c r="C10160" t="s">
        <v>63</v>
      </c>
      <c r="D10160" t="s">
        <v>476</v>
      </c>
      <c r="E10160" t="s">
        <v>165</v>
      </c>
      <c r="F10160" t="s">
        <v>90</v>
      </c>
      <c r="G10160">
        <v>83</v>
      </c>
      <c r="H10160">
        <v>63</v>
      </c>
      <c r="I10160" t="str">
        <f>INDEX('[1]DATA - Teams'!$C:$C,MATCH(C10160,'[1]DATA - Teams'!$B:$B,0))</f>
        <v>MELONS</v>
      </c>
    </row>
    <row r="10161" spans="1:9" x14ac:dyDescent="0.2">
      <c r="A10161">
        <v>2019</v>
      </c>
      <c r="B10161">
        <v>15</v>
      </c>
      <c r="C10161" t="s">
        <v>63</v>
      </c>
      <c r="D10161" t="s">
        <v>256</v>
      </c>
      <c r="E10161" t="s">
        <v>103</v>
      </c>
      <c r="F10161" t="s">
        <v>95</v>
      </c>
      <c r="G10161">
        <v>114</v>
      </c>
      <c r="H10161">
        <v>102</v>
      </c>
      <c r="I10161" t="str">
        <f>INDEX('[1]DATA - Teams'!$C:$C,MATCH(C10161,'[1]DATA - Teams'!$B:$B,0))</f>
        <v>MELONS</v>
      </c>
    </row>
    <row r="10162" spans="1:9" x14ac:dyDescent="0.2">
      <c r="A10162">
        <v>2019</v>
      </c>
      <c r="B10162">
        <v>15</v>
      </c>
      <c r="C10162" t="s">
        <v>63</v>
      </c>
      <c r="D10162" t="s">
        <v>308</v>
      </c>
      <c r="E10162" t="s">
        <v>100</v>
      </c>
      <c r="F10162" t="s">
        <v>125</v>
      </c>
      <c r="G10162">
        <v>64</v>
      </c>
      <c r="H10162">
        <v>0</v>
      </c>
      <c r="I10162" t="str">
        <f>INDEX('[1]DATA - Teams'!$C:$C,MATCH(C10162,'[1]DATA - Teams'!$B:$B,0))</f>
        <v>MELONS</v>
      </c>
    </row>
    <row r="10163" spans="1:9" x14ac:dyDescent="0.2">
      <c r="A10163">
        <v>2019</v>
      </c>
      <c r="B10163">
        <v>15</v>
      </c>
      <c r="C10163" t="s">
        <v>63</v>
      </c>
      <c r="D10163" t="s">
        <v>234</v>
      </c>
      <c r="E10163" t="s">
        <v>117</v>
      </c>
      <c r="F10163" t="s">
        <v>125</v>
      </c>
      <c r="G10163">
        <v>64</v>
      </c>
      <c r="H10163">
        <v>63</v>
      </c>
      <c r="I10163" t="str">
        <f>INDEX('[1]DATA - Teams'!$C:$C,MATCH(C10163,'[1]DATA - Teams'!$B:$B,0))</f>
        <v>MELONS</v>
      </c>
    </row>
    <row r="10164" spans="1:9" x14ac:dyDescent="0.2">
      <c r="A10164">
        <v>2019</v>
      </c>
      <c r="B10164">
        <v>15</v>
      </c>
      <c r="C10164" t="s">
        <v>63</v>
      </c>
      <c r="D10164" t="s">
        <v>382</v>
      </c>
      <c r="E10164" t="s">
        <v>128</v>
      </c>
      <c r="F10164" t="s">
        <v>125</v>
      </c>
      <c r="G10164">
        <v>89</v>
      </c>
      <c r="H10164">
        <v>82</v>
      </c>
      <c r="I10164" t="str">
        <f>INDEX('[1]DATA - Teams'!$C:$C,MATCH(C10164,'[1]DATA - Teams'!$B:$B,0))</f>
        <v>MELONS</v>
      </c>
    </row>
    <row r="10165" spans="1:9" x14ac:dyDescent="0.2">
      <c r="A10165">
        <v>2019</v>
      </c>
      <c r="B10165">
        <v>15</v>
      </c>
      <c r="C10165" t="s">
        <v>63</v>
      </c>
      <c r="D10165" t="s">
        <v>349</v>
      </c>
      <c r="E10165" t="s">
        <v>123</v>
      </c>
      <c r="F10165" t="s">
        <v>125</v>
      </c>
      <c r="G10165">
        <v>80</v>
      </c>
      <c r="H10165">
        <v>0</v>
      </c>
      <c r="I10165" t="str">
        <f>INDEX('[1]DATA - Teams'!$C:$C,MATCH(C10165,'[1]DATA - Teams'!$B:$B,0))</f>
        <v>MELONS</v>
      </c>
    </row>
    <row r="10166" spans="1:9" x14ac:dyDescent="0.2">
      <c r="A10166">
        <v>2019</v>
      </c>
      <c r="B10166">
        <v>15</v>
      </c>
      <c r="C10166" t="s">
        <v>65</v>
      </c>
      <c r="D10166" t="s">
        <v>389</v>
      </c>
      <c r="E10166" t="s">
        <v>131</v>
      </c>
      <c r="F10166" t="s">
        <v>95</v>
      </c>
      <c r="G10166">
        <v>82</v>
      </c>
      <c r="H10166">
        <v>67</v>
      </c>
      <c r="I10166" t="str">
        <f>INDEX('[1]DATA - Teams'!$C:$C,MATCH(C10166,'[1]DATA - Teams'!$B:$B,0))</f>
        <v>LESTER</v>
      </c>
    </row>
    <row r="10167" spans="1:9" x14ac:dyDescent="0.2">
      <c r="A10167">
        <v>2019</v>
      </c>
      <c r="B10167">
        <v>15</v>
      </c>
      <c r="C10167" t="s">
        <v>65</v>
      </c>
      <c r="D10167" t="s">
        <v>202</v>
      </c>
      <c r="E10167" t="s">
        <v>89</v>
      </c>
      <c r="F10167" t="s">
        <v>95</v>
      </c>
      <c r="G10167">
        <v>96</v>
      </c>
      <c r="H10167">
        <v>68</v>
      </c>
      <c r="I10167" t="str">
        <f>INDEX('[1]DATA - Teams'!$C:$C,MATCH(C10167,'[1]DATA - Teams'!$B:$B,0))</f>
        <v>LESTER</v>
      </c>
    </row>
    <row r="10168" spans="1:9" x14ac:dyDescent="0.2">
      <c r="A10168">
        <v>2019</v>
      </c>
      <c r="B10168">
        <v>15</v>
      </c>
      <c r="C10168" t="s">
        <v>65</v>
      </c>
      <c r="D10168" t="s">
        <v>277</v>
      </c>
      <c r="E10168" t="s">
        <v>111</v>
      </c>
      <c r="F10168" t="s">
        <v>98</v>
      </c>
      <c r="G10168">
        <v>89</v>
      </c>
      <c r="H10168">
        <v>69</v>
      </c>
      <c r="I10168" t="str">
        <f>INDEX('[1]DATA - Teams'!$C:$C,MATCH(C10168,'[1]DATA - Teams'!$B:$B,0))</f>
        <v>LESTER</v>
      </c>
    </row>
    <row r="10169" spans="1:9" x14ac:dyDescent="0.2">
      <c r="A10169">
        <v>2019</v>
      </c>
      <c r="B10169">
        <v>15</v>
      </c>
      <c r="C10169" t="s">
        <v>65</v>
      </c>
      <c r="D10169" t="s">
        <v>424</v>
      </c>
      <c r="E10169" t="s">
        <v>111</v>
      </c>
      <c r="F10169" t="s">
        <v>90</v>
      </c>
      <c r="G10169">
        <v>108</v>
      </c>
      <c r="H10169">
        <v>91</v>
      </c>
      <c r="I10169" t="str">
        <f>INDEX('[1]DATA - Teams'!$C:$C,MATCH(C10169,'[1]DATA - Teams'!$B:$B,0))</f>
        <v>LESTER</v>
      </c>
    </row>
    <row r="10170" spans="1:9" x14ac:dyDescent="0.2">
      <c r="A10170">
        <v>2019</v>
      </c>
      <c r="B10170">
        <v>15</v>
      </c>
      <c r="C10170" t="s">
        <v>65</v>
      </c>
      <c r="D10170" t="s">
        <v>286</v>
      </c>
      <c r="E10170" t="s">
        <v>100</v>
      </c>
      <c r="F10170" t="s">
        <v>90</v>
      </c>
      <c r="G10170">
        <v>91</v>
      </c>
      <c r="H10170">
        <v>87</v>
      </c>
      <c r="I10170" t="str">
        <f>INDEX('[1]DATA - Teams'!$C:$C,MATCH(C10170,'[1]DATA - Teams'!$B:$B,0))</f>
        <v>LESTER</v>
      </c>
    </row>
    <row r="10171" spans="1:9" x14ac:dyDescent="0.2">
      <c r="A10171">
        <v>2019</v>
      </c>
      <c r="B10171">
        <v>15</v>
      </c>
      <c r="C10171" t="s">
        <v>65</v>
      </c>
      <c r="D10171" t="s">
        <v>527</v>
      </c>
      <c r="E10171" t="s">
        <v>100</v>
      </c>
      <c r="F10171" t="s">
        <v>95</v>
      </c>
      <c r="G10171">
        <v>85</v>
      </c>
      <c r="H10171">
        <v>120</v>
      </c>
      <c r="I10171" t="str">
        <f>INDEX('[1]DATA - Teams'!$C:$C,MATCH(C10171,'[1]DATA - Teams'!$B:$B,0))</f>
        <v>LESTER</v>
      </c>
    </row>
    <row r="10172" spans="1:9" x14ac:dyDescent="0.2">
      <c r="A10172">
        <v>2019</v>
      </c>
      <c r="B10172">
        <v>15</v>
      </c>
      <c r="C10172" t="s">
        <v>65</v>
      </c>
      <c r="D10172" t="s">
        <v>279</v>
      </c>
      <c r="E10172" t="s">
        <v>121</v>
      </c>
      <c r="F10172" t="s">
        <v>95</v>
      </c>
      <c r="G10172">
        <v>120</v>
      </c>
      <c r="H10172">
        <v>129</v>
      </c>
      <c r="I10172" t="str">
        <f>INDEX('[1]DATA - Teams'!$C:$C,MATCH(C10172,'[1]DATA - Teams'!$B:$B,0))</f>
        <v>LESTER</v>
      </c>
    </row>
    <row r="10173" spans="1:9" x14ac:dyDescent="0.2">
      <c r="A10173">
        <v>2019</v>
      </c>
      <c r="B10173">
        <v>15</v>
      </c>
      <c r="C10173" t="s">
        <v>65</v>
      </c>
      <c r="D10173" t="s">
        <v>352</v>
      </c>
      <c r="E10173" t="s">
        <v>106</v>
      </c>
      <c r="F10173" t="s">
        <v>90</v>
      </c>
      <c r="G10173">
        <v>108</v>
      </c>
      <c r="H10173">
        <v>114</v>
      </c>
      <c r="I10173" t="str">
        <f>INDEX('[1]DATA - Teams'!$C:$C,MATCH(C10173,'[1]DATA - Teams'!$B:$B,0))</f>
        <v>LESTER</v>
      </c>
    </row>
    <row r="10174" spans="1:9" x14ac:dyDescent="0.2">
      <c r="A10174">
        <v>2019</v>
      </c>
      <c r="B10174">
        <v>15</v>
      </c>
      <c r="C10174" t="s">
        <v>65</v>
      </c>
      <c r="D10174" t="s">
        <v>355</v>
      </c>
      <c r="E10174" t="s">
        <v>106</v>
      </c>
      <c r="F10174" t="s">
        <v>98</v>
      </c>
      <c r="G10174">
        <v>90</v>
      </c>
      <c r="H10174">
        <v>130</v>
      </c>
      <c r="I10174" t="str">
        <f>INDEX('[1]DATA - Teams'!$C:$C,MATCH(C10174,'[1]DATA - Teams'!$B:$B,0))</f>
        <v>LESTER</v>
      </c>
    </row>
    <row r="10175" spans="1:9" x14ac:dyDescent="0.2">
      <c r="A10175">
        <v>2019</v>
      </c>
      <c r="B10175">
        <v>15</v>
      </c>
      <c r="C10175" t="s">
        <v>65</v>
      </c>
      <c r="D10175" t="s">
        <v>451</v>
      </c>
      <c r="E10175" t="s">
        <v>128</v>
      </c>
      <c r="F10175" t="s">
        <v>90</v>
      </c>
      <c r="G10175">
        <v>112</v>
      </c>
      <c r="H10175">
        <v>128</v>
      </c>
      <c r="I10175" t="str">
        <f>INDEX('[1]DATA - Teams'!$C:$C,MATCH(C10175,'[1]DATA - Teams'!$B:$B,0))</f>
        <v>LESTER</v>
      </c>
    </row>
    <row r="10176" spans="1:9" x14ac:dyDescent="0.2">
      <c r="A10176">
        <v>2019</v>
      </c>
      <c r="B10176">
        <v>15</v>
      </c>
      <c r="C10176" t="s">
        <v>65</v>
      </c>
      <c r="D10176" t="s">
        <v>122</v>
      </c>
      <c r="E10176" t="s">
        <v>123</v>
      </c>
      <c r="F10176" t="s">
        <v>95</v>
      </c>
      <c r="G10176">
        <v>104</v>
      </c>
      <c r="H10176">
        <v>89</v>
      </c>
      <c r="I10176" t="str">
        <f>INDEX('[1]DATA - Teams'!$C:$C,MATCH(C10176,'[1]DATA - Teams'!$B:$B,0))</f>
        <v>LESTER</v>
      </c>
    </row>
    <row r="10177" spans="1:9" x14ac:dyDescent="0.2">
      <c r="A10177">
        <v>2019</v>
      </c>
      <c r="B10177">
        <v>15</v>
      </c>
      <c r="C10177" t="s">
        <v>65</v>
      </c>
      <c r="D10177" t="s">
        <v>321</v>
      </c>
      <c r="E10177" t="s">
        <v>97</v>
      </c>
      <c r="F10177" t="s">
        <v>114</v>
      </c>
      <c r="G10177">
        <v>92</v>
      </c>
      <c r="H10177">
        <v>88</v>
      </c>
      <c r="I10177" t="str">
        <f>INDEX('[1]DATA - Teams'!$C:$C,MATCH(C10177,'[1]DATA - Teams'!$B:$B,0))</f>
        <v>LESTER</v>
      </c>
    </row>
    <row r="10178" spans="1:9" x14ac:dyDescent="0.2">
      <c r="A10178">
        <v>2019</v>
      </c>
      <c r="B10178">
        <v>15</v>
      </c>
      <c r="C10178" t="s">
        <v>65</v>
      </c>
      <c r="D10178" t="s">
        <v>187</v>
      </c>
      <c r="E10178" t="s">
        <v>94</v>
      </c>
      <c r="F10178" t="s">
        <v>95</v>
      </c>
      <c r="G10178">
        <v>104</v>
      </c>
      <c r="H10178">
        <v>103</v>
      </c>
      <c r="I10178" t="str">
        <f>INDEX('[1]DATA - Teams'!$C:$C,MATCH(C10178,'[1]DATA - Teams'!$B:$B,0))</f>
        <v>LESTER</v>
      </c>
    </row>
    <row r="10179" spans="1:9" x14ac:dyDescent="0.2">
      <c r="A10179">
        <v>2019</v>
      </c>
      <c r="B10179">
        <v>15</v>
      </c>
      <c r="C10179" t="s">
        <v>65</v>
      </c>
      <c r="D10179" t="s">
        <v>166</v>
      </c>
      <c r="E10179" t="s">
        <v>94</v>
      </c>
      <c r="F10179" t="s">
        <v>98</v>
      </c>
      <c r="G10179">
        <v>111</v>
      </c>
      <c r="H10179">
        <v>133</v>
      </c>
      <c r="I10179" t="str">
        <f>INDEX('[1]DATA - Teams'!$C:$C,MATCH(C10179,'[1]DATA - Teams'!$B:$B,0))</f>
        <v>LESTER</v>
      </c>
    </row>
    <row r="10180" spans="1:9" x14ac:dyDescent="0.2">
      <c r="A10180">
        <v>2019</v>
      </c>
      <c r="B10180">
        <v>15</v>
      </c>
      <c r="C10180" t="s">
        <v>65</v>
      </c>
      <c r="D10180" t="s">
        <v>257</v>
      </c>
      <c r="E10180" t="s">
        <v>119</v>
      </c>
      <c r="F10180" t="s">
        <v>98</v>
      </c>
      <c r="G10180">
        <v>69</v>
      </c>
      <c r="H10180">
        <v>87</v>
      </c>
      <c r="I10180" t="str">
        <f>INDEX('[1]DATA - Teams'!$C:$C,MATCH(C10180,'[1]DATA - Teams'!$B:$B,0))</f>
        <v>LESTER</v>
      </c>
    </row>
    <row r="10181" spans="1:9" x14ac:dyDescent="0.2">
      <c r="A10181">
        <v>2019</v>
      </c>
      <c r="B10181">
        <v>15</v>
      </c>
      <c r="C10181" t="s">
        <v>65</v>
      </c>
      <c r="D10181" t="s">
        <v>497</v>
      </c>
      <c r="E10181" t="s">
        <v>119</v>
      </c>
      <c r="F10181" t="s">
        <v>90</v>
      </c>
      <c r="G10181">
        <v>140</v>
      </c>
      <c r="H10181">
        <v>161</v>
      </c>
      <c r="I10181" t="str">
        <f>INDEX('[1]DATA - Teams'!$C:$C,MATCH(C10181,'[1]DATA - Teams'!$B:$B,0))</f>
        <v>LESTER</v>
      </c>
    </row>
    <row r="10182" spans="1:9" x14ac:dyDescent="0.2">
      <c r="A10182">
        <v>2019</v>
      </c>
      <c r="B10182">
        <v>15</v>
      </c>
      <c r="C10182" t="s">
        <v>65</v>
      </c>
      <c r="D10182" t="s">
        <v>528</v>
      </c>
      <c r="E10182" t="s">
        <v>165</v>
      </c>
      <c r="F10182" t="s">
        <v>98</v>
      </c>
      <c r="G10182">
        <v>82</v>
      </c>
      <c r="H10182">
        <v>89</v>
      </c>
      <c r="I10182" t="str">
        <f>INDEX('[1]DATA - Teams'!$C:$C,MATCH(C10182,'[1]DATA - Teams'!$B:$B,0))</f>
        <v>LESTER</v>
      </c>
    </row>
    <row r="10183" spans="1:9" x14ac:dyDescent="0.2">
      <c r="A10183">
        <v>2019</v>
      </c>
      <c r="B10183">
        <v>15</v>
      </c>
      <c r="C10183" t="s">
        <v>65</v>
      </c>
      <c r="D10183" t="s">
        <v>429</v>
      </c>
      <c r="E10183" t="s">
        <v>103</v>
      </c>
      <c r="F10183" t="s">
        <v>95</v>
      </c>
      <c r="G10183">
        <v>104</v>
      </c>
      <c r="H10183">
        <v>92</v>
      </c>
      <c r="I10183" t="str">
        <f>INDEX('[1]DATA - Teams'!$C:$C,MATCH(C10183,'[1]DATA - Teams'!$B:$B,0))</f>
        <v>LESTER</v>
      </c>
    </row>
    <row r="10184" spans="1:9" x14ac:dyDescent="0.2">
      <c r="A10184">
        <v>2019</v>
      </c>
      <c r="B10184">
        <v>15</v>
      </c>
      <c r="C10184" t="s">
        <v>65</v>
      </c>
      <c r="D10184" t="s">
        <v>441</v>
      </c>
      <c r="E10184" t="s">
        <v>121</v>
      </c>
      <c r="F10184" t="s">
        <v>125</v>
      </c>
      <c r="G10184">
        <v>73</v>
      </c>
      <c r="H10184">
        <v>0</v>
      </c>
      <c r="I10184" t="str">
        <f>INDEX('[1]DATA - Teams'!$C:$C,MATCH(C10184,'[1]DATA - Teams'!$B:$B,0))</f>
        <v>LESTER</v>
      </c>
    </row>
    <row r="10185" spans="1:9" x14ac:dyDescent="0.2">
      <c r="A10185">
        <v>2019</v>
      </c>
      <c r="B10185">
        <v>15</v>
      </c>
      <c r="C10185" t="s">
        <v>65</v>
      </c>
      <c r="D10185" t="s">
        <v>273</v>
      </c>
      <c r="E10185" t="s">
        <v>121</v>
      </c>
      <c r="F10185" t="s">
        <v>125</v>
      </c>
      <c r="G10185">
        <v>109</v>
      </c>
      <c r="H10185">
        <v>0</v>
      </c>
      <c r="I10185" t="str">
        <f>INDEX('[1]DATA - Teams'!$C:$C,MATCH(C10185,'[1]DATA - Teams'!$B:$B,0))</f>
        <v>LESTER</v>
      </c>
    </row>
    <row r="10186" spans="1:9" x14ac:dyDescent="0.2">
      <c r="A10186">
        <v>2019</v>
      </c>
      <c r="B10186">
        <v>15</v>
      </c>
      <c r="C10186" t="s">
        <v>65</v>
      </c>
      <c r="D10186" t="s">
        <v>332</v>
      </c>
      <c r="E10186" t="s">
        <v>106</v>
      </c>
      <c r="F10186" t="s">
        <v>125</v>
      </c>
      <c r="G10186">
        <v>96</v>
      </c>
      <c r="H10186">
        <v>0</v>
      </c>
      <c r="I10186" t="str">
        <f>INDEX('[1]DATA - Teams'!$C:$C,MATCH(C10186,'[1]DATA - Teams'!$B:$B,0))</f>
        <v>LESTER</v>
      </c>
    </row>
    <row r="10187" spans="1:9" x14ac:dyDescent="0.2">
      <c r="A10187">
        <v>2019</v>
      </c>
      <c r="B10187">
        <v>15</v>
      </c>
      <c r="C10187" t="s">
        <v>65</v>
      </c>
      <c r="D10187" t="s">
        <v>227</v>
      </c>
      <c r="E10187" t="s">
        <v>138</v>
      </c>
      <c r="F10187" t="s">
        <v>125</v>
      </c>
      <c r="G10187">
        <v>83</v>
      </c>
      <c r="H10187">
        <v>0</v>
      </c>
      <c r="I10187" t="str">
        <f>INDEX('[1]DATA - Teams'!$C:$C,MATCH(C10187,'[1]DATA - Teams'!$B:$B,0))</f>
        <v>LESTER</v>
      </c>
    </row>
    <row r="10188" spans="1:9" x14ac:dyDescent="0.2">
      <c r="A10188">
        <v>2019</v>
      </c>
      <c r="B10188">
        <v>15</v>
      </c>
      <c r="C10188" t="s">
        <v>64</v>
      </c>
      <c r="D10188" t="s">
        <v>251</v>
      </c>
      <c r="E10188" t="s">
        <v>111</v>
      </c>
      <c r="F10188" t="s">
        <v>95</v>
      </c>
      <c r="G10188">
        <v>87</v>
      </c>
      <c r="H10188">
        <v>70</v>
      </c>
      <c r="I10188" t="str">
        <f>INDEX('[1]DATA - Teams'!$C:$C,MATCH(C10188,'[1]DATA - Teams'!$B:$B,0))</f>
        <v>RICHO</v>
      </c>
    </row>
    <row r="10189" spans="1:9" x14ac:dyDescent="0.2">
      <c r="A10189">
        <v>2019</v>
      </c>
      <c r="B10189">
        <v>15</v>
      </c>
      <c r="C10189" t="s">
        <v>64</v>
      </c>
      <c r="D10189" t="s">
        <v>235</v>
      </c>
      <c r="E10189" t="s">
        <v>117</v>
      </c>
      <c r="F10189" t="s">
        <v>95</v>
      </c>
      <c r="G10189">
        <v>95</v>
      </c>
      <c r="H10189">
        <v>94</v>
      </c>
      <c r="I10189" t="str">
        <f>INDEX('[1]DATA - Teams'!$C:$C,MATCH(C10189,'[1]DATA - Teams'!$B:$B,0))</f>
        <v>RICHO</v>
      </c>
    </row>
    <row r="10190" spans="1:9" x14ac:dyDescent="0.2">
      <c r="A10190">
        <v>2019</v>
      </c>
      <c r="B10190">
        <v>15</v>
      </c>
      <c r="C10190" t="s">
        <v>64</v>
      </c>
      <c r="D10190" t="s">
        <v>145</v>
      </c>
      <c r="E10190" t="s">
        <v>117</v>
      </c>
      <c r="F10190" t="s">
        <v>90</v>
      </c>
      <c r="G10190">
        <v>98</v>
      </c>
      <c r="H10190">
        <v>51</v>
      </c>
      <c r="I10190" t="str">
        <f>INDEX('[1]DATA - Teams'!$C:$C,MATCH(C10190,'[1]DATA - Teams'!$B:$B,0))</f>
        <v>RICHO</v>
      </c>
    </row>
    <row r="10191" spans="1:9" x14ac:dyDescent="0.2">
      <c r="A10191">
        <v>2019</v>
      </c>
      <c r="B10191">
        <v>15</v>
      </c>
      <c r="C10191" t="s">
        <v>64</v>
      </c>
      <c r="D10191" t="s">
        <v>135</v>
      </c>
      <c r="E10191" t="s">
        <v>109</v>
      </c>
      <c r="F10191" t="s">
        <v>98</v>
      </c>
      <c r="G10191">
        <v>81</v>
      </c>
      <c r="H10191">
        <v>66</v>
      </c>
      <c r="I10191" t="str">
        <f>INDEX('[1]DATA - Teams'!$C:$C,MATCH(C10191,'[1]DATA - Teams'!$B:$B,0))</f>
        <v>RICHO</v>
      </c>
    </row>
    <row r="10192" spans="1:9" x14ac:dyDescent="0.2">
      <c r="A10192">
        <v>2019</v>
      </c>
      <c r="B10192">
        <v>15</v>
      </c>
      <c r="C10192" t="s">
        <v>64</v>
      </c>
      <c r="D10192" t="s">
        <v>511</v>
      </c>
      <c r="E10192" t="s">
        <v>121</v>
      </c>
      <c r="F10192" t="s">
        <v>114</v>
      </c>
      <c r="G10192">
        <v>100</v>
      </c>
      <c r="H10192">
        <v>120</v>
      </c>
      <c r="I10192" t="str">
        <f>INDEX('[1]DATA - Teams'!$C:$C,MATCH(C10192,'[1]DATA - Teams'!$B:$B,0))</f>
        <v>RICHO</v>
      </c>
    </row>
    <row r="10193" spans="1:9" x14ac:dyDescent="0.2">
      <c r="A10193">
        <v>2019</v>
      </c>
      <c r="B10193">
        <v>15</v>
      </c>
      <c r="C10193" t="s">
        <v>64</v>
      </c>
      <c r="D10193" t="s">
        <v>359</v>
      </c>
      <c r="E10193" t="s">
        <v>106</v>
      </c>
      <c r="F10193" t="s">
        <v>90</v>
      </c>
      <c r="G10193">
        <v>105</v>
      </c>
      <c r="H10193">
        <v>62</v>
      </c>
      <c r="I10193" t="str">
        <f>INDEX('[1]DATA - Teams'!$C:$C,MATCH(C10193,'[1]DATA - Teams'!$B:$B,0))</f>
        <v>RICHO</v>
      </c>
    </row>
    <row r="10194" spans="1:9" x14ac:dyDescent="0.2">
      <c r="A10194">
        <v>2019</v>
      </c>
      <c r="B10194">
        <v>15</v>
      </c>
      <c r="C10194" t="s">
        <v>64</v>
      </c>
      <c r="D10194" t="s">
        <v>205</v>
      </c>
      <c r="E10194" t="s">
        <v>106</v>
      </c>
      <c r="F10194" t="s">
        <v>98</v>
      </c>
      <c r="G10194">
        <v>54</v>
      </c>
      <c r="H10194">
        <v>79</v>
      </c>
      <c r="I10194" t="str">
        <f>INDEX('[1]DATA - Teams'!$C:$C,MATCH(C10194,'[1]DATA - Teams'!$B:$B,0))</f>
        <v>RICHO</v>
      </c>
    </row>
    <row r="10195" spans="1:9" x14ac:dyDescent="0.2">
      <c r="A10195">
        <v>2019</v>
      </c>
      <c r="B10195">
        <v>15</v>
      </c>
      <c r="C10195" t="s">
        <v>64</v>
      </c>
      <c r="D10195" t="s">
        <v>230</v>
      </c>
      <c r="E10195" t="s">
        <v>128</v>
      </c>
      <c r="F10195" t="s">
        <v>90</v>
      </c>
      <c r="G10195">
        <v>133</v>
      </c>
      <c r="H10195">
        <v>83</v>
      </c>
      <c r="I10195" t="str">
        <f>INDEX('[1]DATA - Teams'!$C:$C,MATCH(C10195,'[1]DATA - Teams'!$B:$B,0))</f>
        <v>RICHO</v>
      </c>
    </row>
    <row r="10196" spans="1:9" x14ac:dyDescent="0.2">
      <c r="A10196">
        <v>2019</v>
      </c>
      <c r="B10196">
        <v>15</v>
      </c>
      <c r="C10196" t="s">
        <v>64</v>
      </c>
      <c r="D10196" t="s">
        <v>363</v>
      </c>
      <c r="E10196" t="s">
        <v>92</v>
      </c>
      <c r="F10196" t="s">
        <v>95</v>
      </c>
      <c r="G10196">
        <v>99</v>
      </c>
      <c r="H10196">
        <v>130</v>
      </c>
      <c r="I10196" t="str">
        <f>INDEX('[1]DATA - Teams'!$C:$C,MATCH(C10196,'[1]DATA - Teams'!$B:$B,0))</f>
        <v>RICHO</v>
      </c>
    </row>
    <row r="10197" spans="1:9" x14ac:dyDescent="0.2">
      <c r="A10197">
        <v>2019</v>
      </c>
      <c r="B10197">
        <v>15</v>
      </c>
      <c r="C10197" t="s">
        <v>64</v>
      </c>
      <c r="D10197" t="s">
        <v>173</v>
      </c>
      <c r="E10197" t="s">
        <v>113</v>
      </c>
      <c r="F10197" t="s">
        <v>98</v>
      </c>
      <c r="G10197">
        <v>91</v>
      </c>
      <c r="H10197">
        <v>62</v>
      </c>
      <c r="I10197" t="str">
        <f>INDEX('[1]DATA - Teams'!$C:$C,MATCH(C10197,'[1]DATA - Teams'!$B:$B,0))</f>
        <v>RICHO</v>
      </c>
    </row>
    <row r="10198" spans="1:9" x14ac:dyDescent="0.2">
      <c r="A10198">
        <v>2019</v>
      </c>
      <c r="B10198">
        <v>15</v>
      </c>
      <c r="C10198" t="s">
        <v>64</v>
      </c>
      <c r="D10198" t="s">
        <v>427</v>
      </c>
      <c r="E10198" t="s">
        <v>123</v>
      </c>
      <c r="F10198" t="s">
        <v>90</v>
      </c>
      <c r="G10198">
        <v>91</v>
      </c>
      <c r="H10198">
        <v>94</v>
      </c>
      <c r="I10198" t="str">
        <f>INDEX('[1]DATA - Teams'!$C:$C,MATCH(C10198,'[1]DATA - Teams'!$B:$B,0))</f>
        <v>RICHO</v>
      </c>
    </row>
    <row r="10199" spans="1:9" x14ac:dyDescent="0.2">
      <c r="A10199">
        <v>2019</v>
      </c>
      <c r="B10199">
        <v>15</v>
      </c>
      <c r="C10199" t="s">
        <v>64</v>
      </c>
      <c r="D10199" t="s">
        <v>175</v>
      </c>
      <c r="E10199" t="s">
        <v>123</v>
      </c>
      <c r="F10199" t="s">
        <v>95</v>
      </c>
      <c r="G10199">
        <v>128</v>
      </c>
      <c r="H10199">
        <v>128</v>
      </c>
      <c r="I10199" t="str">
        <f>INDEX('[1]DATA - Teams'!$C:$C,MATCH(C10199,'[1]DATA - Teams'!$B:$B,0))</f>
        <v>RICHO</v>
      </c>
    </row>
    <row r="10200" spans="1:9" x14ac:dyDescent="0.2">
      <c r="A10200">
        <v>2019</v>
      </c>
      <c r="B10200">
        <v>15</v>
      </c>
      <c r="C10200" t="s">
        <v>64</v>
      </c>
      <c r="D10200" t="s">
        <v>315</v>
      </c>
      <c r="E10200" t="s">
        <v>123</v>
      </c>
      <c r="F10200" t="s">
        <v>95</v>
      </c>
      <c r="G10200">
        <v>113</v>
      </c>
      <c r="H10200">
        <v>133</v>
      </c>
      <c r="I10200" t="str">
        <f>INDEX('[1]DATA - Teams'!$C:$C,MATCH(C10200,'[1]DATA - Teams'!$B:$B,0))</f>
        <v>RICHO</v>
      </c>
    </row>
    <row r="10201" spans="1:9" x14ac:dyDescent="0.2">
      <c r="A10201">
        <v>2019</v>
      </c>
      <c r="B10201">
        <v>15</v>
      </c>
      <c r="C10201" t="s">
        <v>64</v>
      </c>
      <c r="D10201" t="s">
        <v>444</v>
      </c>
      <c r="E10201" t="s">
        <v>119</v>
      </c>
      <c r="F10201" t="s">
        <v>90</v>
      </c>
      <c r="G10201">
        <v>94</v>
      </c>
      <c r="H10201">
        <v>51</v>
      </c>
      <c r="I10201" t="str">
        <f>INDEX('[1]DATA - Teams'!$C:$C,MATCH(C10201,'[1]DATA - Teams'!$B:$B,0))</f>
        <v>RICHO</v>
      </c>
    </row>
    <row r="10202" spans="1:9" x14ac:dyDescent="0.2">
      <c r="A10202">
        <v>2019</v>
      </c>
      <c r="B10202">
        <v>15</v>
      </c>
      <c r="C10202" t="s">
        <v>64</v>
      </c>
      <c r="D10202" t="s">
        <v>188</v>
      </c>
      <c r="E10202" t="s">
        <v>165</v>
      </c>
      <c r="F10202" t="s">
        <v>95</v>
      </c>
      <c r="G10202">
        <v>96</v>
      </c>
      <c r="H10202">
        <v>155</v>
      </c>
      <c r="I10202" t="str">
        <f>INDEX('[1]DATA - Teams'!$C:$C,MATCH(C10202,'[1]DATA - Teams'!$B:$B,0))</f>
        <v>RICHO</v>
      </c>
    </row>
    <row r="10203" spans="1:9" x14ac:dyDescent="0.2">
      <c r="A10203">
        <v>2019</v>
      </c>
      <c r="B10203">
        <v>15</v>
      </c>
      <c r="C10203" t="s">
        <v>64</v>
      </c>
      <c r="D10203" t="s">
        <v>169</v>
      </c>
      <c r="E10203" t="s">
        <v>165</v>
      </c>
      <c r="F10203" t="s">
        <v>98</v>
      </c>
      <c r="G10203">
        <v>97</v>
      </c>
      <c r="H10203">
        <v>98</v>
      </c>
      <c r="I10203" t="str">
        <f>INDEX('[1]DATA - Teams'!$C:$C,MATCH(C10203,'[1]DATA - Teams'!$B:$B,0))</f>
        <v>RICHO</v>
      </c>
    </row>
    <row r="10204" spans="1:9" x14ac:dyDescent="0.2">
      <c r="A10204">
        <v>2019</v>
      </c>
      <c r="B10204">
        <v>15</v>
      </c>
      <c r="C10204" t="s">
        <v>64</v>
      </c>
      <c r="D10204" t="s">
        <v>110</v>
      </c>
      <c r="E10204" t="s">
        <v>103</v>
      </c>
      <c r="F10204" t="s">
        <v>95</v>
      </c>
      <c r="G10204">
        <v>138</v>
      </c>
      <c r="H10204">
        <v>104</v>
      </c>
      <c r="I10204" t="str">
        <f>INDEX('[1]DATA - Teams'!$C:$C,MATCH(C10204,'[1]DATA - Teams'!$B:$B,0))</f>
        <v>RICHO</v>
      </c>
    </row>
    <row r="10205" spans="1:9" x14ac:dyDescent="0.2">
      <c r="A10205">
        <v>2019</v>
      </c>
      <c r="B10205">
        <v>15</v>
      </c>
      <c r="C10205" t="s">
        <v>64</v>
      </c>
      <c r="D10205" t="s">
        <v>460</v>
      </c>
      <c r="E10205" t="s">
        <v>103</v>
      </c>
      <c r="F10205" t="s">
        <v>98</v>
      </c>
      <c r="G10205">
        <v>90</v>
      </c>
      <c r="H10205">
        <v>104</v>
      </c>
      <c r="I10205" t="str">
        <f>INDEX('[1]DATA - Teams'!$C:$C,MATCH(C10205,'[1]DATA - Teams'!$B:$B,0))</f>
        <v>RICHO</v>
      </c>
    </row>
    <row r="10206" spans="1:9" x14ac:dyDescent="0.2">
      <c r="A10206">
        <v>2019</v>
      </c>
      <c r="B10206">
        <v>15</v>
      </c>
      <c r="C10206" t="s">
        <v>64</v>
      </c>
      <c r="D10206" t="s">
        <v>288</v>
      </c>
      <c r="E10206" t="s">
        <v>109</v>
      </c>
      <c r="F10206" t="s">
        <v>125</v>
      </c>
      <c r="G10206">
        <v>101</v>
      </c>
      <c r="H10206">
        <v>110</v>
      </c>
      <c r="I10206" t="str">
        <f>INDEX('[1]DATA - Teams'!$C:$C,MATCH(C10206,'[1]DATA - Teams'!$B:$B,0))</f>
        <v>RICHO</v>
      </c>
    </row>
    <row r="10207" spans="1:9" x14ac:dyDescent="0.2">
      <c r="A10207">
        <v>2019</v>
      </c>
      <c r="B10207">
        <v>15</v>
      </c>
      <c r="C10207" t="s">
        <v>64</v>
      </c>
      <c r="D10207" t="s">
        <v>469</v>
      </c>
      <c r="E10207" t="s">
        <v>106</v>
      </c>
      <c r="F10207" t="s">
        <v>125</v>
      </c>
      <c r="G10207">
        <v>91</v>
      </c>
      <c r="H10207">
        <v>102</v>
      </c>
      <c r="I10207" t="str">
        <f>INDEX('[1]DATA - Teams'!$C:$C,MATCH(C10207,'[1]DATA - Teams'!$B:$B,0))</f>
        <v>RICHO</v>
      </c>
    </row>
    <row r="10208" spans="1:9" x14ac:dyDescent="0.2">
      <c r="A10208">
        <v>2019</v>
      </c>
      <c r="B10208">
        <v>15</v>
      </c>
      <c r="C10208" t="s">
        <v>64</v>
      </c>
      <c r="D10208" t="s">
        <v>245</v>
      </c>
      <c r="E10208" t="s">
        <v>97</v>
      </c>
      <c r="F10208" t="s">
        <v>125</v>
      </c>
      <c r="G10208">
        <v>58</v>
      </c>
      <c r="H10208">
        <v>76</v>
      </c>
      <c r="I10208" t="str">
        <f>INDEX('[1]DATA - Teams'!$C:$C,MATCH(C10208,'[1]DATA - Teams'!$B:$B,0))</f>
        <v>RICHO</v>
      </c>
    </row>
    <row r="10209" spans="1:9" x14ac:dyDescent="0.2">
      <c r="A10209">
        <v>2019</v>
      </c>
      <c r="B10209">
        <v>15</v>
      </c>
      <c r="C10209" t="s">
        <v>64</v>
      </c>
      <c r="D10209" t="s">
        <v>338</v>
      </c>
      <c r="E10209" t="s">
        <v>94</v>
      </c>
      <c r="F10209" t="s">
        <v>125</v>
      </c>
      <c r="G10209">
        <v>83</v>
      </c>
      <c r="H10209">
        <v>99</v>
      </c>
      <c r="I10209" t="str">
        <f>INDEX('[1]DATA - Teams'!$C:$C,MATCH(C10209,'[1]DATA - Teams'!$B:$B,0))</f>
        <v>RICHO</v>
      </c>
    </row>
    <row r="10210" spans="1:9" x14ac:dyDescent="0.2">
      <c r="A10210">
        <v>2019</v>
      </c>
      <c r="B10210">
        <v>15</v>
      </c>
      <c r="C10210" t="s">
        <v>67</v>
      </c>
      <c r="D10210" t="s">
        <v>336</v>
      </c>
      <c r="E10210" t="s">
        <v>131</v>
      </c>
      <c r="F10210" t="s">
        <v>95</v>
      </c>
      <c r="G10210">
        <v>106</v>
      </c>
      <c r="H10210">
        <v>111</v>
      </c>
      <c r="I10210" t="str">
        <f>INDEX('[1]DATA - Teams'!$C:$C,MATCH(C10210,'[1]DATA - Teams'!$B:$B,0))</f>
        <v>GARTER</v>
      </c>
    </row>
    <row r="10211" spans="1:9" x14ac:dyDescent="0.2">
      <c r="A10211">
        <v>2019</v>
      </c>
      <c r="B10211">
        <v>15</v>
      </c>
      <c r="C10211" t="s">
        <v>67</v>
      </c>
      <c r="D10211" t="s">
        <v>484</v>
      </c>
      <c r="E10211" t="s">
        <v>89</v>
      </c>
      <c r="F10211" t="s">
        <v>90</v>
      </c>
      <c r="G10211">
        <v>89</v>
      </c>
      <c r="H10211">
        <v>92</v>
      </c>
      <c r="I10211" t="str">
        <f>INDEX('[1]DATA - Teams'!$C:$C,MATCH(C10211,'[1]DATA - Teams'!$B:$B,0))</f>
        <v>GARTER</v>
      </c>
    </row>
    <row r="10212" spans="1:9" x14ac:dyDescent="0.2">
      <c r="A10212">
        <v>2019</v>
      </c>
      <c r="B10212">
        <v>15</v>
      </c>
      <c r="C10212" t="s">
        <v>67</v>
      </c>
      <c r="D10212" t="s">
        <v>513</v>
      </c>
      <c r="E10212" t="s">
        <v>89</v>
      </c>
      <c r="F10212" t="s">
        <v>90</v>
      </c>
      <c r="G10212">
        <v>99</v>
      </c>
      <c r="H10212">
        <v>117</v>
      </c>
      <c r="I10212" t="str">
        <f>INDEX('[1]DATA - Teams'!$C:$C,MATCH(C10212,'[1]DATA - Teams'!$B:$B,0))</f>
        <v>GARTER</v>
      </c>
    </row>
    <row r="10213" spans="1:9" x14ac:dyDescent="0.2">
      <c r="A10213">
        <v>2019</v>
      </c>
      <c r="B10213">
        <v>15</v>
      </c>
      <c r="C10213" t="s">
        <v>67</v>
      </c>
      <c r="D10213" t="s">
        <v>388</v>
      </c>
      <c r="E10213" t="s">
        <v>89</v>
      </c>
      <c r="F10213" t="s">
        <v>95</v>
      </c>
      <c r="G10213">
        <v>82</v>
      </c>
      <c r="H10213">
        <v>115</v>
      </c>
      <c r="I10213" t="str">
        <f>INDEX('[1]DATA - Teams'!$C:$C,MATCH(C10213,'[1]DATA - Teams'!$B:$B,0))</f>
        <v>GARTER</v>
      </c>
    </row>
    <row r="10214" spans="1:9" x14ac:dyDescent="0.2">
      <c r="A10214">
        <v>2019</v>
      </c>
      <c r="B10214">
        <v>15</v>
      </c>
      <c r="C10214" t="s">
        <v>67</v>
      </c>
      <c r="D10214" t="s">
        <v>421</v>
      </c>
      <c r="E10214" t="s">
        <v>111</v>
      </c>
      <c r="F10214" t="s">
        <v>98</v>
      </c>
      <c r="G10214">
        <v>83</v>
      </c>
      <c r="H10214">
        <v>93</v>
      </c>
      <c r="I10214" t="str">
        <f>INDEX('[1]DATA - Teams'!$C:$C,MATCH(C10214,'[1]DATA - Teams'!$B:$B,0))</f>
        <v>GARTER</v>
      </c>
    </row>
    <row r="10215" spans="1:9" x14ac:dyDescent="0.2">
      <c r="A10215">
        <v>2019</v>
      </c>
      <c r="B10215">
        <v>15</v>
      </c>
      <c r="C10215" t="s">
        <v>67</v>
      </c>
      <c r="D10215" t="s">
        <v>276</v>
      </c>
      <c r="E10215" t="s">
        <v>111</v>
      </c>
      <c r="F10215" t="s">
        <v>95</v>
      </c>
      <c r="G10215">
        <v>112</v>
      </c>
      <c r="H10215">
        <v>88</v>
      </c>
      <c r="I10215" t="str">
        <f>INDEX('[1]DATA - Teams'!$C:$C,MATCH(C10215,'[1]DATA - Teams'!$B:$B,0))</f>
        <v>GARTER</v>
      </c>
    </row>
    <row r="10216" spans="1:9" x14ac:dyDescent="0.2">
      <c r="A10216">
        <v>2019</v>
      </c>
      <c r="B10216">
        <v>15</v>
      </c>
      <c r="C10216" t="s">
        <v>67</v>
      </c>
      <c r="D10216" t="s">
        <v>327</v>
      </c>
      <c r="E10216" t="s">
        <v>100</v>
      </c>
      <c r="F10216" t="s">
        <v>98</v>
      </c>
      <c r="G10216">
        <v>98</v>
      </c>
      <c r="H10216">
        <v>97</v>
      </c>
      <c r="I10216" t="str">
        <f>INDEX('[1]DATA - Teams'!$C:$C,MATCH(C10216,'[1]DATA - Teams'!$B:$B,0))</f>
        <v>GARTER</v>
      </c>
    </row>
    <row r="10217" spans="1:9" x14ac:dyDescent="0.2">
      <c r="A10217">
        <v>2019</v>
      </c>
      <c r="B10217">
        <v>15</v>
      </c>
      <c r="C10217" t="s">
        <v>67</v>
      </c>
      <c r="D10217" t="s">
        <v>408</v>
      </c>
      <c r="E10217" t="s">
        <v>100</v>
      </c>
      <c r="F10217" t="s">
        <v>95</v>
      </c>
      <c r="G10217">
        <v>84</v>
      </c>
      <c r="H10217">
        <v>121</v>
      </c>
      <c r="I10217" t="str">
        <f>INDEX('[1]DATA - Teams'!$C:$C,MATCH(C10217,'[1]DATA - Teams'!$B:$B,0))</f>
        <v>GARTER</v>
      </c>
    </row>
    <row r="10218" spans="1:9" x14ac:dyDescent="0.2">
      <c r="A10218">
        <v>2019</v>
      </c>
      <c r="B10218">
        <v>15</v>
      </c>
      <c r="C10218" t="s">
        <v>67</v>
      </c>
      <c r="D10218" t="s">
        <v>341</v>
      </c>
      <c r="E10218" t="s">
        <v>100</v>
      </c>
      <c r="F10218" t="s">
        <v>98</v>
      </c>
      <c r="G10218">
        <v>108</v>
      </c>
      <c r="H10218">
        <v>103</v>
      </c>
      <c r="I10218" t="str">
        <f>INDEX('[1]DATA - Teams'!$C:$C,MATCH(C10218,'[1]DATA - Teams'!$B:$B,0))</f>
        <v>GARTER</v>
      </c>
    </row>
    <row r="10219" spans="1:9" x14ac:dyDescent="0.2">
      <c r="A10219">
        <v>2019</v>
      </c>
      <c r="B10219">
        <v>15</v>
      </c>
      <c r="C10219" t="s">
        <v>67</v>
      </c>
      <c r="D10219" t="s">
        <v>384</v>
      </c>
      <c r="E10219" t="s">
        <v>117</v>
      </c>
      <c r="F10219" t="s">
        <v>98</v>
      </c>
      <c r="G10219">
        <v>95</v>
      </c>
      <c r="H10219">
        <v>72</v>
      </c>
      <c r="I10219" t="str">
        <f>INDEX('[1]DATA - Teams'!$C:$C,MATCH(C10219,'[1]DATA - Teams'!$B:$B,0))</f>
        <v>GARTER</v>
      </c>
    </row>
    <row r="10220" spans="1:9" x14ac:dyDescent="0.2">
      <c r="A10220">
        <v>2019</v>
      </c>
      <c r="B10220">
        <v>15</v>
      </c>
      <c r="C10220" t="s">
        <v>67</v>
      </c>
      <c r="D10220" t="s">
        <v>150</v>
      </c>
      <c r="E10220" t="s">
        <v>109</v>
      </c>
      <c r="F10220" t="s">
        <v>95</v>
      </c>
      <c r="G10220">
        <v>92</v>
      </c>
      <c r="H10220">
        <v>85</v>
      </c>
      <c r="I10220" t="str">
        <f>INDEX('[1]DATA - Teams'!$C:$C,MATCH(C10220,'[1]DATA - Teams'!$B:$B,0))</f>
        <v>GARTER</v>
      </c>
    </row>
    <row r="10221" spans="1:9" x14ac:dyDescent="0.2">
      <c r="A10221">
        <v>2019</v>
      </c>
      <c r="B10221">
        <v>15</v>
      </c>
      <c r="C10221" t="s">
        <v>67</v>
      </c>
      <c r="D10221" t="s">
        <v>243</v>
      </c>
      <c r="E10221" t="s">
        <v>121</v>
      </c>
      <c r="F10221" t="s">
        <v>95</v>
      </c>
      <c r="G10221">
        <v>107</v>
      </c>
      <c r="H10221">
        <v>95</v>
      </c>
      <c r="I10221" t="str">
        <f>INDEX('[1]DATA - Teams'!$C:$C,MATCH(C10221,'[1]DATA - Teams'!$B:$B,0))</f>
        <v>GARTER</v>
      </c>
    </row>
    <row r="10222" spans="1:9" x14ac:dyDescent="0.2">
      <c r="A10222">
        <v>2019</v>
      </c>
      <c r="B10222">
        <v>15</v>
      </c>
      <c r="C10222" t="s">
        <v>67</v>
      </c>
      <c r="D10222" t="s">
        <v>390</v>
      </c>
      <c r="E10222" t="s">
        <v>94</v>
      </c>
      <c r="F10222" t="s">
        <v>114</v>
      </c>
      <c r="G10222">
        <v>131</v>
      </c>
      <c r="H10222">
        <v>46</v>
      </c>
      <c r="I10222" t="str">
        <f>INDEX('[1]DATA - Teams'!$C:$C,MATCH(C10222,'[1]DATA - Teams'!$B:$B,0))</f>
        <v>GARTER</v>
      </c>
    </row>
    <row r="10223" spans="1:9" x14ac:dyDescent="0.2">
      <c r="A10223">
        <v>2019</v>
      </c>
      <c r="B10223">
        <v>15</v>
      </c>
      <c r="C10223" t="s">
        <v>67</v>
      </c>
      <c r="D10223" t="s">
        <v>337</v>
      </c>
      <c r="E10223" t="s">
        <v>94</v>
      </c>
      <c r="F10223" t="s">
        <v>90</v>
      </c>
      <c r="G10223">
        <v>76</v>
      </c>
      <c r="H10223">
        <v>62</v>
      </c>
      <c r="I10223" t="str">
        <f>INDEX('[1]DATA - Teams'!$C:$C,MATCH(C10223,'[1]DATA - Teams'!$B:$B,0))</f>
        <v>GARTER</v>
      </c>
    </row>
    <row r="10224" spans="1:9" x14ac:dyDescent="0.2">
      <c r="A10224">
        <v>2019</v>
      </c>
      <c r="B10224">
        <v>15</v>
      </c>
      <c r="C10224" t="s">
        <v>67</v>
      </c>
      <c r="D10224" t="s">
        <v>178</v>
      </c>
      <c r="E10224" t="s">
        <v>165</v>
      </c>
      <c r="F10224" t="s">
        <v>95</v>
      </c>
      <c r="G10224">
        <v>110</v>
      </c>
      <c r="H10224">
        <v>130</v>
      </c>
      <c r="I10224" t="str">
        <f>INDEX('[1]DATA - Teams'!$C:$C,MATCH(C10224,'[1]DATA - Teams'!$B:$B,0))</f>
        <v>GARTER</v>
      </c>
    </row>
    <row r="10225" spans="1:9" x14ac:dyDescent="0.2">
      <c r="A10225">
        <v>2019</v>
      </c>
      <c r="B10225">
        <v>15</v>
      </c>
      <c r="C10225" t="s">
        <v>67</v>
      </c>
      <c r="D10225" t="s">
        <v>529</v>
      </c>
      <c r="E10225" t="s">
        <v>165</v>
      </c>
      <c r="F10225" t="s">
        <v>90</v>
      </c>
      <c r="G10225">
        <v>56</v>
      </c>
      <c r="H10225">
        <v>22</v>
      </c>
      <c r="I10225" t="str">
        <f>INDEX('[1]DATA - Teams'!$C:$C,MATCH(C10225,'[1]DATA - Teams'!$B:$B,0))</f>
        <v>GARTER</v>
      </c>
    </row>
    <row r="10226" spans="1:9" x14ac:dyDescent="0.2">
      <c r="A10226">
        <v>2019</v>
      </c>
      <c r="B10226">
        <v>15</v>
      </c>
      <c r="C10226" t="s">
        <v>67</v>
      </c>
      <c r="D10226" t="s">
        <v>419</v>
      </c>
      <c r="E10226" t="s">
        <v>103</v>
      </c>
      <c r="F10226" t="s">
        <v>98</v>
      </c>
      <c r="G10226">
        <v>71</v>
      </c>
      <c r="H10226">
        <v>82</v>
      </c>
      <c r="I10226" t="str">
        <f>INDEX('[1]DATA - Teams'!$C:$C,MATCH(C10226,'[1]DATA - Teams'!$B:$B,0))</f>
        <v>GARTER</v>
      </c>
    </row>
    <row r="10227" spans="1:9" x14ac:dyDescent="0.2">
      <c r="A10227">
        <v>2019</v>
      </c>
      <c r="B10227">
        <v>15</v>
      </c>
      <c r="C10227" t="s">
        <v>67</v>
      </c>
      <c r="D10227" t="s">
        <v>200</v>
      </c>
      <c r="E10227" t="s">
        <v>103</v>
      </c>
      <c r="F10227" t="s">
        <v>90</v>
      </c>
      <c r="G10227">
        <v>95</v>
      </c>
      <c r="H10227">
        <v>77</v>
      </c>
      <c r="I10227" t="str">
        <f>INDEX('[1]DATA - Teams'!$C:$C,MATCH(C10227,'[1]DATA - Teams'!$B:$B,0))</f>
        <v>GARTER</v>
      </c>
    </row>
    <row r="10228" spans="1:9" x14ac:dyDescent="0.2">
      <c r="A10228">
        <v>2019</v>
      </c>
      <c r="B10228">
        <v>15</v>
      </c>
      <c r="C10228" t="s">
        <v>67</v>
      </c>
      <c r="D10228" t="s">
        <v>406</v>
      </c>
      <c r="E10228" t="s">
        <v>106</v>
      </c>
      <c r="F10228" t="s">
        <v>125</v>
      </c>
      <c r="G10228">
        <v>93</v>
      </c>
      <c r="H10228">
        <v>117</v>
      </c>
      <c r="I10228" t="str">
        <f>INDEX('[1]DATA - Teams'!$C:$C,MATCH(C10228,'[1]DATA - Teams'!$B:$B,0))</f>
        <v>GARTER</v>
      </c>
    </row>
    <row r="10229" spans="1:9" x14ac:dyDescent="0.2">
      <c r="A10229">
        <v>2019</v>
      </c>
      <c r="B10229">
        <v>15</v>
      </c>
      <c r="C10229" t="s">
        <v>67</v>
      </c>
      <c r="D10229" t="s">
        <v>374</v>
      </c>
      <c r="E10229" t="s">
        <v>106</v>
      </c>
      <c r="F10229" t="s">
        <v>125</v>
      </c>
      <c r="G10229">
        <v>61</v>
      </c>
      <c r="H10229">
        <v>26</v>
      </c>
      <c r="I10229" t="str">
        <f>INDEX('[1]DATA - Teams'!$C:$C,MATCH(C10229,'[1]DATA - Teams'!$B:$B,0))</f>
        <v>GARTER</v>
      </c>
    </row>
    <row r="10230" spans="1:9" x14ac:dyDescent="0.2">
      <c r="A10230">
        <v>2019</v>
      </c>
      <c r="B10230">
        <v>15</v>
      </c>
      <c r="C10230" t="s">
        <v>67</v>
      </c>
      <c r="D10230" t="s">
        <v>204</v>
      </c>
      <c r="E10230" t="s">
        <v>92</v>
      </c>
      <c r="F10230" t="s">
        <v>125</v>
      </c>
      <c r="G10230">
        <v>82</v>
      </c>
      <c r="H10230">
        <v>0</v>
      </c>
      <c r="I10230" t="str">
        <f>INDEX('[1]DATA - Teams'!$C:$C,MATCH(C10230,'[1]DATA - Teams'!$B:$B,0))</f>
        <v>GARTER</v>
      </c>
    </row>
    <row r="10231" spans="1:9" x14ac:dyDescent="0.2">
      <c r="A10231">
        <v>2019</v>
      </c>
      <c r="B10231">
        <v>15</v>
      </c>
      <c r="C10231" t="s">
        <v>67</v>
      </c>
      <c r="D10231" t="s">
        <v>293</v>
      </c>
      <c r="E10231" t="s">
        <v>103</v>
      </c>
      <c r="F10231" t="s">
        <v>125</v>
      </c>
      <c r="G10231">
        <v>103</v>
      </c>
      <c r="H10231">
        <v>0</v>
      </c>
      <c r="I10231" t="str">
        <f>INDEX('[1]DATA - Teams'!$C:$C,MATCH(C10231,'[1]DATA - Teams'!$B:$B,0))</f>
        <v>GARTER</v>
      </c>
    </row>
    <row r="10232" spans="1:9" x14ac:dyDescent="0.2">
      <c r="A10232">
        <v>2019</v>
      </c>
      <c r="B10232">
        <v>15</v>
      </c>
      <c r="C10232" t="s">
        <v>66</v>
      </c>
      <c r="D10232" t="s">
        <v>296</v>
      </c>
      <c r="E10232" t="s">
        <v>131</v>
      </c>
      <c r="F10232" t="s">
        <v>98</v>
      </c>
      <c r="G10232">
        <v>82</v>
      </c>
      <c r="H10232">
        <v>65</v>
      </c>
      <c r="I10232" t="str">
        <f>INDEX('[1]DATA - Teams'!$C:$C,MATCH(C10232,'[1]DATA - Teams'!$B:$B,0))</f>
        <v>CHIEF</v>
      </c>
    </row>
    <row r="10233" spans="1:9" x14ac:dyDescent="0.2">
      <c r="A10233">
        <v>2019</v>
      </c>
      <c r="B10233">
        <v>15</v>
      </c>
      <c r="C10233" t="s">
        <v>66</v>
      </c>
      <c r="D10233" t="s">
        <v>446</v>
      </c>
      <c r="E10233" t="s">
        <v>131</v>
      </c>
      <c r="F10233" t="s">
        <v>95</v>
      </c>
      <c r="G10233">
        <v>75</v>
      </c>
      <c r="H10233">
        <v>75</v>
      </c>
      <c r="I10233" t="str">
        <f>INDEX('[1]DATA - Teams'!$C:$C,MATCH(C10233,'[1]DATA - Teams'!$B:$B,0))</f>
        <v>CHIEF</v>
      </c>
    </row>
    <row r="10234" spans="1:9" x14ac:dyDescent="0.2">
      <c r="A10234">
        <v>2019</v>
      </c>
      <c r="B10234">
        <v>15</v>
      </c>
      <c r="C10234" t="s">
        <v>66</v>
      </c>
      <c r="D10234" t="s">
        <v>515</v>
      </c>
      <c r="E10234" t="s">
        <v>131</v>
      </c>
      <c r="F10234" t="s">
        <v>95</v>
      </c>
      <c r="G10234">
        <v>59</v>
      </c>
      <c r="H10234">
        <v>13</v>
      </c>
      <c r="I10234" t="str">
        <f>INDEX('[1]DATA - Teams'!$C:$C,MATCH(C10234,'[1]DATA - Teams'!$B:$B,0))</f>
        <v>CHIEF</v>
      </c>
    </row>
    <row r="10235" spans="1:9" x14ac:dyDescent="0.2">
      <c r="A10235">
        <v>2019</v>
      </c>
      <c r="B10235">
        <v>15</v>
      </c>
      <c r="C10235" t="s">
        <v>66</v>
      </c>
      <c r="D10235" t="s">
        <v>361</v>
      </c>
      <c r="E10235" t="s">
        <v>89</v>
      </c>
      <c r="F10235" t="s">
        <v>90</v>
      </c>
      <c r="G10235">
        <v>79</v>
      </c>
      <c r="H10235">
        <v>65</v>
      </c>
      <c r="I10235" t="str">
        <f>INDEX('[1]DATA - Teams'!$C:$C,MATCH(C10235,'[1]DATA - Teams'!$B:$B,0))</f>
        <v>CHIEF</v>
      </c>
    </row>
    <row r="10236" spans="1:9" x14ac:dyDescent="0.2">
      <c r="A10236">
        <v>2019</v>
      </c>
      <c r="B10236">
        <v>15</v>
      </c>
      <c r="C10236" t="s">
        <v>66</v>
      </c>
      <c r="D10236" t="s">
        <v>152</v>
      </c>
      <c r="E10236" t="s">
        <v>111</v>
      </c>
      <c r="F10236" t="s">
        <v>114</v>
      </c>
      <c r="G10236">
        <v>99</v>
      </c>
      <c r="H10236">
        <v>67</v>
      </c>
      <c r="I10236" t="str">
        <f>INDEX('[1]DATA - Teams'!$C:$C,MATCH(C10236,'[1]DATA - Teams'!$B:$B,0))</f>
        <v>CHIEF</v>
      </c>
    </row>
    <row r="10237" spans="1:9" x14ac:dyDescent="0.2">
      <c r="A10237">
        <v>2019</v>
      </c>
      <c r="B10237">
        <v>15</v>
      </c>
      <c r="C10237" t="s">
        <v>66</v>
      </c>
      <c r="D10237" t="s">
        <v>297</v>
      </c>
      <c r="E10237" t="s">
        <v>100</v>
      </c>
      <c r="F10237" t="s">
        <v>90</v>
      </c>
      <c r="G10237">
        <v>84</v>
      </c>
      <c r="H10237">
        <v>84</v>
      </c>
      <c r="I10237" t="str">
        <f>INDEX('[1]DATA - Teams'!$C:$C,MATCH(C10237,'[1]DATA - Teams'!$B:$B,0))</f>
        <v>CHIEF</v>
      </c>
    </row>
    <row r="10238" spans="1:9" x14ac:dyDescent="0.2">
      <c r="A10238">
        <v>2019</v>
      </c>
      <c r="B10238">
        <v>15</v>
      </c>
      <c r="C10238" t="s">
        <v>66</v>
      </c>
      <c r="D10238" t="s">
        <v>168</v>
      </c>
      <c r="E10238" t="s">
        <v>117</v>
      </c>
      <c r="F10238" t="s">
        <v>98</v>
      </c>
      <c r="G10238">
        <v>93</v>
      </c>
      <c r="H10238">
        <v>113</v>
      </c>
      <c r="I10238" t="str">
        <f>INDEX('[1]DATA - Teams'!$C:$C,MATCH(C10238,'[1]DATA - Teams'!$B:$B,0))</f>
        <v>CHIEF</v>
      </c>
    </row>
    <row r="10239" spans="1:9" x14ac:dyDescent="0.2">
      <c r="A10239">
        <v>2019</v>
      </c>
      <c r="B10239">
        <v>15</v>
      </c>
      <c r="C10239" t="s">
        <v>66</v>
      </c>
      <c r="D10239" t="s">
        <v>260</v>
      </c>
      <c r="E10239" t="s">
        <v>109</v>
      </c>
      <c r="F10239" t="s">
        <v>98</v>
      </c>
      <c r="G10239">
        <v>89</v>
      </c>
      <c r="H10239">
        <v>82</v>
      </c>
      <c r="I10239" t="str">
        <f>INDEX('[1]DATA - Teams'!$C:$C,MATCH(C10239,'[1]DATA - Teams'!$B:$B,0))</f>
        <v>CHIEF</v>
      </c>
    </row>
    <row r="10240" spans="1:9" x14ac:dyDescent="0.2">
      <c r="A10240">
        <v>2019</v>
      </c>
      <c r="B10240">
        <v>15</v>
      </c>
      <c r="C10240" t="s">
        <v>66</v>
      </c>
      <c r="D10240" t="s">
        <v>351</v>
      </c>
      <c r="E10240" t="s">
        <v>128</v>
      </c>
      <c r="F10240" t="s">
        <v>90</v>
      </c>
      <c r="G10240">
        <v>78</v>
      </c>
      <c r="H10240">
        <v>71</v>
      </c>
      <c r="I10240" t="str">
        <f>INDEX('[1]DATA - Teams'!$C:$C,MATCH(C10240,'[1]DATA - Teams'!$B:$B,0))</f>
        <v>CHIEF</v>
      </c>
    </row>
    <row r="10241" spans="1:9" x14ac:dyDescent="0.2">
      <c r="A10241">
        <v>2019</v>
      </c>
      <c r="B10241">
        <v>15</v>
      </c>
      <c r="C10241" t="s">
        <v>66</v>
      </c>
      <c r="D10241" t="s">
        <v>310</v>
      </c>
      <c r="E10241" t="s">
        <v>128</v>
      </c>
      <c r="F10241" t="s">
        <v>95</v>
      </c>
      <c r="G10241">
        <v>95</v>
      </c>
      <c r="H10241">
        <v>105</v>
      </c>
      <c r="I10241" t="str">
        <f>INDEX('[1]DATA - Teams'!$C:$C,MATCH(C10241,'[1]DATA - Teams'!$B:$B,0))</f>
        <v>CHIEF</v>
      </c>
    </row>
    <row r="10242" spans="1:9" x14ac:dyDescent="0.2">
      <c r="A10242">
        <v>2019</v>
      </c>
      <c r="B10242">
        <v>15</v>
      </c>
      <c r="C10242" t="s">
        <v>66</v>
      </c>
      <c r="D10242" t="s">
        <v>305</v>
      </c>
      <c r="E10242" t="s">
        <v>92</v>
      </c>
      <c r="F10242" t="s">
        <v>95</v>
      </c>
      <c r="G10242">
        <v>79</v>
      </c>
      <c r="H10242">
        <v>52</v>
      </c>
      <c r="I10242" t="str">
        <f>INDEX('[1]DATA - Teams'!$C:$C,MATCH(C10242,'[1]DATA - Teams'!$B:$B,0))</f>
        <v>CHIEF</v>
      </c>
    </row>
    <row r="10243" spans="1:9" x14ac:dyDescent="0.2">
      <c r="A10243">
        <v>2019</v>
      </c>
      <c r="B10243">
        <v>15</v>
      </c>
      <c r="C10243" t="s">
        <v>66</v>
      </c>
      <c r="D10243" t="s">
        <v>193</v>
      </c>
      <c r="E10243" t="s">
        <v>113</v>
      </c>
      <c r="F10243" t="s">
        <v>95</v>
      </c>
      <c r="G10243">
        <v>128</v>
      </c>
      <c r="H10243">
        <v>147</v>
      </c>
      <c r="I10243" t="str">
        <f>INDEX('[1]DATA - Teams'!$C:$C,MATCH(C10243,'[1]DATA - Teams'!$B:$B,0))</f>
        <v>CHIEF</v>
      </c>
    </row>
    <row r="10244" spans="1:9" x14ac:dyDescent="0.2">
      <c r="A10244">
        <v>2019</v>
      </c>
      <c r="B10244">
        <v>15</v>
      </c>
      <c r="C10244" t="s">
        <v>66</v>
      </c>
      <c r="D10244" t="s">
        <v>442</v>
      </c>
      <c r="E10244" t="s">
        <v>97</v>
      </c>
      <c r="F10244" t="s">
        <v>90</v>
      </c>
      <c r="G10244">
        <v>106</v>
      </c>
      <c r="H10244">
        <v>113</v>
      </c>
      <c r="I10244" t="str">
        <f>INDEX('[1]DATA - Teams'!$C:$C,MATCH(C10244,'[1]DATA - Teams'!$B:$B,0))</f>
        <v>CHIEF</v>
      </c>
    </row>
    <row r="10245" spans="1:9" x14ac:dyDescent="0.2">
      <c r="A10245">
        <v>2019</v>
      </c>
      <c r="B10245">
        <v>15</v>
      </c>
      <c r="C10245" t="s">
        <v>66</v>
      </c>
      <c r="D10245" t="s">
        <v>275</v>
      </c>
      <c r="E10245" t="s">
        <v>94</v>
      </c>
      <c r="F10245" t="s">
        <v>98</v>
      </c>
      <c r="G10245">
        <v>74</v>
      </c>
      <c r="H10245">
        <v>94</v>
      </c>
      <c r="I10245" t="str">
        <f>INDEX('[1]DATA - Teams'!$C:$C,MATCH(C10245,'[1]DATA - Teams'!$B:$B,0))</f>
        <v>CHIEF</v>
      </c>
    </row>
    <row r="10246" spans="1:9" x14ac:dyDescent="0.2">
      <c r="A10246">
        <v>2019</v>
      </c>
      <c r="B10246">
        <v>15</v>
      </c>
      <c r="C10246" t="s">
        <v>66</v>
      </c>
      <c r="D10246" t="s">
        <v>151</v>
      </c>
      <c r="E10246" t="s">
        <v>138</v>
      </c>
      <c r="F10246" t="s">
        <v>95</v>
      </c>
      <c r="G10246">
        <v>92</v>
      </c>
      <c r="H10246">
        <v>90</v>
      </c>
      <c r="I10246" t="str">
        <f>INDEX('[1]DATA - Teams'!$C:$C,MATCH(C10246,'[1]DATA - Teams'!$B:$B,0))</f>
        <v>CHIEF</v>
      </c>
    </row>
    <row r="10247" spans="1:9" x14ac:dyDescent="0.2">
      <c r="A10247">
        <v>2019</v>
      </c>
      <c r="B10247">
        <v>15</v>
      </c>
      <c r="C10247" t="s">
        <v>66</v>
      </c>
      <c r="D10247" t="s">
        <v>201</v>
      </c>
      <c r="E10247" t="s">
        <v>138</v>
      </c>
      <c r="F10247" t="s">
        <v>95</v>
      </c>
      <c r="G10247">
        <v>119</v>
      </c>
      <c r="H10247">
        <v>146</v>
      </c>
      <c r="I10247" t="str">
        <f>INDEX('[1]DATA - Teams'!$C:$C,MATCH(C10247,'[1]DATA - Teams'!$B:$B,0))</f>
        <v>CHIEF</v>
      </c>
    </row>
    <row r="10248" spans="1:9" x14ac:dyDescent="0.2">
      <c r="A10248">
        <v>2019</v>
      </c>
      <c r="B10248">
        <v>15</v>
      </c>
      <c r="C10248" t="s">
        <v>66</v>
      </c>
      <c r="D10248" t="s">
        <v>340</v>
      </c>
      <c r="E10248" t="s">
        <v>138</v>
      </c>
      <c r="F10248" t="s">
        <v>90</v>
      </c>
      <c r="G10248">
        <v>92</v>
      </c>
      <c r="H10248">
        <v>121</v>
      </c>
      <c r="I10248" t="str">
        <f>INDEX('[1]DATA - Teams'!$C:$C,MATCH(C10248,'[1]DATA - Teams'!$B:$B,0))</f>
        <v>CHIEF</v>
      </c>
    </row>
    <row r="10249" spans="1:9" x14ac:dyDescent="0.2">
      <c r="A10249">
        <v>2019</v>
      </c>
      <c r="B10249">
        <v>15</v>
      </c>
      <c r="C10249" t="s">
        <v>66</v>
      </c>
      <c r="D10249" t="s">
        <v>414</v>
      </c>
      <c r="E10249" t="s">
        <v>165</v>
      </c>
      <c r="F10249" t="s">
        <v>98</v>
      </c>
      <c r="G10249">
        <v>77</v>
      </c>
      <c r="H10249">
        <v>66</v>
      </c>
      <c r="I10249" t="str">
        <f>INDEX('[1]DATA - Teams'!$C:$C,MATCH(C10249,'[1]DATA - Teams'!$B:$B,0))</f>
        <v>CHIEF</v>
      </c>
    </row>
    <row r="10250" spans="1:9" x14ac:dyDescent="0.2">
      <c r="A10250">
        <v>2019</v>
      </c>
      <c r="B10250">
        <v>15</v>
      </c>
      <c r="C10250" t="s">
        <v>66</v>
      </c>
      <c r="D10250" t="s">
        <v>456</v>
      </c>
      <c r="E10250" t="s">
        <v>121</v>
      </c>
      <c r="F10250" t="s">
        <v>125</v>
      </c>
      <c r="G10250">
        <v>103</v>
      </c>
      <c r="H10250">
        <v>0</v>
      </c>
      <c r="I10250" t="str">
        <f>INDEX('[1]DATA - Teams'!$C:$C,MATCH(C10250,'[1]DATA - Teams'!$B:$B,0))</f>
        <v>CHIEF</v>
      </c>
    </row>
    <row r="10251" spans="1:9" x14ac:dyDescent="0.2">
      <c r="A10251">
        <v>2019</v>
      </c>
      <c r="B10251">
        <v>15</v>
      </c>
      <c r="C10251" t="s">
        <v>66</v>
      </c>
      <c r="D10251" t="s">
        <v>101</v>
      </c>
      <c r="E10251" t="s">
        <v>123</v>
      </c>
      <c r="F10251" t="s">
        <v>125</v>
      </c>
      <c r="G10251">
        <v>72</v>
      </c>
      <c r="H10251">
        <v>37</v>
      </c>
      <c r="I10251" t="str">
        <f>INDEX('[1]DATA - Teams'!$C:$C,MATCH(C10251,'[1]DATA - Teams'!$B:$B,0))</f>
        <v>CHIEF</v>
      </c>
    </row>
    <row r="10252" spans="1:9" x14ac:dyDescent="0.2">
      <c r="A10252">
        <v>2019</v>
      </c>
      <c r="B10252">
        <v>15</v>
      </c>
      <c r="C10252" t="s">
        <v>66</v>
      </c>
      <c r="D10252" t="s">
        <v>365</v>
      </c>
      <c r="E10252" t="s">
        <v>97</v>
      </c>
      <c r="F10252" t="s">
        <v>125</v>
      </c>
      <c r="G10252">
        <v>110</v>
      </c>
      <c r="H10252">
        <v>0</v>
      </c>
      <c r="I10252" t="str">
        <f>INDEX('[1]DATA - Teams'!$C:$C,MATCH(C10252,'[1]DATA - Teams'!$B:$B,0))</f>
        <v>CHIEF</v>
      </c>
    </row>
    <row r="10253" spans="1:9" x14ac:dyDescent="0.2">
      <c r="A10253">
        <v>2019</v>
      </c>
      <c r="B10253">
        <v>15</v>
      </c>
      <c r="C10253" t="s">
        <v>66</v>
      </c>
      <c r="D10253" t="s">
        <v>253</v>
      </c>
      <c r="E10253" t="s">
        <v>103</v>
      </c>
      <c r="F10253" t="s">
        <v>125</v>
      </c>
      <c r="G10253">
        <v>70</v>
      </c>
      <c r="H10253">
        <v>60</v>
      </c>
      <c r="I10253" t="str">
        <f>INDEX('[1]DATA - Teams'!$C:$C,MATCH(C10253,'[1]DATA - Teams'!$B:$B,0))</f>
        <v>CHIEF</v>
      </c>
    </row>
    <row r="10254" spans="1:9" x14ac:dyDescent="0.2">
      <c r="A10254">
        <v>2019</v>
      </c>
      <c r="B10254">
        <v>15</v>
      </c>
      <c r="C10254" t="s">
        <v>69</v>
      </c>
      <c r="D10254" t="s">
        <v>283</v>
      </c>
      <c r="E10254" t="s">
        <v>89</v>
      </c>
      <c r="F10254" t="s">
        <v>114</v>
      </c>
      <c r="G10254">
        <v>68</v>
      </c>
      <c r="H10254">
        <v>84</v>
      </c>
      <c r="I10254" t="str">
        <f>INDEX('[1]DATA - Teams'!$C:$C,MATCH(C10254,'[1]DATA - Teams'!$B:$B,0))</f>
        <v>JMERC</v>
      </c>
    </row>
    <row r="10255" spans="1:9" x14ac:dyDescent="0.2">
      <c r="A10255">
        <v>2019</v>
      </c>
      <c r="B10255">
        <v>15</v>
      </c>
      <c r="C10255" t="s">
        <v>69</v>
      </c>
      <c r="D10255" t="s">
        <v>99</v>
      </c>
      <c r="E10255" t="s">
        <v>100</v>
      </c>
      <c r="F10255" t="s">
        <v>98</v>
      </c>
      <c r="G10255">
        <v>75</v>
      </c>
      <c r="H10255">
        <v>87</v>
      </c>
      <c r="I10255" t="str">
        <f>INDEX('[1]DATA - Teams'!$C:$C,MATCH(C10255,'[1]DATA - Teams'!$B:$B,0))</f>
        <v>JMERC</v>
      </c>
    </row>
    <row r="10256" spans="1:9" x14ac:dyDescent="0.2">
      <c r="A10256">
        <v>2019</v>
      </c>
      <c r="B10256">
        <v>15</v>
      </c>
      <c r="C10256" t="s">
        <v>69</v>
      </c>
      <c r="D10256" t="s">
        <v>366</v>
      </c>
      <c r="E10256" t="s">
        <v>100</v>
      </c>
      <c r="F10256" t="s">
        <v>95</v>
      </c>
      <c r="G10256">
        <v>124</v>
      </c>
      <c r="H10256">
        <v>106</v>
      </c>
      <c r="I10256" t="str">
        <f>INDEX('[1]DATA - Teams'!$C:$C,MATCH(C10256,'[1]DATA - Teams'!$B:$B,0))</f>
        <v>JMERC</v>
      </c>
    </row>
    <row r="10257" spans="1:9" x14ac:dyDescent="0.2">
      <c r="A10257">
        <v>2019</v>
      </c>
      <c r="B10257">
        <v>15</v>
      </c>
      <c r="C10257" t="s">
        <v>69</v>
      </c>
      <c r="D10257" t="s">
        <v>356</v>
      </c>
      <c r="E10257" t="s">
        <v>100</v>
      </c>
      <c r="F10257" t="s">
        <v>90</v>
      </c>
      <c r="G10257">
        <v>99</v>
      </c>
      <c r="H10257">
        <v>117</v>
      </c>
      <c r="I10257" t="str">
        <f>INDEX('[1]DATA - Teams'!$C:$C,MATCH(C10257,'[1]DATA - Teams'!$B:$B,0))</f>
        <v>JMERC</v>
      </c>
    </row>
    <row r="10258" spans="1:9" x14ac:dyDescent="0.2">
      <c r="A10258">
        <v>2019</v>
      </c>
      <c r="B10258">
        <v>15</v>
      </c>
      <c r="C10258" t="s">
        <v>69</v>
      </c>
      <c r="D10258" t="s">
        <v>239</v>
      </c>
      <c r="E10258" t="s">
        <v>109</v>
      </c>
      <c r="F10258" t="s">
        <v>90</v>
      </c>
      <c r="G10258">
        <v>78</v>
      </c>
      <c r="H10258">
        <v>53</v>
      </c>
      <c r="I10258" t="str">
        <f>INDEX('[1]DATA - Teams'!$C:$C,MATCH(C10258,'[1]DATA - Teams'!$B:$B,0))</f>
        <v>JMERC</v>
      </c>
    </row>
    <row r="10259" spans="1:9" x14ac:dyDescent="0.2">
      <c r="A10259">
        <v>2019</v>
      </c>
      <c r="B10259">
        <v>15</v>
      </c>
      <c r="C10259" t="s">
        <v>69</v>
      </c>
      <c r="D10259" t="s">
        <v>370</v>
      </c>
      <c r="E10259" t="s">
        <v>121</v>
      </c>
      <c r="F10259" t="s">
        <v>95</v>
      </c>
      <c r="G10259">
        <v>92</v>
      </c>
      <c r="H10259">
        <v>109</v>
      </c>
      <c r="I10259" t="str">
        <f>INDEX('[1]DATA - Teams'!$C:$C,MATCH(C10259,'[1]DATA - Teams'!$B:$B,0))</f>
        <v>JMERC</v>
      </c>
    </row>
    <row r="10260" spans="1:9" x14ac:dyDescent="0.2">
      <c r="A10260">
        <v>2019</v>
      </c>
      <c r="B10260">
        <v>15</v>
      </c>
      <c r="C10260" t="s">
        <v>69</v>
      </c>
      <c r="D10260" t="s">
        <v>314</v>
      </c>
      <c r="E10260" t="s">
        <v>121</v>
      </c>
      <c r="F10260" t="s">
        <v>98</v>
      </c>
      <c r="G10260">
        <v>61</v>
      </c>
      <c r="H10260">
        <v>65</v>
      </c>
      <c r="I10260" t="str">
        <f>INDEX('[1]DATA - Teams'!$C:$C,MATCH(C10260,'[1]DATA - Teams'!$B:$B,0))</f>
        <v>JMERC</v>
      </c>
    </row>
    <row r="10261" spans="1:9" x14ac:dyDescent="0.2">
      <c r="A10261">
        <v>2019</v>
      </c>
      <c r="B10261">
        <v>15</v>
      </c>
      <c r="C10261" t="s">
        <v>69</v>
      </c>
      <c r="D10261" t="s">
        <v>237</v>
      </c>
      <c r="E10261" t="s">
        <v>92</v>
      </c>
      <c r="F10261" t="s">
        <v>98</v>
      </c>
      <c r="G10261">
        <v>87</v>
      </c>
      <c r="H10261">
        <v>45</v>
      </c>
      <c r="I10261" t="str">
        <f>INDEX('[1]DATA - Teams'!$C:$C,MATCH(C10261,'[1]DATA - Teams'!$B:$B,0))</f>
        <v>JMERC</v>
      </c>
    </row>
    <row r="10262" spans="1:9" x14ac:dyDescent="0.2">
      <c r="A10262">
        <v>2019</v>
      </c>
      <c r="B10262">
        <v>15</v>
      </c>
      <c r="C10262" t="s">
        <v>69</v>
      </c>
      <c r="D10262" t="s">
        <v>526</v>
      </c>
      <c r="E10262" t="s">
        <v>92</v>
      </c>
      <c r="F10262" t="s">
        <v>90</v>
      </c>
      <c r="G10262">
        <v>89</v>
      </c>
      <c r="H10262">
        <v>73</v>
      </c>
      <c r="I10262" t="str">
        <f>INDEX('[1]DATA - Teams'!$C:$C,MATCH(C10262,'[1]DATA - Teams'!$B:$B,0))</f>
        <v>JMERC</v>
      </c>
    </row>
    <row r="10263" spans="1:9" x14ac:dyDescent="0.2">
      <c r="A10263">
        <v>2019</v>
      </c>
      <c r="B10263">
        <v>15</v>
      </c>
      <c r="C10263" t="s">
        <v>69</v>
      </c>
      <c r="D10263" t="s">
        <v>91</v>
      </c>
      <c r="E10263" t="s">
        <v>92</v>
      </c>
      <c r="F10263" t="s">
        <v>95</v>
      </c>
      <c r="G10263">
        <v>129</v>
      </c>
      <c r="H10263">
        <v>142</v>
      </c>
      <c r="I10263" t="str">
        <f>INDEX('[1]DATA - Teams'!$C:$C,MATCH(C10263,'[1]DATA - Teams'!$B:$B,0))</f>
        <v>JMERC</v>
      </c>
    </row>
    <row r="10264" spans="1:9" x14ac:dyDescent="0.2">
      <c r="A10264">
        <v>2019</v>
      </c>
      <c r="B10264">
        <v>15</v>
      </c>
      <c r="C10264" t="s">
        <v>69</v>
      </c>
      <c r="D10264" t="s">
        <v>415</v>
      </c>
      <c r="E10264" t="s">
        <v>113</v>
      </c>
      <c r="F10264" t="s">
        <v>95</v>
      </c>
      <c r="G10264">
        <v>83</v>
      </c>
      <c r="H10264">
        <v>59</v>
      </c>
      <c r="I10264" t="str">
        <f>INDEX('[1]DATA - Teams'!$C:$C,MATCH(C10264,'[1]DATA - Teams'!$B:$B,0))</f>
        <v>JMERC</v>
      </c>
    </row>
    <row r="10265" spans="1:9" x14ac:dyDescent="0.2">
      <c r="A10265">
        <v>2019</v>
      </c>
      <c r="B10265">
        <v>15</v>
      </c>
      <c r="C10265" t="s">
        <v>69</v>
      </c>
      <c r="D10265" t="s">
        <v>324</v>
      </c>
      <c r="E10265" t="s">
        <v>113</v>
      </c>
      <c r="F10265" t="s">
        <v>95</v>
      </c>
      <c r="G10265">
        <v>98</v>
      </c>
      <c r="H10265">
        <v>84</v>
      </c>
      <c r="I10265" t="str">
        <f>INDEX('[1]DATA - Teams'!$C:$C,MATCH(C10265,'[1]DATA - Teams'!$B:$B,0))</f>
        <v>JMERC</v>
      </c>
    </row>
    <row r="10266" spans="1:9" x14ac:dyDescent="0.2">
      <c r="A10266">
        <v>2019</v>
      </c>
      <c r="B10266">
        <v>15</v>
      </c>
      <c r="C10266" t="s">
        <v>69</v>
      </c>
      <c r="D10266" t="s">
        <v>530</v>
      </c>
      <c r="E10266" t="s">
        <v>113</v>
      </c>
      <c r="F10266" t="s">
        <v>98</v>
      </c>
      <c r="G10266">
        <v>56</v>
      </c>
      <c r="H10266">
        <v>67</v>
      </c>
      <c r="I10266" t="str">
        <f>INDEX('[1]DATA - Teams'!$C:$C,MATCH(C10266,'[1]DATA - Teams'!$B:$B,0))</f>
        <v>JMERC</v>
      </c>
    </row>
    <row r="10267" spans="1:9" x14ac:dyDescent="0.2">
      <c r="A10267">
        <v>2019</v>
      </c>
      <c r="B10267">
        <v>15</v>
      </c>
      <c r="C10267" t="s">
        <v>69</v>
      </c>
      <c r="D10267" t="s">
        <v>203</v>
      </c>
      <c r="E10267" t="s">
        <v>97</v>
      </c>
      <c r="F10267" t="s">
        <v>98</v>
      </c>
      <c r="G10267">
        <v>99</v>
      </c>
      <c r="H10267">
        <v>117</v>
      </c>
      <c r="I10267" t="str">
        <f>INDEX('[1]DATA - Teams'!$C:$C,MATCH(C10267,'[1]DATA - Teams'!$B:$B,0))</f>
        <v>JMERC</v>
      </c>
    </row>
    <row r="10268" spans="1:9" x14ac:dyDescent="0.2">
      <c r="A10268">
        <v>2019</v>
      </c>
      <c r="B10268">
        <v>15</v>
      </c>
      <c r="C10268" t="s">
        <v>69</v>
      </c>
      <c r="D10268" t="s">
        <v>447</v>
      </c>
      <c r="E10268" t="s">
        <v>138</v>
      </c>
      <c r="F10268" t="s">
        <v>95</v>
      </c>
      <c r="G10268">
        <v>82</v>
      </c>
      <c r="H10268">
        <v>66</v>
      </c>
      <c r="I10268" t="str">
        <f>INDEX('[1]DATA - Teams'!$C:$C,MATCH(C10268,'[1]DATA - Teams'!$B:$B,0))</f>
        <v>JMERC</v>
      </c>
    </row>
    <row r="10269" spans="1:9" x14ac:dyDescent="0.2">
      <c r="A10269">
        <v>2019</v>
      </c>
      <c r="B10269">
        <v>15</v>
      </c>
      <c r="C10269" t="s">
        <v>69</v>
      </c>
      <c r="D10269" t="s">
        <v>247</v>
      </c>
      <c r="E10269" t="s">
        <v>119</v>
      </c>
      <c r="F10269" t="s">
        <v>90</v>
      </c>
      <c r="G10269">
        <v>94</v>
      </c>
      <c r="H10269">
        <v>76</v>
      </c>
      <c r="I10269" t="str">
        <f>INDEX('[1]DATA - Teams'!$C:$C,MATCH(C10269,'[1]DATA - Teams'!$B:$B,0))</f>
        <v>JMERC</v>
      </c>
    </row>
    <row r="10270" spans="1:9" x14ac:dyDescent="0.2">
      <c r="A10270">
        <v>2019</v>
      </c>
      <c r="B10270">
        <v>15</v>
      </c>
      <c r="C10270" t="s">
        <v>69</v>
      </c>
      <c r="D10270" t="s">
        <v>492</v>
      </c>
      <c r="E10270" t="s">
        <v>165</v>
      </c>
      <c r="F10270" t="s">
        <v>95</v>
      </c>
      <c r="G10270">
        <v>97</v>
      </c>
      <c r="H10270">
        <v>115</v>
      </c>
      <c r="I10270" t="str">
        <f>INDEX('[1]DATA - Teams'!$C:$C,MATCH(C10270,'[1]DATA - Teams'!$B:$B,0))</f>
        <v>JMERC</v>
      </c>
    </row>
    <row r="10271" spans="1:9" x14ac:dyDescent="0.2">
      <c r="A10271">
        <v>2019</v>
      </c>
      <c r="B10271">
        <v>15</v>
      </c>
      <c r="C10271" t="s">
        <v>69</v>
      </c>
      <c r="D10271" t="s">
        <v>399</v>
      </c>
      <c r="E10271" t="s">
        <v>165</v>
      </c>
      <c r="F10271" t="s">
        <v>90</v>
      </c>
      <c r="G10271">
        <v>85</v>
      </c>
      <c r="H10271">
        <v>83</v>
      </c>
      <c r="I10271" t="str">
        <f>INDEX('[1]DATA - Teams'!$C:$C,MATCH(C10271,'[1]DATA - Teams'!$B:$B,0))</f>
        <v>JMERC</v>
      </c>
    </row>
    <row r="10272" spans="1:9" x14ac:dyDescent="0.2">
      <c r="A10272">
        <v>2019</v>
      </c>
      <c r="B10272">
        <v>15</v>
      </c>
      <c r="C10272" t="s">
        <v>69</v>
      </c>
      <c r="D10272" t="s">
        <v>246</v>
      </c>
      <c r="E10272" t="s">
        <v>109</v>
      </c>
      <c r="F10272" t="s">
        <v>125</v>
      </c>
      <c r="G10272">
        <v>97</v>
      </c>
      <c r="H10272">
        <v>118</v>
      </c>
      <c r="I10272" t="str">
        <f>INDEX('[1]DATA - Teams'!$C:$C,MATCH(C10272,'[1]DATA - Teams'!$B:$B,0))</f>
        <v>JMERC</v>
      </c>
    </row>
    <row r="10273" spans="1:9" x14ac:dyDescent="0.2">
      <c r="A10273">
        <v>2019</v>
      </c>
      <c r="B10273">
        <v>15</v>
      </c>
      <c r="C10273" t="s">
        <v>69</v>
      </c>
      <c r="D10273" t="s">
        <v>198</v>
      </c>
      <c r="E10273" t="s">
        <v>128</v>
      </c>
      <c r="F10273" t="s">
        <v>125</v>
      </c>
      <c r="G10273">
        <v>79</v>
      </c>
      <c r="H10273">
        <v>0</v>
      </c>
      <c r="I10273" t="str">
        <f>INDEX('[1]DATA - Teams'!$C:$C,MATCH(C10273,'[1]DATA - Teams'!$B:$B,0))</f>
        <v>JMERC</v>
      </c>
    </row>
    <row r="10274" spans="1:9" x14ac:dyDescent="0.2">
      <c r="A10274">
        <v>2019</v>
      </c>
      <c r="B10274">
        <v>15</v>
      </c>
      <c r="C10274" t="s">
        <v>69</v>
      </c>
      <c r="D10274" t="s">
        <v>129</v>
      </c>
      <c r="E10274" t="s">
        <v>138</v>
      </c>
      <c r="F10274" t="s">
        <v>125</v>
      </c>
      <c r="G10274">
        <v>91</v>
      </c>
      <c r="H10274">
        <v>125</v>
      </c>
      <c r="I10274" t="str">
        <f>INDEX('[1]DATA - Teams'!$C:$C,MATCH(C10274,'[1]DATA - Teams'!$B:$B,0))</f>
        <v>JMERC</v>
      </c>
    </row>
    <row r="10275" spans="1:9" x14ac:dyDescent="0.2">
      <c r="A10275">
        <v>2019</v>
      </c>
      <c r="B10275">
        <v>15</v>
      </c>
      <c r="C10275" t="s">
        <v>69</v>
      </c>
      <c r="D10275" t="s">
        <v>391</v>
      </c>
      <c r="E10275" t="s">
        <v>138</v>
      </c>
      <c r="F10275" t="s">
        <v>125</v>
      </c>
      <c r="G10275">
        <v>87</v>
      </c>
      <c r="H10275">
        <v>0</v>
      </c>
      <c r="I10275" t="str">
        <f>INDEX('[1]DATA - Teams'!$C:$C,MATCH(C10275,'[1]DATA - Teams'!$B:$B,0))</f>
        <v>JMERC</v>
      </c>
    </row>
    <row r="10276" spans="1:9" x14ac:dyDescent="0.2">
      <c r="A10276">
        <v>2019</v>
      </c>
      <c r="B10276">
        <v>15</v>
      </c>
      <c r="C10276" t="s">
        <v>68</v>
      </c>
      <c r="D10276" t="s">
        <v>225</v>
      </c>
      <c r="E10276" t="s">
        <v>131</v>
      </c>
      <c r="F10276" t="s">
        <v>114</v>
      </c>
      <c r="G10276">
        <v>135</v>
      </c>
      <c r="H10276">
        <v>133</v>
      </c>
      <c r="I10276" t="str">
        <f>INDEX('[1]DATA - Teams'!$C:$C,MATCH(C10276,'[1]DATA - Teams'!$B:$B,0))</f>
        <v>KAPPAZ</v>
      </c>
    </row>
    <row r="10277" spans="1:9" x14ac:dyDescent="0.2">
      <c r="A10277">
        <v>2019</v>
      </c>
      <c r="B10277">
        <v>15</v>
      </c>
      <c r="C10277" t="s">
        <v>68</v>
      </c>
      <c r="D10277" t="s">
        <v>104</v>
      </c>
      <c r="E10277" t="s">
        <v>111</v>
      </c>
      <c r="F10277" t="s">
        <v>95</v>
      </c>
      <c r="G10277">
        <v>87</v>
      </c>
      <c r="H10277">
        <v>112</v>
      </c>
      <c r="I10277" t="str">
        <f>INDEX('[1]DATA - Teams'!$C:$C,MATCH(C10277,'[1]DATA - Teams'!$B:$B,0))</f>
        <v>KAPPAZ</v>
      </c>
    </row>
    <row r="10278" spans="1:9" x14ac:dyDescent="0.2">
      <c r="A10278">
        <v>2019</v>
      </c>
      <c r="B10278">
        <v>15</v>
      </c>
      <c r="C10278" t="s">
        <v>68</v>
      </c>
      <c r="D10278" t="s">
        <v>101</v>
      </c>
      <c r="E10278" t="s">
        <v>100</v>
      </c>
      <c r="F10278" t="s">
        <v>95</v>
      </c>
      <c r="G10278">
        <v>104</v>
      </c>
      <c r="H10278">
        <v>125</v>
      </c>
      <c r="I10278" t="str">
        <f>INDEX('[1]DATA - Teams'!$C:$C,MATCH(C10278,'[1]DATA - Teams'!$B:$B,0))</f>
        <v>KAPPAZ</v>
      </c>
    </row>
    <row r="10279" spans="1:9" x14ac:dyDescent="0.2">
      <c r="A10279">
        <v>2019</v>
      </c>
      <c r="B10279">
        <v>15</v>
      </c>
      <c r="C10279" t="s">
        <v>68</v>
      </c>
      <c r="D10279" t="s">
        <v>312</v>
      </c>
      <c r="E10279" t="s">
        <v>117</v>
      </c>
      <c r="F10279" t="s">
        <v>98</v>
      </c>
      <c r="G10279">
        <v>103</v>
      </c>
      <c r="H10279">
        <v>60</v>
      </c>
      <c r="I10279" t="str">
        <f>INDEX('[1]DATA - Teams'!$C:$C,MATCH(C10279,'[1]DATA - Teams'!$B:$B,0))</f>
        <v>KAPPAZ</v>
      </c>
    </row>
    <row r="10280" spans="1:9" x14ac:dyDescent="0.2">
      <c r="A10280">
        <v>2019</v>
      </c>
      <c r="B10280">
        <v>15</v>
      </c>
      <c r="C10280" t="s">
        <v>68</v>
      </c>
      <c r="D10280" t="s">
        <v>136</v>
      </c>
      <c r="E10280" t="s">
        <v>117</v>
      </c>
      <c r="F10280" t="s">
        <v>90</v>
      </c>
      <c r="G10280">
        <v>87</v>
      </c>
      <c r="H10280">
        <v>72</v>
      </c>
      <c r="I10280" t="str">
        <f>INDEX('[1]DATA - Teams'!$C:$C,MATCH(C10280,'[1]DATA - Teams'!$B:$B,0))</f>
        <v>KAPPAZ</v>
      </c>
    </row>
    <row r="10281" spans="1:9" x14ac:dyDescent="0.2">
      <c r="A10281">
        <v>2019</v>
      </c>
      <c r="B10281">
        <v>15</v>
      </c>
      <c r="C10281" t="s">
        <v>68</v>
      </c>
      <c r="D10281" t="s">
        <v>512</v>
      </c>
      <c r="E10281" t="s">
        <v>109</v>
      </c>
      <c r="F10281" t="s">
        <v>90</v>
      </c>
      <c r="G10281">
        <v>94</v>
      </c>
      <c r="H10281">
        <v>97</v>
      </c>
      <c r="I10281" t="str">
        <f>INDEX('[1]DATA - Teams'!$C:$C,MATCH(C10281,'[1]DATA - Teams'!$B:$B,0))</f>
        <v>KAPPAZ</v>
      </c>
    </row>
    <row r="10282" spans="1:9" x14ac:dyDescent="0.2">
      <c r="A10282">
        <v>2019</v>
      </c>
      <c r="B10282">
        <v>15</v>
      </c>
      <c r="C10282" t="s">
        <v>68</v>
      </c>
      <c r="D10282" t="s">
        <v>509</v>
      </c>
      <c r="E10282" t="s">
        <v>121</v>
      </c>
      <c r="F10282" t="s">
        <v>98</v>
      </c>
      <c r="G10282">
        <v>79</v>
      </c>
      <c r="H10282">
        <v>67</v>
      </c>
      <c r="I10282" t="str">
        <f>INDEX('[1]DATA - Teams'!$C:$C,MATCH(C10282,'[1]DATA - Teams'!$B:$B,0))</f>
        <v>KAPPAZ</v>
      </c>
    </row>
    <row r="10283" spans="1:9" x14ac:dyDescent="0.2">
      <c r="A10283">
        <v>2019</v>
      </c>
      <c r="B10283">
        <v>15</v>
      </c>
      <c r="C10283" t="s">
        <v>68</v>
      </c>
      <c r="D10283" t="s">
        <v>210</v>
      </c>
      <c r="E10283" t="s">
        <v>121</v>
      </c>
      <c r="F10283" t="s">
        <v>98</v>
      </c>
      <c r="G10283">
        <v>92</v>
      </c>
      <c r="H10283">
        <v>85</v>
      </c>
      <c r="I10283" t="str">
        <f>INDEX('[1]DATA - Teams'!$C:$C,MATCH(C10283,'[1]DATA - Teams'!$B:$B,0))</f>
        <v>KAPPAZ</v>
      </c>
    </row>
    <row r="10284" spans="1:9" x14ac:dyDescent="0.2">
      <c r="A10284">
        <v>2019</v>
      </c>
      <c r="B10284">
        <v>15</v>
      </c>
      <c r="C10284" t="s">
        <v>68</v>
      </c>
      <c r="D10284" t="s">
        <v>248</v>
      </c>
      <c r="E10284" t="s">
        <v>106</v>
      </c>
      <c r="F10284" t="s">
        <v>90</v>
      </c>
      <c r="G10284">
        <v>113</v>
      </c>
      <c r="H10284">
        <v>165</v>
      </c>
      <c r="I10284" t="str">
        <f>INDEX('[1]DATA - Teams'!$C:$C,MATCH(C10284,'[1]DATA - Teams'!$B:$B,0))</f>
        <v>KAPPAZ</v>
      </c>
    </row>
    <row r="10285" spans="1:9" x14ac:dyDescent="0.2">
      <c r="A10285">
        <v>2019</v>
      </c>
      <c r="B10285">
        <v>15</v>
      </c>
      <c r="C10285" t="s">
        <v>68</v>
      </c>
      <c r="D10285" t="s">
        <v>409</v>
      </c>
      <c r="E10285" t="s">
        <v>128</v>
      </c>
      <c r="F10285" t="s">
        <v>98</v>
      </c>
      <c r="G10285">
        <v>99</v>
      </c>
      <c r="H10285">
        <v>87</v>
      </c>
      <c r="I10285" t="str">
        <f>INDEX('[1]DATA - Teams'!$C:$C,MATCH(C10285,'[1]DATA - Teams'!$B:$B,0))</f>
        <v>KAPPAZ</v>
      </c>
    </row>
    <row r="10286" spans="1:9" x14ac:dyDescent="0.2">
      <c r="A10286">
        <v>2019</v>
      </c>
      <c r="B10286">
        <v>15</v>
      </c>
      <c r="C10286" t="s">
        <v>68</v>
      </c>
      <c r="D10286" t="s">
        <v>127</v>
      </c>
      <c r="E10286" t="s">
        <v>128</v>
      </c>
      <c r="F10286" t="s">
        <v>95</v>
      </c>
      <c r="G10286">
        <v>102</v>
      </c>
      <c r="H10286">
        <v>86</v>
      </c>
      <c r="I10286" t="str">
        <f>INDEX('[1]DATA - Teams'!$C:$C,MATCH(C10286,'[1]DATA - Teams'!$B:$B,0))</f>
        <v>KAPPAZ</v>
      </c>
    </row>
    <row r="10287" spans="1:9" x14ac:dyDescent="0.2">
      <c r="A10287">
        <v>2019</v>
      </c>
      <c r="B10287">
        <v>15</v>
      </c>
      <c r="C10287" t="s">
        <v>68</v>
      </c>
      <c r="D10287" t="s">
        <v>362</v>
      </c>
      <c r="E10287" t="s">
        <v>92</v>
      </c>
      <c r="F10287" t="s">
        <v>90</v>
      </c>
      <c r="G10287">
        <v>111</v>
      </c>
      <c r="H10287">
        <v>88</v>
      </c>
      <c r="I10287" t="str">
        <f>INDEX('[1]DATA - Teams'!$C:$C,MATCH(C10287,'[1]DATA - Teams'!$B:$B,0))</f>
        <v>KAPPAZ</v>
      </c>
    </row>
    <row r="10288" spans="1:9" x14ac:dyDescent="0.2">
      <c r="A10288">
        <v>2019</v>
      </c>
      <c r="B10288">
        <v>15</v>
      </c>
      <c r="C10288" t="s">
        <v>68</v>
      </c>
      <c r="D10288" t="s">
        <v>115</v>
      </c>
      <c r="E10288" t="s">
        <v>113</v>
      </c>
      <c r="F10288" t="s">
        <v>90</v>
      </c>
      <c r="G10288">
        <v>83</v>
      </c>
      <c r="H10288">
        <v>88</v>
      </c>
      <c r="I10288" t="str">
        <f>INDEX('[1]DATA - Teams'!$C:$C,MATCH(C10288,'[1]DATA - Teams'!$B:$B,0))</f>
        <v>KAPPAZ</v>
      </c>
    </row>
    <row r="10289" spans="1:9" x14ac:dyDescent="0.2">
      <c r="A10289">
        <v>2019</v>
      </c>
      <c r="B10289">
        <v>15</v>
      </c>
      <c r="C10289" t="s">
        <v>68</v>
      </c>
      <c r="D10289" t="s">
        <v>317</v>
      </c>
      <c r="E10289" t="s">
        <v>123</v>
      </c>
      <c r="F10289" t="s">
        <v>95</v>
      </c>
      <c r="G10289">
        <v>118</v>
      </c>
      <c r="H10289">
        <v>94</v>
      </c>
      <c r="I10289" t="str">
        <f>INDEX('[1]DATA - Teams'!$C:$C,MATCH(C10289,'[1]DATA - Teams'!$B:$B,0))</f>
        <v>KAPPAZ</v>
      </c>
    </row>
    <row r="10290" spans="1:9" x14ac:dyDescent="0.2">
      <c r="A10290">
        <v>2019</v>
      </c>
      <c r="B10290">
        <v>15</v>
      </c>
      <c r="C10290" t="s">
        <v>68</v>
      </c>
      <c r="D10290" t="s">
        <v>412</v>
      </c>
      <c r="E10290" t="s">
        <v>94</v>
      </c>
      <c r="F10290" t="s">
        <v>95</v>
      </c>
      <c r="G10290">
        <v>84</v>
      </c>
      <c r="H10290">
        <v>69</v>
      </c>
      <c r="I10290" t="str">
        <f>INDEX('[1]DATA - Teams'!$C:$C,MATCH(C10290,'[1]DATA - Teams'!$B:$B,0))</f>
        <v>KAPPAZ</v>
      </c>
    </row>
    <row r="10291" spans="1:9" x14ac:dyDescent="0.2">
      <c r="A10291">
        <v>2019</v>
      </c>
      <c r="B10291">
        <v>15</v>
      </c>
      <c r="C10291" t="s">
        <v>68</v>
      </c>
      <c r="D10291" t="s">
        <v>475</v>
      </c>
      <c r="E10291" t="s">
        <v>138</v>
      </c>
      <c r="F10291" t="s">
        <v>95</v>
      </c>
      <c r="G10291">
        <v>85</v>
      </c>
      <c r="H10291">
        <v>94</v>
      </c>
      <c r="I10291" t="str">
        <f>INDEX('[1]DATA - Teams'!$C:$C,MATCH(C10291,'[1]DATA - Teams'!$B:$B,0))</f>
        <v>KAPPAZ</v>
      </c>
    </row>
    <row r="10292" spans="1:9" x14ac:dyDescent="0.2">
      <c r="A10292">
        <v>2019</v>
      </c>
      <c r="B10292">
        <v>15</v>
      </c>
      <c r="C10292" t="s">
        <v>68</v>
      </c>
      <c r="D10292" t="s">
        <v>133</v>
      </c>
      <c r="E10292" t="s">
        <v>119</v>
      </c>
      <c r="F10292" t="s">
        <v>95</v>
      </c>
      <c r="G10292">
        <v>101</v>
      </c>
      <c r="H10292">
        <v>94</v>
      </c>
      <c r="I10292" t="str">
        <f>INDEX('[1]DATA - Teams'!$C:$C,MATCH(C10292,'[1]DATA - Teams'!$B:$B,0))</f>
        <v>KAPPAZ</v>
      </c>
    </row>
    <row r="10293" spans="1:9" x14ac:dyDescent="0.2">
      <c r="A10293">
        <v>2019</v>
      </c>
      <c r="B10293">
        <v>15</v>
      </c>
      <c r="C10293" t="s">
        <v>68</v>
      </c>
      <c r="D10293" t="s">
        <v>343</v>
      </c>
      <c r="E10293" t="s">
        <v>103</v>
      </c>
      <c r="F10293" t="s">
        <v>98</v>
      </c>
      <c r="G10293">
        <v>78</v>
      </c>
      <c r="H10293">
        <v>47</v>
      </c>
      <c r="I10293" t="str">
        <f>INDEX('[1]DATA - Teams'!$C:$C,MATCH(C10293,'[1]DATA - Teams'!$B:$B,0))</f>
        <v>KAPPAZ</v>
      </c>
    </row>
    <row r="10294" spans="1:9" x14ac:dyDescent="0.2">
      <c r="A10294">
        <v>2019</v>
      </c>
      <c r="B10294">
        <v>15</v>
      </c>
      <c r="C10294" t="s">
        <v>68</v>
      </c>
      <c r="D10294" t="s">
        <v>177</v>
      </c>
      <c r="E10294" t="s">
        <v>131</v>
      </c>
      <c r="F10294" t="s">
        <v>125</v>
      </c>
      <c r="G10294">
        <v>62</v>
      </c>
      <c r="H10294">
        <v>53</v>
      </c>
      <c r="I10294" t="str">
        <f>INDEX('[1]DATA - Teams'!$C:$C,MATCH(C10294,'[1]DATA - Teams'!$B:$B,0))</f>
        <v>KAPPAZ</v>
      </c>
    </row>
    <row r="10295" spans="1:9" x14ac:dyDescent="0.2">
      <c r="A10295">
        <v>2019</v>
      </c>
      <c r="B10295">
        <v>15</v>
      </c>
      <c r="C10295" t="s">
        <v>68</v>
      </c>
      <c r="D10295" t="s">
        <v>519</v>
      </c>
      <c r="E10295" t="s">
        <v>109</v>
      </c>
      <c r="F10295" t="s">
        <v>125</v>
      </c>
      <c r="G10295">
        <v>73</v>
      </c>
      <c r="H10295">
        <v>90</v>
      </c>
      <c r="I10295" t="str">
        <f>INDEX('[1]DATA - Teams'!$C:$C,MATCH(C10295,'[1]DATA - Teams'!$B:$B,0))</f>
        <v>KAPPAZ</v>
      </c>
    </row>
    <row r="10296" spans="1:9" x14ac:dyDescent="0.2">
      <c r="A10296">
        <v>2019</v>
      </c>
      <c r="B10296">
        <v>15</v>
      </c>
      <c r="C10296" t="s">
        <v>68</v>
      </c>
      <c r="D10296" t="s">
        <v>486</v>
      </c>
      <c r="E10296" t="s">
        <v>97</v>
      </c>
      <c r="F10296" t="s">
        <v>125</v>
      </c>
      <c r="G10296">
        <v>86</v>
      </c>
      <c r="H10296">
        <v>80</v>
      </c>
      <c r="I10296" t="str">
        <f>INDEX('[1]DATA - Teams'!$C:$C,MATCH(C10296,'[1]DATA - Teams'!$B:$B,0))</f>
        <v>KAPPAZ</v>
      </c>
    </row>
    <row r="10297" spans="1:9" x14ac:dyDescent="0.2">
      <c r="A10297">
        <v>2019</v>
      </c>
      <c r="B10297">
        <v>15</v>
      </c>
      <c r="C10297" t="s">
        <v>68</v>
      </c>
      <c r="D10297" t="s">
        <v>143</v>
      </c>
      <c r="E10297" t="s">
        <v>119</v>
      </c>
      <c r="F10297" t="s">
        <v>125</v>
      </c>
      <c r="G10297">
        <v>86</v>
      </c>
      <c r="H10297">
        <v>63</v>
      </c>
      <c r="I10297" t="str">
        <f>INDEX('[1]DATA - Teams'!$C:$C,MATCH(C10297,'[1]DATA - Teams'!$B:$B,0))</f>
        <v>KAPPAZ</v>
      </c>
    </row>
    <row r="10298" spans="1:9" x14ac:dyDescent="0.2">
      <c r="A10298">
        <v>2019</v>
      </c>
      <c r="B10298">
        <v>16</v>
      </c>
      <c r="C10298" t="s">
        <v>62</v>
      </c>
      <c r="D10298" t="s">
        <v>144</v>
      </c>
      <c r="E10298" t="s">
        <v>131</v>
      </c>
      <c r="F10298" t="s">
        <v>98</v>
      </c>
      <c r="G10298">
        <v>99</v>
      </c>
      <c r="H10298">
        <v>99</v>
      </c>
      <c r="I10298" t="str">
        <f>INDEX('[1]DATA - Teams'!$C:$C,MATCH(C10298,'[1]DATA - Teams'!$B:$B,0))</f>
        <v>PMAC</v>
      </c>
    </row>
    <row r="10299" spans="1:9" x14ac:dyDescent="0.2">
      <c r="A10299">
        <v>2019</v>
      </c>
      <c r="B10299">
        <v>16</v>
      </c>
      <c r="C10299" t="s">
        <v>62</v>
      </c>
      <c r="D10299" t="s">
        <v>318</v>
      </c>
      <c r="E10299" t="s">
        <v>131</v>
      </c>
      <c r="F10299" t="s">
        <v>90</v>
      </c>
      <c r="G10299">
        <v>77</v>
      </c>
      <c r="H10299">
        <v>82</v>
      </c>
      <c r="I10299" t="str">
        <f>INDEX('[1]DATA - Teams'!$C:$C,MATCH(C10299,'[1]DATA - Teams'!$B:$B,0))</f>
        <v>PMAC</v>
      </c>
    </row>
    <row r="10300" spans="1:9" x14ac:dyDescent="0.2">
      <c r="A10300">
        <v>2019</v>
      </c>
      <c r="B10300">
        <v>16</v>
      </c>
      <c r="C10300" t="s">
        <v>62</v>
      </c>
      <c r="D10300" t="s">
        <v>236</v>
      </c>
      <c r="E10300" t="s">
        <v>123</v>
      </c>
      <c r="F10300" t="s">
        <v>98</v>
      </c>
      <c r="G10300">
        <v>104</v>
      </c>
      <c r="H10300">
        <v>101</v>
      </c>
      <c r="I10300" t="str">
        <f>INDEX('[1]DATA - Teams'!$C:$C,MATCH(C10300,'[1]DATA - Teams'!$B:$B,0))</f>
        <v>PMAC</v>
      </c>
    </row>
    <row r="10301" spans="1:9" x14ac:dyDescent="0.2">
      <c r="A10301">
        <v>2019</v>
      </c>
      <c r="B10301">
        <v>16</v>
      </c>
      <c r="C10301" t="s">
        <v>62</v>
      </c>
      <c r="D10301" t="s">
        <v>477</v>
      </c>
      <c r="E10301" t="s">
        <v>123</v>
      </c>
      <c r="F10301" t="s">
        <v>114</v>
      </c>
      <c r="G10301">
        <v>81</v>
      </c>
      <c r="H10301">
        <v>88</v>
      </c>
      <c r="I10301" t="str">
        <f>INDEX('[1]DATA - Teams'!$C:$C,MATCH(C10301,'[1]DATA - Teams'!$B:$B,0))</f>
        <v>PMAC</v>
      </c>
    </row>
    <row r="10302" spans="1:9" x14ac:dyDescent="0.2">
      <c r="A10302">
        <v>2019</v>
      </c>
      <c r="B10302">
        <v>16</v>
      </c>
      <c r="C10302" t="s">
        <v>62</v>
      </c>
      <c r="D10302" t="s">
        <v>307</v>
      </c>
      <c r="E10302" t="s">
        <v>97</v>
      </c>
      <c r="F10302" t="s">
        <v>95</v>
      </c>
      <c r="G10302">
        <v>85</v>
      </c>
      <c r="H10302">
        <v>99</v>
      </c>
      <c r="I10302" t="str">
        <f>INDEX('[1]DATA - Teams'!$C:$C,MATCH(C10302,'[1]DATA - Teams'!$B:$B,0))</f>
        <v>PMAC</v>
      </c>
    </row>
    <row r="10303" spans="1:9" x14ac:dyDescent="0.2">
      <c r="A10303">
        <v>2019</v>
      </c>
      <c r="B10303">
        <v>16</v>
      </c>
      <c r="C10303" t="s">
        <v>62</v>
      </c>
      <c r="D10303" t="s">
        <v>229</v>
      </c>
      <c r="E10303" t="s">
        <v>100</v>
      </c>
      <c r="F10303" t="s">
        <v>98</v>
      </c>
      <c r="G10303">
        <v>104</v>
      </c>
      <c r="H10303">
        <v>122</v>
      </c>
      <c r="I10303" t="str">
        <f>INDEX('[1]DATA - Teams'!$C:$C,MATCH(C10303,'[1]DATA - Teams'!$B:$B,0))</f>
        <v>PMAC</v>
      </c>
    </row>
    <row r="10304" spans="1:9" x14ac:dyDescent="0.2">
      <c r="A10304">
        <v>2019</v>
      </c>
      <c r="B10304">
        <v>16</v>
      </c>
      <c r="C10304" t="s">
        <v>62</v>
      </c>
      <c r="D10304" t="s">
        <v>326</v>
      </c>
      <c r="E10304" t="s">
        <v>113</v>
      </c>
      <c r="F10304" t="s">
        <v>90</v>
      </c>
      <c r="G10304">
        <v>102</v>
      </c>
      <c r="H10304">
        <v>95</v>
      </c>
      <c r="I10304" t="str">
        <f>INDEX('[1]DATA - Teams'!$C:$C,MATCH(C10304,'[1]DATA - Teams'!$B:$B,0))</f>
        <v>PMAC</v>
      </c>
    </row>
    <row r="10305" spans="1:9" x14ac:dyDescent="0.2">
      <c r="A10305">
        <v>2019</v>
      </c>
      <c r="B10305">
        <v>16</v>
      </c>
      <c r="C10305" t="s">
        <v>62</v>
      </c>
      <c r="D10305" t="s">
        <v>261</v>
      </c>
      <c r="E10305" t="s">
        <v>89</v>
      </c>
      <c r="F10305" t="s">
        <v>98</v>
      </c>
      <c r="G10305">
        <v>105</v>
      </c>
      <c r="H10305">
        <v>141</v>
      </c>
      <c r="I10305" t="str">
        <f>INDEX('[1]DATA - Teams'!$C:$C,MATCH(C10305,'[1]DATA - Teams'!$B:$B,0))</f>
        <v>PMAC</v>
      </c>
    </row>
    <row r="10306" spans="1:9" x14ac:dyDescent="0.2">
      <c r="A10306">
        <v>2019</v>
      </c>
      <c r="B10306">
        <v>16</v>
      </c>
      <c r="C10306" t="s">
        <v>62</v>
      </c>
      <c r="D10306" t="s">
        <v>474</v>
      </c>
      <c r="E10306" t="s">
        <v>138</v>
      </c>
      <c r="F10306" t="s">
        <v>90</v>
      </c>
      <c r="G10306">
        <v>69</v>
      </c>
      <c r="H10306">
        <v>125</v>
      </c>
      <c r="I10306" t="str">
        <f>INDEX('[1]DATA - Teams'!$C:$C,MATCH(C10306,'[1]DATA - Teams'!$B:$B,0))</f>
        <v>PMAC</v>
      </c>
    </row>
    <row r="10307" spans="1:9" x14ac:dyDescent="0.2">
      <c r="A10307">
        <v>2019</v>
      </c>
      <c r="B10307">
        <v>16</v>
      </c>
      <c r="C10307" t="s">
        <v>62</v>
      </c>
      <c r="D10307" t="s">
        <v>428</v>
      </c>
      <c r="E10307" t="s">
        <v>109</v>
      </c>
      <c r="F10307" t="s">
        <v>95</v>
      </c>
      <c r="G10307">
        <v>63</v>
      </c>
      <c r="H10307">
        <v>55</v>
      </c>
      <c r="I10307" t="str">
        <f>INDEX('[1]DATA - Teams'!$C:$C,MATCH(C10307,'[1]DATA - Teams'!$B:$B,0))</f>
        <v>PMAC</v>
      </c>
    </row>
    <row r="10308" spans="1:9" x14ac:dyDescent="0.2">
      <c r="A10308">
        <v>2019</v>
      </c>
      <c r="B10308">
        <v>16</v>
      </c>
      <c r="C10308" t="s">
        <v>62</v>
      </c>
      <c r="D10308" t="s">
        <v>311</v>
      </c>
      <c r="E10308" t="s">
        <v>103</v>
      </c>
      <c r="F10308" t="s">
        <v>98</v>
      </c>
      <c r="G10308">
        <v>127</v>
      </c>
      <c r="H10308">
        <v>112</v>
      </c>
      <c r="I10308" t="str">
        <f>INDEX('[1]DATA - Teams'!$C:$C,MATCH(C10308,'[1]DATA - Teams'!$B:$B,0))</f>
        <v>PMAC</v>
      </c>
    </row>
    <row r="10309" spans="1:9" x14ac:dyDescent="0.2">
      <c r="A10309">
        <v>2019</v>
      </c>
      <c r="B10309">
        <v>16</v>
      </c>
      <c r="C10309" t="s">
        <v>62</v>
      </c>
      <c r="D10309" t="s">
        <v>378</v>
      </c>
      <c r="E10309" t="s">
        <v>103</v>
      </c>
      <c r="F10309" t="s">
        <v>95</v>
      </c>
      <c r="G10309">
        <v>99</v>
      </c>
      <c r="H10309">
        <v>86</v>
      </c>
      <c r="I10309" t="str">
        <f>INDEX('[1]DATA - Teams'!$C:$C,MATCH(C10309,'[1]DATA - Teams'!$B:$B,0))</f>
        <v>PMAC</v>
      </c>
    </row>
    <row r="10310" spans="1:9" x14ac:dyDescent="0.2">
      <c r="A10310">
        <v>2019</v>
      </c>
      <c r="B10310">
        <v>16</v>
      </c>
      <c r="C10310" t="s">
        <v>62</v>
      </c>
      <c r="D10310" t="s">
        <v>102</v>
      </c>
      <c r="E10310" t="s">
        <v>103</v>
      </c>
      <c r="F10310" t="s">
        <v>90</v>
      </c>
      <c r="G10310">
        <v>76</v>
      </c>
      <c r="H10310">
        <v>71</v>
      </c>
      <c r="I10310" t="str">
        <f>INDEX('[1]DATA - Teams'!$C:$C,MATCH(C10310,'[1]DATA - Teams'!$B:$B,0))</f>
        <v>PMAC</v>
      </c>
    </row>
    <row r="10311" spans="1:9" x14ac:dyDescent="0.2">
      <c r="A10311">
        <v>2019</v>
      </c>
      <c r="B10311">
        <v>16</v>
      </c>
      <c r="C10311" t="s">
        <v>62</v>
      </c>
      <c r="D10311" t="s">
        <v>380</v>
      </c>
      <c r="E10311" t="s">
        <v>94</v>
      </c>
      <c r="F10311" t="s">
        <v>90</v>
      </c>
      <c r="G10311">
        <v>95</v>
      </c>
      <c r="H10311">
        <v>103</v>
      </c>
      <c r="I10311" t="str">
        <f>INDEX('[1]DATA - Teams'!$C:$C,MATCH(C10311,'[1]DATA - Teams'!$B:$B,0))</f>
        <v>PMAC</v>
      </c>
    </row>
    <row r="10312" spans="1:9" x14ac:dyDescent="0.2">
      <c r="A10312">
        <v>2019</v>
      </c>
      <c r="B10312">
        <v>16</v>
      </c>
      <c r="C10312" t="s">
        <v>62</v>
      </c>
      <c r="D10312" t="s">
        <v>149</v>
      </c>
      <c r="E10312" t="s">
        <v>94</v>
      </c>
      <c r="F10312" t="s">
        <v>95</v>
      </c>
      <c r="G10312">
        <v>94</v>
      </c>
      <c r="H10312">
        <v>119</v>
      </c>
      <c r="I10312" t="str">
        <f>INDEX('[1]DATA - Teams'!$C:$C,MATCH(C10312,'[1]DATA - Teams'!$B:$B,0))</f>
        <v>PMAC</v>
      </c>
    </row>
    <row r="10313" spans="1:9" x14ac:dyDescent="0.2">
      <c r="A10313">
        <v>2019</v>
      </c>
      <c r="B10313">
        <v>16</v>
      </c>
      <c r="C10313" t="s">
        <v>62</v>
      </c>
      <c r="D10313" t="s">
        <v>418</v>
      </c>
      <c r="E10313" t="s">
        <v>92</v>
      </c>
      <c r="F10313" t="s">
        <v>95</v>
      </c>
      <c r="G10313">
        <v>119</v>
      </c>
      <c r="H10313">
        <v>103</v>
      </c>
      <c r="I10313" t="str">
        <f>INDEX('[1]DATA - Teams'!$C:$C,MATCH(C10313,'[1]DATA - Teams'!$B:$B,0))</f>
        <v>PMAC</v>
      </c>
    </row>
    <row r="10314" spans="1:9" x14ac:dyDescent="0.2">
      <c r="A10314">
        <v>2019</v>
      </c>
      <c r="B10314">
        <v>16</v>
      </c>
      <c r="C10314" t="s">
        <v>62</v>
      </c>
      <c r="D10314" t="s">
        <v>490</v>
      </c>
      <c r="E10314" t="s">
        <v>165</v>
      </c>
      <c r="F10314" t="s">
        <v>95</v>
      </c>
      <c r="G10314">
        <v>60</v>
      </c>
      <c r="H10314">
        <v>86</v>
      </c>
      <c r="I10314" t="str">
        <f>INDEX('[1]DATA - Teams'!$C:$C,MATCH(C10314,'[1]DATA - Teams'!$B:$B,0))</f>
        <v>PMAC</v>
      </c>
    </row>
    <row r="10315" spans="1:9" x14ac:dyDescent="0.2">
      <c r="A10315">
        <v>2019</v>
      </c>
      <c r="B10315">
        <v>16</v>
      </c>
      <c r="C10315" t="s">
        <v>62</v>
      </c>
      <c r="D10315" t="s">
        <v>232</v>
      </c>
      <c r="E10315" t="s">
        <v>106</v>
      </c>
      <c r="F10315" t="s">
        <v>95</v>
      </c>
      <c r="G10315">
        <v>80</v>
      </c>
      <c r="H10315">
        <v>109</v>
      </c>
      <c r="I10315" t="str">
        <f>INDEX('[1]DATA - Teams'!$C:$C,MATCH(C10315,'[1]DATA - Teams'!$B:$B,0))</f>
        <v>PMAC</v>
      </c>
    </row>
    <row r="10316" spans="1:9" x14ac:dyDescent="0.2">
      <c r="A10316">
        <v>2019</v>
      </c>
      <c r="B10316">
        <v>16</v>
      </c>
      <c r="C10316" t="s">
        <v>62</v>
      </c>
      <c r="D10316" t="s">
        <v>224</v>
      </c>
      <c r="E10316" t="s">
        <v>131</v>
      </c>
      <c r="F10316" t="s">
        <v>125</v>
      </c>
      <c r="G10316">
        <v>93</v>
      </c>
      <c r="H10316">
        <v>0</v>
      </c>
      <c r="I10316" t="str">
        <f>INDEX('[1]DATA - Teams'!$C:$C,MATCH(C10316,'[1]DATA - Teams'!$B:$B,0))</f>
        <v>PMAC</v>
      </c>
    </row>
    <row r="10317" spans="1:9" x14ac:dyDescent="0.2">
      <c r="A10317">
        <v>2019</v>
      </c>
      <c r="B10317">
        <v>16</v>
      </c>
      <c r="C10317" t="s">
        <v>62</v>
      </c>
      <c r="D10317" t="s">
        <v>155</v>
      </c>
      <c r="E10317" t="s">
        <v>111</v>
      </c>
      <c r="F10317" t="s">
        <v>125</v>
      </c>
      <c r="G10317">
        <v>100</v>
      </c>
      <c r="H10317">
        <v>69</v>
      </c>
      <c r="I10317" t="str">
        <f>INDEX('[1]DATA - Teams'!$C:$C,MATCH(C10317,'[1]DATA - Teams'!$B:$B,0))</f>
        <v>PMAC</v>
      </c>
    </row>
    <row r="10318" spans="1:9" x14ac:dyDescent="0.2">
      <c r="A10318">
        <v>2019</v>
      </c>
      <c r="B10318">
        <v>16</v>
      </c>
      <c r="C10318" t="s">
        <v>62</v>
      </c>
      <c r="D10318" t="s">
        <v>233</v>
      </c>
      <c r="E10318" t="s">
        <v>111</v>
      </c>
      <c r="F10318" t="s">
        <v>125</v>
      </c>
      <c r="G10318">
        <v>114</v>
      </c>
      <c r="H10318">
        <v>0</v>
      </c>
      <c r="I10318" t="str">
        <f>INDEX('[1]DATA - Teams'!$C:$C,MATCH(C10318,'[1]DATA - Teams'!$B:$B,0))</f>
        <v>PMAC</v>
      </c>
    </row>
    <row r="10319" spans="1:9" x14ac:dyDescent="0.2">
      <c r="A10319">
        <v>2019</v>
      </c>
      <c r="B10319">
        <v>16</v>
      </c>
      <c r="C10319" t="s">
        <v>62</v>
      </c>
      <c r="D10319" t="s">
        <v>470</v>
      </c>
      <c r="E10319" t="s">
        <v>128</v>
      </c>
      <c r="F10319" t="s">
        <v>125</v>
      </c>
      <c r="G10319">
        <v>108</v>
      </c>
      <c r="H10319">
        <v>0</v>
      </c>
      <c r="I10319" t="str">
        <f>INDEX('[1]DATA - Teams'!$C:$C,MATCH(C10319,'[1]DATA - Teams'!$B:$B,0))</f>
        <v>PMAC</v>
      </c>
    </row>
    <row r="10320" spans="1:9" x14ac:dyDescent="0.2">
      <c r="A10320">
        <v>2019</v>
      </c>
      <c r="B10320">
        <v>16</v>
      </c>
      <c r="C10320" t="s">
        <v>64</v>
      </c>
      <c r="D10320" t="s">
        <v>315</v>
      </c>
      <c r="E10320" t="s">
        <v>123</v>
      </c>
      <c r="F10320" t="s">
        <v>95</v>
      </c>
      <c r="G10320">
        <v>111</v>
      </c>
      <c r="H10320">
        <v>109</v>
      </c>
      <c r="I10320" t="str">
        <f>INDEX('[1]DATA - Teams'!$C:$C,MATCH(C10320,'[1]DATA - Teams'!$B:$B,0))</f>
        <v>RICHO</v>
      </c>
    </row>
    <row r="10321" spans="1:9" x14ac:dyDescent="0.2">
      <c r="A10321">
        <v>2019</v>
      </c>
      <c r="B10321">
        <v>16</v>
      </c>
      <c r="C10321" t="s">
        <v>64</v>
      </c>
      <c r="D10321" t="s">
        <v>175</v>
      </c>
      <c r="E10321" t="s">
        <v>123</v>
      </c>
      <c r="F10321" t="s">
        <v>95</v>
      </c>
      <c r="G10321">
        <v>112</v>
      </c>
      <c r="H10321">
        <v>75</v>
      </c>
      <c r="I10321" t="str">
        <f>INDEX('[1]DATA - Teams'!$C:$C,MATCH(C10321,'[1]DATA - Teams'!$B:$B,0))</f>
        <v>RICHO</v>
      </c>
    </row>
    <row r="10322" spans="1:9" x14ac:dyDescent="0.2">
      <c r="A10322">
        <v>2019</v>
      </c>
      <c r="B10322">
        <v>16</v>
      </c>
      <c r="C10322" t="s">
        <v>64</v>
      </c>
      <c r="D10322" t="s">
        <v>427</v>
      </c>
      <c r="E10322" t="s">
        <v>123</v>
      </c>
      <c r="F10322" t="s">
        <v>90</v>
      </c>
      <c r="G10322">
        <v>94</v>
      </c>
      <c r="H10322">
        <v>99</v>
      </c>
      <c r="I10322" t="str">
        <f>INDEX('[1]DATA - Teams'!$C:$C,MATCH(C10322,'[1]DATA - Teams'!$B:$B,0))</f>
        <v>RICHO</v>
      </c>
    </row>
    <row r="10323" spans="1:9" x14ac:dyDescent="0.2">
      <c r="A10323">
        <v>2019</v>
      </c>
      <c r="B10323">
        <v>16</v>
      </c>
      <c r="C10323" t="s">
        <v>64</v>
      </c>
      <c r="D10323" t="s">
        <v>173</v>
      </c>
      <c r="E10323" t="s">
        <v>113</v>
      </c>
      <c r="F10323" t="s">
        <v>98</v>
      </c>
      <c r="G10323">
        <v>73</v>
      </c>
      <c r="H10323">
        <v>67</v>
      </c>
      <c r="I10323" t="str">
        <f>INDEX('[1]DATA - Teams'!$C:$C,MATCH(C10323,'[1]DATA - Teams'!$B:$B,0))</f>
        <v>RICHO</v>
      </c>
    </row>
    <row r="10324" spans="1:9" x14ac:dyDescent="0.2">
      <c r="A10324">
        <v>2019</v>
      </c>
      <c r="B10324">
        <v>16</v>
      </c>
      <c r="C10324" t="s">
        <v>64</v>
      </c>
      <c r="D10324" t="s">
        <v>251</v>
      </c>
      <c r="E10324" t="s">
        <v>111</v>
      </c>
      <c r="F10324" t="s">
        <v>95</v>
      </c>
      <c r="G10324">
        <v>74</v>
      </c>
      <c r="H10324">
        <v>112</v>
      </c>
      <c r="I10324" t="str">
        <f>INDEX('[1]DATA - Teams'!$C:$C,MATCH(C10324,'[1]DATA - Teams'!$B:$B,0))</f>
        <v>RICHO</v>
      </c>
    </row>
    <row r="10325" spans="1:9" x14ac:dyDescent="0.2">
      <c r="A10325">
        <v>2019</v>
      </c>
      <c r="B10325">
        <v>16</v>
      </c>
      <c r="C10325" t="s">
        <v>64</v>
      </c>
      <c r="D10325" t="s">
        <v>511</v>
      </c>
      <c r="E10325" t="s">
        <v>121</v>
      </c>
      <c r="F10325" t="s">
        <v>114</v>
      </c>
      <c r="G10325">
        <v>105</v>
      </c>
      <c r="H10325">
        <v>79</v>
      </c>
      <c r="I10325" t="str">
        <f>INDEX('[1]DATA - Teams'!$C:$C,MATCH(C10325,'[1]DATA - Teams'!$B:$B,0))</f>
        <v>RICHO</v>
      </c>
    </row>
    <row r="10326" spans="1:9" x14ac:dyDescent="0.2">
      <c r="A10326">
        <v>2019</v>
      </c>
      <c r="B10326">
        <v>16</v>
      </c>
      <c r="C10326" t="s">
        <v>64</v>
      </c>
      <c r="D10326" t="s">
        <v>230</v>
      </c>
      <c r="E10326" t="s">
        <v>128</v>
      </c>
      <c r="F10326" t="s">
        <v>90</v>
      </c>
      <c r="G10326">
        <v>124</v>
      </c>
      <c r="H10326">
        <v>146</v>
      </c>
      <c r="I10326" t="str">
        <f>INDEX('[1]DATA - Teams'!$C:$C,MATCH(C10326,'[1]DATA - Teams'!$B:$B,0))</f>
        <v>RICHO</v>
      </c>
    </row>
    <row r="10327" spans="1:9" x14ac:dyDescent="0.2">
      <c r="A10327">
        <v>2019</v>
      </c>
      <c r="B10327">
        <v>16</v>
      </c>
      <c r="C10327" t="s">
        <v>64</v>
      </c>
      <c r="D10327" t="s">
        <v>444</v>
      </c>
      <c r="E10327" t="s">
        <v>119</v>
      </c>
      <c r="F10327" t="s">
        <v>90</v>
      </c>
      <c r="G10327">
        <v>77</v>
      </c>
      <c r="H10327">
        <v>63</v>
      </c>
      <c r="I10327" t="str">
        <f>INDEX('[1]DATA - Teams'!$C:$C,MATCH(C10327,'[1]DATA - Teams'!$B:$B,0))</f>
        <v>RICHO</v>
      </c>
    </row>
    <row r="10328" spans="1:9" x14ac:dyDescent="0.2">
      <c r="A10328">
        <v>2019</v>
      </c>
      <c r="B10328">
        <v>16</v>
      </c>
      <c r="C10328" t="s">
        <v>64</v>
      </c>
      <c r="D10328" t="s">
        <v>135</v>
      </c>
      <c r="E10328" t="s">
        <v>109</v>
      </c>
      <c r="F10328" t="s">
        <v>98</v>
      </c>
      <c r="G10328">
        <v>74</v>
      </c>
      <c r="H10328">
        <v>73</v>
      </c>
      <c r="I10328" t="str">
        <f>INDEX('[1]DATA - Teams'!$C:$C,MATCH(C10328,'[1]DATA - Teams'!$B:$B,0))</f>
        <v>RICHO</v>
      </c>
    </row>
    <row r="10329" spans="1:9" x14ac:dyDescent="0.2">
      <c r="A10329">
        <v>2019</v>
      </c>
      <c r="B10329">
        <v>16</v>
      </c>
      <c r="C10329" t="s">
        <v>64</v>
      </c>
      <c r="D10329" t="s">
        <v>145</v>
      </c>
      <c r="E10329" t="s">
        <v>117</v>
      </c>
      <c r="F10329" t="s">
        <v>90</v>
      </c>
      <c r="G10329">
        <v>70</v>
      </c>
      <c r="H10329">
        <v>73</v>
      </c>
      <c r="I10329" t="str">
        <f>INDEX('[1]DATA - Teams'!$C:$C,MATCH(C10329,'[1]DATA - Teams'!$B:$B,0))</f>
        <v>RICHO</v>
      </c>
    </row>
    <row r="10330" spans="1:9" x14ac:dyDescent="0.2">
      <c r="A10330">
        <v>2019</v>
      </c>
      <c r="B10330">
        <v>16</v>
      </c>
      <c r="C10330" t="s">
        <v>64</v>
      </c>
      <c r="D10330" t="s">
        <v>235</v>
      </c>
      <c r="E10330" t="s">
        <v>117</v>
      </c>
      <c r="F10330" t="s">
        <v>95</v>
      </c>
      <c r="G10330">
        <v>96</v>
      </c>
      <c r="H10330">
        <v>125</v>
      </c>
      <c r="I10330" t="str">
        <f>INDEX('[1]DATA - Teams'!$C:$C,MATCH(C10330,'[1]DATA - Teams'!$B:$B,0))</f>
        <v>RICHO</v>
      </c>
    </row>
    <row r="10331" spans="1:9" x14ac:dyDescent="0.2">
      <c r="A10331">
        <v>2019</v>
      </c>
      <c r="B10331">
        <v>16</v>
      </c>
      <c r="C10331" t="s">
        <v>64</v>
      </c>
      <c r="D10331" t="s">
        <v>110</v>
      </c>
      <c r="E10331" t="s">
        <v>103</v>
      </c>
      <c r="F10331" t="s">
        <v>95</v>
      </c>
      <c r="G10331">
        <v>113</v>
      </c>
      <c r="H10331">
        <v>106</v>
      </c>
      <c r="I10331" t="str">
        <f>INDEX('[1]DATA - Teams'!$C:$C,MATCH(C10331,'[1]DATA - Teams'!$B:$B,0))</f>
        <v>RICHO</v>
      </c>
    </row>
    <row r="10332" spans="1:9" x14ac:dyDescent="0.2">
      <c r="A10332">
        <v>2019</v>
      </c>
      <c r="B10332">
        <v>16</v>
      </c>
      <c r="C10332" t="s">
        <v>64</v>
      </c>
      <c r="D10332" t="s">
        <v>460</v>
      </c>
      <c r="E10332" t="s">
        <v>103</v>
      </c>
      <c r="F10332" t="s">
        <v>98</v>
      </c>
      <c r="G10332">
        <v>123</v>
      </c>
      <c r="H10332">
        <v>86</v>
      </c>
      <c r="I10332" t="str">
        <f>INDEX('[1]DATA - Teams'!$C:$C,MATCH(C10332,'[1]DATA - Teams'!$B:$B,0))</f>
        <v>RICHO</v>
      </c>
    </row>
    <row r="10333" spans="1:9" x14ac:dyDescent="0.2">
      <c r="A10333">
        <v>2019</v>
      </c>
      <c r="B10333">
        <v>16</v>
      </c>
      <c r="C10333" t="s">
        <v>64</v>
      </c>
      <c r="D10333" t="s">
        <v>363</v>
      </c>
      <c r="E10333" t="s">
        <v>92</v>
      </c>
      <c r="F10333" t="s">
        <v>95</v>
      </c>
      <c r="G10333">
        <v>117</v>
      </c>
      <c r="H10333">
        <v>146</v>
      </c>
      <c r="I10333" t="str">
        <f>INDEX('[1]DATA - Teams'!$C:$C,MATCH(C10333,'[1]DATA - Teams'!$B:$B,0))</f>
        <v>RICHO</v>
      </c>
    </row>
    <row r="10334" spans="1:9" x14ac:dyDescent="0.2">
      <c r="A10334">
        <v>2019</v>
      </c>
      <c r="B10334">
        <v>16</v>
      </c>
      <c r="C10334" t="s">
        <v>64</v>
      </c>
      <c r="D10334" t="s">
        <v>188</v>
      </c>
      <c r="E10334" t="s">
        <v>165</v>
      </c>
      <c r="F10334" t="s">
        <v>95</v>
      </c>
      <c r="G10334">
        <v>113</v>
      </c>
      <c r="H10334">
        <v>95</v>
      </c>
      <c r="I10334" t="str">
        <f>INDEX('[1]DATA - Teams'!$C:$C,MATCH(C10334,'[1]DATA - Teams'!$B:$B,0))</f>
        <v>RICHO</v>
      </c>
    </row>
    <row r="10335" spans="1:9" x14ac:dyDescent="0.2">
      <c r="A10335">
        <v>2019</v>
      </c>
      <c r="B10335">
        <v>16</v>
      </c>
      <c r="C10335" t="s">
        <v>64</v>
      </c>
      <c r="D10335" t="s">
        <v>169</v>
      </c>
      <c r="E10335" t="s">
        <v>165</v>
      </c>
      <c r="F10335" t="s">
        <v>98</v>
      </c>
      <c r="G10335">
        <v>89</v>
      </c>
      <c r="H10335">
        <v>66</v>
      </c>
      <c r="I10335" t="str">
        <f>INDEX('[1]DATA - Teams'!$C:$C,MATCH(C10335,'[1]DATA - Teams'!$B:$B,0))</f>
        <v>RICHO</v>
      </c>
    </row>
    <row r="10336" spans="1:9" x14ac:dyDescent="0.2">
      <c r="A10336">
        <v>2019</v>
      </c>
      <c r="B10336">
        <v>16</v>
      </c>
      <c r="C10336" t="s">
        <v>64</v>
      </c>
      <c r="D10336" t="s">
        <v>205</v>
      </c>
      <c r="E10336" t="s">
        <v>106</v>
      </c>
      <c r="F10336" t="s">
        <v>98</v>
      </c>
      <c r="G10336">
        <v>96</v>
      </c>
      <c r="H10336">
        <v>108</v>
      </c>
      <c r="I10336" t="str">
        <f>INDEX('[1]DATA - Teams'!$C:$C,MATCH(C10336,'[1]DATA - Teams'!$B:$B,0))</f>
        <v>RICHO</v>
      </c>
    </row>
    <row r="10337" spans="1:9" x14ac:dyDescent="0.2">
      <c r="A10337">
        <v>2019</v>
      </c>
      <c r="B10337">
        <v>16</v>
      </c>
      <c r="C10337" t="s">
        <v>64</v>
      </c>
      <c r="D10337" t="s">
        <v>359</v>
      </c>
      <c r="E10337" t="s">
        <v>106</v>
      </c>
      <c r="F10337" t="s">
        <v>90</v>
      </c>
      <c r="G10337">
        <v>115</v>
      </c>
      <c r="H10337">
        <v>110</v>
      </c>
      <c r="I10337" t="str">
        <f>INDEX('[1]DATA - Teams'!$C:$C,MATCH(C10337,'[1]DATA - Teams'!$B:$B,0))</f>
        <v>RICHO</v>
      </c>
    </row>
    <row r="10338" spans="1:9" x14ac:dyDescent="0.2">
      <c r="A10338">
        <v>2019</v>
      </c>
      <c r="B10338">
        <v>16</v>
      </c>
      <c r="C10338" t="s">
        <v>64</v>
      </c>
      <c r="D10338" t="s">
        <v>383</v>
      </c>
      <c r="E10338" t="s">
        <v>128</v>
      </c>
      <c r="F10338" t="s">
        <v>125</v>
      </c>
      <c r="G10338">
        <v>83</v>
      </c>
      <c r="H10338">
        <v>98</v>
      </c>
      <c r="I10338" t="str">
        <f>INDEX('[1]DATA - Teams'!$C:$C,MATCH(C10338,'[1]DATA - Teams'!$B:$B,0))</f>
        <v>RICHO</v>
      </c>
    </row>
    <row r="10339" spans="1:9" x14ac:dyDescent="0.2">
      <c r="A10339">
        <v>2019</v>
      </c>
      <c r="B10339">
        <v>16</v>
      </c>
      <c r="C10339" t="s">
        <v>64</v>
      </c>
      <c r="D10339" t="s">
        <v>288</v>
      </c>
      <c r="E10339" t="s">
        <v>109</v>
      </c>
      <c r="F10339" t="s">
        <v>125</v>
      </c>
      <c r="G10339">
        <v>99</v>
      </c>
      <c r="H10339">
        <v>100</v>
      </c>
      <c r="I10339" t="str">
        <f>INDEX('[1]DATA - Teams'!$C:$C,MATCH(C10339,'[1]DATA - Teams'!$B:$B,0))</f>
        <v>RICHO</v>
      </c>
    </row>
    <row r="10340" spans="1:9" x14ac:dyDescent="0.2">
      <c r="A10340">
        <v>2019</v>
      </c>
      <c r="B10340">
        <v>16</v>
      </c>
      <c r="C10340" t="s">
        <v>64</v>
      </c>
      <c r="D10340" t="s">
        <v>338</v>
      </c>
      <c r="E10340" t="s">
        <v>94</v>
      </c>
      <c r="F10340" t="s">
        <v>125</v>
      </c>
      <c r="G10340">
        <v>79</v>
      </c>
      <c r="H10340">
        <v>96</v>
      </c>
      <c r="I10340" t="str">
        <f>INDEX('[1]DATA - Teams'!$C:$C,MATCH(C10340,'[1]DATA - Teams'!$B:$B,0))</f>
        <v>RICHO</v>
      </c>
    </row>
    <row r="10341" spans="1:9" x14ac:dyDescent="0.2">
      <c r="A10341">
        <v>2019</v>
      </c>
      <c r="B10341">
        <v>16</v>
      </c>
      <c r="C10341" t="s">
        <v>64</v>
      </c>
      <c r="D10341" t="s">
        <v>469</v>
      </c>
      <c r="E10341" t="s">
        <v>106</v>
      </c>
      <c r="F10341" t="s">
        <v>125</v>
      </c>
      <c r="G10341">
        <v>77</v>
      </c>
      <c r="H10341">
        <v>65</v>
      </c>
      <c r="I10341" t="str">
        <f>INDEX('[1]DATA - Teams'!$C:$C,MATCH(C10341,'[1]DATA - Teams'!$B:$B,0))</f>
        <v>RICHO</v>
      </c>
    </row>
    <row r="10342" spans="1:9" x14ac:dyDescent="0.2">
      <c r="A10342">
        <v>2019</v>
      </c>
      <c r="B10342">
        <v>16</v>
      </c>
      <c r="C10342" t="s">
        <v>63</v>
      </c>
      <c r="D10342" t="s">
        <v>183</v>
      </c>
      <c r="E10342" t="s">
        <v>131</v>
      </c>
      <c r="F10342" t="s">
        <v>95</v>
      </c>
      <c r="G10342">
        <v>104</v>
      </c>
      <c r="H10342">
        <v>100</v>
      </c>
      <c r="I10342" t="str">
        <f>INDEX('[1]DATA - Teams'!$C:$C,MATCH(C10342,'[1]DATA - Teams'!$B:$B,0))</f>
        <v>MELONS</v>
      </c>
    </row>
    <row r="10343" spans="1:9" x14ac:dyDescent="0.2">
      <c r="A10343">
        <v>2019</v>
      </c>
      <c r="B10343">
        <v>16</v>
      </c>
      <c r="C10343" t="s">
        <v>63</v>
      </c>
      <c r="D10343" t="s">
        <v>481</v>
      </c>
      <c r="E10343" t="s">
        <v>131</v>
      </c>
      <c r="F10343" t="s">
        <v>90</v>
      </c>
      <c r="G10343">
        <v>84</v>
      </c>
      <c r="H10343">
        <v>103</v>
      </c>
      <c r="I10343" t="str">
        <f>INDEX('[1]DATA - Teams'!$C:$C,MATCH(C10343,'[1]DATA - Teams'!$B:$B,0))</f>
        <v>MELONS</v>
      </c>
    </row>
    <row r="10344" spans="1:9" x14ac:dyDescent="0.2">
      <c r="A10344">
        <v>2019</v>
      </c>
      <c r="B10344">
        <v>16</v>
      </c>
      <c r="C10344" t="s">
        <v>63</v>
      </c>
      <c r="D10344" t="s">
        <v>459</v>
      </c>
      <c r="E10344" t="s">
        <v>123</v>
      </c>
      <c r="F10344" t="s">
        <v>98</v>
      </c>
      <c r="G10344">
        <v>90</v>
      </c>
      <c r="H10344">
        <v>131</v>
      </c>
      <c r="I10344" t="str">
        <f>INDEX('[1]DATA - Teams'!$C:$C,MATCH(C10344,'[1]DATA - Teams'!$B:$B,0))</f>
        <v>MELONS</v>
      </c>
    </row>
    <row r="10345" spans="1:9" x14ac:dyDescent="0.2">
      <c r="A10345">
        <v>2019</v>
      </c>
      <c r="B10345">
        <v>16</v>
      </c>
      <c r="C10345" t="s">
        <v>63</v>
      </c>
      <c r="D10345" t="s">
        <v>329</v>
      </c>
      <c r="E10345" t="s">
        <v>123</v>
      </c>
      <c r="F10345" t="s">
        <v>95</v>
      </c>
      <c r="G10345">
        <v>95</v>
      </c>
      <c r="H10345">
        <v>94</v>
      </c>
      <c r="I10345" t="str">
        <f>INDEX('[1]DATA - Teams'!$C:$C,MATCH(C10345,'[1]DATA - Teams'!$B:$B,0))</f>
        <v>MELONS</v>
      </c>
    </row>
    <row r="10346" spans="1:9" x14ac:dyDescent="0.2">
      <c r="A10346">
        <v>2019</v>
      </c>
      <c r="B10346">
        <v>16</v>
      </c>
      <c r="C10346" t="s">
        <v>63</v>
      </c>
      <c r="D10346" t="s">
        <v>349</v>
      </c>
      <c r="E10346" t="s">
        <v>123</v>
      </c>
      <c r="F10346" t="s">
        <v>98</v>
      </c>
      <c r="G10346">
        <v>85</v>
      </c>
      <c r="H10346">
        <v>91</v>
      </c>
      <c r="I10346" t="str">
        <f>INDEX('[1]DATA - Teams'!$C:$C,MATCH(C10346,'[1]DATA - Teams'!$B:$B,0))</f>
        <v>MELONS</v>
      </c>
    </row>
    <row r="10347" spans="1:9" x14ac:dyDescent="0.2">
      <c r="A10347">
        <v>2019</v>
      </c>
      <c r="B10347">
        <v>16</v>
      </c>
      <c r="C10347" t="s">
        <v>63</v>
      </c>
      <c r="D10347" t="s">
        <v>404</v>
      </c>
      <c r="E10347" t="s">
        <v>113</v>
      </c>
      <c r="F10347" t="s">
        <v>98</v>
      </c>
      <c r="G10347">
        <v>81</v>
      </c>
      <c r="H10347">
        <v>66</v>
      </c>
      <c r="I10347" t="str">
        <f>INDEX('[1]DATA - Teams'!$C:$C,MATCH(C10347,'[1]DATA - Teams'!$B:$B,0))</f>
        <v>MELONS</v>
      </c>
    </row>
    <row r="10348" spans="1:9" x14ac:dyDescent="0.2">
      <c r="A10348">
        <v>2019</v>
      </c>
      <c r="B10348">
        <v>16</v>
      </c>
      <c r="C10348" t="s">
        <v>63</v>
      </c>
      <c r="D10348" t="s">
        <v>423</v>
      </c>
      <c r="E10348" t="s">
        <v>111</v>
      </c>
      <c r="F10348" t="s">
        <v>90</v>
      </c>
      <c r="G10348">
        <v>89</v>
      </c>
      <c r="H10348">
        <v>77</v>
      </c>
      <c r="I10348" t="str">
        <f>INDEX('[1]DATA - Teams'!$C:$C,MATCH(C10348,'[1]DATA - Teams'!$B:$B,0))</f>
        <v>MELONS</v>
      </c>
    </row>
    <row r="10349" spans="1:9" x14ac:dyDescent="0.2">
      <c r="A10349">
        <v>2019</v>
      </c>
      <c r="B10349">
        <v>16</v>
      </c>
      <c r="C10349" t="s">
        <v>63</v>
      </c>
      <c r="D10349" t="s">
        <v>306</v>
      </c>
      <c r="E10349" t="s">
        <v>138</v>
      </c>
      <c r="F10349" t="s">
        <v>114</v>
      </c>
      <c r="G10349">
        <v>113</v>
      </c>
      <c r="H10349">
        <v>148</v>
      </c>
      <c r="I10349" t="str">
        <f>INDEX('[1]DATA - Teams'!$C:$C,MATCH(C10349,'[1]DATA - Teams'!$B:$B,0))</f>
        <v>MELONS</v>
      </c>
    </row>
    <row r="10350" spans="1:9" x14ac:dyDescent="0.2">
      <c r="A10350">
        <v>2019</v>
      </c>
      <c r="B10350">
        <v>16</v>
      </c>
      <c r="C10350" t="s">
        <v>63</v>
      </c>
      <c r="D10350" t="s">
        <v>223</v>
      </c>
      <c r="E10350" t="s">
        <v>128</v>
      </c>
      <c r="F10350" t="s">
        <v>90</v>
      </c>
      <c r="G10350">
        <v>75</v>
      </c>
      <c r="H10350">
        <v>64</v>
      </c>
      <c r="I10350" t="str">
        <f>INDEX('[1]DATA - Teams'!$C:$C,MATCH(C10350,'[1]DATA - Teams'!$B:$B,0))</f>
        <v>MELONS</v>
      </c>
    </row>
    <row r="10351" spans="1:9" x14ac:dyDescent="0.2">
      <c r="A10351">
        <v>2019</v>
      </c>
      <c r="B10351">
        <v>16</v>
      </c>
      <c r="C10351" t="s">
        <v>63</v>
      </c>
      <c r="D10351" t="s">
        <v>274</v>
      </c>
      <c r="E10351" t="s">
        <v>128</v>
      </c>
      <c r="F10351" t="s">
        <v>95</v>
      </c>
      <c r="G10351">
        <v>84</v>
      </c>
      <c r="H10351">
        <v>68</v>
      </c>
      <c r="I10351" t="str">
        <f>INDEX('[1]DATA - Teams'!$C:$C,MATCH(C10351,'[1]DATA - Teams'!$B:$B,0))</f>
        <v>MELONS</v>
      </c>
    </row>
    <row r="10352" spans="1:9" x14ac:dyDescent="0.2">
      <c r="A10352">
        <v>2019</v>
      </c>
      <c r="B10352">
        <v>16</v>
      </c>
      <c r="C10352" t="s">
        <v>63</v>
      </c>
      <c r="D10352" t="s">
        <v>244</v>
      </c>
      <c r="E10352" t="s">
        <v>119</v>
      </c>
      <c r="F10352" t="s">
        <v>90</v>
      </c>
      <c r="G10352">
        <v>79</v>
      </c>
      <c r="H10352">
        <v>61</v>
      </c>
      <c r="I10352" t="str">
        <f>INDEX('[1]DATA - Teams'!$C:$C,MATCH(C10352,'[1]DATA - Teams'!$B:$B,0))</f>
        <v>MELONS</v>
      </c>
    </row>
    <row r="10353" spans="1:9" x14ac:dyDescent="0.2">
      <c r="A10353">
        <v>2019</v>
      </c>
      <c r="B10353">
        <v>16</v>
      </c>
      <c r="C10353" t="s">
        <v>63</v>
      </c>
      <c r="D10353" t="s">
        <v>234</v>
      </c>
      <c r="E10353" t="s">
        <v>117</v>
      </c>
      <c r="F10353" t="s">
        <v>95</v>
      </c>
      <c r="G10353">
        <v>83</v>
      </c>
      <c r="H10353">
        <v>126</v>
      </c>
      <c r="I10353" t="str">
        <f>INDEX('[1]DATA - Teams'!$C:$C,MATCH(C10353,'[1]DATA - Teams'!$B:$B,0))</f>
        <v>MELONS</v>
      </c>
    </row>
    <row r="10354" spans="1:9" x14ac:dyDescent="0.2">
      <c r="A10354">
        <v>2019</v>
      </c>
      <c r="B10354">
        <v>16</v>
      </c>
      <c r="C10354" t="s">
        <v>63</v>
      </c>
      <c r="D10354" t="s">
        <v>347</v>
      </c>
      <c r="E10354" t="s">
        <v>117</v>
      </c>
      <c r="F10354" t="s">
        <v>95</v>
      </c>
      <c r="G10354">
        <v>106</v>
      </c>
      <c r="H10354">
        <v>78</v>
      </c>
      <c r="I10354" t="str">
        <f>INDEX('[1]DATA - Teams'!$C:$C,MATCH(C10354,'[1]DATA - Teams'!$B:$B,0))</f>
        <v>MELONS</v>
      </c>
    </row>
    <row r="10355" spans="1:9" x14ac:dyDescent="0.2">
      <c r="A10355">
        <v>2019</v>
      </c>
      <c r="B10355">
        <v>16</v>
      </c>
      <c r="C10355" t="s">
        <v>63</v>
      </c>
      <c r="D10355" t="s">
        <v>256</v>
      </c>
      <c r="E10355" t="s">
        <v>103</v>
      </c>
      <c r="F10355" t="s">
        <v>95</v>
      </c>
      <c r="G10355">
        <v>130</v>
      </c>
      <c r="H10355">
        <v>158</v>
      </c>
      <c r="I10355" t="str">
        <f>INDEX('[1]DATA - Teams'!$C:$C,MATCH(C10355,'[1]DATA - Teams'!$B:$B,0))</f>
        <v>MELONS</v>
      </c>
    </row>
    <row r="10356" spans="1:9" x14ac:dyDescent="0.2">
      <c r="A10356">
        <v>2019</v>
      </c>
      <c r="B10356">
        <v>16</v>
      </c>
      <c r="C10356" t="s">
        <v>63</v>
      </c>
      <c r="D10356" t="s">
        <v>222</v>
      </c>
      <c r="E10356" t="s">
        <v>92</v>
      </c>
      <c r="F10356" t="s">
        <v>98</v>
      </c>
      <c r="G10356">
        <v>76</v>
      </c>
      <c r="H10356">
        <v>89</v>
      </c>
      <c r="I10356" t="str">
        <f>INDEX('[1]DATA - Teams'!$C:$C,MATCH(C10356,'[1]DATA - Teams'!$B:$B,0))</f>
        <v>MELONS</v>
      </c>
    </row>
    <row r="10357" spans="1:9" x14ac:dyDescent="0.2">
      <c r="A10357">
        <v>2019</v>
      </c>
      <c r="B10357">
        <v>16</v>
      </c>
      <c r="C10357" t="s">
        <v>63</v>
      </c>
      <c r="D10357" t="s">
        <v>392</v>
      </c>
      <c r="E10357" t="s">
        <v>165</v>
      </c>
      <c r="F10357" t="s">
        <v>95</v>
      </c>
      <c r="G10357">
        <v>120</v>
      </c>
      <c r="H10357">
        <v>151</v>
      </c>
      <c r="I10357" t="str">
        <f>INDEX('[1]DATA - Teams'!$C:$C,MATCH(C10357,'[1]DATA - Teams'!$B:$B,0))</f>
        <v>MELONS</v>
      </c>
    </row>
    <row r="10358" spans="1:9" x14ac:dyDescent="0.2">
      <c r="A10358">
        <v>2019</v>
      </c>
      <c r="B10358">
        <v>16</v>
      </c>
      <c r="C10358" t="s">
        <v>63</v>
      </c>
      <c r="D10358" t="s">
        <v>466</v>
      </c>
      <c r="E10358" t="s">
        <v>106</v>
      </c>
      <c r="F10358" t="s">
        <v>98</v>
      </c>
      <c r="G10358">
        <v>82</v>
      </c>
      <c r="H10358">
        <v>57</v>
      </c>
      <c r="I10358" t="str">
        <f>INDEX('[1]DATA - Teams'!$C:$C,MATCH(C10358,'[1]DATA - Teams'!$B:$B,0))</f>
        <v>MELONS</v>
      </c>
    </row>
    <row r="10359" spans="1:9" x14ac:dyDescent="0.2">
      <c r="A10359">
        <v>2019</v>
      </c>
      <c r="B10359">
        <v>16</v>
      </c>
      <c r="C10359" t="s">
        <v>63</v>
      </c>
      <c r="D10359" t="s">
        <v>231</v>
      </c>
      <c r="E10359" t="s">
        <v>106</v>
      </c>
      <c r="F10359" t="s">
        <v>90</v>
      </c>
      <c r="G10359">
        <v>89</v>
      </c>
      <c r="H10359">
        <v>125</v>
      </c>
      <c r="I10359" t="str">
        <f>INDEX('[1]DATA - Teams'!$C:$C,MATCH(C10359,'[1]DATA - Teams'!$B:$B,0))</f>
        <v>MELONS</v>
      </c>
    </row>
    <row r="10360" spans="1:9" x14ac:dyDescent="0.2">
      <c r="A10360">
        <v>2019</v>
      </c>
      <c r="B10360">
        <v>16</v>
      </c>
      <c r="C10360" t="s">
        <v>63</v>
      </c>
      <c r="D10360" t="s">
        <v>308</v>
      </c>
      <c r="E10360" t="s">
        <v>100</v>
      </c>
      <c r="F10360" t="s">
        <v>125</v>
      </c>
      <c r="G10360">
        <v>79</v>
      </c>
      <c r="H10360">
        <v>0</v>
      </c>
      <c r="I10360" t="str">
        <f>INDEX('[1]DATA - Teams'!$C:$C,MATCH(C10360,'[1]DATA - Teams'!$B:$B,0))</f>
        <v>MELONS</v>
      </c>
    </row>
    <row r="10361" spans="1:9" x14ac:dyDescent="0.2">
      <c r="A10361">
        <v>2019</v>
      </c>
      <c r="B10361">
        <v>16</v>
      </c>
      <c r="C10361" t="s">
        <v>63</v>
      </c>
      <c r="D10361" t="s">
        <v>382</v>
      </c>
      <c r="E10361" t="s">
        <v>128</v>
      </c>
      <c r="F10361" t="s">
        <v>125</v>
      </c>
      <c r="G10361">
        <v>68</v>
      </c>
      <c r="H10361">
        <v>47</v>
      </c>
      <c r="I10361" t="str">
        <f>INDEX('[1]DATA - Teams'!$C:$C,MATCH(C10361,'[1]DATA - Teams'!$B:$B,0))</f>
        <v>MELONS</v>
      </c>
    </row>
    <row r="10362" spans="1:9" x14ac:dyDescent="0.2">
      <c r="A10362">
        <v>2019</v>
      </c>
      <c r="B10362">
        <v>16</v>
      </c>
      <c r="C10362" t="s">
        <v>63</v>
      </c>
      <c r="D10362" t="s">
        <v>303</v>
      </c>
      <c r="E10362" t="s">
        <v>119</v>
      </c>
      <c r="F10362" t="s">
        <v>125</v>
      </c>
      <c r="G10362">
        <v>99</v>
      </c>
      <c r="H10362">
        <v>116</v>
      </c>
      <c r="I10362" t="str">
        <f>INDEX('[1]DATA - Teams'!$C:$C,MATCH(C10362,'[1]DATA - Teams'!$B:$B,0))</f>
        <v>MELONS</v>
      </c>
    </row>
    <row r="10363" spans="1:9" x14ac:dyDescent="0.2">
      <c r="A10363">
        <v>2019</v>
      </c>
      <c r="B10363">
        <v>16</v>
      </c>
      <c r="C10363" t="s">
        <v>63</v>
      </c>
      <c r="D10363" t="s">
        <v>473</v>
      </c>
      <c r="E10363" t="s">
        <v>117</v>
      </c>
      <c r="F10363" t="s">
        <v>125</v>
      </c>
      <c r="G10363">
        <v>50</v>
      </c>
      <c r="H10363">
        <v>58</v>
      </c>
      <c r="I10363" t="str">
        <f>INDEX('[1]DATA - Teams'!$C:$C,MATCH(C10363,'[1]DATA - Teams'!$B:$B,0))</f>
        <v>MELONS</v>
      </c>
    </row>
    <row r="10364" spans="1:9" x14ac:dyDescent="0.2">
      <c r="A10364">
        <v>2019</v>
      </c>
      <c r="B10364">
        <v>16</v>
      </c>
      <c r="C10364" t="s">
        <v>66</v>
      </c>
      <c r="D10364" t="s">
        <v>446</v>
      </c>
      <c r="E10364" t="s">
        <v>131</v>
      </c>
      <c r="F10364" t="s">
        <v>95</v>
      </c>
      <c r="G10364">
        <v>73</v>
      </c>
      <c r="H10364">
        <v>102</v>
      </c>
      <c r="I10364" t="str">
        <f>INDEX('[1]DATA - Teams'!$C:$C,MATCH(C10364,'[1]DATA - Teams'!$B:$B,0))</f>
        <v>CHIEF</v>
      </c>
    </row>
    <row r="10365" spans="1:9" x14ac:dyDescent="0.2">
      <c r="A10365">
        <v>2019</v>
      </c>
      <c r="B10365">
        <v>16</v>
      </c>
      <c r="C10365" t="s">
        <v>66</v>
      </c>
      <c r="D10365" t="s">
        <v>442</v>
      </c>
      <c r="E10365" t="s">
        <v>97</v>
      </c>
      <c r="F10365" t="s">
        <v>90</v>
      </c>
      <c r="G10365">
        <v>86</v>
      </c>
      <c r="H10365">
        <v>63</v>
      </c>
      <c r="I10365" t="str">
        <f>INDEX('[1]DATA - Teams'!$C:$C,MATCH(C10365,'[1]DATA - Teams'!$B:$B,0))</f>
        <v>CHIEF</v>
      </c>
    </row>
    <row r="10366" spans="1:9" x14ac:dyDescent="0.2">
      <c r="A10366">
        <v>2019</v>
      </c>
      <c r="B10366">
        <v>16</v>
      </c>
      <c r="C10366" t="s">
        <v>66</v>
      </c>
      <c r="D10366" t="s">
        <v>319</v>
      </c>
      <c r="E10366" t="s">
        <v>97</v>
      </c>
      <c r="F10366" t="s">
        <v>95</v>
      </c>
      <c r="G10366">
        <v>98</v>
      </c>
      <c r="H10366">
        <v>111</v>
      </c>
      <c r="I10366" t="str">
        <f>INDEX('[1]DATA - Teams'!$C:$C,MATCH(C10366,'[1]DATA - Teams'!$B:$B,0))</f>
        <v>CHIEF</v>
      </c>
    </row>
    <row r="10367" spans="1:9" x14ac:dyDescent="0.2">
      <c r="A10367">
        <v>2019</v>
      </c>
      <c r="B10367">
        <v>16</v>
      </c>
      <c r="C10367" t="s">
        <v>66</v>
      </c>
      <c r="D10367" t="s">
        <v>297</v>
      </c>
      <c r="E10367" t="s">
        <v>100</v>
      </c>
      <c r="F10367" t="s">
        <v>90</v>
      </c>
      <c r="G10367">
        <v>79</v>
      </c>
      <c r="H10367">
        <v>60</v>
      </c>
      <c r="I10367" t="str">
        <f>INDEX('[1]DATA - Teams'!$C:$C,MATCH(C10367,'[1]DATA - Teams'!$B:$B,0))</f>
        <v>CHIEF</v>
      </c>
    </row>
    <row r="10368" spans="1:9" x14ac:dyDescent="0.2">
      <c r="A10368">
        <v>2019</v>
      </c>
      <c r="B10368">
        <v>16</v>
      </c>
      <c r="C10368" t="s">
        <v>66</v>
      </c>
      <c r="D10368" t="s">
        <v>193</v>
      </c>
      <c r="E10368" t="s">
        <v>113</v>
      </c>
      <c r="F10368" t="s">
        <v>95</v>
      </c>
      <c r="G10368">
        <v>113</v>
      </c>
      <c r="H10368">
        <v>76</v>
      </c>
      <c r="I10368" t="str">
        <f>INDEX('[1]DATA - Teams'!$C:$C,MATCH(C10368,'[1]DATA - Teams'!$B:$B,0))</f>
        <v>CHIEF</v>
      </c>
    </row>
    <row r="10369" spans="1:9" x14ac:dyDescent="0.2">
      <c r="A10369">
        <v>2019</v>
      </c>
      <c r="B10369">
        <v>16</v>
      </c>
      <c r="C10369" t="s">
        <v>66</v>
      </c>
      <c r="D10369" t="s">
        <v>361</v>
      </c>
      <c r="E10369" t="s">
        <v>89</v>
      </c>
      <c r="F10369" t="s">
        <v>90</v>
      </c>
      <c r="G10369">
        <v>70</v>
      </c>
      <c r="H10369">
        <v>50</v>
      </c>
      <c r="I10369" t="str">
        <f>INDEX('[1]DATA - Teams'!$C:$C,MATCH(C10369,'[1]DATA - Teams'!$B:$B,0))</f>
        <v>CHIEF</v>
      </c>
    </row>
    <row r="10370" spans="1:9" x14ac:dyDescent="0.2">
      <c r="A10370">
        <v>2019</v>
      </c>
      <c r="B10370">
        <v>16</v>
      </c>
      <c r="C10370" t="s">
        <v>66</v>
      </c>
      <c r="D10370" t="s">
        <v>151</v>
      </c>
      <c r="E10370" t="s">
        <v>138</v>
      </c>
      <c r="F10370" t="s">
        <v>95</v>
      </c>
      <c r="G10370">
        <v>86</v>
      </c>
      <c r="H10370">
        <v>90</v>
      </c>
      <c r="I10370" t="str">
        <f>INDEX('[1]DATA - Teams'!$C:$C,MATCH(C10370,'[1]DATA - Teams'!$B:$B,0))</f>
        <v>CHIEF</v>
      </c>
    </row>
    <row r="10371" spans="1:9" x14ac:dyDescent="0.2">
      <c r="A10371">
        <v>2019</v>
      </c>
      <c r="B10371">
        <v>16</v>
      </c>
      <c r="C10371" t="s">
        <v>66</v>
      </c>
      <c r="D10371" t="s">
        <v>340</v>
      </c>
      <c r="E10371" t="s">
        <v>138</v>
      </c>
      <c r="F10371" t="s">
        <v>90</v>
      </c>
      <c r="G10371">
        <v>94</v>
      </c>
      <c r="H10371">
        <v>126</v>
      </c>
      <c r="I10371" t="str">
        <f>INDEX('[1]DATA - Teams'!$C:$C,MATCH(C10371,'[1]DATA - Teams'!$B:$B,0))</f>
        <v>CHIEF</v>
      </c>
    </row>
    <row r="10372" spans="1:9" x14ac:dyDescent="0.2">
      <c r="A10372">
        <v>2019</v>
      </c>
      <c r="B10372">
        <v>16</v>
      </c>
      <c r="C10372" t="s">
        <v>66</v>
      </c>
      <c r="D10372" t="s">
        <v>201</v>
      </c>
      <c r="E10372" t="s">
        <v>138</v>
      </c>
      <c r="F10372" t="s">
        <v>95</v>
      </c>
      <c r="G10372">
        <v>105</v>
      </c>
      <c r="H10372">
        <v>89</v>
      </c>
      <c r="I10372" t="str">
        <f>INDEX('[1]DATA - Teams'!$C:$C,MATCH(C10372,'[1]DATA - Teams'!$B:$B,0))</f>
        <v>CHIEF</v>
      </c>
    </row>
    <row r="10373" spans="1:9" x14ac:dyDescent="0.2">
      <c r="A10373">
        <v>2019</v>
      </c>
      <c r="B10373">
        <v>16</v>
      </c>
      <c r="C10373" t="s">
        <v>66</v>
      </c>
      <c r="D10373" t="s">
        <v>351</v>
      </c>
      <c r="E10373" t="s">
        <v>128</v>
      </c>
      <c r="F10373" t="s">
        <v>90</v>
      </c>
      <c r="G10373">
        <v>59</v>
      </c>
      <c r="H10373">
        <v>52</v>
      </c>
      <c r="I10373" t="str">
        <f>INDEX('[1]DATA - Teams'!$C:$C,MATCH(C10373,'[1]DATA - Teams'!$B:$B,0))</f>
        <v>CHIEF</v>
      </c>
    </row>
    <row r="10374" spans="1:9" x14ac:dyDescent="0.2">
      <c r="A10374">
        <v>2019</v>
      </c>
      <c r="B10374">
        <v>16</v>
      </c>
      <c r="C10374" t="s">
        <v>66</v>
      </c>
      <c r="D10374" t="s">
        <v>310</v>
      </c>
      <c r="E10374" t="s">
        <v>128</v>
      </c>
      <c r="F10374" t="s">
        <v>95</v>
      </c>
      <c r="G10374">
        <v>80</v>
      </c>
      <c r="H10374">
        <v>69</v>
      </c>
      <c r="I10374" t="str">
        <f>INDEX('[1]DATA - Teams'!$C:$C,MATCH(C10374,'[1]DATA - Teams'!$B:$B,0))</f>
        <v>CHIEF</v>
      </c>
    </row>
    <row r="10375" spans="1:9" x14ac:dyDescent="0.2">
      <c r="A10375">
        <v>2019</v>
      </c>
      <c r="B10375">
        <v>16</v>
      </c>
      <c r="C10375" t="s">
        <v>66</v>
      </c>
      <c r="D10375" t="s">
        <v>260</v>
      </c>
      <c r="E10375" t="s">
        <v>109</v>
      </c>
      <c r="F10375" t="s">
        <v>98</v>
      </c>
      <c r="G10375">
        <v>107</v>
      </c>
      <c r="H10375">
        <v>98</v>
      </c>
      <c r="I10375" t="str">
        <f>INDEX('[1]DATA - Teams'!$C:$C,MATCH(C10375,'[1]DATA - Teams'!$B:$B,0))</f>
        <v>CHIEF</v>
      </c>
    </row>
    <row r="10376" spans="1:9" x14ac:dyDescent="0.2">
      <c r="A10376">
        <v>2019</v>
      </c>
      <c r="B10376">
        <v>16</v>
      </c>
      <c r="C10376" t="s">
        <v>66</v>
      </c>
      <c r="D10376" t="s">
        <v>168</v>
      </c>
      <c r="E10376" t="s">
        <v>117</v>
      </c>
      <c r="F10376" t="s">
        <v>98</v>
      </c>
      <c r="G10376">
        <v>90</v>
      </c>
      <c r="H10376">
        <v>88</v>
      </c>
      <c r="I10376" t="str">
        <f>INDEX('[1]DATA - Teams'!$C:$C,MATCH(C10376,'[1]DATA - Teams'!$B:$B,0))</f>
        <v>CHIEF</v>
      </c>
    </row>
    <row r="10377" spans="1:9" x14ac:dyDescent="0.2">
      <c r="A10377">
        <v>2019</v>
      </c>
      <c r="B10377">
        <v>16</v>
      </c>
      <c r="C10377" t="s">
        <v>66</v>
      </c>
      <c r="D10377" t="s">
        <v>253</v>
      </c>
      <c r="E10377" t="s">
        <v>103</v>
      </c>
      <c r="F10377" t="s">
        <v>98</v>
      </c>
      <c r="G10377">
        <v>80</v>
      </c>
      <c r="H10377">
        <v>70</v>
      </c>
      <c r="I10377" t="str">
        <f>INDEX('[1]DATA - Teams'!$C:$C,MATCH(C10377,'[1]DATA - Teams'!$B:$B,0))</f>
        <v>CHIEF</v>
      </c>
    </row>
    <row r="10378" spans="1:9" x14ac:dyDescent="0.2">
      <c r="A10378">
        <v>2019</v>
      </c>
      <c r="B10378">
        <v>16</v>
      </c>
      <c r="C10378" t="s">
        <v>66</v>
      </c>
      <c r="D10378" t="s">
        <v>275</v>
      </c>
      <c r="E10378" t="s">
        <v>94</v>
      </c>
      <c r="F10378" t="s">
        <v>98</v>
      </c>
      <c r="G10378">
        <v>63</v>
      </c>
      <c r="H10378">
        <v>55</v>
      </c>
      <c r="I10378" t="str">
        <f>INDEX('[1]DATA - Teams'!$C:$C,MATCH(C10378,'[1]DATA - Teams'!$B:$B,0))</f>
        <v>CHIEF</v>
      </c>
    </row>
    <row r="10379" spans="1:9" x14ac:dyDescent="0.2">
      <c r="A10379">
        <v>2019</v>
      </c>
      <c r="B10379">
        <v>16</v>
      </c>
      <c r="C10379" t="s">
        <v>66</v>
      </c>
      <c r="D10379" t="s">
        <v>305</v>
      </c>
      <c r="E10379" t="s">
        <v>92</v>
      </c>
      <c r="F10379" t="s">
        <v>95</v>
      </c>
      <c r="G10379">
        <v>91</v>
      </c>
      <c r="H10379">
        <v>132</v>
      </c>
      <c r="I10379" t="str">
        <f>INDEX('[1]DATA - Teams'!$C:$C,MATCH(C10379,'[1]DATA - Teams'!$B:$B,0))</f>
        <v>CHIEF</v>
      </c>
    </row>
    <row r="10380" spans="1:9" x14ac:dyDescent="0.2">
      <c r="A10380">
        <v>2019</v>
      </c>
      <c r="B10380">
        <v>16</v>
      </c>
      <c r="C10380" t="s">
        <v>66</v>
      </c>
      <c r="D10380" t="s">
        <v>339</v>
      </c>
      <c r="E10380" t="s">
        <v>165</v>
      </c>
      <c r="F10380" t="s">
        <v>114</v>
      </c>
      <c r="G10380">
        <v>114</v>
      </c>
      <c r="H10380">
        <v>103</v>
      </c>
      <c r="I10380" t="str">
        <f>INDEX('[1]DATA - Teams'!$C:$C,MATCH(C10380,'[1]DATA - Teams'!$B:$B,0))</f>
        <v>CHIEF</v>
      </c>
    </row>
    <row r="10381" spans="1:9" x14ac:dyDescent="0.2">
      <c r="A10381">
        <v>2019</v>
      </c>
      <c r="B10381">
        <v>16</v>
      </c>
      <c r="C10381" t="s">
        <v>66</v>
      </c>
      <c r="D10381" t="s">
        <v>414</v>
      </c>
      <c r="E10381" t="s">
        <v>165</v>
      </c>
      <c r="F10381" t="s">
        <v>98</v>
      </c>
      <c r="G10381">
        <v>75</v>
      </c>
      <c r="H10381">
        <v>91</v>
      </c>
      <c r="I10381" t="str">
        <f>INDEX('[1]DATA - Teams'!$C:$C,MATCH(C10381,'[1]DATA - Teams'!$B:$B,0))</f>
        <v>CHIEF</v>
      </c>
    </row>
    <row r="10382" spans="1:9" x14ac:dyDescent="0.2">
      <c r="A10382">
        <v>2019</v>
      </c>
      <c r="B10382">
        <v>16</v>
      </c>
      <c r="C10382" t="s">
        <v>66</v>
      </c>
      <c r="D10382" t="s">
        <v>365</v>
      </c>
      <c r="E10382" t="s">
        <v>97</v>
      </c>
      <c r="F10382" t="s">
        <v>125</v>
      </c>
      <c r="G10382">
        <v>100</v>
      </c>
      <c r="H10382">
        <v>0</v>
      </c>
      <c r="I10382" t="str">
        <f>INDEX('[1]DATA - Teams'!$C:$C,MATCH(C10382,'[1]DATA - Teams'!$B:$B,0))</f>
        <v>CHIEF</v>
      </c>
    </row>
    <row r="10383" spans="1:9" x14ac:dyDescent="0.2">
      <c r="A10383">
        <v>2019</v>
      </c>
      <c r="B10383">
        <v>16</v>
      </c>
      <c r="C10383" t="s">
        <v>66</v>
      </c>
      <c r="D10383" t="s">
        <v>456</v>
      </c>
      <c r="E10383" t="s">
        <v>121</v>
      </c>
      <c r="F10383" t="s">
        <v>125</v>
      </c>
      <c r="G10383">
        <v>112</v>
      </c>
      <c r="H10383">
        <v>0</v>
      </c>
      <c r="I10383" t="str">
        <f>INDEX('[1]DATA - Teams'!$C:$C,MATCH(C10383,'[1]DATA - Teams'!$B:$B,0))</f>
        <v>CHIEF</v>
      </c>
    </row>
    <row r="10384" spans="1:9" x14ac:dyDescent="0.2">
      <c r="A10384">
        <v>2019</v>
      </c>
      <c r="B10384">
        <v>16</v>
      </c>
      <c r="C10384" t="s">
        <v>66</v>
      </c>
      <c r="D10384" t="s">
        <v>368</v>
      </c>
      <c r="E10384" t="s">
        <v>117</v>
      </c>
      <c r="F10384" t="s">
        <v>125</v>
      </c>
      <c r="G10384">
        <v>75</v>
      </c>
      <c r="H10384">
        <v>0</v>
      </c>
      <c r="I10384" t="str">
        <f>INDEX('[1]DATA - Teams'!$C:$C,MATCH(C10384,'[1]DATA - Teams'!$B:$B,0))</f>
        <v>CHIEF</v>
      </c>
    </row>
    <row r="10385" spans="1:9" x14ac:dyDescent="0.2">
      <c r="A10385">
        <v>2019</v>
      </c>
      <c r="B10385">
        <v>16</v>
      </c>
      <c r="C10385" t="s">
        <v>66</v>
      </c>
      <c r="D10385" t="s">
        <v>358</v>
      </c>
      <c r="E10385" t="s">
        <v>92</v>
      </c>
      <c r="F10385" t="s">
        <v>125</v>
      </c>
      <c r="G10385">
        <v>78</v>
      </c>
      <c r="H10385">
        <v>0</v>
      </c>
      <c r="I10385" t="str">
        <f>INDEX('[1]DATA - Teams'!$C:$C,MATCH(C10385,'[1]DATA - Teams'!$B:$B,0))</f>
        <v>CHIEF</v>
      </c>
    </row>
    <row r="10386" spans="1:9" x14ac:dyDescent="0.2">
      <c r="A10386">
        <v>2019</v>
      </c>
      <c r="B10386">
        <v>16</v>
      </c>
      <c r="C10386" t="s">
        <v>65</v>
      </c>
      <c r="D10386" t="s">
        <v>389</v>
      </c>
      <c r="E10386" t="s">
        <v>131</v>
      </c>
      <c r="F10386" t="s">
        <v>95</v>
      </c>
      <c r="G10386">
        <v>87</v>
      </c>
      <c r="H10386">
        <v>86</v>
      </c>
      <c r="I10386" t="str">
        <f>INDEX('[1]DATA - Teams'!$C:$C,MATCH(C10386,'[1]DATA - Teams'!$B:$B,0))</f>
        <v>LESTER</v>
      </c>
    </row>
    <row r="10387" spans="1:9" x14ac:dyDescent="0.2">
      <c r="A10387">
        <v>2019</v>
      </c>
      <c r="B10387">
        <v>16</v>
      </c>
      <c r="C10387" t="s">
        <v>65</v>
      </c>
      <c r="D10387" t="s">
        <v>122</v>
      </c>
      <c r="E10387" t="s">
        <v>123</v>
      </c>
      <c r="F10387" t="s">
        <v>95</v>
      </c>
      <c r="G10387">
        <v>95</v>
      </c>
      <c r="H10387">
        <v>106</v>
      </c>
      <c r="I10387" t="str">
        <f>INDEX('[1]DATA - Teams'!$C:$C,MATCH(C10387,'[1]DATA - Teams'!$B:$B,0))</f>
        <v>LESTER</v>
      </c>
    </row>
    <row r="10388" spans="1:9" x14ac:dyDescent="0.2">
      <c r="A10388">
        <v>2019</v>
      </c>
      <c r="B10388">
        <v>16</v>
      </c>
      <c r="C10388" t="s">
        <v>65</v>
      </c>
      <c r="D10388" t="s">
        <v>321</v>
      </c>
      <c r="E10388" t="s">
        <v>97</v>
      </c>
      <c r="F10388" t="s">
        <v>114</v>
      </c>
      <c r="G10388">
        <v>121</v>
      </c>
      <c r="H10388">
        <v>142</v>
      </c>
      <c r="I10388" t="str">
        <f>INDEX('[1]DATA - Teams'!$C:$C,MATCH(C10388,'[1]DATA - Teams'!$B:$B,0))</f>
        <v>LESTER</v>
      </c>
    </row>
    <row r="10389" spans="1:9" x14ac:dyDescent="0.2">
      <c r="A10389">
        <v>2019</v>
      </c>
      <c r="B10389">
        <v>16</v>
      </c>
      <c r="C10389" t="s">
        <v>65</v>
      </c>
      <c r="D10389" t="s">
        <v>286</v>
      </c>
      <c r="E10389" t="s">
        <v>100</v>
      </c>
      <c r="F10389" t="s">
        <v>90</v>
      </c>
      <c r="G10389">
        <v>80</v>
      </c>
      <c r="H10389">
        <v>89</v>
      </c>
      <c r="I10389" t="str">
        <f>INDEX('[1]DATA - Teams'!$C:$C,MATCH(C10389,'[1]DATA - Teams'!$B:$B,0))</f>
        <v>LESTER</v>
      </c>
    </row>
    <row r="10390" spans="1:9" x14ac:dyDescent="0.2">
      <c r="A10390">
        <v>2019</v>
      </c>
      <c r="B10390">
        <v>16</v>
      </c>
      <c r="C10390" t="s">
        <v>65</v>
      </c>
      <c r="D10390" t="s">
        <v>202</v>
      </c>
      <c r="E10390" t="s">
        <v>89</v>
      </c>
      <c r="F10390" t="s">
        <v>95</v>
      </c>
      <c r="G10390">
        <v>87</v>
      </c>
      <c r="H10390">
        <v>35</v>
      </c>
      <c r="I10390" t="str">
        <f>INDEX('[1]DATA - Teams'!$C:$C,MATCH(C10390,'[1]DATA - Teams'!$B:$B,0))</f>
        <v>LESTER</v>
      </c>
    </row>
    <row r="10391" spans="1:9" x14ac:dyDescent="0.2">
      <c r="A10391">
        <v>2019</v>
      </c>
      <c r="B10391">
        <v>16</v>
      </c>
      <c r="C10391" t="s">
        <v>65</v>
      </c>
      <c r="D10391" t="s">
        <v>277</v>
      </c>
      <c r="E10391" t="s">
        <v>111</v>
      </c>
      <c r="F10391" t="s">
        <v>98</v>
      </c>
      <c r="G10391">
        <v>92</v>
      </c>
      <c r="H10391">
        <v>91</v>
      </c>
      <c r="I10391" t="str">
        <f>INDEX('[1]DATA - Teams'!$C:$C,MATCH(C10391,'[1]DATA - Teams'!$B:$B,0))</f>
        <v>LESTER</v>
      </c>
    </row>
    <row r="10392" spans="1:9" x14ac:dyDescent="0.2">
      <c r="A10392">
        <v>2019</v>
      </c>
      <c r="B10392">
        <v>16</v>
      </c>
      <c r="C10392" t="s">
        <v>65</v>
      </c>
      <c r="D10392" t="s">
        <v>424</v>
      </c>
      <c r="E10392" t="s">
        <v>111</v>
      </c>
      <c r="F10392" t="s">
        <v>90</v>
      </c>
      <c r="G10392">
        <v>99</v>
      </c>
      <c r="H10392">
        <v>95</v>
      </c>
      <c r="I10392" t="str">
        <f>INDEX('[1]DATA - Teams'!$C:$C,MATCH(C10392,'[1]DATA - Teams'!$B:$B,0))</f>
        <v>LESTER</v>
      </c>
    </row>
    <row r="10393" spans="1:9" x14ac:dyDescent="0.2">
      <c r="A10393">
        <v>2019</v>
      </c>
      <c r="B10393">
        <v>16</v>
      </c>
      <c r="C10393" t="s">
        <v>65</v>
      </c>
      <c r="D10393" t="s">
        <v>279</v>
      </c>
      <c r="E10393" t="s">
        <v>121</v>
      </c>
      <c r="F10393" t="s">
        <v>95</v>
      </c>
      <c r="G10393">
        <v>99</v>
      </c>
      <c r="H10393">
        <v>84</v>
      </c>
      <c r="I10393" t="str">
        <f>INDEX('[1]DATA - Teams'!$C:$C,MATCH(C10393,'[1]DATA - Teams'!$B:$B,0))</f>
        <v>LESTER</v>
      </c>
    </row>
    <row r="10394" spans="1:9" x14ac:dyDescent="0.2">
      <c r="A10394">
        <v>2019</v>
      </c>
      <c r="B10394">
        <v>16</v>
      </c>
      <c r="C10394" t="s">
        <v>65</v>
      </c>
      <c r="D10394" t="s">
        <v>441</v>
      </c>
      <c r="E10394" t="s">
        <v>121</v>
      </c>
      <c r="F10394" t="s">
        <v>98</v>
      </c>
      <c r="G10394">
        <v>78</v>
      </c>
      <c r="H10394">
        <v>52</v>
      </c>
      <c r="I10394" t="str">
        <f>INDEX('[1]DATA - Teams'!$C:$C,MATCH(C10394,'[1]DATA - Teams'!$B:$B,0))</f>
        <v>LESTER</v>
      </c>
    </row>
    <row r="10395" spans="1:9" x14ac:dyDescent="0.2">
      <c r="A10395">
        <v>2019</v>
      </c>
      <c r="B10395">
        <v>16</v>
      </c>
      <c r="C10395" t="s">
        <v>65</v>
      </c>
      <c r="D10395" t="s">
        <v>451</v>
      </c>
      <c r="E10395" t="s">
        <v>128</v>
      </c>
      <c r="F10395" t="s">
        <v>90</v>
      </c>
      <c r="G10395">
        <v>97</v>
      </c>
      <c r="H10395">
        <v>74</v>
      </c>
      <c r="I10395" t="str">
        <f>INDEX('[1]DATA - Teams'!$C:$C,MATCH(C10395,'[1]DATA - Teams'!$B:$B,0))</f>
        <v>LESTER</v>
      </c>
    </row>
    <row r="10396" spans="1:9" x14ac:dyDescent="0.2">
      <c r="A10396">
        <v>2019</v>
      </c>
      <c r="B10396">
        <v>16</v>
      </c>
      <c r="C10396" t="s">
        <v>65</v>
      </c>
      <c r="D10396" t="s">
        <v>257</v>
      </c>
      <c r="E10396" t="s">
        <v>119</v>
      </c>
      <c r="F10396" t="s">
        <v>98</v>
      </c>
      <c r="G10396">
        <v>71</v>
      </c>
      <c r="H10396">
        <v>64</v>
      </c>
      <c r="I10396" t="str">
        <f>INDEX('[1]DATA - Teams'!$C:$C,MATCH(C10396,'[1]DATA - Teams'!$B:$B,0))</f>
        <v>LESTER</v>
      </c>
    </row>
    <row r="10397" spans="1:9" x14ac:dyDescent="0.2">
      <c r="A10397">
        <v>2019</v>
      </c>
      <c r="B10397">
        <v>16</v>
      </c>
      <c r="C10397" t="s">
        <v>65</v>
      </c>
      <c r="D10397" t="s">
        <v>497</v>
      </c>
      <c r="E10397" t="s">
        <v>119</v>
      </c>
      <c r="F10397" t="s">
        <v>90</v>
      </c>
      <c r="G10397">
        <v>119</v>
      </c>
      <c r="H10397">
        <v>126</v>
      </c>
      <c r="I10397" t="str">
        <f>INDEX('[1]DATA - Teams'!$C:$C,MATCH(C10397,'[1]DATA - Teams'!$B:$B,0))</f>
        <v>LESTER</v>
      </c>
    </row>
    <row r="10398" spans="1:9" x14ac:dyDescent="0.2">
      <c r="A10398">
        <v>2019</v>
      </c>
      <c r="B10398">
        <v>16</v>
      </c>
      <c r="C10398" t="s">
        <v>65</v>
      </c>
      <c r="D10398" t="s">
        <v>429</v>
      </c>
      <c r="E10398" t="s">
        <v>103</v>
      </c>
      <c r="F10398" t="s">
        <v>95</v>
      </c>
      <c r="G10398">
        <v>105</v>
      </c>
      <c r="H10398">
        <v>76</v>
      </c>
      <c r="I10398" t="str">
        <f>INDEX('[1]DATA - Teams'!$C:$C,MATCH(C10398,'[1]DATA - Teams'!$B:$B,0))</f>
        <v>LESTER</v>
      </c>
    </row>
    <row r="10399" spans="1:9" x14ac:dyDescent="0.2">
      <c r="A10399">
        <v>2019</v>
      </c>
      <c r="B10399">
        <v>16</v>
      </c>
      <c r="C10399" t="s">
        <v>65</v>
      </c>
      <c r="D10399" t="s">
        <v>187</v>
      </c>
      <c r="E10399" t="s">
        <v>94</v>
      </c>
      <c r="F10399" t="s">
        <v>95</v>
      </c>
      <c r="G10399">
        <v>122</v>
      </c>
      <c r="H10399">
        <v>158</v>
      </c>
      <c r="I10399" t="str">
        <f>INDEX('[1]DATA - Teams'!$C:$C,MATCH(C10399,'[1]DATA - Teams'!$B:$B,0))</f>
        <v>LESTER</v>
      </c>
    </row>
    <row r="10400" spans="1:9" x14ac:dyDescent="0.2">
      <c r="A10400">
        <v>2019</v>
      </c>
      <c r="B10400">
        <v>16</v>
      </c>
      <c r="C10400" t="s">
        <v>65</v>
      </c>
      <c r="D10400" t="s">
        <v>166</v>
      </c>
      <c r="E10400" t="s">
        <v>94</v>
      </c>
      <c r="F10400" t="s">
        <v>98</v>
      </c>
      <c r="G10400">
        <v>102</v>
      </c>
      <c r="H10400">
        <v>87</v>
      </c>
      <c r="I10400" t="str">
        <f>INDEX('[1]DATA - Teams'!$C:$C,MATCH(C10400,'[1]DATA - Teams'!$B:$B,0))</f>
        <v>LESTER</v>
      </c>
    </row>
    <row r="10401" spans="1:9" x14ac:dyDescent="0.2">
      <c r="A10401">
        <v>2019</v>
      </c>
      <c r="B10401">
        <v>16</v>
      </c>
      <c r="C10401" t="s">
        <v>65</v>
      </c>
      <c r="D10401" t="s">
        <v>332</v>
      </c>
      <c r="E10401" t="s">
        <v>106</v>
      </c>
      <c r="F10401" t="s">
        <v>95</v>
      </c>
      <c r="G10401">
        <v>90</v>
      </c>
      <c r="H10401">
        <v>97</v>
      </c>
      <c r="I10401" t="str">
        <f>INDEX('[1]DATA - Teams'!$C:$C,MATCH(C10401,'[1]DATA - Teams'!$B:$B,0))</f>
        <v>LESTER</v>
      </c>
    </row>
    <row r="10402" spans="1:9" x14ac:dyDescent="0.2">
      <c r="A10402">
        <v>2019</v>
      </c>
      <c r="B10402">
        <v>16</v>
      </c>
      <c r="C10402" t="s">
        <v>65</v>
      </c>
      <c r="D10402" t="s">
        <v>355</v>
      </c>
      <c r="E10402" t="s">
        <v>106</v>
      </c>
      <c r="F10402" t="s">
        <v>98</v>
      </c>
      <c r="G10402">
        <v>90</v>
      </c>
      <c r="H10402">
        <v>59</v>
      </c>
      <c r="I10402" t="str">
        <f>INDEX('[1]DATA - Teams'!$C:$C,MATCH(C10402,'[1]DATA - Teams'!$B:$B,0))</f>
        <v>LESTER</v>
      </c>
    </row>
    <row r="10403" spans="1:9" x14ac:dyDescent="0.2">
      <c r="A10403">
        <v>2019</v>
      </c>
      <c r="B10403">
        <v>16</v>
      </c>
      <c r="C10403" t="s">
        <v>65</v>
      </c>
      <c r="D10403" t="s">
        <v>352</v>
      </c>
      <c r="E10403" t="s">
        <v>106</v>
      </c>
      <c r="F10403" t="s">
        <v>90</v>
      </c>
      <c r="G10403">
        <v>105</v>
      </c>
      <c r="H10403">
        <v>0</v>
      </c>
      <c r="I10403" t="str">
        <f>INDEX('[1]DATA - Teams'!$C:$C,MATCH(C10403,'[1]DATA - Teams'!$B:$B,0))</f>
        <v>LESTER</v>
      </c>
    </row>
    <row r="10404" spans="1:9" x14ac:dyDescent="0.2">
      <c r="A10404">
        <v>2019</v>
      </c>
      <c r="B10404">
        <v>16</v>
      </c>
      <c r="C10404" t="s">
        <v>65</v>
      </c>
      <c r="D10404" t="s">
        <v>461</v>
      </c>
      <c r="E10404" t="s">
        <v>100</v>
      </c>
      <c r="F10404" t="s">
        <v>125</v>
      </c>
      <c r="G10404">
        <v>89</v>
      </c>
      <c r="H10404">
        <v>108</v>
      </c>
      <c r="I10404" t="str">
        <f>INDEX('[1]DATA - Teams'!$C:$C,MATCH(C10404,'[1]DATA - Teams'!$B:$B,0))</f>
        <v>LESTER</v>
      </c>
    </row>
    <row r="10405" spans="1:9" x14ac:dyDescent="0.2">
      <c r="A10405">
        <v>2019</v>
      </c>
      <c r="B10405">
        <v>16</v>
      </c>
      <c r="C10405" t="s">
        <v>65</v>
      </c>
      <c r="D10405" t="s">
        <v>527</v>
      </c>
      <c r="E10405" t="s">
        <v>100</v>
      </c>
      <c r="F10405" t="s">
        <v>125</v>
      </c>
      <c r="G10405">
        <v>81</v>
      </c>
      <c r="H10405">
        <v>66</v>
      </c>
      <c r="I10405" t="str">
        <f>INDEX('[1]DATA - Teams'!$C:$C,MATCH(C10405,'[1]DATA - Teams'!$B:$B,0))</f>
        <v>LESTER</v>
      </c>
    </row>
    <row r="10406" spans="1:9" x14ac:dyDescent="0.2">
      <c r="A10406">
        <v>2019</v>
      </c>
      <c r="B10406">
        <v>16</v>
      </c>
      <c r="C10406" t="s">
        <v>65</v>
      </c>
      <c r="D10406" t="s">
        <v>227</v>
      </c>
      <c r="E10406" t="s">
        <v>138</v>
      </c>
      <c r="F10406" t="s">
        <v>125</v>
      </c>
      <c r="G10406">
        <v>84</v>
      </c>
      <c r="H10406">
        <v>0</v>
      </c>
      <c r="I10406" t="str">
        <f>INDEX('[1]DATA - Teams'!$C:$C,MATCH(C10406,'[1]DATA - Teams'!$B:$B,0))</f>
        <v>LESTER</v>
      </c>
    </row>
    <row r="10407" spans="1:9" x14ac:dyDescent="0.2">
      <c r="A10407">
        <v>2019</v>
      </c>
      <c r="B10407">
        <v>16</v>
      </c>
      <c r="C10407" t="s">
        <v>65</v>
      </c>
      <c r="D10407" t="s">
        <v>273</v>
      </c>
      <c r="E10407" t="s">
        <v>121</v>
      </c>
      <c r="F10407" t="s">
        <v>125</v>
      </c>
      <c r="G10407">
        <v>118</v>
      </c>
      <c r="H10407">
        <v>0</v>
      </c>
      <c r="I10407" t="str">
        <f>INDEX('[1]DATA - Teams'!$C:$C,MATCH(C10407,'[1]DATA - Teams'!$B:$B,0))</f>
        <v>LESTER</v>
      </c>
    </row>
    <row r="10408" spans="1:9" x14ac:dyDescent="0.2">
      <c r="A10408">
        <v>2019</v>
      </c>
      <c r="B10408">
        <v>16</v>
      </c>
      <c r="C10408" t="s">
        <v>68</v>
      </c>
      <c r="D10408" t="s">
        <v>225</v>
      </c>
      <c r="E10408" t="s">
        <v>131</v>
      </c>
      <c r="F10408" t="s">
        <v>114</v>
      </c>
      <c r="G10408">
        <v>134</v>
      </c>
      <c r="H10408">
        <v>145</v>
      </c>
      <c r="I10408" t="str">
        <f>INDEX('[1]DATA - Teams'!$C:$C,MATCH(C10408,'[1]DATA - Teams'!$B:$B,0))</f>
        <v>KAPPAZ</v>
      </c>
    </row>
    <row r="10409" spans="1:9" x14ac:dyDescent="0.2">
      <c r="A10409">
        <v>2019</v>
      </c>
      <c r="B10409">
        <v>16</v>
      </c>
      <c r="C10409" t="s">
        <v>68</v>
      </c>
      <c r="D10409" t="s">
        <v>317</v>
      </c>
      <c r="E10409" t="s">
        <v>123</v>
      </c>
      <c r="F10409" t="s">
        <v>95</v>
      </c>
      <c r="G10409">
        <v>97</v>
      </c>
      <c r="H10409">
        <v>76</v>
      </c>
      <c r="I10409" t="str">
        <f>INDEX('[1]DATA - Teams'!$C:$C,MATCH(C10409,'[1]DATA - Teams'!$B:$B,0))</f>
        <v>KAPPAZ</v>
      </c>
    </row>
    <row r="10410" spans="1:9" x14ac:dyDescent="0.2">
      <c r="A10410">
        <v>2019</v>
      </c>
      <c r="B10410">
        <v>16</v>
      </c>
      <c r="C10410" t="s">
        <v>68</v>
      </c>
      <c r="D10410" t="s">
        <v>101</v>
      </c>
      <c r="E10410" t="s">
        <v>100</v>
      </c>
      <c r="F10410" t="s">
        <v>95</v>
      </c>
      <c r="G10410">
        <v>107</v>
      </c>
      <c r="H10410">
        <v>118</v>
      </c>
      <c r="I10410" t="str">
        <f>INDEX('[1]DATA - Teams'!$C:$C,MATCH(C10410,'[1]DATA - Teams'!$B:$B,0))</f>
        <v>KAPPAZ</v>
      </c>
    </row>
    <row r="10411" spans="1:9" x14ac:dyDescent="0.2">
      <c r="A10411">
        <v>2019</v>
      </c>
      <c r="B10411">
        <v>16</v>
      </c>
      <c r="C10411" t="s">
        <v>68</v>
      </c>
      <c r="D10411" t="s">
        <v>115</v>
      </c>
      <c r="E10411" t="s">
        <v>113</v>
      </c>
      <c r="F10411" t="s">
        <v>90</v>
      </c>
      <c r="G10411">
        <v>71</v>
      </c>
      <c r="H10411">
        <v>84</v>
      </c>
      <c r="I10411" t="str">
        <f>INDEX('[1]DATA - Teams'!$C:$C,MATCH(C10411,'[1]DATA - Teams'!$B:$B,0))</f>
        <v>KAPPAZ</v>
      </c>
    </row>
    <row r="10412" spans="1:9" x14ac:dyDescent="0.2">
      <c r="A10412">
        <v>2019</v>
      </c>
      <c r="B10412">
        <v>16</v>
      </c>
      <c r="C10412" t="s">
        <v>68</v>
      </c>
      <c r="D10412" t="s">
        <v>104</v>
      </c>
      <c r="E10412" t="s">
        <v>111</v>
      </c>
      <c r="F10412" t="s">
        <v>95</v>
      </c>
      <c r="G10412">
        <v>98</v>
      </c>
      <c r="H10412">
        <v>123</v>
      </c>
      <c r="I10412" t="str">
        <f>INDEX('[1]DATA - Teams'!$C:$C,MATCH(C10412,'[1]DATA - Teams'!$B:$B,0))</f>
        <v>KAPPAZ</v>
      </c>
    </row>
    <row r="10413" spans="1:9" x14ac:dyDescent="0.2">
      <c r="A10413">
        <v>2019</v>
      </c>
      <c r="B10413">
        <v>16</v>
      </c>
      <c r="C10413" t="s">
        <v>68</v>
      </c>
      <c r="D10413" t="s">
        <v>475</v>
      </c>
      <c r="E10413" t="s">
        <v>138</v>
      </c>
      <c r="F10413" t="s">
        <v>95</v>
      </c>
      <c r="G10413">
        <v>87</v>
      </c>
      <c r="H10413">
        <v>89</v>
      </c>
      <c r="I10413" t="str">
        <f>INDEX('[1]DATA - Teams'!$C:$C,MATCH(C10413,'[1]DATA - Teams'!$B:$B,0))</f>
        <v>KAPPAZ</v>
      </c>
    </row>
    <row r="10414" spans="1:9" x14ac:dyDescent="0.2">
      <c r="A10414">
        <v>2019</v>
      </c>
      <c r="B10414">
        <v>16</v>
      </c>
      <c r="C10414" t="s">
        <v>68</v>
      </c>
      <c r="D10414" t="s">
        <v>210</v>
      </c>
      <c r="E10414" t="s">
        <v>121</v>
      </c>
      <c r="F10414" t="s">
        <v>98</v>
      </c>
      <c r="G10414">
        <v>105</v>
      </c>
      <c r="H10414">
        <v>98</v>
      </c>
      <c r="I10414" t="str">
        <f>INDEX('[1]DATA - Teams'!$C:$C,MATCH(C10414,'[1]DATA - Teams'!$B:$B,0))</f>
        <v>KAPPAZ</v>
      </c>
    </row>
    <row r="10415" spans="1:9" x14ac:dyDescent="0.2">
      <c r="A10415">
        <v>2019</v>
      </c>
      <c r="B10415">
        <v>16</v>
      </c>
      <c r="C10415" t="s">
        <v>68</v>
      </c>
      <c r="D10415" t="s">
        <v>509</v>
      </c>
      <c r="E10415" t="s">
        <v>121</v>
      </c>
      <c r="F10415" t="s">
        <v>98</v>
      </c>
      <c r="G10415">
        <v>81</v>
      </c>
      <c r="H10415">
        <v>74</v>
      </c>
      <c r="I10415" t="str">
        <f>INDEX('[1]DATA - Teams'!$C:$C,MATCH(C10415,'[1]DATA - Teams'!$B:$B,0))</f>
        <v>KAPPAZ</v>
      </c>
    </row>
    <row r="10416" spans="1:9" x14ac:dyDescent="0.2">
      <c r="A10416">
        <v>2019</v>
      </c>
      <c r="B10416">
        <v>16</v>
      </c>
      <c r="C10416" t="s">
        <v>68</v>
      </c>
      <c r="D10416" t="s">
        <v>127</v>
      </c>
      <c r="E10416" t="s">
        <v>128</v>
      </c>
      <c r="F10416" t="s">
        <v>95</v>
      </c>
      <c r="G10416">
        <v>92</v>
      </c>
      <c r="H10416">
        <v>58</v>
      </c>
      <c r="I10416" t="str">
        <f>INDEX('[1]DATA - Teams'!$C:$C,MATCH(C10416,'[1]DATA - Teams'!$B:$B,0))</f>
        <v>KAPPAZ</v>
      </c>
    </row>
    <row r="10417" spans="1:9" x14ac:dyDescent="0.2">
      <c r="A10417">
        <v>2019</v>
      </c>
      <c r="B10417">
        <v>16</v>
      </c>
      <c r="C10417" t="s">
        <v>68</v>
      </c>
      <c r="D10417" t="s">
        <v>409</v>
      </c>
      <c r="E10417" t="s">
        <v>128</v>
      </c>
      <c r="F10417" t="s">
        <v>98</v>
      </c>
      <c r="G10417">
        <v>92</v>
      </c>
      <c r="H10417">
        <v>103</v>
      </c>
      <c r="I10417" t="str">
        <f>INDEX('[1]DATA - Teams'!$C:$C,MATCH(C10417,'[1]DATA - Teams'!$B:$B,0))</f>
        <v>KAPPAZ</v>
      </c>
    </row>
    <row r="10418" spans="1:9" x14ac:dyDescent="0.2">
      <c r="A10418">
        <v>2019</v>
      </c>
      <c r="B10418">
        <v>16</v>
      </c>
      <c r="C10418" t="s">
        <v>68</v>
      </c>
      <c r="D10418" t="s">
        <v>133</v>
      </c>
      <c r="E10418" t="s">
        <v>119</v>
      </c>
      <c r="F10418" t="s">
        <v>95</v>
      </c>
      <c r="G10418">
        <v>75</v>
      </c>
      <c r="H10418">
        <v>55</v>
      </c>
      <c r="I10418" t="str">
        <f>INDEX('[1]DATA - Teams'!$C:$C,MATCH(C10418,'[1]DATA - Teams'!$B:$B,0))</f>
        <v>KAPPAZ</v>
      </c>
    </row>
    <row r="10419" spans="1:9" x14ac:dyDescent="0.2">
      <c r="A10419">
        <v>2019</v>
      </c>
      <c r="B10419">
        <v>16</v>
      </c>
      <c r="C10419" t="s">
        <v>68</v>
      </c>
      <c r="D10419" t="s">
        <v>531</v>
      </c>
      <c r="E10419" t="s">
        <v>119</v>
      </c>
      <c r="F10419" t="s">
        <v>90</v>
      </c>
      <c r="G10419">
        <v>60</v>
      </c>
      <c r="H10419">
        <v>4</v>
      </c>
      <c r="I10419" t="str">
        <f>INDEX('[1]DATA - Teams'!$C:$C,MATCH(C10419,'[1]DATA - Teams'!$B:$B,0))</f>
        <v>KAPPAZ</v>
      </c>
    </row>
    <row r="10420" spans="1:9" x14ac:dyDescent="0.2">
      <c r="A10420">
        <v>2019</v>
      </c>
      <c r="B10420">
        <v>16</v>
      </c>
      <c r="C10420" t="s">
        <v>68</v>
      </c>
      <c r="D10420" t="s">
        <v>512</v>
      </c>
      <c r="E10420" t="s">
        <v>109</v>
      </c>
      <c r="F10420" t="s">
        <v>90</v>
      </c>
      <c r="G10420">
        <v>88</v>
      </c>
      <c r="H10420">
        <v>94</v>
      </c>
      <c r="I10420" t="str">
        <f>INDEX('[1]DATA - Teams'!$C:$C,MATCH(C10420,'[1]DATA - Teams'!$B:$B,0))</f>
        <v>KAPPAZ</v>
      </c>
    </row>
    <row r="10421" spans="1:9" x14ac:dyDescent="0.2">
      <c r="A10421">
        <v>2019</v>
      </c>
      <c r="B10421">
        <v>16</v>
      </c>
      <c r="C10421" t="s">
        <v>68</v>
      </c>
      <c r="D10421" t="s">
        <v>312</v>
      </c>
      <c r="E10421" t="s">
        <v>117</v>
      </c>
      <c r="F10421" t="s">
        <v>98</v>
      </c>
      <c r="G10421">
        <v>87</v>
      </c>
      <c r="H10421">
        <v>87</v>
      </c>
      <c r="I10421" t="str">
        <f>INDEX('[1]DATA - Teams'!$C:$C,MATCH(C10421,'[1]DATA - Teams'!$B:$B,0))</f>
        <v>KAPPAZ</v>
      </c>
    </row>
    <row r="10422" spans="1:9" x14ac:dyDescent="0.2">
      <c r="A10422">
        <v>2019</v>
      </c>
      <c r="B10422">
        <v>16</v>
      </c>
      <c r="C10422" t="s">
        <v>68</v>
      </c>
      <c r="D10422" t="s">
        <v>136</v>
      </c>
      <c r="E10422" t="s">
        <v>117</v>
      </c>
      <c r="F10422" t="s">
        <v>90</v>
      </c>
      <c r="G10422">
        <v>86</v>
      </c>
      <c r="H10422">
        <v>126</v>
      </c>
      <c r="I10422" t="str">
        <f>INDEX('[1]DATA - Teams'!$C:$C,MATCH(C10422,'[1]DATA - Teams'!$B:$B,0))</f>
        <v>KAPPAZ</v>
      </c>
    </row>
    <row r="10423" spans="1:9" x14ac:dyDescent="0.2">
      <c r="A10423">
        <v>2019</v>
      </c>
      <c r="B10423">
        <v>16</v>
      </c>
      <c r="C10423" t="s">
        <v>68</v>
      </c>
      <c r="D10423" t="s">
        <v>343</v>
      </c>
      <c r="E10423" t="s">
        <v>103</v>
      </c>
      <c r="F10423" t="s">
        <v>98</v>
      </c>
      <c r="G10423">
        <v>74</v>
      </c>
      <c r="H10423">
        <v>63</v>
      </c>
      <c r="I10423" t="str">
        <f>INDEX('[1]DATA - Teams'!$C:$C,MATCH(C10423,'[1]DATA - Teams'!$B:$B,0))</f>
        <v>KAPPAZ</v>
      </c>
    </row>
    <row r="10424" spans="1:9" x14ac:dyDescent="0.2">
      <c r="A10424">
        <v>2019</v>
      </c>
      <c r="B10424">
        <v>16</v>
      </c>
      <c r="C10424" t="s">
        <v>68</v>
      </c>
      <c r="D10424" t="s">
        <v>412</v>
      </c>
      <c r="E10424" t="s">
        <v>94</v>
      </c>
      <c r="F10424" t="s">
        <v>95</v>
      </c>
      <c r="G10424">
        <v>89</v>
      </c>
      <c r="H10424">
        <v>76</v>
      </c>
      <c r="I10424" t="str">
        <f>INDEX('[1]DATA - Teams'!$C:$C,MATCH(C10424,'[1]DATA - Teams'!$B:$B,0))</f>
        <v>KAPPAZ</v>
      </c>
    </row>
    <row r="10425" spans="1:9" x14ac:dyDescent="0.2">
      <c r="A10425">
        <v>2019</v>
      </c>
      <c r="B10425">
        <v>16</v>
      </c>
      <c r="C10425" t="s">
        <v>68</v>
      </c>
      <c r="D10425" t="s">
        <v>248</v>
      </c>
      <c r="E10425" t="s">
        <v>106</v>
      </c>
      <c r="F10425" t="s">
        <v>90</v>
      </c>
      <c r="G10425">
        <v>108</v>
      </c>
      <c r="H10425">
        <v>109</v>
      </c>
      <c r="I10425" t="str">
        <f>INDEX('[1]DATA - Teams'!$C:$C,MATCH(C10425,'[1]DATA - Teams'!$B:$B,0))</f>
        <v>KAPPAZ</v>
      </c>
    </row>
    <row r="10426" spans="1:9" x14ac:dyDescent="0.2">
      <c r="A10426">
        <v>2019</v>
      </c>
      <c r="B10426">
        <v>16</v>
      </c>
      <c r="C10426" t="s">
        <v>68</v>
      </c>
      <c r="D10426" t="s">
        <v>486</v>
      </c>
      <c r="E10426" t="s">
        <v>97</v>
      </c>
      <c r="F10426" t="s">
        <v>125</v>
      </c>
      <c r="G10426">
        <v>91</v>
      </c>
      <c r="H10426">
        <v>86</v>
      </c>
      <c r="I10426" t="str">
        <f>INDEX('[1]DATA - Teams'!$C:$C,MATCH(C10426,'[1]DATA - Teams'!$B:$B,0))</f>
        <v>KAPPAZ</v>
      </c>
    </row>
    <row r="10427" spans="1:9" x14ac:dyDescent="0.2">
      <c r="A10427">
        <v>2019</v>
      </c>
      <c r="B10427">
        <v>16</v>
      </c>
      <c r="C10427" t="s">
        <v>68</v>
      </c>
      <c r="D10427" t="s">
        <v>287</v>
      </c>
      <c r="E10427" t="s">
        <v>113</v>
      </c>
      <c r="F10427" t="s">
        <v>125</v>
      </c>
      <c r="G10427">
        <v>93</v>
      </c>
      <c r="H10427">
        <v>58</v>
      </c>
      <c r="I10427" t="str">
        <f>INDEX('[1]DATA - Teams'!$C:$C,MATCH(C10427,'[1]DATA - Teams'!$B:$B,0))</f>
        <v>KAPPAZ</v>
      </c>
    </row>
    <row r="10428" spans="1:9" x14ac:dyDescent="0.2">
      <c r="A10428">
        <v>2019</v>
      </c>
      <c r="B10428">
        <v>16</v>
      </c>
      <c r="C10428" t="s">
        <v>68</v>
      </c>
      <c r="D10428" t="s">
        <v>143</v>
      </c>
      <c r="E10428" t="s">
        <v>119</v>
      </c>
      <c r="F10428" t="s">
        <v>125</v>
      </c>
      <c r="G10428">
        <v>87</v>
      </c>
      <c r="H10428">
        <v>109</v>
      </c>
      <c r="I10428" t="str">
        <f>INDEX('[1]DATA - Teams'!$C:$C,MATCH(C10428,'[1]DATA - Teams'!$B:$B,0))</f>
        <v>KAPPAZ</v>
      </c>
    </row>
    <row r="10429" spans="1:9" x14ac:dyDescent="0.2">
      <c r="A10429">
        <v>2019</v>
      </c>
      <c r="B10429">
        <v>16</v>
      </c>
      <c r="C10429" t="s">
        <v>68</v>
      </c>
      <c r="D10429" t="s">
        <v>362</v>
      </c>
      <c r="E10429" t="s">
        <v>92</v>
      </c>
      <c r="F10429" t="s">
        <v>125</v>
      </c>
      <c r="G10429">
        <v>101</v>
      </c>
      <c r="H10429">
        <v>0</v>
      </c>
      <c r="I10429" t="str">
        <f>INDEX('[1]DATA - Teams'!$C:$C,MATCH(C10429,'[1]DATA - Teams'!$B:$B,0))</f>
        <v>KAPPAZ</v>
      </c>
    </row>
    <row r="10430" spans="1:9" x14ac:dyDescent="0.2">
      <c r="A10430">
        <v>2019</v>
      </c>
      <c r="B10430">
        <v>16</v>
      </c>
      <c r="C10430" t="s">
        <v>69</v>
      </c>
      <c r="D10430" t="s">
        <v>203</v>
      </c>
      <c r="E10430" t="s">
        <v>97</v>
      </c>
      <c r="F10430" t="s">
        <v>98</v>
      </c>
      <c r="G10430">
        <v>83</v>
      </c>
      <c r="H10430">
        <v>107</v>
      </c>
      <c r="I10430" t="str">
        <f>INDEX('[1]DATA - Teams'!$C:$C,MATCH(C10430,'[1]DATA - Teams'!$B:$B,0))</f>
        <v>JMERC</v>
      </c>
    </row>
    <row r="10431" spans="1:9" x14ac:dyDescent="0.2">
      <c r="A10431">
        <v>2019</v>
      </c>
      <c r="B10431">
        <v>16</v>
      </c>
      <c r="C10431" t="s">
        <v>69</v>
      </c>
      <c r="D10431" t="s">
        <v>366</v>
      </c>
      <c r="E10431" t="s">
        <v>100</v>
      </c>
      <c r="F10431" t="s">
        <v>95</v>
      </c>
      <c r="G10431">
        <v>128</v>
      </c>
      <c r="H10431">
        <v>97</v>
      </c>
      <c r="I10431" t="str">
        <f>INDEX('[1]DATA - Teams'!$C:$C,MATCH(C10431,'[1]DATA - Teams'!$B:$B,0))</f>
        <v>JMERC</v>
      </c>
    </row>
    <row r="10432" spans="1:9" x14ac:dyDescent="0.2">
      <c r="A10432">
        <v>2019</v>
      </c>
      <c r="B10432">
        <v>16</v>
      </c>
      <c r="C10432" t="s">
        <v>69</v>
      </c>
      <c r="D10432" t="s">
        <v>99</v>
      </c>
      <c r="E10432" t="s">
        <v>100</v>
      </c>
      <c r="F10432" t="s">
        <v>98</v>
      </c>
      <c r="G10432">
        <v>95</v>
      </c>
      <c r="H10432">
        <v>82</v>
      </c>
      <c r="I10432" t="str">
        <f>INDEX('[1]DATA - Teams'!$C:$C,MATCH(C10432,'[1]DATA - Teams'!$B:$B,0))</f>
        <v>JMERC</v>
      </c>
    </row>
    <row r="10433" spans="1:9" x14ac:dyDescent="0.2">
      <c r="A10433">
        <v>2019</v>
      </c>
      <c r="B10433">
        <v>16</v>
      </c>
      <c r="C10433" t="s">
        <v>69</v>
      </c>
      <c r="D10433" t="s">
        <v>356</v>
      </c>
      <c r="E10433" t="s">
        <v>100</v>
      </c>
      <c r="F10433" t="s">
        <v>90</v>
      </c>
      <c r="G10433">
        <v>100</v>
      </c>
      <c r="H10433">
        <v>134</v>
      </c>
      <c r="I10433" t="str">
        <f>INDEX('[1]DATA - Teams'!$C:$C,MATCH(C10433,'[1]DATA - Teams'!$B:$B,0))</f>
        <v>JMERC</v>
      </c>
    </row>
    <row r="10434" spans="1:9" x14ac:dyDescent="0.2">
      <c r="A10434">
        <v>2019</v>
      </c>
      <c r="B10434">
        <v>16</v>
      </c>
      <c r="C10434" t="s">
        <v>69</v>
      </c>
      <c r="D10434" t="s">
        <v>530</v>
      </c>
      <c r="E10434" t="s">
        <v>113</v>
      </c>
      <c r="F10434" t="s">
        <v>98</v>
      </c>
      <c r="G10434">
        <v>76</v>
      </c>
      <c r="H10434">
        <v>50</v>
      </c>
      <c r="I10434" t="str">
        <f>INDEX('[1]DATA - Teams'!$C:$C,MATCH(C10434,'[1]DATA - Teams'!$B:$B,0))</f>
        <v>JMERC</v>
      </c>
    </row>
    <row r="10435" spans="1:9" x14ac:dyDescent="0.2">
      <c r="A10435">
        <v>2019</v>
      </c>
      <c r="B10435">
        <v>16</v>
      </c>
      <c r="C10435" t="s">
        <v>69</v>
      </c>
      <c r="D10435" t="s">
        <v>324</v>
      </c>
      <c r="E10435" t="s">
        <v>113</v>
      </c>
      <c r="F10435" t="s">
        <v>95</v>
      </c>
      <c r="G10435">
        <v>77</v>
      </c>
      <c r="H10435">
        <v>51</v>
      </c>
      <c r="I10435" t="str">
        <f>INDEX('[1]DATA - Teams'!$C:$C,MATCH(C10435,'[1]DATA - Teams'!$B:$B,0))</f>
        <v>JMERC</v>
      </c>
    </row>
    <row r="10436" spans="1:9" x14ac:dyDescent="0.2">
      <c r="A10436">
        <v>2019</v>
      </c>
      <c r="B10436">
        <v>16</v>
      </c>
      <c r="C10436" t="s">
        <v>69</v>
      </c>
      <c r="D10436" t="s">
        <v>283</v>
      </c>
      <c r="E10436" t="s">
        <v>89</v>
      </c>
      <c r="F10436" t="s">
        <v>114</v>
      </c>
      <c r="G10436">
        <v>86</v>
      </c>
      <c r="H10436">
        <v>85</v>
      </c>
      <c r="I10436" t="str">
        <f>INDEX('[1]DATA - Teams'!$C:$C,MATCH(C10436,'[1]DATA - Teams'!$B:$B,0))</f>
        <v>JMERC</v>
      </c>
    </row>
    <row r="10437" spans="1:9" x14ac:dyDescent="0.2">
      <c r="A10437">
        <v>2019</v>
      </c>
      <c r="B10437">
        <v>16</v>
      </c>
      <c r="C10437" t="s">
        <v>69</v>
      </c>
      <c r="D10437" t="s">
        <v>447</v>
      </c>
      <c r="E10437" t="s">
        <v>138</v>
      </c>
      <c r="F10437" t="s">
        <v>95</v>
      </c>
      <c r="G10437">
        <v>84</v>
      </c>
      <c r="H10437">
        <v>83</v>
      </c>
      <c r="I10437" t="str">
        <f>INDEX('[1]DATA - Teams'!$C:$C,MATCH(C10437,'[1]DATA - Teams'!$B:$B,0))</f>
        <v>JMERC</v>
      </c>
    </row>
    <row r="10438" spans="1:9" x14ac:dyDescent="0.2">
      <c r="A10438">
        <v>2019</v>
      </c>
      <c r="B10438">
        <v>16</v>
      </c>
      <c r="C10438" t="s">
        <v>69</v>
      </c>
      <c r="D10438" t="s">
        <v>314</v>
      </c>
      <c r="E10438" t="s">
        <v>121</v>
      </c>
      <c r="F10438" t="s">
        <v>98</v>
      </c>
      <c r="G10438">
        <v>79</v>
      </c>
      <c r="H10438">
        <v>97</v>
      </c>
      <c r="I10438" t="str">
        <f>INDEX('[1]DATA - Teams'!$C:$C,MATCH(C10438,'[1]DATA - Teams'!$B:$B,0))</f>
        <v>JMERC</v>
      </c>
    </row>
    <row r="10439" spans="1:9" x14ac:dyDescent="0.2">
      <c r="A10439">
        <v>2019</v>
      </c>
      <c r="B10439">
        <v>16</v>
      </c>
      <c r="C10439" t="s">
        <v>69</v>
      </c>
      <c r="D10439" t="s">
        <v>370</v>
      </c>
      <c r="E10439" t="s">
        <v>121</v>
      </c>
      <c r="F10439" t="s">
        <v>95</v>
      </c>
      <c r="G10439">
        <v>100</v>
      </c>
      <c r="H10439">
        <v>107</v>
      </c>
      <c r="I10439" t="str">
        <f>INDEX('[1]DATA - Teams'!$C:$C,MATCH(C10439,'[1]DATA - Teams'!$B:$B,0))</f>
        <v>JMERC</v>
      </c>
    </row>
    <row r="10440" spans="1:9" x14ac:dyDescent="0.2">
      <c r="A10440">
        <v>2019</v>
      </c>
      <c r="B10440">
        <v>16</v>
      </c>
      <c r="C10440" t="s">
        <v>69</v>
      </c>
      <c r="D10440" t="s">
        <v>247</v>
      </c>
      <c r="E10440" t="s">
        <v>119</v>
      </c>
      <c r="F10440" t="s">
        <v>90</v>
      </c>
      <c r="G10440">
        <v>101</v>
      </c>
      <c r="H10440">
        <v>144</v>
      </c>
      <c r="I10440" t="str">
        <f>INDEX('[1]DATA - Teams'!$C:$C,MATCH(C10440,'[1]DATA - Teams'!$B:$B,0))</f>
        <v>JMERC</v>
      </c>
    </row>
    <row r="10441" spans="1:9" x14ac:dyDescent="0.2">
      <c r="A10441">
        <v>2019</v>
      </c>
      <c r="B10441">
        <v>16</v>
      </c>
      <c r="C10441" t="s">
        <v>69</v>
      </c>
      <c r="D10441" t="s">
        <v>239</v>
      </c>
      <c r="E10441" t="s">
        <v>109</v>
      </c>
      <c r="F10441" t="s">
        <v>90</v>
      </c>
      <c r="G10441">
        <v>70</v>
      </c>
      <c r="H10441">
        <v>78</v>
      </c>
      <c r="I10441" t="str">
        <f>INDEX('[1]DATA - Teams'!$C:$C,MATCH(C10441,'[1]DATA - Teams'!$B:$B,0))</f>
        <v>JMERC</v>
      </c>
    </row>
    <row r="10442" spans="1:9" x14ac:dyDescent="0.2">
      <c r="A10442">
        <v>2019</v>
      </c>
      <c r="B10442">
        <v>16</v>
      </c>
      <c r="C10442" t="s">
        <v>69</v>
      </c>
      <c r="D10442" t="s">
        <v>246</v>
      </c>
      <c r="E10442" t="s">
        <v>109</v>
      </c>
      <c r="F10442" t="s">
        <v>95</v>
      </c>
      <c r="G10442">
        <v>87</v>
      </c>
      <c r="H10442">
        <v>95</v>
      </c>
      <c r="I10442" t="str">
        <f>INDEX('[1]DATA - Teams'!$C:$C,MATCH(C10442,'[1]DATA - Teams'!$B:$B,0))</f>
        <v>JMERC</v>
      </c>
    </row>
    <row r="10443" spans="1:9" x14ac:dyDescent="0.2">
      <c r="A10443">
        <v>2019</v>
      </c>
      <c r="B10443">
        <v>16</v>
      </c>
      <c r="C10443" t="s">
        <v>69</v>
      </c>
      <c r="D10443" t="s">
        <v>91</v>
      </c>
      <c r="E10443" t="s">
        <v>92</v>
      </c>
      <c r="F10443" t="s">
        <v>95</v>
      </c>
      <c r="G10443">
        <v>110</v>
      </c>
      <c r="H10443">
        <v>116</v>
      </c>
      <c r="I10443" t="str">
        <f>INDEX('[1]DATA - Teams'!$C:$C,MATCH(C10443,'[1]DATA - Teams'!$B:$B,0))</f>
        <v>JMERC</v>
      </c>
    </row>
    <row r="10444" spans="1:9" x14ac:dyDescent="0.2">
      <c r="A10444">
        <v>2019</v>
      </c>
      <c r="B10444">
        <v>16</v>
      </c>
      <c r="C10444" t="s">
        <v>69</v>
      </c>
      <c r="D10444" t="s">
        <v>237</v>
      </c>
      <c r="E10444" t="s">
        <v>92</v>
      </c>
      <c r="F10444" t="s">
        <v>98</v>
      </c>
      <c r="G10444">
        <v>79</v>
      </c>
      <c r="H10444">
        <v>59</v>
      </c>
      <c r="I10444" t="str">
        <f>INDEX('[1]DATA - Teams'!$C:$C,MATCH(C10444,'[1]DATA - Teams'!$B:$B,0))</f>
        <v>JMERC</v>
      </c>
    </row>
    <row r="10445" spans="1:9" x14ac:dyDescent="0.2">
      <c r="A10445">
        <v>2019</v>
      </c>
      <c r="B10445">
        <v>16</v>
      </c>
      <c r="C10445" t="s">
        <v>69</v>
      </c>
      <c r="D10445" t="s">
        <v>526</v>
      </c>
      <c r="E10445" t="s">
        <v>92</v>
      </c>
      <c r="F10445" t="s">
        <v>90</v>
      </c>
      <c r="G10445">
        <v>81</v>
      </c>
      <c r="H10445">
        <v>57</v>
      </c>
      <c r="I10445" t="str">
        <f>INDEX('[1]DATA - Teams'!$C:$C,MATCH(C10445,'[1]DATA - Teams'!$B:$B,0))</f>
        <v>JMERC</v>
      </c>
    </row>
    <row r="10446" spans="1:9" x14ac:dyDescent="0.2">
      <c r="A10446">
        <v>2019</v>
      </c>
      <c r="B10446">
        <v>16</v>
      </c>
      <c r="C10446" t="s">
        <v>69</v>
      </c>
      <c r="D10446" t="s">
        <v>492</v>
      </c>
      <c r="E10446" t="s">
        <v>165</v>
      </c>
      <c r="F10446" t="s">
        <v>95</v>
      </c>
      <c r="G10446">
        <v>80</v>
      </c>
      <c r="H10446">
        <v>97</v>
      </c>
      <c r="I10446" t="str">
        <f>INDEX('[1]DATA - Teams'!$C:$C,MATCH(C10446,'[1]DATA - Teams'!$B:$B,0))</f>
        <v>JMERC</v>
      </c>
    </row>
    <row r="10447" spans="1:9" x14ac:dyDescent="0.2">
      <c r="A10447">
        <v>2019</v>
      </c>
      <c r="B10447">
        <v>16</v>
      </c>
      <c r="C10447" t="s">
        <v>69</v>
      </c>
      <c r="D10447" t="s">
        <v>399</v>
      </c>
      <c r="E10447" t="s">
        <v>165</v>
      </c>
      <c r="F10447" t="s">
        <v>90</v>
      </c>
      <c r="G10447">
        <v>78</v>
      </c>
      <c r="H10447">
        <v>71</v>
      </c>
      <c r="I10447" t="str">
        <f>INDEX('[1]DATA - Teams'!$C:$C,MATCH(C10447,'[1]DATA - Teams'!$B:$B,0))</f>
        <v>JMERC</v>
      </c>
    </row>
    <row r="10448" spans="1:9" x14ac:dyDescent="0.2">
      <c r="A10448">
        <v>2019</v>
      </c>
      <c r="B10448">
        <v>16</v>
      </c>
      <c r="C10448" t="s">
        <v>69</v>
      </c>
      <c r="D10448" t="s">
        <v>415</v>
      </c>
      <c r="E10448" t="s">
        <v>113</v>
      </c>
      <c r="F10448" t="s">
        <v>125</v>
      </c>
      <c r="G10448">
        <v>78</v>
      </c>
      <c r="H10448">
        <v>63</v>
      </c>
      <c r="I10448" t="str">
        <f>INDEX('[1]DATA - Teams'!$C:$C,MATCH(C10448,'[1]DATA - Teams'!$B:$B,0))</f>
        <v>JMERC</v>
      </c>
    </row>
    <row r="10449" spans="1:9" x14ac:dyDescent="0.2">
      <c r="A10449">
        <v>2019</v>
      </c>
      <c r="B10449">
        <v>16</v>
      </c>
      <c r="C10449" t="s">
        <v>69</v>
      </c>
      <c r="D10449" t="s">
        <v>129</v>
      </c>
      <c r="E10449" t="s">
        <v>138</v>
      </c>
      <c r="F10449" t="s">
        <v>125</v>
      </c>
      <c r="G10449">
        <v>81</v>
      </c>
      <c r="H10449">
        <v>76</v>
      </c>
      <c r="I10449" t="str">
        <f>INDEX('[1]DATA - Teams'!$C:$C,MATCH(C10449,'[1]DATA - Teams'!$B:$B,0))</f>
        <v>JMERC</v>
      </c>
    </row>
    <row r="10450" spans="1:9" x14ac:dyDescent="0.2">
      <c r="A10450">
        <v>2019</v>
      </c>
      <c r="B10450">
        <v>16</v>
      </c>
      <c r="C10450" t="s">
        <v>69</v>
      </c>
      <c r="D10450" t="s">
        <v>391</v>
      </c>
      <c r="E10450" t="s">
        <v>138</v>
      </c>
      <c r="F10450" t="s">
        <v>125</v>
      </c>
      <c r="G10450">
        <v>83</v>
      </c>
      <c r="H10450">
        <v>0</v>
      </c>
      <c r="I10450" t="str">
        <f>INDEX('[1]DATA - Teams'!$C:$C,MATCH(C10450,'[1]DATA - Teams'!$B:$B,0))</f>
        <v>JMERC</v>
      </c>
    </row>
    <row r="10451" spans="1:9" x14ac:dyDescent="0.2">
      <c r="A10451">
        <v>2019</v>
      </c>
      <c r="B10451">
        <v>16</v>
      </c>
      <c r="C10451" t="s">
        <v>69</v>
      </c>
      <c r="D10451" t="s">
        <v>198</v>
      </c>
      <c r="E10451" t="s">
        <v>128</v>
      </c>
      <c r="F10451" t="s">
        <v>125</v>
      </c>
      <c r="G10451">
        <v>87</v>
      </c>
      <c r="H10451">
        <v>0</v>
      </c>
      <c r="I10451" t="str">
        <f>INDEX('[1]DATA - Teams'!$C:$C,MATCH(C10451,'[1]DATA - Teams'!$B:$B,0))</f>
        <v>JMERC</v>
      </c>
    </row>
    <row r="10452" spans="1:9" x14ac:dyDescent="0.2">
      <c r="A10452">
        <v>2019</v>
      </c>
      <c r="B10452">
        <v>16</v>
      </c>
      <c r="C10452" t="s">
        <v>67</v>
      </c>
      <c r="D10452" t="s">
        <v>336</v>
      </c>
      <c r="E10452" t="s">
        <v>131</v>
      </c>
      <c r="F10452" t="s">
        <v>95</v>
      </c>
      <c r="G10452">
        <v>89</v>
      </c>
      <c r="H10452">
        <v>100</v>
      </c>
      <c r="I10452" t="str">
        <f>INDEX('[1]DATA - Teams'!$C:$C,MATCH(C10452,'[1]DATA - Teams'!$B:$B,0))</f>
        <v>GARTER</v>
      </c>
    </row>
    <row r="10453" spans="1:9" x14ac:dyDescent="0.2">
      <c r="A10453">
        <v>2019</v>
      </c>
      <c r="B10453">
        <v>16</v>
      </c>
      <c r="C10453" t="s">
        <v>67</v>
      </c>
      <c r="D10453" t="s">
        <v>410</v>
      </c>
      <c r="E10453" t="s">
        <v>97</v>
      </c>
      <c r="F10453" t="s">
        <v>90</v>
      </c>
      <c r="G10453">
        <v>60</v>
      </c>
      <c r="H10453">
        <v>48</v>
      </c>
      <c r="I10453" t="str">
        <f>INDEX('[1]DATA - Teams'!$C:$C,MATCH(C10453,'[1]DATA - Teams'!$B:$B,0))</f>
        <v>GARTER</v>
      </c>
    </row>
    <row r="10454" spans="1:9" x14ac:dyDescent="0.2">
      <c r="A10454">
        <v>2019</v>
      </c>
      <c r="B10454">
        <v>16</v>
      </c>
      <c r="C10454" t="s">
        <v>67</v>
      </c>
      <c r="D10454" t="s">
        <v>341</v>
      </c>
      <c r="E10454" t="s">
        <v>100</v>
      </c>
      <c r="F10454" t="s">
        <v>98</v>
      </c>
      <c r="G10454">
        <v>112</v>
      </c>
      <c r="H10454">
        <v>117</v>
      </c>
      <c r="I10454" t="str">
        <f>INDEX('[1]DATA - Teams'!$C:$C,MATCH(C10454,'[1]DATA - Teams'!$B:$B,0))</f>
        <v>GARTER</v>
      </c>
    </row>
    <row r="10455" spans="1:9" x14ac:dyDescent="0.2">
      <c r="A10455">
        <v>2019</v>
      </c>
      <c r="B10455">
        <v>16</v>
      </c>
      <c r="C10455" t="s">
        <v>67</v>
      </c>
      <c r="D10455" t="s">
        <v>408</v>
      </c>
      <c r="E10455" t="s">
        <v>100</v>
      </c>
      <c r="F10455" t="s">
        <v>95</v>
      </c>
      <c r="G10455">
        <v>98</v>
      </c>
      <c r="H10455">
        <v>91</v>
      </c>
      <c r="I10455" t="str">
        <f>INDEX('[1]DATA - Teams'!$C:$C,MATCH(C10455,'[1]DATA - Teams'!$B:$B,0))</f>
        <v>GARTER</v>
      </c>
    </row>
    <row r="10456" spans="1:9" x14ac:dyDescent="0.2">
      <c r="A10456">
        <v>2019</v>
      </c>
      <c r="B10456">
        <v>16</v>
      </c>
      <c r="C10456" t="s">
        <v>67</v>
      </c>
      <c r="D10456" t="s">
        <v>327</v>
      </c>
      <c r="E10456" t="s">
        <v>100</v>
      </c>
      <c r="F10456" t="s">
        <v>98</v>
      </c>
      <c r="G10456">
        <v>100</v>
      </c>
      <c r="H10456">
        <v>60</v>
      </c>
      <c r="I10456" t="str">
        <f>INDEX('[1]DATA - Teams'!$C:$C,MATCH(C10456,'[1]DATA - Teams'!$B:$B,0))</f>
        <v>GARTER</v>
      </c>
    </row>
    <row r="10457" spans="1:9" x14ac:dyDescent="0.2">
      <c r="A10457">
        <v>2019</v>
      </c>
      <c r="B10457">
        <v>16</v>
      </c>
      <c r="C10457" t="s">
        <v>67</v>
      </c>
      <c r="D10457" t="s">
        <v>484</v>
      </c>
      <c r="E10457" t="s">
        <v>89</v>
      </c>
      <c r="F10457" t="s">
        <v>90</v>
      </c>
      <c r="G10457">
        <v>86</v>
      </c>
      <c r="H10457">
        <v>71</v>
      </c>
      <c r="I10457" t="str">
        <f>INDEX('[1]DATA - Teams'!$C:$C,MATCH(C10457,'[1]DATA - Teams'!$B:$B,0))</f>
        <v>GARTER</v>
      </c>
    </row>
    <row r="10458" spans="1:9" x14ac:dyDescent="0.2">
      <c r="A10458">
        <v>2019</v>
      </c>
      <c r="B10458">
        <v>16</v>
      </c>
      <c r="C10458" t="s">
        <v>67</v>
      </c>
      <c r="D10458" t="s">
        <v>513</v>
      </c>
      <c r="E10458" t="s">
        <v>89</v>
      </c>
      <c r="F10458" t="s">
        <v>90</v>
      </c>
      <c r="G10458">
        <v>95</v>
      </c>
      <c r="H10458">
        <v>90</v>
      </c>
      <c r="I10458" t="str">
        <f>INDEX('[1]DATA - Teams'!$C:$C,MATCH(C10458,'[1]DATA - Teams'!$B:$B,0))</f>
        <v>GARTER</v>
      </c>
    </row>
    <row r="10459" spans="1:9" x14ac:dyDescent="0.2">
      <c r="A10459">
        <v>2019</v>
      </c>
      <c r="B10459">
        <v>16</v>
      </c>
      <c r="C10459" t="s">
        <v>67</v>
      </c>
      <c r="D10459" t="s">
        <v>388</v>
      </c>
      <c r="E10459" t="s">
        <v>89</v>
      </c>
      <c r="F10459" t="s">
        <v>95</v>
      </c>
      <c r="G10459">
        <v>85</v>
      </c>
      <c r="H10459">
        <v>87</v>
      </c>
      <c r="I10459" t="str">
        <f>INDEX('[1]DATA - Teams'!$C:$C,MATCH(C10459,'[1]DATA - Teams'!$B:$B,0))</f>
        <v>GARTER</v>
      </c>
    </row>
    <row r="10460" spans="1:9" x14ac:dyDescent="0.2">
      <c r="A10460">
        <v>2019</v>
      </c>
      <c r="B10460">
        <v>16</v>
      </c>
      <c r="C10460" t="s">
        <v>67</v>
      </c>
      <c r="D10460" t="s">
        <v>421</v>
      </c>
      <c r="E10460" t="s">
        <v>111</v>
      </c>
      <c r="F10460" t="s">
        <v>98</v>
      </c>
      <c r="G10460">
        <v>74</v>
      </c>
      <c r="H10460">
        <v>86</v>
      </c>
      <c r="I10460" t="str">
        <f>INDEX('[1]DATA - Teams'!$C:$C,MATCH(C10460,'[1]DATA - Teams'!$B:$B,0))</f>
        <v>GARTER</v>
      </c>
    </row>
    <row r="10461" spans="1:9" x14ac:dyDescent="0.2">
      <c r="A10461">
        <v>2019</v>
      </c>
      <c r="B10461">
        <v>16</v>
      </c>
      <c r="C10461" t="s">
        <v>67</v>
      </c>
      <c r="D10461" t="s">
        <v>276</v>
      </c>
      <c r="E10461" t="s">
        <v>111</v>
      </c>
      <c r="F10461" t="s">
        <v>95</v>
      </c>
      <c r="G10461">
        <v>102</v>
      </c>
      <c r="H10461">
        <v>59</v>
      </c>
      <c r="I10461" t="str">
        <f>INDEX('[1]DATA - Teams'!$C:$C,MATCH(C10461,'[1]DATA - Teams'!$B:$B,0))</f>
        <v>GARTER</v>
      </c>
    </row>
    <row r="10462" spans="1:9" x14ac:dyDescent="0.2">
      <c r="A10462">
        <v>2019</v>
      </c>
      <c r="B10462">
        <v>16</v>
      </c>
      <c r="C10462" t="s">
        <v>67</v>
      </c>
      <c r="D10462" t="s">
        <v>243</v>
      </c>
      <c r="E10462" t="s">
        <v>121</v>
      </c>
      <c r="F10462" t="s">
        <v>95</v>
      </c>
      <c r="G10462">
        <v>114</v>
      </c>
      <c r="H10462">
        <v>89</v>
      </c>
      <c r="I10462" t="str">
        <f>INDEX('[1]DATA - Teams'!$C:$C,MATCH(C10462,'[1]DATA - Teams'!$B:$B,0))</f>
        <v>GARTER</v>
      </c>
    </row>
    <row r="10463" spans="1:9" x14ac:dyDescent="0.2">
      <c r="A10463">
        <v>2019</v>
      </c>
      <c r="B10463">
        <v>16</v>
      </c>
      <c r="C10463" t="s">
        <v>67</v>
      </c>
      <c r="D10463" t="s">
        <v>150</v>
      </c>
      <c r="E10463" t="s">
        <v>109</v>
      </c>
      <c r="F10463" t="s">
        <v>95</v>
      </c>
      <c r="G10463">
        <v>82</v>
      </c>
      <c r="H10463">
        <v>118</v>
      </c>
      <c r="I10463" t="str">
        <f>INDEX('[1]DATA - Teams'!$C:$C,MATCH(C10463,'[1]DATA - Teams'!$B:$B,0))</f>
        <v>GARTER</v>
      </c>
    </row>
    <row r="10464" spans="1:9" x14ac:dyDescent="0.2">
      <c r="A10464">
        <v>2019</v>
      </c>
      <c r="B10464">
        <v>16</v>
      </c>
      <c r="C10464" t="s">
        <v>67</v>
      </c>
      <c r="D10464" t="s">
        <v>384</v>
      </c>
      <c r="E10464" t="s">
        <v>117</v>
      </c>
      <c r="F10464" t="s">
        <v>98</v>
      </c>
      <c r="G10464">
        <v>81</v>
      </c>
      <c r="H10464">
        <v>80</v>
      </c>
      <c r="I10464" t="str">
        <f>INDEX('[1]DATA - Teams'!$C:$C,MATCH(C10464,'[1]DATA - Teams'!$B:$B,0))</f>
        <v>GARTER</v>
      </c>
    </row>
    <row r="10465" spans="1:9" x14ac:dyDescent="0.2">
      <c r="A10465">
        <v>2019</v>
      </c>
      <c r="B10465">
        <v>16</v>
      </c>
      <c r="C10465" t="s">
        <v>67</v>
      </c>
      <c r="D10465" t="s">
        <v>419</v>
      </c>
      <c r="E10465" t="s">
        <v>103</v>
      </c>
      <c r="F10465" t="s">
        <v>98</v>
      </c>
      <c r="G10465">
        <v>73</v>
      </c>
      <c r="H10465">
        <v>21</v>
      </c>
      <c r="I10465" t="str">
        <f>INDEX('[1]DATA - Teams'!$C:$C,MATCH(C10465,'[1]DATA - Teams'!$B:$B,0))</f>
        <v>GARTER</v>
      </c>
    </row>
    <row r="10466" spans="1:9" x14ac:dyDescent="0.2">
      <c r="A10466">
        <v>2019</v>
      </c>
      <c r="B10466">
        <v>16</v>
      </c>
      <c r="C10466" t="s">
        <v>67</v>
      </c>
      <c r="D10466" t="s">
        <v>200</v>
      </c>
      <c r="E10466" t="s">
        <v>103</v>
      </c>
      <c r="F10466" t="s">
        <v>90</v>
      </c>
      <c r="G10466">
        <v>82</v>
      </c>
      <c r="H10466">
        <v>64</v>
      </c>
      <c r="I10466" t="str">
        <f>INDEX('[1]DATA - Teams'!$C:$C,MATCH(C10466,'[1]DATA - Teams'!$B:$B,0))</f>
        <v>GARTER</v>
      </c>
    </row>
    <row r="10467" spans="1:9" x14ac:dyDescent="0.2">
      <c r="A10467">
        <v>2019</v>
      </c>
      <c r="B10467">
        <v>16</v>
      </c>
      <c r="C10467" t="s">
        <v>67</v>
      </c>
      <c r="D10467" t="s">
        <v>390</v>
      </c>
      <c r="E10467" t="s">
        <v>94</v>
      </c>
      <c r="F10467" t="s">
        <v>114</v>
      </c>
      <c r="G10467">
        <v>135</v>
      </c>
      <c r="H10467">
        <v>0</v>
      </c>
      <c r="I10467" t="str">
        <f>INDEX('[1]DATA - Teams'!$C:$C,MATCH(C10467,'[1]DATA - Teams'!$B:$B,0))</f>
        <v>GARTER</v>
      </c>
    </row>
    <row r="10468" spans="1:9" x14ac:dyDescent="0.2">
      <c r="A10468">
        <v>2019</v>
      </c>
      <c r="B10468">
        <v>16</v>
      </c>
      <c r="C10468" t="s">
        <v>67</v>
      </c>
      <c r="D10468" t="s">
        <v>337</v>
      </c>
      <c r="E10468" t="s">
        <v>94</v>
      </c>
      <c r="F10468" t="s">
        <v>90</v>
      </c>
      <c r="G10468">
        <v>109</v>
      </c>
      <c r="H10468">
        <v>139</v>
      </c>
      <c r="I10468" t="str">
        <f>INDEX('[1]DATA - Teams'!$C:$C,MATCH(C10468,'[1]DATA - Teams'!$B:$B,0))</f>
        <v>GARTER</v>
      </c>
    </row>
    <row r="10469" spans="1:9" x14ac:dyDescent="0.2">
      <c r="A10469">
        <v>2019</v>
      </c>
      <c r="B10469">
        <v>16</v>
      </c>
      <c r="C10469" t="s">
        <v>67</v>
      </c>
      <c r="D10469" t="s">
        <v>178</v>
      </c>
      <c r="E10469" t="s">
        <v>165</v>
      </c>
      <c r="F10469" t="s">
        <v>95</v>
      </c>
      <c r="G10469">
        <v>97</v>
      </c>
      <c r="H10469">
        <v>50</v>
      </c>
      <c r="I10469" t="str">
        <f>INDEX('[1]DATA - Teams'!$C:$C,MATCH(C10469,'[1]DATA - Teams'!$B:$B,0))</f>
        <v>GARTER</v>
      </c>
    </row>
    <row r="10470" spans="1:9" x14ac:dyDescent="0.2">
      <c r="A10470">
        <v>2019</v>
      </c>
      <c r="B10470">
        <v>16</v>
      </c>
      <c r="C10470" t="s">
        <v>67</v>
      </c>
      <c r="D10470" t="s">
        <v>206</v>
      </c>
      <c r="E10470" t="s">
        <v>117</v>
      </c>
      <c r="F10470" t="s">
        <v>125</v>
      </c>
      <c r="G10470">
        <v>79</v>
      </c>
      <c r="H10470">
        <v>0</v>
      </c>
      <c r="I10470" t="str">
        <f>INDEX('[1]DATA - Teams'!$C:$C,MATCH(C10470,'[1]DATA - Teams'!$B:$B,0))</f>
        <v>GARTER</v>
      </c>
    </row>
    <row r="10471" spans="1:9" x14ac:dyDescent="0.2">
      <c r="A10471">
        <v>2019</v>
      </c>
      <c r="B10471">
        <v>16</v>
      </c>
      <c r="C10471" t="s">
        <v>67</v>
      </c>
      <c r="D10471" t="s">
        <v>293</v>
      </c>
      <c r="E10471" t="s">
        <v>103</v>
      </c>
      <c r="F10471" t="s">
        <v>125</v>
      </c>
      <c r="G10471">
        <v>97</v>
      </c>
      <c r="H10471">
        <v>0</v>
      </c>
      <c r="I10471" t="str">
        <f>INDEX('[1]DATA - Teams'!$C:$C,MATCH(C10471,'[1]DATA - Teams'!$B:$B,0))</f>
        <v>GARTER</v>
      </c>
    </row>
    <row r="10472" spans="1:9" x14ac:dyDescent="0.2">
      <c r="A10472">
        <v>2019</v>
      </c>
      <c r="B10472">
        <v>16</v>
      </c>
      <c r="C10472" t="s">
        <v>67</v>
      </c>
      <c r="D10472" t="s">
        <v>204</v>
      </c>
      <c r="E10472" t="s">
        <v>92</v>
      </c>
      <c r="F10472" t="s">
        <v>125</v>
      </c>
      <c r="G10472">
        <v>94</v>
      </c>
      <c r="H10472">
        <v>0</v>
      </c>
      <c r="I10472" t="str">
        <f>INDEX('[1]DATA - Teams'!$C:$C,MATCH(C10472,'[1]DATA - Teams'!$B:$B,0))</f>
        <v>GARTER</v>
      </c>
    </row>
    <row r="10473" spans="1:9" x14ac:dyDescent="0.2">
      <c r="A10473">
        <v>2019</v>
      </c>
      <c r="B10473">
        <v>16</v>
      </c>
      <c r="C10473" t="s">
        <v>67</v>
      </c>
      <c r="D10473" t="s">
        <v>406</v>
      </c>
      <c r="E10473" t="s">
        <v>106</v>
      </c>
      <c r="F10473" t="s">
        <v>125</v>
      </c>
      <c r="G10473">
        <v>116</v>
      </c>
      <c r="H10473">
        <v>121</v>
      </c>
      <c r="I10473" t="str">
        <f>INDEX('[1]DATA - Teams'!$C:$C,MATCH(C10473,'[1]DATA - Teams'!$B:$B,0))</f>
        <v>GARTER</v>
      </c>
    </row>
    <row r="10474" spans="1:9" x14ac:dyDescent="0.2">
      <c r="A10474">
        <v>2019</v>
      </c>
      <c r="B10474">
        <v>17</v>
      </c>
      <c r="C10474" t="s">
        <v>62</v>
      </c>
      <c r="D10474" t="s">
        <v>232</v>
      </c>
      <c r="E10474" t="s">
        <v>106</v>
      </c>
      <c r="F10474" t="s">
        <v>95</v>
      </c>
      <c r="G10474">
        <v>79</v>
      </c>
      <c r="H10474">
        <v>106</v>
      </c>
      <c r="I10474" t="str">
        <f>INDEX('[1]DATA - Teams'!$C:$C,MATCH(C10474,'[1]DATA - Teams'!$B:$B,0))</f>
        <v>PMAC</v>
      </c>
    </row>
    <row r="10475" spans="1:9" x14ac:dyDescent="0.2">
      <c r="A10475">
        <v>2019</v>
      </c>
      <c r="B10475">
        <v>17</v>
      </c>
      <c r="C10475" t="s">
        <v>62</v>
      </c>
      <c r="D10475" t="s">
        <v>307</v>
      </c>
      <c r="E10475" t="s">
        <v>97</v>
      </c>
      <c r="F10475" t="s">
        <v>95</v>
      </c>
      <c r="G10475">
        <v>90</v>
      </c>
      <c r="H10475">
        <v>117</v>
      </c>
      <c r="I10475" t="str">
        <f>INDEX('[1]DATA - Teams'!$C:$C,MATCH(C10475,'[1]DATA - Teams'!$B:$B,0))</f>
        <v>PMAC</v>
      </c>
    </row>
    <row r="10476" spans="1:9" x14ac:dyDescent="0.2">
      <c r="A10476">
        <v>2019</v>
      </c>
      <c r="B10476">
        <v>17</v>
      </c>
      <c r="C10476" t="s">
        <v>62</v>
      </c>
      <c r="D10476" t="s">
        <v>519</v>
      </c>
      <c r="E10476" t="s">
        <v>109</v>
      </c>
      <c r="F10476" t="s">
        <v>95</v>
      </c>
      <c r="G10476">
        <v>85</v>
      </c>
      <c r="H10476">
        <v>19</v>
      </c>
      <c r="I10476" t="str">
        <f>INDEX('[1]DATA - Teams'!$C:$C,MATCH(C10476,'[1]DATA - Teams'!$B:$B,0))</f>
        <v>PMAC</v>
      </c>
    </row>
    <row r="10477" spans="1:9" x14ac:dyDescent="0.2">
      <c r="A10477">
        <v>2019</v>
      </c>
      <c r="B10477">
        <v>17</v>
      </c>
      <c r="C10477" t="s">
        <v>62</v>
      </c>
      <c r="D10477" t="s">
        <v>144</v>
      </c>
      <c r="E10477" t="s">
        <v>131</v>
      </c>
      <c r="F10477" t="s">
        <v>98</v>
      </c>
      <c r="G10477">
        <v>93</v>
      </c>
      <c r="H10477">
        <v>122</v>
      </c>
      <c r="I10477" t="str">
        <f>INDEX('[1]DATA - Teams'!$C:$C,MATCH(C10477,'[1]DATA - Teams'!$B:$B,0))</f>
        <v>PMAC</v>
      </c>
    </row>
    <row r="10478" spans="1:9" x14ac:dyDescent="0.2">
      <c r="A10478">
        <v>2019</v>
      </c>
      <c r="B10478">
        <v>17</v>
      </c>
      <c r="C10478" t="s">
        <v>62</v>
      </c>
      <c r="D10478" t="s">
        <v>311</v>
      </c>
      <c r="E10478" t="s">
        <v>103</v>
      </c>
      <c r="F10478" t="s">
        <v>98</v>
      </c>
      <c r="G10478">
        <v>117</v>
      </c>
      <c r="H10478">
        <v>99</v>
      </c>
      <c r="I10478" t="str">
        <f>INDEX('[1]DATA - Teams'!$C:$C,MATCH(C10478,'[1]DATA - Teams'!$B:$B,0))</f>
        <v>PMAC</v>
      </c>
    </row>
    <row r="10479" spans="1:9" x14ac:dyDescent="0.2">
      <c r="A10479">
        <v>2019</v>
      </c>
      <c r="B10479">
        <v>17</v>
      </c>
      <c r="C10479" t="s">
        <v>62</v>
      </c>
      <c r="D10479" t="s">
        <v>474</v>
      </c>
      <c r="E10479" t="s">
        <v>138</v>
      </c>
      <c r="F10479" t="s">
        <v>90</v>
      </c>
      <c r="G10479">
        <v>91</v>
      </c>
      <c r="H10479">
        <v>61</v>
      </c>
      <c r="I10479" t="str">
        <f>INDEX('[1]DATA - Teams'!$C:$C,MATCH(C10479,'[1]DATA - Teams'!$B:$B,0))</f>
        <v>PMAC</v>
      </c>
    </row>
    <row r="10480" spans="1:9" x14ac:dyDescent="0.2">
      <c r="A10480">
        <v>2019</v>
      </c>
      <c r="B10480">
        <v>17</v>
      </c>
      <c r="C10480" t="s">
        <v>62</v>
      </c>
      <c r="D10480" t="s">
        <v>415</v>
      </c>
      <c r="E10480" t="s">
        <v>113</v>
      </c>
      <c r="F10480" t="s">
        <v>95</v>
      </c>
      <c r="G10480">
        <v>93</v>
      </c>
      <c r="H10480">
        <v>80</v>
      </c>
      <c r="I10480" t="str">
        <f>INDEX('[1]DATA - Teams'!$C:$C,MATCH(C10480,'[1]DATA - Teams'!$B:$B,0))</f>
        <v>PMAC</v>
      </c>
    </row>
    <row r="10481" spans="1:9" x14ac:dyDescent="0.2">
      <c r="A10481">
        <v>2019</v>
      </c>
      <c r="B10481">
        <v>17</v>
      </c>
      <c r="C10481" t="s">
        <v>62</v>
      </c>
      <c r="D10481" t="s">
        <v>326</v>
      </c>
      <c r="E10481" t="s">
        <v>113</v>
      </c>
      <c r="F10481" t="s">
        <v>90</v>
      </c>
      <c r="G10481">
        <v>83</v>
      </c>
      <c r="H10481">
        <v>83</v>
      </c>
      <c r="I10481" t="str">
        <f>INDEX('[1]DATA - Teams'!$C:$C,MATCH(C10481,'[1]DATA - Teams'!$B:$B,0))</f>
        <v>PMAC</v>
      </c>
    </row>
    <row r="10482" spans="1:9" x14ac:dyDescent="0.2">
      <c r="A10482">
        <v>2019</v>
      </c>
      <c r="B10482">
        <v>17</v>
      </c>
      <c r="C10482" t="s">
        <v>62</v>
      </c>
      <c r="D10482" t="s">
        <v>527</v>
      </c>
      <c r="E10482" t="s">
        <v>100</v>
      </c>
      <c r="F10482" t="s">
        <v>95</v>
      </c>
      <c r="G10482">
        <v>86</v>
      </c>
      <c r="H10482">
        <v>78</v>
      </c>
      <c r="I10482" t="str">
        <f>INDEX('[1]DATA - Teams'!$C:$C,MATCH(C10482,'[1]DATA - Teams'!$B:$B,0))</f>
        <v>PMAC</v>
      </c>
    </row>
    <row r="10483" spans="1:9" x14ac:dyDescent="0.2">
      <c r="A10483">
        <v>2019</v>
      </c>
      <c r="B10483">
        <v>17</v>
      </c>
      <c r="C10483" t="s">
        <v>62</v>
      </c>
      <c r="D10483" t="s">
        <v>229</v>
      </c>
      <c r="E10483" t="s">
        <v>100</v>
      </c>
      <c r="F10483" t="s">
        <v>98</v>
      </c>
      <c r="G10483">
        <v>115</v>
      </c>
      <c r="H10483">
        <v>115</v>
      </c>
      <c r="I10483" t="str">
        <f>INDEX('[1]DATA - Teams'!$C:$C,MATCH(C10483,'[1]DATA - Teams'!$B:$B,0))</f>
        <v>PMAC</v>
      </c>
    </row>
    <row r="10484" spans="1:9" x14ac:dyDescent="0.2">
      <c r="A10484">
        <v>2019</v>
      </c>
      <c r="B10484">
        <v>17</v>
      </c>
      <c r="C10484" t="s">
        <v>62</v>
      </c>
      <c r="D10484" t="s">
        <v>470</v>
      </c>
      <c r="E10484" t="s">
        <v>128</v>
      </c>
      <c r="F10484" t="s">
        <v>90</v>
      </c>
      <c r="G10484">
        <v>69</v>
      </c>
      <c r="H10484">
        <v>64</v>
      </c>
      <c r="I10484" t="str">
        <f>INDEX('[1]DATA - Teams'!$C:$C,MATCH(C10484,'[1]DATA - Teams'!$B:$B,0))</f>
        <v>PMAC</v>
      </c>
    </row>
    <row r="10485" spans="1:9" x14ac:dyDescent="0.2">
      <c r="A10485">
        <v>2019</v>
      </c>
      <c r="B10485">
        <v>17</v>
      </c>
      <c r="C10485" t="s">
        <v>62</v>
      </c>
      <c r="D10485" t="s">
        <v>126</v>
      </c>
      <c r="E10485" t="s">
        <v>89</v>
      </c>
      <c r="F10485" t="s">
        <v>95</v>
      </c>
      <c r="G10485">
        <v>91</v>
      </c>
      <c r="H10485">
        <v>73</v>
      </c>
      <c r="I10485" t="str">
        <f>INDEX('[1]DATA - Teams'!$C:$C,MATCH(C10485,'[1]DATA - Teams'!$B:$B,0))</f>
        <v>PMAC</v>
      </c>
    </row>
    <row r="10486" spans="1:9" x14ac:dyDescent="0.2">
      <c r="A10486">
        <v>2019</v>
      </c>
      <c r="B10486">
        <v>17</v>
      </c>
      <c r="C10486" t="s">
        <v>62</v>
      </c>
      <c r="D10486" t="s">
        <v>261</v>
      </c>
      <c r="E10486" t="s">
        <v>89</v>
      </c>
      <c r="F10486" t="s">
        <v>98</v>
      </c>
      <c r="G10486">
        <v>75</v>
      </c>
      <c r="H10486">
        <v>60</v>
      </c>
      <c r="I10486" t="str">
        <f>INDEX('[1]DATA - Teams'!$C:$C,MATCH(C10486,'[1]DATA - Teams'!$B:$B,0))</f>
        <v>PMAC</v>
      </c>
    </row>
    <row r="10487" spans="1:9" x14ac:dyDescent="0.2">
      <c r="A10487">
        <v>2019</v>
      </c>
      <c r="B10487">
        <v>17</v>
      </c>
      <c r="C10487" t="s">
        <v>62</v>
      </c>
      <c r="D10487" t="s">
        <v>149</v>
      </c>
      <c r="E10487" t="s">
        <v>94</v>
      </c>
      <c r="F10487" t="s">
        <v>95</v>
      </c>
      <c r="G10487">
        <v>104</v>
      </c>
      <c r="H10487">
        <v>107</v>
      </c>
      <c r="I10487" t="str">
        <f>INDEX('[1]DATA - Teams'!$C:$C,MATCH(C10487,'[1]DATA - Teams'!$B:$B,0))</f>
        <v>PMAC</v>
      </c>
    </row>
    <row r="10488" spans="1:9" x14ac:dyDescent="0.2">
      <c r="A10488">
        <v>2019</v>
      </c>
      <c r="B10488">
        <v>17</v>
      </c>
      <c r="C10488" t="s">
        <v>62</v>
      </c>
      <c r="D10488" t="s">
        <v>380</v>
      </c>
      <c r="E10488" t="s">
        <v>94</v>
      </c>
      <c r="F10488" t="s">
        <v>90</v>
      </c>
      <c r="G10488">
        <v>93</v>
      </c>
      <c r="H10488">
        <v>105</v>
      </c>
      <c r="I10488" t="str">
        <f>INDEX('[1]DATA - Teams'!$C:$C,MATCH(C10488,'[1]DATA - Teams'!$B:$B,0))</f>
        <v>PMAC</v>
      </c>
    </row>
    <row r="10489" spans="1:9" x14ac:dyDescent="0.2">
      <c r="A10489">
        <v>2019</v>
      </c>
      <c r="B10489">
        <v>17</v>
      </c>
      <c r="C10489" t="s">
        <v>62</v>
      </c>
      <c r="D10489" t="s">
        <v>236</v>
      </c>
      <c r="E10489" t="s">
        <v>123</v>
      </c>
      <c r="F10489" t="s">
        <v>98</v>
      </c>
      <c r="G10489">
        <v>87</v>
      </c>
      <c r="H10489">
        <v>82</v>
      </c>
      <c r="I10489" t="str">
        <f>INDEX('[1]DATA - Teams'!$C:$C,MATCH(C10489,'[1]DATA - Teams'!$B:$B,0))</f>
        <v>PMAC</v>
      </c>
    </row>
    <row r="10490" spans="1:9" x14ac:dyDescent="0.2">
      <c r="A10490">
        <v>2019</v>
      </c>
      <c r="B10490">
        <v>17</v>
      </c>
      <c r="C10490" t="s">
        <v>62</v>
      </c>
      <c r="D10490" t="s">
        <v>477</v>
      </c>
      <c r="E10490" t="s">
        <v>123</v>
      </c>
      <c r="F10490" t="s">
        <v>114</v>
      </c>
      <c r="G10490">
        <v>88</v>
      </c>
      <c r="H10490">
        <v>94</v>
      </c>
      <c r="I10490" t="str">
        <f>INDEX('[1]DATA - Teams'!$C:$C,MATCH(C10490,'[1]DATA - Teams'!$B:$B,0))</f>
        <v>PMAC</v>
      </c>
    </row>
    <row r="10491" spans="1:9" x14ac:dyDescent="0.2">
      <c r="A10491">
        <v>2019</v>
      </c>
      <c r="B10491">
        <v>17</v>
      </c>
      <c r="C10491" t="s">
        <v>62</v>
      </c>
      <c r="D10491" t="s">
        <v>418</v>
      </c>
      <c r="E10491" t="s">
        <v>92</v>
      </c>
      <c r="F10491" t="s">
        <v>90</v>
      </c>
      <c r="G10491">
        <v>145</v>
      </c>
      <c r="H10491">
        <v>202</v>
      </c>
      <c r="I10491" t="str">
        <f>INDEX('[1]DATA - Teams'!$C:$C,MATCH(C10491,'[1]DATA - Teams'!$B:$B,0))</f>
        <v>PMAC</v>
      </c>
    </row>
    <row r="10492" spans="1:9" x14ac:dyDescent="0.2">
      <c r="A10492">
        <v>2019</v>
      </c>
      <c r="B10492">
        <v>17</v>
      </c>
      <c r="C10492" t="s">
        <v>62</v>
      </c>
      <c r="D10492" t="s">
        <v>233</v>
      </c>
      <c r="E10492" t="s">
        <v>111</v>
      </c>
      <c r="F10492" t="s">
        <v>125</v>
      </c>
      <c r="G10492">
        <v>94</v>
      </c>
      <c r="H10492">
        <v>0</v>
      </c>
      <c r="I10492" t="str">
        <f>INDEX('[1]DATA - Teams'!$C:$C,MATCH(C10492,'[1]DATA - Teams'!$B:$B,0))</f>
        <v>PMAC</v>
      </c>
    </row>
    <row r="10493" spans="1:9" x14ac:dyDescent="0.2">
      <c r="A10493">
        <v>2019</v>
      </c>
      <c r="B10493">
        <v>17</v>
      </c>
      <c r="C10493" t="s">
        <v>62</v>
      </c>
      <c r="D10493" t="s">
        <v>224</v>
      </c>
      <c r="E10493" t="s">
        <v>131</v>
      </c>
      <c r="F10493" t="s">
        <v>125</v>
      </c>
      <c r="G10493">
        <v>88</v>
      </c>
      <c r="H10493">
        <v>0</v>
      </c>
      <c r="I10493" t="str">
        <f>INDEX('[1]DATA - Teams'!$C:$C,MATCH(C10493,'[1]DATA - Teams'!$B:$B,0))</f>
        <v>PMAC</v>
      </c>
    </row>
    <row r="10494" spans="1:9" x14ac:dyDescent="0.2">
      <c r="A10494">
        <v>2019</v>
      </c>
      <c r="B10494">
        <v>17</v>
      </c>
      <c r="C10494" t="s">
        <v>62</v>
      </c>
      <c r="D10494" t="s">
        <v>110</v>
      </c>
      <c r="E10494" t="s">
        <v>103</v>
      </c>
      <c r="F10494" t="s">
        <v>125</v>
      </c>
      <c r="G10494">
        <v>124</v>
      </c>
      <c r="H10494">
        <v>0</v>
      </c>
      <c r="I10494" t="str">
        <f>INDEX('[1]DATA - Teams'!$C:$C,MATCH(C10494,'[1]DATA - Teams'!$B:$B,0))</f>
        <v>PMAC</v>
      </c>
    </row>
    <row r="10495" spans="1:9" x14ac:dyDescent="0.2">
      <c r="A10495">
        <v>2019</v>
      </c>
      <c r="B10495">
        <v>17</v>
      </c>
      <c r="C10495" t="s">
        <v>62</v>
      </c>
      <c r="D10495" t="s">
        <v>102</v>
      </c>
      <c r="E10495" t="s">
        <v>103</v>
      </c>
      <c r="F10495" t="s">
        <v>125</v>
      </c>
      <c r="G10495">
        <v>81</v>
      </c>
      <c r="H10495">
        <v>138</v>
      </c>
      <c r="I10495" t="str">
        <f>INDEX('[1]DATA - Teams'!$C:$C,MATCH(C10495,'[1]DATA - Teams'!$B:$B,0))</f>
        <v>PMAC</v>
      </c>
    </row>
    <row r="10496" spans="1:9" x14ac:dyDescent="0.2">
      <c r="A10496">
        <v>2019</v>
      </c>
      <c r="B10496">
        <v>17</v>
      </c>
      <c r="C10496" t="s">
        <v>66</v>
      </c>
      <c r="D10496" t="s">
        <v>168</v>
      </c>
      <c r="E10496" t="s">
        <v>117</v>
      </c>
      <c r="F10496" t="s">
        <v>98</v>
      </c>
      <c r="G10496">
        <v>90</v>
      </c>
      <c r="H10496">
        <v>100</v>
      </c>
      <c r="I10496" t="str">
        <f>INDEX('[1]DATA - Teams'!$C:$C,MATCH(C10496,'[1]DATA - Teams'!$B:$B,0))</f>
        <v>CHIEF</v>
      </c>
    </row>
    <row r="10497" spans="1:9" x14ac:dyDescent="0.2">
      <c r="A10497">
        <v>2019</v>
      </c>
      <c r="B10497">
        <v>17</v>
      </c>
      <c r="C10497" t="s">
        <v>66</v>
      </c>
      <c r="D10497" t="s">
        <v>368</v>
      </c>
      <c r="E10497" t="s">
        <v>117</v>
      </c>
      <c r="F10497" t="s">
        <v>90</v>
      </c>
      <c r="G10497">
        <v>73</v>
      </c>
      <c r="H10497">
        <v>83</v>
      </c>
      <c r="I10497" t="str">
        <f>INDEX('[1]DATA - Teams'!$C:$C,MATCH(C10497,'[1]DATA - Teams'!$B:$B,0))</f>
        <v>CHIEF</v>
      </c>
    </row>
    <row r="10498" spans="1:9" x14ac:dyDescent="0.2">
      <c r="A10498">
        <v>2019</v>
      </c>
      <c r="B10498">
        <v>17</v>
      </c>
      <c r="C10498" t="s">
        <v>66</v>
      </c>
      <c r="D10498" t="s">
        <v>365</v>
      </c>
      <c r="E10498" t="s">
        <v>97</v>
      </c>
      <c r="F10498" t="s">
        <v>95</v>
      </c>
      <c r="G10498">
        <v>110</v>
      </c>
      <c r="H10498">
        <v>115</v>
      </c>
      <c r="I10498" t="str">
        <f>INDEX('[1]DATA - Teams'!$C:$C,MATCH(C10498,'[1]DATA - Teams'!$B:$B,0))</f>
        <v>CHIEF</v>
      </c>
    </row>
    <row r="10499" spans="1:9" x14ac:dyDescent="0.2">
      <c r="A10499">
        <v>2019</v>
      </c>
      <c r="B10499">
        <v>17</v>
      </c>
      <c r="C10499" t="s">
        <v>66</v>
      </c>
      <c r="D10499" t="s">
        <v>319</v>
      </c>
      <c r="E10499" t="s">
        <v>97</v>
      </c>
      <c r="F10499" t="s">
        <v>95</v>
      </c>
      <c r="G10499">
        <v>113</v>
      </c>
      <c r="H10499">
        <v>117</v>
      </c>
      <c r="I10499" t="str">
        <f>INDEX('[1]DATA - Teams'!$C:$C,MATCH(C10499,'[1]DATA - Teams'!$B:$B,0))</f>
        <v>CHIEF</v>
      </c>
    </row>
    <row r="10500" spans="1:9" x14ac:dyDescent="0.2">
      <c r="A10500">
        <v>2019</v>
      </c>
      <c r="B10500">
        <v>17</v>
      </c>
      <c r="C10500" t="s">
        <v>66</v>
      </c>
      <c r="D10500" t="s">
        <v>442</v>
      </c>
      <c r="E10500" t="s">
        <v>97</v>
      </c>
      <c r="F10500" t="s">
        <v>90</v>
      </c>
      <c r="G10500">
        <v>90</v>
      </c>
      <c r="H10500">
        <v>75</v>
      </c>
      <c r="I10500" t="str">
        <f>INDEX('[1]DATA - Teams'!$C:$C,MATCH(C10500,'[1]DATA - Teams'!$B:$B,0))</f>
        <v>CHIEF</v>
      </c>
    </row>
    <row r="10501" spans="1:9" x14ac:dyDescent="0.2">
      <c r="A10501">
        <v>2019</v>
      </c>
      <c r="B10501">
        <v>17</v>
      </c>
      <c r="C10501" t="s">
        <v>66</v>
      </c>
      <c r="D10501" t="s">
        <v>260</v>
      </c>
      <c r="E10501" t="s">
        <v>109</v>
      </c>
      <c r="F10501" t="s">
        <v>98</v>
      </c>
      <c r="G10501">
        <v>83</v>
      </c>
      <c r="H10501">
        <v>72</v>
      </c>
      <c r="I10501" t="str">
        <f>INDEX('[1]DATA - Teams'!$C:$C,MATCH(C10501,'[1]DATA - Teams'!$B:$B,0))</f>
        <v>CHIEF</v>
      </c>
    </row>
    <row r="10502" spans="1:9" x14ac:dyDescent="0.2">
      <c r="A10502">
        <v>2019</v>
      </c>
      <c r="B10502">
        <v>17</v>
      </c>
      <c r="C10502" t="s">
        <v>66</v>
      </c>
      <c r="D10502" t="s">
        <v>446</v>
      </c>
      <c r="E10502" t="s">
        <v>131</v>
      </c>
      <c r="F10502" t="s">
        <v>95</v>
      </c>
      <c r="G10502">
        <v>103</v>
      </c>
      <c r="H10502">
        <v>106</v>
      </c>
      <c r="I10502" t="str">
        <f>INDEX('[1]DATA - Teams'!$C:$C,MATCH(C10502,'[1]DATA - Teams'!$B:$B,0))</f>
        <v>CHIEF</v>
      </c>
    </row>
    <row r="10503" spans="1:9" x14ac:dyDescent="0.2">
      <c r="A10503">
        <v>2019</v>
      </c>
      <c r="B10503">
        <v>17</v>
      </c>
      <c r="C10503" t="s">
        <v>66</v>
      </c>
      <c r="D10503" t="s">
        <v>253</v>
      </c>
      <c r="E10503" t="s">
        <v>103</v>
      </c>
      <c r="F10503" t="s">
        <v>98</v>
      </c>
      <c r="G10503">
        <v>80</v>
      </c>
      <c r="H10503">
        <v>104</v>
      </c>
      <c r="I10503" t="str">
        <f>INDEX('[1]DATA - Teams'!$C:$C,MATCH(C10503,'[1]DATA - Teams'!$B:$B,0))</f>
        <v>CHIEF</v>
      </c>
    </row>
    <row r="10504" spans="1:9" x14ac:dyDescent="0.2">
      <c r="A10504">
        <v>2019</v>
      </c>
      <c r="B10504">
        <v>17</v>
      </c>
      <c r="C10504" t="s">
        <v>66</v>
      </c>
      <c r="D10504" t="s">
        <v>339</v>
      </c>
      <c r="E10504" t="s">
        <v>165</v>
      </c>
      <c r="F10504" t="s">
        <v>114</v>
      </c>
      <c r="G10504">
        <v>99</v>
      </c>
      <c r="H10504">
        <v>86</v>
      </c>
      <c r="I10504" t="str">
        <f>INDEX('[1]DATA - Teams'!$C:$C,MATCH(C10504,'[1]DATA - Teams'!$B:$B,0))</f>
        <v>CHIEF</v>
      </c>
    </row>
    <row r="10505" spans="1:9" x14ac:dyDescent="0.2">
      <c r="A10505">
        <v>2019</v>
      </c>
      <c r="B10505">
        <v>17</v>
      </c>
      <c r="C10505" t="s">
        <v>66</v>
      </c>
      <c r="D10505" t="s">
        <v>414</v>
      </c>
      <c r="E10505" t="s">
        <v>165</v>
      </c>
      <c r="F10505" t="s">
        <v>98</v>
      </c>
      <c r="G10505">
        <v>66</v>
      </c>
      <c r="H10505">
        <v>64</v>
      </c>
      <c r="I10505" t="str">
        <f>INDEX('[1]DATA - Teams'!$C:$C,MATCH(C10505,'[1]DATA - Teams'!$B:$B,0))</f>
        <v>CHIEF</v>
      </c>
    </row>
    <row r="10506" spans="1:9" x14ac:dyDescent="0.2">
      <c r="A10506">
        <v>2019</v>
      </c>
      <c r="B10506">
        <v>17</v>
      </c>
      <c r="C10506" t="s">
        <v>66</v>
      </c>
      <c r="D10506" t="s">
        <v>340</v>
      </c>
      <c r="E10506" t="s">
        <v>138</v>
      </c>
      <c r="F10506" t="s">
        <v>90</v>
      </c>
      <c r="G10506">
        <v>121</v>
      </c>
      <c r="H10506">
        <v>57</v>
      </c>
      <c r="I10506" t="str">
        <f>INDEX('[1]DATA - Teams'!$C:$C,MATCH(C10506,'[1]DATA - Teams'!$B:$B,0))</f>
        <v>CHIEF</v>
      </c>
    </row>
    <row r="10507" spans="1:9" x14ac:dyDescent="0.2">
      <c r="A10507">
        <v>2019</v>
      </c>
      <c r="B10507">
        <v>17</v>
      </c>
      <c r="C10507" t="s">
        <v>66</v>
      </c>
      <c r="D10507" t="s">
        <v>151</v>
      </c>
      <c r="E10507" t="s">
        <v>138</v>
      </c>
      <c r="F10507" t="s">
        <v>95</v>
      </c>
      <c r="G10507">
        <v>96</v>
      </c>
      <c r="H10507">
        <v>86</v>
      </c>
      <c r="I10507" t="str">
        <f>INDEX('[1]DATA - Teams'!$C:$C,MATCH(C10507,'[1]DATA - Teams'!$B:$B,0))</f>
        <v>CHIEF</v>
      </c>
    </row>
    <row r="10508" spans="1:9" x14ac:dyDescent="0.2">
      <c r="A10508">
        <v>2019</v>
      </c>
      <c r="B10508">
        <v>17</v>
      </c>
      <c r="C10508" t="s">
        <v>66</v>
      </c>
      <c r="D10508" t="s">
        <v>201</v>
      </c>
      <c r="E10508" t="s">
        <v>138</v>
      </c>
      <c r="F10508" t="s">
        <v>95</v>
      </c>
      <c r="G10508">
        <v>91</v>
      </c>
      <c r="H10508">
        <v>54</v>
      </c>
      <c r="I10508" t="str">
        <f>INDEX('[1]DATA - Teams'!$C:$C,MATCH(C10508,'[1]DATA - Teams'!$B:$B,0))</f>
        <v>CHIEF</v>
      </c>
    </row>
    <row r="10509" spans="1:9" x14ac:dyDescent="0.2">
      <c r="A10509">
        <v>2019</v>
      </c>
      <c r="B10509">
        <v>17</v>
      </c>
      <c r="C10509" t="s">
        <v>66</v>
      </c>
      <c r="D10509" t="s">
        <v>193</v>
      </c>
      <c r="E10509" t="s">
        <v>113</v>
      </c>
      <c r="F10509" t="s">
        <v>95</v>
      </c>
      <c r="G10509">
        <v>118</v>
      </c>
      <c r="H10509">
        <v>154</v>
      </c>
      <c r="I10509" t="str">
        <f>INDEX('[1]DATA - Teams'!$C:$C,MATCH(C10509,'[1]DATA - Teams'!$B:$B,0))</f>
        <v>CHIEF</v>
      </c>
    </row>
    <row r="10510" spans="1:9" x14ac:dyDescent="0.2">
      <c r="A10510">
        <v>2019</v>
      </c>
      <c r="B10510">
        <v>17</v>
      </c>
      <c r="C10510" t="s">
        <v>66</v>
      </c>
      <c r="D10510" t="s">
        <v>297</v>
      </c>
      <c r="E10510" t="s">
        <v>100</v>
      </c>
      <c r="F10510" t="s">
        <v>90</v>
      </c>
      <c r="G10510">
        <v>81</v>
      </c>
      <c r="H10510">
        <v>82</v>
      </c>
      <c r="I10510" t="str">
        <f>INDEX('[1]DATA - Teams'!$C:$C,MATCH(C10510,'[1]DATA - Teams'!$B:$B,0))</f>
        <v>CHIEF</v>
      </c>
    </row>
    <row r="10511" spans="1:9" x14ac:dyDescent="0.2">
      <c r="A10511">
        <v>2019</v>
      </c>
      <c r="B10511">
        <v>17</v>
      </c>
      <c r="C10511" t="s">
        <v>66</v>
      </c>
      <c r="D10511" t="s">
        <v>351</v>
      </c>
      <c r="E10511" t="s">
        <v>128</v>
      </c>
      <c r="F10511" t="s">
        <v>90</v>
      </c>
      <c r="G10511">
        <v>53</v>
      </c>
      <c r="H10511">
        <v>53</v>
      </c>
      <c r="I10511" t="str">
        <f>INDEX('[1]DATA - Teams'!$C:$C,MATCH(C10511,'[1]DATA - Teams'!$B:$B,0))</f>
        <v>CHIEF</v>
      </c>
    </row>
    <row r="10512" spans="1:9" x14ac:dyDescent="0.2">
      <c r="A10512">
        <v>2019</v>
      </c>
      <c r="B10512">
        <v>17</v>
      </c>
      <c r="C10512" t="s">
        <v>66</v>
      </c>
      <c r="D10512" t="s">
        <v>275</v>
      </c>
      <c r="E10512" t="s">
        <v>94</v>
      </c>
      <c r="F10512" t="s">
        <v>98</v>
      </c>
      <c r="G10512">
        <v>74</v>
      </c>
      <c r="H10512">
        <v>75</v>
      </c>
      <c r="I10512" t="str">
        <f>INDEX('[1]DATA - Teams'!$C:$C,MATCH(C10512,'[1]DATA - Teams'!$B:$B,0))</f>
        <v>CHIEF</v>
      </c>
    </row>
    <row r="10513" spans="1:9" x14ac:dyDescent="0.2">
      <c r="A10513">
        <v>2019</v>
      </c>
      <c r="B10513">
        <v>17</v>
      </c>
      <c r="C10513" t="s">
        <v>66</v>
      </c>
      <c r="D10513" t="s">
        <v>305</v>
      </c>
      <c r="E10513" t="s">
        <v>92</v>
      </c>
      <c r="F10513" t="s">
        <v>95</v>
      </c>
      <c r="G10513">
        <v>108</v>
      </c>
      <c r="H10513">
        <v>156</v>
      </c>
      <c r="I10513" t="str">
        <f>INDEX('[1]DATA - Teams'!$C:$C,MATCH(C10513,'[1]DATA - Teams'!$B:$B,0))</f>
        <v>CHIEF</v>
      </c>
    </row>
    <row r="10514" spans="1:9" x14ac:dyDescent="0.2">
      <c r="A10514">
        <v>2019</v>
      </c>
      <c r="B10514">
        <v>17</v>
      </c>
      <c r="C10514" t="s">
        <v>66</v>
      </c>
      <c r="D10514" t="s">
        <v>456</v>
      </c>
      <c r="E10514" t="s">
        <v>121</v>
      </c>
      <c r="F10514" t="s">
        <v>125</v>
      </c>
      <c r="G10514">
        <v>93</v>
      </c>
      <c r="H10514">
        <v>0</v>
      </c>
      <c r="I10514" t="str">
        <f>INDEX('[1]DATA - Teams'!$C:$C,MATCH(C10514,'[1]DATA - Teams'!$B:$B,0))</f>
        <v>CHIEF</v>
      </c>
    </row>
    <row r="10515" spans="1:9" x14ac:dyDescent="0.2">
      <c r="A10515">
        <v>2019</v>
      </c>
      <c r="B10515">
        <v>17</v>
      </c>
      <c r="C10515" t="s">
        <v>66</v>
      </c>
      <c r="D10515" t="s">
        <v>310</v>
      </c>
      <c r="E10515" t="s">
        <v>128</v>
      </c>
      <c r="F10515" t="s">
        <v>125</v>
      </c>
      <c r="G10515">
        <v>93</v>
      </c>
      <c r="H10515">
        <v>99</v>
      </c>
      <c r="I10515" t="str">
        <f>INDEX('[1]DATA - Teams'!$C:$C,MATCH(C10515,'[1]DATA - Teams'!$B:$B,0))</f>
        <v>CHIEF</v>
      </c>
    </row>
    <row r="10516" spans="1:9" x14ac:dyDescent="0.2">
      <c r="A10516">
        <v>2019</v>
      </c>
      <c r="B10516">
        <v>17</v>
      </c>
      <c r="C10516" t="s">
        <v>66</v>
      </c>
      <c r="D10516" t="s">
        <v>361</v>
      </c>
      <c r="E10516" t="s">
        <v>89</v>
      </c>
      <c r="F10516" t="s">
        <v>125</v>
      </c>
      <c r="G10516">
        <v>61</v>
      </c>
      <c r="H10516">
        <v>0</v>
      </c>
      <c r="I10516" t="str">
        <f>INDEX('[1]DATA - Teams'!$C:$C,MATCH(C10516,'[1]DATA - Teams'!$B:$B,0))</f>
        <v>CHIEF</v>
      </c>
    </row>
    <row r="10517" spans="1:9" x14ac:dyDescent="0.2">
      <c r="A10517">
        <v>2019</v>
      </c>
      <c r="B10517">
        <v>17</v>
      </c>
      <c r="C10517" t="s">
        <v>66</v>
      </c>
      <c r="D10517" t="s">
        <v>358</v>
      </c>
      <c r="E10517" t="s">
        <v>92</v>
      </c>
      <c r="F10517" t="s">
        <v>125</v>
      </c>
      <c r="G10517">
        <v>73</v>
      </c>
      <c r="H10517">
        <v>0</v>
      </c>
      <c r="I10517" t="str">
        <f>INDEX('[1]DATA - Teams'!$C:$C,MATCH(C10517,'[1]DATA - Teams'!$B:$B,0))</f>
        <v>CHIEF</v>
      </c>
    </row>
    <row r="10518" spans="1:9" x14ac:dyDescent="0.2">
      <c r="A10518">
        <v>2019</v>
      </c>
      <c r="B10518">
        <v>17</v>
      </c>
      <c r="C10518" t="s">
        <v>64</v>
      </c>
      <c r="D10518" t="s">
        <v>511</v>
      </c>
      <c r="E10518" t="s">
        <v>121</v>
      </c>
      <c r="F10518" t="s">
        <v>114</v>
      </c>
      <c r="G10518">
        <v>111</v>
      </c>
      <c r="H10518">
        <v>73</v>
      </c>
      <c r="I10518" t="str">
        <f>INDEX('[1]DATA - Teams'!$C:$C,MATCH(C10518,'[1]DATA - Teams'!$B:$B,0))</f>
        <v>RICHO</v>
      </c>
    </row>
    <row r="10519" spans="1:9" x14ac:dyDescent="0.2">
      <c r="A10519">
        <v>2019</v>
      </c>
      <c r="B10519">
        <v>17</v>
      </c>
      <c r="C10519" t="s">
        <v>64</v>
      </c>
      <c r="D10519" t="s">
        <v>251</v>
      </c>
      <c r="E10519" t="s">
        <v>111</v>
      </c>
      <c r="F10519" t="s">
        <v>95</v>
      </c>
      <c r="G10519">
        <v>65</v>
      </c>
      <c r="H10519">
        <v>52</v>
      </c>
      <c r="I10519" t="str">
        <f>INDEX('[1]DATA - Teams'!$C:$C,MATCH(C10519,'[1]DATA - Teams'!$B:$B,0))</f>
        <v>RICHO</v>
      </c>
    </row>
    <row r="10520" spans="1:9" x14ac:dyDescent="0.2">
      <c r="A10520">
        <v>2019</v>
      </c>
      <c r="B10520">
        <v>17</v>
      </c>
      <c r="C10520" t="s">
        <v>64</v>
      </c>
      <c r="D10520" t="s">
        <v>205</v>
      </c>
      <c r="E10520" t="s">
        <v>106</v>
      </c>
      <c r="F10520" t="s">
        <v>98</v>
      </c>
      <c r="G10520">
        <v>80</v>
      </c>
      <c r="H10520">
        <v>41</v>
      </c>
      <c r="I10520" t="str">
        <f>INDEX('[1]DATA - Teams'!$C:$C,MATCH(C10520,'[1]DATA - Teams'!$B:$B,0))</f>
        <v>RICHO</v>
      </c>
    </row>
    <row r="10521" spans="1:9" x14ac:dyDescent="0.2">
      <c r="A10521">
        <v>2019</v>
      </c>
      <c r="B10521">
        <v>17</v>
      </c>
      <c r="C10521" t="s">
        <v>64</v>
      </c>
      <c r="D10521" t="s">
        <v>359</v>
      </c>
      <c r="E10521" t="s">
        <v>106</v>
      </c>
      <c r="F10521" t="s">
        <v>90</v>
      </c>
      <c r="G10521">
        <v>89</v>
      </c>
      <c r="H10521">
        <v>107</v>
      </c>
      <c r="I10521" t="str">
        <f>INDEX('[1]DATA - Teams'!$C:$C,MATCH(C10521,'[1]DATA - Teams'!$B:$B,0))</f>
        <v>RICHO</v>
      </c>
    </row>
    <row r="10522" spans="1:9" x14ac:dyDescent="0.2">
      <c r="A10522">
        <v>2019</v>
      </c>
      <c r="B10522">
        <v>17</v>
      </c>
      <c r="C10522" t="s">
        <v>64</v>
      </c>
      <c r="D10522" t="s">
        <v>235</v>
      </c>
      <c r="E10522" t="s">
        <v>117</v>
      </c>
      <c r="F10522" t="s">
        <v>95</v>
      </c>
      <c r="G10522">
        <v>89</v>
      </c>
      <c r="H10522">
        <v>104</v>
      </c>
      <c r="I10522" t="str">
        <f>INDEX('[1]DATA - Teams'!$C:$C,MATCH(C10522,'[1]DATA - Teams'!$B:$B,0))</f>
        <v>RICHO</v>
      </c>
    </row>
    <row r="10523" spans="1:9" x14ac:dyDescent="0.2">
      <c r="A10523">
        <v>2019</v>
      </c>
      <c r="B10523">
        <v>17</v>
      </c>
      <c r="C10523" t="s">
        <v>64</v>
      </c>
      <c r="D10523" t="s">
        <v>318</v>
      </c>
      <c r="E10523" t="s">
        <v>131</v>
      </c>
      <c r="F10523" t="s">
        <v>90</v>
      </c>
      <c r="G10523">
        <v>68</v>
      </c>
      <c r="H10523">
        <v>101</v>
      </c>
      <c r="I10523" t="str">
        <f>INDEX('[1]DATA - Teams'!$C:$C,MATCH(C10523,'[1]DATA - Teams'!$B:$B,0))</f>
        <v>RICHO</v>
      </c>
    </row>
    <row r="10524" spans="1:9" x14ac:dyDescent="0.2">
      <c r="A10524">
        <v>2019</v>
      </c>
      <c r="B10524">
        <v>17</v>
      </c>
      <c r="C10524" t="s">
        <v>64</v>
      </c>
      <c r="D10524" t="s">
        <v>378</v>
      </c>
      <c r="E10524" t="s">
        <v>103</v>
      </c>
      <c r="F10524" t="s">
        <v>95</v>
      </c>
      <c r="G10524">
        <v>88</v>
      </c>
      <c r="H10524">
        <v>81</v>
      </c>
      <c r="I10524" t="str">
        <f>INDEX('[1]DATA - Teams'!$C:$C,MATCH(C10524,'[1]DATA - Teams'!$B:$B,0))</f>
        <v>RICHO</v>
      </c>
    </row>
    <row r="10525" spans="1:9" x14ac:dyDescent="0.2">
      <c r="A10525">
        <v>2019</v>
      </c>
      <c r="B10525">
        <v>17</v>
      </c>
      <c r="C10525" t="s">
        <v>64</v>
      </c>
      <c r="D10525" t="s">
        <v>460</v>
      </c>
      <c r="E10525" t="s">
        <v>103</v>
      </c>
      <c r="F10525" t="s">
        <v>98</v>
      </c>
      <c r="G10525">
        <v>85</v>
      </c>
      <c r="H10525">
        <v>45</v>
      </c>
      <c r="I10525" t="str">
        <f>INDEX('[1]DATA - Teams'!$C:$C,MATCH(C10525,'[1]DATA - Teams'!$B:$B,0))</f>
        <v>RICHO</v>
      </c>
    </row>
    <row r="10526" spans="1:9" x14ac:dyDescent="0.2">
      <c r="A10526">
        <v>2019</v>
      </c>
      <c r="B10526">
        <v>17</v>
      </c>
      <c r="C10526" t="s">
        <v>64</v>
      </c>
      <c r="D10526" t="s">
        <v>169</v>
      </c>
      <c r="E10526" t="s">
        <v>165</v>
      </c>
      <c r="F10526" t="s">
        <v>98</v>
      </c>
      <c r="G10526">
        <v>82</v>
      </c>
      <c r="H10526">
        <v>88</v>
      </c>
      <c r="I10526" t="str">
        <f>INDEX('[1]DATA - Teams'!$C:$C,MATCH(C10526,'[1]DATA - Teams'!$B:$B,0))</f>
        <v>RICHO</v>
      </c>
    </row>
    <row r="10527" spans="1:9" x14ac:dyDescent="0.2">
      <c r="A10527">
        <v>2019</v>
      </c>
      <c r="B10527">
        <v>17</v>
      </c>
      <c r="C10527" t="s">
        <v>64</v>
      </c>
      <c r="D10527" t="s">
        <v>188</v>
      </c>
      <c r="E10527" t="s">
        <v>165</v>
      </c>
      <c r="F10527" t="s">
        <v>95</v>
      </c>
      <c r="G10527">
        <v>133</v>
      </c>
      <c r="H10527">
        <v>122</v>
      </c>
      <c r="I10527" t="str">
        <f>INDEX('[1]DATA - Teams'!$C:$C,MATCH(C10527,'[1]DATA - Teams'!$B:$B,0))</f>
        <v>RICHO</v>
      </c>
    </row>
    <row r="10528" spans="1:9" x14ac:dyDescent="0.2">
      <c r="A10528">
        <v>2019</v>
      </c>
      <c r="B10528">
        <v>17</v>
      </c>
      <c r="C10528" t="s">
        <v>64</v>
      </c>
      <c r="D10528" t="s">
        <v>173</v>
      </c>
      <c r="E10528" t="s">
        <v>113</v>
      </c>
      <c r="F10528" t="s">
        <v>98</v>
      </c>
      <c r="G10528">
        <v>77</v>
      </c>
      <c r="H10528">
        <v>88</v>
      </c>
      <c r="I10528" t="str">
        <f>INDEX('[1]DATA - Teams'!$C:$C,MATCH(C10528,'[1]DATA - Teams'!$B:$B,0))</f>
        <v>RICHO</v>
      </c>
    </row>
    <row r="10529" spans="1:9" x14ac:dyDescent="0.2">
      <c r="A10529">
        <v>2019</v>
      </c>
      <c r="B10529">
        <v>17</v>
      </c>
      <c r="C10529" t="s">
        <v>64</v>
      </c>
      <c r="D10529" t="s">
        <v>383</v>
      </c>
      <c r="E10529" t="s">
        <v>128</v>
      </c>
      <c r="F10529" t="s">
        <v>98</v>
      </c>
      <c r="G10529">
        <v>82</v>
      </c>
      <c r="H10529">
        <v>79</v>
      </c>
      <c r="I10529" t="str">
        <f>INDEX('[1]DATA - Teams'!$C:$C,MATCH(C10529,'[1]DATA - Teams'!$B:$B,0))</f>
        <v>RICHO</v>
      </c>
    </row>
    <row r="10530" spans="1:9" x14ac:dyDescent="0.2">
      <c r="A10530">
        <v>2019</v>
      </c>
      <c r="B10530">
        <v>17</v>
      </c>
      <c r="C10530" t="s">
        <v>64</v>
      </c>
      <c r="D10530" t="s">
        <v>230</v>
      </c>
      <c r="E10530" t="s">
        <v>128</v>
      </c>
      <c r="F10530" t="s">
        <v>90</v>
      </c>
      <c r="G10530">
        <v>139</v>
      </c>
      <c r="H10530">
        <v>163</v>
      </c>
      <c r="I10530" t="str">
        <f>INDEX('[1]DATA - Teams'!$C:$C,MATCH(C10530,'[1]DATA - Teams'!$B:$B,0))</f>
        <v>RICHO</v>
      </c>
    </row>
    <row r="10531" spans="1:9" x14ac:dyDescent="0.2">
      <c r="A10531">
        <v>2019</v>
      </c>
      <c r="B10531">
        <v>17</v>
      </c>
      <c r="C10531" t="s">
        <v>64</v>
      </c>
      <c r="D10531" t="s">
        <v>427</v>
      </c>
      <c r="E10531" t="s">
        <v>123</v>
      </c>
      <c r="F10531" t="s">
        <v>90</v>
      </c>
      <c r="G10531">
        <v>73</v>
      </c>
      <c r="H10531">
        <v>9</v>
      </c>
      <c r="I10531" t="str">
        <f>INDEX('[1]DATA - Teams'!$C:$C,MATCH(C10531,'[1]DATA - Teams'!$B:$B,0))</f>
        <v>RICHO</v>
      </c>
    </row>
    <row r="10532" spans="1:9" x14ac:dyDescent="0.2">
      <c r="A10532">
        <v>2019</v>
      </c>
      <c r="B10532">
        <v>17</v>
      </c>
      <c r="C10532" t="s">
        <v>64</v>
      </c>
      <c r="D10532" t="s">
        <v>315</v>
      </c>
      <c r="E10532" t="s">
        <v>123</v>
      </c>
      <c r="F10532" t="s">
        <v>95</v>
      </c>
      <c r="G10532">
        <v>111</v>
      </c>
      <c r="H10532">
        <v>87</v>
      </c>
      <c r="I10532" t="str">
        <f>INDEX('[1]DATA - Teams'!$C:$C,MATCH(C10532,'[1]DATA - Teams'!$B:$B,0))</f>
        <v>RICHO</v>
      </c>
    </row>
    <row r="10533" spans="1:9" x14ac:dyDescent="0.2">
      <c r="A10533">
        <v>2019</v>
      </c>
      <c r="B10533">
        <v>17</v>
      </c>
      <c r="C10533" t="s">
        <v>64</v>
      </c>
      <c r="D10533" t="s">
        <v>175</v>
      </c>
      <c r="E10533" t="s">
        <v>123</v>
      </c>
      <c r="F10533" t="s">
        <v>95</v>
      </c>
      <c r="G10533">
        <v>101</v>
      </c>
      <c r="H10533">
        <v>95</v>
      </c>
      <c r="I10533" t="str">
        <f>INDEX('[1]DATA - Teams'!$C:$C,MATCH(C10533,'[1]DATA - Teams'!$B:$B,0))</f>
        <v>RICHO</v>
      </c>
    </row>
    <row r="10534" spans="1:9" x14ac:dyDescent="0.2">
      <c r="A10534">
        <v>2019</v>
      </c>
      <c r="B10534">
        <v>17</v>
      </c>
      <c r="C10534" t="s">
        <v>64</v>
      </c>
      <c r="D10534" t="s">
        <v>444</v>
      </c>
      <c r="E10534" t="s">
        <v>119</v>
      </c>
      <c r="F10534" t="s">
        <v>90</v>
      </c>
      <c r="G10534">
        <v>81</v>
      </c>
      <c r="H10534">
        <v>98</v>
      </c>
      <c r="I10534" t="str">
        <f>INDEX('[1]DATA - Teams'!$C:$C,MATCH(C10534,'[1]DATA - Teams'!$B:$B,0))</f>
        <v>RICHO</v>
      </c>
    </row>
    <row r="10535" spans="1:9" x14ac:dyDescent="0.2">
      <c r="A10535">
        <v>2019</v>
      </c>
      <c r="B10535">
        <v>17</v>
      </c>
      <c r="C10535" t="s">
        <v>64</v>
      </c>
      <c r="D10535" t="s">
        <v>363</v>
      </c>
      <c r="E10535" t="s">
        <v>92</v>
      </c>
      <c r="F10535" t="s">
        <v>95</v>
      </c>
      <c r="G10535">
        <v>111</v>
      </c>
      <c r="H10535">
        <v>93</v>
      </c>
      <c r="I10535" t="str">
        <f>INDEX('[1]DATA - Teams'!$C:$C,MATCH(C10535,'[1]DATA - Teams'!$B:$B,0))</f>
        <v>RICHO</v>
      </c>
    </row>
    <row r="10536" spans="1:9" x14ac:dyDescent="0.2">
      <c r="A10536">
        <v>2019</v>
      </c>
      <c r="B10536">
        <v>17</v>
      </c>
      <c r="C10536" t="s">
        <v>64</v>
      </c>
      <c r="D10536" t="s">
        <v>155</v>
      </c>
      <c r="E10536" t="s">
        <v>111</v>
      </c>
      <c r="F10536" t="s">
        <v>125</v>
      </c>
      <c r="G10536">
        <v>71</v>
      </c>
      <c r="H10536">
        <v>76</v>
      </c>
      <c r="I10536" t="str">
        <f>INDEX('[1]DATA - Teams'!$C:$C,MATCH(C10536,'[1]DATA - Teams'!$B:$B,0))</f>
        <v>RICHO</v>
      </c>
    </row>
    <row r="10537" spans="1:9" x14ac:dyDescent="0.2">
      <c r="A10537">
        <v>2019</v>
      </c>
      <c r="B10537">
        <v>17</v>
      </c>
      <c r="C10537" t="s">
        <v>64</v>
      </c>
      <c r="D10537" t="s">
        <v>428</v>
      </c>
      <c r="E10537" t="s">
        <v>109</v>
      </c>
      <c r="F10537" t="s">
        <v>125</v>
      </c>
      <c r="G10537">
        <v>76</v>
      </c>
      <c r="H10537">
        <v>63</v>
      </c>
      <c r="I10537" t="str">
        <f>INDEX('[1]DATA - Teams'!$C:$C,MATCH(C10537,'[1]DATA - Teams'!$B:$B,0))</f>
        <v>RICHO</v>
      </c>
    </row>
    <row r="10538" spans="1:9" x14ac:dyDescent="0.2">
      <c r="A10538">
        <v>2019</v>
      </c>
      <c r="B10538">
        <v>17</v>
      </c>
      <c r="C10538" t="s">
        <v>64</v>
      </c>
      <c r="D10538" t="s">
        <v>288</v>
      </c>
      <c r="E10538" t="s">
        <v>109</v>
      </c>
      <c r="F10538" t="s">
        <v>125</v>
      </c>
      <c r="G10538">
        <v>97</v>
      </c>
      <c r="H10538">
        <v>106</v>
      </c>
      <c r="I10538" t="str">
        <f>INDEX('[1]DATA - Teams'!$C:$C,MATCH(C10538,'[1]DATA - Teams'!$B:$B,0))</f>
        <v>RICHO</v>
      </c>
    </row>
    <row r="10539" spans="1:9" x14ac:dyDescent="0.2">
      <c r="A10539">
        <v>2019</v>
      </c>
      <c r="B10539">
        <v>17</v>
      </c>
      <c r="C10539" t="s">
        <v>64</v>
      </c>
      <c r="D10539" t="s">
        <v>338</v>
      </c>
      <c r="E10539" t="s">
        <v>94</v>
      </c>
      <c r="F10539" t="s">
        <v>125</v>
      </c>
      <c r="G10539">
        <v>102</v>
      </c>
      <c r="H10539">
        <v>118</v>
      </c>
      <c r="I10539" t="str">
        <f>INDEX('[1]DATA - Teams'!$C:$C,MATCH(C10539,'[1]DATA - Teams'!$B:$B,0))</f>
        <v>RICHO</v>
      </c>
    </row>
    <row r="10540" spans="1:9" x14ac:dyDescent="0.2">
      <c r="A10540">
        <v>2019</v>
      </c>
      <c r="B10540">
        <v>17</v>
      </c>
      <c r="C10540" t="s">
        <v>68</v>
      </c>
      <c r="D10540" t="s">
        <v>210</v>
      </c>
      <c r="E10540" t="s">
        <v>121</v>
      </c>
      <c r="F10540" t="s">
        <v>98</v>
      </c>
      <c r="G10540">
        <v>107</v>
      </c>
      <c r="H10540">
        <v>91</v>
      </c>
      <c r="I10540" t="str">
        <f>INDEX('[1]DATA - Teams'!$C:$C,MATCH(C10540,'[1]DATA - Teams'!$B:$B,0))</f>
        <v>KAPPAZ</v>
      </c>
    </row>
    <row r="10541" spans="1:9" x14ac:dyDescent="0.2">
      <c r="A10541">
        <v>2019</v>
      </c>
      <c r="B10541">
        <v>17</v>
      </c>
      <c r="C10541" t="s">
        <v>68</v>
      </c>
      <c r="D10541" t="s">
        <v>509</v>
      </c>
      <c r="E10541" t="s">
        <v>121</v>
      </c>
      <c r="F10541" t="s">
        <v>98</v>
      </c>
      <c r="G10541">
        <v>95</v>
      </c>
      <c r="H10541">
        <v>82</v>
      </c>
      <c r="I10541" t="str">
        <f>INDEX('[1]DATA - Teams'!$C:$C,MATCH(C10541,'[1]DATA - Teams'!$B:$B,0))</f>
        <v>KAPPAZ</v>
      </c>
    </row>
    <row r="10542" spans="1:9" x14ac:dyDescent="0.2">
      <c r="A10542">
        <v>2019</v>
      </c>
      <c r="B10542">
        <v>17</v>
      </c>
      <c r="C10542" t="s">
        <v>68</v>
      </c>
      <c r="D10542" t="s">
        <v>104</v>
      </c>
      <c r="E10542" t="s">
        <v>111</v>
      </c>
      <c r="F10542" t="s">
        <v>95</v>
      </c>
      <c r="G10542">
        <v>93</v>
      </c>
      <c r="H10542">
        <v>62</v>
      </c>
      <c r="I10542" t="str">
        <f>INDEX('[1]DATA - Teams'!$C:$C,MATCH(C10542,'[1]DATA - Teams'!$B:$B,0))</f>
        <v>KAPPAZ</v>
      </c>
    </row>
    <row r="10543" spans="1:9" x14ac:dyDescent="0.2">
      <c r="A10543">
        <v>2019</v>
      </c>
      <c r="B10543">
        <v>17</v>
      </c>
      <c r="C10543" t="s">
        <v>68</v>
      </c>
      <c r="D10543" t="s">
        <v>248</v>
      </c>
      <c r="E10543" t="s">
        <v>106</v>
      </c>
      <c r="F10543" t="s">
        <v>90</v>
      </c>
      <c r="G10543">
        <v>129</v>
      </c>
      <c r="H10543">
        <v>86</v>
      </c>
      <c r="I10543" t="str">
        <f>INDEX('[1]DATA - Teams'!$C:$C,MATCH(C10543,'[1]DATA - Teams'!$B:$B,0))</f>
        <v>KAPPAZ</v>
      </c>
    </row>
    <row r="10544" spans="1:9" x14ac:dyDescent="0.2">
      <c r="A10544">
        <v>2019</v>
      </c>
      <c r="B10544">
        <v>17</v>
      </c>
      <c r="C10544" t="s">
        <v>68</v>
      </c>
      <c r="D10544" t="s">
        <v>312</v>
      </c>
      <c r="E10544" t="s">
        <v>117</v>
      </c>
      <c r="F10544" t="s">
        <v>98</v>
      </c>
      <c r="G10544">
        <v>87</v>
      </c>
      <c r="H10544">
        <v>104</v>
      </c>
      <c r="I10544" t="str">
        <f>INDEX('[1]DATA - Teams'!$C:$C,MATCH(C10544,'[1]DATA - Teams'!$B:$B,0))</f>
        <v>KAPPAZ</v>
      </c>
    </row>
    <row r="10545" spans="1:9" x14ac:dyDescent="0.2">
      <c r="A10545">
        <v>2019</v>
      </c>
      <c r="B10545">
        <v>17</v>
      </c>
      <c r="C10545" t="s">
        <v>68</v>
      </c>
      <c r="D10545" t="s">
        <v>136</v>
      </c>
      <c r="E10545" t="s">
        <v>117</v>
      </c>
      <c r="F10545" t="s">
        <v>90</v>
      </c>
      <c r="G10545">
        <v>76</v>
      </c>
      <c r="H10545">
        <v>98</v>
      </c>
      <c r="I10545" t="str">
        <f>INDEX('[1]DATA - Teams'!$C:$C,MATCH(C10545,'[1]DATA - Teams'!$B:$B,0))</f>
        <v>KAPPAZ</v>
      </c>
    </row>
    <row r="10546" spans="1:9" x14ac:dyDescent="0.2">
      <c r="A10546">
        <v>2019</v>
      </c>
      <c r="B10546">
        <v>17</v>
      </c>
      <c r="C10546" t="s">
        <v>68</v>
      </c>
      <c r="D10546" t="s">
        <v>486</v>
      </c>
      <c r="E10546" t="s">
        <v>97</v>
      </c>
      <c r="F10546" t="s">
        <v>95</v>
      </c>
      <c r="G10546">
        <v>101</v>
      </c>
      <c r="H10546">
        <v>103</v>
      </c>
      <c r="I10546" t="str">
        <f>INDEX('[1]DATA - Teams'!$C:$C,MATCH(C10546,'[1]DATA - Teams'!$B:$B,0))</f>
        <v>KAPPAZ</v>
      </c>
    </row>
    <row r="10547" spans="1:9" x14ac:dyDescent="0.2">
      <c r="A10547">
        <v>2019</v>
      </c>
      <c r="B10547">
        <v>17</v>
      </c>
      <c r="C10547" t="s">
        <v>68</v>
      </c>
      <c r="D10547" t="s">
        <v>512</v>
      </c>
      <c r="E10547" t="s">
        <v>109</v>
      </c>
      <c r="F10547" t="s">
        <v>90</v>
      </c>
      <c r="G10547">
        <v>93</v>
      </c>
      <c r="H10547">
        <v>79</v>
      </c>
      <c r="I10547" t="str">
        <f>INDEX('[1]DATA - Teams'!$C:$C,MATCH(C10547,'[1]DATA - Teams'!$B:$B,0))</f>
        <v>KAPPAZ</v>
      </c>
    </row>
    <row r="10548" spans="1:9" x14ac:dyDescent="0.2">
      <c r="A10548">
        <v>2019</v>
      </c>
      <c r="B10548">
        <v>17</v>
      </c>
      <c r="C10548" t="s">
        <v>68</v>
      </c>
      <c r="D10548" t="s">
        <v>225</v>
      </c>
      <c r="E10548" t="s">
        <v>131</v>
      </c>
      <c r="F10548" t="s">
        <v>114</v>
      </c>
      <c r="G10548">
        <v>131</v>
      </c>
      <c r="H10548">
        <v>137</v>
      </c>
      <c r="I10548" t="str">
        <f>INDEX('[1]DATA - Teams'!$C:$C,MATCH(C10548,'[1]DATA - Teams'!$B:$B,0))</f>
        <v>KAPPAZ</v>
      </c>
    </row>
    <row r="10549" spans="1:9" x14ac:dyDescent="0.2">
      <c r="A10549">
        <v>2019</v>
      </c>
      <c r="B10549">
        <v>17</v>
      </c>
      <c r="C10549" t="s">
        <v>68</v>
      </c>
      <c r="D10549" t="s">
        <v>343</v>
      </c>
      <c r="E10549" t="s">
        <v>103</v>
      </c>
      <c r="F10549" t="s">
        <v>98</v>
      </c>
      <c r="G10549">
        <v>59</v>
      </c>
      <c r="H10549">
        <v>20</v>
      </c>
      <c r="I10549" t="str">
        <f>INDEX('[1]DATA - Teams'!$C:$C,MATCH(C10549,'[1]DATA - Teams'!$B:$B,0))</f>
        <v>KAPPAZ</v>
      </c>
    </row>
    <row r="10550" spans="1:9" x14ac:dyDescent="0.2">
      <c r="A10550">
        <v>2019</v>
      </c>
      <c r="B10550">
        <v>17</v>
      </c>
      <c r="C10550" t="s">
        <v>68</v>
      </c>
      <c r="D10550" t="s">
        <v>475</v>
      </c>
      <c r="E10550" t="s">
        <v>138</v>
      </c>
      <c r="F10550" t="s">
        <v>95</v>
      </c>
      <c r="G10550">
        <v>97</v>
      </c>
      <c r="H10550">
        <v>78</v>
      </c>
      <c r="I10550" t="str">
        <f>INDEX('[1]DATA - Teams'!$C:$C,MATCH(C10550,'[1]DATA - Teams'!$B:$B,0))</f>
        <v>KAPPAZ</v>
      </c>
    </row>
    <row r="10551" spans="1:9" x14ac:dyDescent="0.2">
      <c r="A10551">
        <v>2019</v>
      </c>
      <c r="B10551">
        <v>17</v>
      </c>
      <c r="C10551" t="s">
        <v>68</v>
      </c>
      <c r="D10551" t="s">
        <v>287</v>
      </c>
      <c r="E10551" t="s">
        <v>113</v>
      </c>
      <c r="F10551" t="s">
        <v>90</v>
      </c>
      <c r="G10551">
        <v>86</v>
      </c>
      <c r="H10551">
        <v>94</v>
      </c>
      <c r="I10551" t="str">
        <f>INDEX('[1]DATA - Teams'!$C:$C,MATCH(C10551,'[1]DATA - Teams'!$B:$B,0))</f>
        <v>KAPPAZ</v>
      </c>
    </row>
    <row r="10552" spans="1:9" x14ac:dyDescent="0.2">
      <c r="A10552">
        <v>2019</v>
      </c>
      <c r="B10552">
        <v>17</v>
      </c>
      <c r="C10552" t="s">
        <v>68</v>
      </c>
      <c r="D10552" t="s">
        <v>115</v>
      </c>
      <c r="E10552" t="s">
        <v>113</v>
      </c>
      <c r="F10552" t="s">
        <v>90</v>
      </c>
      <c r="G10552">
        <v>81</v>
      </c>
      <c r="H10552">
        <v>83</v>
      </c>
      <c r="I10552" t="str">
        <f>INDEX('[1]DATA - Teams'!$C:$C,MATCH(C10552,'[1]DATA - Teams'!$B:$B,0))</f>
        <v>KAPPAZ</v>
      </c>
    </row>
    <row r="10553" spans="1:9" x14ac:dyDescent="0.2">
      <c r="A10553">
        <v>2019</v>
      </c>
      <c r="B10553">
        <v>17</v>
      </c>
      <c r="C10553" t="s">
        <v>68</v>
      </c>
      <c r="D10553" t="s">
        <v>101</v>
      </c>
      <c r="E10553" t="s">
        <v>100</v>
      </c>
      <c r="F10553" t="s">
        <v>95</v>
      </c>
      <c r="G10553">
        <v>108</v>
      </c>
      <c r="H10553">
        <v>108</v>
      </c>
      <c r="I10553" t="str">
        <f>INDEX('[1]DATA - Teams'!$C:$C,MATCH(C10553,'[1]DATA - Teams'!$B:$B,0))</f>
        <v>KAPPAZ</v>
      </c>
    </row>
    <row r="10554" spans="1:9" x14ac:dyDescent="0.2">
      <c r="A10554">
        <v>2019</v>
      </c>
      <c r="B10554">
        <v>17</v>
      </c>
      <c r="C10554" t="s">
        <v>68</v>
      </c>
      <c r="D10554" t="s">
        <v>409</v>
      </c>
      <c r="E10554" t="s">
        <v>128</v>
      </c>
      <c r="F10554" t="s">
        <v>98</v>
      </c>
      <c r="G10554">
        <v>89</v>
      </c>
      <c r="H10554">
        <v>90</v>
      </c>
      <c r="I10554" t="str">
        <f>INDEX('[1]DATA - Teams'!$C:$C,MATCH(C10554,'[1]DATA - Teams'!$B:$B,0))</f>
        <v>KAPPAZ</v>
      </c>
    </row>
    <row r="10555" spans="1:9" x14ac:dyDescent="0.2">
      <c r="A10555">
        <v>2019</v>
      </c>
      <c r="B10555">
        <v>17</v>
      </c>
      <c r="C10555" t="s">
        <v>68</v>
      </c>
      <c r="D10555" t="s">
        <v>127</v>
      </c>
      <c r="E10555" t="s">
        <v>128</v>
      </c>
      <c r="F10555" t="s">
        <v>95</v>
      </c>
      <c r="G10555">
        <v>92</v>
      </c>
      <c r="H10555">
        <v>116</v>
      </c>
      <c r="I10555" t="str">
        <f>INDEX('[1]DATA - Teams'!$C:$C,MATCH(C10555,'[1]DATA - Teams'!$B:$B,0))</f>
        <v>KAPPAZ</v>
      </c>
    </row>
    <row r="10556" spans="1:9" x14ac:dyDescent="0.2">
      <c r="A10556">
        <v>2019</v>
      </c>
      <c r="B10556">
        <v>17</v>
      </c>
      <c r="C10556" t="s">
        <v>68</v>
      </c>
      <c r="D10556" t="s">
        <v>317</v>
      </c>
      <c r="E10556" t="s">
        <v>123</v>
      </c>
      <c r="F10556" t="s">
        <v>95</v>
      </c>
      <c r="G10556">
        <v>102</v>
      </c>
      <c r="H10556">
        <v>116</v>
      </c>
      <c r="I10556" t="str">
        <f>INDEX('[1]DATA - Teams'!$C:$C,MATCH(C10556,'[1]DATA - Teams'!$B:$B,0))</f>
        <v>KAPPAZ</v>
      </c>
    </row>
    <row r="10557" spans="1:9" x14ac:dyDescent="0.2">
      <c r="A10557">
        <v>2019</v>
      </c>
      <c r="B10557">
        <v>17</v>
      </c>
      <c r="C10557" t="s">
        <v>68</v>
      </c>
      <c r="D10557" t="s">
        <v>143</v>
      </c>
      <c r="E10557" t="s">
        <v>119</v>
      </c>
      <c r="F10557" t="s">
        <v>95</v>
      </c>
      <c r="G10557">
        <v>96</v>
      </c>
      <c r="H10557">
        <v>120</v>
      </c>
      <c r="I10557" t="str">
        <f>INDEX('[1]DATA - Teams'!$C:$C,MATCH(C10557,'[1]DATA - Teams'!$B:$B,0))</f>
        <v>KAPPAZ</v>
      </c>
    </row>
    <row r="10558" spans="1:9" x14ac:dyDescent="0.2">
      <c r="A10558">
        <v>2019</v>
      </c>
      <c r="B10558">
        <v>17</v>
      </c>
      <c r="C10558" t="s">
        <v>68</v>
      </c>
      <c r="D10558" t="s">
        <v>412</v>
      </c>
      <c r="E10558" t="s">
        <v>94</v>
      </c>
      <c r="F10558" t="s">
        <v>125</v>
      </c>
      <c r="G10558">
        <v>84</v>
      </c>
      <c r="H10558">
        <v>46</v>
      </c>
      <c r="I10558" t="str">
        <f>INDEX('[1]DATA - Teams'!$C:$C,MATCH(C10558,'[1]DATA - Teams'!$B:$B,0))</f>
        <v>KAPPAZ</v>
      </c>
    </row>
    <row r="10559" spans="1:9" x14ac:dyDescent="0.2">
      <c r="A10559">
        <v>2019</v>
      </c>
      <c r="B10559">
        <v>17</v>
      </c>
      <c r="C10559" t="s">
        <v>68</v>
      </c>
      <c r="D10559" t="s">
        <v>257</v>
      </c>
      <c r="E10559" t="s">
        <v>119</v>
      </c>
      <c r="F10559" t="s">
        <v>125</v>
      </c>
      <c r="G10559">
        <v>84</v>
      </c>
      <c r="H10559">
        <v>112</v>
      </c>
      <c r="I10559" t="str">
        <f>INDEX('[1]DATA - Teams'!$C:$C,MATCH(C10559,'[1]DATA - Teams'!$B:$B,0))</f>
        <v>KAPPAZ</v>
      </c>
    </row>
    <row r="10560" spans="1:9" x14ac:dyDescent="0.2">
      <c r="A10560">
        <v>2019</v>
      </c>
      <c r="B10560">
        <v>17</v>
      </c>
      <c r="C10560" t="s">
        <v>68</v>
      </c>
      <c r="D10560" t="s">
        <v>133</v>
      </c>
      <c r="E10560" t="s">
        <v>119</v>
      </c>
      <c r="F10560" t="s">
        <v>125</v>
      </c>
      <c r="G10560">
        <v>93</v>
      </c>
      <c r="H10560">
        <v>98</v>
      </c>
      <c r="I10560" t="str">
        <f>INDEX('[1]DATA - Teams'!$C:$C,MATCH(C10560,'[1]DATA - Teams'!$B:$B,0))</f>
        <v>KAPPAZ</v>
      </c>
    </row>
    <row r="10561" spans="1:9" x14ac:dyDescent="0.2">
      <c r="A10561">
        <v>2019</v>
      </c>
      <c r="B10561">
        <v>17</v>
      </c>
      <c r="C10561" t="s">
        <v>68</v>
      </c>
      <c r="D10561" t="s">
        <v>362</v>
      </c>
      <c r="E10561" t="s">
        <v>92</v>
      </c>
      <c r="F10561" t="s">
        <v>125</v>
      </c>
      <c r="G10561">
        <v>112</v>
      </c>
      <c r="H10561">
        <v>0</v>
      </c>
      <c r="I10561" t="str">
        <f>INDEX('[1]DATA - Teams'!$C:$C,MATCH(C10561,'[1]DATA - Teams'!$B:$B,0))</f>
        <v>KAPPAZ</v>
      </c>
    </row>
    <row r="10562" spans="1:9" x14ac:dyDescent="0.2">
      <c r="A10562">
        <v>2019</v>
      </c>
      <c r="B10562">
        <v>17</v>
      </c>
      <c r="C10562" t="s">
        <v>69</v>
      </c>
      <c r="D10562" t="s">
        <v>314</v>
      </c>
      <c r="E10562" t="s">
        <v>121</v>
      </c>
      <c r="F10562" t="s">
        <v>98</v>
      </c>
      <c r="G10562">
        <v>78</v>
      </c>
      <c r="H10562">
        <v>98</v>
      </c>
      <c r="I10562" t="str">
        <f>INDEX('[1]DATA - Teams'!$C:$C,MATCH(C10562,'[1]DATA - Teams'!$B:$B,0))</f>
        <v>JMERC</v>
      </c>
    </row>
    <row r="10563" spans="1:9" x14ac:dyDescent="0.2">
      <c r="A10563">
        <v>2019</v>
      </c>
      <c r="B10563">
        <v>17</v>
      </c>
      <c r="C10563" t="s">
        <v>69</v>
      </c>
      <c r="D10563" t="s">
        <v>370</v>
      </c>
      <c r="E10563" t="s">
        <v>121</v>
      </c>
      <c r="F10563" t="s">
        <v>95</v>
      </c>
      <c r="G10563">
        <v>96</v>
      </c>
      <c r="H10563">
        <v>98</v>
      </c>
      <c r="I10563" t="str">
        <f>INDEX('[1]DATA - Teams'!$C:$C,MATCH(C10563,'[1]DATA - Teams'!$B:$B,0))</f>
        <v>JMERC</v>
      </c>
    </row>
    <row r="10564" spans="1:9" x14ac:dyDescent="0.2">
      <c r="A10564">
        <v>2019</v>
      </c>
      <c r="B10564">
        <v>17</v>
      </c>
      <c r="C10564" t="s">
        <v>69</v>
      </c>
      <c r="D10564" t="s">
        <v>207</v>
      </c>
      <c r="E10564" t="s">
        <v>121</v>
      </c>
      <c r="F10564" t="s">
        <v>95</v>
      </c>
      <c r="G10564">
        <v>70</v>
      </c>
      <c r="H10564">
        <v>102</v>
      </c>
      <c r="I10564" t="str">
        <f>INDEX('[1]DATA - Teams'!$C:$C,MATCH(C10564,'[1]DATA - Teams'!$B:$B,0))</f>
        <v>JMERC</v>
      </c>
    </row>
    <row r="10565" spans="1:9" x14ac:dyDescent="0.2">
      <c r="A10565">
        <v>2019</v>
      </c>
      <c r="B10565">
        <v>17</v>
      </c>
      <c r="C10565" t="s">
        <v>69</v>
      </c>
      <c r="D10565" t="s">
        <v>203</v>
      </c>
      <c r="E10565" t="s">
        <v>97</v>
      </c>
      <c r="F10565" t="s">
        <v>98</v>
      </c>
      <c r="G10565">
        <v>106</v>
      </c>
      <c r="H10565">
        <v>147</v>
      </c>
      <c r="I10565" t="str">
        <f>INDEX('[1]DATA - Teams'!$C:$C,MATCH(C10565,'[1]DATA - Teams'!$B:$B,0))</f>
        <v>JMERC</v>
      </c>
    </row>
    <row r="10566" spans="1:9" x14ac:dyDescent="0.2">
      <c r="A10566">
        <v>2019</v>
      </c>
      <c r="B10566">
        <v>17</v>
      </c>
      <c r="C10566" t="s">
        <v>69</v>
      </c>
      <c r="D10566" t="s">
        <v>246</v>
      </c>
      <c r="E10566" t="s">
        <v>109</v>
      </c>
      <c r="F10566" t="s">
        <v>95</v>
      </c>
      <c r="G10566">
        <v>90</v>
      </c>
      <c r="H10566">
        <v>80</v>
      </c>
      <c r="I10566" t="str">
        <f>INDEX('[1]DATA - Teams'!$C:$C,MATCH(C10566,'[1]DATA - Teams'!$B:$B,0))</f>
        <v>JMERC</v>
      </c>
    </row>
    <row r="10567" spans="1:9" x14ac:dyDescent="0.2">
      <c r="A10567">
        <v>2019</v>
      </c>
      <c r="B10567">
        <v>17</v>
      </c>
      <c r="C10567" t="s">
        <v>69</v>
      </c>
      <c r="D10567" t="s">
        <v>399</v>
      </c>
      <c r="E10567" t="s">
        <v>165</v>
      </c>
      <c r="F10567" t="s">
        <v>90</v>
      </c>
      <c r="G10567">
        <v>95</v>
      </c>
      <c r="H10567">
        <v>127</v>
      </c>
      <c r="I10567" t="str">
        <f>INDEX('[1]DATA - Teams'!$C:$C,MATCH(C10567,'[1]DATA - Teams'!$B:$B,0))</f>
        <v>JMERC</v>
      </c>
    </row>
    <row r="10568" spans="1:9" x14ac:dyDescent="0.2">
      <c r="A10568">
        <v>2019</v>
      </c>
      <c r="B10568">
        <v>17</v>
      </c>
      <c r="C10568" t="s">
        <v>69</v>
      </c>
      <c r="D10568" t="s">
        <v>492</v>
      </c>
      <c r="E10568" t="s">
        <v>165</v>
      </c>
      <c r="F10568" t="s">
        <v>95</v>
      </c>
      <c r="G10568">
        <v>107</v>
      </c>
      <c r="H10568">
        <v>0</v>
      </c>
      <c r="I10568" t="str">
        <f>INDEX('[1]DATA - Teams'!$C:$C,MATCH(C10568,'[1]DATA - Teams'!$B:$B,0))</f>
        <v>JMERC</v>
      </c>
    </row>
    <row r="10569" spans="1:9" x14ac:dyDescent="0.2">
      <c r="A10569">
        <v>2019</v>
      </c>
      <c r="B10569">
        <v>17</v>
      </c>
      <c r="C10569" t="s">
        <v>69</v>
      </c>
      <c r="D10569" t="s">
        <v>447</v>
      </c>
      <c r="E10569" t="s">
        <v>138</v>
      </c>
      <c r="F10569" t="s">
        <v>95</v>
      </c>
      <c r="G10569">
        <v>97</v>
      </c>
      <c r="H10569">
        <v>69</v>
      </c>
      <c r="I10569" t="str">
        <f>INDEX('[1]DATA - Teams'!$C:$C,MATCH(C10569,'[1]DATA - Teams'!$B:$B,0))</f>
        <v>JMERC</v>
      </c>
    </row>
    <row r="10570" spans="1:9" x14ac:dyDescent="0.2">
      <c r="A10570">
        <v>2019</v>
      </c>
      <c r="B10570">
        <v>17</v>
      </c>
      <c r="C10570" t="s">
        <v>69</v>
      </c>
      <c r="D10570" t="s">
        <v>129</v>
      </c>
      <c r="E10570" t="s">
        <v>138</v>
      </c>
      <c r="F10570" t="s">
        <v>98</v>
      </c>
      <c r="G10570">
        <v>70</v>
      </c>
      <c r="H10570">
        <v>33</v>
      </c>
      <c r="I10570" t="str">
        <f>INDEX('[1]DATA - Teams'!$C:$C,MATCH(C10570,'[1]DATA - Teams'!$B:$B,0))</f>
        <v>JMERC</v>
      </c>
    </row>
    <row r="10571" spans="1:9" x14ac:dyDescent="0.2">
      <c r="A10571">
        <v>2019</v>
      </c>
      <c r="B10571">
        <v>17</v>
      </c>
      <c r="C10571" t="s">
        <v>69</v>
      </c>
      <c r="D10571" t="s">
        <v>99</v>
      </c>
      <c r="E10571" t="s">
        <v>100</v>
      </c>
      <c r="F10571" t="s">
        <v>98</v>
      </c>
      <c r="G10571">
        <v>78</v>
      </c>
      <c r="H10571">
        <v>90</v>
      </c>
      <c r="I10571" t="str">
        <f>INDEX('[1]DATA - Teams'!$C:$C,MATCH(C10571,'[1]DATA - Teams'!$B:$B,0))</f>
        <v>JMERC</v>
      </c>
    </row>
    <row r="10572" spans="1:9" x14ac:dyDescent="0.2">
      <c r="A10572">
        <v>2019</v>
      </c>
      <c r="B10572">
        <v>17</v>
      </c>
      <c r="C10572" t="s">
        <v>69</v>
      </c>
      <c r="D10572" t="s">
        <v>366</v>
      </c>
      <c r="E10572" t="s">
        <v>100</v>
      </c>
      <c r="F10572" t="s">
        <v>95</v>
      </c>
      <c r="G10572">
        <v>115</v>
      </c>
      <c r="H10572">
        <v>83</v>
      </c>
      <c r="I10572" t="str">
        <f>INDEX('[1]DATA - Teams'!$C:$C,MATCH(C10572,'[1]DATA - Teams'!$B:$B,0))</f>
        <v>JMERC</v>
      </c>
    </row>
    <row r="10573" spans="1:9" x14ac:dyDescent="0.2">
      <c r="A10573">
        <v>2019</v>
      </c>
      <c r="B10573">
        <v>17</v>
      </c>
      <c r="C10573" t="s">
        <v>69</v>
      </c>
      <c r="D10573" t="s">
        <v>356</v>
      </c>
      <c r="E10573" t="s">
        <v>100</v>
      </c>
      <c r="F10573" t="s">
        <v>90</v>
      </c>
      <c r="G10573">
        <v>113</v>
      </c>
      <c r="H10573">
        <v>73</v>
      </c>
      <c r="I10573" t="str">
        <f>INDEX('[1]DATA - Teams'!$C:$C,MATCH(C10573,'[1]DATA - Teams'!$B:$B,0))</f>
        <v>JMERC</v>
      </c>
    </row>
    <row r="10574" spans="1:9" x14ac:dyDescent="0.2">
      <c r="A10574">
        <v>2019</v>
      </c>
      <c r="B10574">
        <v>17</v>
      </c>
      <c r="C10574" t="s">
        <v>69</v>
      </c>
      <c r="D10574" t="s">
        <v>283</v>
      </c>
      <c r="E10574" t="s">
        <v>89</v>
      </c>
      <c r="F10574" t="s">
        <v>114</v>
      </c>
      <c r="G10574">
        <v>90</v>
      </c>
      <c r="H10574">
        <v>102</v>
      </c>
      <c r="I10574" t="str">
        <f>INDEX('[1]DATA - Teams'!$C:$C,MATCH(C10574,'[1]DATA - Teams'!$B:$B,0))</f>
        <v>JMERC</v>
      </c>
    </row>
    <row r="10575" spans="1:9" x14ac:dyDescent="0.2">
      <c r="A10575">
        <v>2019</v>
      </c>
      <c r="B10575">
        <v>17</v>
      </c>
      <c r="C10575" t="s">
        <v>69</v>
      </c>
      <c r="D10575" t="s">
        <v>346</v>
      </c>
      <c r="E10575" t="s">
        <v>89</v>
      </c>
      <c r="F10575" t="s">
        <v>90</v>
      </c>
      <c r="G10575">
        <v>67</v>
      </c>
      <c r="H10575">
        <v>88</v>
      </c>
      <c r="I10575" t="str">
        <f>INDEX('[1]DATA - Teams'!$C:$C,MATCH(C10575,'[1]DATA - Teams'!$B:$B,0))</f>
        <v>JMERC</v>
      </c>
    </row>
    <row r="10576" spans="1:9" x14ac:dyDescent="0.2">
      <c r="A10576">
        <v>2019</v>
      </c>
      <c r="B10576">
        <v>17</v>
      </c>
      <c r="C10576" t="s">
        <v>69</v>
      </c>
      <c r="D10576" t="s">
        <v>247</v>
      </c>
      <c r="E10576" t="s">
        <v>119</v>
      </c>
      <c r="F10576" t="s">
        <v>90</v>
      </c>
      <c r="G10576">
        <v>111</v>
      </c>
      <c r="H10576">
        <v>97</v>
      </c>
      <c r="I10576" t="str">
        <f>INDEX('[1]DATA - Teams'!$C:$C,MATCH(C10576,'[1]DATA - Teams'!$B:$B,0))</f>
        <v>JMERC</v>
      </c>
    </row>
    <row r="10577" spans="1:9" x14ac:dyDescent="0.2">
      <c r="A10577">
        <v>2019</v>
      </c>
      <c r="B10577">
        <v>17</v>
      </c>
      <c r="C10577" t="s">
        <v>69</v>
      </c>
      <c r="D10577" t="s">
        <v>237</v>
      </c>
      <c r="E10577" t="s">
        <v>92</v>
      </c>
      <c r="F10577" t="s">
        <v>98</v>
      </c>
      <c r="G10577">
        <v>75</v>
      </c>
      <c r="H10577">
        <v>99</v>
      </c>
      <c r="I10577" t="str">
        <f>INDEX('[1]DATA - Teams'!$C:$C,MATCH(C10577,'[1]DATA - Teams'!$B:$B,0))</f>
        <v>JMERC</v>
      </c>
    </row>
    <row r="10578" spans="1:9" x14ac:dyDescent="0.2">
      <c r="A10578">
        <v>2019</v>
      </c>
      <c r="B10578">
        <v>17</v>
      </c>
      <c r="C10578" t="s">
        <v>69</v>
      </c>
      <c r="D10578" t="s">
        <v>91</v>
      </c>
      <c r="E10578" t="s">
        <v>92</v>
      </c>
      <c r="F10578" t="s">
        <v>95</v>
      </c>
      <c r="G10578">
        <v>131</v>
      </c>
      <c r="H10578">
        <v>120</v>
      </c>
      <c r="I10578" t="str">
        <f>INDEX('[1]DATA - Teams'!$C:$C,MATCH(C10578,'[1]DATA - Teams'!$B:$B,0))</f>
        <v>JMERC</v>
      </c>
    </row>
    <row r="10579" spans="1:9" x14ac:dyDescent="0.2">
      <c r="A10579">
        <v>2019</v>
      </c>
      <c r="B10579">
        <v>17</v>
      </c>
      <c r="C10579" t="s">
        <v>69</v>
      </c>
      <c r="D10579" t="s">
        <v>526</v>
      </c>
      <c r="E10579" t="s">
        <v>92</v>
      </c>
      <c r="F10579" t="s">
        <v>90</v>
      </c>
      <c r="G10579">
        <v>100</v>
      </c>
      <c r="H10579">
        <v>58</v>
      </c>
      <c r="I10579" t="str">
        <f>INDEX('[1]DATA - Teams'!$C:$C,MATCH(C10579,'[1]DATA - Teams'!$B:$B,0))</f>
        <v>JMERC</v>
      </c>
    </row>
    <row r="10580" spans="1:9" x14ac:dyDescent="0.2">
      <c r="A10580">
        <v>2019</v>
      </c>
      <c r="B10580">
        <v>17</v>
      </c>
      <c r="C10580" t="s">
        <v>69</v>
      </c>
      <c r="D10580" t="s">
        <v>199</v>
      </c>
      <c r="E10580" t="s">
        <v>138</v>
      </c>
      <c r="F10580" t="s">
        <v>125</v>
      </c>
      <c r="G10580">
        <v>99</v>
      </c>
      <c r="H10580">
        <v>160</v>
      </c>
      <c r="I10580" t="str">
        <f>INDEX('[1]DATA - Teams'!$C:$C,MATCH(C10580,'[1]DATA - Teams'!$B:$B,0))</f>
        <v>JMERC</v>
      </c>
    </row>
    <row r="10581" spans="1:9" x14ac:dyDescent="0.2">
      <c r="A10581">
        <v>2019</v>
      </c>
      <c r="B10581">
        <v>17</v>
      </c>
      <c r="C10581" t="s">
        <v>69</v>
      </c>
      <c r="D10581" t="s">
        <v>391</v>
      </c>
      <c r="E10581" t="s">
        <v>138</v>
      </c>
      <c r="F10581" t="s">
        <v>125</v>
      </c>
      <c r="G10581">
        <v>93</v>
      </c>
      <c r="H10581">
        <v>0</v>
      </c>
      <c r="I10581" t="str">
        <f>INDEX('[1]DATA - Teams'!$C:$C,MATCH(C10581,'[1]DATA - Teams'!$B:$B,0))</f>
        <v>JMERC</v>
      </c>
    </row>
    <row r="10582" spans="1:9" x14ac:dyDescent="0.2">
      <c r="A10582">
        <v>2019</v>
      </c>
      <c r="B10582">
        <v>17</v>
      </c>
      <c r="C10582" t="s">
        <v>69</v>
      </c>
      <c r="D10582" t="s">
        <v>324</v>
      </c>
      <c r="E10582" t="s">
        <v>113</v>
      </c>
      <c r="F10582" t="s">
        <v>125</v>
      </c>
      <c r="G10582">
        <v>72</v>
      </c>
      <c r="H10582">
        <v>105</v>
      </c>
      <c r="I10582" t="str">
        <f>INDEX('[1]DATA - Teams'!$C:$C,MATCH(C10582,'[1]DATA - Teams'!$B:$B,0))</f>
        <v>JMERC</v>
      </c>
    </row>
    <row r="10583" spans="1:9" x14ac:dyDescent="0.2">
      <c r="A10583">
        <v>2019</v>
      </c>
      <c r="B10583">
        <v>17</v>
      </c>
      <c r="C10583" t="s">
        <v>69</v>
      </c>
      <c r="D10583" t="s">
        <v>198</v>
      </c>
      <c r="E10583" t="s">
        <v>128</v>
      </c>
      <c r="F10583" t="s">
        <v>125</v>
      </c>
      <c r="G10583">
        <v>75</v>
      </c>
      <c r="H10583">
        <v>0</v>
      </c>
      <c r="I10583" t="str">
        <f>INDEX('[1]DATA - Teams'!$C:$C,MATCH(C10583,'[1]DATA - Teams'!$B:$B,0))</f>
        <v>JMERC</v>
      </c>
    </row>
    <row r="10584" spans="1:9" x14ac:dyDescent="0.2">
      <c r="A10584">
        <v>2019</v>
      </c>
      <c r="B10584">
        <v>17</v>
      </c>
      <c r="C10584" t="s">
        <v>63</v>
      </c>
      <c r="D10584" t="s">
        <v>423</v>
      </c>
      <c r="E10584" t="s">
        <v>111</v>
      </c>
      <c r="F10584" t="s">
        <v>90</v>
      </c>
      <c r="G10584">
        <v>76</v>
      </c>
      <c r="H10584">
        <v>59</v>
      </c>
      <c r="I10584" t="str">
        <f>INDEX('[1]DATA - Teams'!$C:$C,MATCH(C10584,'[1]DATA - Teams'!$B:$B,0))</f>
        <v>MELONS</v>
      </c>
    </row>
    <row r="10585" spans="1:9" x14ac:dyDescent="0.2">
      <c r="A10585">
        <v>2019</v>
      </c>
      <c r="B10585">
        <v>17</v>
      </c>
      <c r="C10585" t="s">
        <v>63</v>
      </c>
      <c r="D10585" t="s">
        <v>466</v>
      </c>
      <c r="E10585" t="s">
        <v>106</v>
      </c>
      <c r="F10585" t="s">
        <v>98</v>
      </c>
      <c r="G10585">
        <v>81</v>
      </c>
      <c r="H10585">
        <v>0</v>
      </c>
      <c r="I10585" t="str">
        <f>INDEX('[1]DATA - Teams'!$C:$C,MATCH(C10585,'[1]DATA - Teams'!$B:$B,0))</f>
        <v>MELONS</v>
      </c>
    </row>
    <row r="10586" spans="1:9" x14ac:dyDescent="0.2">
      <c r="A10586">
        <v>2019</v>
      </c>
      <c r="B10586">
        <v>17</v>
      </c>
      <c r="C10586" t="s">
        <v>63</v>
      </c>
      <c r="D10586" t="s">
        <v>231</v>
      </c>
      <c r="E10586" t="s">
        <v>106</v>
      </c>
      <c r="F10586" t="s">
        <v>90</v>
      </c>
      <c r="G10586">
        <v>88</v>
      </c>
      <c r="H10586">
        <v>71</v>
      </c>
      <c r="I10586" t="str">
        <f>INDEX('[1]DATA - Teams'!$C:$C,MATCH(C10586,'[1]DATA - Teams'!$B:$B,0))</f>
        <v>MELONS</v>
      </c>
    </row>
    <row r="10587" spans="1:9" x14ac:dyDescent="0.2">
      <c r="A10587">
        <v>2019</v>
      </c>
      <c r="B10587">
        <v>17</v>
      </c>
      <c r="C10587" t="s">
        <v>63</v>
      </c>
      <c r="D10587" t="s">
        <v>347</v>
      </c>
      <c r="E10587" t="s">
        <v>117</v>
      </c>
      <c r="F10587" t="s">
        <v>95</v>
      </c>
      <c r="G10587">
        <v>93</v>
      </c>
      <c r="H10587">
        <v>62</v>
      </c>
      <c r="I10587" t="str">
        <f>INDEX('[1]DATA - Teams'!$C:$C,MATCH(C10587,'[1]DATA - Teams'!$B:$B,0))</f>
        <v>MELONS</v>
      </c>
    </row>
    <row r="10588" spans="1:9" x14ac:dyDescent="0.2">
      <c r="A10588">
        <v>2019</v>
      </c>
      <c r="B10588">
        <v>17</v>
      </c>
      <c r="C10588" t="s">
        <v>63</v>
      </c>
      <c r="D10588" t="s">
        <v>234</v>
      </c>
      <c r="E10588" t="s">
        <v>117</v>
      </c>
      <c r="F10588" t="s">
        <v>95</v>
      </c>
      <c r="G10588">
        <v>83</v>
      </c>
      <c r="H10588">
        <v>111</v>
      </c>
      <c r="I10588" t="str">
        <f>INDEX('[1]DATA - Teams'!$C:$C,MATCH(C10588,'[1]DATA - Teams'!$B:$B,0))</f>
        <v>MELONS</v>
      </c>
    </row>
    <row r="10589" spans="1:9" x14ac:dyDescent="0.2">
      <c r="A10589">
        <v>2019</v>
      </c>
      <c r="B10589">
        <v>17</v>
      </c>
      <c r="C10589" t="s">
        <v>63</v>
      </c>
      <c r="D10589" t="s">
        <v>481</v>
      </c>
      <c r="E10589" t="s">
        <v>131</v>
      </c>
      <c r="F10589" t="s">
        <v>90</v>
      </c>
      <c r="G10589">
        <v>66</v>
      </c>
      <c r="H10589">
        <v>13</v>
      </c>
      <c r="I10589" t="str">
        <f>INDEX('[1]DATA - Teams'!$C:$C,MATCH(C10589,'[1]DATA - Teams'!$B:$B,0))</f>
        <v>MELONS</v>
      </c>
    </row>
    <row r="10590" spans="1:9" x14ac:dyDescent="0.2">
      <c r="A10590">
        <v>2019</v>
      </c>
      <c r="B10590">
        <v>17</v>
      </c>
      <c r="C10590" t="s">
        <v>63</v>
      </c>
      <c r="D10590" t="s">
        <v>183</v>
      </c>
      <c r="E10590" t="s">
        <v>131</v>
      </c>
      <c r="F10590" t="s">
        <v>95</v>
      </c>
      <c r="G10590">
        <v>109</v>
      </c>
      <c r="H10590">
        <v>125</v>
      </c>
      <c r="I10590" t="str">
        <f>INDEX('[1]DATA - Teams'!$C:$C,MATCH(C10590,'[1]DATA - Teams'!$B:$B,0))</f>
        <v>MELONS</v>
      </c>
    </row>
    <row r="10591" spans="1:9" x14ac:dyDescent="0.2">
      <c r="A10591">
        <v>2019</v>
      </c>
      <c r="B10591">
        <v>17</v>
      </c>
      <c r="C10591" t="s">
        <v>63</v>
      </c>
      <c r="D10591" t="s">
        <v>256</v>
      </c>
      <c r="E10591" t="s">
        <v>103</v>
      </c>
      <c r="F10591" t="s">
        <v>95</v>
      </c>
      <c r="G10591">
        <v>84</v>
      </c>
      <c r="H10591">
        <v>0</v>
      </c>
      <c r="I10591" t="str">
        <f>INDEX('[1]DATA - Teams'!$C:$C,MATCH(C10591,'[1]DATA - Teams'!$B:$B,0))</f>
        <v>MELONS</v>
      </c>
    </row>
    <row r="10592" spans="1:9" x14ac:dyDescent="0.2">
      <c r="A10592">
        <v>2019</v>
      </c>
      <c r="B10592">
        <v>17</v>
      </c>
      <c r="C10592" t="s">
        <v>63</v>
      </c>
      <c r="D10592" t="s">
        <v>392</v>
      </c>
      <c r="E10592" t="s">
        <v>165</v>
      </c>
      <c r="F10592" t="s">
        <v>95</v>
      </c>
      <c r="G10592">
        <v>115</v>
      </c>
      <c r="H10592">
        <v>118</v>
      </c>
      <c r="I10592" t="str">
        <f>INDEX('[1]DATA - Teams'!$C:$C,MATCH(C10592,'[1]DATA - Teams'!$B:$B,0))</f>
        <v>MELONS</v>
      </c>
    </row>
    <row r="10593" spans="1:9" x14ac:dyDescent="0.2">
      <c r="A10593">
        <v>2019</v>
      </c>
      <c r="B10593">
        <v>17</v>
      </c>
      <c r="C10593" t="s">
        <v>63</v>
      </c>
      <c r="D10593" t="s">
        <v>306</v>
      </c>
      <c r="E10593" t="s">
        <v>138</v>
      </c>
      <c r="F10593" t="s">
        <v>114</v>
      </c>
      <c r="G10593">
        <v>114</v>
      </c>
      <c r="H10593">
        <v>132</v>
      </c>
      <c r="I10593" t="str">
        <f>INDEX('[1]DATA - Teams'!$C:$C,MATCH(C10593,'[1]DATA - Teams'!$B:$B,0))</f>
        <v>MELONS</v>
      </c>
    </row>
    <row r="10594" spans="1:9" x14ac:dyDescent="0.2">
      <c r="A10594">
        <v>2019</v>
      </c>
      <c r="B10594">
        <v>17</v>
      </c>
      <c r="C10594" t="s">
        <v>63</v>
      </c>
      <c r="D10594" t="s">
        <v>404</v>
      </c>
      <c r="E10594" t="s">
        <v>113</v>
      </c>
      <c r="F10594" t="s">
        <v>98</v>
      </c>
      <c r="G10594">
        <v>80</v>
      </c>
      <c r="H10594">
        <v>86</v>
      </c>
      <c r="I10594" t="str">
        <f>INDEX('[1]DATA - Teams'!$C:$C,MATCH(C10594,'[1]DATA - Teams'!$B:$B,0))</f>
        <v>MELONS</v>
      </c>
    </row>
    <row r="10595" spans="1:9" x14ac:dyDescent="0.2">
      <c r="A10595">
        <v>2019</v>
      </c>
      <c r="B10595">
        <v>17</v>
      </c>
      <c r="C10595" t="s">
        <v>63</v>
      </c>
      <c r="D10595" t="s">
        <v>274</v>
      </c>
      <c r="E10595" t="s">
        <v>128</v>
      </c>
      <c r="F10595" t="s">
        <v>95</v>
      </c>
      <c r="G10595">
        <v>107</v>
      </c>
      <c r="H10595">
        <v>104</v>
      </c>
      <c r="I10595" t="str">
        <f>INDEX('[1]DATA - Teams'!$C:$C,MATCH(C10595,'[1]DATA - Teams'!$B:$B,0))</f>
        <v>MELONS</v>
      </c>
    </row>
    <row r="10596" spans="1:9" x14ac:dyDescent="0.2">
      <c r="A10596">
        <v>2019</v>
      </c>
      <c r="B10596">
        <v>17</v>
      </c>
      <c r="C10596" t="s">
        <v>63</v>
      </c>
      <c r="D10596" t="s">
        <v>223</v>
      </c>
      <c r="E10596" t="s">
        <v>128</v>
      </c>
      <c r="F10596" t="s">
        <v>90</v>
      </c>
      <c r="G10596">
        <v>75</v>
      </c>
      <c r="H10596">
        <v>74</v>
      </c>
      <c r="I10596" t="str">
        <f>INDEX('[1]DATA - Teams'!$C:$C,MATCH(C10596,'[1]DATA - Teams'!$B:$B,0))</f>
        <v>MELONS</v>
      </c>
    </row>
    <row r="10597" spans="1:9" x14ac:dyDescent="0.2">
      <c r="A10597">
        <v>2019</v>
      </c>
      <c r="B10597">
        <v>17</v>
      </c>
      <c r="C10597" t="s">
        <v>63</v>
      </c>
      <c r="D10597" t="s">
        <v>329</v>
      </c>
      <c r="E10597" t="s">
        <v>123</v>
      </c>
      <c r="F10597" t="s">
        <v>95</v>
      </c>
      <c r="G10597">
        <v>108</v>
      </c>
      <c r="H10597">
        <v>80</v>
      </c>
      <c r="I10597" t="str">
        <f>INDEX('[1]DATA - Teams'!$C:$C,MATCH(C10597,'[1]DATA - Teams'!$B:$B,0))</f>
        <v>MELONS</v>
      </c>
    </row>
    <row r="10598" spans="1:9" x14ac:dyDescent="0.2">
      <c r="A10598">
        <v>2019</v>
      </c>
      <c r="B10598">
        <v>17</v>
      </c>
      <c r="C10598" t="s">
        <v>63</v>
      </c>
      <c r="D10598" t="s">
        <v>349</v>
      </c>
      <c r="E10598" t="s">
        <v>123</v>
      </c>
      <c r="F10598" t="s">
        <v>98</v>
      </c>
      <c r="G10598">
        <v>90</v>
      </c>
      <c r="H10598">
        <v>94</v>
      </c>
      <c r="I10598" t="str">
        <f>INDEX('[1]DATA - Teams'!$C:$C,MATCH(C10598,'[1]DATA - Teams'!$B:$B,0))</f>
        <v>MELONS</v>
      </c>
    </row>
    <row r="10599" spans="1:9" x14ac:dyDescent="0.2">
      <c r="A10599">
        <v>2019</v>
      </c>
      <c r="B10599">
        <v>17</v>
      </c>
      <c r="C10599" t="s">
        <v>63</v>
      </c>
      <c r="D10599" t="s">
        <v>459</v>
      </c>
      <c r="E10599" t="s">
        <v>123</v>
      </c>
      <c r="F10599" t="s">
        <v>98</v>
      </c>
      <c r="G10599">
        <v>86</v>
      </c>
      <c r="H10599">
        <v>73</v>
      </c>
      <c r="I10599" t="str">
        <f>INDEX('[1]DATA - Teams'!$C:$C,MATCH(C10599,'[1]DATA - Teams'!$B:$B,0))</f>
        <v>MELONS</v>
      </c>
    </row>
    <row r="10600" spans="1:9" x14ac:dyDescent="0.2">
      <c r="A10600">
        <v>2019</v>
      </c>
      <c r="B10600">
        <v>17</v>
      </c>
      <c r="C10600" t="s">
        <v>63</v>
      </c>
      <c r="D10600" t="s">
        <v>222</v>
      </c>
      <c r="E10600" t="s">
        <v>92</v>
      </c>
      <c r="F10600" t="s">
        <v>98</v>
      </c>
      <c r="G10600">
        <v>87</v>
      </c>
      <c r="H10600">
        <v>44</v>
      </c>
      <c r="I10600" t="str">
        <f>INDEX('[1]DATA - Teams'!$C:$C,MATCH(C10600,'[1]DATA - Teams'!$B:$B,0))</f>
        <v>MELONS</v>
      </c>
    </row>
    <row r="10601" spans="1:9" x14ac:dyDescent="0.2">
      <c r="A10601">
        <v>2019</v>
      </c>
      <c r="B10601">
        <v>17</v>
      </c>
      <c r="C10601" t="s">
        <v>63</v>
      </c>
      <c r="D10601" t="s">
        <v>301</v>
      </c>
      <c r="E10601" t="s">
        <v>92</v>
      </c>
      <c r="F10601" t="s">
        <v>90</v>
      </c>
      <c r="G10601">
        <v>57</v>
      </c>
      <c r="H10601">
        <v>16</v>
      </c>
      <c r="I10601" t="str">
        <f>INDEX('[1]DATA - Teams'!$C:$C,MATCH(C10601,'[1]DATA - Teams'!$B:$B,0))</f>
        <v>MELONS</v>
      </c>
    </row>
    <row r="10602" spans="1:9" x14ac:dyDescent="0.2">
      <c r="A10602">
        <v>2019</v>
      </c>
      <c r="B10602">
        <v>17</v>
      </c>
      <c r="C10602" t="s">
        <v>63</v>
      </c>
      <c r="D10602" t="s">
        <v>473</v>
      </c>
      <c r="E10602" t="s">
        <v>117</v>
      </c>
      <c r="F10602" t="s">
        <v>125</v>
      </c>
      <c r="G10602">
        <v>66</v>
      </c>
      <c r="H10602">
        <v>66</v>
      </c>
      <c r="I10602" t="str">
        <f>INDEX('[1]DATA - Teams'!$C:$C,MATCH(C10602,'[1]DATA - Teams'!$B:$B,0))</f>
        <v>MELONS</v>
      </c>
    </row>
    <row r="10603" spans="1:9" x14ac:dyDescent="0.2">
      <c r="A10603">
        <v>2019</v>
      </c>
      <c r="B10603">
        <v>17</v>
      </c>
      <c r="C10603" t="s">
        <v>63</v>
      </c>
      <c r="D10603" t="s">
        <v>145</v>
      </c>
      <c r="E10603" t="s">
        <v>117</v>
      </c>
      <c r="F10603" t="s">
        <v>125</v>
      </c>
      <c r="G10603">
        <v>68</v>
      </c>
      <c r="H10603">
        <v>53</v>
      </c>
      <c r="I10603" t="str">
        <f>INDEX('[1]DATA - Teams'!$C:$C,MATCH(C10603,'[1]DATA - Teams'!$B:$B,0))</f>
        <v>MELONS</v>
      </c>
    </row>
    <row r="10604" spans="1:9" x14ac:dyDescent="0.2">
      <c r="A10604">
        <v>2019</v>
      </c>
      <c r="B10604">
        <v>17</v>
      </c>
      <c r="C10604" t="s">
        <v>63</v>
      </c>
      <c r="D10604" t="s">
        <v>308</v>
      </c>
      <c r="E10604" t="s">
        <v>100</v>
      </c>
      <c r="F10604" t="s">
        <v>125</v>
      </c>
      <c r="G10604">
        <v>79</v>
      </c>
      <c r="H10604">
        <v>0</v>
      </c>
      <c r="I10604" t="str">
        <f>INDEX('[1]DATA - Teams'!$C:$C,MATCH(C10604,'[1]DATA - Teams'!$B:$B,0))</f>
        <v>MELONS</v>
      </c>
    </row>
    <row r="10605" spans="1:9" x14ac:dyDescent="0.2">
      <c r="A10605">
        <v>2019</v>
      </c>
      <c r="B10605">
        <v>17</v>
      </c>
      <c r="C10605" t="s">
        <v>63</v>
      </c>
      <c r="D10605" t="s">
        <v>303</v>
      </c>
      <c r="E10605" t="s">
        <v>119</v>
      </c>
      <c r="F10605" t="s">
        <v>125</v>
      </c>
      <c r="G10605">
        <v>99</v>
      </c>
      <c r="H10605">
        <v>132</v>
      </c>
      <c r="I10605" t="str">
        <f>INDEX('[1]DATA - Teams'!$C:$C,MATCH(C10605,'[1]DATA - Teams'!$B:$B,0))</f>
        <v>MELONS</v>
      </c>
    </row>
    <row r="10606" spans="1:9" x14ac:dyDescent="0.2">
      <c r="A10606">
        <v>2019</v>
      </c>
      <c r="B10606">
        <v>17</v>
      </c>
      <c r="C10606" t="s">
        <v>67</v>
      </c>
      <c r="D10606" t="s">
        <v>243</v>
      </c>
      <c r="E10606" t="s">
        <v>121</v>
      </c>
      <c r="F10606" t="s">
        <v>95</v>
      </c>
      <c r="G10606">
        <v>104</v>
      </c>
      <c r="H10606">
        <v>103</v>
      </c>
      <c r="I10606" t="str">
        <f>INDEX('[1]DATA - Teams'!$C:$C,MATCH(C10606,'[1]DATA - Teams'!$B:$B,0))</f>
        <v>GARTER</v>
      </c>
    </row>
    <row r="10607" spans="1:9" x14ac:dyDescent="0.2">
      <c r="A10607">
        <v>2019</v>
      </c>
      <c r="B10607">
        <v>17</v>
      </c>
      <c r="C10607" t="s">
        <v>67</v>
      </c>
      <c r="D10607" t="s">
        <v>421</v>
      </c>
      <c r="E10607" t="s">
        <v>111</v>
      </c>
      <c r="F10607" t="s">
        <v>98</v>
      </c>
      <c r="G10607">
        <v>94</v>
      </c>
      <c r="H10607">
        <v>109</v>
      </c>
      <c r="I10607" t="str">
        <f>INDEX('[1]DATA - Teams'!$C:$C,MATCH(C10607,'[1]DATA - Teams'!$B:$B,0))</f>
        <v>GARTER</v>
      </c>
    </row>
    <row r="10608" spans="1:9" x14ac:dyDescent="0.2">
      <c r="A10608">
        <v>2019</v>
      </c>
      <c r="B10608">
        <v>17</v>
      </c>
      <c r="C10608" t="s">
        <v>67</v>
      </c>
      <c r="D10608" t="s">
        <v>276</v>
      </c>
      <c r="E10608" t="s">
        <v>111</v>
      </c>
      <c r="F10608" t="s">
        <v>95</v>
      </c>
      <c r="G10608">
        <v>98</v>
      </c>
      <c r="H10608">
        <v>109</v>
      </c>
      <c r="I10608" t="str">
        <f>INDEX('[1]DATA - Teams'!$C:$C,MATCH(C10608,'[1]DATA - Teams'!$B:$B,0))</f>
        <v>GARTER</v>
      </c>
    </row>
    <row r="10609" spans="1:9" x14ac:dyDescent="0.2">
      <c r="A10609">
        <v>2019</v>
      </c>
      <c r="B10609">
        <v>17</v>
      </c>
      <c r="C10609" t="s">
        <v>67</v>
      </c>
      <c r="D10609" t="s">
        <v>406</v>
      </c>
      <c r="E10609" t="s">
        <v>106</v>
      </c>
      <c r="F10609" t="s">
        <v>98</v>
      </c>
      <c r="G10609">
        <v>109</v>
      </c>
      <c r="H10609">
        <v>130</v>
      </c>
      <c r="I10609" t="str">
        <f>INDEX('[1]DATA - Teams'!$C:$C,MATCH(C10609,'[1]DATA - Teams'!$B:$B,0))</f>
        <v>GARTER</v>
      </c>
    </row>
    <row r="10610" spans="1:9" x14ac:dyDescent="0.2">
      <c r="A10610">
        <v>2019</v>
      </c>
      <c r="B10610">
        <v>17</v>
      </c>
      <c r="C10610" t="s">
        <v>67</v>
      </c>
      <c r="D10610" t="s">
        <v>384</v>
      </c>
      <c r="E10610" t="s">
        <v>117</v>
      </c>
      <c r="F10610" t="s">
        <v>98</v>
      </c>
      <c r="G10610">
        <v>95</v>
      </c>
      <c r="H10610">
        <v>119</v>
      </c>
      <c r="I10610" t="str">
        <f>INDEX('[1]DATA - Teams'!$C:$C,MATCH(C10610,'[1]DATA - Teams'!$B:$B,0))</f>
        <v>GARTER</v>
      </c>
    </row>
    <row r="10611" spans="1:9" x14ac:dyDescent="0.2">
      <c r="A10611">
        <v>2019</v>
      </c>
      <c r="B10611">
        <v>17</v>
      </c>
      <c r="C10611" t="s">
        <v>67</v>
      </c>
      <c r="D10611" t="s">
        <v>532</v>
      </c>
      <c r="E10611" t="s">
        <v>109</v>
      </c>
      <c r="F10611" t="s">
        <v>90</v>
      </c>
      <c r="G10611">
        <v>79</v>
      </c>
      <c r="H10611">
        <v>58</v>
      </c>
      <c r="I10611" t="str">
        <f>INDEX('[1]DATA - Teams'!$C:$C,MATCH(C10611,'[1]DATA - Teams'!$B:$B,0))</f>
        <v>GARTER</v>
      </c>
    </row>
    <row r="10612" spans="1:9" x14ac:dyDescent="0.2">
      <c r="A10612">
        <v>2019</v>
      </c>
      <c r="B10612">
        <v>17</v>
      </c>
      <c r="C10612" t="s">
        <v>67</v>
      </c>
      <c r="D10612" t="s">
        <v>150</v>
      </c>
      <c r="E10612" t="s">
        <v>109</v>
      </c>
      <c r="F10612" t="s">
        <v>95</v>
      </c>
      <c r="G10612">
        <v>91</v>
      </c>
      <c r="H10612">
        <v>69</v>
      </c>
      <c r="I10612" t="str">
        <f>INDEX('[1]DATA - Teams'!$C:$C,MATCH(C10612,'[1]DATA - Teams'!$B:$B,0))</f>
        <v>GARTER</v>
      </c>
    </row>
    <row r="10613" spans="1:9" x14ac:dyDescent="0.2">
      <c r="A10613">
        <v>2019</v>
      </c>
      <c r="B10613">
        <v>17</v>
      </c>
      <c r="C10613" t="s">
        <v>67</v>
      </c>
      <c r="D10613" t="s">
        <v>336</v>
      </c>
      <c r="E10613" t="s">
        <v>131</v>
      </c>
      <c r="F10613" t="s">
        <v>95</v>
      </c>
      <c r="G10613">
        <v>87</v>
      </c>
      <c r="H10613">
        <v>119</v>
      </c>
      <c r="I10613" t="str">
        <f>INDEX('[1]DATA - Teams'!$C:$C,MATCH(C10613,'[1]DATA - Teams'!$B:$B,0))</f>
        <v>GARTER</v>
      </c>
    </row>
    <row r="10614" spans="1:9" x14ac:dyDescent="0.2">
      <c r="A10614">
        <v>2019</v>
      </c>
      <c r="B10614">
        <v>17</v>
      </c>
      <c r="C10614" t="s">
        <v>67</v>
      </c>
      <c r="D10614" t="s">
        <v>293</v>
      </c>
      <c r="E10614" t="s">
        <v>103</v>
      </c>
      <c r="F10614" t="s">
        <v>98</v>
      </c>
      <c r="G10614">
        <v>95</v>
      </c>
      <c r="H10614">
        <v>101</v>
      </c>
      <c r="I10614" t="str">
        <f>INDEX('[1]DATA - Teams'!$C:$C,MATCH(C10614,'[1]DATA - Teams'!$B:$B,0))</f>
        <v>GARTER</v>
      </c>
    </row>
    <row r="10615" spans="1:9" x14ac:dyDescent="0.2">
      <c r="A10615">
        <v>2019</v>
      </c>
      <c r="B10615">
        <v>17</v>
      </c>
      <c r="C10615" t="s">
        <v>67</v>
      </c>
      <c r="D10615" t="s">
        <v>200</v>
      </c>
      <c r="E10615" t="s">
        <v>103</v>
      </c>
      <c r="F10615" t="s">
        <v>90</v>
      </c>
      <c r="G10615">
        <v>71</v>
      </c>
      <c r="H10615">
        <v>84</v>
      </c>
      <c r="I10615" t="str">
        <f>INDEX('[1]DATA - Teams'!$C:$C,MATCH(C10615,'[1]DATA - Teams'!$B:$B,0))</f>
        <v>GARTER</v>
      </c>
    </row>
    <row r="10616" spans="1:9" x14ac:dyDescent="0.2">
      <c r="A10616">
        <v>2019</v>
      </c>
      <c r="B10616">
        <v>17</v>
      </c>
      <c r="C10616" t="s">
        <v>67</v>
      </c>
      <c r="D10616" t="s">
        <v>178</v>
      </c>
      <c r="E10616" t="s">
        <v>165</v>
      </c>
      <c r="F10616" t="s">
        <v>95</v>
      </c>
      <c r="G10616">
        <v>104</v>
      </c>
      <c r="H10616">
        <v>139</v>
      </c>
      <c r="I10616" t="str">
        <f>INDEX('[1]DATA - Teams'!$C:$C,MATCH(C10616,'[1]DATA - Teams'!$B:$B,0))</f>
        <v>GARTER</v>
      </c>
    </row>
    <row r="10617" spans="1:9" x14ac:dyDescent="0.2">
      <c r="A10617">
        <v>2019</v>
      </c>
      <c r="B10617">
        <v>17</v>
      </c>
      <c r="C10617" t="s">
        <v>67</v>
      </c>
      <c r="D10617" t="s">
        <v>408</v>
      </c>
      <c r="E10617" t="s">
        <v>100</v>
      </c>
      <c r="F10617" t="s">
        <v>95</v>
      </c>
      <c r="G10617">
        <v>112</v>
      </c>
      <c r="H10617">
        <v>104</v>
      </c>
      <c r="I10617" t="str">
        <f>INDEX('[1]DATA - Teams'!$C:$C,MATCH(C10617,'[1]DATA - Teams'!$B:$B,0))</f>
        <v>GARTER</v>
      </c>
    </row>
    <row r="10618" spans="1:9" x14ac:dyDescent="0.2">
      <c r="A10618">
        <v>2019</v>
      </c>
      <c r="B10618">
        <v>17</v>
      </c>
      <c r="C10618" t="s">
        <v>67</v>
      </c>
      <c r="D10618" t="s">
        <v>341</v>
      </c>
      <c r="E10618" t="s">
        <v>100</v>
      </c>
      <c r="F10618" t="s">
        <v>98</v>
      </c>
      <c r="G10618">
        <v>130</v>
      </c>
      <c r="H10618">
        <v>94</v>
      </c>
      <c r="I10618" t="str">
        <f>INDEX('[1]DATA - Teams'!$C:$C,MATCH(C10618,'[1]DATA - Teams'!$B:$B,0))</f>
        <v>GARTER</v>
      </c>
    </row>
    <row r="10619" spans="1:9" x14ac:dyDescent="0.2">
      <c r="A10619">
        <v>2019</v>
      </c>
      <c r="B10619">
        <v>17</v>
      </c>
      <c r="C10619" t="s">
        <v>67</v>
      </c>
      <c r="D10619" t="s">
        <v>388</v>
      </c>
      <c r="E10619" t="s">
        <v>89</v>
      </c>
      <c r="F10619" t="s">
        <v>95</v>
      </c>
      <c r="G10619">
        <v>79</v>
      </c>
      <c r="H10619">
        <v>93</v>
      </c>
      <c r="I10619" t="str">
        <f>INDEX('[1]DATA - Teams'!$C:$C,MATCH(C10619,'[1]DATA - Teams'!$B:$B,0))</f>
        <v>GARTER</v>
      </c>
    </row>
    <row r="10620" spans="1:9" x14ac:dyDescent="0.2">
      <c r="A10620">
        <v>2019</v>
      </c>
      <c r="B10620">
        <v>17</v>
      </c>
      <c r="C10620" t="s">
        <v>67</v>
      </c>
      <c r="D10620" t="s">
        <v>513</v>
      </c>
      <c r="E10620" t="s">
        <v>89</v>
      </c>
      <c r="F10620" t="s">
        <v>90</v>
      </c>
      <c r="G10620">
        <v>88</v>
      </c>
      <c r="H10620">
        <v>65</v>
      </c>
      <c r="I10620" t="str">
        <f>INDEX('[1]DATA - Teams'!$C:$C,MATCH(C10620,'[1]DATA - Teams'!$B:$B,0))</f>
        <v>GARTER</v>
      </c>
    </row>
    <row r="10621" spans="1:9" x14ac:dyDescent="0.2">
      <c r="A10621">
        <v>2019</v>
      </c>
      <c r="B10621">
        <v>17</v>
      </c>
      <c r="C10621" t="s">
        <v>67</v>
      </c>
      <c r="D10621" t="s">
        <v>484</v>
      </c>
      <c r="E10621" t="s">
        <v>89</v>
      </c>
      <c r="F10621" t="s">
        <v>90</v>
      </c>
      <c r="G10621">
        <v>95</v>
      </c>
      <c r="H10621">
        <v>109</v>
      </c>
      <c r="I10621" t="str">
        <f>INDEX('[1]DATA - Teams'!$C:$C,MATCH(C10621,'[1]DATA - Teams'!$B:$B,0))</f>
        <v>GARTER</v>
      </c>
    </row>
    <row r="10622" spans="1:9" x14ac:dyDescent="0.2">
      <c r="A10622">
        <v>2019</v>
      </c>
      <c r="B10622">
        <v>17</v>
      </c>
      <c r="C10622" t="s">
        <v>67</v>
      </c>
      <c r="D10622" t="s">
        <v>390</v>
      </c>
      <c r="E10622" t="s">
        <v>94</v>
      </c>
      <c r="F10622" t="s">
        <v>114</v>
      </c>
      <c r="G10622">
        <v>137</v>
      </c>
      <c r="H10622">
        <v>117</v>
      </c>
      <c r="I10622" t="str">
        <f>INDEX('[1]DATA - Teams'!$C:$C,MATCH(C10622,'[1]DATA - Teams'!$B:$B,0))</f>
        <v>GARTER</v>
      </c>
    </row>
    <row r="10623" spans="1:9" x14ac:dyDescent="0.2">
      <c r="A10623">
        <v>2019</v>
      </c>
      <c r="B10623">
        <v>17</v>
      </c>
      <c r="C10623" t="s">
        <v>67</v>
      </c>
      <c r="D10623" t="s">
        <v>209</v>
      </c>
      <c r="E10623" t="s">
        <v>119</v>
      </c>
      <c r="F10623" t="s">
        <v>90</v>
      </c>
      <c r="G10623">
        <v>71</v>
      </c>
      <c r="H10623">
        <v>69</v>
      </c>
      <c r="I10623" t="str">
        <f>INDEX('[1]DATA - Teams'!$C:$C,MATCH(C10623,'[1]DATA - Teams'!$B:$B,0))</f>
        <v>GARTER</v>
      </c>
    </row>
    <row r="10624" spans="1:9" x14ac:dyDescent="0.2">
      <c r="A10624">
        <v>2019</v>
      </c>
      <c r="B10624">
        <v>17</v>
      </c>
      <c r="C10624" t="s">
        <v>67</v>
      </c>
      <c r="D10624" t="s">
        <v>206</v>
      </c>
      <c r="E10624" t="s">
        <v>117</v>
      </c>
      <c r="F10624" t="s">
        <v>125</v>
      </c>
      <c r="G10624">
        <v>73</v>
      </c>
      <c r="H10624">
        <v>0</v>
      </c>
      <c r="I10624" t="str">
        <f>INDEX('[1]DATA - Teams'!$C:$C,MATCH(C10624,'[1]DATA - Teams'!$B:$B,0))</f>
        <v>GARTER</v>
      </c>
    </row>
    <row r="10625" spans="1:9" x14ac:dyDescent="0.2">
      <c r="A10625">
        <v>2019</v>
      </c>
      <c r="B10625">
        <v>17</v>
      </c>
      <c r="C10625" t="s">
        <v>67</v>
      </c>
      <c r="D10625" t="s">
        <v>419</v>
      </c>
      <c r="E10625" t="s">
        <v>103</v>
      </c>
      <c r="F10625" t="s">
        <v>125</v>
      </c>
      <c r="G10625">
        <v>76</v>
      </c>
      <c r="H10625">
        <v>0</v>
      </c>
      <c r="I10625" t="str">
        <f>INDEX('[1]DATA - Teams'!$C:$C,MATCH(C10625,'[1]DATA - Teams'!$B:$B,0))</f>
        <v>GARTER</v>
      </c>
    </row>
    <row r="10626" spans="1:9" x14ac:dyDescent="0.2">
      <c r="A10626">
        <v>2019</v>
      </c>
      <c r="B10626">
        <v>17</v>
      </c>
      <c r="C10626" t="s">
        <v>67</v>
      </c>
      <c r="D10626" t="s">
        <v>327</v>
      </c>
      <c r="E10626" t="s">
        <v>100</v>
      </c>
      <c r="F10626" t="s">
        <v>125</v>
      </c>
      <c r="G10626">
        <v>102</v>
      </c>
      <c r="H10626">
        <v>93</v>
      </c>
      <c r="I10626" t="str">
        <f>INDEX('[1]DATA - Teams'!$C:$C,MATCH(C10626,'[1]DATA - Teams'!$B:$B,0))</f>
        <v>GARTER</v>
      </c>
    </row>
    <row r="10627" spans="1:9" x14ac:dyDescent="0.2">
      <c r="A10627">
        <v>2019</v>
      </c>
      <c r="B10627">
        <v>17</v>
      </c>
      <c r="C10627" t="s">
        <v>67</v>
      </c>
      <c r="D10627" t="s">
        <v>204</v>
      </c>
      <c r="E10627" t="s">
        <v>92</v>
      </c>
      <c r="F10627" t="s">
        <v>125</v>
      </c>
      <c r="G10627">
        <v>80</v>
      </c>
      <c r="H10627">
        <v>0</v>
      </c>
      <c r="I10627" t="str">
        <f>INDEX('[1]DATA - Teams'!$C:$C,MATCH(C10627,'[1]DATA - Teams'!$B:$B,0))</f>
        <v>GARTER</v>
      </c>
    </row>
    <row r="10628" spans="1:9" x14ac:dyDescent="0.2">
      <c r="A10628">
        <v>2019</v>
      </c>
      <c r="B10628">
        <v>17</v>
      </c>
      <c r="C10628" t="s">
        <v>65</v>
      </c>
      <c r="D10628" t="s">
        <v>279</v>
      </c>
      <c r="E10628" t="s">
        <v>121</v>
      </c>
      <c r="F10628" t="s">
        <v>95</v>
      </c>
      <c r="G10628">
        <v>124</v>
      </c>
      <c r="H10628">
        <v>113</v>
      </c>
      <c r="I10628" t="str">
        <f>INDEX('[1]DATA - Teams'!$C:$C,MATCH(C10628,'[1]DATA - Teams'!$B:$B,0))</f>
        <v>LESTER</v>
      </c>
    </row>
    <row r="10629" spans="1:9" x14ac:dyDescent="0.2">
      <c r="A10629">
        <v>2019</v>
      </c>
      <c r="B10629">
        <v>17</v>
      </c>
      <c r="C10629" t="s">
        <v>65</v>
      </c>
      <c r="D10629" t="s">
        <v>277</v>
      </c>
      <c r="E10629" t="s">
        <v>111</v>
      </c>
      <c r="F10629" t="s">
        <v>98</v>
      </c>
      <c r="G10629">
        <v>69</v>
      </c>
      <c r="H10629">
        <v>32</v>
      </c>
      <c r="I10629" t="str">
        <f>INDEX('[1]DATA - Teams'!$C:$C,MATCH(C10629,'[1]DATA - Teams'!$B:$B,0))</f>
        <v>LESTER</v>
      </c>
    </row>
    <row r="10630" spans="1:9" x14ac:dyDescent="0.2">
      <c r="A10630">
        <v>2019</v>
      </c>
      <c r="B10630">
        <v>17</v>
      </c>
      <c r="C10630" t="s">
        <v>65</v>
      </c>
      <c r="D10630" t="s">
        <v>424</v>
      </c>
      <c r="E10630" t="s">
        <v>111</v>
      </c>
      <c r="F10630" t="s">
        <v>90</v>
      </c>
      <c r="G10630">
        <v>83</v>
      </c>
      <c r="H10630">
        <v>81</v>
      </c>
      <c r="I10630" t="str">
        <f>INDEX('[1]DATA - Teams'!$C:$C,MATCH(C10630,'[1]DATA - Teams'!$B:$B,0))</f>
        <v>LESTER</v>
      </c>
    </row>
    <row r="10631" spans="1:9" x14ac:dyDescent="0.2">
      <c r="A10631">
        <v>2019</v>
      </c>
      <c r="B10631">
        <v>17</v>
      </c>
      <c r="C10631" t="s">
        <v>65</v>
      </c>
      <c r="D10631" t="s">
        <v>332</v>
      </c>
      <c r="E10631" t="s">
        <v>106</v>
      </c>
      <c r="F10631" t="s">
        <v>95</v>
      </c>
      <c r="G10631">
        <v>91</v>
      </c>
      <c r="H10631">
        <v>73</v>
      </c>
      <c r="I10631" t="str">
        <f>INDEX('[1]DATA - Teams'!$C:$C,MATCH(C10631,'[1]DATA - Teams'!$B:$B,0))</f>
        <v>LESTER</v>
      </c>
    </row>
    <row r="10632" spans="1:9" x14ac:dyDescent="0.2">
      <c r="A10632">
        <v>2019</v>
      </c>
      <c r="B10632">
        <v>17</v>
      </c>
      <c r="C10632" t="s">
        <v>65</v>
      </c>
      <c r="D10632" t="s">
        <v>352</v>
      </c>
      <c r="E10632" t="s">
        <v>106</v>
      </c>
      <c r="F10632" t="s">
        <v>90</v>
      </c>
      <c r="G10632">
        <v>125</v>
      </c>
      <c r="H10632">
        <v>122</v>
      </c>
      <c r="I10632" t="str">
        <f>INDEX('[1]DATA - Teams'!$C:$C,MATCH(C10632,'[1]DATA - Teams'!$B:$B,0))</f>
        <v>LESTER</v>
      </c>
    </row>
    <row r="10633" spans="1:9" x14ac:dyDescent="0.2">
      <c r="A10633">
        <v>2019</v>
      </c>
      <c r="B10633">
        <v>17</v>
      </c>
      <c r="C10633" t="s">
        <v>65</v>
      </c>
      <c r="D10633" t="s">
        <v>321</v>
      </c>
      <c r="E10633" t="s">
        <v>97</v>
      </c>
      <c r="F10633" t="s">
        <v>114</v>
      </c>
      <c r="G10633">
        <v>91</v>
      </c>
      <c r="H10633">
        <v>119</v>
      </c>
      <c r="I10633" t="str">
        <f>INDEX('[1]DATA - Teams'!$C:$C,MATCH(C10633,'[1]DATA - Teams'!$B:$B,0))</f>
        <v>LESTER</v>
      </c>
    </row>
    <row r="10634" spans="1:9" x14ac:dyDescent="0.2">
      <c r="A10634">
        <v>2019</v>
      </c>
      <c r="B10634">
        <v>17</v>
      </c>
      <c r="C10634" t="s">
        <v>65</v>
      </c>
      <c r="D10634" t="s">
        <v>389</v>
      </c>
      <c r="E10634" t="s">
        <v>131</v>
      </c>
      <c r="F10634" t="s">
        <v>95</v>
      </c>
      <c r="G10634">
        <v>98</v>
      </c>
      <c r="H10634">
        <v>119</v>
      </c>
      <c r="I10634" t="str">
        <f>INDEX('[1]DATA - Teams'!$C:$C,MATCH(C10634,'[1]DATA - Teams'!$B:$B,0))</f>
        <v>LESTER</v>
      </c>
    </row>
    <row r="10635" spans="1:9" x14ac:dyDescent="0.2">
      <c r="A10635">
        <v>2019</v>
      </c>
      <c r="B10635">
        <v>17</v>
      </c>
      <c r="C10635" t="s">
        <v>65</v>
      </c>
      <c r="D10635" t="s">
        <v>429</v>
      </c>
      <c r="E10635" t="s">
        <v>103</v>
      </c>
      <c r="F10635" t="s">
        <v>95</v>
      </c>
      <c r="G10635">
        <v>117</v>
      </c>
      <c r="H10635">
        <v>111</v>
      </c>
      <c r="I10635" t="str">
        <f>INDEX('[1]DATA - Teams'!$C:$C,MATCH(C10635,'[1]DATA - Teams'!$B:$B,0))</f>
        <v>LESTER</v>
      </c>
    </row>
    <row r="10636" spans="1:9" x14ac:dyDescent="0.2">
      <c r="A10636">
        <v>2019</v>
      </c>
      <c r="B10636">
        <v>17</v>
      </c>
      <c r="C10636" t="s">
        <v>65</v>
      </c>
      <c r="D10636" t="s">
        <v>227</v>
      </c>
      <c r="E10636" t="s">
        <v>138</v>
      </c>
      <c r="F10636" t="s">
        <v>98</v>
      </c>
      <c r="G10636">
        <v>76</v>
      </c>
      <c r="H10636">
        <v>79</v>
      </c>
      <c r="I10636" t="str">
        <f>INDEX('[1]DATA - Teams'!$C:$C,MATCH(C10636,'[1]DATA - Teams'!$B:$B,0))</f>
        <v>LESTER</v>
      </c>
    </row>
    <row r="10637" spans="1:9" x14ac:dyDescent="0.2">
      <c r="A10637">
        <v>2019</v>
      </c>
      <c r="B10637">
        <v>17</v>
      </c>
      <c r="C10637" t="s">
        <v>65</v>
      </c>
      <c r="D10637" t="s">
        <v>461</v>
      </c>
      <c r="E10637" t="s">
        <v>100</v>
      </c>
      <c r="F10637" t="s">
        <v>98</v>
      </c>
      <c r="G10637">
        <v>88</v>
      </c>
      <c r="H10637">
        <v>69</v>
      </c>
      <c r="I10637" t="str">
        <f>INDEX('[1]DATA - Teams'!$C:$C,MATCH(C10637,'[1]DATA - Teams'!$B:$B,0))</f>
        <v>LESTER</v>
      </c>
    </row>
    <row r="10638" spans="1:9" x14ac:dyDescent="0.2">
      <c r="A10638">
        <v>2019</v>
      </c>
      <c r="B10638">
        <v>17</v>
      </c>
      <c r="C10638" t="s">
        <v>65</v>
      </c>
      <c r="D10638" t="s">
        <v>286</v>
      </c>
      <c r="E10638" t="s">
        <v>100</v>
      </c>
      <c r="F10638" t="s">
        <v>90</v>
      </c>
      <c r="G10638">
        <v>75</v>
      </c>
      <c r="H10638">
        <v>64</v>
      </c>
      <c r="I10638" t="str">
        <f>INDEX('[1]DATA - Teams'!$C:$C,MATCH(C10638,'[1]DATA - Teams'!$B:$B,0))</f>
        <v>LESTER</v>
      </c>
    </row>
    <row r="10639" spans="1:9" x14ac:dyDescent="0.2">
      <c r="A10639">
        <v>2019</v>
      </c>
      <c r="B10639">
        <v>17</v>
      </c>
      <c r="C10639" t="s">
        <v>65</v>
      </c>
      <c r="D10639" t="s">
        <v>271</v>
      </c>
      <c r="E10639" t="s">
        <v>128</v>
      </c>
      <c r="F10639" t="s">
        <v>98</v>
      </c>
      <c r="G10639">
        <v>78</v>
      </c>
      <c r="H10639">
        <v>53</v>
      </c>
      <c r="I10639" t="str">
        <f>INDEX('[1]DATA - Teams'!$C:$C,MATCH(C10639,'[1]DATA - Teams'!$B:$B,0))</f>
        <v>LESTER</v>
      </c>
    </row>
    <row r="10640" spans="1:9" x14ac:dyDescent="0.2">
      <c r="A10640">
        <v>2019</v>
      </c>
      <c r="B10640">
        <v>17</v>
      </c>
      <c r="C10640" t="s">
        <v>65</v>
      </c>
      <c r="D10640" t="s">
        <v>451</v>
      </c>
      <c r="E10640" t="s">
        <v>128</v>
      </c>
      <c r="F10640" t="s">
        <v>90</v>
      </c>
      <c r="G10640">
        <v>103</v>
      </c>
      <c r="H10640">
        <v>97</v>
      </c>
      <c r="I10640" t="str">
        <f>INDEX('[1]DATA - Teams'!$C:$C,MATCH(C10640,'[1]DATA - Teams'!$B:$B,0))</f>
        <v>LESTER</v>
      </c>
    </row>
    <row r="10641" spans="1:9" x14ac:dyDescent="0.2">
      <c r="A10641">
        <v>2019</v>
      </c>
      <c r="B10641">
        <v>17</v>
      </c>
      <c r="C10641" t="s">
        <v>65</v>
      </c>
      <c r="D10641" t="s">
        <v>202</v>
      </c>
      <c r="E10641" t="s">
        <v>89</v>
      </c>
      <c r="F10641" t="s">
        <v>95</v>
      </c>
      <c r="G10641">
        <v>101</v>
      </c>
      <c r="H10641">
        <v>126</v>
      </c>
      <c r="I10641" t="str">
        <f>INDEX('[1]DATA - Teams'!$C:$C,MATCH(C10641,'[1]DATA - Teams'!$B:$B,0))</f>
        <v>LESTER</v>
      </c>
    </row>
    <row r="10642" spans="1:9" x14ac:dyDescent="0.2">
      <c r="A10642">
        <v>2019</v>
      </c>
      <c r="B10642">
        <v>17</v>
      </c>
      <c r="C10642" t="s">
        <v>65</v>
      </c>
      <c r="D10642" t="s">
        <v>187</v>
      </c>
      <c r="E10642" t="s">
        <v>94</v>
      </c>
      <c r="F10642" t="s">
        <v>95</v>
      </c>
      <c r="G10642">
        <v>110</v>
      </c>
      <c r="H10642">
        <v>75</v>
      </c>
      <c r="I10642" t="str">
        <f>INDEX('[1]DATA - Teams'!$C:$C,MATCH(C10642,'[1]DATA - Teams'!$B:$B,0))</f>
        <v>LESTER</v>
      </c>
    </row>
    <row r="10643" spans="1:9" x14ac:dyDescent="0.2">
      <c r="A10643">
        <v>2019</v>
      </c>
      <c r="B10643">
        <v>17</v>
      </c>
      <c r="C10643" t="s">
        <v>65</v>
      </c>
      <c r="D10643" t="s">
        <v>166</v>
      </c>
      <c r="E10643" t="s">
        <v>94</v>
      </c>
      <c r="F10643" t="s">
        <v>98</v>
      </c>
      <c r="G10643">
        <v>82</v>
      </c>
      <c r="H10643">
        <v>94</v>
      </c>
      <c r="I10643" t="str">
        <f>INDEX('[1]DATA - Teams'!$C:$C,MATCH(C10643,'[1]DATA - Teams'!$B:$B,0))</f>
        <v>LESTER</v>
      </c>
    </row>
    <row r="10644" spans="1:9" x14ac:dyDescent="0.2">
      <c r="A10644">
        <v>2019</v>
      </c>
      <c r="B10644">
        <v>17</v>
      </c>
      <c r="C10644" t="s">
        <v>65</v>
      </c>
      <c r="D10644" t="s">
        <v>122</v>
      </c>
      <c r="E10644" t="s">
        <v>123</v>
      </c>
      <c r="F10644" t="s">
        <v>95</v>
      </c>
      <c r="G10644">
        <v>97</v>
      </c>
      <c r="H10644">
        <v>82</v>
      </c>
      <c r="I10644" t="str">
        <f>INDEX('[1]DATA - Teams'!$C:$C,MATCH(C10644,'[1]DATA - Teams'!$B:$B,0))</f>
        <v>LESTER</v>
      </c>
    </row>
    <row r="10645" spans="1:9" x14ac:dyDescent="0.2">
      <c r="A10645">
        <v>2019</v>
      </c>
      <c r="B10645">
        <v>17</v>
      </c>
      <c r="C10645" t="s">
        <v>65</v>
      </c>
      <c r="D10645" t="s">
        <v>497</v>
      </c>
      <c r="E10645" t="s">
        <v>119</v>
      </c>
      <c r="F10645" t="s">
        <v>90</v>
      </c>
      <c r="G10645">
        <v>129</v>
      </c>
      <c r="H10645">
        <v>116</v>
      </c>
      <c r="I10645" t="str">
        <f>INDEX('[1]DATA - Teams'!$C:$C,MATCH(C10645,'[1]DATA - Teams'!$B:$B,0))</f>
        <v>LESTER</v>
      </c>
    </row>
    <row r="10646" spans="1:9" x14ac:dyDescent="0.2">
      <c r="A10646">
        <v>2019</v>
      </c>
      <c r="B10646">
        <v>17</v>
      </c>
      <c r="C10646" t="s">
        <v>65</v>
      </c>
      <c r="D10646" t="s">
        <v>441</v>
      </c>
      <c r="E10646" t="s">
        <v>121</v>
      </c>
      <c r="F10646" t="s">
        <v>125</v>
      </c>
      <c r="G10646">
        <v>76</v>
      </c>
      <c r="H10646">
        <v>114</v>
      </c>
      <c r="I10646" t="str">
        <f>INDEX('[1]DATA - Teams'!$C:$C,MATCH(C10646,'[1]DATA - Teams'!$B:$B,0))</f>
        <v>LESTER</v>
      </c>
    </row>
    <row r="10647" spans="1:9" x14ac:dyDescent="0.2">
      <c r="A10647">
        <v>2019</v>
      </c>
      <c r="B10647">
        <v>17</v>
      </c>
      <c r="C10647" t="s">
        <v>65</v>
      </c>
      <c r="D10647" t="s">
        <v>273</v>
      </c>
      <c r="E10647" t="s">
        <v>121</v>
      </c>
      <c r="F10647" t="s">
        <v>125</v>
      </c>
      <c r="G10647">
        <v>94</v>
      </c>
      <c r="H10647">
        <v>0</v>
      </c>
      <c r="I10647" t="str">
        <f>INDEX('[1]DATA - Teams'!$C:$C,MATCH(C10647,'[1]DATA - Teams'!$B:$B,0))</f>
        <v>LESTER</v>
      </c>
    </row>
    <row r="10648" spans="1:9" x14ac:dyDescent="0.2">
      <c r="A10648">
        <v>2019</v>
      </c>
      <c r="B10648">
        <v>17</v>
      </c>
      <c r="C10648" t="s">
        <v>65</v>
      </c>
      <c r="D10648" t="s">
        <v>355</v>
      </c>
      <c r="E10648" t="s">
        <v>106</v>
      </c>
      <c r="F10648" t="s">
        <v>125</v>
      </c>
      <c r="G10648">
        <v>87</v>
      </c>
      <c r="H10648">
        <v>86</v>
      </c>
      <c r="I10648" t="str">
        <f>INDEX('[1]DATA - Teams'!$C:$C,MATCH(C10648,'[1]DATA - Teams'!$B:$B,0))</f>
        <v>LESTER</v>
      </c>
    </row>
    <row r="10649" spans="1:9" x14ac:dyDescent="0.2">
      <c r="A10649">
        <v>2019</v>
      </c>
      <c r="B10649">
        <v>17</v>
      </c>
      <c r="C10649" t="s">
        <v>65</v>
      </c>
      <c r="D10649" t="s">
        <v>448</v>
      </c>
      <c r="E10649" t="s">
        <v>165</v>
      </c>
      <c r="F10649" t="s">
        <v>125</v>
      </c>
      <c r="G10649">
        <v>85</v>
      </c>
      <c r="H10649">
        <v>104</v>
      </c>
      <c r="I10649" t="str">
        <f>INDEX('[1]DATA - Teams'!$C:$C,MATCH(C10649,'[1]DATA - Teams'!$B:$B,0))</f>
        <v>LESTER</v>
      </c>
    </row>
    <row r="10650" spans="1:9" x14ac:dyDescent="0.2">
      <c r="A10650">
        <v>2019</v>
      </c>
      <c r="B10650">
        <v>18</v>
      </c>
      <c r="C10650" t="s">
        <v>62</v>
      </c>
      <c r="D10650" t="s">
        <v>144</v>
      </c>
      <c r="E10650" t="s">
        <v>131</v>
      </c>
      <c r="F10650" t="s">
        <v>98</v>
      </c>
      <c r="G10650">
        <v>94</v>
      </c>
      <c r="H10650">
        <v>66</v>
      </c>
      <c r="I10650" t="str">
        <f>INDEX('[1]DATA - Teams'!$C:$C,MATCH(C10650,'[1]DATA - Teams'!$B:$B,0))</f>
        <v>PMAC</v>
      </c>
    </row>
    <row r="10651" spans="1:9" x14ac:dyDescent="0.2">
      <c r="A10651">
        <v>2019</v>
      </c>
      <c r="B10651">
        <v>18</v>
      </c>
      <c r="C10651" t="s">
        <v>62</v>
      </c>
      <c r="D10651" t="s">
        <v>224</v>
      </c>
      <c r="E10651" t="s">
        <v>131</v>
      </c>
      <c r="F10651" t="s">
        <v>95</v>
      </c>
      <c r="G10651">
        <v>87</v>
      </c>
      <c r="H10651">
        <v>97</v>
      </c>
      <c r="I10651" t="str">
        <f>INDEX('[1]DATA - Teams'!$C:$C,MATCH(C10651,'[1]DATA - Teams'!$B:$B,0))</f>
        <v>PMAC</v>
      </c>
    </row>
    <row r="10652" spans="1:9" x14ac:dyDescent="0.2">
      <c r="A10652">
        <v>2019</v>
      </c>
      <c r="B10652">
        <v>18</v>
      </c>
      <c r="C10652" t="s">
        <v>62</v>
      </c>
      <c r="D10652" t="s">
        <v>261</v>
      </c>
      <c r="E10652" t="s">
        <v>89</v>
      </c>
      <c r="F10652" t="s">
        <v>98</v>
      </c>
      <c r="G10652">
        <v>78</v>
      </c>
      <c r="H10652">
        <v>77</v>
      </c>
      <c r="I10652" t="str">
        <f>INDEX('[1]DATA - Teams'!$C:$C,MATCH(C10652,'[1]DATA - Teams'!$B:$B,0))</f>
        <v>PMAC</v>
      </c>
    </row>
    <row r="10653" spans="1:9" x14ac:dyDescent="0.2">
      <c r="A10653">
        <v>2019</v>
      </c>
      <c r="B10653">
        <v>18</v>
      </c>
      <c r="C10653" t="s">
        <v>62</v>
      </c>
      <c r="D10653" t="s">
        <v>126</v>
      </c>
      <c r="E10653" t="s">
        <v>89</v>
      </c>
      <c r="F10653" t="s">
        <v>95</v>
      </c>
      <c r="G10653">
        <v>101</v>
      </c>
      <c r="H10653">
        <v>136</v>
      </c>
      <c r="I10653" t="str">
        <f>INDEX('[1]DATA - Teams'!$C:$C,MATCH(C10653,'[1]DATA - Teams'!$B:$B,0))</f>
        <v>PMAC</v>
      </c>
    </row>
    <row r="10654" spans="1:9" x14ac:dyDescent="0.2">
      <c r="A10654">
        <v>2019</v>
      </c>
      <c r="B10654">
        <v>18</v>
      </c>
      <c r="C10654" t="s">
        <v>62</v>
      </c>
      <c r="D10654" t="s">
        <v>307</v>
      </c>
      <c r="E10654" t="s">
        <v>97</v>
      </c>
      <c r="F10654" t="s">
        <v>95</v>
      </c>
      <c r="G10654">
        <v>105</v>
      </c>
      <c r="H10654">
        <v>80</v>
      </c>
      <c r="I10654" t="str">
        <f>INDEX('[1]DATA - Teams'!$C:$C,MATCH(C10654,'[1]DATA - Teams'!$B:$B,0))</f>
        <v>PMAC</v>
      </c>
    </row>
    <row r="10655" spans="1:9" x14ac:dyDescent="0.2">
      <c r="A10655">
        <v>2019</v>
      </c>
      <c r="B10655">
        <v>18</v>
      </c>
      <c r="C10655" t="s">
        <v>62</v>
      </c>
      <c r="D10655" t="s">
        <v>474</v>
      </c>
      <c r="E10655" t="s">
        <v>138</v>
      </c>
      <c r="F10655" t="s">
        <v>90</v>
      </c>
      <c r="G10655">
        <v>85</v>
      </c>
      <c r="H10655">
        <v>78</v>
      </c>
      <c r="I10655" t="str">
        <f>INDEX('[1]DATA - Teams'!$C:$C,MATCH(C10655,'[1]DATA - Teams'!$B:$B,0))</f>
        <v>PMAC</v>
      </c>
    </row>
    <row r="10656" spans="1:9" x14ac:dyDescent="0.2">
      <c r="A10656">
        <v>2019</v>
      </c>
      <c r="B10656">
        <v>18</v>
      </c>
      <c r="C10656" t="s">
        <v>62</v>
      </c>
      <c r="D10656" t="s">
        <v>236</v>
      </c>
      <c r="E10656" t="s">
        <v>123</v>
      </c>
      <c r="F10656" t="s">
        <v>98</v>
      </c>
      <c r="G10656">
        <v>102</v>
      </c>
      <c r="H10656">
        <v>0</v>
      </c>
      <c r="I10656" t="str">
        <f>INDEX('[1]DATA - Teams'!$C:$C,MATCH(C10656,'[1]DATA - Teams'!$B:$B,0))</f>
        <v>PMAC</v>
      </c>
    </row>
    <row r="10657" spans="1:9" x14ac:dyDescent="0.2">
      <c r="A10657">
        <v>2019</v>
      </c>
      <c r="B10657">
        <v>18</v>
      </c>
      <c r="C10657" t="s">
        <v>62</v>
      </c>
      <c r="D10657" t="s">
        <v>380</v>
      </c>
      <c r="E10657" t="s">
        <v>94</v>
      </c>
      <c r="F10657" t="s">
        <v>90</v>
      </c>
      <c r="G10657">
        <v>85</v>
      </c>
      <c r="H10657">
        <v>52</v>
      </c>
      <c r="I10657" t="str">
        <f>INDEX('[1]DATA - Teams'!$C:$C,MATCH(C10657,'[1]DATA - Teams'!$B:$B,0))</f>
        <v>PMAC</v>
      </c>
    </row>
    <row r="10658" spans="1:9" x14ac:dyDescent="0.2">
      <c r="A10658">
        <v>2019</v>
      </c>
      <c r="B10658">
        <v>18</v>
      </c>
      <c r="C10658" t="s">
        <v>62</v>
      </c>
      <c r="D10658" t="s">
        <v>149</v>
      </c>
      <c r="E10658" t="s">
        <v>94</v>
      </c>
      <c r="F10658" t="s">
        <v>95</v>
      </c>
      <c r="G10658">
        <v>92</v>
      </c>
      <c r="H10658">
        <v>107</v>
      </c>
      <c r="I10658" t="str">
        <f>INDEX('[1]DATA - Teams'!$C:$C,MATCH(C10658,'[1]DATA - Teams'!$B:$B,0))</f>
        <v>PMAC</v>
      </c>
    </row>
    <row r="10659" spans="1:9" x14ac:dyDescent="0.2">
      <c r="A10659">
        <v>2019</v>
      </c>
      <c r="B10659">
        <v>18</v>
      </c>
      <c r="C10659" t="s">
        <v>62</v>
      </c>
      <c r="D10659" t="s">
        <v>533</v>
      </c>
      <c r="E10659" t="s">
        <v>106</v>
      </c>
      <c r="F10659" t="s">
        <v>95</v>
      </c>
      <c r="G10659">
        <v>73</v>
      </c>
      <c r="H10659">
        <v>102</v>
      </c>
      <c r="I10659" t="str">
        <f>INDEX('[1]DATA - Teams'!$C:$C,MATCH(C10659,'[1]DATA - Teams'!$B:$B,0))</f>
        <v>PMAC</v>
      </c>
    </row>
    <row r="10660" spans="1:9" x14ac:dyDescent="0.2">
      <c r="A10660">
        <v>2019</v>
      </c>
      <c r="B10660">
        <v>18</v>
      </c>
      <c r="C10660" t="s">
        <v>62</v>
      </c>
      <c r="D10660" t="s">
        <v>311</v>
      </c>
      <c r="E10660" t="s">
        <v>103</v>
      </c>
      <c r="F10660" t="s">
        <v>98</v>
      </c>
      <c r="G10660">
        <v>113</v>
      </c>
      <c r="H10660">
        <v>103</v>
      </c>
      <c r="I10660" t="str">
        <f>INDEX('[1]DATA - Teams'!$C:$C,MATCH(C10660,'[1]DATA - Teams'!$B:$B,0))</f>
        <v>PMAC</v>
      </c>
    </row>
    <row r="10661" spans="1:9" x14ac:dyDescent="0.2">
      <c r="A10661">
        <v>2019</v>
      </c>
      <c r="B10661">
        <v>18</v>
      </c>
      <c r="C10661" t="s">
        <v>62</v>
      </c>
      <c r="D10661" t="s">
        <v>102</v>
      </c>
      <c r="E10661" t="s">
        <v>103</v>
      </c>
      <c r="F10661" t="s">
        <v>90</v>
      </c>
      <c r="G10661">
        <v>101</v>
      </c>
      <c r="H10661">
        <v>112</v>
      </c>
      <c r="I10661" t="str">
        <f>INDEX('[1]DATA - Teams'!$C:$C,MATCH(C10661,'[1]DATA - Teams'!$B:$B,0))</f>
        <v>PMAC</v>
      </c>
    </row>
    <row r="10662" spans="1:9" x14ac:dyDescent="0.2">
      <c r="A10662">
        <v>2019</v>
      </c>
      <c r="B10662">
        <v>18</v>
      </c>
      <c r="C10662" t="s">
        <v>62</v>
      </c>
      <c r="D10662" t="s">
        <v>415</v>
      </c>
      <c r="E10662" t="s">
        <v>113</v>
      </c>
      <c r="F10662" t="s">
        <v>95</v>
      </c>
      <c r="G10662">
        <v>78</v>
      </c>
      <c r="H10662">
        <v>87</v>
      </c>
      <c r="I10662" t="str">
        <f>INDEX('[1]DATA - Teams'!$C:$C,MATCH(C10662,'[1]DATA - Teams'!$B:$B,0))</f>
        <v>PMAC</v>
      </c>
    </row>
    <row r="10663" spans="1:9" x14ac:dyDescent="0.2">
      <c r="A10663">
        <v>2019</v>
      </c>
      <c r="B10663">
        <v>18</v>
      </c>
      <c r="C10663" t="s">
        <v>62</v>
      </c>
      <c r="D10663" t="s">
        <v>326</v>
      </c>
      <c r="E10663" t="s">
        <v>113</v>
      </c>
      <c r="F10663" t="s">
        <v>90</v>
      </c>
      <c r="G10663">
        <v>92</v>
      </c>
      <c r="H10663">
        <v>104</v>
      </c>
      <c r="I10663" t="str">
        <f>INDEX('[1]DATA - Teams'!$C:$C,MATCH(C10663,'[1]DATA - Teams'!$B:$B,0))</f>
        <v>PMAC</v>
      </c>
    </row>
    <row r="10664" spans="1:9" x14ac:dyDescent="0.2">
      <c r="A10664">
        <v>2019</v>
      </c>
      <c r="B10664">
        <v>18</v>
      </c>
      <c r="C10664" t="s">
        <v>62</v>
      </c>
      <c r="D10664" t="s">
        <v>418</v>
      </c>
      <c r="E10664" t="s">
        <v>92</v>
      </c>
      <c r="F10664" t="s">
        <v>90</v>
      </c>
      <c r="G10664">
        <v>124</v>
      </c>
      <c r="H10664">
        <v>127</v>
      </c>
      <c r="I10664" t="str">
        <f>INDEX('[1]DATA - Teams'!$C:$C,MATCH(C10664,'[1]DATA - Teams'!$B:$B,0))</f>
        <v>PMAC</v>
      </c>
    </row>
    <row r="10665" spans="1:9" x14ac:dyDescent="0.2">
      <c r="A10665">
        <v>2019</v>
      </c>
      <c r="B10665">
        <v>18</v>
      </c>
      <c r="C10665" t="s">
        <v>62</v>
      </c>
      <c r="D10665" t="s">
        <v>215</v>
      </c>
      <c r="E10665" t="s">
        <v>128</v>
      </c>
      <c r="F10665" t="s">
        <v>114</v>
      </c>
      <c r="G10665">
        <v>81</v>
      </c>
      <c r="H10665">
        <v>80</v>
      </c>
      <c r="I10665" t="str">
        <f>INDEX('[1]DATA - Teams'!$C:$C,MATCH(C10665,'[1]DATA - Teams'!$B:$B,0))</f>
        <v>PMAC</v>
      </c>
    </row>
    <row r="10666" spans="1:9" x14ac:dyDescent="0.2">
      <c r="A10666">
        <v>2019</v>
      </c>
      <c r="B10666">
        <v>18</v>
      </c>
      <c r="C10666" t="s">
        <v>62</v>
      </c>
      <c r="D10666" t="s">
        <v>229</v>
      </c>
      <c r="E10666" t="s">
        <v>100</v>
      </c>
      <c r="F10666" t="s">
        <v>98</v>
      </c>
      <c r="G10666">
        <v>112</v>
      </c>
      <c r="H10666">
        <v>121</v>
      </c>
      <c r="I10666" t="str">
        <f>INDEX('[1]DATA - Teams'!$C:$C,MATCH(C10666,'[1]DATA - Teams'!$B:$B,0))</f>
        <v>PMAC</v>
      </c>
    </row>
    <row r="10667" spans="1:9" x14ac:dyDescent="0.2">
      <c r="A10667">
        <v>2019</v>
      </c>
      <c r="B10667">
        <v>18</v>
      </c>
      <c r="C10667" t="s">
        <v>62</v>
      </c>
      <c r="D10667" t="s">
        <v>233</v>
      </c>
      <c r="E10667" t="s">
        <v>111</v>
      </c>
      <c r="F10667" t="s">
        <v>95</v>
      </c>
      <c r="G10667">
        <v>118</v>
      </c>
      <c r="H10667">
        <v>95</v>
      </c>
      <c r="I10667" t="str">
        <f>INDEX('[1]DATA - Teams'!$C:$C,MATCH(C10667,'[1]DATA - Teams'!$B:$B,0))</f>
        <v>PMAC</v>
      </c>
    </row>
    <row r="10668" spans="1:9" x14ac:dyDescent="0.2">
      <c r="A10668">
        <v>2019</v>
      </c>
      <c r="B10668">
        <v>18</v>
      </c>
      <c r="C10668" t="s">
        <v>62</v>
      </c>
      <c r="D10668" t="s">
        <v>232</v>
      </c>
      <c r="E10668" t="s">
        <v>106</v>
      </c>
      <c r="F10668" t="s">
        <v>125</v>
      </c>
      <c r="G10668">
        <v>73</v>
      </c>
      <c r="H10668">
        <v>0</v>
      </c>
      <c r="I10668" t="str">
        <f>INDEX('[1]DATA - Teams'!$C:$C,MATCH(C10668,'[1]DATA - Teams'!$B:$B,0))</f>
        <v>PMAC</v>
      </c>
    </row>
    <row r="10669" spans="1:9" x14ac:dyDescent="0.2">
      <c r="A10669">
        <v>2019</v>
      </c>
      <c r="B10669">
        <v>18</v>
      </c>
      <c r="C10669" t="s">
        <v>62</v>
      </c>
      <c r="D10669" t="s">
        <v>110</v>
      </c>
      <c r="E10669" t="s">
        <v>103</v>
      </c>
      <c r="F10669" t="s">
        <v>125</v>
      </c>
      <c r="G10669">
        <v>122</v>
      </c>
      <c r="H10669">
        <v>0</v>
      </c>
      <c r="I10669" t="str">
        <f>INDEX('[1]DATA - Teams'!$C:$C,MATCH(C10669,'[1]DATA - Teams'!$B:$B,0))</f>
        <v>PMAC</v>
      </c>
    </row>
    <row r="10670" spans="1:9" x14ac:dyDescent="0.2">
      <c r="A10670">
        <v>2019</v>
      </c>
      <c r="B10670">
        <v>18</v>
      </c>
      <c r="C10670" t="s">
        <v>62</v>
      </c>
      <c r="D10670" t="s">
        <v>191</v>
      </c>
      <c r="E10670" t="s">
        <v>103</v>
      </c>
      <c r="F10670" t="s">
        <v>125</v>
      </c>
      <c r="G10670">
        <v>76</v>
      </c>
      <c r="H10670">
        <v>53</v>
      </c>
      <c r="I10670" t="str">
        <f>INDEX('[1]DATA - Teams'!$C:$C,MATCH(C10670,'[1]DATA - Teams'!$B:$B,0))</f>
        <v>PMAC</v>
      </c>
    </row>
    <row r="10671" spans="1:9" x14ac:dyDescent="0.2">
      <c r="A10671">
        <v>2019</v>
      </c>
      <c r="B10671">
        <v>18</v>
      </c>
      <c r="C10671" t="s">
        <v>62</v>
      </c>
      <c r="D10671" t="s">
        <v>470</v>
      </c>
      <c r="E10671" t="s">
        <v>128</v>
      </c>
      <c r="F10671" t="s">
        <v>125</v>
      </c>
      <c r="G10671">
        <v>82</v>
      </c>
      <c r="H10671">
        <v>0</v>
      </c>
      <c r="I10671" t="str">
        <f>INDEX('[1]DATA - Teams'!$C:$C,MATCH(C10671,'[1]DATA - Teams'!$B:$B,0))</f>
        <v>PMAC</v>
      </c>
    </row>
    <row r="10672" spans="1:9" x14ac:dyDescent="0.2">
      <c r="A10672">
        <v>2019</v>
      </c>
      <c r="B10672">
        <v>18</v>
      </c>
      <c r="C10672" t="s">
        <v>68</v>
      </c>
      <c r="D10672" t="s">
        <v>225</v>
      </c>
      <c r="E10672" t="s">
        <v>131</v>
      </c>
      <c r="F10672" t="s">
        <v>114</v>
      </c>
      <c r="G10672">
        <v>157</v>
      </c>
      <c r="H10672">
        <v>157</v>
      </c>
      <c r="I10672" t="str">
        <f>INDEX('[1]DATA - Teams'!$C:$C,MATCH(C10672,'[1]DATA - Teams'!$B:$B,0))</f>
        <v>KAPPAZ</v>
      </c>
    </row>
    <row r="10673" spans="1:9" x14ac:dyDescent="0.2">
      <c r="A10673">
        <v>2019</v>
      </c>
      <c r="B10673">
        <v>18</v>
      </c>
      <c r="C10673" t="s">
        <v>68</v>
      </c>
      <c r="D10673" t="s">
        <v>312</v>
      </c>
      <c r="E10673" t="s">
        <v>117</v>
      </c>
      <c r="F10673" t="s">
        <v>98</v>
      </c>
      <c r="G10673">
        <v>96</v>
      </c>
      <c r="H10673">
        <v>111</v>
      </c>
      <c r="I10673" t="str">
        <f>INDEX('[1]DATA - Teams'!$C:$C,MATCH(C10673,'[1]DATA - Teams'!$B:$B,0))</f>
        <v>KAPPAZ</v>
      </c>
    </row>
    <row r="10674" spans="1:9" x14ac:dyDescent="0.2">
      <c r="A10674">
        <v>2019</v>
      </c>
      <c r="B10674">
        <v>18</v>
      </c>
      <c r="C10674" t="s">
        <v>68</v>
      </c>
      <c r="D10674" t="s">
        <v>136</v>
      </c>
      <c r="E10674" t="s">
        <v>117</v>
      </c>
      <c r="F10674" t="s">
        <v>90</v>
      </c>
      <c r="G10674">
        <v>80</v>
      </c>
      <c r="H10674">
        <v>68</v>
      </c>
      <c r="I10674" t="str">
        <f>INDEX('[1]DATA - Teams'!$C:$C,MATCH(C10674,'[1]DATA - Teams'!$B:$B,0))</f>
        <v>KAPPAZ</v>
      </c>
    </row>
    <row r="10675" spans="1:9" x14ac:dyDescent="0.2">
      <c r="A10675">
        <v>2019</v>
      </c>
      <c r="B10675">
        <v>18</v>
      </c>
      <c r="C10675" t="s">
        <v>68</v>
      </c>
      <c r="D10675" t="s">
        <v>509</v>
      </c>
      <c r="E10675" t="s">
        <v>121</v>
      </c>
      <c r="F10675" t="s">
        <v>98</v>
      </c>
      <c r="G10675">
        <v>84</v>
      </c>
      <c r="H10675">
        <v>44</v>
      </c>
      <c r="I10675" t="str">
        <f>INDEX('[1]DATA - Teams'!$C:$C,MATCH(C10675,'[1]DATA - Teams'!$B:$B,0))</f>
        <v>KAPPAZ</v>
      </c>
    </row>
    <row r="10676" spans="1:9" x14ac:dyDescent="0.2">
      <c r="A10676">
        <v>2019</v>
      </c>
      <c r="B10676">
        <v>18</v>
      </c>
      <c r="C10676" t="s">
        <v>68</v>
      </c>
      <c r="D10676" t="s">
        <v>210</v>
      </c>
      <c r="E10676" t="s">
        <v>121</v>
      </c>
      <c r="F10676" t="s">
        <v>98</v>
      </c>
      <c r="G10676">
        <v>95</v>
      </c>
      <c r="H10676">
        <v>73</v>
      </c>
      <c r="I10676" t="str">
        <f>INDEX('[1]DATA - Teams'!$C:$C,MATCH(C10676,'[1]DATA - Teams'!$B:$B,0))</f>
        <v>KAPPAZ</v>
      </c>
    </row>
    <row r="10677" spans="1:9" x14ac:dyDescent="0.2">
      <c r="A10677">
        <v>2019</v>
      </c>
      <c r="B10677">
        <v>18</v>
      </c>
      <c r="C10677" t="s">
        <v>68</v>
      </c>
      <c r="D10677" t="s">
        <v>486</v>
      </c>
      <c r="E10677" t="s">
        <v>97</v>
      </c>
      <c r="F10677" t="s">
        <v>95</v>
      </c>
      <c r="G10677">
        <v>80</v>
      </c>
      <c r="H10677">
        <v>80</v>
      </c>
      <c r="I10677" t="str">
        <f>INDEX('[1]DATA - Teams'!$C:$C,MATCH(C10677,'[1]DATA - Teams'!$B:$B,0))</f>
        <v>KAPPAZ</v>
      </c>
    </row>
    <row r="10678" spans="1:9" x14ac:dyDescent="0.2">
      <c r="A10678">
        <v>2019</v>
      </c>
      <c r="B10678">
        <v>18</v>
      </c>
      <c r="C10678" t="s">
        <v>68</v>
      </c>
      <c r="D10678" t="s">
        <v>317</v>
      </c>
      <c r="E10678" t="s">
        <v>123</v>
      </c>
      <c r="F10678" t="s">
        <v>95</v>
      </c>
      <c r="G10678">
        <v>126</v>
      </c>
      <c r="H10678">
        <v>114</v>
      </c>
      <c r="I10678" t="str">
        <f>INDEX('[1]DATA - Teams'!$C:$C,MATCH(C10678,'[1]DATA - Teams'!$B:$B,0))</f>
        <v>KAPPAZ</v>
      </c>
    </row>
    <row r="10679" spans="1:9" x14ac:dyDescent="0.2">
      <c r="A10679">
        <v>2019</v>
      </c>
      <c r="B10679">
        <v>18</v>
      </c>
      <c r="C10679" t="s">
        <v>68</v>
      </c>
      <c r="D10679" t="s">
        <v>257</v>
      </c>
      <c r="E10679" t="s">
        <v>119</v>
      </c>
      <c r="F10679" t="s">
        <v>98</v>
      </c>
      <c r="G10679">
        <v>73</v>
      </c>
      <c r="H10679">
        <v>67</v>
      </c>
      <c r="I10679" t="str">
        <f>INDEX('[1]DATA - Teams'!$C:$C,MATCH(C10679,'[1]DATA - Teams'!$B:$B,0))</f>
        <v>KAPPAZ</v>
      </c>
    </row>
    <row r="10680" spans="1:9" x14ac:dyDescent="0.2">
      <c r="A10680">
        <v>2019</v>
      </c>
      <c r="B10680">
        <v>18</v>
      </c>
      <c r="C10680" t="s">
        <v>68</v>
      </c>
      <c r="D10680" t="s">
        <v>143</v>
      </c>
      <c r="E10680" t="s">
        <v>119</v>
      </c>
      <c r="F10680" t="s">
        <v>95</v>
      </c>
      <c r="G10680">
        <v>88</v>
      </c>
      <c r="H10680">
        <v>79</v>
      </c>
      <c r="I10680" t="str">
        <f>INDEX('[1]DATA - Teams'!$C:$C,MATCH(C10680,'[1]DATA - Teams'!$B:$B,0))</f>
        <v>KAPPAZ</v>
      </c>
    </row>
    <row r="10681" spans="1:9" x14ac:dyDescent="0.2">
      <c r="A10681">
        <v>2019</v>
      </c>
      <c r="B10681">
        <v>18</v>
      </c>
      <c r="C10681" t="s">
        <v>68</v>
      </c>
      <c r="D10681" t="s">
        <v>133</v>
      </c>
      <c r="E10681" t="s">
        <v>119</v>
      </c>
      <c r="F10681" t="s">
        <v>95</v>
      </c>
      <c r="G10681">
        <v>74</v>
      </c>
      <c r="H10681">
        <v>70</v>
      </c>
      <c r="I10681" t="str">
        <f>INDEX('[1]DATA - Teams'!$C:$C,MATCH(C10681,'[1]DATA - Teams'!$B:$B,0))</f>
        <v>KAPPAZ</v>
      </c>
    </row>
    <row r="10682" spans="1:9" x14ac:dyDescent="0.2">
      <c r="A10682">
        <v>2019</v>
      </c>
      <c r="B10682">
        <v>18</v>
      </c>
      <c r="C10682" t="s">
        <v>68</v>
      </c>
      <c r="D10682" t="s">
        <v>248</v>
      </c>
      <c r="E10682" t="s">
        <v>106</v>
      </c>
      <c r="F10682" t="s">
        <v>90</v>
      </c>
      <c r="G10682">
        <v>102</v>
      </c>
      <c r="H10682">
        <v>85</v>
      </c>
      <c r="I10682" t="str">
        <f>INDEX('[1]DATA - Teams'!$C:$C,MATCH(C10682,'[1]DATA - Teams'!$B:$B,0))</f>
        <v>KAPPAZ</v>
      </c>
    </row>
    <row r="10683" spans="1:9" x14ac:dyDescent="0.2">
      <c r="A10683">
        <v>2019</v>
      </c>
      <c r="B10683">
        <v>18</v>
      </c>
      <c r="C10683" t="s">
        <v>68</v>
      </c>
      <c r="D10683" t="s">
        <v>115</v>
      </c>
      <c r="E10683" t="s">
        <v>113</v>
      </c>
      <c r="F10683" t="s">
        <v>90</v>
      </c>
      <c r="G10683">
        <v>82</v>
      </c>
      <c r="H10683">
        <v>104</v>
      </c>
      <c r="I10683" t="str">
        <f>INDEX('[1]DATA - Teams'!$C:$C,MATCH(C10683,'[1]DATA - Teams'!$B:$B,0))</f>
        <v>KAPPAZ</v>
      </c>
    </row>
    <row r="10684" spans="1:9" x14ac:dyDescent="0.2">
      <c r="A10684">
        <v>2019</v>
      </c>
      <c r="B10684">
        <v>18</v>
      </c>
      <c r="C10684" t="s">
        <v>68</v>
      </c>
      <c r="D10684" t="s">
        <v>362</v>
      </c>
      <c r="E10684" t="s">
        <v>92</v>
      </c>
      <c r="F10684" t="s">
        <v>90</v>
      </c>
      <c r="G10684">
        <v>104</v>
      </c>
      <c r="H10684">
        <v>68</v>
      </c>
      <c r="I10684" t="str">
        <f>INDEX('[1]DATA - Teams'!$C:$C,MATCH(C10684,'[1]DATA - Teams'!$B:$B,0))</f>
        <v>KAPPAZ</v>
      </c>
    </row>
    <row r="10685" spans="1:9" x14ac:dyDescent="0.2">
      <c r="A10685">
        <v>2019</v>
      </c>
      <c r="B10685">
        <v>18</v>
      </c>
      <c r="C10685" t="s">
        <v>68</v>
      </c>
      <c r="D10685" t="s">
        <v>127</v>
      </c>
      <c r="E10685" t="s">
        <v>128</v>
      </c>
      <c r="F10685" t="s">
        <v>95</v>
      </c>
      <c r="G10685">
        <v>106</v>
      </c>
      <c r="H10685">
        <v>123</v>
      </c>
      <c r="I10685" t="str">
        <f>INDEX('[1]DATA - Teams'!$C:$C,MATCH(C10685,'[1]DATA - Teams'!$B:$B,0))</f>
        <v>KAPPAZ</v>
      </c>
    </row>
    <row r="10686" spans="1:9" x14ac:dyDescent="0.2">
      <c r="A10686">
        <v>2019</v>
      </c>
      <c r="B10686">
        <v>18</v>
      </c>
      <c r="C10686" t="s">
        <v>68</v>
      </c>
      <c r="D10686" t="s">
        <v>409</v>
      </c>
      <c r="E10686" t="s">
        <v>128</v>
      </c>
      <c r="F10686" t="s">
        <v>98</v>
      </c>
      <c r="G10686">
        <v>94</v>
      </c>
      <c r="H10686">
        <v>79</v>
      </c>
      <c r="I10686" t="str">
        <f>INDEX('[1]DATA - Teams'!$C:$C,MATCH(C10686,'[1]DATA - Teams'!$B:$B,0))</f>
        <v>KAPPAZ</v>
      </c>
    </row>
    <row r="10687" spans="1:9" x14ac:dyDescent="0.2">
      <c r="A10687">
        <v>2019</v>
      </c>
      <c r="B10687">
        <v>18</v>
      </c>
      <c r="C10687" t="s">
        <v>68</v>
      </c>
      <c r="D10687" t="s">
        <v>101</v>
      </c>
      <c r="E10687" t="s">
        <v>100</v>
      </c>
      <c r="F10687" t="s">
        <v>95</v>
      </c>
      <c r="G10687">
        <v>105</v>
      </c>
      <c r="H10687">
        <v>87</v>
      </c>
      <c r="I10687" t="str">
        <f>INDEX('[1]DATA - Teams'!$C:$C,MATCH(C10687,'[1]DATA - Teams'!$B:$B,0))</f>
        <v>KAPPAZ</v>
      </c>
    </row>
    <row r="10688" spans="1:9" x14ac:dyDescent="0.2">
      <c r="A10688">
        <v>2019</v>
      </c>
      <c r="B10688">
        <v>18</v>
      </c>
      <c r="C10688" t="s">
        <v>68</v>
      </c>
      <c r="D10688" t="s">
        <v>104</v>
      </c>
      <c r="E10688" t="s">
        <v>111</v>
      </c>
      <c r="F10688" t="s">
        <v>95</v>
      </c>
      <c r="G10688">
        <v>110</v>
      </c>
      <c r="H10688">
        <v>86</v>
      </c>
      <c r="I10688" t="str">
        <f>INDEX('[1]DATA - Teams'!$C:$C,MATCH(C10688,'[1]DATA - Teams'!$B:$B,0))</f>
        <v>KAPPAZ</v>
      </c>
    </row>
    <row r="10689" spans="1:9" x14ac:dyDescent="0.2">
      <c r="A10689">
        <v>2019</v>
      </c>
      <c r="B10689">
        <v>18</v>
      </c>
      <c r="C10689" t="s">
        <v>68</v>
      </c>
      <c r="D10689" t="s">
        <v>512</v>
      </c>
      <c r="E10689" t="s">
        <v>109</v>
      </c>
      <c r="F10689" t="s">
        <v>90</v>
      </c>
      <c r="G10689">
        <v>81</v>
      </c>
      <c r="H10689">
        <v>105</v>
      </c>
      <c r="I10689" t="str">
        <f>INDEX('[1]DATA - Teams'!$C:$C,MATCH(C10689,'[1]DATA - Teams'!$B:$B,0))</f>
        <v>KAPPAZ</v>
      </c>
    </row>
    <row r="10690" spans="1:9" x14ac:dyDescent="0.2">
      <c r="A10690">
        <v>2019</v>
      </c>
      <c r="B10690">
        <v>18</v>
      </c>
      <c r="C10690" t="s">
        <v>68</v>
      </c>
      <c r="D10690" t="s">
        <v>420</v>
      </c>
      <c r="E10690" t="s">
        <v>89</v>
      </c>
      <c r="F10690" t="s">
        <v>125</v>
      </c>
      <c r="G10690">
        <v>78</v>
      </c>
      <c r="H10690">
        <v>60</v>
      </c>
      <c r="I10690" t="str">
        <f>INDEX('[1]DATA - Teams'!$C:$C,MATCH(C10690,'[1]DATA - Teams'!$B:$B,0))</f>
        <v>KAPPAZ</v>
      </c>
    </row>
    <row r="10691" spans="1:9" x14ac:dyDescent="0.2">
      <c r="A10691">
        <v>2019</v>
      </c>
      <c r="B10691">
        <v>18</v>
      </c>
      <c r="C10691" t="s">
        <v>68</v>
      </c>
      <c r="D10691" t="s">
        <v>475</v>
      </c>
      <c r="E10691" t="s">
        <v>138</v>
      </c>
      <c r="F10691" t="s">
        <v>125</v>
      </c>
      <c r="G10691">
        <v>90</v>
      </c>
      <c r="H10691">
        <v>95</v>
      </c>
      <c r="I10691" t="str">
        <f>INDEX('[1]DATA - Teams'!$C:$C,MATCH(C10691,'[1]DATA - Teams'!$B:$B,0))</f>
        <v>KAPPAZ</v>
      </c>
    </row>
    <row r="10692" spans="1:9" x14ac:dyDescent="0.2">
      <c r="A10692">
        <v>2019</v>
      </c>
      <c r="B10692">
        <v>18</v>
      </c>
      <c r="C10692" t="s">
        <v>68</v>
      </c>
      <c r="D10692" t="s">
        <v>412</v>
      </c>
      <c r="E10692" t="s">
        <v>94</v>
      </c>
      <c r="F10692" t="s">
        <v>125</v>
      </c>
      <c r="G10692">
        <v>73</v>
      </c>
      <c r="H10692">
        <v>59</v>
      </c>
      <c r="I10692" t="str">
        <f>INDEX('[1]DATA - Teams'!$C:$C,MATCH(C10692,'[1]DATA - Teams'!$B:$B,0))</f>
        <v>KAPPAZ</v>
      </c>
    </row>
    <row r="10693" spans="1:9" x14ac:dyDescent="0.2">
      <c r="A10693">
        <v>2019</v>
      </c>
      <c r="B10693">
        <v>18</v>
      </c>
      <c r="C10693" t="s">
        <v>68</v>
      </c>
      <c r="D10693" t="s">
        <v>287</v>
      </c>
      <c r="E10693" t="s">
        <v>113</v>
      </c>
      <c r="F10693" t="s">
        <v>125</v>
      </c>
      <c r="G10693">
        <v>89</v>
      </c>
      <c r="H10693">
        <v>84</v>
      </c>
      <c r="I10693" t="str">
        <f>INDEX('[1]DATA - Teams'!$C:$C,MATCH(C10693,'[1]DATA - Teams'!$B:$B,0))</f>
        <v>KAPPAZ</v>
      </c>
    </row>
    <row r="10694" spans="1:9" x14ac:dyDescent="0.2">
      <c r="A10694">
        <v>2019</v>
      </c>
      <c r="B10694">
        <v>18</v>
      </c>
      <c r="C10694" t="s">
        <v>69</v>
      </c>
      <c r="D10694" t="s">
        <v>492</v>
      </c>
      <c r="E10694" t="s">
        <v>165</v>
      </c>
      <c r="F10694" t="s">
        <v>95</v>
      </c>
      <c r="G10694">
        <v>106</v>
      </c>
      <c r="H10694">
        <v>83</v>
      </c>
      <c r="I10694" t="str">
        <f>INDEX('[1]DATA - Teams'!$C:$C,MATCH(C10694,'[1]DATA - Teams'!$B:$B,0))</f>
        <v>JMERC</v>
      </c>
    </row>
    <row r="10695" spans="1:9" x14ac:dyDescent="0.2">
      <c r="A10695">
        <v>2019</v>
      </c>
      <c r="B10695">
        <v>18</v>
      </c>
      <c r="C10695" t="s">
        <v>69</v>
      </c>
      <c r="D10695" t="s">
        <v>399</v>
      </c>
      <c r="E10695" t="s">
        <v>165</v>
      </c>
      <c r="F10695" t="s">
        <v>90</v>
      </c>
      <c r="G10695">
        <v>87</v>
      </c>
      <c r="H10695">
        <v>69</v>
      </c>
      <c r="I10695" t="str">
        <f>INDEX('[1]DATA - Teams'!$C:$C,MATCH(C10695,'[1]DATA - Teams'!$B:$B,0))</f>
        <v>JMERC</v>
      </c>
    </row>
    <row r="10696" spans="1:9" x14ac:dyDescent="0.2">
      <c r="A10696">
        <v>2019</v>
      </c>
      <c r="B10696">
        <v>18</v>
      </c>
      <c r="C10696" t="s">
        <v>69</v>
      </c>
      <c r="D10696" t="s">
        <v>283</v>
      </c>
      <c r="E10696" t="s">
        <v>89</v>
      </c>
      <c r="F10696" t="s">
        <v>114</v>
      </c>
      <c r="G10696">
        <v>101</v>
      </c>
      <c r="H10696">
        <v>126</v>
      </c>
      <c r="I10696" t="str">
        <f>INDEX('[1]DATA - Teams'!$C:$C,MATCH(C10696,'[1]DATA - Teams'!$B:$B,0))</f>
        <v>JMERC</v>
      </c>
    </row>
    <row r="10697" spans="1:9" x14ac:dyDescent="0.2">
      <c r="A10697">
        <v>2019</v>
      </c>
      <c r="B10697">
        <v>18</v>
      </c>
      <c r="C10697" t="s">
        <v>69</v>
      </c>
      <c r="D10697" t="s">
        <v>346</v>
      </c>
      <c r="E10697" t="s">
        <v>89</v>
      </c>
      <c r="F10697" t="s">
        <v>90</v>
      </c>
      <c r="G10697">
        <v>72</v>
      </c>
      <c r="H10697">
        <v>81</v>
      </c>
      <c r="I10697" t="str">
        <f>INDEX('[1]DATA - Teams'!$C:$C,MATCH(C10697,'[1]DATA - Teams'!$B:$B,0))</f>
        <v>JMERC</v>
      </c>
    </row>
    <row r="10698" spans="1:9" x14ac:dyDescent="0.2">
      <c r="A10698">
        <v>2019</v>
      </c>
      <c r="B10698">
        <v>18</v>
      </c>
      <c r="C10698" t="s">
        <v>69</v>
      </c>
      <c r="D10698" t="s">
        <v>314</v>
      </c>
      <c r="E10698" t="s">
        <v>121</v>
      </c>
      <c r="F10698" t="s">
        <v>98</v>
      </c>
      <c r="G10698">
        <v>102</v>
      </c>
      <c r="H10698">
        <v>127</v>
      </c>
      <c r="I10698" t="str">
        <f>INDEX('[1]DATA - Teams'!$C:$C,MATCH(C10698,'[1]DATA - Teams'!$B:$B,0))</f>
        <v>JMERC</v>
      </c>
    </row>
    <row r="10699" spans="1:9" x14ac:dyDescent="0.2">
      <c r="A10699">
        <v>2019</v>
      </c>
      <c r="B10699">
        <v>18</v>
      </c>
      <c r="C10699" t="s">
        <v>69</v>
      </c>
      <c r="D10699" t="s">
        <v>370</v>
      </c>
      <c r="E10699" t="s">
        <v>121</v>
      </c>
      <c r="F10699" t="s">
        <v>95</v>
      </c>
      <c r="G10699">
        <v>103</v>
      </c>
      <c r="H10699">
        <v>90</v>
      </c>
      <c r="I10699" t="str">
        <f>INDEX('[1]DATA - Teams'!$C:$C,MATCH(C10699,'[1]DATA - Teams'!$B:$B,0))</f>
        <v>JMERC</v>
      </c>
    </row>
    <row r="10700" spans="1:9" x14ac:dyDescent="0.2">
      <c r="A10700">
        <v>2019</v>
      </c>
      <c r="B10700">
        <v>18</v>
      </c>
      <c r="C10700" t="s">
        <v>69</v>
      </c>
      <c r="D10700" t="s">
        <v>207</v>
      </c>
      <c r="E10700" t="s">
        <v>121</v>
      </c>
      <c r="F10700" t="s">
        <v>95</v>
      </c>
      <c r="G10700">
        <v>87</v>
      </c>
      <c r="H10700">
        <v>60</v>
      </c>
      <c r="I10700" t="str">
        <f>INDEX('[1]DATA - Teams'!$C:$C,MATCH(C10700,'[1]DATA - Teams'!$B:$B,0))</f>
        <v>JMERC</v>
      </c>
    </row>
    <row r="10701" spans="1:9" x14ac:dyDescent="0.2">
      <c r="A10701">
        <v>2019</v>
      </c>
      <c r="B10701">
        <v>18</v>
      </c>
      <c r="C10701" t="s">
        <v>69</v>
      </c>
      <c r="D10701" t="s">
        <v>203</v>
      </c>
      <c r="E10701" t="s">
        <v>97</v>
      </c>
      <c r="F10701" t="s">
        <v>98</v>
      </c>
      <c r="G10701">
        <v>104</v>
      </c>
      <c r="H10701">
        <v>87</v>
      </c>
      <c r="I10701" t="str">
        <f>INDEX('[1]DATA - Teams'!$C:$C,MATCH(C10701,'[1]DATA - Teams'!$B:$B,0))</f>
        <v>JMERC</v>
      </c>
    </row>
    <row r="10702" spans="1:9" x14ac:dyDescent="0.2">
      <c r="A10702">
        <v>2019</v>
      </c>
      <c r="B10702">
        <v>18</v>
      </c>
      <c r="C10702" t="s">
        <v>69</v>
      </c>
      <c r="D10702" t="s">
        <v>199</v>
      </c>
      <c r="E10702" t="s">
        <v>138</v>
      </c>
      <c r="F10702" t="s">
        <v>98</v>
      </c>
      <c r="G10702">
        <v>94</v>
      </c>
      <c r="H10702">
        <v>74</v>
      </c>
      <c r="I10702" t="str">
        <f>INDEX('[1]DATA - Teams'!$C:$C,MATCH(C10702,'[1]DATA - Teams'!$B:$B,0))</f>
        <v>JMERC</v>
      </c>
    </row>
    <row r="10703" spans="1:9" x14ac:dyDescent="0.2">
      <c r="A10703">
        <v>2019</v>
      </c>
      <c r="B10703">
        <v>18</v>
      </c>
      <c r="C10703" t="s">
        <v>69</v>
      </c>
      <c r="D10703" t="s">
        <v>391</v>
      </c>
      <c r="E10703" t="s">
        <v>138</v>
      </c>
      <c r="F10703" t="s">
        <v>95</v>
      </c>
      <c r="G10703">
        <v>84</v>
      </c>
      <c r="H10703">
        <v>98</v>
      </c>
      <c r="I10703" t="str">
        <f>INDEX('[1]DATA - Teams'!$C:$C,MATCH(C10703,'[1]DATA - Teams'!$B:$B,0))</f>
        <v>JMERC</v>
      </c>
    </row>
    <row r="10704" spans="1:9" x14ac:dyDescent="0.2">
      <c r="A10704">
        <v>2019</v>
      </c>
      <c r="B10704">
        <v>18</v>
      </c>
      <c r="C10704" t="s">
        <v>69</v>
      </c>
      <c r="D10704" t="s">
        <v>247</v>
      </c>
      <c r="E10704" t="s">
        <v>119</v>
      </c>
      <c r="F10704" t="s">
        <v>90</v>
      </c>
      <c r="G10704">
        <v>102</v>
      </c>
      <c r="H10704">
        <v>113</v>
      </c>
      <c r="I10704" t="str">
        <f>INDEX('[1]DATA - Teams'!$C:$C,MATCH(C10704,'[1]DATA - Teams'!$B:$B,0))</f>
        <v>JMERC</v>
      </c>
    </row>
    <row r="10705" spans="1:9" x14ac:dyDescent="0.2">
      <c r="A10705">
        <v>2019</v>
      </c>
      <c r="B10705">
        <v>18</v>
      </c>
      <c r="C10705" t="s">
        <v>69</v>
      </c>
      <c r="D10705" t="s">
        <v>324</v>
      </c>
      <c r="E10705" t="s">
        <v>113</v>
      </c>
      <c r="F10705" t="s">
        <v>95</v>
      </c>
      <c r="G10705">
        <v>83</v>
      </c>
      <c r="H10705">
        <v>65</v>
      </c>
      <c r="I10705" t="str">
        <f>INDEX('[1]DATA - Teams'!$C:$C,MATCH(C10705,'[1]DATA - Teams'!$B:$B,0))</f>
        <v>JMERC</v>
      </c>
    </row>
    <row r="10706" spans="1:9" x14ac:dyDescent="0.2">
      <c r="A10706">
        <v>2019</v>
      </c>
      <c r="B10706">
        <v>18</v>
      </c>
      <c r="C10706" t="s">
        <v>69</v>
      </c>
      <c r="D10706" t="s">
        <v>91</v>
      </c>
      <c r="E10706" t="s">
        <v>92</v>
      </c>
      <c r="F10706" t="s">
        <v>95</v>
      </c>
      <c r="G10706">
        <v>130</v>
      </c>
      <c r="H10706">
        <v>120</v>
      </c>
      <c r="I10706" t="str">
        <f>INDEX('[1]DATA - Teams'!$C:$C,MATCH(C10706,'[1]DATA - Teams'!$B:$B,0))</f>
        <v>JMERC</v>
      </c>
    </row>
    <row r="10707" spans="1:9" x14ac:dyDescent="0.2">
      <c r="A10707">
        <v>2019</v>
      </c>
      <c r="B10707">
        <v>18</v>
      </c>
      <c r="C10707" t="s">
        <v>69</v>
      </c>
      <c r="D10707" t="s">
        <v>237</v>
      </c>
      <c r="E10707" t="s">
        <v>92</v>
      </c>
      <c r="F10707" t="s">
        <v>98</v>
      </c>
      <c r="G10707">
        <v>74</v>
      </c>
      <c r="H10707">
        <v>66</v>
      </c>
      <c r="I10707" t="str">
        <f>INDEX('[1]DATA - Teams'!$C:$C,MATCH(C10707,'[1]DATA - Teams'!$B:$B,0))</f>
        <v>JMERC</v>
      </c>
    </row>
    <row r="10708" spans="1:9" x14ac:dyDescent="0.2">
      <c r="A10708">
        <v>2019</v>
      </c>
      <c r="B10708">
        <v>18</v>
      </c>
      <c r="C10708" t="s">
        <v>69</v>
      </c>
      <c r="D10708" t="s">
        <v>526</v>
      </c>
      <c r="E10708" t="s">
        <v>92</v>
      </c>
      <c r="F10708" t="s">
        <v>90</v>
      </c>
      <c r="G10708">
        <v>63</v>
      </c>
      <c r="H10708">
        <v>55</v>
      </c>
      <c r="I10708" t="str">
        <f>INDEX('[1]DATA - Teams'!$C:$C,MATCH(C10708,'[1]DATA - Teams'!$B:$B,0))</f>
        <v>JMERC</v>
      </c>
    </row>
    <row r="10709" spans="1:9" x14ac:dyDescent="0.2">
      <c r="A10709">
        <v>2019</v>
      </c>
      <c r="B10709">
        <v>18</v>
      </c>
      <c r="C10709" t="s">
        <v>69</v>
      </c>
      <c r="D10709" t="s">
        <v>366</v>
      </c>
      <c r="E10709" t="s">
        <v>100</v>
      </c>
      <c r="F10709" t="s">
        <v>95</v>
      </c>
      <c r="G10709">
        <v>98</v>
      </c>
      <c r="H10709">
        <v>105</v>
      </c>
      <c r="I10709" t="str">
        <f>INDEX('[1]DATA - Teams'!$C:$C,MATCH(C10709,'[1]DATA - Teams'!$B:$B,0))</f>
        <v>JMERC</v>
      </c>
    </row>
    <row r="10710" spans="1:9" x14ac:dyDescent="0.2">
      <c r="A10710">
        <v>2019</v>
      </c>
      <c r="B10710">
        <v>18</v>
      </c>
      <c r="C10710" t="s">
        <v>69</v>
      </c>
      <c r="D10710" t="s">
        <v>99</v>
      </c>
      <c r="E10710" t="s">
        <v>100</v>
      </c>
      <c r="F10710" t="s">
        <v>98</v>
      </c>
      <c r="G10710">
        <v>94</v>
      </c>
      <c r="H10710">
        <v>90</v>
      </c>
      <c r="I10710" t="str">
        <f>INDEX('[1]DATA - Teams'!$C:$C,MATCH(C10710,'[1]DATA - Teams'!$B:$B,0))</f>
        <v>JMERC</v>
      </c>
    </row>
    <row r="10711" spans="1:9" x14ac:dyDescent="0.2">
      <c r="A10711">
        <v>2019</v>
      </c>
      <c r="B10711">
        <v>18</v>
      </c>
      <c r="C10711" t="s">
        <v>69</v>
      </c>
      <c r="D10711" t="s">
        <v>356</v>
      </c>
      <c r="E10711" t="s">
        <v>100</v>
      </c>
      <c r="F10711" t="s">
        <v>90</v>
      </c>
      <c r="G10711">
        <v>93</v>
      </c>
      <c r="H10711">
        <v>85</v>
      </c>
      <c r="I10711" t="str">
        <f>INDEX('[1]DATA - Teams'!$C:$C,MATCH(C10711,'[1]DATA - Teams'!$B:$B,0))</f>
        <v>JMERC</v>
      </c>
    </row>
    <row r="10712" spans="1:9" x14ac:dyDescent="0.2">
      <c r="A10712">
        <v>2019</v>
      </c>
      <c r="B10712">
        <v>18</v>
      </c>
      <c r="C10712" t="s">
        <v>69</v>
      </c>
      <c r="D10712" t="s">
        <v>129</v>
      </c>
      <c r="E10712" t="s">
        <v>138</v>
      </c>
      <c r="F10712" t="s">
        <v>125</v>
      </c>
      <c r="G10712">
        <v>61</v>
      </c>
      <c r="H10712">
        <v>52</v>
      </c>
      <c r="I10712" t="str">
        <f>INDEX('[1]DATA - Teams'!$C:$C,MATCH(C10712,'[1]DATA - Teams'!$B:$B,0))</f>
        <v>JMERC</v>
      </c>
    </row>
    <row r="10713" spans="1:9" x14ac:dyDescent="0.2">
      <c r="A10713">
        <v>2019</v>
      </c>
      <c r="B10713">
        <v>18</v>
      </c>
      <c r="C10713" t="s">
        <v>69</v>
      </c>
      <c r="D10713" t="s">
        <v>447</v>
      </c>
      <c r="E10713" t="s">
        <v>138</v>
      </c>
      <c r="F10713" t="s">
        <v>125</v>
      </c>
      <c r="G10713">
        <v>72</v>
      </c>
      <c r="H10713">
        <v>77</v>
      </c>
      <c r="I10713" t="str">
        <f>INDEX('[1]DATA - Teams'!$C:$C,MATCH(C10713,'[1]DATA - Teams'!$B:$B,0))</f>
        <v>JMERC</v>
      </c>
    </row>
    <row r="10714" spans="1:9" x14ac:dyDescent="0.2">
      <c r="A10714">
        <v>2019</v>
      </c>
      <c r="B10714">
        <v>18</v>
      </c>
      <c r="C10714" t="s">
        <v>69</v>
      </c>
      <c r="D10714" t="s">
        <v>198</v>
      </c>
      <c r="E10714" t="s">
        <v>128</v>
      </c>
      <c r="F10714" t="s">
        <v>125</v>
      </c>
      <c r="G10714">
        <v>74</v>
      </c>
      <c r="H10714">
        <v>0</v>
      </c>
      <c r="I10714" t="str">
        <f>INDEX('[1]DATA - Teams'!$C:$C,MATCH(C10714,'[1]DATA - Teams'!$B:$B,0))</f>
        <v>JMERC</v>
      </c>
    </row>
    <row r="10715" spans="1:9" x14ac:dyDescent="0.2">
      <c r="A10715">
        <v>2019</v>
      </c>
      <c r="B10715">
        <v>18</v>
      </c>
      <c r="C10715" t="s">
        <v>69</v>
      </c>
      <c r="D10715" t="s">
        <v>246</v>
      </c>
      <c r="E10715" t="s">
        <v>109</v>
      </c>
      <c r="F10715" t="s">
        <v>125</v>
      </c>
      <c r="G10715">
        <v>98</v>
      </c>
      <c r="H10715">
        <v>0</v>
      </c>
      <c r="I10715" t="str">
        <f>INDEX('[1]DATA - Teams'!$C:$C,MATCH(C10715,'[1]DATA - Teams'!$B:$B,0))</f>
        <v>JMERC</v>
      </c>
    </row>
    <row r="10716" spans="1:9" x14ac:dyDescent="0.2">
      <c r="A10716">
        <v>2019</v>
      </c>
      <c r="B10716">
        <v>18</v>
      </c>
      <c r="C10716" t="s">
        <v>66</v>
      </c>
      <c r="D10716" t="s">
        <v>446</v>
      </c>
      <c r="E10716" t="s">
        <v>131</v>
      </c>
      <c r="F10716" t="s">
        <v>95</v>
      </c>
      <c r="G10716">
        <v>97</v>
      </c>
      <c r="H10716">
        <v>66</v>
      </c>
      <c r="I10716" t="str">
        <f>INDEX('[1]DATA - Teams'!$C:$C,MATCH(C10716,'[1]DATA - Teams'!$B:$B,0))</f>
        <v>CHIEF</v>
      </c>
    </row>
    <row r="10717" spans="1:9" x14ac:dyDescent="0.2">
      <c r="A10717">
        <v>2019</v>
      </c>
      <c r="B10717">
        <v>18</v>
      </c>
      <c r="C10717" t="s">
        <v>66</v>
      </c>
      <c r="D10717" t="s">
        <v>168</v>
      </c>
      <c r="E10717" t="s">
        <v>117</v>
      </c>
      <c r="F10717" t="s">
        <v>98</v>
      </c>
      <c r="G10717">
        <v>84</v>
      </c>
      <c r="H10717">
        <v>68</v>
      </c>
      <c r="I10717" t="str">
        <f>INDEX('[1]DATA - Teams'!$C:$C,MATCH(C10717,'[1]DATA - Teams'!$B:$B,0))</f>
        <v>CHIEF</v>
      </c>
    </row>
    <row r="10718" spans="1:9" x14ac:dyDescent="0.2">
      <c r="A10718">
        <v>2019</v>
      </c>
      <c r="B10718">
        <v>18</v>
      </c>
      <c r="C10718" t="s">
        <v>66</v>
      </c>
      <c r="D10718" t="s">
        <v>368</v>
      </c>
      <c r="E10718" t="s">
        <v>117</v>
      </c>
      <c r="F10718" t="s">
        <v>90</v>
      </c>
      <c r="G10718">
        <v>66</v>
      </c>
      <c r="H10718">
        <v>75</v>
      </c>
      <c r="I10718" t="str">
        <f>INDEX('[1]DATA - Teams'!$C:$C,MATCH(C10718,'[1]DATA - Teams'!$B:$B,0))</f>
        <v>CHIEF</v>
      </c>
    </row>
    <row r="10719" spans="1:9" x14ac:dyDescent="0.2">
      <c r="A10719">
        <v>2019</v>
      </c>
      <c r="B10719">
        <v>18</v>
      </c>
      <c r="C10719" t="s">
        <v>66</v>
      </c>
      <c r="D10719" t="s">
        <v>414</v>
      </c>
      <c r="E10719" t="s">
        <v>165</v>
      </c>
      <c r="F10719" t="s">
        <v>98</v>
      </c>
      <c r="G10719">
        <v>79</v>
      </c>
      <c r="H10719">
        <v>56</v>
      </c>
      <c r="I10719" t="str">
        <f>INDEX('[1]DATA - Teams'!$C:$C,MATCH(C10719,'[1]DATA - Teams'!$B:$B,0))</f>
        <v>CHIEF</v>
      </c>
    </row>
    <row r="10720" spans="1:9" x14ac:dyDescent="0.2">
      <c r="A10720">
        <v>2019</v>
      </c>
      <c r="B10720">
        <v>18</v>
      </c>
      <c r="C10720" t="s">
        <v>66</v>
      </c>
      <c r="D10720" t="s">
        <v>339</v>
      </c>
      <c r="E10720" t="s">
        <v>165</v>
      </c>
      <c r="F10720" t="s">
        <v>114</v>
      </c>
      <c r="G10720">
        <v>106</v>
      </c>
      <c r="H10720">
        <v>108</v>
      </c>
      <c r="I10720" t="str">
        <f>INDEX('[1]DATA - Teams'!$C:$C,MATCH(C10720,'[1]DATA - Teams'!$B:$B,0))</f>
        <v>CHIEF</v>
      </c>
    </row>
    <row r="10721" spans="1:9" x14ac:dyDescent="0.2">
      <c r="A10721">
        <v>2019</v>
      </c>
      <c r="B10721">
        <v>18</v>
      </c>
      <c r="C10721" t="s">
        <v>66</v>
      </c>
      <c r="D10721" t="s">
        <v>442</v>
      </c>
      <c r="E10721" t="s">
        <v>97</v>
      </c>
      <c r="F10721" t="s">
        <v>90</v>
      </c>
      <c r="G10721">
        <v>84</v>
      </c>
      <c r="H10721">
        <v>93</v>
      </c>
      <c r="I10721" t="str">
        <f>INDEX('[1]DATA - Teams'!$C:$C,MATCH(C10721,'[1]DATA - Teams'!$B:$B,0))</f>
        <v>CHIEF</v>
      </c>
    </row>
    <row r="10722" spans="1:9" x14ac:dyDescent="0.2">
      <c r="A10722">
        <v>2019</v>
      </c>
      <c r="B10722">
        <v>18</v>
      </c>
      <c r="C10722" t="s">
        <v>66</v>
      </c>
      <c r="D10722" t="s">
        <v>365</v>
      </c>
      <c r="E10722" t="s">
        <v>97</v>
      </c>
      <c r="F10722" t="s">
        <v>95</v>
      </c>
      <c r="G10722">
        <v>117</v>
      </c>
      <c r="H10722">
        <v>73</v>
      </c>
      <c r="I10722" t="str">
        <f>INDEX('[1]DATA - Teams'!$C:$C,MATCH(C10722,'[1]DATA - Teams'!$B:$B,0))</f>
        <v>CHIEF</v>
      </c>
    </row>
    <row r="10723" spans="1:9" x14ac:dyDescent="0.2">
      <c r="A10723">
        <v>2019</v>
      </c>
      <c r="B10723">
        <v>18</v>
      </c>
      <c r="C10723" t="s">
        <v>66</v>
      </c>
      <c r="D10723" t="s">
        <v>319</v>
      </c>
      <c r="E10723" t="s">
        <v>97</v>
      </c>
      <c r="F10723" t="s">
        <v>95</v>
      </c>
      <c r="G10723">
        <v>90</v>
      </c>
      <c r="H10723">
        <v>116</v>
      </c>
      <c r="I10723" t="str">
        <f>INDEX('[1]DATA - Teams'!$C:$C,MATCH(C10723,'[1]DATA - Teams'!$B:$B,0))</f>
        <v>CHIEF</v>
      </c>
    </row>
    <row r="10724" spans="1:9" x14ac:dyDescent="0.2">
      <c r="A10724">
        <v>2019</v>
      </c>
      <c r="B10724">
        <v>18</v>
      </c>
      <c r="C10724" t="s">
        <v>66</v>
      </c>
      <c r="D10724" t="s">
        <v>340</v>
      </c>
      <c r="E10724" t="s">
        <v>138</v>
      </c>
      <c r="F10724" t="s">
        <v>90</v>
      </c>
      <c r="G10724">
        <v>92</v>
      </c>
      <c r="H10724">
        <v>65</v>
      </c>
      <c r="I10724" t="str">
        <f>INDEX('[1]DATA - Teams'!$C:$C,MATCH(C10724,'[1]DATA - Teams'!$B:$B,0))</f>
        <v>CHIEF</v>
      </c>
    </row>
    <row r="10725" spans="1:9" x14ac:dyDescent="0.2">
      <c r="A10725">
        <v>2019</v>
      </c>
      <c r="B10725">
        <v>18</v>
      </c>
      <c r="C10725" t="s">
        <v>66</v>
      </c>
      <c r="D10725" t="s">
        <v>151</v>
      </c>
      <c r="E10725" t="s">
        <v>138</v>
      </c>
      <c r="F10725" t="s">
        <v>95</v>
      </c>
      <c r="G10725">
        <v>74</v>
      </c>
      <c r="H10725">
        <v>63</v>
      </c>
      <c r="I10725" t="str">
        <f>INDEX('[1]DATA - Teams'!$C:$C,MATCH(C10725,'[1]DATA - Teams'!$B:$B,0))</f>
        <v>CHIEF</v>
      </c>
    </row>
    <row r="10726" spans="1:9" x14ac:dyDescent="0.2">
      <c r="A10726">
        <v>2019</v>
      </c>
      <c r="B10726">
        <v>18</v>
      </c>
      <c r="C10726" t="s">
        <v>66</v>
      </c>
      <c r="D10726" t="s">
        <v>201</v>
      </c>
      <c r="E10726" t="s">
        <v>138</v>
      </c>
      <c r="F10726" t="s">
        <v>95</v>
      </c>
      <c r="G10726">
        <v>95</v>
      </c>
      <c r="H10726">
        <v>105</v>
      </c>
      <c r="I10726" t="str">
        <f>INDEX('[1]DATA - Teams'!$C:$C,MATCH(C10726,'[1]DATA - Teams'!$B:$B,0))</f>
        <v>CHIEF</v>
      </c>
    </row>
    <row r="10727" spans="1:9" x14ac:dyDescent="0.2">
      <c r="A10727">
        <v>2019</v>
      </c>
      <c r="B10727">
        <v>18</v>
      </c>
      <c r="C10727" t="s">
        <v>66</v>
      </c>
      <c r="D10727" t="s">
        <v>450</v>
      </c>
      <c r="E10727" t="s">
        <v>123</v>
      </c>
      <c r="F10727" t="s">
        <v>98</v>
      </c>
      <c r="G10727">
        <v>68</v>
      </c>
      <c r="H10727">
        <v>53</v>
      </c>
      <c r="I10727" t="str">
        <f>INDEX('[1]DATA - Teams'!$C:$C,MATCH(C10727,'[1]DATA - Teams'!$B:$B,0))</f>
        <v>CHIEF</v>
      </c>
    </row>
    <row r="10728" spans="1:9" x14ac:dyDescent="0.2">
      <c r="A10728">
        <v>2019</v>
      </c>
      <c r="B10728">
        <v>18</v>
      </c>
      <c r="C10728" t="s">
        <v>66</v>
      </c>
      <c r="D10728" t="s">
        <v>275</v>
      </c>
      <c r="E10728" t="s">
        <v>94</v>
      </c>
      <c r="F10728" t="s">
        <v>98</v>
      </c>
      <c r="G10728">
        <v>74</v>
      </c>
      <c r="H10728">
        <v>69</v>
      </c>
      <c r="I10728" t="str">
        <f>INDEX('[1]DATA - Teams'!$C:$C,MATCH(C10728,'[1]DATA - Teams'!$B:$B,0))</f>
        <v>CHIEF</v>
      </c>
    </row>
    <row r="10729" spans="1:9" x14ac:dyDescent="0.2">
      <c r="A10729">
        <v>2019</v>
      </c>
      <c r="B10729">
        <v>18</v>
      </c>
      <c r="C10729" t="s">
        <v>66</v>
      </c>
      <c r="D10729" t="s">
        <v>253</v>
      </c>
      <c r="E10729" t="s">
        <v>103</v>
      </c>
      <c r="F10729" t="s">
        <v>98</v>
      </c>
      <c r="G10729">
        <v>83</v>
      </c>
      <c r="H10729">
        <v>58</v>
      </c>
      <c r="I10729" t="str">
        <f>INDEX('[1]DATA - Teams'!$C:$C,MATCH(C10729,'[1]DATA - Teams'!$B:$B,0))</f>
        <v>CHIEF</v>
      </c>
    </row>
    <row r="10730" spans="1:9" x14ac:dyDescent="0.2">
      <c r="A10730">
        <v>2019</v>
      </c>
      <c r="B10730">
        <v>18</v>
      </c>
      <c r="C10730" t="s">
        <v>66</v>
      </c>
      <c r="D10730" t="s">
        <v>305</v>
      </c>
      <c r="E10730" t="s">
        <v>92</v>
      </c>
      <c r="F10730" t="s">
        <v>95</v>
      </c>
      <c r="G10730">
        <v>90</v>
      </c>
      <c r="H10730">
        <v>41</v>
      </c>
      <c r="I10730" t="str">
        <f>INDEX('[1]DATA - Teams'!$C:$C,MATCH(C10730,'[1]DATA - Teams'!$B:$B,0))</f>
        <v>CHIEF</v>
      </c>
    </row>
    <row r="10731" spans="1:9" x14ac:dyDescent="0.2">
      <c r="A10731">
        <v>2019</v>
      </c>
      <c r="B10731">
        <v>18</v>
      </c>
      <c r="C10731" t="s">
        <v>66</v>
      </c>
      <c r="D10731" t="s">
        <v>310</v>
      </c>
      <c r="E10731" t="s">
        <v>128</v>
      </c>
      <c r="F10731" t="s">
        <v>95</v>
      </c>
      <c r="G10731">
        <v>90</v>
      </c>
      <c r="H10731">
        <v>85</v>
      </c>
      <c r="I10731" t="str">
        <f>INDEX('[1]DATA - Teams'!$C:$C,MATCH(C10731,'[1]DATA - Teams'!$B:$B,0))</f>
        <v>CHIEF</v>
      </c>
    </row>
    <row r="10732" spans="1:9" x14ac:dyDescent="0.2">
      <c r="A10732">
        <v>2019</v>
      </c>
      <c r="B10732">
        <v>18</v>
      </c>
      <c r="C10732" t="s">
        <v>66</v>
      </c>
      <c r="D10732" t="s">
        <v>351</v>
      </c>
      <c r="E10732" t="s">
        <v>128</v>
      </c>
      <c r="F10732" t="s">
        <v>90</v>
      </c>
      <c r="G10732">
        <v>62</v>
      </c>
      <c r="H10732">
        <v>92</v>
      </c>
      <c r="I10732" t="str">
        <f>INDEX('[1]DATA - Teams'!$C:$C,MATCH(C10732,'[1]DATA - Teams'!$B:$B,0))</f>
        <v>CHIEF</v>
      </c>
    </row>
    <row r="10733" spans="1:9" x14ac:dyDescent="0.2">
      <c r="A10733">
        <v>2019</v>
      </c>
      <c r="B10733">
        <v>18</v>
      </c>
      <c r="C10733" t="s">
        <v>66</v>
      </c>
      <c r="D10733" t="s">
        <v>297</v>
      </c>
      <c r="E10733" t="s">
        <v>100</v>
      </c>
      <c r="F10733" t="s">
        <v>90</v>
      </c>
      <c r="G10733">
        <v>79</v>
      </c>
      <c r="H10733">
        <v>71</v>
      </c>
      <c r="I10733" t="str">
        <f>INDEX('[1]DATA - Teams'!$C:$C,MATCH(C10733,'[1]DATA - Teams'!$B:$B,0))</f>
        <v>CHIEF</v>
      </c>
    </row>
    <row r="10734" spans="1:9" x14ac:dyDescent="0.2">
      <c r="A10734">
        <v>2019</v>
      </c>
      <c r="B10734">
        <v>18</v>
      </c>
      <c r="C10734" t="s">
        <v>66</v>
      </c>
      <c r="D10734" t="s">
        <v>456</v>
      </c>
      <c r="E10734" t="s">
        <v>121</v>
      </c>
      <c r="F10734" t="s">
        <v>125</v>
      </c>
      <c r="G10734">
        <v>103</v>
      </c>
      <c r="H10734">
        <v>0</v>
      </c>
      <c r="I10734" t="str">
        <f>INDEX('[1]DATA - Teams'!$C:$C,MATCH(C10734,'[1]DATA - Teams'!$B:$B,0))</f>
        <v>CHIEF</v>
      </c>
    </row>
    <row r="10735" spans="1:9" x14ac:dyDescent="0.2">
      <c r="A10735">
        <v>2019</v>
      </c>
      <c r="B10735">
        <v>18</v>
      </c>
      <c r="C10735" t="s">
        <v>66</v>
      </c>
      <c r="D10735" t="s">
        <v>193</v>
      </c>
      <c r="E10735" t="s">
        <v>113</v>
      </c>
      <c r="F10735" t="s">
        <v>125</v>
      </c>
      <c r="G10735">
        <v>106</v>
      </c>
      <c r="H10735">
        <v>0</v>
      </c>
      <c r="I10735" t="str">
        <f>INDEX('[1]DATA - Teams'!$C:$C,MATCH(C10735,'[1]DATA - Teams'!$B:$B,0))</f>
        <v>CHIEF</v>
      </c>
    </row>
    <row r="10736" spans="1:9" x14ac:dyDescent="0.2">
      <c r="A10736">
        <v>2019</v>
      </c>
      <c r="B10736">
        <v>18</v>
      </c>
      <c r="C10736" t="s">
        <v>66</v>
      </c>
      <c r="D10736" t="s">
        <v>358</v>
      </c>
      <c r="E10736" t="s">
        <v>92</v>
      </c>
      <c r="F10736" t="s">
        <v>125</v>
      </c>
      <c r="G10736">
        <v>75</v>
      </c>
      <c r="H10736">
        <v>50</v>
      </c>
      <c r="I10736" t="str">
        <f>INDEX('[1]DATA - Teams'!$C:$C,MATCH(C10736,'[1]DATA - Teams'!$B:$B,0))</f>
        <v>CHIEF</v>
      </c>
    </row>
    <row r="10737" spans="1:9" x14ac:dyDescent="0.2">
      <c r="A10737">
        <v>2019</v>
      </c>
      <c r="B10737">
        <v>18</v>
      </c>
      <c r="C10737" t="s">
        <v>66</v>
      </c>
      <c r="D10737" t="s">
        <v>260</v>
      </c>
      <c r="E10737" t="s">
        <v>109</v>
      </c>
      <c r="F10737" t="s">
        <v>125</v>
      </c>
      <c r="G10737">
        <v>87</v>
      </c>
      <c r="H10737">
        <v>0</v>
      </c>
      <c r="I10737" t="str">
        <f>INDEX('[1]DATA - Teams'!$C:$C,MATCH(C10737,'[1]DATA - Teams'!$B:$B,0))</f>
        <v>CHIEF</v>
      </c>
    </row>
    <row r="10738" spans="1:9" x14ac:dyDescent="0.2">
      <c r="A10738">
        <v>2019</v>
      </c>
      <c r="B10738">
        <v>18</v>
      </c>
      <c r="C10738" t="s">
        <v>64</v>
      </c>
      <c r="D10738" t="s">
        <v>318</v>
      </c>
      <c r="E10738" t="s">
        <v>131</v>
      </c>
      <c r="F10738" t="s">
        <v>90</v>
      </c>
      <c r="G10738">
        <v>62</v>
      </c>
      <c r="H10738">
        <v>69</v>
      </c>
      <c r="I10738" t="str">
        <f>INDEX('[1]DATA - Teams'!$C:$C,MATCH(C10738,'[1]DATA - Teams'!$B:$B,0))</f>
        <v>RICHO</v>
      </c>
    </row>
    <row r="10739" spans="1:9" x14ac:dyDescent="0.2">
      <c r="A10739">
        <v>2019</v>
      </c>
      <c r="B10739">
        <v>18</v>
      </c>
      <c r="C10739" t="s">
        <v>64</v>
      </c>
      <c r="D10739" t="s">
        <v>235</v>
      </c>
      <c r="E10739" t="s">
        <v>117</v>
      </c>
      <c r="F10739" t="s">
        <v>95</v>
      </c>
      <c r="G10739">
        <v>96</v>
      </c>
      <c r="H10739">
        <v>97</v>
      </c>
      <c r="I10739" t="str">
        <f>INDEX('[1]DATA - Teams'!$C:$C,MATCH(C10739,'[1]DATA - Teams'!$B:$B,0))</f>
        <v>RICHO</v>
      </c>
    </row>
    <row r="10740" spans="1:9" x14ac:dyDescent="0.2">
      <c r="A10740">
        <v>2019</v>
      </c>
      <c r="B10740">
        <v>18</v>
      </c>
      <c r="C10740" t="s">
        <v>64</v>
      </c>
      <c r="D10740" t="s">
        <v>169</v>
      </c>
      <c r="E10740" t="s">
        <v>165</v>
      </c>
      <c r="F10740" t="s">
        <v>98</v>
      </c>
      <c r="G10740">
        <v>86</v>
      </c>
      <c r="H10740">
        <v>94</v>
      </c>
      <c r="I10740" t="str">
        <f>INDEX('[1]DATA - Teams'!$C:$C,MATCH(C10740,'[1]DATA - Teams'!$B:$B,0))</f>
        <v>RICHO</v>
      </c>
    </row>
    <row r="10741" spans="1:9" x14ac:dyDescent="0.2">
      <c r="A10741">
        <v>2019</v>
      </c>
      <c r="B10741">
        <v>18</v>
      </c>
      <c r="C10741" t="s">
        <v>64</v>
      </c>
      <c r="D10741" t="s">
        <v>188</v>
      </c>
      <c r="E10741" t="s">
        <v>165</v>
      </c>
      <c r="F10741" t="s">
        <v>95</v>
      </c>
      <c r="G10741">
        <v>122</v>
      </c>
      <c r="H10741">
        <v>106</v>
      </c>
      <c r="I10741" t="str">
        <f>INDEX('[1]DATA - Teams'!$C:$C,MATCH(C10741,'[1]DATA - Teams'!$B:$B,0))</f>
        <v>RICHO</v>
      </c>
    </row>
    <row r="10742" spans="1:9" x14ac:dyDescent="0.2">
      <c r="A10742">
        <v>2019</v>
      </c>
      <c r="B10742">
        <v>18</v>
      </c>
      <c r="C10742" t="s">
        <v>64</v>
      </c>
      <c r="D10742" t="s">
        <v>511</v>
      </c>
      <c r="E10742" t="s">
        <v>121</v>
      </c>
      <c r="F10742" t="s">
        <v>114</v>
      </c>
      <c r="G10742">
        <v>120</v>
      </c>
      <c r="H10742">
        <v>149</v>
      </c>
      <c r="I10742" t="str">
        <f>INDEX('[1]DATA - Teams'!$C:$C,MATCH(C10742,'[1]DATA - Teams'!$B:$B,0))</f>
        <v>RICHO</v>
      </c>
    </row>
    <row r="10743" spans="1:9" x14ac:dyDescent="0.2">
      <c r="A10743">
        <v>2019</v>
      </c>
      <c r="B10743">
        <v>18</v>
      </c>
      <c r="C10743" t="s">
        <v>64</v>
      </c>
      <c r="D10743" t="s">
        <v>175</v>
      </c>
      <c r="E10743" t="s">
        <v>123</v>
      </c>
      <c r="F10743" t="s">
        <v>95</v>
      </c>
      <c r="G10743">
        <v>104</v>
      </c>
      <c r="H10743">
        <v>100</v>
      </c>
      <c r="I10743" t="str">
        <f>INDEX('[1]DATA - Teams'!$C:$C,MATCH(C10743,'[1]DATA - Teams'!$B:$B,0))</f>
        <v>RICHO</v>
      </c>
    </row>
    <row r="10744" spans="1:9" x14ac:dyDescent="0.2">
      <c r="A10744">
        <v>2019</v>
      </c>
      <c r="B10744">
        <v>18</v>
      </c>
      <c r="C10744" t="s">
        <v>64</v>
      </c>
      <c r="D10744" t="s">
        <v>471</v>
      </c>
      <c r="E10744" t="s">
        <v>123</v>
      </c>
      <c r="F10744" t="s">
        <v>90</v>
      </c>
      <c r="G10744">
        <v>78</v>
      </c>
      <c r="H10744">
        <v>125</v>
      </c>
      <c r="I10744" t="str">
        <f>INDEX('[1]DATA - Teams'!$C:$C,MATCH(C10744,'[1]DATA - Teams'!$B:$B,0))</f>
        <v>RICHO</v>
      </c>
    </row>
    <row r="10745" spans="1:9" x14ac:dyDescent="0.2">
      <c r="A10745">
        <v>2019</v>
      </c>
      <c r="B10745">
        <v>18</v>
      </c>
      <c r="C10745" t="s">
        <v>64</v>
      </c>
      <c r="D10745" t="s">
        <v>315</v>
      </c>
      <c r="E10745" t="s">
        <v>123</v>
      </c>
      <c r="F10745" t="s">
        <v>95</v>
      </c>
      <c r="G10745">
        <v>113</v>
      </c>
      <c r="H10745">
        <v>90</v>
      </c>
      <c r="I10745" t="str">
        <f>INDEX('[1]DATA - Teams'!$C:$C,MATCH(C10745,'[1]DATA - Teams'!$B:$B,0))</f>
        <v>RICHO</v>
      </c>
    </row>
    <row r="10746" spans="1:9" x14ac:dyDescent="0.2">
      <c r="A10746">
        <v>2019</v>
      </c>
      <c r="B10746">
        <v>18</v>
      </c>
      <c r="C10746" t="s">
        <v>64</v>
      </c>
      <c r="D10746" t="s">
        <v>338</v>
      </c>
      <c r="E10746" t="s">
        <v>94</v>
      </c>
      <c r="F10746" t="s">
        <v>95</v>
      </c>
      <c r="G10746">
        <v>102</v>
      </c>
      <c r="H10746">
        <v>52</v>
      </c>
      <c r="I10746" t="str">
        <f>INDEX('[1]DATA - Teams'!$C:$C,MATCH(C10746,'[1]DATA - Teams'!$B:$B,0))</f>
        <v>RICHO</v>
      </c>
    </row>
    <row r="10747" spans="1:9" x14ac:dyDescent="0.2">
      <c r="A10747">
        <v>2019</v>
      </c>
      <c r="B10747">
        <v>18</v>
      </c>
      <c r="C10747" t="s">
        <v>64</v>
      </c>
      <c r="D10747" t="s">
        <v>444</v>
      </c>
      <c r="E10747" t="s">
        <v>119</v>
      </c>
      <c r="F10747" t="s">
        <v>90</v>
      </c>
      <c r="G10747">
        <v>86</v>
      </c>
      <c r="H10747">
        <v>102</v>
      </c>
      <c r="I10747" t="str">
        <f>INDEX('[1]DATA - Teams'!$C:$C,MATCH(C10747,'[1]DATA - Teams'!$B:$B,0))</f>
        <v>RICHO</v>
      </c>
    </row>
    <row r="10748" spans="1:9" x14ac:dyDescent="0.2">
      <c r="A10748">
        <v>2019</v>
      </c>
      <c r="B10748">
        <v>18</v>
      </c>
      <c r="C10748" t="s">
        <v>64</v>
      </c>
      <c r="D10748" t="s">
        <v>359</v>
      </c>
      <c r="E10748" t="s">
        <v>106</v>
      </c>
      <c r="F10748" t="s">
        <v>90</v>
      </c>
      <c r="G10748">
        <v>95</v>
      </c>
      <c r="H10748">
        <v>60</v>
      </c>
      <c r="I10748" t="str">
        <f>INDEX('[1]DATA - Teams'!$C:$C,MATCH(C10748,'[1]DATA - Teams'!$B:$B,0))</f>
        <v>RICHO</v>
      </c>
    </row>
    <row r="10749" spans="1:9" x14ac:dyDescent="0.2">
      <c r="A10749">
        <v>2019</v>
      </c>
      <c r="B10749">
        <v>18</v>
      </c>
      <c r="C10749" t="s">
        <v>64</v>
      </c>
      <c r="D10749" t="s">
        <v>378</v>
      </c>
      <c r="E10749" t="s">
        <v>103</v>
      </c>
      <c r="F10749" t="s">
        <v>95</v>
      </c>
      <c r="G10749">
        <v>92</v>
      </c>
      <c r="H10749">
        <v>83</v>
      </c>
      <c r="I10749" t="str">
        <f>INDEX('[1]DATA - Teams'!$C:$C,MATCH(C10749,'[1]DATA - Teams'!$B:$B,0))</f>
        <v>RICHO</v>
      </c>
    </row>
    <row r="10750" spans="1:9" x14ac:dyDescent="0.2">
      <c r="A10750">
        <v>2019</v>
      </c>
      <c r="B10750">
        <v>18</v>
      </c>
      <c r="C10750" t="s">
        <v>64</v>
      </c>
      <c r="D10750" t="s">
        <v>173</v>
      </c>
      <c r="E10750" t="s">
        <v>113</v>
      </c>
      <c r="F10750" t="s">
        <v>98</v>
      </c>
      <c r="G10750">
        <v>88</v>
      </c>
      <c r="H10750">
        <v>117</v>
      </c>
      <c r="I10750" t="str">
        <f>INDEX('[1]DATA - Teams'!$C:$C,MATCH(C10750,'[1]DATA - Teams'!$B:$B,0))</f>
        <v>RICHO</v>
      </c>
    </row>
    <row r="10751" spans="1:9" x14ac:dyDescent="0.2">
      <c r="A10751">
        <v>2019</v>
      </c>
      <c r="B10751">
        <v>18</v>
      </c>
      <c r="C10751" t="s">
        <v>64</v>
      </c>
      <c r="D10751" t="s">
        <v>363</v>
      </c>
      <c r="E10751" t="s">
        <v>92</v>
      </c>
      <c r="F10751" t="s">
        <v>95</v>
      </c>
      <c r="G10751">
        <v>110</v>
      </c>
      <c r="H10751">
        <v>70</v>
      </c>
      <c r="I10751" t="str">
        <f>INDEX('[1]DATA - Teams'!$C:$C,MATCH(C10751,'[1]DATA - Teams'!$B:$B,0))</f>
        <v>RICHO</v>
      </c>
    </row>
    <row r="10752" spans="1:9" x14ac:dyDescent="0.2">
      <c r="A10752">
        <v>2019</v>
      </c>
      <c r="B10752">
        <v>18</v>
      </c>
      <c r="C10752" t="s">
        <v>64</v>
      </c>
      <c r="D10752" t="s">
        <v>383</v>
      </c>
      <c r="E10752" t="s">
        <v>128</v>
      </c>
      <c r="F10752" t="s">
        <v>98</v>
      </c>
      <c r="G10752">
        <v>89</v>
      </c>
      <c r="H10752">
        <v>97</v>
      </c>
      <c r="I10752" t="str">
        <f>INDEX('[1]DATA - Teams'!$C:$C,MATCH(C10752,'[1]DATA - Teams'!$B:$B,0))</f>
        <v>RICHO</v>
      </c>
    </row>
    <row r="10753" spans="1:9" x14ac:dyDescent="0.2">
      <c r="A10753">
        <v>2019</v>
      </c>
      <c r="B10753">
        <v>18</v>
      </c>
      <c r="C10753" t="s">
        <v>64</v>
      </c>
      <c r="D10753" t="s">
        <v>230</v>
      </c>
      <c r="E10753" t="s">
        <v>128</v>
      </c>
      <c r="F10753" t="s">
        <v>90</v>
      </c>
      <c r="G10753">
        <v>123</v>
      </c>
      <c r="H10753">
        <v>106</v>
      </c>
      <c r="I10753" t="str">
        <f>INDEX('[1]DATA - Teams'!$C:$C,MATCH(C10753,'[1]DATA - Teams'!$B:$B,0))</f>
        <v>RICHO</v>
      </c>
    </row>
    <row r="10754" spans="1:9" x14ac:dyDescent="0.2">
      <c r="A10754">
        <v>2019</v>
      </c>
      <c r="B10754">
        <v>18</v>
      </c>
      <c r="C10754" t="s">
        <v>64</v>
      </c>
      <c r="D10754" t="s">
        <v>155</v>
      </c>
      <c r="E10754" t="s">
        <v>111</v>
      </c>
      <c r="F10754" t="s">
        <v>98</v>
      </c>
      <c r="G10754">
        <v>90</v>
      </c>
      <c r="H10754">
        <v>80</v>
      </c>
      <c r="I10754" t="str">
        <f>INDEX('[1]DATA - Teams'!$C:$C,MATCH(C10754,'[1]DATA - Teams'!$B:$B,0))</f>
        <v>RICHO</v>
      </c>
    </row>
    <row r="10755" spans="1:9" x14ac:dyDescent="0.2">
      <c r="A10755">
        <v>2019</v>
      </c>
      <c r="B10755">
        <v>18</v>
      </c>
      <c r="C10755" t="s">
        <v>64</v>
      </c>
      <c r="D10755" t="s">
        <v>135</v>
      </c>
      <c r="E10755" t="s">
        <v>109</v>
      </c>
      <c r="F10755" t="s">
        <v>98</v>
      </c>
      <c r="G10755">
        <v>59</v>
      </c>
      <c r="H10755">
        <v>57</v>
      </c>
      <c r="I10755" t="str">
        <f>INDEX('[1]DATA - Teams'!$C:$C,MATCH(C10755,'[1]DATA - Teams'!$B:$B,0))</f>
        <v>RICHO</v>
      </c>
    </row>
    <row r="10756" spans="1:9" x14ac:dyDescent="0.2">
      <c r="A10756">
        <v>2019</v>
      </c>
      <c r="B10756">
        <v>18</v>
      </c>
      <c r="C10756" t="s">
        <v>64</v>
      </c>
      <c r="D10756" t="s">
        <v>534</v>
      </c>
      <c r="E10756" t="s">
        <v>92</v>
      </c>
      <c r="F10756" t="s">
        <v>125</v>
      </c>
      <c r="G10756">
        <v>90</v>
      </c>
      <c r="H10756">
        <v>68</v>
      </c>
      <c r="I10756" t="str">
        <f>INDEX('[1]DATA - Teams'!$C:$C,MATCH(C10756,'[1]DATA - Teams'!$B:$B,0))</f>
        <v>RICHO</v>
      </c>
    </row>
    <row r="10757" spans="1:9" x14ac:dyDescent="0.2">
      <c r="A10757">
        <v>2019</v>
      </c>
      <c r="B10757">
        <v>18</v>
      </c>
      <c r="C10757" t="s">
        <v>64</v>
      </c>
      <c r="D10757" t="s">
        <v>251</v>
      </c>
      <c r="E10757" t="s">
        <v>111</v>
      </c>
      <c r="F10757" t="s">
        <v>125</v>
      </c>
      <c r="G10757">
        <v>98</v>
      </c>
      <c r="H10757">
        <v>65</v>
      </c>
      <c r="I10757" t="str">
        <f>INDEX('[1]DATA - Teams'!$C:$C,MATCH(C10757,'[1]DATA - Teams'!$B:$B,0))</f>
        <v>RICHO</v>
      </c>
    </row>
    <row r="10758" spans="1:9" x14ac:dyDescent="0.2">
      <c r="A10758">
        <v>2019</v>
      </c>
      <c r="B10758">
        <v>18</v>
      </c>
      <c r="C10758" t="s">
        <v>64</v>
      </c>
      <c r="D10758" t="s">
        <v>428</v>
      </c>
      <c r="E10758" t="s">
        <v>109</v>
      </c>
      <c r="F10758" t="s">
        <v>125</v>
      </c>
      <c r="G10758">
        <v>72</v>
      </c>
      <c r="H10758">
        <v>87</v>
      </c>
      <c r="I10758" t="str">
        <f>INDEX('[1]DATA - Teams'!$C:$C,MATCH(C10758,'[1]DATA - Teams'!$B:$B,0))</f>
        <v>RICHO</v>
      </c>
    </row>
    <row r="10759" spans="1:9" x14ac:dyDescent="0.2">
      <c r="A10759">
        <v>2019</v>
      </c>
      <c r="B10759">
        <v>18</v>
      </c>
      <c r="C10759" t="s">
        <v>64</v>
      </c>
      <c r="D10759" t="s">
        <v>288</v>
      </c>
      <c r="E10759" t="s">
        <v>109</v>
      </c>
      <c r="F10759" t="s">
        <v>125</v>
      </c>
      <c r="G10759">
        <v>89</v>
      </c>
      <c r="H10759">
        <v>82</v>
      </c>
      <c r="I10759" t="str">
        <f>INDEX('[1]DATA - Teams'!$C:$C,MATCH(C10759,'[1]DATA - Teams'!$B:$B,0))</f>
        <v>RICHO</v>
      </c>
    </row>
    <row r="10760" spans="1:9" x14ac:dyDescent="0.2">
      <c r="A10760">
        <v>2019</v>
      </c>
      <c r="B10760">
        <v>18</v>
      </c>
      <c r="C10760" t="s">
        <v>67</v>
      </c>
      <c r="D10760" t="s">
        <v>336</v>
      </c>
      <c r="E10760" t="s">
        <v>131</v>
      </c>
      <c r="F10760" t="s">
        <v>95</v>
      </c>
      <c r="G10760">
        <v>103</v>
      </c>
      <c r="H10760">
        <v>97</v>
      </c>
      <c r="I10760" t="str">
        <f>INDEX('[1]DATA - Teams'!$C:$C,MATCH(C10760,'[1]DATA - Teams'!$B:$B,0))</f>
        <v>GARTER</v>
      </c>
    </row>
    <row r="10761" spans="1:9" x14ac:dyDescent="0.2">
      <c r="A10761">
        <v>2019</v>
      </c>
      <c r="B10761">
        <v>18</v>
      </c>
      <c r="C10761" t="s">
        <v>67</v>
      </c>
      <c r="D10761" t="s">
        <v>384</v>
      </c>
      <c r="E10761" t="s">
        <v>117</v>
      </c>
      <c r="F10761" t="s">
        <v>98</v>
      </c>
      <c r="G10761">
        <v>92</v>
      </c>
      <c r="H10761">
        <v>95</v>
      </c>
      <c r="I10761" t="str">
        <f>INDEX('[1]DATA - Teams'!$C:$C,MATCH(C10761,'[1]DATA - Teams'!$B:$B,0))</f>
        <v>GARTER</v>
      </c>
    </row>
    <row r="10762" spans="1:9" x14ac:dyDescent="0.2">
      <c r="A10762">
        <v>2019</v>
      </c>
      <c r="B10762">
        <v>18</v>
      </c>
      <c r="C10762" t="s">
        <v>67</v>
      </c>
      <c r="D10762" t="s">
        <v>178</v>
      </c>
      <c r="E10762" t="s">
        <v>165</v>
      </c>
      <c r="F10762" t="s">
        <v>95</v>
      </c>
      <c r="G10762">
        <v>124</v>
      </c>
      <c r="H10762">
        <v>165</v>
      </c>
      <c r="I10762" t="str">
        <f>INDEX('[1]DATA - Teams'!$C:$C,MATCH(C10762,'[1]DATA - Teams'!$B:$B,0))</f>
        <v>GARTER</v>
      </c>
    </row>
    <row r="10763" spans="1:9" x14ac:dyDescent="0.2">
      <c r="A10763">
        <v>2019</v>
      </c>
      <c r="B10763">
        <v>18</v>
      </c>
      <c r="C10763" t="s">
        <v>67</v>
      </c>
      <c r="D10763" t="s">
        <v>388</v>
      </c>
      <c r="E10763" t="s">
        <v>89</v>
      </c>
      <c r="F10763" t="s">
        <v>95</v>
      </c>
      <c r="G10763">
        <v>105</v>
      </c>
      <c r="H10763">
        <v>85</v>
      </c>
      <c r="I10763" t="str">
        <f>INDEX('[1]DATA - Teams'!$C:$C,MATCH(C10763,'[1]DATA - Teams'!$B:$B,0))</f>
        <v>GARTER</v>
      </c>
    </row>
    <row r="10764" spans="1:9" x14ac:dyDescent="0.2">
      <c r="A10764">
        <v>2019</v>
      </c>
      <c r="B10764">
        <v>18</v>
      </c>
      <c r="C10764" t="s">
        <v>67</v>
      </c>
      <c r="D10764" t="s">
        <v>513</v>
      </c>
      <c r="E10764" t="s">
        <v>89</v>
      </c>
      <c r="F10764" t="s">
        <v>90</v>
      </c>
      <c r="G10764">
        <v>75</v>
      </c>
      <c r="H10764">
        <v>19</v>
      </c>
      <c r="I10764" t="str">
        <f>INDEX('[1]DATA - Teams'!$C:$C,MATCH(C10764,'[1]DATA - Teams'!$B:$B,0))</f>
        <v>GARTER</v>
      </c>
    </row>
    <row r="10765" spans="1:9" x14ac:dyDescent="0.2">
      <c r="A10765">
        <v>2019</v>
      </c>
      <c r="B10765">
        <v>18</v>
      </c>
      <c r="C10765" t="s">
        <v>67</v>
      </c>
      <c r="D10765" t="s">
        <v>484</v>
      </c>
      <c r="E10765" t="s">
        <v>89</v>
      </c>
      <c r="F10765" t="s">
        <v>90</v>
      </c>
      <c r="G10765">
        <v>78</v>
      </c>
      <c r="H10765">
        <v>105</v>
      </c>
      <c r="I10765" t="str">
        <f>INDEX('[1]DATA - Teams'!$C:$C,MATCH(C10765,'[1]DATA - Teams'!$B:$B,0))</f>
        <v>GARTER</v>
      </c>
    </row>
    <row r="10766" spans="1:9" x14ac:dyDescent="0.2">
      <c r="A10766">
        <v>2019</v>
      </c>
      <c r="B10766">
        <v>18</v>
      </c>
      <c r="C10766" t="s">
        <v>67</v>
      </c>
      <c r="D10766" t="s">
        <v>243</v>
      </c>
      <c r="E10766" t="s">
        <v>121</v>
      </c>
      <c r="F10766" t="s">
        <v>95</v>
      </c>
      <c r="G10766">
        <v>124</v>
      </c>
      <c r="H10766">
        <v>129</v>
      </c>
      <c r="I10766" t="str">
        <f>INDEX('[1]DATA - Teams'!$C:$C,MATCH(C10766,'[1]DATA - Teams'!$B:$B,0))</f>
        <v>GARTER</v>
      </c>
    </row>
    <row r="10767" spans="1:9" x14ac:dyDescent="0.2">
      <c r="A10767">
        <v>2019</v>
      </c>
      <c r="B10767">
        <v>18</v>
      </c>
      <c r="C10767" t="s">
        <v>67</v>
      </c>
      <c r="D10767" t="s">
        <v>535</v>
      </c>
      <c r="E10767" t="s">
        <v>97</v>
      </c>
      <c r="F10767" t="s">
        <v>90</v>
      </c>
      <c r="G10767">
        <v>89</v>
      </c>
      <c r="H10767">
        <v>79</v>
      </c>
      <c r="I10767" t="str">
        <f>INDEX('[1]DATA - Teams'!$C:$C,MATCH(C10767,'[1]DATA - Teams'!$B:$B,0))</f>
        <v>GARTER</v>
      </c>
    </row>
    <row r="10768" spans="1:9" x14ac:dyDescent="0.2">
      <c r="A10768">
        <v>2019</v>
      </c>
      <c r="B10768">
        <v>18</v>
      </c>
      <c r="C10768" t="s">
        <v>67</v>
      </c>
      <c r="D10768" t="s">
        <v>390</v>
      </c>
      <c r="E10768" t="s">
        <v>94</v>
      </c>
      <c r="F10768" t="s">
        <v>114</v>
      </c>
      <c r="G10768">
        <v>124</v>
      </c>
      <c r="H10768">
        <v>132</v>
      </c>
      <c r="I10768" t="str">
        <f>INDEX('[1]DATA - Teams'!$C:$C,MATCH(C10768,'[1]DATA - Teams'!$B:$B,0))</f>
        <v>GARTER</v>
      </c>
    </row>
    <row r="10769" spans="1:9" x14ac:dyDescent="0.2">
      <c r="A10769">
        <v>2019</v>
      </c>
      <c r="B10769">
        <v>18</v>
      </c>
      <c r="C10769" t="s">
        <v>67</v>
      </c>
      <c r="D10769" t="s">
        <v>406</v>
      </c>
      <c r="E10769" t="s">
        <v>106</v>
      </c>
      <c r="F10769" t="s">
        <v>98</v>
      </c>
      <c r="G10769">
        <v>100</v>
      </c>
      <c r="H10769">
        <v>87</v>
      </c>
      <c r="I10769" t="str">
        <f>INDEX('[1]DATA - Teams'!$C:$C,MATCH(C10769,'[1]DATA - Teams'!$B:$B,0))</f>
        <v>GARTER</v>
      </c>
    </row>
    <row r="10770" spans="1:9" x14ac:dyDescent="0.2">
      <c r="A10770">
        <v>2019</v>
      </c>
      <c r="B10770">
        <v>18</v>
      </c>
      <c r="C10770" t="s">
        <v>67</v>
      </c>
      <c r="D10770" t="s">
        <v>293</v>
      </c>
      <c r="E10770" t="s">
        <v>103</v>
      </c>
      <c r="F10770" t="s">
        <v>98</v>
      </c>
      <c r="G10770">
        <v>116</v>
      </c>
      <c r="H10770">
        <v>119</v>
      </c>
      <c r="I10770" t="str">
        <f>INDEX('[1]DATA - Teams'!$C:$C,MATCH(C10770,'[1]DATA - Teams'!$B:$B,0))</f>
        <v>GARTER</v>
      </c>
    </row>
    <row r="10771" spans="1:9" x14ac:dyDescent="0.2">
      <c r="A10771">
        <v>2019</v>
      </c>
      <c r="B10771">
        <v>18</v>
      </c>
      <c r="C10771" t="s">
        <v>67</v>
      </c>
      <c r="D10771" t="s">
        <v>200</v>
      </c>
      <c r="E10771" t="s">
        <v>103</v>
      </c>
      <c r="F10771" t="s">
        <v>90</v>
      </c>
      <c r="G10771">
        <v>76</v>
      </c>
      <c r="H10771">
        <v>134</v>
      </c>
      <c r="I10771" t="str">
        <f>INDEX('[1]DATA - Teams'!$C:$C,MATCH(C10771,'[1]DATA - Teams'!$B:$B,0))</f>
        <v>GARTER</v>
      </c>
    </row>
    <row r="10772" spans="1:9" x14ac:dyDescent="0.2">
      <c r="A10772">
        <v>2019</v>
      </c>
      <c r="B10772">
        <v>18</v>
      </c>
      <c r="C10772" t="s">
        <v>67</v>
      </c>
      <c r="D10772" t="s">
        <v>408</v>
      </c>
      <c r="E10772" t="s">
        <v>100</v>
      </c>
      <c r="F10772" t="s">
        <v>95</v>
      </c>
      <c r="G10772">
        <v>88</v>
      </c>
      <c r="H10772">
        <v>86</v>
      </c>
      <c r="I10772" t="str">
        <f>INDEX('[1]DATA - Teams'!$C:$C,MATCH(C10772,'[1]DATA - Teams'!$B:$B,0))</f>
        <v>GARTER</v>
      </c>
    </row>
    <row r="10773" spans="1:9" x14ac:dyDescent="0.2">
      <c r="A10773">
        <v>2019</v>
      </c>
      <c r="B10773">
        <v>18</v>
      </c>
      <c r="C10773" t="s">
        <v>67</v>
      </c>
      <c r="D10773" t="s">
        <v>341</v>
      </c>
      <c r="E10773" t="s">
        <v>100</v>
      </c>
      <c r="F10773" t="s">
        <v>98</v>
      </c>
      <c r="G10773">
        <v>104</v>
      </c>
      <c r="H10773">
        <v>98</v>
      </c>
      <c r="I10773" t="str">
        <f>INDEX('[1]DATA - Teams'!$C:$C,MATCH(C10773,'[1]DATA - Teams'!$B:$B,0))</f>
        <v>GARTER</v>
      </c>
    </row>
    <row r="10774" spans="1:9" x14ac:dyDescent="0.2">
      <c r="A10774">
        <v>2019</v>
      </c>
      <c r="B10774">
        <v>18</v>
      </c>
      <c r="C10774" t="s">
        <v>67</v>
      </c>
      <c r="D10774" t="s">
        <v>276</v>
      </c>
      <c r="E10774" t="s">
        <v>111</v>
      </c>
      <c r="F10774" t="s">
        <v>95</v>
      </c>
      <c r="G10774">
        <v>94</v>
      </c>
      <c r="H10774">
        <v>120</v>
      </c>
      <c r="I10774" t="str">
        <f>INDEX('[1]DATA - Teams'!$C:$C,MATCH(C10774,'[1]DATA - Teams'!$B:$B,0))</f>
        <v>GARTER</v>
      </c>
    </row>
    <row r="10775" spans="1:9" x14ac:dyDescent="0.2">
      <c r="A10775">
        <v>2019</v>
      </c>
      <c r="B10775">
        <v>18</v>
      </c>
      <c r="C10775" t="s">
        <v>67</v>
      </c>
      <c r="D10775" t="s">
        <v>421</v>
      </c>
      <c r="E10775" t="s">
        <v>111</v>
      </c>
      <c r="F10775" t="s">
        <v>98</v>
      </c>
      <c r="G10775">
        <v>80</v>
      </c>
      <c r="H10775">
        <v>65</v>
      </c>
      <c r="I10775" t="str">
        <f>INDEX('[1]DATA - Teams'!$C:$C,MATCH(C10775,'[1]DATA - Teams'!$B:$B,0))</f>
        <v>GARTER</v>
      </c>
    </row>
    <row r="10776" spans="1:9" x14ac:dyDescent="0.2">
      <c r="A10776">
        <v>2019</v>
      </c>
      <c r="B10776">
        <v>18</v>
      </c>
      <c r="C10776" t="s">
        <v>67</v>
      </c>
      <c r="D10776" t="s">
        <v>150</v>
      </c>
      <c r="E10776" t="s">
        <v>109</v>
      </c>
      <c r="F10776" t="s">
        <v>95</v>
      </c>
      <c r="G10776">
        <v>79</v>
      </c>
      <c r="H10776">
        <v>47</v>
      </c>
      <c r="I10776" t="str">
        <f>INDEX('[1]DATA - Teams'!$C:$C,MATCH(C10776,'[1]DATA - Teams'!$B:$B,0))</f>
        <v>GARTER</v>
      </c>
    </row>
    <row r="10777" spans="1:9" x14ac:dyDescent="0.2">
      <c r="A10777">
        <v>2019</v>
      </c>
      <c r="B10777">
        <v>18</v>
      </c>
      <c r="C10777" t="s">
        <v>67</v>
      </c>
      <c r="D10777" t="s">
        <v>532</v>
      </c>
      <c r="E10777" t="s">
        <v>109</v>
      </c>
      <c r="F10777" t="s">
        <v>90</v>
      </c>
      <c r="G10777">
        <v>88</v>
      </c>
      <c r="H10777">
        <v>65</v>
      </c>
      <c r="I10777" t="str">
        <f>INDEX('[1]DATA - Teams'!$C:$C,MATCH(C10777,'[1]DATA - Teams'!$B:$B,0))</f>
        <v>GARTER</v>
      </c>
    </row>
    <row r="10778" spans="1:9" x14ac:dyDescent="0.2">
      <c r="A10778">
        <v>2019</v>
      </c>
      <c r="B10778">
        <v>18</v>
      </c>
      <c r="C10778" t="s">
        <v>67</v>
      </c>
      <c r="D10778" t="s">
        <v>206</v>
      </c>
      <c r="E10778" t="s">
        <v>117</v>
      </c>
      <c r="F10778" t="s">
        <v>125</v>
      </c>
      <c r="G10778">
        <v>78</v>
      </c>
      <c r="H10778">
        <v>0</v>
      </c>
      <c r="I10778" t="str">
        <f>INDEX('[1]DATA - Teams'!$C:$C,MATCH(C10778,'[1]DATA - Teams'!$B:$B,0))</f>
        <v>GARTER</v>
      </c>
    </row>
    <row r="10779" spans="1:9" x14ac:dyDescent="0.2">
      <c r="A10779">
        <v>2019</v>
      </c>
      <c r="B10779">
        <v>18</v>
      </c>
      <c r="C10779" t="s">
        <v>67</v>
      </c>
      <c r="D10779" t="s">
        <v>309</v>
      </c>
      <c r="E10779" t="s">
        <v>119</v>
      </c>
      <c r="F10779" t="s">
        <v>125</v>
      </c>
      <c r="G10779">
        <v>62</v>
      </c>
      <c r="H10779">
        <v>0</v>
      </c>
      <c r="I10779" t="str">
        <f>INDEX('[1]DATA - Teams'!$C:$C,MATCH(C10779,'[1]DATA - Teams'!$B:$B,0))</f>
        <v>GARTER</v>
      </c>
    </row>
    <row r="10780" spans="1:9" x14ac:dyDescent="0.2">
      <c r="A10780">
        <v>2019</v>
      </c>
      <c r="B10780">
        <v>18</v>
      </c>
      <c r="C10780" t="s">
        <v>67</v>
      </c>
      <c r="D10780" t="s">
        <v>419</v>
      </c>
      <c r="E10780" t="s">
        <v>103</v>
      </c>
      <c r="F10780" t="s">
        <v>125</v>
      </c>
      <c r="G10780">
        <v>60</v>
      </c>
      <c r="H10780">
        <v>98</v>
      </c>
      <c r="I10780" t="str">
        <f>INDEX('[1]DATA - Teams'!$C:$C,MATCH(C10780,'[1]DATA - Teams'!$B:$B,0))</f>
        <v>GARTER</v>
      </c>
    </row>
    <row r="10781" spans="1:9" x14ac:dyDescent="0.2">
      <c r="A10781">
        <v>2019</v>
      </c>
      <c r="B10781">
        <v>18</v>
      </c>
      <c r="C10781" t="s">
        <v>67</v>
      </c>
      <c r="D10781" t="s">
        <v>327</v>
      </c>
      <c r="E10781" t="s">
        <v>100</v>
      </c>
      <c r="F10781" t="s">
        <v>125</v>
      </c>
      <c r="G10781">
        <v>98</v>
      </c>
      <c r="H10781">
        <v>97</v>
      </c>
      <c r="I10781" t="str">
        <f>INDEX('[1]DATA - Teams'!$C:$C,MATCH(C10781,'[1]DATA - Teams'!$B:$B,0))</f>
        <v>GARTER</v>
      </c>
    </row>
    <row r="10782" spans="1:9" x14ac:dyDescent="0.2">
      <c r="A10782">
        <v>2019</v>
      </c>
      <c r="B10782">
        <v>18</v>
      </c>
      <c r="C10782" t="s">
        <v>65</v>
      </c>
      <c r="D10782" t="s">
        <v>389</v>
      </c>
      <c r="E10782" t="s">
        <v>131</v>
      </c>
      <c r="F10782" t="s">
        <v>95</v>
      </c>
      <c r="G10782">
        <v>87</v>
      </c>
      <c r="H10782">
        <v>104</v>
      </c>
      <c r="I10782" t="str">
        <f>INDEX('[1]DATA - Teams'!$C:$C,MATCH(C10782,'[1]DATA - Teams'!$B:$B,0))</f>
        <v>LESTER</v>
      </c>
    </row>
    <row r="10783" spans="1:9" x14ac:dyDescent="0.2">
      <c r="A10783">
        <v>2019</v>
      </c>
      <c r="B10783">
        <v>18</v>
      </c>
      <c r="C10783" t="s">
        <v>65</v>
      </c>
      <c r="D10783" t="s">
        <v>202</v>
      </c>
      <c r="E10783" t="s">
        <v>89</v>
      </c>
      <c r="F10783" t="s">
        <v>95</v>
      </c>
      <c r="G10783">
        <v>80</v>
      </c>
      <c r="H10783">
        <v>75</v>
      </c>
      <c r="I10783" t="str">
        <f>INDEX('[1]DATA - Teams'!$C:$C,MATCH(C10783,'[1]DATA - Teams'!$B:$B,0))</f>
        <v>LESTER</v>
      </c>
    </row>
    <row r="10784" spans="1:9" x14ac:dyDescent="0.2">
      <c r="A10784">
        <v>2019</v>
      </c>
      <c r="B10784">
        <v>18</v>
      </c>
      <c r="C10784" t="s">
        <v>65</v>
      </c>
      <c r="D10784" t="s">
        <v>441</v>
      </c>
      <c r="E10784" t="s">
        <v>121</v>
      </c>
      <c r="F10784" t="s">
        <v>98</v>
      </c>
      <c r="G10784">
        <v>63</v>
      </c>
      <c r="H10784">
        <v>62</v>
      </c>
      <c r="I10784" t="str">
        <f>INDEX('[1]DATA - Teams'!$C:$C,MATCH(C10784,'[1]DATA - Teams'!$B:$B,0))</f>
        <v>LESTER</v>
      </c>
    </row>
    <row r="10785" spans="1:9" x14ac:dyDescent="0.2">
      <c r="A10785">
        <v>2019</v>
      </c>
      <c r="B10785">
        <v>18</v>
      </c>
      <c r="C10785" t="s">
        <v>65</v>
      </c>
      <c r="D10785" t="s">
        <v>273</v>
      </c>
      <c r="E10785" t="s">
        <v>121</v>
      </c>
      <c r="F10785" t="s">
        <v>90</v>
      </c>
      <c r="G10785">
        <v>96</v>
      </c>
      <c r="H10785">
        <v>72</v>
      </c>
      <c r="I10785" t="str">
        <f>INDEX('[1]DATA - Teams'!$C:$C,MATCH(C10785,'[1]DATA - Teams'!$B:$B,0))</f>
        <v>LESTER</v>
      </c>
    </row>
    <row r="10786" spans="1:9" x14ac:dyDescent="0.2">
      <c r="A10786">
        <v>2019</v>
      </c>
      <c r="B10786">
        <v>18</v>
      </c>
      <c r="C10786" t="s">
        <v>65</v>
      </c>
      <c r="D10786" t="s">
        <v>279</v>
      </c>
      <c r="E10786" t="s">
        <v>121</v>
      </c>
      <c r="F10786" t="s">
        <v>95</v>
      </c>
      <c r="G10786">
        <v>101</v>
      </c>
      <c r="H10786">
        <v>73</v>
      </c>
      <c r="I10786" t="str">
        <f>INDEX('[1]DATA - Teams'!$C:$C,MATCH(C10786,'[1]DATA - Teams'!$B:$B,0))</f>
        <v>LESTER</v>
      </c>
    </row>
    <row r="10787" spans="1:9" x14ac:dyDescent="0.2">
      <c r="A10787">
        <v>2019</v>
      </c>
      <c r="B10787">
        <v>18</v>
      </c>
      <c r="C10787" t="s">
        <v>65</v>
      </c>
      <c r="D10787" t="s">
        <v>321</v>
      </c>
      <c r="E10787" t="s">
        <v>97</v>
      </c>
      <c r="F10787" t="s">
        <v>114</v>
      </c>
      <c r="G10787">
        <v>94</v>
      </c>
      <c r="H10787">
        <v>53</v>
      </c>
      <c r="I10787" t="str">
        <f>INDEX('[1]DATA - Teams'!$C:$C,MATCH(C10787,'[1]DATA - Teams'!$B:$B,0))</f>
        <v>LESTER</v>
      </c>
    </row>
    <row r="10788" spans="1:9" x14ac:dyDescent="0.2">
      <c r="A10788">
        <v>2019</v>
      </c>
      <c r="B10788">
        <v>18</v>
      </c>
      <c r="C10788" t="s">
        <v>65</v>
      </c>
      <c r="D10788" t="s">
        <v>227</v>
      </c>
      <c r="E10788" t="s">
        <v>138</v>
      </c>
      <c r="F10788" t="s">
        <v>98</v>
      </c>
      <c r="G10788">
        <v>77</v>
      </c>
      <c r="H10788">
        <v>82</v>
      </c>
      <c r="I10788" t="str">
        <f>INDEX('[1]DATA - Teams'!$C:$C,MATCH(C10788,'[1]DATA - Teams'!$B:$B,0))</f>
        <v>LESTER</v>
      </c>
    </row>
    <row r="10789" spans="1:9" x14ac:dyDescent="0.2">
      <c r="A10789">
        <v>2019</v>
      </c>
      <c r="B10789">
        <v>18</v>
      </c>
      <c r="C10789" t="s">
        <v>65</v>
      </c>
      <c r="D10789" t="s">
        <v>122</v>
      </c>
      <c r="E10789" t="s">
        <v>123</v>
      </c>
      <c r="F10789" t="s">
        <v>95</v>
      </c>
      <c r="G10789">
        <v>100</v>
      </c>
      <c r="H10789">
        <v>114</v>
      </c>
      <c r="I10789" t="str">
        <f>INDEX('[1]DATA - Teams'!$C:$C,MATCH(C10789,'[1]DATA - Teams'!$B:$B,0))</f>
        <v>LESTER</v>
      </c>
    </row>
    <row r="10790" spans="1:9" x14ac:dyDescent="0.2">
      <c r="A10790">
        <v>2019</v>
      </c>
      <c r="B10790">
        <v>18</v>
      </c>
      <c r="C10790" t="s">
        <v>65</v>
      </c>
      <c r="D10790" t="s">
        <v>187</v>
      </c>
      <c r="E10790" t="s">
        <v>94</v>
      </c>
      <c r="F10790" t="s">
        <v>95</v>
      </c>
      <c r="G10790">
        <v>120</v>
      </c>
      <c r="H10790">
        <v>140</v>
      </c>
      <c r="I10790" t="str">
        <f>INDEX('[1]DATA - Teams'!$C:$C,MATCH(C10790,'[1]DATA - Teams'!$B:$B,0))</f>
        <v>LESTER</v>
      </c>
    </row>
    <row r="10791" spans="1:9" x14ac:dyDescent="0.2">
      <c r="A10791">
        <v>2019</v>
      </c>
      <c r="B10791">
        <v>18</v>
      </c>
      <c r="C10791" t="s">
        <v>65</v>
      </c>
      <c r="D10791" t="s">
        <v>166</v>
      </c>
      <c r="E10791" t="s">
        <v>94</v>
      </c>
      <c r="F10791" t="s">
        <v>98</v>
      </c>
      <c r="G10791">
        <v>97</v>
      </c>
      <c r="H10791">
        <v>139</v>
      </c>
      <c r="I10791" t="str">
        <f>INDEX('[1]DATA - Teams'!$C:$C,MATCH(C10791,'[1]DATA - Teams'!$B:$B,0))</f>
        <v>LESTER</v>
      </c>
    </row>
    <row r="10792" spans="1:9" x14ac:dyDescent="0.2">
      <c r="A10792">
        <v>2019</v>
      </c>
      <c r="B10792">
        <v>18</v>
      </c>
      <c r="C10792" t="s">
        <v>65</v>
      </c>
      <c r="D10792" t="s">
        <v>497</v>
      </c>
      <c r="E10792" t="s">
        <v>119</v>
      </c>
      <c r="F10792" t="s">
        <v>90</v>
      </c>
      <c r="G10792">
        <v>113</v>
      </c>
      <c r="H10792">
        <v>142</v>
      </c>
      <c r="I10792" t="str">
        <f>INDEX('[1]DATA - Teams'!$C:$C,MATCH(C10792,'[1]DATA - Teams'!$B:$B,0))</f>
        <v>LESTER</v>
      </c>
    </row>
    <row r="10793" spans="1:9" x14ac:dyDescent="0.2">
      <c r="A10793">
        <v>2019</v>
      </c>
      <c r="B10793">
        <v>18</v>
      </c>
      <c r="C10793" t="s">
        <v>65</v>
      </c>
      <c r="D10793" t="s">
        <v>332</v>
      </c>
      <c r="E10793" t="s">
        <v>106</v>
      </c>
      <c r="F10793" t="s">
        <v>95</v>
      </c>
      <c r="G10793">
        <v>85</v>
      </c>
      <c r="H10793">
        <v>94</v>
      </c>
      <c r="I10793" t="str">
        <f>INDEX('[1]DATA - Teams'!$C:$C,MATCH(C10793,'[1]DATA - Teams'!$B:$B,0))</f>
        <v>LESTER</v>
      </c>
    </row>
    <row r="10794" spans="1:9" x14ac:dyDescent="0.2">
      <c r="A10794">
        <v>2019</v>
      </c>
      <c r="B10794">
        <v>18</v>
      </c>
      <c r="C10794" t="s">
        <v>65</v>
      </c>
      <c r="D10794" t="s">
        <v>355</v>
      </c>
      <c r="E10794" t="s">
        <v>106</v>
      </c>
      <c r="F10794" t="s">
        <v>98</v>
      </c>
      <c r="G10794">
        <v>82</v>
      </c>
      <c r="H10794">
        <v>51</v>
      </c>
      <c r="I10794" t="str">
        <f>INDEX('[1]DATA - Teams'!$C:$C,MATCH(C10794,'[1]DATA - Teams'!$B:$B,0))</f>
        <v>LESTER</v>
      </c>
    </row>
    <row r="10795" spans="1:9" x14ac:dyDescent="0.2">
      <c r="A10795">
        <v>2019</v>
      </c>
      <c r="B10795">
        <v>18</v>
      </c>
      <c r="C10795" t="s">
        <v>65</v>
      </c>
      <c r="D10795" t="s">
        <v>352</v>
      </c>
      <c r="E10795" t="s">
        <v>106</v>
      </c>
      <c r="F10795" t="s">
        <v>90</v>
      </c>
      <c r="G10795">
        <v>117</v>
      </c>
      <c r="H10795">
        <v>97</v>
      </c>
      <c r="I10795" t="str">
        <f>INDEX('[1]DATA - Teams'!$C:$C,MATCH(C10795,'[1]DATA - Teams'!$B:$B,0))</f>
        <v>LESTER</v>
      </c>
    </row>
    <row r="10796" spans="1:9" x14ac:dyDescent="0.2">
      <c r="A10796">
        <v>2019</v>
      </c>
      <c r="B10796">
        <v>18</v>
      </c>
      <c r="C10796" t="s">
        <v>65</v>
      </c>
      <c r="D10796" t="s">
        <v>516</v>
      </c>
      <c r="E10796" t="s">
        <v>103</v>
      </c>
      <c r="F10796" t="s">
        <v>98</v>
      </c>
      <c r="G10796">
        <v>71</v>
      </c>
      <c r="H10796">
        <v>61</v>
      </c>
      <c r="I10796" t="str">
        <f>INDEX('[1]DATA - Teams'!$C:$C,MATCH(C10796,'[1]DATA - Teams'!$B:$B,0))</f>
        <v>LESTER</v>
      </c>
    </row>
    <row r="10797" spans="1:9" x14ac:dyDescent="0.2">
      <c r="A10797">
        <v>2019</v>
      </c>
      <c r="B10797">
        <v>18</v>
      </c>
      <c r="C10797" t="s">
        <v>65</v>
      </c>
      <c r="D10797" t="s">
        <v>429</v>
      </c>
      <c r="E10797" t="s">
        <v>103</v>
      </c>
      <c r="F10797" t="s">
        <v>95</v>
      </c>
      <c r="G10797">
        <v>102</v>
      </c>
      <c r="H10797">
        <v>113</v>
      </c>
      <c r="I10797" t="str">
        <f>INDEX('[1]DATA - Teams'!$C:$C,MATCH(C10797,'[1]DATA - Teams'!$B:$B,0))</f>
        <v>LESTER</v>
      </c>
    </row>
    <row r="10798" spans="1:9" x14ac:dyDescent="0.2">
      <c r="A10798">
        <v>2019</v>
      </c>
      <c r="B10798">
        <v>18</v>
      </c>
      <c r="C10798" t="s">
        <v>65</v>
      </c>
      <c r="D10798" t="s">
        <v>451</v>
      </c>
      <c r="E10798" t="s">
        <v>128</v>
      </c>
      <c r="F10798" t="s">
        <v>90</v>
      </c>
      <c r="G10798">
        <v>85</v>
      </c>
      <c r="H10798">
        <v>74</v>
      </c>
      <c r="I10798" t="str">
        <f>INDEX('[1]DATA - Teams'!$C:$C,MATCH(C10798,'[1]DATA - Teams'!$B:$B,0))</f>
        <v>LESTER</v>
      </c>
    </row>
    <row r="10799" spans="1:9" x14ac:dyDescent="0.2">
      <c r="A10799">
        <v>2019</v>
      </c>
      <c r="B10799">
        <v>18</v>
      </c>
      <c r="C10799" t="s">
        <v>65</v>
      </c>
      <c r="D10799" t="s">
        <v>424</v>
      </c>
      <c r="E10799" t="s">
        <v>111</v>
      </c>
      <c r="F10799" t="s">
        <v>90</v>
      </c>
      <c r="G10799">
        <v>91</v>
      </c>
      <c r="H10799">
        <v>77</v>
      </c>
      <c r="I10799" t="str">
        <f>INDEX('[1]DATA - Teams'!$C:$C,MATCH(C10799,'[1]DATA - Teams'!$B:$B,0))</f>
        <v>LESTER</v>
      </c>
    </row>
    <row r="10800" spans="1:9" x14ac:dyDescent="0.2">
      <c r="A10800">
        <v>2019</v>
      </c>
      <c r="B10800">
        <v>18</v>
      </c>
      <c r="C10800" t="s">
        <v>65</v>
      </c>
      <c r="D10800" t="s">
        <v>536</v>
      </c>
      <c r="E10800" t="s">
        <v>117</v>
      </c>
      <c r="F10800" t="s">
        <v>125</v>
      </c>
      <c r="G10800">
        <v>80</v>
      </c>
      <c r="H10800">
        <v>79</v>
      </c>
      <c r="I10800" t="str">
        <f>INDEX('[1]DATA - Teams'!$C:$C,MATCH(C10800,'[1]DATA - Teams'!$B:$B,0))</f>
        <v>LESTER</v>
      </c>
    </row>
    <row r="10801" spans="1:9" x14ac:dyDescent="0.2">
      <c r="A10801">
        <v>2019</v>
      </c>
      <c r="B10801">
        <v>18</v>
      </c>
      <c r="C10801" t="s">
        <v>65</v>
      </c>
      <c r="D10801" t="s">
        <v>448</v>
      </c>
      <c r="E10801" t="s">
        <v>165</v>
      </c>
      <c r="F10801" t="s">
        <v>125</v>
      </c>
      <c r="G10801">
        <v>78</v>
      </c>
      <c r="H10801">
        <v>27</v>
      </c>
      <c r="I10801" t="str">
        <f>INDEX('[1]DATA - Teams'!$C:$C,MATCH(C10801,'[1]DATA - Teams'!$B:$B,0))</f>
        <v>LESTER</v>
      </c>
    </row>
    <row r="10802" spans="1:9" x14ac:dyDescent="0.2">
      <c r="A10802">
        <v>2019</v>
      </c>
      <c r="B10802">
        <v>18</v>
      </c>
      <c r="C10802" t="s">
        <v>65</v>
      </c>
      <c r="D10802" t="s">
        <v>461</v>
      </c>
      <c r="E10802" t="s">
        <v>100</v>
      </c>
      <c r="F10802" t="s">
        <v>125</v>
      </c>
      <c r="G10802">
        <v>83</v>
      </c>
      <c r="H10802">
        <v>76</v>
      </c>
      <c r="I10802" t="str">
        <f>INDEX('[1]DATA - Teams'!$C:$C,MATCH(C10802,'[1]DATA - Teams'!$B:$B,0))</f>
        <v>LESTER</v>
      </c>
    </row>
    <row r="10803" spans="1:9" x14ac:dyDescent="0.2">
      <c r="A10803">
        <v>2019</v>
      </c>
      <c r="B10803">
        <v>18</v>
      </c>
      <c r="C10803" t="s">
        <v>65</v>
      </c>
      <c r="D10803" t="s">
        <v>286</v>
      </c>
      <c r="E10803" t="s">
        <v>100</v>
      </c>
      <c r="F10803" t="s">
        <v>125</v>
      </c>
      <c r="G10803">
        <v>87</v>
      </c>
      <c r="H10803">
        <v>82</v>
      </c>
      <c r="I10803" t="str">
        <f>INDEX('[1]DATA - Teams'!$C:$C,MATCH(C10803,'[1]DATA - Teams'!$B:$B,0))</f>
        <v>LESTER</v>
      </c>
    </row>
    <row r="10804" spans="1:9" x14ac:dyDescent="0.2">
      <c r="A10804">
        <v>2019</v>
      </c>
      <c r="B10804">
        <v>18</v>
      </c>
      <c r="C10804" t="s">
        <v>63</v>
      </c>
      <c r="D10804" t="s">
        <v>183</v>
      </c>
      <c r="E10804" t="s">
        <v>131</v>
      </c>
      <c r="F10804" t="s">
        <v>95</v>
      </c>
      <c r="G10804">
        <v>123</v>
      </c>
      <c r="H10804">
        <v>116</v>
      </c>
      <c r="I10804" t="str">
        <f>INDEX('[1]DATA - Teams'!$C:$C,MATCH(C10804,'[1]DATA - Teams'!$B:$B,0))</f>
        <v>MELONS</v>
      </c>
    </row>
    <row r="10805" spans="1:9" x14ac:dyDescent="0.2">
      <c r="A10805">
        <v>2019</v>
      </c>
      <c r="B10805">
        <v>18</v>
      </c>
      <c r="C10805" t="s">
        <v>63</v>
      </c>
      <c r="D10805" t="s">
        <v>145</v>
      </c>
      <c r="E10805" t="s">
        <v>117</v>
      </c>
      <c r="F10805" t="s">
        <v>90</v>
      </c>
      <c r="G10805">
        <v>68</v>
      </c>
      <c r="H10805">
        <v>73</v>
      </c>
      <c r="I10805" t="str">
        <f>INDEX('[1]DATA - Teams'!$C:$C,MATCH(C10805,'[1]DATA - Teams'!$B:$B,0))</f>
        <v>MELONS</v>
      </c>
    </row>
    <row r="10806" spans="1:9" x14ac:dyDescent="0.2">
      <c r="A10806">
        <v>2019</v>
      </c>
      <c r="B10806">
        <v>18</v>
      </c>
      <c r="C10806" t="s">
        <v>63</v>
      </c>
      <c r="D10806" t="s">
        <v>234</v>
      </c>
      <c r="E10806" t="s">
        <v>117</v>
      </c>
      <c r="F10806" t="s">
        <v>95</v>
      </c>
      <c r="G10806">
        <v>96</v>
      </c>
      <c r="H10806">
        <v>83</v>
      </c>
      <c r="I10806" t="str">
        <f>INDEX('[1]DATA - Teams'!$C:$C,MATCH(C10806,'[1]DATA - Teams'!$B:$B,0))</f>
        <v>MELONS</v>
      </c>
    </row>
    <row r="10807" spans="1:9" x14ac:dyDescent="0.2">
      <c r="A10807">
        <v>2019</v>
      </c>
      <c r="B10807">
        <v>18</v>
      </c>
      <c r="C10807" t="s">
        <v>63</v>
      </c>
      <c r="D10807" t="s">
        <v>347</v>
      </c>
      <c r="E10807" t="s">
        <v>117</v>
      </c>
      <c r="F10807" t="s">
        <v>95</v>
      </c>
      <c r="G10807">
        <v>85</v>
      </c>
      <c r="H10807">
        <v>104</v>
      </c>
      <c r="I10807" t="str">
        <f>INDEX('[1]DATA - Teams'!$C:$C,MATCH(C10807,'[1]DATA - Teams'!$B:$B,0))</f>
        <v>MELONS</v>
      </c>
    </row>
    <row r="10808" spans="1:9" x14ac:dyDescent="0.2">
      <c r="A10808">
        <v>2019</v>
      </c>
      <c r="B10808">
        <v>18</v>
      </c>
      <c r="C10808" t="s">
        <v>63</v>
      </c>
      <c r="D10808" t="s">
        <v>392</v>
      </c>
      <c r="E10808" t="s">
        <v>165</v>
      </c>
      <c r="F10808" t="s">
        <v>95</v>
      </c>
      <c r="G10808">
        <v>114</v>
      </c>
      <c r="H10808">
        <v>98</v>
      </c>
      <c r="I10808" t="str">
        <f>INDEX('[1]DATA - Teams'!$C:$C,MATCH(C10808,'[1]DATA - Teams'!$B:$B,0))</f>
        <v>MELONS</v>
      </c>
    </row>
    <row r="10809" spans="1:9" x14ac:dyDescent="0.2">
      <c r="A10809">
        <v>2019</v>
      </c>
      <c r="B10809">
        <v>18</v>
      </c>
      <c r="C10809" t="s">
        <v>63</v>
      </c>
      <c r="D10809" t="s">
        <v>197</v>
      </c>
      <c r="E10809" t="s">
        <v>165</v>
      </c>
      <c r="F10809" t="s">
        <v>90</v>
      </c>
      <c r="G10809">
        <v>87</v>
      </c>
      <c r="H10809">
        <v>65</v>
      </c>
      <c r="I10809" t="str">
        <f>INDEX('[1]DATA - Teams'!$C:$C,MATCH(C10809,'[1]DATA - Teams'!$B:$B,0))</f>
        <v>MELONS</v>
      </c>
    </row>
    <row r="10810" spans="1:9" x14ac:dyDescent="0.2">
      <c r="A10810">
        <v>2019</v>
      </c>
      <c r="B10810">
        <v>18</v>
      </c>
      <c r="C10810" t="s">
        <v>63</v>
      </c>
      <c r="D10810" t="s">
        <v>306</v>
      </c>
      <c r="E10810" t="s">
        <v>138</v>
      </c>
      <c r="F10810" t="s">
        <v>114</v>
      </c>
      <c r="G10810">
        <v>130</v>
      </c>
      <c r="H10810">
        <v>124</v>
      </c>
      <c r="I10810" t="str">
        <f>INDEX('[1]DATA - Teams'!$C:$C,MATCH(C10810,'[1]DATA - Teams'!$B:$B,0))</f>
        <v>MELONS</v>
      </c>
    </row>
    <row r="10811" spans="1:9" x14ac:dyDescent="0.2">
      <c r="A10811">
        <v>2019</v>
      </c>
      <c r="B10811">
        <v>18</v>
      </c>
      <c r="C10811" t="s">
        <v>63</v>
      </c>
      <c r="D10811" t="s">
        <v>459</v>
      </c>
      <c r="E10811" t="s">
        <v>123</v>
      </c>
      <c r="F10811" t="s">
        <v>98</v>
      </c>
      <c r="G10811">
        <v>90</v>
      </c>
      <c r="H10811">
        <v>91</v>
      </c>
      <c r="I10811" t="str">
        <f>INDEX('[1]DATA - Teams'!$C:$C,MATCH(C10811,'[1]DATA - Teams'!$B:$B,0))</f>
        <v>MELONS</v>
      </c>
    </row>
    <row r="10812" spans="1:9" x14ac:dyDescent="0.2">
      <c r="A10812">
        <v>2019</v>
      </c>
      <c r="B10812">
        <v>18</v>
      </c>
      <c r="C10812" t="s">
        <v>63</v>
      </c>
      <c r="D10812" t="s">
        <v>329</v>
      </c>
      <c r="E10812" t="s">
        <v>123</v>
      </c>
      <c r="F10812" t="s">
        <v>95</v>
      </c>
      <c r="G10812">
        <v>107</v>
      </c>
      <c r="H10812">
        <v>138</v>
      </c>
      <c r="I10812" t="str">
        <f>INDEX('[1]DATA - Teams'!$C:$C,MATCH(C10812,'[1]DATA - Teams'!$B:$B,0))</f>
        <v>MELONS</v>
      </c>
    </row>
    <row r="10813" spans="1:9" x14ac:dyDescent="0.2">
      <c r="A10813">
        <v>2019</v>
      </c>
      <c r="B10813">
        <v>18</v>
      </c>
      <c r="C10813" t="s">
        <v>63</v>
      </c>
      <c r="D10813" t="s">
        <v>349</v>
      </c>
      <c r="E10813" t="s">
        <v>123</v>
      </c>
      <c r="F10813" t="s">
        <v>98</v>
      </c>
      <c r="G10813">
        <v>95</v>
      </c>
      <c r="H10813">
        <v>75</v>
      </c>
      <c r="I10813" t="str">
        <f>INDEX('[1]DATA - Teams'!$C:$C,MATCH(C10813,'[1]DATA - Teams'!$B:$B,0))</f>
        <v>MELONS</v>
      </c>
    </row>
    <row r="10814" spans="1:9" x14ac:dyDescent="0.2">
      <c r="A10814">
        <v>2019</v>
      </c>
      <c r="B10814">
        <v>18</v>
      </c>
      <c r="C10814" t="s">
        <v>63</v>
      </c>
      <c r="D10814" t="s">
        <v>303</v>
      </c>
      <c r="E10814" t="s">
        <v>119</v>
      </c>
      <c r="F10814" t="s">
        <v>95</v>
      </c>
      <c r="G10814">
        <v>109</v>
      </c>
      <c r="H10814">
        <v>107</v>
      </c>
      <c r="I10814" t="str">
        <f>INDEX('[1]DATA - Teams'!$C:$C,MATCH(C10814,'[1]DATA - Teams'!$B:$B,0))</f>
        <v>MELONS</v>
      </c>
    </row>
    <row r="10815" spans="1:9" x14ac:dyDescent="0.2">
      <c r="A10815">
        <v>2019</v>
      </c>
      <c r="B10815">
        <v>18</v>
      </c>
      <c r="C10815" t="s">
        <v>63</v>
      </c>
      <c r="D10815" t="s">
        <v>231</v>
      </c>
      <c r="E10815" t="s">
        <v>106</v>
      </c>
      <c r="F10815" t="s">
        <v>90</v>
      </c>
      <c r="G10815">
        <v>75</v>
      </c>
      <c r="H10815">
        <v>81</v>
      </c>
      <c r="I10815" t="str">
        <f>INDEX('[1]DATA - Teams'!$C:$C,MATCH(C10815,'[1]DATA - Teams'!$B:$B,0))</f>
        <v>MELONS</v>
      </c>
    </row>
    <row r="10816" spans="1:9" x14ac:dyDescent="0.2">
      <c r="A10816">
        <v>2019</v>
      </c>
      <c r="B10816">
        <v>18</v>
      </c>
      <c r="C10816" t="s">
        <v>63</v>
      </c>
      <c r="D10816" t="s">
        <v>343</v>
      </c>
      <c r="E10816" t="s">
        <v>103</v>
      </c>
      <c r="F10816" t="s">
        <v>98</v>
      </c>
      <c r="G10816">
        <v>56</v>
      </c>
      <c r="H10816">
        <v>95</v>
      </c>
      <c r="I10816" t="str">
        <f>INDEX('[1]DATA - Teams'!$C:$C,MATCH(C10816,'[1]DATA - Teams'!$B:$B,0))</f>
        <v>MELONS</v>
      </c>
    </row>
    <row r="10817" spans="1:9" x14ac:dyDescent="0.2">
      <c r="A10817">
        <v>2019</v>
      </c>
      <c r="B10817">
        <v>18</v>
      </c>
      <c r="C10817" t="s">
        <v>63</v>
      </c>
      <c r="D10817" t="s">
        <v>404</v>
      </c>
      <c r="E10817" t="s">
        <v>113</v>
      </c>
      <c r="F10817" t="s">
        <v>98</v>
      </c>
      <c r="G10817">
        <v>75</v>
      </c>
      <c r="H10817">
        <v>74</v>
      </c>
      <c r="I10817" t="str">
        <f>INDEX('[1]DATA - Teams'!$C:$C,MATCH(C10817,'[1]DATA - Teams'!$B:$B,0))</f>
        <v>MELONS</v>
      </c>
    </row>
    <row r="10818" spans="1:9" x14ac:dyDescent="0.2">
      <c r="A10818">
        <v>2019</v>
      </c>
      <c r="B10818">
        <v>18</v>
      </c>
      <c r="C10818" t="s">
        <v>63</v>
      </c>
      <c r="D10818" t="s">
        <v>222</v>
      </c>
      <c r="E10818" t="s">
        <v>92</v>
      </c>
      <c r="F10818" t="s">
        <v>98</v>
      </c>
      <c r="G10818">
        <v>71</v>
      </c>
      <c r="H10818">
        <v>36</v>
      </c>
      <c r="I10818" t="str">
        <f>INDEX('[1]DATA - Teams'!$C:$C,MATCH(C10818,'[1]DATA - Teams'!$B:$B,0))</f>
        <v>MELONS</v>
      </c>
    </row>
    <row r="10819" spans="1:9" x14ac:dyDescent="0.2">
      <c r="A10819">
        <v>2019</v>
      </c>
      <c r="B10819">
        <v>18</v>
      </c>
      <c r="C10819" t="s">
        <v>63</v>
      </c>
      <c r="D10819" t="s">
        <v>274</v>
      </c>
      <c r="E10819" t="s">
        <v>128</v>
      </c>
      <c r="F10819" t="s">
        <v>95</v>
      </c>
      <c r="G10819">
        <v>75</v>
      </c>
      <c r="H10819">
        <v>90</v>
      </c>
      <c r="I10819" t="str">
        <f>INDEX('[1]DATA - Teams'!$C:$C,MATCH(C10819,'[1]DATA - Teams'!$B:$B,0))</f>
        <v>MELONS</v>
      </c>
    </row>
    <row r="10820" spans="1:9" x14ac:dyDescent="0.2">
      <c r="A10820">
        <v>2019</v>
      </c>
      <c r="B10820">
        <v>18</v>
      </c>
      <c r="C10820" t="s">
        <v>63</v>
      </c>
      <c r="D10820" t="s">
        <v>223</v>
      </c>
      <c r="E10820" t="s">
        <v>128</v>
      </c>
      <c r="F10820" t="s">
        <v>90</v>
      </c>
      <c r="G10820">
        <v>70</v>
      </c>
      <c r="H10820">
        <v>72</v>
      </c>
      <c r="I10820" t="str">
        <f>INDEX('[1]DATA - Teams'!$C:$C,MATCH(C10820,'[1]DATA - Teams'!$B:$B,0))</f>
        <v>MELONS</v>
      </c>
    </row>
    <row r="10821" spans="1:9" x14ac:dyDescent="0.2">
      <c r="A10821">
        <v>2019</v>
      </c>
      <c r="B10821">
        <v>18</v>
      </c>
      <c r="C10821" t="s">
        <v>63</v>
      </c>
      <c r="D10821" t="s">
        <v>423</v>
      </c>
      <c r="E10821" t="s">
        <v>111</v>
      </c>
      <c r="F10821" t="s">
        <v>90</v>
      </c>
      <c r="G10821">
        <v>68</v>
      </c>
      <c r="H10821">
        <v>36</v>
      </c>
      <c r="I10821" t="str">
        <f>INDEX('[1]DATA - Teams'!$C:$C,MATCH(C10821,'[1]DATA - Teams'!$B:$B,0))</f>
        <v>MELONS</v>
      </c>
    </row>
    <row r="10822" spans="1:9" x14ac:dyDescent="0.2">
      <c r="A10822">
        <v>2019</v>
      </c>
      <c r="B10822">
        <v>18</v>
      </c>
      <c r="C10822" t="s">
        <v>63</v>
      </c>
      <c r="D10822" t="s">
        <v>334</v>
      </c>
      <c r="E10822" t="s">
        <v>165</v>
      </c>
      <c r="F10822" t="s">
        <v>125</v>
      </c>
      <c r="G10822">
        <v>65</v>
      </c>
      <c r="H10822">
        <v>69</v>
      </c>
      <c r="I10822" t="str">
        <f>INDEX('[1]DATA - Teams'!$C:$C,MATCH(C10822,'[1]DATA - Teams'!$B:$B,0))</f>
        <v>MELONS</v>
      </c>
    </row>
    <row r="10823" spans="1:9" x14ac:dyDescent="0.2">
      <c r="A10823">
        <v>2019</v>
      </c>
      <c r="B10823">
        <v>18</v>
      </c>
      <c r="C10823" t="s">
        <v>63</v>
      </c>
      <c r="D10823" t="s">
        <v>490</v>
      </c>
      <c r="E10823" t="s">
        <v>165</v>
      </c>
      <c r="F10823" t="s">
        <v>125</v>
      </c>
      <c r="G10823">
        <v>74</v>
      </c>
      <c r="H10823">
        <v>52</v>
      </c>
      <c r="I10823" t="str">
        <f>INDEX('[1]DATA - Teams'!$C:$C,MATCH(C10823,'[1]DATA - Teams'!$B:$B,0))</f>
        <v>MELONS</v>
      </c>
    </row>
    <row r="10824" spans="1:9" x14ac:dyDescent="0.2">
      <c r="A10824">
        <v>2019</v>
      </c>
      <c r="B10824">
        <v>18</v>
      </c>
      <c r="C10824" t="s">
        <v>63</v>
      </c>
      <c r="D10824" t="s">
        <v>466</v>
      </c>
      <c r="E10824" t="s">
        <v>106</v>
      </c>
      <c r="F10824" t="s">
        <v>125</v>
      </c>
      <c r="G10824">
        <v>77</v>
      </c>
      <c r="H10824">
        <v>62</v>
      </c>
      <c r="I10824" t="str">
        <f>INDEX('[1]DATA - Teams'!$C:$C,MATCH(C10824,'[1]DATA - Teams'!$B:$B,0))</f>
        <v>MELONS</v>
      </c>
    </row>
    <row r="10825" spans="1:9" x14ac:dyDescent="0.2">
      <c r="A10825">
        <v>2019</v>
      </c>
      <c r="B10825">
        <v>18</v>
      </c>
      <c r="C10825" t="s">
        <v>63</v>
      </c>
      <c r="D10825" t="s">
        <v>308</v>
      </c>
      <c r="E10825" t="s">
        <v>100</v>
      </c>
      <c r="F10825" t="s">
        <v>125</v>
      </c>
      <c r="G10825">
        <v>61</v>
      </c>
      <c r="H10825">
        <v>0</v>
      </c>
      <c r="I10825" t="str">
        <f>INDEX('[1]DATA - Teams'!$C:$C,MATCH(C10825,'[1]DATA - Teams'!$B:$B,0))</f>
        <v>MELONS</v>
      </c>
    </row>
    <row r="10826" spans="1:9" x14ac:dyDescent="0.2">
      <c r="A10826">
        <v>2019</v>
      </c>
      <c r="B10826">
        <v>19</v>
      </c>
      <c r="C10826" t="s">
        <v>62</v>
      </c>
      <c r="D10826" t="s">
        <v>261</v>
      </c>
      <c r="E10826" t="s">
        <v>89</v>
      </c>
      <c r="F10826" t="s">
        <v>98</v>
      </c>
      <c r="G10826">
        <v>113</v>
      </c>
      <c r="H10826">
        <v>91</v>
      </c>
      <c r="I10826" t="str">
        <f>INDEX('[1]DATA - Teams'!$C:$C,MATCH(C10826,'[1]DATA - Teams'!$B:$B,0))</f>
        <v>PMAC</v>
      </c>
    </row>
    <row r="10827" spans="1:9" x14ac:dyDescent="0.2">
      <c r="A10827">
        <v>2019</v>
      </c>
      <c r="B10827">
        <v>19</v>
      </c>
      <c r="C10827" t="s">
        <v>62</v>
      </c>
      <c r="D10827" t="s">
        <v>126</v>
      </c>
      <c r="E10827" t="s">
        <v>89</v>
      </c>
      <c r="F10827" t="s">
        <v>95</v>
      </c>
      <c r="G10827">
        <v>85</v>
      </c>
      <c r="H10827">
        <v>96</v>
      </c>
      <c r="I10827" t="str">
        <f>INDEX('[1]DATA - Teams'!$C:$C,MATCH(C10827,'[1]DATA - Teams'!$B:$B,0))</f>
        <v>PMAC</v>
      </c>
    </row>
    <row r="10828" spans="1:9" x14ac:dyDescent="0.2">
      <c r="A10828">
        <v>2019</v>
      </c>
      <c r="B10828">
        <v>19</v>
      </c>
      <c r="C10828" t="s">
        <v>62</v>
      </c>
      <c r="D10828" t="s">
        <v>474</v>
      </c>
      <c r="E10828" t="s">
        <v>138</v>
      </c>
      <c r="F10828" t="s">
        <v>90</v>
      </c>
      <c r="G10828">
        <v>71</v>
      </c>
      <c r="H10828">
        <v>51</v>
      </c>
      <c r="I10828" t="str">
        <f>INDEX('[1]DATA - Teams'!$C:$C,MATCH(C10828,'[1]DATA - Teams'!$B:$B,0))</f>
        <v>PMAC</v>
      </c>
    </row>
    <row r="10829" spans="1:9" x14ac:dyDescent="0.2">
      <c r="A10829">
        <v>2019</v>
      </c>
      <c r="B10829">
        <v>19</v>
      </c>
      <c r="C10829" t="s">
        <v>62</v>
      </c>
      <c r="D10829" t="s">
        <v>233</v>
      </c>
      <c r="E10829" t="s">
        <v>111</v>
      </c>
      <c r="F10829" t="s">
        <v>95</v>
      </c>
      <c r="G10829">
        <v>113</v>
      </c>
      <c r="H10829">
        <v>0</v>
      </c>
      <c r="I10829" t="str">
        <f>INDEX('[1]DATA - Teams'!$C:$C,MATCH(C10829,'[1]DATA - Teams'!$B:$B,0))</f>
        <v>PMAC</v>
      </c>
    </row>
    <row r="10830" spans="1:9" x14ac:dyDescent="0.2">
      <c r="A10830">
        <v>2019</v>
      </c>
      <c r="B10830">
        <v>19</v>
      </c>
      <c r="C10830" t="s">
        <v>62</v>
      </c>
      <c r="D10830" t="s">
        <v>533</v>
      </c>
      <c r="E10830" t="s">
        <v>106</v>
      </c>
      <c r="F10830" t="s">
        <v>95</v>
      </c>
      <c r="G10830">
        <v>84</v>
      </c>
      <c r="H10830">
        <v>87</v>
      </c>
      <c r="I10830" t="str">
        <f>INDEX('[1]DATA - Teams'!$C:$C,MATCH(C10830,'[1]DATA - Teams'!$B:$B,0))</f>
        <v>PMAC</v>
      </c>
    </row>
    <row r="10831" spans="1:9" x14ac:dyDescent="0.2">
      <c r="A10831">
        <v>2019</v>
      </c>
      <c r="B10831">
        <v>19</v>
      </c>
      <c r="C10831" t="s">
        <v>62</v>
      </c>
      <c r="D10831" t="s">
        <v>229</v>
      </c>
      <c r="E10831" t="s">
        <v>100</v>
      </c>
      <c r="F10831" t="s">
        <v>98</v>
      </c>
      <c r="G10831">
        <v>100</v>
      </c>
      <c r="H10831">
        <v>88</v>
      </c>
      <c r="I10831" t="str">
        <f>INDEX('[1]DATA - Teams'!$C:$C,MATCH(C10831,'[1]DATA - Teams'!$B:$B,0))</f>
        <v>PMAC</v>
      </c>
    </row>
    <row r="10832" spans="1:9" x14ac:dyDescent="0.2">
      <c r="A10832">
        <v>2019</v>
      </c>
      <c r="B10832">
        <v>19</v>
      </c>
      <c r="C10832" t="s">
        <v>62</v>
      </c>
      <c r="D10832" t="s">
        <v>311</v>
      </c>
      <c r="E10832" t="s">
        <v>103</v>
      </c>
      <c r="F10832" t="s">
        <v>98</v>
      </c>
      <c r="G10832">
        <v>102</v>
      </c>
      <c r="H10832">
        <v>70</v>
      </c>
      <c r="I10832" t="str">
        <f>INDEX('[1]DATA - Teams'!$C:$C,MATCH(C10832,'[1]DATA - Teams'!$B:$B,0))</f>
        <v>PMAC</v>
      </c>
    </row>
    <row r="10833" spans="1:9" x14ac:dyDescent="0.2">
      <c r="A10833">
        <v>2019</v>
      </c>
      <c r="B10833">
        <v>19</v>
      </c>
      <c r="C10833" t="s">
        <v>62</v>
      </c>
      <c r="D10833" t="s">
        <v>460</v>
      </c>
      <c r="E10833" t="s">
        <v>103</v>
      </c>
      <c r="F10833" t="s">
        <v>98</v>
      </c>
      <c r="G10833">
        <v>76</v>
      </c>
      <c r="H10833">
        <v>86</v>
      </c>
      <c r="I10833" t="str">
        <f>INDEX('[1]DATA - Teams'!$C:$C,MATCH(C10833,'[1]DATA - Teams'!$B:$B,0))</f>
        <v>PMAC</v>
      </c>
    </row>
    <row r="10834" spans="1:9" x14ac:dyDescent="0.2">
      <c r="A10834">
        <v>2019</v>
      </c>
      <c r="B10834">
        <v>19</v>
      </c>
      <c r="C10834" t="s">
        <v>62</v>
      </c>
      <c r="D10834" t="s">
        <v>102</v>
      </c>
      <c r="E10834" t="s">
        <v>103</v>
      </c>
      <c r="F10834" t="s">
        <v>90</v>
      </c>
      <c r="G10834">
        <v>97</v>
      </c>
      <c r="H10834">
        <v>107</v>
      </c>
      <c r="I10834" t="str">
        <f>INDEX('[1]DATA - Teams'!$C:$C,MATCH(C10834,'[1]DATA - Teams'!$B:$B,0))</f>
        <v>PMAC</v>
      </c>
    </row>
    <row r="10835" spans="1:9" x14ac:dyDescent="0.2">
      <c r="A10835">
        <v>2019</v>
      </c>
      <c r="B10835">
        <v>19</v>
      </c>
      <c r="C10835" t="s">
        <v>62</v>
      </c>
      <c r="D10835" t="s">
        <v>415</v>
      </c>
      <c r="E10835" t="s">
        <v>113</v>
      </c>
      <c r="F10835" t="s">
        <v>95</v>
      </c>
      <c r="G10835">
        <v>68</v>
      </c>
      <c r="H10835">
        <v>56</v>
      </c>
      <c r="I10835" t="str">
        <f>INDEX('[1]DATA - Teams'!$C:$C,MATCH(C10835,'[1]DATA - Teams'!$B:$B,0))</f>
        <v>PMAC</v>
      </c>
    </row>
    <row r="10836" spans="1:9" x14ac:dyDescent="0.2">
      <c r="A10836">
        <v>2019</v>
      </c>
      <c r="B10836">
        <v>19</v>
      </c>
      <c r="C10836" t="s">
        <v>62</v>
      </c>
      <c r="D10836" t="s">
        <v>326</v>
      </c>
      <c r="E10836" t="s">
        <v>113</v>
      </c>
      <c r="F10836" t="s">
        <v>90</v>
      </c>
      <c r="G10836">
        <v>87</v>
      </c>
      <c r="H10836">
        <v>113</v>
      </c>
      <c r="I10836" t="str">
        <f>INDEX('[1]DATA - Teams'!$C:$C,MATCH(C10836,'[1]DATA - Teams'!$B:$B,0))</f>
        <v>PMAC</v>
      </c>
    </row>
    <row r="10837" spans="1:9" x14ac:dyDescent="0.2">
      <c r="A10837">
        <v>2019</v>
      </c>
      <c r="B10837">
        <v>19</v>
      </c>
      <c r="C10837" t="s">
        <v>62</v>
      </c>
      <c r="D10837" t="s">
        <v>153</v>
      </c>
      <c r="E10837" t="s">
        <v>128</v>
      </c>
      <c r="F10837" t="s">
        <v>114</v>
      </c>
      <c r="G10837">
        <v>73</v>
      </c>
      <c r="H10837">
        <v>61</v>
      </c>
      <c r="I10837" t="str">
        <f>INDEX('[1]DATA - Teams'!$C:$C,MATCH(C10837,'[1]DATA - Teams'!$B:$B,0))</f>
        <v>PMAC</v>
      </c>
    </row>
    <row r="10838" spans="1:9" x14ac:dyDescent="0.2">
      <c r="A10838">
        <v>2019</v>
      </c>
      <c r="B10838">
        <v>19</v>
      </c>
      <c r="C10838" t="s">
        <v>62</v>
      </c>
      <c r="D10838" t="s">
        <v>380</v>
      </c>
      <c r="E10838" t="s">
        <v>94</v>
      </c>
      <c r="F10838" t="s">
        <v>90</v>
      </c>
      <c r="G10838">
        <v>76</v>
      </c>
      <c r="H10838">
        <v>88</v>
      </c>
      <c r="I10838" t="str">
        <f>INDEX('[1]DATA - Teams'!$C:$C,MATCH(C10838,'[1]DATA - Teams'!$B:$B,0))</f>
        <v>PMAC</v>
      </c>
    </row>
    <row r="10839" spans="1:9" x14ac:dyDescent="0.2">
      <c r="A10839">
        <v>2019</v>
      </c>
      <c r="B10839">
        <v>19</v>
      </c>
      <c r="C10839" t="s">
        <v>62</v>
      </c>
      <c r="D10839" t="s">
        <v>149</v>
      </c>
      <c r="E10839" t="s">
        <v>94</v>
      </c>
      <c r="F10839" t="s">
        <v>95</v>
      </c>
      <c r="G10839">
        <v>96</v>
      </c>
      <c r="H10839">
        <v>107</v>
      </c>
      <c r="I10839" t="str">
        <f>INDEX('[1]DATA - Teams'!$C:$C,MATCH(C10839,'[1]DATA - Teams'!$B:$B,0))</f>
        <v>PMAC</v>
      </c>
    </row>
    <row r="10840" spans="1:9" x14ac:dyDescent="0.2">
      <c r="A10840">
        <v>2019</v>
      </c>
      <c r="B10840">
        <v>19</v>
      </c>
      <c r="C10840" t="s">
        <v>62</v>
      </c>
      <c r="D10840" t="s">
        <v>416</v>
      </c>
      <c r="E10840" t="s">
        <v>121</v>
      </c>
      <c r="F10840" t="s">
        <v>95</v>
      </c>
      <c r="G10840">
        <v>78</v>
      </c>
      <c r="H10840">
        <v>72</v>
      </c>
      <c r="I10840" t="str">
        <f>INDEX('[1]DATA - Teams'!$C:$C,MATCH(C10840,'[1]DATA - Teams'!$B:$B,0))</f>
        <v>PMAC</v>
      </c>
    </row>
    <row r="10841" spans="1:9" x14ac:dyDescent="0.2">
      <c r="A10841">
        <v>2019</v>
      </c>
      <c r="B10841">
        <v>19</v>
      </c>
      <c r="C10841" t="s">
        <v>62</v>
      </c>
      <c r="D10841" t="s">
        <v>144</v>
      </c>
      <c r="E10841" t="s">
        <v>131</v>
      </c>
      <c r="F10841" t="s">
        <v>98</v>
      </c>
      <c r="G10841">
        <v>96</v>
      </c>
      <c r="H10841">
        <v>67</v>
      </c>
      <c r="I10841" t="str">
        <f>INDEX('[1]DATA - Teams'!$C:$C,MATCH(C10841,'[1]DATA - Teams'!$B:$B,0))</f>
        <v>PMAC</v>
      </c>
    </row>
    <row r="10842" spans="1:9" x14ac:dyDescent="0.2">
      <c r="A10842">
        <v>2019</v>
      </c>
      <c r="B10842">
        <v>19</v>
      </c>
      <c r="C10842" t="s">
        <v>62</v>
      </c>
      <c r="D10842" t="s">
        <v>307</v>
      </c>
      <c r="E10842" t="s">
        <v>97</v>
      </c>
      <c r="F10842" t="s">
        <v>95</v>
      </c>
      <c r="G10842">
        <v>111</v>
      </c>
      <c r="H10842">
        <v>106</v>
      </c>
      <c r="I10842" t="str">
        <f>INDEX('[1]DATA - Teams'!$C:$C,MATCH(C10842,'[1]DATA - Teams'!$B:$B,0))</f>
        <v>PMAC</v>
      </c>
    </row>
    <row r="10843" spans="1:9" x14ac:dyDescent="0.2">
      <c r="A10843">
        <v>2019</v>
      </c>
      <c r="B10843">
        <v>19</v>
      </c>
      <c r="C10843" t="s">
        <v>62</v>
      </c>
      <c r="D10843" t="s">
        <v>418</v>
      </c>
      <c r="E10843" t="s">
        <v>92</v>
      </c>
      <c r="F10843" t="s">
        <v>90</v>
      </c>
      <c r="G10843">
        <v>147</v>
      </c>
      <c r="H10843">
        <v>88</v>
      </c>
      <c r="I10843" t="str">
        <f>INDEX('[1]DATA - Teams'!$C:$C,MATCH(C10843,'[1]DATA - Teams'!$B:$B,0))</f>
        <v>PMAC</v>
      </c>
    </row>
    <row r="10844" spans="1:9" x14ac:dyDescent="0.2">
      <c r="A10844">
        <v>2019</v>
      </c>
      <c r="B10844">
        <v>19</v>
      </c>
      <c r="C10844" t="s">
        <v>62</v>
      </c>
      <c r="D10844" t="s">
        <v>232</v>
      </c>
      <c r="E10844" t="s">
        <v>106</v>
      </c>
      <c r="F10844" t="s">
        <v>125</v>
      </c>
      <c r="G10844">
        <v>73</v>
      </c>
      <c r="H10844">
        <v>0</v>
      </c>
      <c r="I10844" t="str">
        <f>INDEX('[1]DATA - Teams'!$C:$C,MATCH(C10844,'[1]DATA - Teams'!$B:$B,0))</f>
        <v>PMAC</v>
      </c>
    </row>
    <row r="10845" spans="1:9" x14ac:dyDescent="0.2">
      <c r="A10845">
        <v>2019</v>
      </c>
      <c r="B10845">
        <v>19</v>
      </c>
      <c r="C10845" t="s">
        <v>62</v>
      </c>
      <c r="D10845" t="s">
        <v>110</v>
      </c>
      <c r="E10845" t="s">
        <v>103</v>
      </c>
      <c r="F10845" t="s">
        <v>125</v>
      </c>
      <c r="G10845">
        <v>108</v>
      </c>
      <c r="H10845">
        <v>0</v>
      </c>
      <c r="I10845" t="str">
        <f>INDEX('[1]DATA - Teams'!$C:$C,MATCH(C10845,'[1]DATA - Teams'!$B:$B,0))</f>
        <v>PMAC</v>
      </c>
    </row>
    <row r="10846" spans="1:9" x14ac:dyDescent="0.2">
      <c r="A10846">
        <v>2019</v>
      </c>
      <c r="B10846">
        <v>19</v>
      </c>
      <c r="C10846" t="s">
        <v>62</v>
      </c>
      <c r="D10846" t="s">
        <v>224</v>
      </c>
      <c r="E10846" t="s">
        <v>131</v>
      </c>
      <c r="F10846" t="s">
        <v>125</v>
      </c>
      <c r="G10846">
        <v>96</v>
      </c>
      <c r="H10846">
        <v>0</v>
      </c>
      <c r="I10846" t="str">
        <f>INDEX('[1]DATA - Teams'!$C:$C,MATCH(C10846,'[1]DATA - Teams'!$B:$B,0))</f>
        <v>PMAC</v>
      </c>
    </row>
    <row r="10847" spans="1:9" x14ac:dyDescent="0.2">
      <c r="A10847">
        <v>2019</v>
      </c>
      <c r="B10847">
        <v>19</v>
      </c>
      <c r="C10847" t="s">
        <v>62</v>
      </c>
      <c r="D10847" t="s">
        <v>236</v>
      </c>
      <c r="E10847" t="s">
        <v>123</v>
      </c>
      <c r="F10847" t="s">
        <v>125</v>
      </c>
      <c r="G10847">
        <v>84</v>
      </c>
      <c r="H10847">
        <v>0</v>
      </c>
      <c r="I10847" t="str">
        <f>INDEX('[1]DATA - Teams'!$C:$C,MATCH(C10847,'[1]DATA - Teams'!$B:$B,0))</f>
        <v>PMAC</v>
      </c>
    </row>
    <row r="10848" spans="1:9" x14ac:dyDescent="0.2">
      <c r="A10848">
        <v>2019</v>
      </c>
      <c r="B10848">
        <v>19</v>
      </c>
      <c r="C10848" t="s">
        <v>69</v>
      </c>
      <c r="D10848" t="s">
        <v>88</v>
      </c>
      <c r="E10848" t="s">
        <v>89</v>
      </c>
      <c r="F10848" t="s">
        <v>90</v>
      </c>
      <c r="G10848">
        <v>86</v>
      </c>
      <c r="H10848">
        <v>39</v>
      </c>
      <c r="I10848" t="str">
        <f>INDEX('[1]DATA - Teams'!$C:$C,MATCH(C10848,'[1]DATA - Teams'!$B:$B,0))</f>
        <v>JMERC</v>
      </c>
    </row>
    <row r="10849" spans="1:9" x14ac:dyDescent="0.2">
      <c r="A10849">
        <v>2019</v>
      </c>
      <c r="B10849">
        <v>19</v>
      </c>
      <c r="C10849" t="s">
        <v>69</v>
      </c>
      <c r="D10849" t="s">
        <v>346</v>
      </c>
      <c r="E10849" t="s">
        <v>89</v>
      </c>
      <c r="F10849" t="s">
        <v>90</v>
      </c>
      <c r="G10849">
        <v>79</v>
      </c>
      <c r="H10849">
        <v>79</v>
      </c>
      <c r="I10849" t="str">
        <f>INDEX('[1]DATA - Teams'!$C:$C,MATCH(C10849,'[1]DATA - Teams'!$B:$B,0))</f>
        <v>JMERC</v>
      </c>
    </row>
    <row r="10850" spans="1:9" x14ac:dyDescent="0.2">
      <c r="A10850">
        <v>2019</v>
      </c>
      <c r="B10850">
        <v>19</v>
      </c>
      <c r="C10850" t="s">
        <v>69</v>
      </c>
      <c r="D10850" t="s">
        <v>283</v>
      </c>
      <c r="E10850" t="s">
        <v>89</v>
      </c>
      <c r="F10850" t="s">
        <v>114</v>
      </c>
      <c r="G10850">
        <v>88</v>
      </c>
      <c r="H10850">
        <v>148</v>
      </c>
      <c r="I10850" t="str">
        <f>INDEX('[1]DATA - Teams'!$C:$C,MATCH(C10850,'[1]DATA - Teams'!$B:$B,0))</f>
        <v>JMERC</v>
      </c>
    </row>
    <row r="10851" spans="1:9" x14ac:dyDescent="0.2">
      <c r="A10851">
        <v>2019</v>
      </c>
      <c r="B10851">
        <v>19</v>
      </c>
      <c r="C10851" t="s">
        <v>69</v>
      </c>
      <c r="D10851" t="s">
        <v>199</v>
      </c>
      <c r="E10851" t="s">
        <v>138</v>
      </c>
      <c r="F10851" t="s">
        <v>98</v>
      </c>
      <c r="G10851">
        <v>125</v>
      </c>
      <c r="H10851">
        <v>51</v>
      </c>
      <c r="I10851" t="str">
        <f>INDEX('[1]DATA - Teams'!$C:$C,MATCH(C10851,'[1]DATA - Teams'!$B:$B,0))</f>
        <v>JMERC</v>
      </c>
    </row>
    <row r="10852" spans="1:9" x14ac:dyDescent="0.2">
      <c r="A10852">
        <v>2019</v>
      </c>
      <c r="B10852">
        <v>19</v>
      </c>
      <c r="C10852" t="s">
        <v>69</v>
      </c>
      <c r="D10852" t="s">
        <v>391</v>
      </c>
      <c r="E10852" t="s">
        <v>138</v>
      </c>
      <c r="F10852" t="s">
        <v>95</v>
      </c>
      <c r="G10852">
        <v>73</v>
      </c>
      <c r="H10852">
        <v>68</v>
      </c>
      <c r="I10852" t="str">
        <f>INDEX('[1]DATA - Teams'!$C:$C,MATCH(C10852,'[1]DATA - Teams'!$B:$B,0))</f>
        <v>JMERC</v>
      </c>
    </row>
    <row r="10853" spans="1:9" x14ac:dyDescent="0.2">
      <c r="A10853">
        <v>2019</v>
      </c>
      <c r="B10853">
        <v>19</v>
      </c>
      <c r="C10853" t="s">
        <v>69</v>
      </c>
      <c r="D10853" t="s">
        <v>129</v>
      </c>
      <c r="E10853" t="s">
        <v>138</v>
      </c>
      <c r="F10853" t="s">
        <v>98</v>
      </c>
      <c r="G10853">
        <v>70</v>
      </c>
      <c r="H10853">
        <v>53</v>
      </c>
      <c r="I10853" t="str">
        <f>INDEX('[1]DATA - Teams'!$C:$C,MATCH(C10853,'[1]DATA - Teams'!$B:$B,0))</f>
        <v>JMERC</v>
      </c>
    </row>
    <row r="10854" spans="1:9" x14ac:dyDescent="0.2">
      <c r="A10854">
        <v>2019</v>
      </c>
      <c r="B10854">
        <v>19</v>
      </c>
      <c r="C10854" t="s">
        <v>69</v>
      </c>
      <c r="D10854" t="s">
        <v>99</v>
      </c>
      <c r="E10854" t="s">
        <v>100</v>
      </c>
      <c r="F10854" t="s">
        <v>98</v>
      </c>
      <c r="G10854">
        <v>100</v>
      </c>
      <c r="H10854">
        <v>89</v>
      </c>
      <c r="I10854" t="str">
        <f>INDEX('[1]DATA - Teams'!$C:$C,MATCH(C10854,'[1]DATA - Teams'!$B:$B,0))</f>
        <v>JMERC</v>
      </c>
    </row>
    <row r="10855" spans="1:9" x14ac:dyDescent="0.2">
      <c r="A10855">
        <v>2019</v>
      </c>
      <c r="B10855">
        <v>19</v>
      </c>
      <c r="C10855" t="s">
        <v>69</v>
      </c>
      <c r="D10855" t="s">
        <v>366</v>
      </c>
      <c r="E10855" t="s">
        <v>100</v>
      </c>
      <c r="F10855" t="s">
        <v>95</v>
      </c>
      <c r="G10855">
        <v>94</v>
      </c>
      <c r="H10855">
        <v>77</v>
      </c>
      <c r="I10855" t="str">
        <f>INDEX('[1]DATA - Teams'!$C:$C,MATCH(C10855,'[1]DATA - Teams'!$B:$B,0))</f>
        <v>JMERC</v>
      </c>
    </row>
    <row r="10856" spans="1:9" x14ac:dyDescent="0.2">
      <c r="A10856">
        <v>2019</v>
      </c>
      <c r="B10856">
        <v>19</v>
      </c>
      <c r="C10856" t="s">
        <v>69</v>
      </c>
      <c r="D10856" t="s">
        <v>356</v>
      </c>
      <c r="E10856" t="s">
        <v>100</v>
      </c>
      <c r="F10856" t="s">
        <v>90</v>
      </c>
      <c r="G10856">
        <v>96</v>
      </c>
      <c r="H10856">
        <v>105</v>
      </c>
      <c r="I10856" t="str">
        <f>INDEX('[1]DATA - Teams'!$C:$C,MATCH(C10856,'[1]DATA - Teams'!$B:$B,0))</f>
        <v>JMERC</v>
      </c>
    </row>
    <row r="10857" spans="1:9" x14ac:dyDescent="0.2">
      <c r="A10857">
        <v>2019</v>
      </c>
      <c r="B10857">
        <v>19</v>
      </c>
      <c r="C10857" t="s">
        <v>69</v>
      </c>
      <c r="D10857" t="s">
        <v>324</v>
      </c>
      <c r="E10857" t="s">
        <v>113</v>
      </c>
      <c r="F10857" t="s">
        <v>95</v>
      </c>
      <c r="G10857">
        <v>77</v>
      </c>
      <c r="H10857">
        <v>66</v>
      </c>
      <c r="I10857" t="str">
        <f>INDEX('[1]DATA - Teams'!$C:$C,MATCH(C10857,'[1]DATA - Teams'!$B:$B,0))</f>
        <v>JMERC</v>
      </c>
    </row>
    <row r="10858" spans="1:9" x14ac:dyDescent="0.2">
      <c r="A10858">
        <v>2019</v>
      </c>
      <c r="B10858">
        <v>19</v>
      </c>
      <c r="C10858" t="s">
        <v>69</v>
      </c>
      <c r="D10858" t="s">
        <v>314</v>
      </c>
      <c r="E10858" t="s">
        <v>121</v>
      </c>
      <c r="F10858" t="s">
        <v>98</v>
      </c>
      <c r="G10858">
        <v>109</v>
      </c>
      <c r="H10858">
        <v>91</v>
      </c>
      <c r="I10858" t="str">
        <f>INDEX('[1]DATA - Teams'!$C:$C,MATCH(C10858,'[1]DATA - Teams'!$B:$B,0))</f>
        <v>JMERC</v>
      </c>
    </row>
    <row r="10859" spans="1:9" x14ac:dyDescent="0.2">
      <c r="A10859">
        <v>2019</v>
      </c>
      <c r="B10859">
        <v>19</v>
      </c>
      <c r="C10859" t="s">
        <v>69</v>
      </c>
      <c r="D10859" t="s">
        <v>370</v>
      </c>
      <c r="E10859" t="s">
        <v>121</v>
      </c>
      <c r="F10859" t="s">
        <v>95</v>
      </c>
      <c r="G10859">
        <v>105</v>
      </c>
      <c r="H10859">
        <v>77</v>
      </c>
      <c r="I10859" t="str">
        <f>INDEX('[1]DATA - Teams'!$C:$C,MATCH(C10859,'[1]DATA - Teams'!$B:$B,0))</f>
        <v>JMERC</v>
      </c>
    </row>
    <row r="10860" spans="1:9" x14ac:dyDescent="0.2">
      <c r="A10860">
        <v>2019</v>
      </c>
      <c r="B10860">
        <v>19</v>
      </c>
      <c r="C10860" t="s">
        <v>69</v>
      </c>
      <c r="D10860" t="s">
        <v>247</v>
      </c>
      <c r="E10860" t="s">
        <v>119</v>
      </c>
      <c r="F10860" t="s">
        <v>90</v>
      </c>
      <c r="G10860">
        <v>96</v>
      </c>
      <c r="H10860">
        <v>65</v>
      </c>
      <c r="I10860" t="str">
        <f>INDEX('[1]DATA - Teams'!$C:$C,MATCH(C10860,'[1]DATA - Teams'!$B:$B,0))</f>
        <v>JMERC</v>
      </c>
    </row>
    <row r="10861" spans="1:9" x14ac:dyDescent="0.2">
      <c r="A10861">
        <v>2019</v>
      </c>
      <c r="B10861">
        <v>19</v>
      </c>
      <c r="C10861" t="s">
        <v>69</v>
      </c>
      <c r="D10861" t="s">
        <v>246</v>
      </c>
      <c r="E10861" t="s">
        <v>109</v>
      </c>
      <c r="F10861" t="s">
        <v>95</v>
      </c>
      <c r="G10861">
        <v>93</v>
      </c>
      <c r="H10861">
        <v>102</v>
      </c>
      <c r="I10861" t="str">
        <f>INDEX('[1]DATA - Teams'!$C:$C,MATCH(C10861,'[1]DATA - Teams'!$B:$B,0))</f>
        <v>JMERC</v>
      </c>
    </row>
    <row r="10862" spans="1:9" x14ac:dyDescent="0.2">
      <c r="A10862">
        <v>2019</v>
      </c>
      <c r="B10862">
        <v>19</v>
      </c>
      <c r="C10862" t="s">
        <v>69</v>
      </c>
      <c r="D10862" t="s">
        <v>203</v>
      </c>
      <c r="E10862" t="s">
        <v>97</v>
      </c>
      <c r="F10862" t="s">
        <v>98</v>
      </c>
      <c r="G10862">
        <v>102</v>
      </c>
      <c r="H10862">
        <v>82</v>
      </c>
      <c r="I10862" t="str">
        <f>INDEX('[1]DATA - Teams'!$C:$C,MATCH(C10862,'[1]DATA - Teams'!$B:$B,0))</f>
        <v>JMERC</v>
      </c>
    </row>
    <row r="10863" spans="1:9" x14ac:dyDescent="0.2">
      <c r="A10863">
        <v>2019</v>
      </c>
      <c r="B10863">
        <v>19</v>
      </c>
      <c r="C10863" t="s">
        <v>69</v>
      </c>
      <c r="D10863" t="s">
        <v>492</v>
      </c>
      <c r="E10863" t="s">
        <v>165</v>
      </c>
      <c r="F10863" t="s">
        <v>95</v>
      </c>
      <c r="G10863">
        <v>85</v>
      </c>
      <c r="H10863">
        <v>123</v>
      </c>
      <c r="I10863" t="str">
        <f>INDEX('[1]DATA - Teams'!$C:$C,MATCH(C10863,'[1]DATA - Teams'!$B:$B,0))</f>
        <v>JMERC</v>
      </c>
    </row>
    <row r="10864" spans="1:9" x14ac:dyDescent="0.2">
      <c r="A10864">
        <v>2019</v>
      </c>
      <c r="B10864">
        <v>19</v>
      </c>
      <c r="C10864" t="s">
        <v>69</v>
      </c>
      <c r="D10864" t="s">
        <v>399</v>
      </c>
      <c r="E10864" t="s">
        <v>165</v>
      </c>
      <c r="F10864" t="s">
        <v>90</v>
      </c>
      <c r="G10864">
        <v>97</v>
      </c>
      <c r="H10864">
        <v>101</v>
      </c>
      <c r="I10864" t="str">
        <f>INDEX('[1]DATA - Teams'!$C:$C,MATCH(C10864,'[1]DATA - Teams'!$B:$B,0))</f>
        <v>JMERC</v>
      </c>
    </row>
    <row r="10865" spans="1:9" x14ac:dyDescent="0.2">
      <c r="A10865">
        <v>2019</v>
      </c>
      <c r="B10865">
        <v>19</v>
      </c>
      <c r="C10865" t="s">
        <v>69</v>
      </c>
      <c r="D10865" t="s">
        <v>91</v>
      </c>
      <c r="E10865" t="s">
        <v>92</v>
      </c>
      <c r="F10865" t="s">
        <v>95</v>
      </c>
      <c r="G10865">
        <v>149</v>
      </c>
      <c r="H10865">
        <v>153</v>
      </c>
      <c r="I10865" t="str">
        <f>INDEX('[1]DATA - Teams'!$C:$C,MATCH(C10865,'[1]DATA - Teams'!$B:$B,0))</f>
        <v>JMERC</v>
      </c>
    </row>
    <row r="10866" spans="1:9" x14ac:dyDescent="0.2">
      <c r="A10866">
        <v>2019</v>
      </c>
      <c r="B10866">
        <v>19</v>
      </c>
      <c r="C10866" t="s">
        <v>69</v>
      </c>
      <c r="D10866" t="s">
        <v>447</v>
      </c>
      <c r="E10866" t="s">
        <v>138</v>
      </c>
      <c r="F10866" t="s">
        <v>125</v>
      </c>
      <c r="G10866">
        <v>87</v>
      </c>
      <c r="H10866">
        <v>103</v>
      </c>
      <c r="I10866" t="str">
        <f>INDEX('[1]DATA - Teams'!$C:$C,MATCH(C10866,'[1]DATA - Teams'!$B:$B,0))</f>
        <v>JMERC</v>
      </c>
    </row>
    <row r="10867" spans="1:9" x14ac:dyDescent="0.2">
      <c r="A10867">
        <v>2019</v>
      </c>
      <c r="B10867">
        <v>19</v>
      </c>
      <c r="C10867" t="s">
        <v>69</v>
      </c>
      <c r="D10867" t="s">
        <v>198</v>
      </c>
      <c r="E10867" t="s">
        <v>128</v>
      </c>
      <c r="F10867" t="s">
        <v>125</v>
      </c>
      <c r="G10867">
        <v>88</v>
      </c>
      <c r="H10867">
        <v>0</v>
      </c>
      <c r="I10867" t="str">
        <f>INDEX('[1]DATA - Teams'!$C:$C,MATCH(C10867,'[1]DATA - Teams'!$B:$B,0))</f>
        <v>JMERC</v>
      </c>
    </row>
    <row r="10868" spans="1:9" x14ac:dyDescent="0.2">
      <c r="A10868">
        <v>2019</v>
      </c>
      <c r="B10868">
        <v>19</v>
      </c>
      <c r="C10868" t="s">
        <v>69</v>
      </c>
      <c r="D10868" t="s">
        <v>207</v>
      </c>
      <c r="E10868" t="s">
        <v>121</v>
      </c>
      <c r="F10868" t="s">
        <v>125</v>
      </c>
      <c r="G10868">
        <v>83</v>
      </c>
      <c r="H10868">
        <v>0</v>
      </c>
      <c r="I10868" t="str">
        <f>INDEX('[1]DATA - Teams'!$C:$C,MATCH(C10868,'[1]DATA - Teams'!$B:$B,0))</f>
        <v>JMERC</v>
      </c>
    </row>
    <row r="10869" spans="1:9" x14ac:dyDescent="0.2">
      <c r="A10869">
        <v>2019</v>
      </c>
      <c r="B10869">
        <v>19</v>
      </c>
      <c r="C10869" t="s">
        <v>69</v>
      </c>
      <c r="D10869" t="s">
        <v>237</v>
      </c>
      <c r="E10869" t="s">
        <v>92</v>
      </c>
      <c r="F10869" t="s">
        <v>125</v>
      </c>
      <c r="G10869">
        <v>70</v>
      </c>
      <c r="H10869">
        <v>0</v>
      </c>
      <c r="I10869" t="str">
        <f>INDEX('[1]DATA - Teams'!$C:$C,MATCH(C10869,'[1]DATA - Teams'!$B:$B,0))</f>
        <v>JMERC</v>
      </c>
    </row>
    <row r="10870" spans="1:9" x14ac:dyDescent="0.2">
      <c r="A10870">
        <v>2019</v>
      </c>
      <c r="B10870">
        <v>19</v>
      </c>
      <c r="C10870" t="s">
        <v>68</v>
      </c>
      <c r="D10870" t="s">
        <v>104</v>
      </c>
      <c r="E10870" t="s">
        <v>111</v>
      </c>
      <c r="F10870" t="s">
        <v>95</v>
      </c>
      <c r="G10870">
        <v>103</v>
      </c>
      <c r="H10870">
        <v>128</v>
      </c>
      <c r="I10870" t="str">
        <f>INDEX('[1]DATA - Teams'!$C:$C,MATCH(C10870,'[1]DATA - Teams'!$B:$B,0))</f>
        <v>KAPPAZ</v>
      </c>
    </row>
    <row r="10871" spans="1:9" x14ac:dyDescent="0.2">
      <c r="A10871">
        <v>2019</v>
      </c>
      <c r="B10871">
        <v>19</v>
      </c>
      <c r="C10871" t="s">
        <v>68</v>
      </c>
      <c r="D10871" t="s">
        <v>248</v>
      </c>
      <c r="E10871" t="s">
        <v>106</v>
      </c>
      <c r="F10871" t="s">
        <v>90</v>
      </c>
      <c r="G10871">
        <v>111</v>
      </c>
      <c r="H10871">
        <v>111</v>
      </c>
      <c r="I10871" t="str">
        <f>INDEX('[1]DATA - Teams'!$C:$C,MATCH(C10871,'[1]DATA - Teams'!$B:$B,0))</f>
        <v>KAPPAZ</v>
      </c>
    </row>
    <row r="10872" spans="1:9" x14ac:dyDescent="0.2">
      <c r="A10872">
        <v>2019</v>
      </c>
      <c r="B10872">
        <v>19</v>
      </c>
      <c r="C10872" t="s">
        <v>68</v>
      </c>
      <c r="D10872" t="s">
        <v>101</v>
      </c>
      <c r="E10872" t="s">
        <v>100</v>
      </c>
      <c r="F10872" t="s">
        <v>95</v>
      </c>
      <c r="G10872">
        <v>107</v>
      </c>
      <c r="H10872">
        <v>110</v>
      </c>
      <c r="I10872" t="str">
        <f>INDEX('[1]DATA - Teams'!$C:$C,MATCH(C10872,'[1]DATA - Teams'!$B:$B,0))</f>
        <v>KAPPAZ</v>
      </c>
    </row>
    <row r="10873" spans="1:9" x14ac:dyDescent="0.2">
      <c r="A10873">
        <v>2019</v>
      </c>
      <c r="B10873">
        <v>19</v>
      </c>
      <c r="C10873" t="s">
        <v>68</v>
      </c>
      <c r="D10873" t="s">
        <v>115</v>
      </c>
      <c r="E10873" t="s">
        <v>113</v>
      </c>
      <c r="F10873" t="s">
        <v>90</v>
      </c>
      <c r="G10873">
        <v>98</v>
      </c>
      <c r="H10873">
        <v>94</v>
      </c>
      <c r="I10873" t="str">
        <f>INDEX('[1]DATA - Teams'!$C:$C,MATCH(C10873,'[1]DATA - Teams'!$B:$B,0))</f>
        <v>KAPPAZ</v>
      </c>
    </row>
    <row r="10874" spans="1:9" x14ac:dyDescent="0.2">
      <c r="A10874">
        <v>2019</v>
      </c>
      <c r="B10874">
        <v>19</v>
      </c>
      <c r="C10874" t="s">
        <v>68</v>
      </c>
      <c r="D10874" t="s">
        <v>409</v>
      </c>
      <c r="E10874" t="s">
        <v>128</v>
      </c>
      <c r="F10874" t="s">
        <v>98</v>
      </c>
      <c r="G10874">
        <v>74</v>
      </c>
      <c r="H10874">
        <v>74</v>
      </c>
      <c r="I10874" t="str">
        <f>INDEX('[1]DATA - Teams'!$C:$C,MATCH(C10874,'[1]DATA - Teams'!$B:$B,0))</f>
        <v>KAPPAZ</v>
      </c>
    </row>
    <row r="10875" spans="1:9" x14ac:dyDescent="0.2">
      <c r="A10875">
        <v>2019</v>
      </c>
      <c r="B10875">
        <v>19</v>
      </c>
      <c r="C10875" t="s">
        <v>68</v>
      </c>
      <c r="D10875" t="s">
        <v>127</v>
      </c>
      <c r="E10875" t="s">
        <v>128</v>
      </c>
      <c r="F10875" t="s">
        <v>95</v>
      </c>
      <c r="G10875">
        <v>99</v>
      </c>
      <c r="H10875">
        <v>110</v>
      </c>
      <c r="I10875" t="str">
        <f>INDEX('[1]DATA - Teams'!$C:$C,MATCH(C10875,'[1]DATA - Teams'!$B:$B,0))</f>
        <v>KAPPAZ</v>
      </c>
    </row>
    <row r="10876" spans="1:9" x14ac:dyDescent="0.2">
      <c r="A10876">
        <v>2019</v>
      </c>
      <c r="B10876">
        <v>19</v>
      </c>
      <c r="C10876" t="s">
        <v>68</v>
      </c>
      <c r="D10876" t="s">
        <v>312</v>
      </c>
      <c r="E10876" t="s">
        <v>117</v>
      </c>
      <c r="F10876" t="s">
        <v>98</v>
      </c>
      <c r="G10876">
        <v>96</v>
      </c>
      <c r="H10876">
        <v>102</v>
      </c>
      <c r="I10876" t="str">
        <f>INDEX('[1]DATA - Teams'!$C:$C,MATCH(C10876,'[1]DATA - Teams'!$B:$B,0))</f>
        <v>KAPPAZ</v>
      </c>
    </row>
    <row r="10877" spans="1:9" x14ac:dyDescent="0.2">
      <c r="A10877">
        <v>2019</v>
      </c>
      <c r="B10877">
        <v>19</v>
      </c>
      <c r="C10877" t="s">
        <v>68</v>
      </c>
      <c r="D10877" t="s">
        <v>136</v>
      </c>
      <c r="E10877" t="s">
        <v>117</v>
      </c>
      <c r="F10877" t="s">
        <v>90</v>
      </c>
      <c r="G10877">
        <v>99</v>
      </c>
      <c r="H10877">
        <v>103</v>
      </c>
      <c r="I10877" t="str">
        <f>INDEX('[1]DATA - Teams'!$C:$C,MATCH(C10877,'[1]DATA - Teams'!$B:$B,0))</f>
        <v>KAPPAZ</v>
      </c>
    </row>
    <row r="10878" spans="1:9" x14ac:dyDescent="0.2">
      <c r="A10878">
        <v>2019</v>
      </c>
      <c r="B10878">
        <v>19</v>
      </c>
      <c r="C10878" t="s">
        <v>68</v>
      </c>
      <c r="D10878" t="s">
        <v>210</v>
      </c>
      <c r="E10878" t="s">
        <v>121</v>
      </c>
      <c r="F10878" t="s">
        <v>98</v>
      </c>
      <c r="G10878">
        <v>91</v>
      </c>
      <c r="H10878">
        <v>98</v>
      </c>
      <c r="I10878" t="str">
        <f>INDEX('[1]DATA - Teams'!$C:$C,MATCH(C10878,'[1]DATA - Teams'!$B:$B,0))</f>
        <v>KAPPAZ</v>
      </c>
    </row>
    <row r="10879" spans="1:9" x14ac:dyDescent="0.2">
      <c r="A10879">
        <v>2019</v>
      </c>
      <c r="B10879">
        <v>19</v>
      </c>
      <c r="C10879" t="s">
        <v>68</v>
      </c>
      <c r="D10879" t="s">
        <v>133</v>
      </c>
      <c r="E10879" t="s">
        <v>119</v>
      </c>
      <c r="F10879" t="s">
        <v>95</v>
      </c>
      <c r="G10879">
        <v>89</v>
      </c>
      <c r="H10879">
        <v>159</v>
      </c>
      <c r="I10879" t="str">
        <f>INDEX('[1]DATA - Teams'!$C:$C,MATCH(C10879,'[1]DATA - Teams'!$B:$B,0))</f>
        <v>KAPPAZ</v>
      </c>
    </row>
    <row r="10880" spans="1:9" x14ac:dyDescent="0.2">
      <c r="A10880">
        <v>2019</v>
      </c>
      <c r="B10880">
        <v>19</v>
      </c>
      <c r="C10880" t="s">
        <v>68</v>
      </c>
      <c r="D10880" t="s">
        <v>143</v>
      </c>
      <c r="E10880" t="s">
        <v>119</v>
      </c>
      <c r="F10880" t="s">
        <v>95</v>
      </c>
      <c r="G10880">
        <v>72</v>
      </c>
      <c r="H10880">
        <v>121</v>
      </c>
      <c r="I10880" t="str">
        <f>INDEX('[1]DATA - Teams'!$C:$C,MATCH(C10880,'[1]DATA - Teams'!$B:$B,0))</f>
        <v>KAPPAZ</v>
      </c>
    </row>
    <row r="10881" spans="1:9" x14ac:dyDescent="0.2">
      <c r="A10881">
        <v>2019</v>
      </c>
      <c r="B10881">
        <v>19</v>
      </c>
      <c r="C10881" t="s">
        <v>68</v>
      </c>
      <c r="D10881" t="s">
        <v>257</v>
      </c>
      <c r="E10881" t="s">
        <v>119</v>
      </c>
      <c r="F10881" t="s">
        <v>98</v>
      </c>
      <c r="G10881">
        <v>87</v>
      </c>
      <c r="H10881">
        <v>66</v>
      </c>
      <c r="I10881" t="str">
        <f>INDEX('[1]DATA - Teams'!$C:$C,MATCH(C10881,'[1]DATA - Teams'!$B:$B,0))</f>
        <v>KAPPAZ</v>
      </c>
    </row>
    <row r="10882" spans="1:9" x14ac:dyDescent="0.2">
      <c r="A10882">
        <v>2019</v>
      </c>
      <c r="B10882">
        <v>19</v>
      </c>
      <c r="C10882" t="s">
        <v>68</v>
      </c>
      <c r="D10882" t="s">
        <v>225</v>
      </c>
      <c r="E10882" t="s">
        <v>131</v>
      </c>
      <c r="F10882" t="s">
        <v>114</v>
      </c>
      <c r="G10882">
        <v>136</v>
      </c>
      <c r="H10882">
        <v>117</v>
      </c>
      <c r="I10882" t="str">
        <f>INDEX('[1]DATA - Teams'!$C:$C,MATCH(C10882,'[1]DATA - Teams'!$B:$B,0))</f>
        <v>KAPPAZ</v>
      </c>
    </row>
    <row r="10883" spans="1:9" x14ac:dyDescent="0.2">
      <c r="A10883">
        <v>2019</v>
      </c>
      <c r="B10883">
        <v>19</v>
      </c>
      <c r="C10883" t="s">
        <v>68</v>
      </c>
      <c r="D10883" t="s">
        <v>512</v>
      </c>
      <c r="E10883" t="s">
        <v>109</v>
      </c>
      <c r="F10883" t="s">
        <v>90</v>
      </c>
      <c r="G10883">
        <v>90</v>
      </c>
      <c r="H10883">
        <v>74</v>
      </c>
      <c r="I10883" t="str">
        <f>INDEX('[1]DATA - Teams'!$C:$C,MATCH(C10883,'[1]DATA - Teams'!$B:$B,0))</f>
        <v>KAPPAZ</v>
      </c>
    </row>
    <row r="10884" spans="1:9" x14ac:dyDescent="0.2">
      <c r="A10884">
        <v>2019</v>
      </c>
      <c r="B10884">
        <v>19</v>
      </c>
      <c r="C10884" t="s">
        <v>68</v>
      </c>
      <c r="D10884" t="s">
        <v>486</v>
      </c>
      <c r="E10884" t="s">
        <v>97</v>
      </c>
      <c r="F10884" t="s">
        <v>95</v>
      </c>
      <c r="G10884">
        <v>87</v>
      </c>
      <c r="H10884">
        <v>84</v>
      </c>
      <c r="I10884" t="str">
        <f>INDEX('[1]DATA - Teams'!$C:$C,MATCH(C10884,'[1]DATA - Teams'!$B:$B,0))</f>
        <v>KAPPAZ</v>
      </c>
    </row>
    <row r="10885" spans="1:9" x14ac:dyDescent="0.2">
      <c r="A10885">
        <v>2019</v>
      </c>
      <c r="B10885">
        <v>19</v>
      </c>
      <c r="C10885" t="s">
        <v>68</v>
      </c>
      <c r="D10885" t="s">
        <v>245</v>
      </c>
      <c r="E10885" t="s">
        <v>97</v>
      </c>
      <c r="F10885" t="s">
        <v>98</v>
      </c>
      <c r="G10885">
        <v>96</v>
      </c>
      <c r="H10885">
        <v>125</v>
      </c>
      <c r="I10885" t="str">
        <f>INDEX('[1]DATA - Teams'!$C:$C,MATCH(C10885,'[1]DATA - Teams'!$B:$B,0))</f>
        <v>KAPPAZ</v>
      </c>
    </row>
    <row r="10886" spans="1:9" x14ac:dyDescent="0.2">
      <c r="A10886">
        <v>2019</v>
      </c>
      <c r="B10886">
        <v>19</v>
      </c>
      <c r="C10886" t="s">
        <v>68</v>
      </c>
      <c r="D10886" t="s">
        <v>317</v>
      </c>
      <c r="E10886" t="s">
        <v>123</v>
      </c>
      <c r="F10886" t="s">
        <v>95</v>
      </c>
      <c r="G10886">
        <v>107</v>
      </c>
      <c r="H10886">
        <v>128</v>
      </c>
      <c r="I10886" t="str">
        <f>INDEX('[1]DATA - Teams'!$C:$C,MATCH(C10886,'[1]DATA - Teams'!$B:$B,0))</f>
        <v>KAPPAZ</v>
      </c>
    </row>
    <row r="10887" spans="1:9" x14ac:dyDescent="0.2">
      <c r="A10887">
        <v>2019</v>
      </c>
      <c r="B10887">
        <v>19</v>
      </c>
      <c r="C10887" t="s">
        <v>68</v>
      </c>
      <c r="D10887" t="s">
        <v>362</v>
      </c>
      <c r="E10887" t="s">
        <v>92</v>
      </c>
      <c r="F10887" t="s">
        <v>90</v>
      </c>
      <c r="G10887">
        <v>103</v>
      </c>
      <c r="H10887">
        <v>107</v>
      </c>
      <c r="I10887" t="str">
        <f>INDEX('[1]DATA - Teams'!$C:$C,MATCH(C10887,'[1]DATA - Teams'!$B:$B,0))</f>
        <v>KAPPAZ</v>
      </c>
    </row>
    <row r="10888" spans="1:9" x14ac:dyDescent="0.2">
      <c r="A10888">
        <v>2019</v>
      </c>
      <c r="B10888">
        <v>19</v>
      </c>
      <c r="C10888" t="s">
        <v>68</v>
      </c>
      <c r="D10888" t="s">
        <v>475</v>
      </c>
      <c r="E10888" t="s">
        <v>138</v>
      </c>
      <c r="F10888" t="s">
        <v>125</v>
      </c>
      <c r="G10888">
        <v>79</v>
      </c>
      <c r="H10888">
        <v>63</v>
      </c>
      <c r="I10888" t="str">
        <f>INDEX('[1]DATA - Teams'!$C:$C,MATCH(C10888,'[1]DATA - Teams'!$B:$B,0))</f>
        <v>KAPPAZ</v>
      </c>
    </row>
    <row r="10889" spans="1:9" x14ac:dyDescent="0.2">
      <c r="A10889">
        <v>2019</v>
      </c>
      <c r="B10889">
        <v>19</v>
      </c>
      <c r="C10889" t="s">
        <v>68</v>
      </c>
      <c r="D10889" t="s">
        <v>287</v>
      </c>
      <c r="E10889" t="s">
        <v>113</v>
      </c>
      <c r="F10889" t="s">
        <v>125</v>
      </c>
      <c r="G10889">
        <v>76</v>
      </c>
      <c r="H10889">
        <v>63</v>
      </c>
      <c r="I10889" t="str">
        <f>INDEX('[1]DATA - Teams'!$C:$C,MATCH(C10889,'[1]DATA - Teams'!$B:$B,0))</f>
        <v>KAPPAZ</v>
      </c>
    </row>
    <row r="10890" spans="1:9" x14ac:dyDescent="0.2">
      <c r="A10890">
        <v>2019</v>
      </c>
      <c r="B10890">
        <v>19</v>
      </c>
      <c r="C10890" t="s">
        <v>68</v>
      </c>
      <c r="D10890" t="s">
        <v>382</v>
      </c>
      <c r="E10890" t="s">
        <v>128</v>
      </c>
      <c r="F10890" t="s">
        <v>125</v>
      </c>
      <c r="G10890">
        <v>69</v>
      </c>
      <c r="H10890">
        <v>63</v>
      </c>
      <c r="I10890" t="str">
        <f>INDEX('[1]DATA - Teams'!$C:$C,MATCH(C10890,'[1]DATA - Teams'!$B:$B,0))</f>
        <v>KAPPAZ</v>
      </c>
    </row>
    <row r="10891" spans="1:9" x14ac:dyDescent="0.2">
      <c r="A10891">
        <v>2019</v>
      </c>
      <c r="B10891">
        <v>19</v>
      </c>
      <c r="C10891" t="s">
        <v>68</v>
      </c>
      <c r="D10891" t="s">
        <v>412</v>
      </c>
      <c r="E10891" t="s">
        <v>94</v>
      </c>
      <c r="F10891" t="s">
        <v>125</v>
      </c>
      <c r="G10891">
        <v>60</v>
      </c>
      <c r="H10891">
        <v>61</v>
      </c>
      <c r="I10891" t="str">
        <f>INDEX('[1]DATA - Teams'!$C:$C,MATCH(C10891,'[1]DATA - Teams'!$B:$B,0))</f>
        <v>KAPPAZ</v>
      </c>
    </row>
    <row r="10892" spans="1:9" x14ac:dyDescent="0.2">
      <c r="A10892">
        <v>2019</v>
      </c>
      <c r="B10892">
        <v>19</v>
      </c>
      <c r="C10892" t="s">
        <v>67</v>
      </c>
      <c r="D10892" t="s">
        <v>484</v>
      </c>
      <c r="E10892" t="s">
        <v>89</v>
      </c>
      <c r="F10892" t="s">
        <v>90</v>
      </c>
      <c r="G10892">
        <v>95</v>
      </c>
      <c r="H10892">
        <v>106</v>
      </c>
      <c r="I10892" t="str">
        <f>INDEX('[1]DATA - Teams'!$C:$C,MATCH(C10892,'[1]DATA - Teams'!$B:$B,0))</f>
        <v>GARTER</v>
      </c>
    </row>
    <row r="10893" spans="1:9" x14ac:dyDescent="0.2">
      <c r="A10893">
        <v>2019</v>
      </c>
      <c r="B10893">
        <v>19</v>
      </c>
      <c r="C10893" t="s">
        <v>67</v>
      </c>
      <c r="D10893" t="s">
        <v>388</v>
      </c>
      <c r="E10893" t="s">
        <v>89</v>
      </c>
      <c r="F10893" t="s">
        <v>95</v>
      </c>
      <c r="G10893">
        <v>87</v>
      </c>
      <c r="H10893">
        <v>109</v>
      </c>
      <c r="I10893" t="str">
        <f>INDEX('[1]DATA - Teams'!$C:$C,MATCH(C10893,'[1]DATA - Teams'!$B:$B,0))</f>
        <v>GARTER</v>
      </c>
    </row>
    <row r="10894" spans="1:9" x14ac:dyDescent="0.2">
      <c r="A10894">
        <v>2019</v>
      </c>
      <c r="B10894">
        <v>19</v>
      </c>
      <c r="C10894" t="s">
        <v>67</v>
      </c>
      <c r="D10894" t="s">
        <v>421</v>
      </c>
      <c r="E10894" t="s">
        <v>111</v>
      </c>
      <c r="F10894" t="s">
        <v>98</v>
      </c>
      <c r="G10894">
        <v>79</v>
      </c>
      <c r="H10894">
        <v>90</v>
      </c>
      <c r="I10894" t="str">
        <f>INDEX('[1]DATA - Teams'!$C:$C,MATCH(C10894,'[1]DATA - Teams'!$B:$B,0))</f>
        <v>GARTER</v>
      </c>
    </row>
    <row r="10895" spans="1:9" x14ac:dyDescent="0.2">
      <c r="A10895">
        <v>2019</v>
      </c>
      <c r="B10895">
        <v>19</v>
      </c>
      <c r="C10895" t="s">
        <v>67</v>
      </c>
      <c r="D10895" t="s">
        <v>276</v>
      </c>
      <c r="E10895" t="s">
        <v>111</v>
      </c>
      <c r="F10895" t="s">
        <v>95</v>
      </c>
      <c r="G10895">
        <v>101</v>
      </c>
      <c r="H10895">
        <v>88</v>
      </c>
      <c r="I10895" t="str">
        <f>INDEX('[1]DATA - Teams'!$C:$C,MATCH(C10895,'[1]DATA - Teams'!$B:$B,0))</f>
        <v>GARTER</v>
      </c>
    </row>
    <row r="10896" spans="1:9" x14ac:dyDescent="0.2">
      <c r="A10896">
        <v>2019</v>
      </c>
      <c r="B10896">
        <v>19</v>
      </c>
      <c r="C10896" t="s">
        <v>67</v>
      </c>
      <c r="D10896" t="s">
        <v>406</v>
      </c>
      <c r="E10896" t="s">
        <v>106</v>
      </c>
      <c r="F10896" t="s">
        <v>98</v>
      </c>
      <c r="G10896">
        <v>87</v>
      </c>
      <c r="H10896">
        <v>76</v>
      </c>
      <c r="I10896" t="str">
        <f>INDEX('[1]DATA - Teams'!$C:$C,MATCH(C10896,'[1]DATA - Teams'!$B:$B,0))</f>
        <v>GARTER</v>
      </c>
    </row>
    <row r="10897" spans="1:9" x14ac:dyDescent="0.2">
      <c r="A10897">
        <v>2019</v>
      </c>
      <c r="B10897">
        <v>19</v>
      </c>
      <c r="C10897" t="s">
        <v>67</v>
      </c>
      <c r="D10897" t="s">
        <v>341</v>
      </c>
      <c r="E10897" t="s">
        <v>100</v>
      </c>
      <c r="F10897" t="s">
        <v>98</v>
      </c>
      <c r="G10897">
        <v>89</v>
      </c>
      <c r="H10897">
        <v>93</v>
      </c>
      <c r="I10897" t="str">
        <f>INDEX('[1]DATA - Teams'!$C:$C,MATCH(C10897,'[1]DATA - Teams'!$B:$B,0))</f>
        <v>GARTER</v>
      </c>
    </row>
    <row r="10898" spans="1:9" x14ac:dyDescent="0.2">
      <c r="A10898">
        <v>2019</v>
      </c>
      <c r="B10898">
        <v>19</v>
      </c>
      <c r="C10898" t="s">
        <v>67</v>
      </c>
      <c r="D10898" t="s">
        <v>408</v>
      </c>
      <c r="E10898" t="s">
        <v>100</v>
      </c>
      <c r="F10898" t="s">
        <v>95</v>
      </c>
      <c r="G10898">
        <v>85</v>
      </c>
      <c r="H10898">
        <v>94</v>
      </c>
      <c r="I10898" t="str">
        <f>INDEX('[1]DATA - Teams'!$C:$C,MATCH(C10898,'[1]DATA - Teams'!$B:$B,0))</f>
        <v>GARTER</v>
      </c>
    </row>
    <row r="10899" spans="1:9" x14ac:dyDescent="0.2">
      <c r="A10899">
        <v>2019</v>
      </c>
      <c r="B10899">
        <v>19</v>
      </c>
      <c r="C10899" t="s">
        <v>67</v>
      </c>
      <c r="D10899" t="s">
        <v>293</v>
      </c>
      <c r="E10899" t="s">
        <v>103</v>
      </c>
      <c r="F10899" t="s">
        <v>98</v>
      </c>
      <c r="G10899">
        <v>89</v>
      </c>
      <c r="H10899">
        <v>90</v>
      </c>
      <c r="I10899" t="str">
        <f>INDEX('[1]DATA - Teams'!$C:$C,MATCH(C10899,'[1]DATA - Teams'!$B:$B,0))</f>
        <v>GARTER</v>
      </c>
    </row>
    <row r="10900" spans="1:9" x14ac:dyDescent="0.2">
      <c r="A10900">
        <v>2019</v>
      </c>
      <c r="B10900">
        <v>19</v>
      </c>
      <c r="C10900" t="s">
        <v>67</v>
      </c>
      <c r="D10900" t="s">
        <v>200</v>
      </c>
      <c r="E10900" t="s">
        <v>103</v>
      </c>
      <c r="F10900" t="s">
        <v>90</v>
      </c>
      <c r="G10900">
        <v>89</v>
      </c>
      <c r="H10900">
        <v>68</v>
      </c>
      <c r="I10900" t="str">
        <f>INDEX('[1]DATA - Teams'!$C:$C,MATCH(C10900,'[1]DATA - Teams'!$B:$B,0))</f>
        <v>GARTER</v>
      </c>
    </row>
    <row r="10901" spans="1:9" x14ac:dyDescent="0.2">
      <c r="A10901">
        <v>2019</v>
      </c>
      <c r="B10901">
        <v>19</v>
      </c>
      <c r="C10901" t="s">
        <v>67</v>
      </c>
      <c r="D10901" t="s">
        <v>390</v>
      </c>
      <c r="E10901" t="s">
        <v>94</v>
      </c>
      <c r="F10901" t="s">
        <v>114</v>
      </c>
      <c r="G10901">
        <v>130</v>
      </c>
      <c r="H10901">
        <v>133</v>
      </c>
      <c r="I10901" t="str">
        <f>INDEX('[1]DATA - Teams'!$C:$C,MATCH(C10901,'[1]DATA - Teams'!$B:$B,0))</f>
        <v>GARTER</v>
      </c>
    </row>
    <row r="10902" spans="1:9" x14ac:dyDescent="0.2">
      <c r="A10902">
        <v>2019</v>
      </c>
      <c r="B10902">
        <v>19</v>
      </c>
      <c r="C10902" t="s">
        <v>67</v>
      </c>
      <c r="D10902" t="s">
        <v>384</v>
      </c>
      <c r="E10902" t="s">
        <v>117</v>
      </c>
      <c r="F10902" t="s">
        <v>98</v>
      </c>
      <c r="G10902">
        <v>77</v>
      </c>
      <c r="H10902">
        <v>61</v>
      </c>
      <c r="I10902" t="str">
        <f>INDEX('[1]DATA - Teams'!$C:$C,MATCH(C10902,'[1]DATA - Teams'!$B:$B,0))</f>
        <v>GARTER</v>
      </c>
    </row>
    <row r="10903" spans="1:9" x14ac:dyDescent="0.2">
      <c r="A10903">
        <v>2019</v>
      </c>
      <c r="B10903">
        <v>19</v>
      </c>
      <c r="C10903" t="s">
        <v>67</v>
      </c>
      <c r="D10903" t="s">
        <v>273</v>
      </c>
      <c r="E10903" t="s">
        <v>117</v>
      </c>
      <c r="F10903" t="s">
        <v>90</v>
      </c>
      <c r="G10903">
        <v>96</v>
      </c>
      <c r="H10903">
        <v>132</v>
      </c>
      <c r="I10903" t="str">
        <f>INDEX('[1]DATA - Teams'!$C:$C,MATCH(C10903,'[1]DATA - Teams'!$B:$B,0))</f>
        <v>GARTER</v>
      </c>
    </row>
    <row r="10904" spans="1:9" x14ac:dyDescent="0.2">
      <c r="A10904">
        <v>2019</v>
      </c>
      <c r="B10904">
        <v>19</v>
      </c>
      <c r="C10904" t="s">
        <v>67</v>
      </c>
      <c r="D10904" t="s">
        <v>243</v>
      </c>
      <c r="E10904" t="s">
        <v>121</v>
      </c>
      <c r="F10904" t="s">
        <v>95</v>
      </c>
      <c r="G10904">
        <v>97</v>
      </c>
      <c r="H10904">
        <v>89</v>
      </c>
      <c r="I10904" t="str">
        <f>INDEX('[1]DATA - Teams'!$C:$C,MATCH(C10904,'[1]DATA - Teams'!$B:$B,0))</f>
        <v>GARTER</v>
      </c>
    </row>
    <row r="10905" spans="1:9" x14ac:dyDescent="0.2">
      <c r="A10905">
        <v>2019</v>
      </c>
      <c r="B10905">
        <v>19</v>
      </c>
      <c r="C10905" t="s">
        <v>67</v>
      </c>
      <c r="D10905" t="s">
        <v>336</v>
      </c>
      <c r="E10905" t="s">
        <v>131</v>
      </c>
      <c r="F10905" t="s">
        <v>95</v>
      </c>
      <c r="G10905">
        <v>108</v>
      </c>
      <c r="H10905">
        <v>94</v>
      </c>
      <c r="I10905" t="str">
        <f>INDEX('[1]DATA - Teams'!$C:$C,MATCH(C10905,'[1]DATA - Teams'!$B:$B,0))</f>
        <v>GARTER</v>
      </c>
    </row>
    <row r="10906" spans="1:9" x14ac:dyDescent="0.2">
      <c r="A10906">
        <v>2019</v>
      </c>
      <c r="B10906">
        <v>19</v>
      </c>
      <c r="C10906" t="s">
        <v>67</v>
      </c>
      <c r="D10906" t="s">
        <v>150</v>
      </c>
      <c r="E10906" t="s">
        <v>109</v>
      </c>
      <c r="F10906" t="s">
        <v>95</v>
      </c>
      <c r="G10906">
        <v>90</v>
      </c>
      <c r="H10906">
        <v>93</v>
      </c>
      <c r="I10906" t="str">
        <f>INDEX('[1]DATA - Teams'!$C:$C,MATCH(C10906,'[1]DATA - Teams'!$B:$B,0))</f>
        <v>GARTER</v>
      </c>
    </row>
    <row r="10907" spans="1:9" x14ac:dyDescent="0.2">
      <c r="A10907">
        <v>2019</v>
      </c>
      <c r="B10907">
        <v>19</v>
      </c>
      <c r="C10907" t="s">
        <v>67</v>
      </c>
      <c r="D10907" t="s">
        <v>532</v>
      </c>
      <c r="E10907" t="s">
        <v>109</v>
      </c>
      <c r="F10907" t="s">
        <v>90</v>
      </c>
      <c r="G10907">
        <v>72</v>
      </c>
      <c r="H10907">
        <v>78</v>
      </c>
      <c r="I10907" t="str">
        <f>INDEX('[1]DATA - Teams'!$C:$C,MATCH(C10907,'[1]DATA - Teams'!$B:$B,0))</f>
        <v>GARTER</v>
      </c>
    </row>
    <row r="10908" spans="1:9" x14ac:dyDescent="0.2">
      <c r="A10908">
        <v>2019</v>
      </c>
      <c r="B10908">
        <v>19</v>
      </c>
      <c r="C10908" t="s">
        <v>67</v>
      </c>
      <c r="D10908" t="s">
        <v>535</v>
      </c>
      <c r="E10908" t="s">
        <v>97</v>
      </c>
      <c r="F10908" t="s">
        <v>90</v>
      </c>
      <c r="G10908">
        <v>84</v>
      </c>
      <c r="H10908">
        <v>90</v>
      </c>
      <c r="I10908" t="str">
        <f>INDEX('[1]DATA - Teams'!$C:$C,MATCH(C10908,'[1]DATA - Teams'!$B:$B,0))</f>
        <v>GARTER</v>
      </c>
    </row>
    <row r="10909" spans="1:9" x14ac:dyDescent="0.2">
      <c r="A10909">
        <v>2019</v>
      </c>
      <c r="B10909">
        <v>19</v>
      </c>
      <c r="C10909" t="s">
        <v>67</v>
      </c>
      <c r="D10909" t="s">
        <v>178</v>
      </c>
      <c r="E10909" t="s">
        <v>165</v>
      </c>
      <c r="F10909" t="s">
        <v>95</v>
      </c>
      <c r="G10909">
        <v>96</v>
      </c>
      <c r="H10909">
        <v>108</v>
      </c>
      <c r="I10909" t="str">
        <f>INDEX('[1]DATA - Teams'!$C:$C,MATCH(C10909,'[1]DATA - Teams'!$B:$B,0))</f>
        <v>GARTER</v>
      </c>
    </row>
    <row r="10910" spans="1:9" x14ac:dyDescent="0.2">
      <c r="A10910">
        <v>2019</v>
      </c>
      <c r="B10910">
        <v>19</v>
      </c>
      <c r="C10910" t="s">
        <v>67</v>
      </c>
      <c r="D10910" t="s">
        <v>327</v>
      </c>
      <c r="E10910" t="s">
        <v>100</v>
      </c>
      <c r="F10910" t="s">
        <v>125</v>
      </c>
      <c r="G10910">
        <v>89</v>
      </c>
      <c r="H10910">
        <v>87</v>
      </c>
      <c r="I10910" t="str">
        <f>INDEX('[1]DATA - Teams'!$C:$C,MATCH(C10910,'[1]DATA - Teams'!$B:$B,0))</f>
        <v>GARTER</v>
      </c>
    </row>
    <row r="10911" spans="1:9" x14ac:dyDescent="0.2">
      <c r="A10911">
        <v>2019</v>
      </c>
      <c r="B10911">
        <v>19</v>
      </c>
      <c r="C10911" t="s">
        <v>67</v>
      </c>
      <c r="D10911" t="s">
        <v>419</v>
      </c>
      <c r="E10911" t="s">
        <v>103</v>
      </c>
      <c r="F10911" t="s">
        <v>125</v>
      </c>
      <c r="G10911">
        <v>62</v>
      </c>
      <c r="H10911">
        <v>91</v>
      </c>
      <c r="I10911" t="str">
        <f>INDEX('[1]DATA - Teams'!$C:$C,MATCH(C10911,'[1]DATA - Teams'!$B:$B,0))</f>
        <v>GARTER</v>
      </c>
    </row>
    <row r="10912" spans="1:9" x14ac:dyDescent="0.2">
      <c r="A10912">
        <v>2019</v>
      </c>
      <c r="B10912">
        <v>19</v>
      </c>
      <c r="C10912" t="s">
        <v>67</v>
      </c>
      <c r="D10912" t="s">
        <v>206</v>
      </c>
      <c r="E10912" t="s">
        <v>117</v>
      </c>
      <c r="F10912" t="s">
        <v>125</v>
      </c>
      <c r="G10912">
        <v>70</v>
      </c>
      <c r="H10912">
        <v>0</v>
      </c>
      <c r="I10912" t="str">
        <f>INDEX('[1]DATA - Teams'!$C:$C,MATCH(C10912,'[1]DATA - Teams'!$B:$B,0))</f>
        <v>GARTER</v>
      </c>
    </row>
    <row r="10913" spans="1:9" x14ac:dyDescent="0.2">
      <c r="A10913">
        <v>2019</v>
      </c>
      <c r="B10913">
        <v>19</v>
      </c>
      <c r="C10913" t="s">
        <v>67</v>
      </c>
      <c r="D10913" t="s">
        <v>309</v>
      </c>
      <c r="E10913" t="s">
        <v>119</v>
      </c>
      <c r="F10913" t="s">
        <v>125</v>
      </c>
      <c r="G10913">
        <v>63</v>
      </c>
      <c r="H10913">
        <v>0</v>
      </c>
      <c r="I10913" t="str">
        <f>INDEX('[1]DATA - Teams'!$C:$C,MATCH(C10913,'[1]DATA - Teams'!$B:$B,0))</f>
        <v>GARTER</v>
      </c>
    </row>
    <row r="10914" spans="1:9" x14ac:dyDescent="0.2">
      <c r="A10914">
        <v>2019</v>
      </c>
      <c r="B10914">
        <v>19</v>
      </c>
      <c r="C10914" t="s">
        <v>66</v>
      </c>
      <c r="D10914" t="s">
        <v>254</v>
      </c>
      <c r="E10914" t="s">
        <v>89</v>
      </c>
      <c r="F10914" t="s">
        <v>98</v>
      </c>
      <c r="G10914">
        <v>66</v>
      </c>
      <c r="H10914">
        <v>87</v>
      </c>
      <c r="I10914" t="str">
        <f>INDEX('[1]DATA - Teams'!$C:$C,MATCH(C10914,'[1]DATA - Teams'!$B:$B,0))</f>
        <v>CHIEF</v>
      </c>
    </row>
    <row r="10915" spans="1:9" x14ac:dyDescent="0.2">
      <c r="A10915">
        <v>2019</v>
      </c>
      <c r="B10915">
        <v>19</v>
      </c>
      <c r="C10915" t="s">
        <v>66</v>
      </c>
      <c r="D10915" t="s">
        <v>340</v>
      </c>
      <c r="E10915" t="s">
        <v>138</v>
      </c>
      <c r="F10915" t="s">
        <v>90</v>
      </c>
      <c r="G10915">
        <v>90</v>
      </c>
      <c r="H10915">
        <v>70</v>
      </c>
      <c r="I10915" t="str">
        <f>INDEX('[1]DATA - Teams'!$C:$C,MATCH(C10915,'[1]DATA - Teams'!$B:$B,0))</f>
        <v>CHIEF</v>
      </c>
    </row>
    <row r="10916" spans="1:9" x14ac:dyDescent="0.2">
      <c r="A10916">
        <v>2019</v>
      </c>
      <c r="B10916">
        <v>19</v>
      </c>
      <c r="C10916" t="s">
        <v>66</v>
      </c>
      <c r="D10916" t="s">
        <v>201</v>
      </c>
      <c r="E10916" t="s">
        <v>138</v>
      </c>
      <c r="F10916" t="s">
        <v>95</v>
      </c>
      <c r="G10916">
        <v>106</v>
      </c>
      <c r="H10916">
        <v>85</v>
      </c>
      <c r="I10916" t="str">
        <f>INDEX('[1]DATA - Teams'!$C:$C,MATCH(C10916,'[1]DATA - Teams'!$B:$B,0))</f>
        <v>CHIEF</v>
      </c>
    </row>
    <row r="10917" spans="1:9" x14ac:dyDescent="0.2">
      <c r="A10917">
        <v>2019</v>
      </c>
      <c r="B10917">
        <v>19</v>
      </c>
      <c r="C10917" t="s">
        <v>66</v>
      </c>
      <c r="D10917" t="s">
        <v>297</v>
      </c>
      <c r="E10917" t="s">
        <v>100</v>
      </c>
      <c r="F10917" t="s">
        <v>90</v>
      </c>
      <c r="G10917">
        <v>59</v>
      </c>
      <c r="H10917">
        <v>30</v>
      </c>
      <c r="I10917" t="str">
        <f>INDEX('[1]DATA - Teams'!$C:$C,MATCH(C10917,'[1]DATA - Teams'!$B:$B,0))</f>
        <v>CHIEF</v>
      </c>
    </row>
    <row r="10918" spans="1:9" x14ac:dyDescent="0.2">
      <c r="A10918">
        <v>2019</v>
      </c>
      <c r="B10918">
        <v>19</v>
      </c>
      <c r="C10918" t="s">
        <v>66</v>
      </c>
      <c r="D10918" t="s">
        <v>253</v>
      </c>
      <c r="E10918" t="s">
        <v>103</v>
      </c>
      <c r="F10918" t="s">
        <v>98</v>
      </c>
      <c r="G10918">
        <v>84</v>
      </c>
      <c r="H10918">
        <v>85</v>
      </c>
      <c r="I10918" t="str">
        <f>INDEX('[1]DATA - Teams'!$C:$C,MATCH(C10918,'[1]DATA - Teams'!$B:$B,0))</f>
        <v>CHIEF</v>
      </c>
    </row>
    <row r="10919" spans="1:9" x14ac:dyDescent="0.2">
      <c r="A10919">
        <v>2019</v>
      </c>
      <c r="B10919">
        <v>19</v>
      </c>
      <c r="C10919" t="s">
        <v>66</v>
      </c>
      <c r="D10919" t="s">
        <v>449</v>
      </c>
      <c r="E10919" t="s">
        <v>103</v>
      </c>
      <c r="F10919" t="s">
        <v>90</v>
      </c>
      <c r="G10919">
        <v>86</v>
      </c>
      <c r="H10919">
        <v>80</v>
      </c>
      <c r="I10919" t="str">
        <f>INDEX('[1]DATA - Teams'!$C:$C,MATCH(C10919,'[1]DATA - Teams'!$B:$B,0))</f>
        <v>CHIEF</v>
      </c>
    </row>
    <row r="10920" spans="1:9" x14ac:dyDescent="0.2">
      <c r="A10920">
        <v>2019</v>
      </c>
      <c r="B10920">
        <v>19</v>
      </c>
      <c r="C10920" t="s">
        <v>66</v>
      </c>
      <c r="D10920" t="s">
        <v>193</v>
      </c>
      <c r="E10920" t="s">
        <v>113</v>
      </c>
      <c r="F10920" t="s">
        <v>95</v>
      </c>
      <c r="G10920">
        <v>114</v>
      </c>
      <c r="H10920">
        <v>104</v>
      </c>
      <c r="I10920" t="str">
        <f>INDEX('[1]DATA - Teams'!$C:$C,MATCH(C10920,'[1]DATA - Teams'!$B:$B,0))</f>
        <v>CHIEF</v>
      </c>
    </row>
    <row r="10921" spans="1:9" x14ac:dyDescent="0.2">
      <c r="A10921">
        <v>2019</v>
      </c>
      <c r="B10921">
        <v>19</v>
      </c>
      <c r="C10921" t="s">
        <v>66</v>
      </c>
      <c r="D10921" t="s">
        <v>310</v>
      </c>
      <c r="E10921" t="s">
        <v>128</v>
      </c>
      <c r="F10921" t="s">
        <v>95</v>
      </c>
      <c r="G10921">
        <v>90</v>
      </c>
      <c r="H10921">
        <v>145</v>
      </c>
      <c r="I10921" t="str">
        <f>INDEX('[1]DATA - Teams'!$C:$C,MATCH(C10921,'[1]DATA - Teams'!$B:$B,0))</f>
        <v>CHIEF</v>
      </c>
    </row>
    <row r="10922" spans="1:9" x14ac:dyDescent="0.2">
      <c r="A10922">
        <v>2019</v>
      </c>
      <c r="B10922">
        <v>19</v>
      </c>
      <c r="C10922" t="s">
        <v>66</v>
      </c>
      <c r="D10922" t="s">
        <v>168</v>
      </c>
      <c r="E10922" t="s">
        <v>117</v>
      </c>
      <c r="F10922" t="s">
        <v>98</v>
      </c>
      <c r="G10922">
        <v>117</v>
      </c>
      <c r="H10922">
        <v>119</v>
      </c>
      <c r="I10922" t="str">
        <f>INDEX('[1]DATA - Teams'!$C:$C,MATCH(C10922,'[1]DATA - Teams'!$B:$B,0))</f>
        <v>CHIEF</v>
      </c>
    </row>
    <row r="10923" spans="1:9" x14ac:dyDescent="0.2">
      <c r="A10923">
        <v>2019</v>
      </c>
      <c r="B10923">
        <v>19</v>
      </c>
      <c r="C10923" t="s">
        <v>66</v>
      </c>
      <c r="D10923" t="s">
        <v>368</v>
      </c>
      <c r="E10923" t="s">
        <v>117</v>
      </c>
      <c r="F10923" t="s">
        <v>90</v>
      </c>
      <c r="G10923">
        <v>80</v>
      </c>
      <c r="H10923">
        <v>44</v>
      </c>
      <c r="I10923" t="str">
        <f>INDEX('[1]DATA - Teams'!$C:$C,MATCH(C10923,'[1]DATA - Teams'!$B:$B,0))</f>
        <v>CHIEF</v>
      </c>
    </row>
    <row r="10924" spans="1:9" x14ac:dyDescent="0.2">
      <c r="A10924">
        <v>2019</v>
      </c>
      <c r="B10924">
        <v>19</v>
      </c>
      <c r="C10924" t="s">
        <v>66</v>
      </c>
      <c r="D10924" t="s">
        <v>446</v>
      </c>
      <c r="E10924" t="s">
        <v>131</v>
      </c>
      <c r="F10924" t="s">
        <v>95</v>
      </c>
      <c r="G10924">
        <v>90</v>
      </c>
      <c r="H10924">
        <v>71</v>
      </c>
      <c r="I10924" t="str">
        <f>INDEX('[1]DATA - Teams'!$C:$C,MATCH(C10924,'[1]DATA - Teams'!$B:$B,0))</f>
        <v>CHIEF</v>
      </c>
    </row>
    <row r="10925" spans="1:9" x14ac:dyDescent="0.2">
      <c r="A10925">
        <v>2019</v>
      </c>
      <c r="B10925">
        <v>19</v>
      </c>
      <c r="C10925" t="s">
        <v>66</v>
      </c>
      <c r="D10925" t="s">
        <v>260</v>
      </c>
      <c r="E10925" t="s">
        <v>109</v>
      </c>
      <c r="F10925" t="s">
        <v>98</v>
      </c>
      <c r="G10925">
        <v>78</v>
      </c>
      <c r="H10925">
        <v>81</v>
      </c>
      <c r="I10925" t="str">
        <f>INDEX('[1]DATA - Teams'!$C:$C,MATCH(C10925,'[1]DATA - Teams'!$B:$B,0))</f>
        <v>CHIEF</v>
      </c>
    </row>
    <row r="10926" spans="1:9" x14ac:dyDescent="0.2">
      <c r="A10926">
        <v>2019</v>
      </c>
      <c r="B10926">
        <v>19</v>
      </c>
      <c r="C10926" t="s">
        <v>66</v>
      </c>
      <c r="D10926" t="s">
        <v>365</v>
      </c>
      <c r="E10926" t="s">
        <v>97</v>
      </c>
      <c r="F10926" t="s">
        <v>95</v>
      </c>
      <c r="G10926">
        <v>130</v>
      </c>
      <c r="H10926">
        <v>152</v>
      </c>
      <c r="I10926" t="str">
        <f>INDEX('[1]DATA - Teams'!$C:$C,MATCH(C10926,'[1]DATA - Teams'!$B:$B,0))</f>
        <v>CHIEF</v>
      </c>
    </row>
    <row r="10927" spans="1:9" x14ac:dyDescent="0.2">
      <c r="A10927">
        <v>2019</v>
      </c>
      <c r="B10927">
        <v>19</v>
      </c>
      <c r="C10927" t="s">
        <v>66</v>
      </c>
      <c r="D10927" t="s">
        <v>319</v>
      </c>
      <c r="E10927" t="s">
        <v>97</v>
      </c>
      <c r="F10927" t="s">
        <v>95</v>
      </c>
      <c r="G10927">
        <v>107</v>
      </c>
      <c r="H10927">
        <v>80</v>
      </c>
      <c r="I10927" t="str">
        <f>INDEX('[1]DATA - Teams'!$C:$C,MATCH(C10927,'[1]DATA - Teams'!$B:$B,0))</f>
        <v>CHIEF</v>
      </c>
    </row>
    <row r="10928" spans="1:9" x14ac:dyDescent="0.2">
      <c r="A10928">
        <v>2019</v>
      </c>
      <c r="B10928">
        <v>19</v>
      </c>
      <c r="C10928" t="s">
        <v>66</v>
      </c>
      <c r="D10928" t="s">
        <v>442</v>
      </c>
      <c r="E10928" t="s">
        <v>97</v>
      </c>
      <c r="F10928" t="s">
        <v>90</v>
      </c>
      <c r="G10928">
        <v>87</v>
      </c>
      <c r="H10928">
        <v>76</v>
      </c>
      <c r="I10928" t="str">
        <f>INDEX('[1]DATA - Teams'!$C:$C,MATCH(C10928,'[1]DATA - Teams'!$B:$B,0))</f>
        <v>CHIEF</v>
      </c>
    </row>
    <row r="10929" spans="1:9" x14ac:dyDescent="0.2">
      <c r="A10929">
        <v>2019</v>
      </c>
      <c r="B10929">
        <v>19</v>
      </c>
      <c r="C10929" t="s">
        <v>66</v>
      </c>
      <c r="D10929" t="s">
        <v>349</v>
      </c>
      <c r="E10929" t="s">
        <v>123</v>
      </c>
      <c r="F10929" t="s">
        <v>98</v>
      </c>
      <c r="G10929">
        <v>82</v>
      </c>
      <c r="H10929">
        <v>69</v>
      </c>
      <c r="I10929" t="str">
        <f>INDEX('[1]DATA - Teams'!$C:$C,MATCH(C10929,'[1]DATA - Teams'!$B:$B,0))</f>
        <v>CHIEF</v>
      </c>
    </row>
    <row r="10930" spans="1:9" x14ac:dyDescent="0.2">
      <c r="A10930">
        <v>2019</v>
      </c>
      <c r="B10930">
        <v>19</v>
      </c>
      <c r="C10930" t="s">
        <v>66</v>
      </c>
      <c r="D10930" t="s">
        <v>339</v>
      </c>
      <c r="E10930" t="s">
        <v>165</v>
      </c>
      <c r="F10930" t="s">
        <v>114</v>
      </c>
      <c r="G10930">
        <v>93</v>
      </c>
      <c r="H10930">
        <v>68</v>
      </c>
      <c r="I10930" t="str">
        <f>INDEX('[1]DATA - Teams'!$C:$C,MATCH(C10930,'[1]DATA - Teams'!$B:$B,0))</f>
        <v>CHIEF</v>
      </c>
    </row>
    <row r="10931" spans="1:9" x14ac:dyDescent="0.2">
      <c r="A10931">
        <v>2019</v>
      </c>
      <c r="B10931">
        <v>19</v>
      </c>
      <c r="C10931" t="s">
        <v>66</v>
      </c>
      <c r="D10931" t="s">
        <v>305</v>
      </c>
      <c r="E10931" t="s">
        <v>92</v>
      </c>
      <c r="F10931" t="s">
        <v>95</v>
      </c>
      <c r="G10931">
        <v>105</v>
      </c>
      <c r="H10931">
        <v>93</v>
      </c>
      <c r="I10931" t="str">
        <f>INDEX('[1]DATA - Teams'!$C:$C,MATCH(C10931,'[1]DATA - Teams'!$B:$B,0))</f>
        <v>CHIEF</v>
      </c>
    </row>
    <row r="10932" spans="1:9" x14ac:dyDescent="0.2">
      <c r="A10932">
        <v>2019</v>
      </c>
      <c r="B10932">
        <v>19</v>
      </c>
      <c r="C10932" t="s">
        <v>66</v>
      </c>
      <c r="D10932" t="s">
        <v>537</v>
      </c>
      <c r="E10932" t="s">
        <v>117</v>
      </c>
      <c r="F10932" t="s">
        <v>125</v>
      </c>
      <c r="G10932">
        <v>80</v>
      </c>
      <c r="H10932">
        <v>86</v>
      </c>
      <c r="I10932" t="str">
        <f>INDEX('[1]DATA - Teams'!$C:$C,MATCH(C10932,'[1]DATA - Teams'!$B:$B,0))</f>
        <v>CHIEF</v>
      </c>
    </row>
    <row r="10933" spans="1:9" x14ac:dyDescent="0.2">
      <c r="A10933">
        <v>2019</v>
      </c>
      <c r="B10933">
        <v>19</v>
      </c>
      <c r="C10933" t="s">
        <v>66</v>
      </c>
      <c r="D10933" t="s">
        <v>456</v>
      </c>
      <c r="E10933" t="s">
        <v>121</v>
      </c>
      <c r="F10933" t="s">
        <v>125</v>
      </c>
      <c r="G10933">
        <v>78</v>
      </c>
      <c r="H10933">
        <v>0</v>
      </c>
      <c r="I10933" t="str">
        <f>INDEX('[1]DATA - Teams'!$C:$C,MATCH(C10933,'[1]DATA - Teams'!$B:$B,0))</f>
        <v>CHIEF</v>
      </c>
    </row>
    <row r="10934" spans="1:9" x14ac:dyDescent="0.2">
      <c r="A10934">
        <v>2019</v>
      </c>
      <c r="B10934">
        <v>19</v>
      </c>
      <c r="C10934" t="s">
        <v>66</v>
      </c>
      <c r="D10934" t="s">
        <v>414</v>
      </c>
      <c r="E10934" t="s">
        <v>165</v>
      </c>
      <c r="F10934" t="s">
        <v>125</v>
      </c>
      <c r="G10934">
        <v>69</v>
      </c>
      <c r="H10934">
        <v>0</v>
      </c>
      <c r="I10934" t="str">
        <f>INDEX('[1]DATA - Teams'!$C:$C,MATCH(C10934,'[1]DATA - Teams'!$B:$B,0))</f>
        <v>CHIEF</v>
      </c>
    </row>
    <row r="10935" spans="1:9" x14ac:dyDescent="0.2">
      <c r="A10935">
        <v>2019</v>
      </c>
      <c r="B10935">
        <v>19</v>
      </c>
      <c r="C10935" t="s">
        <v>66</v>
      </c>
      <c r="D10935" t="s">
        <v>358</v>
      </c>
      <c r="E10935" t="s">
        <v>92</v>
      </c>
      <c r="F10935" t="s">
        <v>125</v>
      </c>
      <c r="G10935">
        <v>68</v>
      </c>
      <c r="H10935">
        <v>66</v>
      </c>
      <c r="I10935" t="str">
        <f>INDEX('[1]DATA - Teams'!$C:$C,MATCH(C10935,'[1]DATA - Teams'!$B:$B,0))</f>
        <v>CHIEF</v>
      </c>
    </row>
    <row r="10936" spans="1:9" x14ac:dyDescent="0.2">
      <c r="A10936">
        <v>2019</v>
      </c>
      <c r="B10936">
        <v>19</v>
      </c>
      <c r="C10936" t="s">
        <v>65</v>
      </c>
      <c r="D10936" t="s">
        <v>202</v>
      </c>
      <c r="E10936" t="s">
        <v>89</v>
      </c>
      <c r="F10936" t="s">
        <v>95</v>
      </c>
      <c r="G10936">
        <v>80</v>
      </c>
      <c r="H10936">
        <v>75</v>
      </c>
      <c r="I10936" t="str">
        <f>INDEX('[1]DATA - Teams'!$C:$C,MATCH(C10936,'[1]DATA - Teams'!$B:$B,0))</f>
        <v>LESTER</v>
      </c>
    </row>
    <row r="10937" spans="1:9" x14ac:dyDescent="0.2">
      <c r="A10937">
        <v>2019</v>
      </c>
      <c r="B10937">
        <v>19</v>
      </c>
      <c r="C10937" t="s">
        <v>65</v>
      </c>
      <c r="D10937" t="s">
        <v>227</v>
      </c>
      <c r="E10937" t="s">
        <v>138</v>
      </c>
      <c r="F10937" t="s">
        <v>98</v>
      </c>
      <c r="G10937">
        <v>58</v>
      </c>
      <c r="H10937">
        <v>50</v>
      </c>
      <c r="I10937" t="str">
        <f>INDEX('[1]DATA - Teams'!$C:$C,MATCH(C10937,'[1]DATA - Teams'!$B:$B,0))</f>
        <v>LESTER</v>
      </c>
    </row>
    <row r="10938" spans="1:9" x14ac:dyDescent="0.2">
      <c r="A10938">
        <v>2019</v>
      </c>
      <c r="B10938">
        <v>19</v>
      </c>
      <c r="C10938" t="s">
        <v>65</v>
      </c>
      <c r="D10938" t="s">
        <v>424</v>
      </c>
      <c r="E10938" t="s">
        <v>111</v>
      </c>
      <c r="F10938" t="s">
        <v>90</v>
      </c>
      <c r="G10938">
        <v>82</v>
      </c>
      <c r="H10938">
        <v>80</v>
      </c>
      <c r="I10938" t="str">
        <f>INDEX('[1]DATA - Teams'!$C:$C,MATCH(C10938,'[1]DATA - Teams'!$B:$B,0))</f>
        <v>LESTER</v>
      </c>
    </row>
    <row r="10939" spans="1:9" x14ac:dyDescent="0.2">
      <c r="A10939">
        <v>2019</v>
      </c>
      <c r="B10939">
        <v>19</v>
      </c>
      <c r="C10939" t="s">
        <v>65</v>
      </c>
      <c r="D10939" t="s">
        <v>538</v>
      </c>
      <c r="E10939" t="s">
        <v>111</v>
      </c>
      <c r="F10939" t="s">
        <v>98</v>
      </c>
      <c r="G10939">
        <v>73</v>
      </c>
      <c r="H10939">
        <v>60</v>
      </c>
      <c r="I10939" t="str">
        <f>INDEX('[1]DATA - Teams'!$C:$C,MATCH(C10939,'[1]DATA - Teams'!$B:$B,0))</f>
        <v>LESTER</v>
      </c>
    </row>
    <row r="10940" spans="1:9" x14ac:dyDescent="0.2">
      <c r="A10940">
        <v>2019</v>
      </c>
      <c r="B10940">
        <v>19</v>
      </c>
      <c r="C10940" t="s">
        <v>65</v>
      </c>
      <c r="D10940" t="s">
        <v>332</v>
      </c>
      <c r="E10940" t="s">
        <v>106</v>
      </c>
      <c r="F10940" t="s">
        <v>95</v>
      </c>
      <c r="G10940">
        <v>81</v>
      </c>
      <c r="H10940">
        <v>111</v>
      </c>
      <c r="I10940" t="str">
        <f>INDEX('[1]DATA - Teams'!$C:$C,MATCH(C10940,'[1]DATA - Teams'!$B:$B,0))</f>
        <v>LESTER</v>
      </c>
    </row>
    <row r="10941" spans="1:9" x14ac:dyDescent="0.2">
      <c r="A10941">
        <v>2019</v>
      </c>
      <c r="B10941">
        <v>19</v>
      </c>
      <c r="C10941" t="s">
        <v>65</v>
      </c>
      <c r="D10941" t="s">
        <v>352</v>
      </c>
      <c r="E10941" t="s">
        <v>106</v>
      </c>
      <c r="F10941" t="s">
        <v>90</v>
      </c>
      <c r="G10941">
        <v>105</v>
      </c>
      <c r="H10941">
        <v>114</v>
      </c>
      <c r="I10941" t="str">
        <f>INDEX('[1]DATA - Teams'!$C:$C,MATCH(C10941,'[1]DATA - Teams'!$B:$B,0))</f>
        <v>LESTER</v>
      </c>
    </row>
    <row r="10942" spans="1:9" x14ac:dyDescent="0.2">
      <c r="A10942">
        <v>2019</v>
      </c>
      <c r="B10942">
        <v>19</v>
      </c>
      <c r="C10942" t="s">
        <v>65</v>
      </c>
      <c r="D10942" t="s">
        <v>461</v>
      </c>
      <c r="E10942" t="s">
        <v>100</v>
      </c>
      <c r="F10942" t="s">
        <v>98</v>
      </c>
      <c r="G10942">
        <v>68</v>
      </c>
      <c r="H10942">
        <v>73</v>
      </c>
      <c r="I10942" t="str">
        <f>INDEX('[1]DATA - Teams'!$C:$C,MATCH(C10942,'[1]DATA - Teams'!$B:$B,0))</f>
        <v>LESTER</v>
      </c>
    </row>
    <row r="10943" spans="1:9" x14ac:dyDescent="0.2">
      <c r="A10943">
        <v>2019</v>
      </c>
      <c r="B10943">
        <v>19</v>
      </c>
      <c r="C10943" t="s">
        <v>65</v>
      </c>
      <c r="D10943" t="s">
        <v>429</v>
      </c>
      <c r="E10943" t="s">
        <v>103</v>
      </c>
      <c r="F10943" t="s">
        <v>95</v>
      </c>
      <c r="G10943">
        <v>102</v>
      </c>
      <c r="H10943">
        <v>112</v>
      </c>
      <c r="I10943" t="str">
        <f>INDEX('[1]DATA - Teams'!$C:$C,MATCH(C10943,'[1]DATA - Teams'!$B:$B,0))</f>
        <v>LESTER</v>
      </c>
    </row>
    <row r="10944" spans="1:9" x14ac:dyDescent="0.2">
      <c r="A10944">
        <v>2019</v>
      </c>
      <c r="B10944">
        <v>19</v>
      </c>
      <c r="C10944" t="s">
        <v>65</v>
      </c>
      <c r="D10944" t="s">
        <v>451</v>
      </c>
      <c r="E10944" t="s">
        <v>128</v>
      </c>
      <c r="F10944" t="s">
        <v>90</v>
      </c>
      <c r="G10944">
        <v>114</v>
      </c>
      <c r="H10944">
        <v>108</v>
      </c>
      <c r="I10944" t="str">
        <f>INDEX('[1]DATA - Teams'!$C:$C,MATCH(C10944,'[1]DATA - Teams'!$B:$B,0))</f>
        <v>LESTER</v>
      </c>
    </row>
    <row r="10945" spans="1:9" x14ac:dyDescent="0.2">
      <c r="A10945">
        <v>2019</v>
      </c>
      <c r="B10945">
        <v>19</v>
      </c>
      <c r="C10945" t="s">
        <v>65</v>
      </c>
      <c r="D10945" t="s">
        <v>166</v>
      </c>
      <c r="E10945" t="s">
        <v>94</v>
      </c>
      <c r="F10945" t="s">
        <v>98</v>
      </c>
      <c r="G10945">
        <v>103</v>
      </c>
      <c r="H10945">
        <v>72</v>
      </c>
      <c r="I10945" t="str">
        <f>INDEX('[1]DATA - Teams'!$C:$C,MATCH(C10945,'[1]DATA - Teams'!$B:$B,0))</f>
        <v>LESTER</v>
      </c>
    </row>
    <row r="10946" spans="1:9" x14ac:dyDescent="0.2">
      <c r="A10946">
        <v>2019</v>
      </c>
      <c r="B10946">
        <v>19</v>
      </c>
      <c r="C10946" t="s">
        <v>65</v>
      </c>
      <c r="D10946" t="s">
        <v>187</v>
      </c>
      <c r="E10946" t="s">
        <v>94</v>
      </c>
      <c r="F10946" t="s">
        <v>95</v>
      </c>
      <c r="G10946">
        <v>118</v>
      </c>
      <c r="H10946">
        <v>126</v>
      </c>
      <c r="I10946" t="str">
        <f>INDEX('[1]DATA - Teams'!$C:$C,MATCH(C10946,'[1]DATA - Teams'!$B:$B,0))</f>
        <v>LESTER</v>
      </c>
    </row>
    <row r="10947" spans="1:9" x14ac:dyDescent="0.2">
      <c r="A10947">
        <v>2019</v>
      </c>
      <c r="B10947">
        <v>19</v>
      </c>
      <c r="C10947" t="s">
        <v>65</v>
      </c>
      <c r="D10947" t="s">
        <v>273</v>
      </c>
      <c r="E10947" t="s">
        <v>121</v>
      </c>
      <c r="F10947" t="s">
        <v>90</v>
      </c>
      <c r="G10947">
        <v>94</v>
      </c>
      <c r="H10947">
        <v>59</v>
      </c>
      <c r="I10947" t="str">
        <f>INDEX('[1]DATA - Teams'!$C:$C,MATCH(C10947,'[1]DATA - Teams'!$B:$B,0))</f>
        <v>LESTER</v>
      </c>
    </row>
    <row r="10948" spans="1:9" x14ac:dyDescent="0.2">
      <c r="A10948">
        <v>2019</v>
      </c>
      <c r="B10948">
        <v>19</v>
      </c>
      <c r="C10948" t="s">
        <v>65</v>
      </c>
      <c r="D10948" t="s">
        <v>279</v>
      </c>
      <c r="E10948" t="s">
        <v>121</v>
      </c>
      <c r="F10948" t="s">
        <v>95</v>
      </c>
      <c r="G10948">
        <v>97</v>
      </c>
      <c r="H10948">
        <v>104</v>
      </c>
      <c r="I10948" t="str">
        <f>INDEX('[1]DATA - Teams'!$C:$C,MATCH(C10948,'[1]DATA - Teams'!$B:$B,0))</f>
        <v>LESTER</v>
      </c>
    </row>
    <row r="10949" spans="1:9" x14ac:dyDescent="0.2">
      <c r="A10949">
        <v>2019</v>
      </c>
      <c r="B10949">
        <v>19</v>
      </c>
      <c r="C10949" t="s">
        <v>65</v>
      </c>
      <c r="D10949" t="s">
        <v>441</v>
      </c>
      <c r="E10949" t="s">
        <v>121</v>
      </c>
      <c r="F10949" t="s">
        <v>98</v>
      </c>
      <c r="G10949">
        <v>76</v>
      </c>
      <c r="H10949">
        <v>40</v>
      </c>
      <c r="I10949" t="str">
        <f>INDEX('[1]DATA - Teams'!$C:$C,MATCH(C10949,'[1]DATA - Teams'!$B:$B,0))</f>
        <v>LESTER</v>
      </c>
    </row>
    <row r="10950" spans="1:9" x14ac:dyDescent="0.2">
      <c r="A10950">
        <v>2019</v>
      </c>
      <c r="B10950">
        <v>19</v>
      </c>
      <c r="C10950" t="s">
        <v>65</v>
      </c>
      <c r="D10950" t="s">
        <v>497</v>
      </c>
      <c r="E10950" t="s">
        <v>119</v>
      </c>
      <c r="F10950" t="s">
        <v>90</v>
      </c>
      <c r="G10950">
        <v>144</v>
      </c>
      <c r="H10950">
        <v>125</v>
      </c>
      <c r="I10950" t="str">
        <f>INDEX('[1]DATA - Teams'!$C:$C,MATCH(C10950,'[1]DATA - Teams'!$B:$B,0))</f>
        <v>LESTER</v>
      </c>
    </row>
    <row r="10951" spans="1:9" x14ac:dyDescent="0.2">
      <c r="A10951">
        <v>2019</v>
      </c>
      <c r="B10951">
        <v>19</v>
      </c>
      <c r="C10951" t="s">
        <v>65</v>
      </c>
      <c r="D10951" t="s">
        <v>389</v>
      </c>
      <c r="E10951" t="s">
        <v>131</v>
      </c>
      <c r="F10951" t="s">
        <v>95</v>
      </c>
      <c r="G10951">
        <v>92</v>
      </c>
      <c r="H10951">
        <v>82</v>
      </c>
      <c r="I10951" t="str">
        <f>INDEX('[1]DATA - Teams'!$C:$C,MATCH(C10951,'[1]DATA - Teams'!$B:$B,0))</f>
        <v>LESTER</v>
      </c>
    </row>
    <row r="10952" spans="1:9" x14ac:dyDescent="0.2">
      <c r="A10952">
        <v>2019</v>
      </c>
      <c r="B10952">
        <v>19</v>
      </c>
      <c r="C10952" t="s">
        <v>65</v>
      </c>
      <c r="D10952" t="s">
        <v>122</v>
      </c>
      <c r="E10952" t="s">
        <v>123</v>
      </c>
      <c r="F10952" t="s">
        <v>95</v>
      </c>
      <c r="G10952">
        <v>113</v>
      </c>
      <c r="H10952">
        <v>124</v>
      </c>
      <c r="I10952" t="str">
        <f>INDEX('[1]DATA - Teams'!$C:$C,MATCH(C10952,'[1]DATA - Teams'!$B:$B,0))</f>
        <v>LESTER</v>
      </c>
    </row>
    <row r="10953" spans="1:9" x14ac:dyDescent="0.2">
      <c r="A10953">
        <v>2019</v>
      </c>
      <c r="B10953">
        <v>19</v>
      </c>
      <c r="C10953" t="s">
        <v>65</v>
      </c>
      <c r="D10953" t="s">
        <v>524</v>
      </c>
      <c r="E10953" t="s">
        <v>92</v>
      </c>
      <c r="F10953" t="s">
        <v>114</v>
      </c>
      <c r="G10953">
        <v>74</v>
      </c>
      <c r="H10953">
        <v>65</v>
      </c>
      <c r="I10953" t="str">
        <f>INDEX('[1]DATA - Teams'!$C:$C,MATCH(C10953,'[1]DATA - Teams'!$B:$B,0))</f>
        <v>LESTER</v>
      </c>
    </row>
    <row r="10954" spans="1:9" x14ac:dyDescent="0.2">
      <c r="A10954">
        <v>2019</v>
      </c>
      <c r="B10954">
        <v>19</v>
      </c>
      <c r="C10954" t="s">
        <v>65</v>
      </c>
      <c r="D10954" t="s">
        <v>355</v>
      </c>
      <c r="E10954" t="s">
        <v>106</v>
      </c>
      <c r="F10954" t="s">
        <v>125</v>
      </c>
      <c r="G10954">
        <v>74</v>
      </c>
      <c r="H10954">
        <v>107</v>
      </c>
      <c r="I10954" t="str">
        <f>INDEX('[1]DATA - Teams'!$C:$C,MATCH(C10954,'[1]DATA - Teams'!$B:$B,0))</f>
        <v>LESTER</v>
      </c>
    </row>
    <row r="10955" spans="1:9" x14ac:dyDescent="0.2">
      <c r="A10955">
        <v>2019</v>
      </c>
      <c r="B10955">
        <v>19</v>
      </c>
      <c r="C10955" t="s">
        <v>65</v>
      </c>
      <c r="D10955" t="s">
        <v>536</v>
      </c>
      <c r="E10955" t="s">
        <v>117</v>
      </c>
      <c r="F10955" t="s">
        <v>125</v>
      </c>
      <c r="G10955">
        <v>87</v>
      </c>
      <c r="H10955">
        <v>72</v>
      </c>
      <c r="I10955" t="str">
        <f>INDEX('[1]DATA - Teams'!$C:$C,MATCH(C10955,'[1]DATA - Teams'!$B:$B,0))</f>
        <v>LESTER</v>
      </c>
    </row>
    <row r="10956" spans="1:9" x14ac:dyDescent="0.2">
      <c r="A10956">
        <v>2019</v>
      </c>
      <c r="B10956">
        <v>19</v>
      </c>
      <c r="C10956" t="s">
        <v>65</v>
      </c>
      <c r="D10956" t="s">
        <v>192</v>
      </c>
      <c r="E10956" t="s">
        <v>109</v>
      </c>
      <c r="F10956" t="s">
        <v>125</v>
      </c>
      <c r="G10956">
        <v>106</v>
      </c>
      <c r="H10956">
        <v>134</v>
      </c>
      <c r="I10956" t="str">
        <f>INDEX('[1]DATA - Teams'!$C:$C,MATCH(C10956,'[1]DATA - Teams'!$B:$B,0))</f>
        <v>LESTER</v>
      </c>
    </row>
    <row r="10957" spans="1:9" x14ac:dyDescent="0.2">
      <c r="A10957">
        <v>2019</v>
      </c>
      <c r="B10957">
        <v>19</v>
      </c>
      <c r="C10957" t="s">
        <v>65</v>
      </c>
      <c r="D10957" t="s">
        <v>321</v>
      </c>
      <c r="E10957" t="s">
        <v>97</v>
      </c>
      <c r="F10957" t="s">
        <v>125</v>
      </c>
      <c r="G10957">
        <v>104</v>
      </c>
      <c r="H10957">
        <v>0</v>
      </c>
      <c r="I10957" t="str">
        <f>INDEX('[1]DATA - Teams'!$C:$C,MATCH(C10957,'[1]DATA - Teams'!$B:$B,0))</f>
        <v>LESTER</v>
      </c>
    </row>
    <row r="10958" spans="1:9" x14ac:dyDescent="0.2">
      <c r="A10958">
        <v>2019</v>
      </c>
      <c r="B10958">
        <v>19</v>
      </c>
      <c r="C10958" t="s">
        <v>63</v>
      </c>
      <c r="D10958" t="s">
        <v>361</v>
      </c>
      <c r="E10958" t="s">
        <v>89</v>
      </c>
      <c r="F10958" t="s">
        <v>90</v>
      </c>
      <c r="G10958">
        <v>66</v>
      </c>
      <c r="H10958">
        <v>90</v>
      </c>
      <c r="I10958" t="str">
        <f>INDEX('[1]DATA - Teams'!$C:$C,MATCH(C10958,'[1]DATA - Teams'!$B:$B,0))</f>
        <v>MELONS</v>
      </c>
    </row>
    <row r="10959" spans="1:9" x14ac:dyDescent="0.2">
      <c r="A10959">
        <v>2019</v>
      </c>
      <c r="B10959">
        <v>19</v>
      </c>
      <c r="C10959" t="s">
        <v>63</v>
      </c>
      <c r="D10959" t="s">
        <v>306</v>
      </c>
      <c r="E10959" t="s">
        <v>138</v>
      </c>
      <c r="F10959" t="s">
        <v>114</v>
      </c>
      <c r="G10959">
        <v>122</v>
      </c>
      <c r="H10959">
        <v>132</v>
      </c>
      <c r="I10959" t="str">
        <f>INDEX('[1]DATA - Teams'!$C:$C,MATCH(C10959,'[1]DATA - Teams'!$B:$B,0))</f>
        <v>MELONS</v>
      </c>
    </row>
    <row r="10960" spans="1:9" x14ac:dyDescent="0.2">
      <c r="A10960">
        <v>2019</v>
      </c>
      <c r="B10960">
        <v>19</v>
      </c>
      <c r="C10960" t="s">
        <v>63</v>
      </c>
      <c r="D10960" t="s">
        <v>231</v>
      </c>
      <c r="E10960" t="s">
        <v>106</v>
      </c>
      <c r="F10960" t="s">
        <v>90</v>
      </c>
      <c r="G10960">
        <v>101</v>
      </c>
      <c r="H10960">
        <v>89</v>
      </c>
      <c r="I10960" t="str">
        <f>INDEX('[1]DATA - Teams'!$C:$C,MATCH(C10960,'[1]DATA - Teams'!$B:$B,0))</f>
        <v>MELONS</v>
      </c>
    </row>
    <row r="10961" spans="1:9" x14ac:dyDescent="0.2">
      <c r="A10961">
        <v>2019</v>
      </c>
      <c r="B10961">
        <v>19</v>
      </c>
      <c r="C10961" t="s">
        <v>63</v>
      </c>
      <c r="D10961" t="s">
        <v>343</v>
      </c>
      <c r="E10961" t="s">
        <v>103</v>
      </c>
      <c r="F10961" t="s">
        <v>98</v>
      </c>
      <c r="G10961">
        <v>67</v>
      </c>
      <c r="H10961">
        <v>94</v>
      </c>
      <c r="I10961" t="str">
        <f>INDEX('[1]DATA - Teams'!$C:$C,MATCH(C10961,'[1]DATA - Teams'!$B:$B,0))</f>
        <v>MELONS</v>
      </c>
    </row>
    <row r="10962" spans="1:9" x14ac:dyDescent="0.2">
      <c r="A10962">
        <v>2019</v>
      </c>
      <c r="B10962">
        <v>19</v>
      </c>
      <c r="C10962" t="s">
        <v>63</v>
      </c>
      <c r="D10962" t="s">
        <v>404</v>
      </c>
      <c r="E10962" t="s">
        <v>113</v>
      </c>
      <c r="F10962" t="s">
        <v>98</v>
      </c>
      <c r="G10962">
        <v>86</v>
      </c>
      <c r="H10962">
        <v>74</v>
      </c>
      <c r="I10962" t="str">
        <f>INDEX('[1]DATA - Teams'!$C:$C,MATCH(C10962,'[1]DATA - Teams'!$B:$B,0))</f>
        <v>MELONS</v>
      </c>
    </row>
    <row r="10963" spans="1:9" x14ac:dyDescent="0.2">
      <c r="A10963">
        <v>2019</v>
      </c>
      <c r="B10963">
        <v>19</v>
      </c>
      <c r="C10963" t="s">
        <v>63</v>
      </c>
      <c r="D10963" t="s">
        <v>223</v>
      </c>
      <c r="E10963" t="s">
        <v>128</v>
      </c>
      <c r="F10963" t="s">
        <v>90</v>
      </c>
      <c r="G10963">
        <v>75</v>
      </c>
      <c r="H10963">
        <v>63</v>
      </c>
      <c r="I10963" t="str">
        <f>INDEX('[1]DATA - Teams'!$C:$C,MATCH(C10963,'[1]DATA - Teams'!$B:$B,0))</f>
        <v>MELONS</v>
      </c>
    </row>
    <row r="10964" spans="1:9" x14ac:dyDescent="0.2">
      <c r="A10964">
        <v>2019</v>
      </c>
      <c r="B10964">
        <v>19</v>
      </c>
      <c r="C10964" t="s">
        <v>63</v>
      </c>
      <c r="D10964" t="s">
        <v>351</v>
      </c>
      <c r="E10964" t="s">
        <v>128</v>
      </c>
      <c r="F10964" t="s">
        <v>90</v>
      </c>
      <c r="G10964">
        <v>86</v>
      </c>
      <c r="H10964">
        <v>152</v>
      </c>
      <c r="I10964" t="str">
        <f>INDEX('[1]DATA - Teams'!$C:$C,MATCH(C10964,'[1]DATA - Teams'!$B:$B,0))</f>
        <v>MELONS</v>
      </c>
    </row>
    <row r="10965" spans="1:9" x14ac:dyDescent="0.2">
      <c r="A10965">
        <v>2019</v>
      </c>
      <c r="B10965">
        <v>19</v>
      </c>
      <c r="C10965" t="s">
        <v>63</v>
      </c>
      <c r="D10965" t="s">
        <v>274</v>
      </c>
      <c r="E10965" t="s">
        <v>128</v>
      </c>
      <c r="F10965" t="s">
        <v>95</v>
      </c>
      <c r="G10965">
        <v>75</v>
      </c>
      <c r="H10965">
        <v>67</v>
      </c>
      <c r="I10965" t="str">
        <f>INDEX('[1]DATA - Teams'!$C:$C,MATCH(C10965,'[1]DATA - Teams'!$B:$B,0))</f>
        <v>MELONS</v>
      </c>
    </row>
    <row r="10966" spans="1:9" x14ac:dyDescent="0.2">
      <c r="A10966">
        <v>2019</v>
      </c>
      <c r="B10966">
        <v>19</v>
      </c>
      <c r="C10966" t="s">
        <v>63</v>
      </c>
      <c r="D10966" t="s">
        <v>145</v>
      </c>
      <c r="E10966" t="s">
        <v>117</v>
      </c>
      <c r="F10966" t="s">
        <v>90</v>
      </c>
      <c r="G10966">
        <v>64</v>
      </c>
      <c r="H10966">
        <v>72</v>
      </c>
      <c r="I10966" t="str">
        <f>INDEX('[1]DATA - Teams'!$C:$C,MATCH(C10966,'[1]DATA - Teams'!$B:$B,0))</f>
        <v>MELONS</v>
      </c>
    </row>
    <row r="10967" spans="1:9" x14ac:dyDescent="0.2">
      <c r="A10967">
        <v>2019</v>
      </c>
      <c r="B10967">
        <v>19</v>
      </c>
      <c r="C10967" t="s">
        <v>63</v>
      </c>
      <c r="D10967" t="s">
        <v>234</v>
      </c>
      <c r="E10967" t="s">
        <v>117</v>
      </c>
      <c r="F10967" t="s">
        <v>95</v>
      </c>
      <c r="G10967">
        <v>83</v>
      </c>
      <c r="H10967">
        <v>41</v>
      </c>
      <c r="I10967" t="str">
        <f>INDEX('[1]DATA - Teams'!$C:$C,MATCH(C10967,'[1]DATA - Teams'!$B:$B,0))</f>
        <v>MELONS</v>
      </c>
    </row>
    <row r="10968" spans="1:9" x14ac:dyDescent="0.2">
      <c r="A10968">
        <v>2019</v>
      </c>
      <c r="B10968">
        <v>19</v>
      </c>
      <c r="C10968" t="s">
        <v>63</v>
      </c>
      <c r="D10968" t="s">
        <v>347</v>
      </c>
      <c r="E10968" t="s">
        <v>117</v>
      </c>
      <c r="F10968" t="s">
        <v>95</v>
      </c>
      <c r="G10968">
        <v>81</v>
      </c>
      <c r="H10968">
        <v>104</v>
      </c>
      <c r="I10968" t="str">
        <f>INDEX('[1]DATA - Teams'!$C:$C,MATCH(C10968,'[1]DATA - Teams'!$B:$B,0))</f>
        <v>MELONS</v>
      </c>
    </row>
    <row r="10969" spans="1:9" x14ac:dyDescent="0.2">
      <c r="A10969">
        <v>2019</v>
      </c>
      <c r="B10969">
        <v>19</v>
      </c>
      <c r="C10969" t="s">
        <v>63</v>
      </c>
      <c r="D10969" t="s">
        <v>303</v>
      </c>
      <c r="E10969" t="s">
        <v>119</v>
      </c>
      <c r="F10969" t="s">
        <v>95</v>
      </c>
      <c r="G10969">
        <v>91</v>
      </c>
      <c r="H10969">
        <v>83</v>
      </c>
      <c r="I10969" t="str">
        <f>INDEX('[1]DATA - Teams'!$C:$C,MATCH(C10969,'[1]DATA - Teams'!$B:$B,0))</f>
        <v>MELONS</v>
      </c>
    </row>
    <row r="10970" spans="1:9" x14ac:dyDescent="0.2">
      <c r="A10970">
        <v>2019</v>
      </c>
      <c r="B10970">
        <v>19</v>
      </c>
      <c r="C10970" t="s">
        <v>63</v>
      </c>
      <c r="D10970" t="s">
        <v>184</v>
      </c>
      <c r="E10970" t="s">
        <v>131</v>
      </c>
      <c r="F10970" t="s">
        <v>98</v>
      </c>
      <c r="G10970">
        <v>77</v>
      </c>
      <c r="H10970">
        <v>100</v>
      </c>
      <c r="I10970" t="str">
        <f>INDEX('[1]DATA - Teams'!$C:$C,MATCH(C10970,'[1]DATA - Teams'!$B:$B,0))</f>
        <v>MELONS</v>
      </c>
    </row>
    <row r="10971" spans="1:9" x14ac:dyDescent="0.2">
      <c r="A10971">
        <v>2019</v>
      </c>
      <c r="B10971">
        <v>19</v>
      </c>
      <c r="C10971" t="s">
        <v>63</v>
      </c>
      <c r="D10971" t="s">
        <v>183</v>
      </c>
      <c r="E10971" t="s">
        <v>131</v>
      </c>
      <c r="F10971" t="s">
        <v>95</v>
      </c>
      <c r="G10971">
        <v>131</v>
      </c>
      <c r="H10971">
        <v>123</v>
      </c>
      <c r="I10971" t="str">
        <f>INDEX('[1]DATA - Teams'!$C:$C,MATCH(C10971,'[1]DATA - Teams'!$B:$B,0))</f>
        <v>MELONS</v>
      </c>
    </row>
    <row r="10972" spans="1:9" x14ac:dyDescent="0.2">
      <c r="A10972">
        <v>2019</v>
      </c>
      <c r="B10972">
        <v>19</v>
      </c>
      <c r="C10972" t="s">
        <v>63</v>
      </c>
      <c r="D10972" t="s">
        <v>329</v>
      </c>
      <c r="E10972" t="s">
        <v>123</v>
      </c>
      <c r="F10972" t="s">
        <v>95</v>
      </c>
      <c r="G10972">
        <v>95</v>
      </c>
      <c r="H10972">
        <v>122</v>
      </c>
      <c r="I10972" t="str">
        <f>INDEX('[1]DATA - Teams'!$C:$C,MATCH(C10972,'[1]DATA - Teams'!$B:$B,0))</f>
        <v>MELONS</v>
      </c>
    </row>
    <row r="10973" spans="1:9" x14ac:dyDescent="0.2">
      <c r="A10973">
        <v>2019</v>
      </c>
      <c r="B10973">
        <v>19</v>
      </c>
      <c r="C10973" t="s">
        <v>63</v>
      </c>
      <c r="D10973" t="s">
        <v>459</v>
      </c>
      <c r="E10973" t="s">
        <v>123</v>
      </c>
      <c r="F10973" t="s">
        <v>98</v>
      </c>
      <c r="G10973">
        <v>84</v>
      </c>
      <c r="H10973">
        <v>57</v>
      </c>
      <c r="I10973" t="str">
        <f>INDEX('[1]DATA - Teams'!$C:$C,MATCH(C10973,'[1]DATA - Teams'!$B:$B,0))</f>
        <v>MELONS</v>
      </c>
    </row>
    <row r="10974" spans="1:9" x14ac:dyDescent="0.2">
      <c r="A10974">
        <v>2019</v>
      </c>
      <c r="B10974">
        <v>19</v>
      </c>
      <c r="C10974" t="s">
        <v>63</v>
      </c>
      <c r="D10974" t="s">
        <v>392</v>
      </c>
      <c r="E10974" t="s">
        <v>165</v>
      </c>
      <c r="F10974" t="s">
        <v>95</v>
      </c>
      <c r="G10974">
        <v>120</v>
      </c>
      <c r="H10974">
        <v>120</v>
      </c>
      <c r="I10974" t="str">
        <f>INDEX('[1]DATA - Teams'!$C:$C,MATCH(C10974,'[1]DATA - Teams'!$B:$B,0))</f>
        <v>MELONS</v>
      </c>
    </row>
    <row r="10975" spans="1:9" x14ac:dyDescent="0.2">
      <c r="A10975">
        <v>2019</v>
      </c>
      <c r="B10975">
        <v>19</v>
      </c>
      <c r="C10975" t="s">
        <v>63</v>
      </c>
      <c r="D10975" t="s">
        <v>222</v>
      </c>
      <c r="E10975" t="s">
        <v>92</v>
      </c>
      <c r="F10975" t="s">
        <v>98</v>
      </c>
      <c r="G10975">
        <v>74</v>
      </c>
      <c r="H10975">
        <v>103</v>
      </c>
      <c r="I10975" t="str">
        <f>INDEX('[1]DATA - Teams'!$C:$C,MATCH(C10975,'[1]DATA - Teams'!$B:$B,0))</f>
        <v>MELONS</v>
      </c>
    </row>
    <row r="10976" spans="1:9" x14ac:dyDescent="0.2">
      <c r="A10976">
        <v>2019</v>
      </c>
      <c r="B10976">
        <v>19</v>
      </c>
      <c r="C10976" t="s">
        <v>63</v>
      </c>
      <c r="D10976" t="s">
        <v>151</v>
      </c>
      <c r="E10976" t="s">
        <v>138</v>
      </c>
      <c r="F10976" t="s">
        <v>125</v>
      </c>
      <c r="G10976">
        <v>90</v>
      </c>
      <c r="H10976">
        <v>117</v>
      </c>
      <c r="I10976" t="str">
        <f>INDEX('[1]DATA - Teams'!$C:$C,MATCH(C10976,'[1]DATA - Teams'!$B:$B,0))</f>
        <v>MELONS</v>
      </c>
    </row>
    <row r="10977" spans="1:9" x14ac:dyDescent="0.2">
      <c r="A10977">
        <v>2019</v>
      </c>
      <c r="B10977">
        <v>19</v>
      </c>
      <c r="C10977" t="s">
        <v>63</v>
      </c>
      <c r="D10977" t="s">
        <v>466</v>
      </c>
      <c r="E10977" t="s">
        <v>106</v>
      </c>
      <c r="F10977" t="s">
        <v>125</v>
      </c>
      <c r="G10977">
        <v>70</v>
      </c>
      <c r="H10977">
        <v>85</v>
      </c>
      <c r="I10977" t="str">
        <f>INDEX('[1]DATA - Teams'!$C:$C,MATCH(C10977,'[1]DATA - Teams'!$B:$B,0))</f>
        <v>MELONS</v>
      </c>
    </row>
    <row r="10978" spans="1:9" x14ac:dyDescent="0.2">
      <c r="A10978">
        <v>2019</v>
      </c>
      <c r="B10978">
        <v>19</v>
      </c>
      <c r="C10978" t="s">
        <v>63</v>
      </c>
      <c r="D10978" t="s">
        <v>308</v>
      </c>
      <c r="E10978" t="s">
        <v>100</v>
      </c>
      <c r="F10978" t="s">
        <v>125</v>
      </c>
      <c r="G10978">
        <v>70</v>
      </c>
      <c r="H10978">
        <v>0</v>
      </c>
      <c r="I10978" t="str">
        <f>INDEX('[1]DATA - Teams'!$C:$C,MATCH(C10978,'[1]DATA - Teams'!$B:$B,0))</f>
        <v>MELONS</v>
      </c>
    </row>
    <row r="10979" spans="1:9" x14ac:dyDescent="0.2">
      <c r="A10979">
        <v>2019</v>
      </c>
      <c r="B10979">
        <v>19</v>
      </c>
      <c r="C10979" t="s">
        <v>63</v>
      </c>
      <c r="D10979" t="s">
        <v>490</v>
      </c>
      <c r="E10979" t="s">
        <v>165</v>
      </c>
      <c r="F10979" t="s">
        <v>125</v>
      </c>
      <c r="G10979">
        <v>83</v>
      </c>
      <c r="H10979">
        <v>68</v>
      </c>
      <c r="I10979" t="str">
        <f>INDEX('[1]DATA - Teams'!$C:$C,MATCH(C10979,'[1]DATA - Teams'!$B:$B,0))</f>
        <v>MELONS</v>
      </c>
    </row>
    <row r="10980" spans="1:9" x14ac:dyDescent="0.2">
      <c r="A10980">
        <v>2019</v>
      </c>
      <c r="B10980">
        <v>19</v>
      </c>
      <c r="C10980" t="s">
        <v>64</v>
      </c>
      <c r="D10980" t="s">
        <v>155</v>
      </c>
      <c r="E10980" t="s">
        <v>111</v>
      </c>
      <c r="F10980" t="s">
        <v>98</v>
      </c>
      <c r="G10980">
        <v>98</v>
      </c>
      <c r="H10980">
        <v>90</v>
      </c>
      <c r="I10980" t="str">
        <f>INDEX('[1]DATA - Teams'!$C:$C,MATCH(C10980,'[1]DATA - Teams'!$B:$B,0))</f>
        <v>RICHO</v>
      </c>
    </row>
    <row r="10981" spans="1:9" x14ac:dyDescent="0.2">
      <c r="A10981">
        <v>2019</v>
      </c>
      <c r="B10981">
        <v>19</v>
      </c>
      <c r="C10981" t="s">
        <v>64</v>
      </c>
      <c r="D10981" t="s">
        <v>359</v>
      </c>
      <c r="E10981" t="s">
        <v>106</v>
      </c>
      <c r="F10981" t="s">
        <v>90</v>
      </c>
      <c r="G10981">
        <v>95</v>
      </c>
      <c r="H10981">
        <v>87</v>
      </c>
      <c r="I10981" t="str">
        <f>INDEX('[1]DATA - Teams'!$C:$C,MATCH(C10981,'[1]DATA - Teams'!$B:$B,0))</f>
        <v>RICHO</v>
      </c>
    </row>
    <row r="10982" spans="1:9" x14ac:dyDescent="0.2">
      <c r="A10982">
        <v>2019</v>
      </c>
      <c r="B10982">
        <v>19</v>
      </c>
      <c r="C10982" t="s">
        <v>64</v>
      </c>
      <c r="D10982" t="s">
        <v>378</v>
      </c>
      <c r="E10982" t="s">
        <v>103</v>
      </c>
      <c r="F10982" t="s">
        <v>95</v>
      </c>
      <c r="G10982">
        <v>80</v>
      </c>
      <c r="H10982">
        <v>91</v>
      </c>
      <c r="I10982" t="str">
        <f>INDEX('[1]DATA - Teams'!$C:$C,MATCH(C10982,'[1]DATA - Teams'!$B:$B,0))</f>
        <v>RICHO</v>
      </c>
    </row>
    <row r="10983" spans="1:9" x14ac:dyDescent="0.2">
      <c r="A10983">
        <v>2019</v>
      </c>
      <c r="B10983">
        <v>19</v>
      </c>
      <c r="C10983" t="s">
        <v>64</v>
      </c>
      <c r="D10983" t="s">
        <v>173</v>
      </c>
      <c r="E10983" t="s">
        <v>113</v>
      </c>
      <c r="F10983" t="s">
        <v>98</v>
      </c>
      <c r="G10983">
        <v>69</v>
      </c>
      <c r="H10983">
        <v>48</v>
      </c>
      <c r="I10983" t="str">
        <f>INDEX('[1]DATA - Teams'!$C:$C,MATCH(C10983,'[1]DATA - Teams'!$B:$B,0))</f>
        <v>RICHO</v>
      </c>
    </row>
    <row r="10984" spans="1:9" x14ac:dyDescent="0.2">
      <c r="A10984">
        <v>2019</v>
      </c>
      <c r="B10984">
        <v>19</v>
      </c>
      <c r="C10984" t="s">
        <v>64</v>
      </c>
      <c r="D10984" t="s">
        <v>383</v>
      </c>
      <c r="E10984" t="s">
        <v>128</v>
      </c>
      <c r="F10984" t="s">
        <v>98</v>
      </c>
      <c r="G10984">
        <v>92</v>
      </c>
      <c r="H10984">
        <v>104</v>
      </c>
      <c r="I10984" t="str">
        <f>INDEX('[1]DATA - Teams'!$C:$C,MATCH(C10984,'[1]DATA - Teams'!$B:$B,0))</f>
        <v>RICHO</v>
      </c>
    </row>
    <row r="10985" spans="1:9" x14ac:dyDescent="0.2">
      <c r="A10985">
        <v>2019</v>
      </c>
      <c r="B10985">
        <v>19</v>
      </c>
      <c r="C10985" t="s">
        <v>64</v>
      </c>
      <c r="D10985" t="s">
        <v>230</v>
      </c>
      <c r="E10985" t="s">
        <v>128</v>
      </c>
      <c r="F10985" t="s">
        <v>90</v>
      </c>
      <c r="G10985">
        <v>118</v>
      </c>
      <c r="H10985">
        <v>99</v>
      </c>
      <c r="I10985" t="str">
        <f>INDEX('[1]DATA - Teams'!$C:$C,MATCH(C10985,'[1]DATA - Teams'!$B:$B,0))</f>
        <v>RICHO</v>
      </c>
    </row>
    <row r="10986" spans="1:9" x14ac:dyDescent="0.2">
      <c r="A10986">
        <v>2019</v>
      </c>
      <c r="B10986">
        <v>19</v>
      </c>
      <c r="C10986" t="s">
        <v>64</v>
      </c>
      <c r="D10986" t="s">
        <v>338</v>
      </c>
      <c r="E10986" t="s">
        <v>94</v>
      </c>
      <c r="F10986" t="s">
        <v>95</v>
      </c>
      <c r="G10986">
        <v>93</v>
      </c>
      <c r="H10986">
        <v>72</v>
      </c>
      <c r="I10986" t="str">
        <f>INDEX('[1]DATA - Teams'!$C:$C,MATCH(C10986,'[1]DATA - Teams'!$B:$B,0))</f>
        <v>RICHO</v>
      </c>
    </row>
    <row r="10987" spans="1:9" x14ac:dyDescent="0.2">
      <c r="A10987">
        <v>2019</v>
      </c>
      <c r="B10987">
        <v>19</v>
      </c>
      <c r="C10987" t="s">
        <v>64</v>
      </c>
      <c r="D10987" t="s">
        <v>235</v>
      </c>
      <c r="E10987" t="s">
        <v>117</v>
      </c>
      <c r="F10987" t="s">
        <v>95</v>
      </c>
      <c r="G10987">
        <v>113</v>
      </c>
      <c r="H10987">
        <v>128</v>
      </c>
      <c r="I10987" t="str">
        <f>INDEX('[1]DATA - Teams'!$C:$C,MATCH(C10987,'[1]DATA - Teams'!$B:$B,0))</f>
        <v>RICHO</v>
      </c>
    </row>
    <row r="10988" spans="1:9" x14ac:dyDescent="0.2">
      <c r="A10988">
        <v>2019</v>
      </c>
      <c r="B10988">
        <v>19</v>
      </c>
      <c r="C10988" t="s">
        <v>64</v>
      </c>
      <c r="D10988" t="s">
        <v>511</v>
      </c>
      <c r="E10988" t="s">
        <v>121</v>
      </c>
      <c r="F10988" t="s">
        <v>114</v>
      </c>
      <c r="G10988">
        <v>103</v>
      </c>
      <c r="H10988">
        <v>110</v>
      </c>
      <c r="I10988" t="str">
        <f>INDEX('[1]DATA - Teams'!$C:$C,MATCH(C10988,'[1]DATA - Teams'!$B:$B,0))</f>
        <v>RICHO</v>
      </c>
    </row>
    <row r="10989" spans="1:9" x14ac:dyDescent="0.2">
      <c r="A10989">
        <v>2019</v>
      </c>
      <c r="B10989">
        <v>19</v>
      </c>
      <c r="C10989" t="s">
        <v>64</v>
      </c>
      <c r="D10989" t="s">
        <v>539</v>
      </c>
      <c r="E10989" t="s">
        <v>119</v>
      </c>
      <c r="F10989" t="s">
        <v>98</v>
      </c>
      <c r="G10989">
        <v>94</v>
      </c>
      <c r="H10989">
        <v>81</v>
      </c>
      <c r="I10989" t="str">
        <f>INDEX('[1]DATA - Teams'!$C:$C,MATCH(C10989,'[1]DATA - Teams'!$B:$B,0))</f>
        <v>RICHO</v>
      </c>
    </row>
    <row r="10990" spans="1:9" x14ac:dyDescent="0.2">
      <c r="A10990">
        <v>2019</v>
      </c>
      <c r="B10990">
        <v>19</v>
      </c>
      <c r="C10990" t="s">
        <v>64</v>
      </c>
      <c r="D10990" t="s">
        <v>444</v>
      </c>
      <c r="E10990" t="s">
        <v>119</v>
      </c>
      <c r="F10990" t="s">
        <v>90</v>
      </c>
      <c r="G10990">
        <v>83</v>
      </c>
      <c r="H10990">
        <v>105</v>
      </c>
      <c r="I10990" t="str">
        <f>INDEX('[1]DATA - Teams'!$C:$C,MATCH(C10990,'[1]DATA - Teams'!$B:$B,0))</f>
        <v>RICHO</v>
      </c>
    </row>
    <row r="10991" spans="1:9" x14ac:dyDescent="0.2">
      <c r="A10991">
        <v>2019</v>
      </c>
      <c r="B10991">
        <v>19</v>
      </c>
      <c r="C10991" t="s">
        <v>64</v>
      </c>
      <c r="D10991" t="s">
        <v>318</v>
      </c>
      <c r="E10991" t="s">
        <v>131</v>
      </c>
      <c r="F10991" t="s">
        <v>90</v>
      </c>
      <c r="G10991">
        <v>89</v>
      </c>
      <c r="H10991">
        <v>118</v>
      </c>
      <c r="I10991" t="str">
        <f>INDEX('[1]DATA - Teams'!$C:$C,MATCH(C10991,'[1]DATA - Teams'!$B:$B,0))</f>
        <v>RICHO</v>
      </c>
    </row>
    <row r="10992" spans="1:9" x14ac:dyDescent="0.2">
      <c r="A10992">
        <v>2019</v>
      </c>
      <c r="B10992">
        <v>19</v>
      </c>
      <c r="C10992" t="s">
        <v>64</v>
      </c>
      <c r="D10992" t="s">
        <v>175</v>
      </c>
      <c r="E10992" t="s">
        <v>123</v>
      </c>
      <c r="F10992" t="s">
        <v>95</v>
      </c>
      <c r="G10992">
        <v>91</v>
      </c>
      <c r="H10992">
        <v>119</v>
      </c>
      <c r="I10992" t="str">
        <f>INDEX('[1]DATA - Teams'!$C:$C,MATCH(C10992,'[1]DATA - Teams'!$B:$B,0))</f>
        <v>RICHO</v>
      </c>
    </row>
    <row r="10993" spans="1:9" x14ac:dyDescent="0.2">
      <c r="A10993">
        <v>2019</v>
      </c>
      <c r="B10993">
        <v>19</v>
      </c>
      <c r="C10993" t="s">
        <v>64</v>
      </c>
      <c r="D10993" t="s">
        <v>315</v>
      </c>
      <c r="E10993" t="s">
        <v>123</v>
      </c>
      <c r="F10993" t="s">
        <v>95</v>
      </c>
      <c r="G10993">
        <v>102</v>
      </c>
      <c r="H10993">
        <v>86</v>
      </c>
      <c r="I10993" t="str">
        <f>INDEX('[1]DATA - Teams'!$C:$C,MATCH(C10993,'[1]DATA - Teams'!$B:$B,0))</f>
        <v>RICHO</v>
      </c>
    </row>
    <row r="10994" spans="1:9" x14ac:dyDescent="0.2">
      <c r="A10994">
        <v>2019</v>
      </c>
      <c r="B10994">
        <v>19</v>
      </c>
      <c r="C10994" t="s">
        <v>64</v>
      </c>
      <c r="D10994" t="s">
        <v>471</v>
      </c>
      <c r="E10994" t="s">
        <v>123</v>
      </c>
      <c r="F10994" t="s">
        <v>90</v>
      </c>
      <c r="G10994">
        <v>90</v>
      </c>
      <c r="H10994">
        <v>123</v>
      </c>
      <c r="I10994" t="str">
        <f>INDEX('[1]DATA - Teams'!$C:$C,MATCH(C10994,'[1]DATA - Teams'!$B:$B,0))</f>
        <v>RICHO</v>
      </c>
    </row>
    <row r="10995" spans="1:9" x14ac:dyDescent="0.2">
      <c r="A10995">
        <v>2019</v>
      </c>
      <c r="B10995">
        <v>19</v>
      </c>
      <c r="C10995" t="s">
        <v>64</v>
      </c>
      <c r="D10995" t="s">
        <v>188</v>
      </c>
      <c r="E10995" t="s">
        <v>165</v>
      </c>
      <c r="F10995" t="s">
        <v>95</v>
      </c>
      <c r="G10995">
        <v>113</v>
      </c>
      <c r="H10995">
        <v>125</v>
      </c>
      <c r="I10995" t="str">
        <f>INDEX('[1]DATA - Teams'!$C:$C,MATCH(C10995,'[1]DATA - Teams'!$B:$B,0))</f>
        <v>RICHO</v>
      </c>
    </row>
    <row r="10996" spans="1:9" x14ac:dyDescent="0.2">
      <c r="A10996">
        <v>2019</v>
      </c>
      <c r="B10996">
        <v>19</v>
      </c>
      <c r="C10996" t="s">
        <v>64</v>
      </c>
      <c r="D10996" t="s">
        <v>169</v>
      </c>
      <c r="E10996" t="s">
        <v>165</v>
      </c>
      <c r="F10996" t="s">
        <v>98</v>
      </c>
      <c r="G10996">
        <v>103</v>
      </c>
      <c r="H10996">
        <v>111</v>
      </c>
      <c r="I10996" t="str">
        <f>INDEX('[1]DATA - Teams'!$C:$C,MATCH(C10996,'[1]DATA - Teams'!$B:$B,0))</f>
        <v>RICHO</v>
      </c>
    </row>
    <row r="10997" spans="1:9" x14ac:dyDescent="0.2">
      <c r="A10997">
        <v>2019</v>
      </c>
      <c r="B10997">
        <v>19</v>
      </c>
      <c r="C10997" t="s">
        <v>64</v>
      </c>
      <c r="D10997" t="s">
        <v>363</v>
      </c>
      <c r="E10997" t="s">
        <v>92</v>
      </c>
      <c r="F10997" t="s">
        <v>95</v>
      </c>
      <c r="G10997">
        <v>121</v>
      </c>
      <c r="H10997">
        <v>132</v>
      </c>
      <c r="I10997" t="str">
        <f>INDEX('[1]DATA - Teams'!$C:$C,MATCH(C10997,'[1]DATA - Teams'!$B:$B,0))</f>
        <v>RICHO</v>
      </c>
    </row>
    <row r="10998" spans="1:9" x14ac:dyDescent="0.2">
      <c r="A10998">
        <v>2019</v>
      </c>
      <c r="B10998">
        <v>19</v>
      </c>
      <c r="C10998" t="s">
        <v>64</v>
      </c>
      <c r="D10998" t="s">
        <v>251</v>
      </c>
      <c r="E10998" t="s">
        <v>111</v>
      </c>
      <c r="F10998" t="s">
        <v>125</v>
      </c>
      <c r="G10998">
        <v>74</v>
      </c>
      <c r="H10998">
        <v>58</v>
      </c>
      <c r="I10998" t="str">
        <f>INDEX('[1]DATA - Teams'!$C:$C,MATCH(C10998,'[1]DATA - Teams'!$B:$B,0))</f>
        <v>RICHO</v>
      </c>
    </row>
    <row r="10999" spans="1:9" x14ac:dyDescent="0.2">
      <c r="A10999">
        <v>2019</v>
      </c>
      <c r="B10999">
        <v>19</v>
      </c>
      <c r="C10999" t="s">
        <v>64</v>
      </c>
      <c r="D10999" t="s">
        <v>135</v>
      </c>
      <c r="E10999" t="s">
        <v>109</v>
      </c>
      <c r="F10999" t="s">
        <v>125</v>
      </c>
      <c r="G10999">
        <v>63</v>
      </c>
      <c r="H10999">
        <v>59</v>
      </c>
      <c r="I10999" t="str">
        <f>INDEX('[1]DATA - Teams'!$C:$C,MATCH(C10999,'[1]DATA - Teams'!$B:$B,0))</f>
        <v>RICHO</v>
      </c>
    </row>
    <row r="11000" spans="1:9" x14ac:dyDescent="0.2">
      <c r="A11000">
        <v>2019</v>
      </c>
      <c r="B11000">
        <v>19</v>
      </c>
      <c r="C11000" t="s">
        <v>64</v>
      </c>
      <c r="D11000" t="s">
        <v>428</v>
      </c>
      <c r="E11000" t="s">
        <v>109</v>
      </c>
      <c r="F11000" t="s">
        <v>125</v>
      </c>
      <c r="G11000">
        <v>62</v>
      </c>
      <c r="H11000">
        <v>66</v>
      </c>
      <c r="I11000" t="str">
        <f>INDEX('[1]DATA - Teams'!$C:$C,MATCH(C11000,'[1]DATA - Teams'!$B:$B,0))</f>
        <v>RICHO</v>
      </c>
    </row>
    <row r="11001" spans="1:9" x14ac:dyDescent="0.2">
      <c r="A11001">
        <v>2019</v>
      </c>
      <c r="B11001">
        <v>19</v>
      </c>
      <c r="C11001" t="s">
        <v>64</v>
      </c>
      <c r="D11001" t="s">
        <v>288</v>
      </c>
      <c r="E11001" t="s">
        <v>109</v>
      </c>
      <c r="F11001" t="s">
        <v>125</v>
      </c>
      <c r="G11001">
        <v>102</v>
      </c>
      <c r="H11001">
        <v>148</v>
      </c>
      <c r="I11001" t="str">
        <f>INDEX('[1]DATA - Teams'!$C:$C,MATCH(C11001,'[1]DATA - Teams'!$B:$B,0))</f>
        <v>RICHO</v>
      </c>
    </row>
    <row r="11002" spans="1:9" x14ac:dyDescent="0.2">
      <c r="A11002">
        <v>2019</v>
      </c>
      <c r="B11002">
        <v>20</v>
      </c>
      <c r="C11002" t="s">
        <v>62</v>
      </c>
      <c r="D11002" t="s">
        <v>261</v>
      </c>
      <c r="E11002" t="s">
        <v>89</v>
      </c>
      <c r="F11002" t="s">
        <v>98</v>
      </c>
      <c r="G11002">
        <v>88</v>
      </c>
      <c r="H11002">
        <v>76</v>
      </c>
      <c r="I11002" t="str">
        <f>INDEX('[1]DATA - Teams'!$C:$C,MATCH(C11002,'[1]DATA - Teams'!$B:$B,0))</f>
        <v>PMAC</v>
      </c>
    </row>
    <row r="11003" spans="1:9" x14ac:dyDescent="0.2">
      <c r="A11003">
        <v>2019</v>
      </c>
      <c r="B11003">
        <v>20</v>
      </c>
      <c r="C11003" t="s">
        <v>62</v>
      </c>
      <c r="D11003" t="s">
        <v>126</v>
      </c>
      <c r="E11003" t="s">
        <v>89</v>
      </c>
      <c r="F11003" t="s">
        <v>95</v>
      </c>
      <c r="G11003">
        <v>85</v>
      </c>
      <c r="H11003">
        <v>63</v>
      </c>
      <c r="I11003" t="str">
        <f>INDEX('[1]DATA - Teams'!$C:$C,MATCH(C11003,'[1]DATA - Teams'!$B:$B,0))</f>
        <v>PMAC</v>
      </c>
    </row>
    <row r="11004" spans="1:9" x14ac:dyDescent="0.2">
      <c r="A11004">
        <v>2019</v>
      </c>
      <c r="B11004">
        <v>20</v>
      </c>
      <c r="C11004" t="s">
        <v>62</v>
      </c>
      <c r="D11004" t="s">
        <v>102</v>
      </c>
      <c r="E11004" t="s">
        <v>103</v>
      </c>
      <c r="F11004" t="s">
        <v>90</v>
      </c>
      <c r="G11004">
        <v>106</v>
      </c>
      <c r="H11004">
        <v>134</v>
      </c>
      <c r="I11004" t="str">
        <f>INDEX('[1]DATA - Teams'!$C:$C,MATCH(C11004,'[1]DATA - Teams'!$B:$B,0))</f>
        <v>PMAC</v>
      </c>
    </row>
    <row r="11005" spans="1:9" x14ac:dyDescent="0.2">
      <c r="A11005">
        <v>2019</v>
      </c>
      <c r="B11005">
        <v>20</v>
      </c>
      <c r="C11005" t="s">
        <v>62</v>
      </c>
      <c r="D11005" t="s">
        <v>311</v>
      </c>
      <c r="E11005" t="s">
        <v>103</v>
      </c>
      <c r="F11005" t="s">
        <v>98</v>
      </c>
      <c r="G11005">
        <v>101</v>
      </c>
      <c r="H11005">
        <v>124</v>
      </c>
      <c r="I11005" t="str">
        <f>INDEX('[1]DATA - Teams'!$C:$C,MATCH(C11005,'[1]DATA - Teams'!$B:$B,0))</f>
        <v>PMAC</v>
      </c>
    </row>
    <row r="11006" spans="1:9" x14ac:dyDescent="0.2">
      <c r="A11006">
        <v>2019</v>
      </c>
      <c r="B11006">
        <v>20</v>
      </c>
      <c r="C11006" t="s">
        <v>62</v>
      </c>
      <c r="D11006" t="s">
        <v>144</v>
      </c>
      <c r="E11006" t="s">
        <v>131</v>
      </c>
      <c r="F11006" t="s">
        <v>98</v>
      </c>
      <c r="G11006">
        <v>88</v>
      </c>
      <c r="H11006">
        <v>98</v>
      </c>
      <c r="I11006" t="str">
        <f>INDEX('[1]DATA - Teams'!$C:$C,MATCH(C11006,'[1]DATA - Teams'!$B:$B,0))</f>
        <v>PMAC</v>
      </c>
    </row>
    <row r="11007" spans="1:9" x14ac:dyDescent="0.2">
      <c r="A11007">
        <v>2019</v>
      </c>
      <c r="B11007">
        <v>20</v>
      </c>
      <c r="C11007" t="s">
        <v>62</v>
      </c>
      <c r="D11007" t="s">
        <v>224</v>
      </c>
      <c r="E11007" t="s">
        <v>131</v>
      </c>
      <c r="F11007" t="s">
        <v>95</v>
      </c>
      <c r="G11007">
        <v>82</v>
      </c>
      <c r="H11007">
        <v>89</v>
      </c>
      <c r="I11007" t="str">
        <f>INDEX('[1]DATA - Teams'!$C:$C,MATCH(C11007,'[1]DATA - Teams'!$B:$B,0))</f>
        <v>PMAC</v>
      </c>
    </row>
    <row r="11008" spans="1:9" x14ac:dyDescent="0.2">
      <c r="A11008">
        <v>2019</v>
      </c>
      <c r="B11008">
        <v>20</v>
      </c>
      <c r="C11008" t="s">
        <v>62</v>
      </c>
      <c r="D11008" t="s">
        <v>446</v>
      </c>
      <c r="E11008" t="s">
        <v>131</v>
      </c>
      <c r="F11008" t="s">
        <v>95</v>
      </c>
      <c r="G11008">
        <v>89</v>
      </c>
      <c r="H11008">
        <v>97</v>
      </c>
      <c r="I11008" t="str">
        <f>INDEX('[1]DATA - Teams'!$C:$C,MATCH(C11008,'[1]DATA - Teams'!$B:$B,0))</f>
        <v>PMAC</v>
      </c>
    </row>
    <row r="11009" spans="1:9" x14ac:dyDescent="0.2">
      <c r="A11009">
        <v>2019</v>
      </c>
      <c r="B11009">
        <v>20</v>
      </c>
      <c r="C11009" t="s">
        <v>62</v>
      </c>
      <c r="D11009" t="s">
        <v>380</v>
      </c>
      <c r="E11009" t="s">
        <v>94</v>
      </c>
      <c r="F11009" t="s">
        <v>90</v>
      </c>
      <c r="G11009">
        <v>91</v>
      </c>
      <c r="H11009">
        <v>76</v>
      </c>
      <c r="I11009" t="str">
        <f>INDEX('[1]DATA - Teams'!$C:$C,MATCH(C11009,'[1]DATA - Teams'!$B:$B,0))</f>
        <v>PMAC</v>
      </c>
    </row>
    <row r="11010" spans="1:9" x14ac:dyDescent="0.2">
      <c r="A11010">
        <v>2019</v>
      </c>
      <c r="B11010">
        <v>20</v>
      </c>
      <c r="C11010" t="s">
        <v>62</v>
      </c>
      <c r="D11010" t="s">
        <v>149</v>
      </c>
      <c r="E11010" t="s">
        <v>94</v>
      </c>
      <c r="F11010" t="s">
        <v>95</v>
      </c>
      <c r="G11010">
        <v>96</v>
      </c>
      <c r="H11010">
        <v>88</v>
      </c>
      <c r="I11010" t="str">
        <f>INDEX('[1]DATA - Teams'!$C:$C,MATCH(C11010,'[1]DATA - Teams'!$B:$B,0))</f>
        <v>PMAC</v>
      </c>
    </row>
    <row r="11011" spans="1:9" x14ac:dyDescent="0.2">
      <c r="A11011">
        <v>2019</v>
      </c>
      <c r="B11011">
        <v>20</v>
      </c>
      <c r="C11011" t="s">
        <v>62</v>
      </c>
      <c r="D11011" t="s">
        <v>107</v>
      </c>
      <c r="E11011" t="s">
        <v>106</v>
      </c>
      <c r="F11011" t="s">
        <v>114</v>
      </c>
      <c r="G11011">
        <v>77</v>
      </c>
      <c r="H11011">
        <v>85</v>
      </c>
      <c r="I11011" t="str">
        <f>INDEX('[1]DATA - Teams'!$C:$C,MATCH(C11011,'[1]DATA - Teams'!$B:$B,0))</f>
        <v>PMAC</v>
      </c>
    </row>
    <row r="11012" spans="1:9" x14ac:dyDescent="0.2">
      <c r="A11012">
        <v>2019</v>
      </c>
      <c r="B11012">
        <v>20</v>
      </c>
      <c r="C11012" t="s">
        <v>62</v>
      </c>
      <c r="D11012" t="s">
        <v>533</v>
      </c>
      <c r="E11012" t="s">
        <v>106</v>
      </c>
      <c r="F11012" t="s">
        <v>95</v>
      </c>
      <c r="G11012">
        <v>69</v>
      </c>
      <c r="H11012">
        <v>101</v>
      </c>
      <c r="I11012" t="str">
        <f>INDEX('[1]DATA - Teams'!$C:$C,MATCH(C11012,'[1]DATA - Teams'!$B:$B,0))</f>
        <v>PMAC</v>
      </c>
    </row>
    <row r="11013" spans="1:9" x14ac:dyDescent="0.2">
      <c r="A11013">
        <v>2019</v>
      </c>
      <c r="B11013">
        <v>20</v>
      </c>
      <c r="C11013" t="s">
        <v>62</v>
      </c>
      <c r="D11013" t="s">
        <v>229</v>
      </c>
      <c r="E11013" t="s">
        <v>100</v>
      </c>
      <c r="F11013" t="s">
        <v>98</v>
      </c>
      <c r="G11013">
        <v>106</v>
      </c>
      <c r="H11013">
        <v>85</v>
      </c>
      <c r="I11013" t="str">
        <f>INDEX('[1]DATA - Teams'!$C:$C,MATCH(C11013,'[1]DATA - Teams'!$B:$B,0))</f>
        <v>PMAC</v>
      </c>
    </row>
    <row r="11014" spans="1:9" x14ac:dyDescent="0.2">
      <c r="A11014">
        <v>2019</v>
      </c>
      <c r="B11014">
        <v>20</v>
      </c>
      <c r="C11014" t="s">
        <v>62</v>
      </c>
      <c r="D11014" t="s">
        <v>448</v>
      </c>
      <c r="E11014" t="s">
        <v>165</v>
      </c>
      <c r="F11014" t="s">
        <v>90</v>
      </c>
      <c r="G11014">
        <v>80</v>
      </c>
      <c r="H11014">
        <v>37</v>
      </c>
      <c r="I11014" t="str">
        <f>INDEX('[1]DATA - Teams'!$C:$C,MATCH(C11014,'[1]DATA - Teams'!$B:$B,0))</f>
        <v>PMAC</v>
      </c>
    </row>
    <row r="11015" spans="1:9" x14ac:dyDescent="0.2">
      <c r="A11015">
        <v>2019</v>
      </c>
      <c r="B11015">
        <v>20</v>
      </c>
      <c r="C11015" t="s">
        <v>62</v>
      </c>
      <c r="D11015" t="s">
        <v>251</v>
      </c>
      <c r="E11015" t="s">
        <v>111</v>
      </c>
      <c r="F11015" t="s">
        <v>95</v>
      </c>
      <c r="G11015">
        <v>71</v>
      </c>
      <c r="H11015">
        <v>65</v>
      </c>
      <c r="I11015" t="str">
        <f>INDEX('[1]DATA - Teams'!$C:$C,MATCH(C11015,'[1]DATA - Teams'!$B:$B,0))</f>
        <v>PMAC</v>
      </c>
    </row>
    <row r="11016" spans="1:9" x14ac:dyDescent="0.2">
      <c r="A11016">
        <v>2019</v>
      </c>
      <c r="B11016">
        <v>20</v>
      </c>
      <c r="C11016" t="s">
        <v>62</v>
      </c>
      <c r="D11016" t="s">
        <v>418</v>
      </c>
      <c r="E11016" t="s">
        <v>92</v>
      </c>
      <c r="F11016" t="s">
        <v>90</v>
      </c>
      <c r="G11016">
        <v>123</v>
      </c>
      <c r="H11016">
        <v>107</v>
      </c>
      <c r="I11016" t="str">
        <f>INDEX('[1]DATA - Teams'!$C:$C,MATCH(C11016,'[1]DATA - Teams'!$B:$B,0))</f>
        <v>PMAC</v>
      </c>
    </row>
    <row r="11017" spans="1:9" x14ac:dyDescent="0.2">
      <c r="A11017">
        <v>2019</v>
      </c>
      <c r="B11017">
        <v>20</v>
      </c>
      <c r="C11017" t="s">
        <v>62</v>
      </c>
      <c r="D11017" t="s">
        <v>326</v>
      </c>
      <c r="E11017" t="s">
        <v>113</v>
      </c>
      <c r="F11017" t="s">
        <v>90</v>
      </c>
      <c r="G11017">
        <v>102</v>
      </c>
      <c r="H11017">
        <v>137</v>
      </c>
      <c r="I11017" t="str">
        <f>INDEX('[1]DATA - Teams'!$C:$C,MATCH(C11017,'[1]DATA - Teams'!$B:$B,0))</f>
        <v>PMAC</v>
      </c>
    </row>
    <row r="11018" spans="1:9" x14ac:dyDescent="0.2">
      <c r="A11018">
        <v>2019</v>
      </c>
      <c r="B11018">
        <v>20</v>
      </c>
      <c r="C11018" t="s">
        <v>62</v>
      </c>
      <c r="D11018" t="s">
        <v>307</v>
      </c>
      <c r="E11018" t="s">
        <v>97</v>
      </c>
      <c r="F11018" t="s">
        <v>95</v>
      </c>
      <c r="G11018">
        <v>103</v>
      </c>
      <c r="H11018">
        <v>100</v>
      </c>
      <c r="I11018" t="str">
        <f>INDEX('[1]DATA - Teams'!$C:$C,MATCH(C11018,'[1]DATA - Teams'!$B:$B,0))</f>
        <v>PMAC</v>
      </c>
    </row>
    <row r="11019" spans="1:9" x14ac:dyDescent="0.2">
      <c r="A11019">
        <v>2019</v>
      </c>
      <c r="B11019">
        <v>20</v>
      </c>
      <c r="C11019" t="s">
        <v>62</v>
      </c>
      <c r="D11019" t="s">
        <v>236</v>
      </c>
      <c r="E11019" t="s">
        <v>123</v>
      </c>
      <c r="F11019" t="s">
        <v>98</v>
      </c>
      <c r="G11019">
        <v>99</v>
      </c>
      <c r="H11019">
        <v>90</v>
      </c>
      <c r="I11019" t="str">
        <f>INDEX('[1]DATA - Teams'!$C:$C,MATCH(C11019,'[1]DATA - Teams'!$B:$B,0))</f>
        <v>PMAC</v>
      </c>
    </row>
    <row r="11020" spans="1:9" x14ac:dyDescent="0.2">
      <c r="A11020">
        <v>2019</v>
      </c>
      <c r="B11020">
        <v>20</v>
      </c>
      <c r="C11020" t="s">
        <v>62</v>
      </c>
      <c r="D11020" t="s">
        <v>110</v>
      </c>
      <c r="E11020" t="s">
        <v>103</v>
      </c>
      <c r="F11020" t="s">
        <v>125</v>
      </c>
      <c r="G11020">
        <v>124</v>
      </c>
      <c r="H11020">
        <v>0</v>
      </c>
      <c r="I11020" t="str">
        <f>INDEX('[1]DATA - Teams'!$C:$C,MATCH(C11020,'[1]DATA - Teams'!$B:$B,0))</f>
        <v>PMAC</v>
      </c>
    </row>
    <row r="11021" spans="1:9" x14ac:dyDescent="0.2">
      <c r="A11021">
        <v>2019</v>
      </c>
      <c r="B11021">
        <v>20</v>
      </c>
      <c r="C11021" t="s">
        <v>62</v>
      </c>
      <c r="D11021" t="s">
        <v>232</v>
      </c>
      <c r="E11021" t="s">
        <v>106</v>
      </c>
      <c r="F11021" t="s">
        <v>125</v>
      </c>
      <c r="G11021">
        <v>92</v>
      </c>
      <c r="H11021">
        <v>0</v>
      </c>
      <c r="I11021" t="str">
        <f>INDEX('[1]DATA - Teams'!$C:$C,MATCH(C11021,'[1]DATA - Teams'!$B:$B,0))</f>
        <v>PMAC</v>
      </c>
    </row>
    <row r="11022" spans="1:9" x14ac:dyDescent="0.2">
      <c r="A11022">
        <v>2019</v>
      </c>
      <c r="B11022">
        <v>20</v>
      </c>
      <c r="C11022" t="s">
        <v>62</v>
      </c>
      <c r="D11022" t="s">
        <v>233</v>
      </c>
      <c r="E11022" t="s">
        <v>111</v>
      </c>
      <c r="F11022" t="s">
        <v>125</v>
      </c>
      <c r="G11022">
        <v>101</v>
      </c>
      <c r="H11022">
        <v>0</v>
      </c>
      <c r="I11022" t="str">
        <f>INDEX('[1]DATA - Teams'!$C:$C,MATCH(C11022,'[1]DATA - Teams'!$B:$B,0))</f>
        <v>PMAC</v>
      </c>
    </row>
    <row r="11023" spans="1:9" x14ac:dyDescent="0.2">
      <c r="A11023">
        <v>2019</v>
      </c>
      <c r="B11023">
        <v>20</v>
      </c>
      <c r="C11023" t="s">
        <v>62</v>
      </c>
      <c r="D11023" t="s">
        <v>470</v>
      </c>
      <c r="E11023" t="s">
        <v>128</v>
      </c>
      <c r="F11023" t="s">
        <v>125</v>
      </c>
      <c r="G11023">
        <v>78</v>
      </c>
      <c r="H11023">
        <v>0</v>
      </c>
      <c r="I11023" t="str">
        <f>INDEX('[1]DATA - Teams'!$C:$C,MATCH(C11023,'[1]DATA - Teams'!$B:$B,0))</f>
        <v>PMAC</v>
      </c>
    </row>
    <row r="11024" spans="1:9" x14ac:dyDescent="0.2">
      <c r="A11024">
        <v>2019</v>
      </c>
      <c r="B11024">
        <v>20</v>
      </c>
      <c r="C11024" t="s">
        <v>67</v>
      </c>
      <c r="D11024" t="s">
        <v>484</v>
      </c>
      <c r="E11024" t="s">
        <v>89</v>
      </c>
      <c r="F11024" t="s">
        <v>90</v>
      </c>
      <c r="G11024">
        <v>105</v>
      </c>
      <c r="H11024">
        <v>149</v>
      </c>
      <c r="I11024" t="str">
        <f>INDEX('[1]DATA - Teams'!$C:$C,MATCH(C11024,'[1]DATA - Teams'!$B:$B,0))</f>
        <v>GARTER</v>
      </c>
    </row>
    <row r="11025" spans="1:9" x14ac:dyDescent="0.2">
      <c r="A11025">
        <v>2019</v>
      </c>
      <c r="B11025">
        <v>20</v>
      </c>
      <c r="C11025" t="s">
        <v>67</v>
      </c>
      <c r="D11025" t="s">
        <v>388</v>
      </c>
      <c r="E11025" t="s">
        <v>89</v>
      </c>
      <c r="F11025" t="s">
        <v>95</v>
      </c>
      <c r="G11025">
        <v>90</v>
      </c>
      <c r="H11025">
        <v>82</v>
      </c>
      <c r="I11025" t="str">
        <f>INDEX('[1]DATA - Teams'!$C:$C,MATCH(C11025,'[1]DATA - Teams'!$B:$B,0))</f>
        <v>GARTER</v>
      </c>
    </row>
    <row r="11026" spans="1:9" x14ac:dyDescent="0.2">
      <c r="A11026">
        <v>2019</v>
      </c>
      <c r="B11026">
        <v>20</v>
      </c>
      <c r="C11026" t="s">
        <v>67</v>
      </c>
      <c r="D11026" t="s">
        <v>293</v>
      </c>
      <c r="E11026" t="s">
        <v>103</v>
      </c>
      <c r="F11026" t="s">
        <v>98</v>
      </c>
      <c r="G11026">
        <v>102</v>
      </c>
      <c r="H11026">
        <v>109</v>
      </c>
      <c r="I11026" t="str">
        <f>INDEX('[1]DATA - Teams'!$C:$C,MATCH(C11026,'[1]DATA - Teams'!$B:$B,0))</f>
        <v>GARTER</v>
      </c>
    </row>
    <row r="11027" spans="1:9" x14ac:dyDescent="0.2">
      <c r="A11027">
        <v>2019</v>
      </c>
      <c r="B11027">
        <v>20</v>
      </c>
      <c r="C11027" t="s">
        <v>67</v>
      </c>
      <c r="D11027" t="s">
        <v>336</v>
      </c>
      <c r="E11027" t="s">
        <v>131</v>
      </c>
      <c r="F11027" t="s">
        <v>95</v>
      </c>
      <c r="G11027">
        <v>95</v>
      </c>
      <c r="H11027">
        <v>106</v>
      </c>
      <c r="I11027" t="str">
        <f>INDEX('[1]DATA - Teams'!$C:$C,MATCH(C11027,'[1]DATA - Teams'!$B:$B,0))</f>
        <v>GARTER</v>
      </c>
    </row>
    <row r="11028" spans="1:9" x14ac:dyDescent="0.2">
      <c r="A11028">
        <v>2019</v>
      </c>
      <c r="B11028">
        <v>20</v>
      </c>
      <c r="C11028" t="s">
        <v>67</v>
      </c>
      <c r="D11028" t="s">
        <v>390</v>
      </c>
      <c r="E11028" t="s">
        <v>94</v>
      </c>
      <c r="F11028" t="s">
        <v>114</v>
      </c>
      <c r="G11028">
        <v>105</v>
      </c>
      <c r="H11028">
        <v>134</v>
      </c>
      <c r="I11028" t="str">
        <f>INDEX('[1]DATA - Teams'!$C:$C,MATCH(C11028,'[1]DATA - Teams'!$B:$B,0))</f>
        <v>GARTER</v>
      </c>
    </row>
    <row r="11029" spans="1:9" x14ac:dyDescent="0.2">
      <c r="A11029">
        <v>2019</v>
      </c>
      <c r="B11029">
        <v>20</v>
      </c>
      <c r="C11029" t="s">
        <v>67</v>
      </c>
      <c r="D11029" t="s">
        <v>406</v>
      </c>
      <c r="E11029" t="s">
        <v>106</v>
      </c>
      <c r="F11029" t="s">
        <v>98</v>
      </c>
      <c r="G11029">
        <v>100</v>
      </c>
      <c r="H11029">
        <v>127</v>
      </c>
      <c r="I11029" t="str">
        <f>INDEX('[1]DATA - Teams'!$C:$C,MATCH(C11029,'[1]DATA - Teams'!$B:$B,0))</f>
        <v>GARTER</v>
      </c>
    </row>
    <row r="11030" spans="1:9" x14ac:dyDescent="0.2">
      <c r="A11030">
        <v>2019</v>
      </c>
      <c r="B11030">
        <v>20</v>
      </c>
      <c r="C11030" t="s">
        <v>67</v>
      </c>
      <c r="D11030" t="s">
        <v>327</v>
      </c>
      <c r="E11030" t="s">
        <v>100</v>
      </c>
      <c r="F11030" t="s">
        <v>98</v>
      </c>
      <c r="G11030">
        <v>78</v>
      </c>
      <c r="H11030">
        <v>83</v>
      </c>
      <c r="I11030" t="str">
        <f>INDEX('[1]DATA - Teams'!$C:$C,MATCH(C11030,'[1]DATA - Teams'!$B:$B,0))</f>
        <v>GARTER</v>
      </c>
    </row>
    <row r="11031" spans="1:9" x14ac:dyDescent="0.2">
      <c r="A11031">
        <v>2019</v>
      </c>
      <c r="B11031">
        <v>20</v>
      </c>
      <c r="C11031" t="s">
        <v>67</v>
      </c>
      <c r="D11031" t="s">
        <v>408</v>
      </c>
      <c r="E11031" t="s">
        <v>100</v>
      </c>
      <c r="F11031" t="s">
        <v>95</v>
      </c>
      <c r="G11031">
        <v>93</v>
      </c>
      <c r="H11031">
        <v>63</v>
      </c>
      <c r="I11031" t="str">
        <f>INDEX('[1]DATA - Teams'!$C:$C,MATCH(C11031,'[1]DATA - Teams'!$B:$B,0))</f>
        <v>GARTER</v>
      </c>
    </row>
    <row r="11032" spans="1:9" x14ac:dyDescent="0.2">
      <c r="A11032">
        <v>2019</v>
      </c>
      <c r="B11032">
        <v>20</v>
      </c>
      <c r="C11032" t="s">
        <v>67</v>
      </c>
      <c r="D11032" t="s">
        <v>178</v>
      </c>
      <c r="E11032" t="s">
        <v>165</v>
      </c>
      <c r="F11032" t="s">
        <v>95</v>
      </c>
      <c r="G11032">
        <v>118</v>
      </c>
      <c r="H11032">
        <v>86</v>
      </c>
      <c r="I11032" t="str">
        <f>INDEX('[1]DATA - Teams'!$C:$C,MATCH(C11032,'[1]DATA - Teams'!$B:$B,0))</f>
        <v>GARTER</v>
      </c>
    </row>
    <row r="11033" spans="1:9" x14ac:dyDescent="0.2">
      <c r="A11033">
        <v>2019</v>
      </c>
      <c r="B11033">
        <v>20</v>
      </c>
      <c r="C11033" t="s">
        <v>67</v>
      </c>
      <c r="D11033" t="s">
        <v>532</v>
      </c>
      <c r="E11033" t="s">
        <v>109</v>
      </c>
      <c r="F11033" t="s">
        <v>90</v>
      </c>
      <c r="G11033">
        <v>75</v>
      </c>
      <c r="H11033">
        <v>51</v>
      </c>
      <c r="I11033" t="str">
        <f>INDEX('[1]DATA - Teams'!$C:$C,MATCH(C11033,'[1]DATA - Teams'!$B:$B,0))</f>
        <v>GARTER</v>
      </c>
    </row>
    <row r="11034" spans="1:9" x14ac:dyDescent="0.2">
      <c r="A11034">
        <v>2019</v>
      </c>
      <c r="B11034">
        <v>20</v>
      </c>
      <c r="C11034" t="s">
        <v>67</v>
      </c>
      <c r="D11034" t="s">
        <v>150</v>
      </c>
      <c r="E11034" t="s">
        <v>109</v>
      </c>
      <c r="F11034" t="s">
        <v>95</v>
      </c>
      <c r="G11034">
        <v>91</v>
      </c>
      <c r="H11034">
        <v>92</v>
      </c>
      <c r="I11034" t="str">
        <f>INDEX('[1]DATA - Teams'!$C:$C,MATCH(C11034,'[1]DATA - Teams'!$B:$B,0))</f>
        <v>GARTER</v>
      </c>
    </row>
    <row r="11035" spans="1:9" x14ac:dyDescent="0.2">
      <c r="A11035">
        <v>2019</v>
      </c>
      <c r="B11035">
        <v>20</v>
      </c>
      <c r="C11035" t="s">
        <v>67</v>
      </c>
      <c r="D11035" t="s">
        <v>276</v>
      </c>
      <c r="E11035" t="s">
        <v>111</v>
      </c>
      <c r="F11035" t="s">
        <v>95</v>
      </c>
      <c r="G11035">
        <v>86</v>
      </c>
      <c r="H11035">
        <v>113</v>
      </c>
      <c r="I11035" t="str">
        <f>INDEX('[1]DATA - Teams'!$C:$C,MATCH(C11035,'[1]DATA - Teams'!$B:$B,0))</f>
        <v>GARTER</v>
      </c>
    </row>
    <row r="11036" spans="1:9" x14ac:dyDescent="0.2">
      <c r="A11036">
        <v>2019</v>
      </c>
      <c r="B11036">
        <v>20</v>
      </c>
      <c r="C11036" t="s">
        <v>67</v>
      </c>
      <c r="D11036" t="s">
        <v>421</v>
      </c>
      <c r="E11036" t="s">
        <v>111</v>
      </c>
      <c r="F11036" t="s">
        <v>98</v>
      </c>
      <c r="G11036">
        <v>73</v>
      </c>
      <c r="H11036">
        <v>48</v>
      </c>
      <c r="I11036" t="str">
        <f>INDEX('[1]DATA - Teams'!$C:$C,MATCH(C11036,'[1]DATA - Teams'!$B:$B,0))</f>
        <v>GARTER</v>
      </c>
    </row>
    <row r="11037" spans="1:9" x14ac:dyDescent="0.2">
      <c r="A11037">
        <v>2019</v>
      </c>
      <c r="B11037">
        <v>20</v>
      </c>
      <c r="C11037" t="s">
        <v>67</v>
      </c>
      <c r="D11037" t="s">
        <v>535</v>
      </c>
      <c r="E11037" t="s">
        <v>97</v>
      </c>
      <c r="F11037" t="s">
        <v>90</v>
      </c>
      <c r="G11037">
        <v>84</v>
      </c>
      <c r="H11037">
        <v>61</v>
      </c>
      <c r="I11037" t="str">
        <f>INDEX('[1]DATA - Teams'!$C:$C,MATCH(C11037,'[1]DATA - Teams'!$B:$B,0))</f>
        <v>GARTER</v>
      </c>
    </row>
    <row r="11038" spans="1:9" x14ac:dyDescent="0.2">
      <c r="A11038">
        <v>2019</v>
      </c>
      <c r="B11038">
        <v>20</v>
      </c>
      <c r="C11038" t="s">
        <v>67</v>
      </c>
      <c r="D11038" t="s">
        <v>384</v>
      </c>
      <c r="E11038" t="s">
        <v>117</v>
      </c>
      <c r="F11038" t="s">
        <v>98</v>
      </c>
      <c r="G11038">
        <v>81</v>
      </c>
      <c r="H11038">
        <v>59</v>
      </c>
      <c r="I11038" t="str">
        <f>INDEX('[1]DATA - Teams'!$C:$C,MATCH(C11038,'[1]DATA - Teams'!$B:$B,0))</f>
        <v>GARTER</v>
      </c>
    </row>
    <row r="11039" spans="1:9" x14ac:dyDescent="0.2">
      <c r="A11039">
        <v>2019</v>
      </c>
      <c r="B11039">
        <v>20</v>
      </c>
      <c r="C11039" t="s">
        <v>67</v>
      </c>
      <c r="D11039" t="s">
        <v>273</v>
      </c>
      <c r="E11039" t="s">
        <v>117</v>
      </c>
      <c r="F11039" t="s">
        <v>90</v>
      </c>
      <c r="G11039">
        <v>97</v>
      </c>
      <c r="H11039">
        <v>80</v>
      </c>
      <c r="I11039" t="str">
        <f>INDEX('[1]DATA - Teams'!$C:$C,MATCH(C11039,'[1]DATA - Teams'!$B:$B,0))</f>
        <v>GARTER</v>
      </c>
    </row>
    <row r="11040" spans="1:9" x14ac:dyDescent="0.2">
      <c r="A11040">
        <v>2019</v>
      </c>
      <c r="B11040">
        <v>20</v>
      </c>
      <c r="C11040" t="s">
        <v>67</v>
      </c>
      <c r="D11040" t="s">
        <v>206</v>
      </c>
      <c r="E11040" t="s">
        <v>117</v>
      </c>
      <c r="F11040" t="s">
        <v>90</v>
      </c>
      <c r="G11040">
        <v>74</v>
      </c>
      <c r="H11040">
        <v>69</v>
      </c>
      <c r="I11040" t="str">
        <f>INDEX('[1]DATA - Teams'!$C:$C,MATCH(C11040,'[1]DATA - Teams'!$B:$B,0))</f>
        <v>GARTER</v>
      </c>
    </row>
    <row r="11041" spans="1:9" x14ac:dyDescent="0.2">
      <c r="A11041">
        <v>2019</v>
      </c>
      <c r="B11041">
        <v>20</v>
      </c>
      <c r="C11041" t="s">
        <v>67</v>
      </c>
      <c r="D11041" t="s">
        <v>243</v>
      </c>
      <c r="E11041" t="s">
        <v>121</v>
      </c>
      <c r="F11041" t="s">
        <v>95</v>
      </c>
      <c r="G11041">
        <v>108</v>
      </c>
      <c r="H11041">
        <v>111</v>
      </c>
      <c r="I11041" t="str">
        <f>INDEX('[1]DATA - Teams'!$C:$C,MATCH(C11041,'[1]DATA - Teams'!$B:$B,0))</f>
        <v>GARTER</v>
      </c>
    </row>
    <row r="11042" spans="1:9" x14ac:dyDescent="0.2">
      <c r="A11042">
        <v>2019</v>
      </c>
      <c r="B11042">
        <v>20</v>
      </c>
      <c r="C11042" t="s">
        <v>67</v>
      </c>
      <c r="D11042" t="s">
        <v>419</v>
      </c>
      <c r="E11042" t="s">
        <v>103</v>
      </c>
      <c r="F11042" t="s">
        <v>125</v>
      </c>
      <c r="G11042">
        <v>71</v>
      </c>
      <c r="H11042">
        <v>83</v>
      </c>
      <c r="I11042" t="str">
        <f>INDEX('[1]DATA - Teams'!$C:$C,MATCH(C11042,'[1]DATA - Teams'!$B:$B,0))</f>
        <v>GARTER</v>
      </c>
    </row>
    <row r="11043" spans="1:9" x14ac:dyDescent="0.2">
      <c r="A11043">
        <v>2019</v>
      </c>
      <c r="B11043">
        <v>20</v>
      </c>
      <c r="C11043" t="s">
        <v>67</v>
      </c>
      <c r="D11043" t="s">
        <v>200</v>
      </c>
      <c r="E11043" t="s">
        <v>103</v>
      </c>
      <c r="F11043" t="s">
        <v>125</v>
      </c>
      <c r="G11043">
        <v>67</v>
      </c>
      <c r="H11043">
        <v>0</v>
      </c>
      <c r="I11043" t="str">
        <f>INDEX('[1]DATA - Teams'!$C:$C,MATCH(C11043,'[1]DATA - Teams'!$B:$B,0))</f>
        <v>GARTER</v>
      </c>
    </row>
    <row r="11044" spans="1:9" x14ac:dyDescent="0.2">
      <c r="A11044">
        <v>2019</v>
      </c>
      <c r="B11044">
        <v>20</v>
      </c>
      <c r="C11044" t="s">
        <v>67</v>
      </c>
      <c r="D11044" t="s">
        <v>341</v>
      </c>
      <c r="E11044" t="s">
        <v>100</v>
      </c>
      <c r="F11044" t="s">
        <v>125</v>
      </c>
      <c r="G11044">
        <v>92</v>
      </c>
      <c r="H11044">
        <v>0</v>
      </c>
      <c r="I11044" t="str">
        <f>INDEX('[1]DATA - Teams'!$C:$C,MATCH(C11044,'[1]DATA - Teams'!$B:$B,0))</f>
        <v>GARTER</v>
      </c>
    </row>
    <row r="11045" spans="1:9" x14ac:dyDescent="0.2">
      <c r="A11045">
        <v>2019</v>
      </c>
      <c r="B11045">
        <v>20</v>
      </c>
      <c r="C11045" t="s">
        <v>67</v>
      </c>
      <c r="D11045" t="s">
        <v>309</v>
      </c>
      <c r="E11045" t="s">
        <v>119</v>
      </c>
      <c r="F11045" t="s">
        <v>125</v>
      </c>
      <c r="G11045">
        <v>68</v>
      </c>
      <c r="H11045">
        <v>0</v>
      </c>
      <c r="I11045" t="str">
        <f>INDEX('[1]DATA - Teams'!$C:$C,MATCH(C11045,'[1]DATA - Teams'!$B:$B,0))</f>
        <v>GARTER</v>
      </c>
    </row>
    <row r="11046" spans="1:9" x14ac:dyDescent="0.2">
      <c r="A11046">
        <v>2019</v>
      </c>
      <c r="B11046">
        <v>20</v>
      </c>
      <c r="C11046" t="s">
        <v>65</v>
      </c>
      <c r="D11046" t="s">
        <v>191</v>
      </c>
      <c r="E11046" t="s">
        <v>103</v>
      </c>
      <c r="F11046" t="s">
        <v>114</v>
      </c>
      <c r="G11046">
        <v>69</v>
      </c>
      <c r="H11046">
        <v>110</v>
      </c>
      <c r="I11046" t="str">
        <f>INDEX('[1]DATA - Teams'!$C:$C,MATCH(C11046,'[1]DATA - Teams'!$B:$B,0))</f>
        <v>LESTER</v>
      </c>
    </row>
    <row r="11047" spans="1:9" x14ac:dyDescent="0.2">
      <c r="A11047">
        <v>2019</v>
      </c>
      <c r="B11047">
        <v>20</v>
      </c>
      <c r="C11047" t="s">
        <v>65</v>
      </c>
      <c r="D11047" t="s">
        <v>429</v>
      </c>
      <c r="E11047" t="s">
        <v>103</v>
      </c>
      <c r="F11047" t="s">
        <v>95</v>
      </c>
      <c r="G11047">
        <v>88</v>
      </c>
      <c r="H11047">
        <v>72</v>
      </c>
      <c r="I11047" t="str">
        <f>INDEX('[1]DATA - Teams'!$C:$C,MATCH(C11047,'[1]DATA - Teams'!$B:$B,0))</f>
        <v>LESTER</v>
      </c>
    </row>
    <row r="11048" spans="1:9" x14ac:dyDescent="0.2">
      <c r="A11048">
        <v>2019</v>
      </c>
      <c r="B11048">
        <v>20</v>
      </c>
      <c r="C11048" t="s">
        <v>65</v>
      </c>
      <c r="D11048" t="s">
        <v>389</v>
      </c>
      <c r="E11048" t="s">
        <v>131</v>
      </c>
      <c r="F11048" t="s">
        <v>95</v>
      </c>
      <c r="G11048">
        <v>107</v>
      </c>
      <c r="H11048">
        <v>121</v>
      </c>
      <c r="I11048" t="str">
        <f>INDEX('[1]DATA - Teams'!$C:$C,MATCH(C11048,'[1]DATA - Teams'!$B:$B,0))</f>
        <v>LESTER</v>
      </c>
    </row>
    <row r="11049" spans="1:9" x14ac:dyDescent="0.2">
      <c r="A11049">
        <v>2019</v>
      </c>
      <c r="B11049">
        <v>20</v>
      </c>
      <c r="C11049" t="s">
        <v>65</v>
      </c>
      <c r="D11049" t="s">
        <v>166</v>
      </c>
      <c r="E11049" t="s">
        <v>94</v>
      </c>
      <c r="F11049" t="s">
        <v>98</v>
      </c>
      <c r="G11049">
        <v>95</v>
      </c>
      <c r="H11049">
        <v>67</v>
      </c>
      <c r="I11049" t="str">
        <f>INDEX('[1]DATA - Teams'!$C:$C,MATCH(C11049,'[1]DATA - Teams'!$B:$B,0))</f>
        <v>LESTER</v>
      </c>
    </row>
    <row r="11050" spans="1:9" x14ac:dyDescent="0.2">
      <c r="A11050">
        <v>2019</v>
      </c>
      <c r="B11050">
        <v>20</v>
      </c>
      <c r="C11050" t="s">
        <v>65</v>
      </c>
      <c r="D11050" t="s">
        <v>187</v>
      </c>
      <c r="E11050" t="s">
        <v>94</v>
      </c>
      <c r="F11050" t="s">
        <v>95</v>
      </c>
      <c r="G11050">
        <v>121</v>
      </c>
      <c r="H11050">
        <v>111</v>
      </c>
      <c r="I11050" t="str">
        <f>INDEX('[1]DATA - Teams'!$C:$C,MATCH(C11050,'[1]DATA - Teams'!$B:$B,0))</f>
        <v>LESTER</v>
      </c>
    </row>
    <row r="11051" spans="1:9" x14ac:dyDescent="0.2">
      <c r="A11051">
        <v>2019</v>
      </c>
      <c r="B11051">
        <v>20</v>
      </c>
      <c r="C11051" t="s">
        <v>65</v>
      </c>
      <c r="D11051" t="s">
        <v>355</v>
      </c>
      <c r="E11051" t="s">
        <v>106</v>
      </c>
      <c r="F11051" t="s">
        <v>98</v>
      </c>
      <c r="G11051">
        <v>69</v>
      </c>
      <c r="H11051">
        <v>86</v>
      </c>
      <c r="I11051" t="str">
        <f>INDEX('[1]DATA - Teams'!$C:$C,MATCH(C11051,'[1]DATA - Teams'!$B:$B,0))</f>
        <v>LESTER</v>
      </c>
    </row>
    <row r="11052" spans="1:9" x14ac:dyDescent="0.2">
      <c r="A11052">
        <v>2019</v>
      </c>
      <c r="B11052">
        <v>20</v>
      </c>
      <c r="C11052" t="s">
        <v>65</v>
      </c>
      <c r="D11052" t="s">
        <v>352</v>
      </c>
      <c r="E11052" t="s">
        <v>106</v>
      </c>
      <c r="F11052" t="s">
        <v>90</v>
      </c>
      <c r="G11052">
        <v>111</v>
      </c>
      <c r="H11052">
        <v>101</v>
      </c>
      <c r="I11052" t="str">
        <f>INDEX('[1]DATA - Teams'!$C:$C,MATCH(C11052,'[1]DATA - Teams'!$B:$B,0))</f>
        <v>LESTER</v>
      </c>
    </row>
    <row r="11053" spans="1:9" x14ac:dyDescent="0.2">
      <c r="A11053">
        <v>2019</v>
      </c>
      <c r="B11053">
        <v>20</v>
      </c>
      <c r="C11053" t="s">
        <v>65</v>
      </c>
      <c r="D11053" t="s">
        <v>332</v>
      </c>
      <c r="E11053" t="s">
        <v>106</v>
      </c>
      <c r="F11053" t="s">
        <v>95</v>
      </c>
      <c r="G11053">
        <v>88</v>
      </c>
      <c r="H11053">
        <v>80</v>
      </c>
      <c r="I11053" t="str">
        <f>INDEX('[1]DATA - Teams'!$C:$C,MATCH(C11053,'[1]DATA - Teams'!$B:$B,0))</f>
        <v>LESTER</v>
      </c>
    </row>
    <row r="11054" spans="1:9" x14ac:dyDescent="0.2">
      <c r="A11054">
        <v>2019</v>
      </c>
      <c r="B11054">
        <v>20</v>
      </c>
      <c r="C11054" t="s">
        <v>65</v>
      </c>
      <c r="D11054" t="s">
        <v>461</v>
      </c>
      <c r="E11054" t="s">
        <v>100</v>
      </c>
      <c r="F11054" t="s">
        <v>98</v>
      </c>
      <c r="G11054">
        <v>87</v>
      </c>
      <c r="H11054">
        <v>82</v>
      </c>
      <c r="I11054" t="str">
        <f>INDEX('[1]DATA - Teams'!$C:$C,MATCH(C11054,'[1]DATA - Teams'!$B:$B,0))</f>
        <v>LESTER</v>
      </c>
    </row>
    <row r="11055" spans="1:9" x14ac:dyDescent="0.2">
      <c r="A11055">
        <v>2019</v>
      </c>
      <c r="B11055">
        <v>20</v>
      </c>
      <c r="C11055" t="s">
        <v>65</v>
      </c>
      <c r="D11055" t="s">
        <v>192</v>
      </c>
      <c r="E11055" t="s">
        <v>109</v>
      </c>
      <c r="F11055" t="s">
        <v>95</v>
      </c>
      <c r="G11055">
        <v>100</v>
      </c>
      <c r="H11055">
        <v>84</v>
      </c>
      <c r="I11055" t="str">
        <f>INDEX('[1]DATA - Teams'!$C:$C,MATCH(C11055,'[1]DATA - Teams'!$B:$B,0))</f>
        <v>LESTER</v>
      </c>
    </row>
    <row r="11056" spans="1:9" x14ac:dyDescent="0.2">
      <c r="A11056">
        <v>2019</v>
      </c>
      <c r="B11056">
        <v>20</v>
      </c>
      <c r="C11056" t="s">
        <v>65</v>
      </c>
      <c r="D11056" t="s">
        <v>454</v>
      </c>
      <c r="E11056" t="s">
        <v>111</v>
      </c>
      <c r="F11056" t="s">
        <v>98</v>
      </c>
      <c r="G11056">
        <v>97</v>
      </c>
      <c r="H11056">
        <v>76</v>
      </c>
      <c r="I11056" t="str">
        <f>INDEX('[1]DATA - Teams'!$C:$C,MATCH(C11056,'[1]DATA - Teams'!$B:$B,0))</f>
        <v>LESTER</v>
      </c>
    </row>
    <row r="11057" spans="1:9" x14ac:dyDescent="0.2">
      <c r="A11057">
        <v>2019</v>
      </c>
      <c r="B11057">
        <v>20</v>
      </c>
      <c r="C11057" t="s">
        <v>65</v>
      </c>
      <c r="D11057" t="s">
        <v>424</v>
      </c>
      <c r="E11057" t="s">
        <v>111</v>
      </c>
      <c r="F11057" t="s">
        <v>90</v>
      </c>
      <c r="G11057">
        <v>69</v>
      </c>
      <c r="H11057">
        <v>26</v>
      </c>
      <c r="I11057" t="str">
        <f>INDEX('[1]DATA - Teams'!$C:$C,MATCH(C11057,'[1]DATA - Teams'!$B:$B,0))</f>
        <v>LESTER</v>
      </c>
    </row>
    <row r="11058" spans="1:9" x14ac:dyDescent="0.2">
      <c r="A11058">
        <v>2019</v>
      </c>
      <c r="B11058">
        <v>20</v>
      </c>
      <c r="C11058" t="s">
        <v>65</v>
      </c>
      <c r="D11058" t="s">
        <v>451</v>
      </c>
      <c r="E11058" t="s">
        <v>128</v>
      </c>
      <c r="F11058" t="s">
        <v>90</v>
      </c>
      <c r="G11058">
        <v>93</v>
      </c>
      <c r="H11058">
        <v>114</v>
      </c>
      <c r="I11058" t="str">
        <f>INDEX('[1]DATA - Teams'!$C:$C,MATCH(C11058,'[1]DATA - Teams'!$B:$B,0))</f>
        <v>LESTER</v>
      </c>
    </row>
    <row r="11059" spans="1:9" x14ac:dyDescent="0.2">
      <c r="A11059">
        <v>2019</v>
      </c>
      <c r="B11059">
        <v>20</v>
      </c>
      <c r="C11059" t="s">
        <v>65</v>
      </c>
      <c r="D11059" t="s">
        <v>497</v>
      </c>
      <c r="E11059" t="s">
        <v>119</v>
      </c>
      <c r="F11059" t="s">
        <v>90</v>
      </c>
      <c r="G11059">
        <v>111</v>
      </c>
      <c r="H11059">
        <v>109</v>
      </c>
      <c r="I11059" t="str">
        <f>INDEX('[1]DATA - Teams'!$C:$C,MATCH(C11059,'[1]DATA - Teams'!$B:$B,0))</f>
        <v>LESTER</v>
      </c>
    </row>
    <row r="11060" spans="1:9" x14ac:dyDescent="0.2">
      <c r="A11060">
        <v>2019</v>
      </c>
      <c r="B11060">
        <v>20</v>
      </c>
      <c r="C11060" t="s">
        <v>65</v>
      </c>
      <c r="D11060" t="s">
        <v>279</v>
      </c>
      <c r="E11060" t="s">
        <v>121</v>
      </c>
      <c r="F11060" t="s">
        <v>95</v>
      </c>
      <c r="G11060">
        <v>98</v>
      </c>
      <c r="H11060">
        <v>88</v>
      </c>
      <c r="I11060" t="str">
        <f>INDEX('[1]DATA - Teams'!$C:$C,MATCH(C11060,'[1]DATA - Teams'!$B:$B,0))</f>
        <v>LESTER</v>
      </c>
    </row>
    <row r="11061" spans="1:9" x14ac:dyDescent="0.2">
      <c r="A11061">
        <v>2019</v>
      </c>
      <c r="B11061">
        <v>20</v>
      </c>
      <c r="C11061" t="s">
        <v>65</v>
      </c>
      <c r="D11061" t="s">
        <v>441</v>
      </c>
      <c r="E11061" t="s">
        <v>121</v>
      </c>
      <c r="F11061" t="s">
        <v>98</v>
      </c>
      <c r="G11061">
        <v>77</v>
      </c>
      <c r="H11061">
        <v>96</v>
      </c>
      <c r="I11061" t="str">
        <f>INDEX('[1]DATA - Teams'!$C:$C,MATCH(C11061,'[1]DATA - Teams'!$B:$B,0))</f>
        <v>LESTER</v>
      </c>
    </row>
    <row r="11062" spans="1:9" x14ac:dyDescent="0.2">
      <c r="A11062">
        <v>2019</v>
      </c>
      <c r="B11062">
        <v>20</v>
      </c>
      <c r="C11062" t="s">
        <v>65</v>
      </c>
      <c r="D11062" t="s">
        <v>273</v>
      </c>
      <c r="E11062" t="s">
        <v>121</v>
      </c>
      <c r="F11062" t="s">
        <v>90</v>
      </c>
      <c r="G11062">
        <v>73</v>
      </c>
      <c r="H11062">
        <v>113</v>
      </c>
      <c r="I11062" t="str">
        <f>INDEX('[1]DATA - Teams'!$C:$C,MATCH(C11062,'[1]DATA - Teams'!$B:$B,0))</f>
        <v>LESTER</v>
      </c>
    </row>
    <row r="11063" spans="1:9" x14ac:dyDescent="0.2">
      <c r="A11063">
        <v>2019</v>
      </c>
      <c r="B11063">
        <v>20</v>
      </c>
      <c r="C11063" t="s">
        <v>65</v>
      </c>
      <c r="D11063" t="s">
        <v>122</v>
      </c>
      <c r="E11063" t="s">
        <v>123</v>
      </c>
      <c r="F11063" t="s">
        <v>95</v>
      </c>
      <c r="G11063">
        <v>107</v>
      </c>
      <c r="H11063">
        <v>95</v>
      </c>
      <c r="I11063" t="str">
        <f>INDEX('[1]DATA - Teams'!$C:$C,MATCH(C11063,'[1]DATA - Teams'!$B:$B,0))</f>
        <v>LESTER</v>
      </c>
    </row>
    <row r="11064" spans="1:9" x14ac:dyDescent="0.2">
      <c r="A11064">
        <v>2019</v>
      </c>
      <c r="B11064">
        <v>20</v>
      </c>
      <c r="C11064" t="s">
        <v>65</v>
      </c>
      <c r="D11064" t="s">
        <v>202</v>
      </c>
      <c r="E11064" t="s">
        <v>89</v>
      </c>
      <c r="F11064" t="s">
        <v>125</v>
      </c>
      <c r="G11064">
        <v>72</v>
      </c>
      <c r="H11064">
        <v>67</v>
      </c>
      <c r="I11064" t="str">
        <f>INDEX('[1]DATA - Teams'!$C:$C,MATCH(C11064,'[1]DATA - Teams'!$B:$B,0))</f>
        <v>LESTER</v>
      </c>
    </row>
    <row r="11065" spans="1:9" x14ac:dyDescent="0.2">
      <c r="A11065">
        <v>2019</v>
      </c>
      <c r="B11065">
        <v>20</v>
      </c>
      <c r="C11065" t="s">
        <v>65</v>
      </c>
      <c r="D11065" t="s">
        <v>443</v>
      </c>
      <c r="E11065" t="s">
        <v>106</v>
      </c>
      <c r="F11065" t="s">
        <v>125</v>
      </c>
      <c r="G11065">
        <v>89</v>
      </c>
      <c r="H11065">
        <v>73</v>
      </c>
      <c r="I11065" t="str">
        <f>INDEX('[1]DATA - Teams'!$C:$C,MATCH(C11065,'[1]DATA - Teams'!$B:$B,0))</f>
        <v>LESTER</v>
      </c>
    </row>
    <row r="11066" spans="1:9" x14ac:dyDescent="0.2">
      <c r="A11066">
        <v>2019</v>
      </c>
      <c r="B11066">
        <v>20</v>
      </c>
      <c r="C11066" t="s">
        <v>65</v>
      </c>
      <c r="D11066" t="s">
        <v>321</v>
      </c>
      <c r="E11066" t="s">
        <v>97</v>
      </c>
      <c r="F11066" t="s">
        <v>125</v>
      </c>
      <c r="G11066">
        <v>106</v>
      </c>
      <c r="H11066">
        <v>0</v>
      </c>
      <c r="I11066" t="str">
        <f>INDEX('[1]DATA - Teams'!$C:$C,MATCH(C11066,'[1]DATA - Teams'!$B:$B,0))</f>
        <v>LESTER</v>
      </c>
    </row>
    <row r="11067" spans="1:9" x14ac:dyDescent="0.2">
      <c r="A11067">
        <v>2019</v>
      </c>
      <c r="B11067">
        <v>20</v>
      </c>
      <c r="C11067" t="s">
        <v>65</v>
      </c>
      <c r="D11067" t="s">
        <v>536</v>
      </c>
      <c r="E11067" t="s">
        <v>117</v>
      </c>
      <c r="F11067" t="s">
        <v>125</v>
      </c>
      <c r="G11067">
        <v>77</v>
      </c>
      <c r="H11067">
        <v>66</v>
      </c>
      <c r="I11067" t="str">
        <f>INDEX('[1]DATA - Teams'!$C:$C,MATCH(C11067,'[1]DATA - Teams'!$B:$B,0))</f>
        <v>LESTER</v>
      </c>
    </row>
    <row r="11068" spans="1:9" x14ac:dyDescent="0.2">
      <c r="A11068">
        <v>2019</v>
      </c>
      <c r="B11068">
        <v>20</v>
      </c>
      <c r="C11068" t="s">
        <v>69</v>
      </c>
      <c r="D11068" t="s">
        <v>283</v>
      </c>
      <c r="E11068" t="s">
        <v>89</v>
      </c>
      <c r="F11068" t="s">
        <v>114</v>
      </c>
      <c r="G11068">
        <v>113</v>
      </c>
      <c r="H11068">
        <v>92</v>
      </c>
      <c r="I11068" t="str">
        <f>INDEX('[1]DATA - Teams'!$C:$C,MATCH(C11068,'[1]DATA - Teams'!$B:$B,0))</f>
        <v>JMERC</v>
      </c>
    </row>
    <row r="11069" spans="1:9" x14ac:dyDescent="0.2">
      <c r="A11069">
        <v>2019</v>
      </c>
      <c r="B11069">
        <v>20</v>
      </c>
      <c r="C11069" t="s">
        <v>69</v>
      </c>
      <c r="D11069" t="s">
        <v>346</v>
      </c>
      <c r="E11069" t="s">
        <v>89</v>
      </c>
      <c r="F11069" t="s">
        <v>90</v>
      </c>
      <c r="G11069">
        <v>68</v>
      </c>
      <c r="H11069">
        <v>98</v>
      </c>
      <c r="I11069" t="str">
        <f>INDEX('[1]DATA - Teams'!$C:$C,MATCH(C11069,'[1]DATA - Teams'!$B:$B,0))</f>
        <v>JMERC</v>
      </c>
    </row>
    <row r="11070" spans="1:9" x14ac:dyDescent="0.2">
      <c r="A11070">
        <v>2019</v>
      </c>
      <c r="B11070">
        <v>20</v>
      </c>
      <c r="C11070" t="s">
        <v>69</v>
      </c>
      <c r="D11070" t="s">
        <v>99</v>
      </c>
      <c r="E11070" t="s">
        <v>100</v>
      </c>
      <c r="F11070" t="s">
        <v>98</v>
      </c>
      <c r="G11070">
        <v>91</v>
      </c>
      <c r="H11070">
        <v>87</v>
      </c>
      <c r="I11070" t="str">
        <f>INDEX('[1]DATA - Teams'!$C:$C,MATCH(C11070,'[1]DATA - Teams'!$B:$B,0))</f>
        <v>JMERC</v>
      </c>
    </row>
    <row r="11071" spans="1:9" x14ac:dyDescent="0.2">
      <c r="A11071">
        <v>2019</v>
      </c>
      <c r="B11071">
        <v>20</v>
      </c>
      <c r="C11071" t="s">
        <v>69</v>
      </c>
      <c r="D11071" t="s">
        <v>286</v>
      </c>
      <c r="E11071" t="s">
        <v>100</v>
      </c>
      <c r="F11071" t="s">
        <v>90</v>
      </c>
      <c r="G11071">
        <v>74</v>
      </c>
      <c r="H11071">
        <v>56</v>
      </c>
      <c r="I11071" t="str">
        <f>INDEX('[1]DATA - Teams'!$C:$C,MATCH(C11071,'[1]DATA - Teams'!$B:$B,0))</f>
        <v>JMERC</v>
      </c>
    </row>
    <row r="11072" spans="1:9" x14ac:dyDescent="0.2">
      <c r="A11072">
        <v>2019</v>
      </c>
      <c r="B11072">
        <v>20</v>
      </c>
      <c r="C11072" t="s">
        <v>69</v>
      </c>
      <c r="D11072" t="s">
        <v>356</v>
      </c>
      <c r="E11072" t="s">
        <v>100</v>
      </c>
      <c r="F11072" t="s">
        <v>90</v>
      </c>
      <c r="G11072">
        <v>130</v>
      </c>
      <c r="H11072">
        <v>119</v>
      </c>
      <c r="I11072" t="str">
        <f>INDEX('[1]DATA - Teams'!$C:$C,MATCH(C11072,'[1]DATA - Teams'!$B:$B,0))</f>
        <v>JMERC</v>
      </c>
    </row>
    <row r="11073" spans="1:9" x14ac:dyDescent="0.2">
      <c r="A11073">
        <v>2019</v>
      </c>
      <c r="B11073">
        <v>20</v>
      </c>
      <c r="C11073" t="s">
        <v>69</v>
      </c>
      <c r="D11073" t="s">
        <v>366</v>
      </c>
      <c r="E11073" t="s">
        <v>100</v>
      </c>
      <c r="F11073" t="s">
        <v>95</v>
      </c>
      <c r="G11073">
        <v>92</v>
      </c>
      <c r="H11073">
        <v>83</v>
      </c>
      <c r="I11073" t="str">
        <f>INDEX('[1]DATA - Teams'!$C:$C,MATCH(C11073,'[1]DATA - Teams'!$B:$B,0))</f>
        <v>JMERC</v>
      </c>
    </row>
    <row r="11074" spans="1:9" x14ac:dyDescent="0.2">
      <c r="A11074">
        <v>2019</v>
      </c>
      <c r="B11074">
        <v>20</v>
      </c>
      <c r="C11074" t="s">
        <v>69</v>
      </c>
      <c r="D11074" t="s">
        <v>399</v>
      </c>
      <c r="E11074" t="s">
        <v>165</v>
      </c>
      <c r="F11074" t="s">
        <v>90</v>
      </c>
      <c r="G11074">
        <v>104</v>
      </c>
      <c r="H11074">
        <v>132</v>
      </c>
      <c r="I11074" t="str">
        <f>INDEX('[1]DATA - Teams'!$C:$C,MATCH(C11074,'[1]DATA - Teams'!$B:$B,0))</f>
        <v>JMERC</v>
      </c>
    </row>
    <row r="11075" spans="1:9" x14ac:dyDescent="0.2">
      <c r="A11075">
        <v>2019</v>
      </c>
      <c r="B11075">
        <v>20</v>
      </c>
      <c r="C11075" t="s">
        <v>69</v>
      </c>
      <c r="D11075" t="s">
        <v>492</v>
      </c>
      <c r="E11075" t="s">
        <v>165</v>
      </c>
      <c r="F11075" t="s">
        <v>95</v>
      </c>
      <c r="G11075">
        <v>110</v>
      </c>
      <c r="H11075">
        <v>72</v>
      </c>
      <c r="I11075" t="str">
        <f>INDEX('[1]DATA - Teams'!$C:$C,MATCH(C11075,'[1]DATA - Teams'!$B:$B,0))</f>
        <v>JMERC</v>
      </c>
    </row>
    <row r="11076" spans="1:9" x14ac:dyDescent="0.2">
      <c r="A11076">
        <v>2019</v>
      </c>
      <c r="B11076">
        <v>20</v>
      </c>
      <c r="C11076" t="s">
        <v>69</v>
      </c>
      <c r="D11076" t="s">
        <v>246</v>
      </c>
      <c r="E11076" t="s">
        <v>109</v>
      </c>
      <c r="F11076" t="s">
        <v>95</v>
      </c>
      <c r="G11076">
        <v>121</v>
      </c>
      <c r="H11076">
        <v>79</v>
      </c>
      <c r="I11076" t="str">
        <f>INDEX('[1]DATA - Teams'!$C:$C,MATCH(C11076,'[1]DATA - Teams'!$B:$B,0))</f>
        <v>JMERC</v>
      </c>
    </row>
    <row r="11077" spans="1:9" x14ac:dyDescent="0.2">
      <c r="A11077">
        <v>2019</v>
      </c>
      <c r="B11077">
        <v>20</v>
      </c>
      <c r="C11077" t="s">
        <v>69</v>
      </c>
      <c r="D11077" t="s">
        <v>447</v>
      </c>
      <c r="E11077" t="s">
        <v>138</v>
      </c>
      <c r="F11077" t="s">
        <v>95</v>
      </c>
      <c r="G11077">
        <v>79</v>
      </c>
      <c r="H11077">
        <v>91</v>
      </c>
      <c r="I11077" t="str">
        <f>INDEX('[1]DATA - Teams'!$C:$C,MATCH(C11077,'[1]DATA - Teams'!$B:$B,0))</f>
        <v>JMERC</v>
      </c>
    </row>
    <row r="11078" spans="1:9" x14ac:dyDescent="0.2">
      <c r="A11078">
        <v>2019</v>
      </c>
      <c r="B11078">
        <v>20</v>
      </c>
      <c r="C11078" t="s">
        <v>69</v>
      </c>
      <c r="D11078" t="s">
        <v>199</v>
      </c>
      <c r="E11078" t="s">
        <v>138</v>
      </c>
      <c r="F11078" t="s">
        <v>98</v>
      </c>
      <c r="G11078">
        <v>91</v>
      </c>
      <c r="H11078">
        <v>72</v>
      </c>
      <c r="I11078" t="str">
        <f>INDEX('[1]DATA - Teams'!$C:$C,MATCH(C11078,'[1]DATA - Teams'!$B:$B,0))</f>
        <v>JMERC</v>
      </c>
    </row>
    <row r="11079" spans="1:9" x14ac:dyDescent="0.2">
      <c r="A11079">
        <v>2019</v>
      </c>
      <c r="B11079">
        <v>20</v>
      </c>
      <c r="C11079" t="s">
        <v>69</v>
      </c>
      <c r="D11079" t="s">
        <v>391</v>
      </c>
      <c r="E11079" t="s">
        <v>138</v>
      </c>
      <c r="F11079" t="s">
        <v>95</v>
      </c>
      <c r="G11079">
        <v>93</v>
      </c>
      <c r="H11079">
        <v>140</v>
      </c>
      <c r="I11079" t="str">
        <f>INDEX('[1]DATA - Teams'!$C:$C,MATCH(C11079,'[1]DATA - Teams'!$B:$B,0))</f>
        <v>JMERC</v>
      </c>
    </row>
    <row r="11080" spans="1:9" x14ac:dyDescent="0.2">
      <c r="A11080">
        <v>2019</v>
      </c>
      <c r="B11080">
        <v>20</v>
      </c>
      <c r="C11080" t="s">
        <v>69</v>
      </c>
      <c r="D11080" t="s">
        <v>91</v>
      </c>
      <c r="E11080" t="s">
        <v>92</v>
      </c>
      <c r="F11080" t="s">
        <v>95</v>
      </c>
      <c r="G11080">
        <v>132</v>
      </c>
      <c r="H11080">
        <v>155</v>
      </c>
      <c r="I11080" t="str">
        <f>INDEX('[1]DATA - Teams'!$C:$C,MATCH(C11080,'[1]DATA - Teams'!$B:$B,0))</f>
        <v>JMERC</v>
      </c>
    </row>
    <row r="11081" spans="1:9" x14ac:dyDescent="0.2">
      <c r="A11081">
        <v>2019</v>
      </c>
      <c r="B11081">
        <v>20</v>
      </c>
      <c r="C11081" t="s">
        <v>69</v>
      </c>
      <c r="D11081" t="s">
        <v>237</v>
      </c>
      <c r="E11081" t="s">
        <v>92</v>
      </c>
      <c r="F11081" t="s">
        <v>98</v>
      </c>
      <c r="G11081">
        <v>61</v>
      </c>
      <c r="H11081">
        <v>58</v>
      </c>
      <c r="I11081" t="str">
        <f>INDEX('[1]DATA - Teams'!$C:$C,MATCH(C11081,'[1]DATA - Teams'!$B:$B,0))</f>
        <v>JMERC</v>
      </c>
    </row>
    <row r="11082" spans="1:9" x14ac:dyDescent="0.2">
      <c r="A11082">
        <v>2019</v>
      </c>
      <c r="B11082">
        <v>20</v>
      </c>
      <c r="C11082" t="s">
        <v>69</v>
      </c>
      <c r="D11082" t="s">
        <v>247</v>
      </c>
      <c r="E11082" t="s">
        <v>119</v>
      </c>
      <c r="F11082" t="s">
        <v>90</v>
      </c>
      <c r="G11082">
        <v>99</v>
      </c>
      <c r="H11082">
        <v>101</v>
      </c>
      <c r="I11082" t="str">
        <f>INDEX('[1]DATA - Teams'!$C:$C,MATCH(C11082,'[1]DATA - Teams'!$B:$B,0))</f>
        <v>JMERC</v>
      </c>
    </row>
    <row r="11083" spans="1:9" x14ac:dyDescent="0.2">
      <c r="A11083">
        <v>2019</v>
      </c>
      <c r="B11083">
        <v>20</v>
      </c>
      <c r="C11083" t="s">
        <v>69</v>
      </c>
      <c r="D11083" t="s">
        <v>203</v>
      </c>
      <c r="E11083" t="s">
        <v>97</v>
      </c>
      <c r="F11083" t="s">
        <v>98</v>
      </c>
      <c r="G11083">
        <v>137</v>
      </c>
      <c r="H11083">
        <v>161</v>
      </c>
      <c r="I11083" t="str">
        <f>INDEX('[1]DATA - Teams'!$C:$C,MATCH(C11083,'[1]DATA - Teams'!$B:$B,0))</f>
        <v>JMERC</v>
      </c>
    </row>
    <row r="11084" spans="1:9" x14ac:dyDescent="0.2">
      <c r="A11084">
        <v>2019</v>
      </c>
      <c r="B11084">
        <v>20</v>
      </c>
      <c r="C11084" t="s">
        <v>69</v>
      </c>
      <c r="D11084" t="s">
        <v>370</v>
      </c>
      <c r="E11084" t="s">
        <v>121</v>
      </c>
      <c r="F11084" t="s">
        <v>95</v>
      </c>
      <c r="G11084">
        <v>111</v>
      </c>
      <c r="H11084">
        <v>118</v>
      </c>
      <c r="I11084" t="str">
        <f>INDEX('[1]DATA - Teams'!$C:$C,MATCH(C11084,'[1]DATA - Teams'!$B:$B,0))</f>
        <v>JMERC</v>
      </c>
    </row>
    <row r="11085" spans="1:9" x14ac:dyDescent="0.2">
      <c r="A11085">
        <v>2019</v>
      </c>
      <c r="B11085">
        <v>20</v>
      </c>
      <c r="C11085" t="s">
        <v>69</v>
      </c>
      <c r="D11085" t="s">
        <v>314</v>
      </c>
      <c r="E11085" t="s">
        <v>121</v>
      </c>
      <c r="F11085" t="s">
        <v>98</v>
      </c>
      <c r="G11085">
        <v>95</v>
      </c>
      <c r="H11085">
        <v>95</v>
      </c>
      <c r="I11085" t="str">
        <f>INDEX('[1]DATA - Teams'!$C:$C,MATCH(C11085,'[1]DATA - Teams'!$B:$B,0))</f>
        <v>JMERC</v>
      </c>
    </row>
    <row r="11086" spans="1:9" x14ac:dyDescent="0.2">
      <c r="A11086">
        <v>2019</v>
      </c>
      <c r="B11086">
        <v>20</v>
      </c>
      <c r="C11086" t="s">
        <v>69</v>
      </c>
      <c r="D11086" t="s">
        <v>88</v>
      </c>
      <c r="E11086" t="s">
        <v>89</v>
      </c>
      <c r="F11086" t="s">
        <v>125</v>
      </c>
      <c r="G11086">
        <v>79</v>
      </c>
      <c r="H11086">
        <v>50</v>
      </c>
      <c r="I11086" t="str">
        <f>INDEX('[1]DATA - Teams'!$C:$C,MATCH(C11086,'[1]DATA - Teams'!$B:$B,0))</f>
        <v>JMERC</v>
      </c>
    </row>
    <row r="11087" spans="1:9" x14ac:dyDescent="0.2">
      <c r="A11087">
        <v>2019</v>
      </c>
      <c r="B11087">
        <v>20</v>
      </c>
      <c r="C11087" t="s">
        <v>69</v>
      </c>
      <c r="D11087" t="s">
        <v>198</v>
      </c>
      <c r="E11087" t="s">
        <v>128</v>
      </c>
      <c r="F11087" t="s">
        <v>125</v>
      </c>
      <c r="G11087">
        <v>65</v>
      </c>
      <c r="H11087">
        <v>73</v>
      </c>
      <c r="I11087" t="str">
        <f>INDEX('[1]DATA - Teams'!$C:$C,MATCH(C11087,'[1]DATA - Teams'!$B:$B,0))</f>
        <v>JMERC</v>
      </c>
    </row>
    <row r="11088" spans="1:9" x14ac:dyDescent="0.2">
      <c r="A11088">
        <v>2019</v>
      </c>
      <c r="B11088">
        <v>20</v>
      </c>
      <c r="C11088" t="s">
        <v>69</v>
      </c>
      <c r="D11088" t="s">
        <v>129</v>
      </c>
      <c r="E11088" t="s">
        <v>138</v>
      </c>
      <c r="F11088" t="s">
        <v>125</v>
      </c>
      <c r="G11088">
        <v>58</v>
      </c>
      <c r="H11088">
        <v>80</v>
      </c>
      <c r="I11088" t="str">
        <f>INDEX('[1]DATA - Teams'!$C:$C,MATCH(C11088,'[1]DATA - Teams'!$B:$B,0))</f>
        <v>JMERC</v>
      </c>
    </row>
    <row r="11089" spans="1:9" x14ac:dyDescent="0.2">
      <c r="A11089">
        <v>2019</v>
      </c>
      <c r="B11089">
        <v>20</v>
      </c>
      <c r="C11089" t="s">
        <v>69</v>
      </c>
      <c r="D11089" t="s">
        <v>207</v>
      </c>
      <c r="E11089" t="s">
        <v>121</v>
      </c>
      <c r="F11089" t="s">
        <v>125</v>
      </c>
      <c r="G11089">
        <v>96</v>
      </c>
      <c r="H11089">
        <v>0</v>
      </c>
      <c r="I11089" t="str">
        <f>INDEX('[1]DATA - Teams'!$C:$C,MATCH(C11089,'[1]DATA - Teams'!$B:$B,0))</f>
        <v>JMERC</v>
      </c>
    </row>
    <row r="11090" spans="1:9" x14ac:dyDescent="0.2">
      <c r="A11090">
        <v>2019</v>
      </c>
      <c r="B11090">
        <v>20</v>
      </c>
      <c r="C11090" t="s">
        <v>68</v>
      </c>
      <c r="D11090" t="s">
        <v>225</v>
      </c>
      <c r="E11090" t="s">
        <v>131</v>
      </c>
      <c r="F11090" t="s">
        <v>114</v>
      </c>
      <c r="G11090">
        <v>127</v>
      </c>
      <c r="H11090">
        <v>121</v>
      </c>
      <c r="I11090" t="str">
        <f>INDEX('[1]DATA - Teams'!$C:$C,MATCH(C11090,'[1]DATA - Teams'!$B:$B,0))</f>
        <v>KAPPAZ</v>
      </c>
    </row>
    <row r="11091" spans="1:9" x14ac:dyDescent="0.2">
      <c r="A11091">
        <v>2019</v>
      </c>
      <c r="B11091">
        <v>20</v>
      </c>
      <c r="C11091" t="s">
        <v>68</v>
      </c>
      <c r="D11091" t="s">
        <v>101</v>
      </c>
      <c r="E11091" t="s">
        <v>100</v>
      </c>
      <c r="F11091" t="s">
        <v>95</v>
      </c>
      <c r="G11091">
        <v>102</v>
      </c>
      <c r="H11091">
        <v>72</v>
      </c>
      <c r="I11091" t="str">
        <f>INDEX('[1]DATA - Teams'!$C:$C,MATCH(C11091,'[1]DATA - Teams'!$B:$B,0))</f>
        <v>KAPPAZ</v>
      </c>
    </row>
    <row r="11092" spans="1:9" x14ac:dyDescent="0.2">
      <c r="A11092">
        <v>2019</v>
      </c>
      <c r="B11092">
        <v>20</v>
      </c>
      <c r="C11092" t="s">
        <v>68</v>
      </c>
      <c r="D11092" t="s">
        <v>512</v>
      </c>
      <c r="E11092" t="s">
        <v>109</v>
      </c>
      <c r="F11092" t="s">
        <v>90</v>
      </c>
      <c r="G11092">
        <v>81</v>
      </c>
      <c r="H11092">
        <v>59</v>
      </c>
      <c r="I11092" t="str">
        <f>INDEX('[1]DATA - Teams'!$C:$C,MATCH(C11092,'[1]DATA - Teams'!$B:$B,0))</f>
        <v>KAPPAZ</v>
      </c>
    </row>
    <row r="11093" spans="1:9" x14ac:dyDescent="0.2">
      <c r="A11093">
        <v>2019</v>
      </c>
      <c r="B11093">
        <v>20</v>
      </c>
      <c r="C11093" t="s">
        <v>68</v>
      </c>
      <c r="D11093" t="s">
        <v>104</v>
      </c>
      <c r="E11093" t="s">
        <v>111</v>
      </c>
      <c r="F11093" t="s">
        <v>95</v>
      </c>
      <c r="G11093">
        <v>105</v>
      </c>
      <c r="H11093">
        <v>98</v>
      </c>
      <c r="I11093" t="str">
        <f>INDEX('[1]DATA - Teams'!$C:$C,MATCH(C11093,'[1]DATA - Teams'!$B:$B,0))</f>
        <v>KAPPAZ</v>
      </c>
    </row>
    <row r="11094" spans="1:9" x14ac:dyDescent="0.2">
      <c r="A11094">
        <v>2019</v>
      </c>
      <c r="B11094">
        <v>20</v>
      </c>
      <c r="C11094" t="s">
        <v>68</v>
      </c>
      <c r="D11094" t="s">
        <v>409</v>
      </c>
      <c r="E11094" t="s">
        <v>128</v>
      </c>
      <c r="F11094" t="s">
        <v>98</v>
      </c>
      <c r="G11094">
        <v>92</v>
      </c>
      <c r="H11094">
        <v>92</v>
      </c>
      <c r="I11094" t="str">
        <f>INDEX('[1]DATA - Teams'!$C:$C,MATCH(C11094,'[1]DATA - Teams'!$B:$B,0))</f>
        <v>KAPPAZ</v>
      </c>
    </row>
    <row r="11095" spans="1:9" x14ac:dyDescent="0.2">
      <c r="A11095">
        <v>2019</v>
      </c>
      <c r="B11095">
        <v>20</v>
      </c>
      <c r="C11095" t="s">
        <v>68</v>
      </c>
      <c r="D11095" t="s">
        <v>127</v>
      </c>
      <c r="E11095" t="s">
        <v>128</v>
      </c>
      <c r="F11095" t="s">
        <v>95</v>
      </c>
      <c r="G11095">
        <v>94</v>
      </c>
      <c r="H11095">
        <v>77</v>
      </c>
      <c r="I11095" t="str">
        <f>INDEX('[1]DATA - Teams'!$C:$C,MATCH(C11095,'[1]DATA - Teams'!$B:$B,0))</f>
        <v>KAPPAZ</v>
      </c>
    </row>
    <row r="11096" spans="1:9" x14ac:dyDescent="0.2">
      <c r="A11096">
        <v>2019</v>
      </c>
      <c r="B11096">
        <v>20</v>
      </c>
      <c r="C11096" t="s">
        <v>68</v>
      </c>
      <c r="D11096" t="s">
        <v>474</v>
      </c>
      <c r="E11096" t="s">
        <v>138</v>
      </c>
      <c r="F11096" t="s">
        <v>90</v>
      </c>
      <c r="G11096">
        <v>77</v>
      </c>
      <c r="H11096">
        <v>62</v>
      </c>
      <c r="I11096" t="str">
        <f>INDEX('[1]DATA - Teams'!$C:$C,MATCH(C11096,'[1]DATA - Teams'!$B:$B,0))</f>
        <v>KAPPAZ</v>
      </c>
    </row>
    <row r="11097" spans="1:9" x14ac:dyDescent="0.2">
      <c r="A11097">
        <v>2019</v>
      </c>
      <c r="B11097">
        <v>20</v>
      </c>
      <c r="C11097" t="s">
        <v>68</v>
      </c>
      <c r="D11097" t="s">
        <v>362</v>
      </c>
      <c r="E11097" t="s">
        <v>92</v>
      </c>
      <c r="F11097" t="s">
        <v>90</v>
      </c>
      <c r="G11097">
        <v>105</v>
      </c>
      <c r="H11097">
        <v>79</v>
      </c>
      <c r="I11097" t="str">
        <f>INDEX('[1]DATA - Teams'!$C:$C,MATCH(C11097,'[1]DATA - Teams'!$B:$B,0))</f>
        <v>KAPPAZ</v>
      </c>
    </row>
    <row r="11098" spans="1:9" x14ac:dyDescent="0.2">
      <c r="A11098">
        <v>2019</v>
      </c>
      <c r="B11098">
        <v>20</v>
      </c>
      <c r="C11098" t="s">
        <v>68</v>
      </c>
      <c r="D11098" t="s">
        <v>115</v>
      </c>
      <c r="E11098" t="s">
        <v>113</v>
      </c>
      <c r="F11098" t="s">
        <v>90</v>
      </c>
      <c r="G11098">
        <v>87</v>
      </c>
      <c r="H11098">
        <v>48</v>
      </c>
      <c r="I11098" t="str">
        <f>INDEX('[1]DATA - Teams'!$C:$C,MATCH(C11098,'[1]DATA - Teams'!$B:$B,0))</f>
        <v>KAPPAZ</v>
      </c>
    </row>
    <row r="11099" spans="1:9" x14ac:dyDescent="0.2">
      <c r="A11099">
        <v>2019</v>
      </c>
      <c r="B11099">
        <v>20</v>
      </c>
      <c r="C11099" t="s">
        <v>68</v>
      </c>
      <c r="D11099" t="s">
        <v>133</v>
      </c>
      <c r="E11099" t="s">
        <v>119</v>
      </c>
      <c r="F11099" t="s">
        <v>95</v>
      </c>
      <c r="G11099">
        <v>96</v>
      </c>
      <c r="H11099">
        <v>100</v>
      </c>
      <c r="I11099" t="str">
        <f>INDEX('[1]DATA - Teams'!$C:$C,MATCH(C11099,'[1]DATA - Teams'!$B:$B,0))</f>
        <v>KAPPAZ</v>
      </c>
    </row>
    <row r="11100" spans="1:9" x14ac:dyDescent="0.2">
      <c r="A11100">
        <v>2019</v>
      </c>
      <c r="B11100">
        <v>20</v>
      </c>
      <c r="C11100" t="s">
        <v>68</v>
      </c>
      <c r="D11100" t="s">
        <v>257</v>
      </c>
      <c r="E11100" t="s">
        <v>119</v>
      </c>
      <c r="F11100" t="s">
        <v>98</v>
      </c>
      <c r="G11100">
        <v>81</v>
      </c>
      <c r="H11100">
        <v>99</v>
      </c>
      <c r="I11100" t="str">
        <f>INDEX('[1]DATA - Teams'!$C:$C,MATCH(C11100,'[1]DATA - Teams'!$B:$B,0))</f>
        <v>KAPPAZ</v>
      </c>
    </row>
    <row r="11101" spans="1:9" x14ac:dyDescent="0.2">
      <c r="A11101">
        <v>2019</v>
      </c>
      <c r="B11101">
        <v>20</v>
      </c>
      <c r="C11101" t="s">
        <v>68</v>
      </c>
      <c r="D11101" t="s">
        <v>143</v>
      </c>
      <c r="E11101" t="s">
        <v>119</v>
      </c>
      <c r="F11101" t="s">
        <v>95</v>
      </c>
      <c r="G11101">
        <v>112</v>
      </c>
      <c r="H11101">
        <v>121</v>
      </c>
      <c r="I11101" t="str">
        <f>INDEX('[1]DATA - Teams'!$C:$C,MATCH(C11101,'[1]DATA - Teams'!$B:$B,0))</f>
        <v>KAPPAZ</v>
      </c>
    </row>
    <row r="11102" spans="1:9" x14ac:dyDescent="0.2">
      <c r="A11102">
        <v>2019</v>
      </c>
      <c r="B11102">
        <v>20</v>
      </c>
      <c r="C11102" t="s">
        <v>68</v>
      </c>
      <c r="D11102" t="s">
        <v>486</v>
      </c>
      <c r="E11102" t="s">
        <v>97</v>
      </c>
      <c r="F11102" t="s">
        <v>95</v>
      </c>
      <c r="G11102">
        <v>87</v>
      </c>
      <c r="H11102">
        <v>113</v>
      </c>
      <c r="I11102" t="str">
        <f>INDEX('[1]DATA - Teams'!$C:$C,MATCH(C11102,'[1]DATA - Teams'!$B:$B,0))</f>
        <v>KAPPAZ</v>
      </c>
    </row>
    <row r="11103" spans="1:9" x14ac:dyDescent="0.2">
      <c r="A11103">
        <v>2019</v>
      </c>
      <c r="B11103">
        <v>20</v>
      </c>
      <c r="C11103" t="s">
        <v>68</v>
      </c>
      <c r="D11103" t="s">
        <v>245</v>
      </c>
      <c r="E11103" t="s">
        <v>97</v>
      </c>
      <c r="F11103" t="s">
        <v>98</v>
      </c>
      <c r="G11103">
        <v>97</v>
      </c>
      <c r="H11103">
        <v>89</v>
      </c>
      <c r="I11103" t="str">
        <f>INDEX('[1]DATA - Teams'!$C:$C,MATCH(C11103,'[1]DATA - Teams'!$B:$B,0))</f>
        <v>KAPPAZ</v>
      </c>
    </row>
    <row r="11104" spans="1:9" x14ac:dyDescent="0.2">
      <c r="A11104">
        <v>2019</v>
      </c>
      <c r="B11104">
        <v>20</v>
      </c>
      <c r="C11104" t="s">
        <v>68</v>
      </c>
      <c r="D11104" t="s">
        <v>312</v>
      </c>
      <c r="E11104" t="s">
        <v>117</v>
      </c>
      <c r="F11104" t="s">
        <v>98</v>
      </c>
      <c r="G11104">
        <v>102</v>
      </c>
      <c r="H11104">
        <v>132</v>
      </c>
      <c r="I11104" t="str">
        <f>INDEX('[1]DATA - Teams'!$C:$C,MATCH(C11104,'[1]DATA - Teams'!$B:$B,0))</f>
        <v>KAPPAZ</v>
      </c>
    </row>
    <row r="11105" spans="1:9" x14ac:dyDescent="0.2">
      <c r="A11105">
        <v>2019</v>
      </c>
      <c r="B11105">
        <v>20</v>
      </c>
      <c r="C11105" t="s">
        <v>68</v>
      </c>
      <c r="D11105" t="s">
        <v>136</v>
      </c>
      <c r="E11105" t="s">
        <v>117</v>
      </c>
      <c r="F11105" t="s">
        <v>90</v>
      </c>
      <c r="G11105">
        <v>112</v>
      </c>
      <c r="H11105">
        <v>84</v>
      </c>
      <c r="I11105" t="str">
        <f>INDEX('[1]DATA - Teams'!$C:$C,MATCH(C11105,'[1]DATA - Teams'!$B:$B,0))</f>
        <v>KAPPAZ</v>
      </c>
    </row>
    <row r="11106" spans="1:9" x14ac:dyDescent="0.2">
      <c r="A11106">
        <v>2019</v>
      </c>
      <c r="B11106">
        <v>20</v>
      </c>
      <c r="C11106" t="s">
        <v>68</v>
      </c>
      <c r="D11106" t="s">
        <v>210</v>
      </c>
      <c r="E11106" t="s">
        <v>121</v>
      </c>
      <c r="F11106" t="s">
        <v>98</v>
      </c>
      <c r="G11106">
        <v>94</v>
      </c>
      <c r="H11106">
        <v>124</v>
      </c>
      <c r="I11106" t="str">
        <f>INDEX('[1]DATA - Teams'!$C:$C,MATCH(C11106,'[1]DATA - Teams'!$B:$B,0))</f>
        <v>KAPPAZ</v>
      </c>
    </row>
    <row r="11107" spans="1:9" x14ac:dyDescent="0.2">
      <c r="A11107">
        <v>2019</v>
      </c>
      <c r="B11107">
        <v>20</v>
      </c>
      <c r="C11107" t="s">
        <v>68</v>
      </c>
      <c r="D11107" t="s">
        <v>317</v>
      </c>
      <c r="E11107" t="s">
        <v>123</v>
      </c>
      <c r="F11107" t="s">
        <v>95</v>
      </c>
      <c r="G11107">
        <v>102</v>
      </c>
      <c r="H11107">
        <v>114</v>
      </c>
      <c r="I11107" t="str">
        <f>INDEX('[1]DATA - Teams'!$C:$C,MATCH(C11107,'[1]DATA - Teams'!$B:$B,0))</f>
        <v>KAPPAZ</v>
      </c>
    </row>
    <row r="11108" spans="1:9" x14ac:dyDescent="0.2">
      <c r="A11108">
        <v>2019</v>
      </c>
      <c r="B11108">
        <v>20</v>
      </c>
      <c r="C11108" t="s">
        <v>68</v>
      </c>
      <c r="D11108" t="s">
        <v>412</v>
      </c>
      <c r="E11108" t="s">
        <v>94</v>
      </c>
      <c r="F11108" t="s">
        <v>125</v>
      </c>
      <c r="G11108">
        <v>59</v>
      </c>
      <c r="H11108">
        <v>67</v>
      </c>
      <c r="I11108" t="str">
        <f>INDEX('[1]DATA - Teams'!$C:$C,MATCH(C11108,'[1]DATA - Teams'!$B:$B,0))</f>
        <v>KAPPAZ</v>
      </c>
    </row>
    <row r="11109" spans="1:9" x14ac:dyDescent="0.2">
      <c r="A11109">
        <v>2019</v>
      </c>
      <c r="B11109">
        <v>20</v>
      </c>
      <c r="C11109" t="s">
        <v>68</v>
      </c>
      <c r="D11109" t="s">
        <v>248</v>
      </c>
      <c r="E11109" t="s">
        <v>106</v>
      </c>
      <c r="F11109" t="s">
        <v>125</v>
      </c>
      <c r="G11109">
        <v>95</v>
      </c>
      <c r="H11109">
        <v>0</v>
      </c>
      <c r="I11109" t="str">
        <f>INDEX('[1]DATA - Teams'!$C:$C,MATCH(C11109,'[1]DATA - Teams'!$B:$B,0))</f>
        <v>KAPPAZ</v>
      </c>
    </row>
    <row r="11110" spans="1:9" x14ac:dyDescent="0.2">
      <c r="A11110">
        <v>2019</v>
      </c>
      <c r="B11110">
        <v>20</v>
      </c>
      <c r="C11110" t="s">
        <v>68</v>
      </c>
      <c r="D11110" t="s">
        <v>475</v>
      </c>
      <c r="E11110" t="s">
        <v>138</v>
      </c>
      <c r="F11110" t="s">
        <v>125</v>
      </c>
      <c r="G11110">
        <v>77</v>
      </c>
      <c r="H11110">
        <v>0</v>
      </c>
      <c r="I11110" t="str">
        <f>INDEX('[1]DATA - Teams'!$C:$C,MATCH(C11110,'[1]DATA - Teams'!$B:$B,0))</f>
        <v>KAPPAZ</v>
      </c>
    </row>
    <row r="11111" spans="1:9" x14ac:dyDescent="0.2">
      <c r="A11111">
        <v>2019</v>
      </c>
      <c r="B11111">
        <v>20</v>
      </c>
      <c r="C11111" t="s">
        <v>68</v>
      </c>
      <c r="D11111" t="s">
        <v>287</v>
      </c>
      <c r="E11111" t="s">
        <v>113</v>
      </c>
      <c r="F11111" t="s">
        <v>125</v>
      </c>
      <c r="G11111">
        <v>72</v>
      </c>
      <c r="H11111">
        <v>0</v>
      </c>
      <c r="I11111" t="str">
        <f>INDEX('[1]DATA - Teams'!$C:$C,MATCH(C11111,'[1]DATA - Teams'!$B:$B,0))</f>
        <v>KAPPAZ</v>
      </c>
    </row>
    <row r="11112" spans="1:9" x14ac:dyDescent="0.2">
      <c r="A11112">
        <v>2019</v>
      </c>
      <c r="B11112">
        <v>20</v>
      </c>
      <c r="C11112" t="s">
        <v>63</v>
      </c>
      <c r="D11112" t="s">
        <v>361</v>
      </c>
      <c r="E11112" t="s">
        <v>89</v>
      </c>
      <c r="F11112" t="s">
        <v>90</v>
      </c>
      <c r="G11112">
        <v>75</v>
      </c>
      <c r="H11112">
        <v>85</v>
      </c>
      <c r="I11112" t="str">
        <f>INDEX('[1]DATA - Teams'!$C:$C,MATCH(C11112,'[1]DATA - Teams'!$B:$B,0))</f>
        <v>MELONS</v>
      </c>
    </row>
    <row r="11113" spans="1:9" x14ac:dyDescent="0.2">
      <c r="A11113">
        <v>2019</v>
      </c>
      <c r="B11113">
        <v>20</v>
      </c>
      <c r="C11113" t="s">
        <v>63</v>
      </c>
      <c r="D11113" t="s">
        <v>343</v>
      </c>
      <c r="E11113" t="s">
        <v>103</v>
      </c>
      <c r="F11113" t="s">
        <v>98</v>
      </c>
      <c r="G11113">
        <v>79</v>
      </c>
      <c r="H11113">
        <v>89</v>
      </c>
      <c r="I11113" t="str">
        <f>INDEX('[1]DATA - Teams'!$C:$C,MATCH(C11113,'[1]DATA - Teams'!$B:$B,0))</f>
        <v>MELONS</v>
      </c>
    </row>
    <row r="11114" spans="1:9" x14ac:dyDescent="0.2">
      <c r="A11114">
        <v>2019</v>
      </c>
      <c r="B11114">
        <v>20</v>
      </c>
      <c r="C11114" t="s">
        <v>63</v>
      </c>
      <c r="D11114" t="s">
        <v>183</v>
      </c>
      <c r="E11114" t="s">
        <v>131</v>
      </c>
      <c r="F11114" t="s">
        <v>95</v>
      </c>
      <c r="G11114">
        <v>121</v>
      </c>
      <c r="H11114">
        <v>177</v>
      </c>
      <c r="I11114" t="str">
        <f>INDEX('[1]DATA - Teams'!$C:$C,MATCH(C11114,'[1]DATA - Teams'!$B:$B,0))</f>
        <v>MELONS</v>
      </c>
    </row>
    <row r="11115" spans="1:9" x14ac:dyDescent="0.2">
      <c r="A11115">
        <v>2019</v>
      </c>
      <c r="B11115">
        <v>20</v>
      </c>
      <c r="C11115" t="s">
        <v>63</v>
      </c>
      <c r="D11115" t="s">
        <v>184</v>
      </c>
      <c r="E11115" t="s">
        <v>131</v>
      </c>
      <c r="F11115" t="s">
        <v>98</v>
      </c>
      <c r="G11115">
        <v>76</v>
      </c>
      <c r="H11115">
        <v>84</v>
      </c>
      <c r="I11115" t="str">
        <f>INDEX('[1]DATA - Teams'!$C:$C,MATCH(C11115,'[1]DATA - Teams'!$B:$B,0))</f>
        <v>MELONS</v>
      </c>
    </row>
    <row r="11116" spans="1:9" x14ac:dyDescent="0.2">
      <c r="A11116">
        <v>2019</v>
      </c>
      <c r="B11116">
        <v>20</v>
      </c>
      <c r="C11116" t="s">
        <v>63</v>
      </c>
      <c r="D11116" t="s">
        <v>466</v>
      </c>
      <c r="E11116" t="s">
        <v>106</v>
      </c>
      <c r="F11116" t="s">
        <v>98</v>
      </c>
      <c r="G11116">
        <v>79</v>
      </c>
      <c r="H11116">
        <v>134</v>
      </c>
      <c r="I11116" t="str">
        <f>INDEX('[1]DATA - Teams'!$C:$C,MATCH(C11116,'[1]DATA - Teams'!$B:$B,0))</f>
        <v>MELONS</v>
      </c>
    </row>
    <row r="11117" spans="1:9" x14ac:dyDescent="0.2">
      <c r="A11117">
        <v>2019</v>
      </c>
      <c r="B11117">
        <v>20</v>
      </c>
      <c r="C11117" t="s">
        <v>63</v>
      </c>
      <c r="D11117" t="s">
        <v>231</v>
      </c>
      <c r="E11117" t="s">
        <v>106</v>
      </c>
      <c r="F11117" t="s">
        <v>90</v>
      </c>
      <c r="G11117">
        <v>85</v>
      </c>
      <c r="H11117">
        <v>79</v>
      </c>
      <c r="I11117" t="str">
        <f>INDEX('[1]DATA - Teams'!$C:$C,MATCH(C11117,'[1]DATA - Teams'!$B:$B,0))</f>
        <v>MELONS</v>
      </c>
    </row>
    <row r="11118" spans="1:9" x14ac:dyDescent="0.2">
      <c r="A11118">
        <v>2019</v>
      </c>
      <c r="B11118">
        <v>20</v>
      </c>
      <c r="C11118" t="s">
        <v>63</v>
      </c>
      <c r="D11118" t="s">
        <v>392</v>
      </c>
      <c r="E11118" t="s">
        <v>165</v>
      </c>
      <c r="F11118" t="s">
        <v>95</v>
      </c>
      <c r="G11118">
        <v>119</v>
      </c>
      <c r="H11118">
        <v>101</v>
      </c>
      <c r="I11118" t="str">
        <f>INDEX('[1]DATA - Teams'!$C:$C,MATCH(C11118,'[1]DATA - Teams'!$B:$B,0))</f>
        <v>MELONS</v>
      </c>
    </row>
    <row r="11119" spans="1:9" x14ac:dyDescent="0.2">
      <c r="A11119">
        <v>2019</v>
      </c>
      <c r="B11119">
        <v>20</v>
      </c>
      <c r="C11119" t="s">
        <v>63</v>
      </c>
      <c r="D11119" t="s">
        <v>239</v>
      </c>
      <c r="E11119" t="s">
        <v>109</v>
      </c>
      <c r="F11119" t="s">
        <v>90</v>
      </c>
      <c r="G11119">
        <v>69</v>
      </c>
      <c r="H11119">
        <v>38</v>
      </c>
      <c r="I11119" t="str">
        <f>INDEX('[1]DATA - Teams'!$C:$C,MATCH(C11119,'[1]DATA - Teams'!$B:$B,0))</f>
        <v>MELONS</v>
      </c>
    </row>
    <row r="11120" spans="1:9" x14ac:dyDescent="0.2">
      <c r="A11120">
        <v>2019</v>
      </c>
      <c r="B11120">
        <v>20</v>
      </c>
      <c r="C11120" t="s">
        <v>63</v>
      </c>
      <c r="D11120" t="s">
        <v>351</v>
      </c>
      <c r="E11120" t="s">
        <v>128</v>
      </c>
      <c r="F11120" t="s">
        <v>90</v>
      </c>
      <c r="G11120">
        <v>93</v>
      </c>
      <c r="H11120">
        <v>87</v>
      </c>
      <c r="I11120" t="str">
        <f>INDEX('[1]DATA - Teams'!$C:$C,MATCH(C11120,'[1]DATA - Teams'!$B:$B,0))</f>
        <v>MELONS</v>
      </c>
    </row>
    <row r="11121" spans="1:9" x14ac:dyDescent="0.2">
      <c r="A11121">
        <v>2019</v>
      </c>
      <c r="B11121">
        <v>20</v>
      </c>
      <c r="C11121" t="s">
        <v>63</v>
      </c>
      <c r="D11121" t="s">
        <v>274</v>
      </c>
      <c r="E11121" t="s">
        <v>128</v>
      </c>
      <c r="F11121" t="s">
        <v>95</v>
      </c>
      <c r="G11121">
        <v>94</v>
      </c>
      <c r="H11121">
        <v>95</v>
      </c>
      <c r="I11121" t="str">
        <f>INDEX('[1]DATA - Teams'!$C:$C,MATCH(C11121,'[1]DATA - Teams'!$B:$B,0))</f>
        <v>MELONS</v>
      </c>
    </row>
    <row r="11122" spans="1:9" x14ac:dyDescent="0.2">
      <c r="A11122">
        <v>2019</v>
      </c>
      <c r="B11122">
        <v>20</v>
      </c>
      <c r="C11122" t="s">
        <v>63</v>
      </c>
      <c r="D11122" t="s">
        <v>151</v>
      </c>
      <c r="E11122" t="s">
        <v>138</v>
      </c>
      <c r="F11122" t="s">
        <v>95</v>
      </c>
      <c r="G11122">
        <v>90</v>
      </c>
      <c r="H11122">
        <v>67</v>
      </c>
      <c r="I11122" t="str">
        <f>INDEX('[1]DATA - Teams'!$C:$C,MATCH(C11122,'[1]DATA - Teams'!$B:$B,0))</f>
        <v>MELONS</v>
      </c>
    </row>
    <row r="11123" spans="1:9" x14ac:dyDescent="0.2">
      <c r="A11123">
        <v>2019</v>
      </c>
      <c r="B11123">
        <v>20</v>
      </c>
      <c r="C11123" t="s">
        <v>63</v>
      </c>
      <c r="D11123" t="s">
        <v>306</v>
      </c>
      <c r="E11123" t="s">
        <v>138</v>
      </c>
      <c r="F11123" t="s">
        <v>114</v>
      </c>
      <c r="G11123">
        <v>135</v>
      </c>
      <c r="H11123">
        <v>118</v>
      </c>
      <c r="I11123" t="str">
        <f>INDEX('[1]DATA - Teams'!$C:$C,MATCH(C11123,'[1]DATA - Teams'!$B:$B,0))</f>
        <v>MELONS</v>
      </c>
    </row>
    <row r="11124" spans="1:9" x14ac:dyDescent="0.2">
      <c r="A11124">
        <v>2019</v>
      </c>
      <c r="B11124">
        <v>20</v>
      </c>
      <c r="C11124" t="s">
        <v>63</v>
      </c>
      <c r="D11124" t="s">
        <v>222</v>
      </c>
      <c r="E11124" t="s">
        <v>92</v>
      </c>
      <c r="F11124" t="s">
        <v>98</v>
      </c>
      <c r="G11124">
        <v>75</v>
      </c>
      <c r="H11124">
        <v>65</v>
      </c>
      <c r="I11124" t="str">
        <f>INDEX('[1]DATA - Teams'!$C:$C,MATCH(C11124,'[1]DATA - Teams'!$B:$B,0))</f>
        <v>MELONS</v>
      </c>
    </row>
    <row r="11125" spans="1:9" x14ac:dyDescent="0.2">
      <c r="A11125">
        <v>2019</v>
      </c>
      <c r="B11125">
        <v>20</v>
      </c>
      <c r="C11125" t="s">
        <v>63</v>
      </c>
      <c r="D11125" t="s">
        <v>303</v>
      </c>
      <c r="E11125" t="s">
        <v>119</v>
      </c>
      <c r="F11125" t="s">
        <v>95</v>
      </c>
      <c r="G11125">
        <v>101</v>
      </c>
      <c r="H11125">
        <v>83</v>
      </c>
      <c r="I11125" t="str">
        <f>INDEX('[1]DATA - Teams'!$C:$C,MATCH(C11125,'[1]DATA - Teams'!$B:$B,0))</f>
        <v>MELONS</v>
      </c>
    </row>
    <row r="11126" spans="1:9" x14ac:dyDescent="0.2">
      <c r="A11126">
        <v>2019</v>
      </c>
      <c r="B11126">
        <v>20</v>
      </c>
      <c r="C11126" t="s">
        <v>63</v>
      </c>
      <c r="D11126" t="s">
        <v>347</v>
      </c>
      <c r="E11126" t="s">
        <v>117</v>
      </c>
      <c r="F11126" t="s">
        <v>95</v>
      </c>
      <c r="G11126">
        <v>104</v>
      </c>
      <c r="H11126">
        <v>138</v>
      </c>
      <c r="I11126" t="str">
        <f>INDEX('[1]DATA - Teams'!$C:$C,MATCH(C11126,'[1]DATA - Teams'!$B:$B,0))</f>
        <v>MELONS</v>
      </c>
    </row>
    <row r="11127" spans="1:9" x14ac:dyDescent="0.2">
      <c r="A11127">
        <v>2019</v>
      </c>
      <c r="B11127">
        <v>20</v>
      </c>
      <c r="C11127" t="s">
        <v>63</v>
      </c>
      <c r="D11127" t="s">
        <v>145</v>
      </c>
      <c r="E11127" t="s">
        <v>117</v>
      </c>
      <c r="F11127" t="s">
        <v>90</v>
      </c>
      <c r="G11127">
        <v>74</v>
      </c>
      <c r="H11127">
        <v>112</v>
      </c>
      <c r="I11127" t="str">
        <f>INDEX('[1]DATA - Teams'!$C:$C,MATCH(C11127,'[1]DATA - Teams'!$B:$B,0))</f>
        <v>MELONS</v>
      </c>
    </row>
    <row r="11128" spans="1:9" x14ac:dyDescent="0.2">
      <c r="A11128">
        <v>2019</v>
      </c>
      <c r="B11128">
        <v>20</v>
      </c>
      <c r="C11128" t="s">
        <v>63</v>
      </c>
      <c r="D11128" t="s">
        <v>329</v>
      </c>
      <c r="E11128" t="s">
        <v>123</v>
      </c>
      <c r="F11128" t="s">
        <v>95</v>
      </c>
      <c r="G11128">
        <v>106</v>
      </c>
      <c r="H11128">
        <v>48</v>
      </c>
      <c r="I11128" t="str">
        <f>INDEX('[1]DATA - Teams'!$C:$C,MATCH(C11128,'[1]DATA - Teams'!$B:$B,0))</f>
        <v>MELONS</v>
      </c>
    </row>
    <row r="11129" spans="1:9" x14ac:dyDescent="0.2">
      <c r="A11129">
        <v>2019</v>
      </c>
      <c r="B11129">
        <v>20</v>
      </c>
      <c r="C11129" t="s">
        <v>63</v>
      </c>
      <c r="D11129" t="s">
        <v>459</v>
      </c>
      <c r="E11129" t="s">
        <v>123</v>
      </c>
      <c r="F11129" t="s">
        <v>98</v>
      </c>
      <c r="G11129">
        <v>90</v>
      </c>
      <c r="H11129">
        <v>94</v>
      </c>
      <c r="I11129" t="str">
        <f>INDEX('[1]DATA - Teams'!$C:$C,MATCH(C11129,'[1]DATA - Teams'!$B:$B,0))</f>
        <v>MELONS</v>
      </c>
    </row>
    <row r="11130" spans="1:9" x14ac:dyDescent="0.2">
      <c r="A11130">
        <v>2019</v>
      </c>
      <c r="B11130">
        <v>20</v>
      </c>
      <c r="C11130" t="s">
        <v>63</v>
      </c>
      <c r="D11130" t="s">
        <v>308</v>
      </c>
      <c r="E11130" t="s">
        <v>100</v>
      </c>
      <c r="F11130" t="s">
        <v>125</v>
      </c>
      <c r="G11130">
        <v>66</v>
      </c>
      <c r="H11130">
        <v>0</v>
      </c>
      <c r="I11130" t="str">
        <f>INDEX('[1]DATA - Teams'!$C:$C,MATCH(C11130,'[1]DATA - Teams'!$B:$B,0))</f>
        <v>MELONS</v>
      </c>
    </row>
    <row r="11131" spans="1:9" x14ac:dyDescent="0.2">
      <c r="A11131">
        <v>2019</v>
      </c>
      <c r="B11131">
        <v>20</v>
      </c>
      <c r="C11131" t="s">
        <v>63</v>
      </c>
      <c r="D11131" t="s">
        <v>490</v>
      </c>
      <c r="E11131" t="s">
        <v>165</v>
      </c>
      <c r="F11131" t="s">
        <v>125</v>
      </c>
      <c r="G11131">
        <v>83</v>
      </c>
      <c r="H11131">
        <v>89</v>
      </c>
      <c r="I11131" t="str">
        <f>INDEX('[1]DATA - Teams'!$C:$C,MATCH(C11131,'[1]DATA - Teams'!$B:$B,0))</f>
        <v>MELONS</v>
      </c>
    </row>
    <row r="11132" spans="1:9" x14ac:dyDescent="0.2">
      <c r="A11132">
        <v>2019</v>
      </c>
      <c r="B11132">
        <v>20</v>
      </c>
      <c r="C11132" t="s">
        <v>63</v>
      </c>
      <c r="D11132" t="s">
        <v>223</v>
      </c>
      <c r="E11132" t="s">
        <v>128</v>
      </c>
      <c r="F11132" t="s">
        <v>125</v>
      </c>
      <c r="G11132">
        <v>76</v>
      </c>
      <c r="H11132">
        <v>0</v>
      </c>
      <c r="I11132" t="str">
        <f>INDEX('[1]DATA - Teams'!$C:$C,MATCH(C11132,'[1]DATA - Teams'!$B:$B,0))</f>
        <v>MELONS</v>
      </c>
    </row>
    <row r="11133" spans="1:9" x14ac:dyDescent="0.2">
      <c r="A11133">
        <v>2019</v>
      </c>
      <c r="B11133">
        <v>20</v>
      </c>
      <c r="C11133" t="s">
        <v>63</v>
      </c>
      <c r="D11133" t="s">
        <v>404</v>
      </c>
      <c r="E11133" t="s">
        <v>113</v>
      </c>
      <c r="F11133" t="s">
        <v>125</v>
      </c>
      <c r="G11133">
        <v>82</v>
      </c>
      <c r="H11133">
        <v>78</v>
      </c>
      <c r="I11133" t="str">
        <f>INDEX('[1]DATA - Teams'!$C:$C,MATCH(C11133,'[1]DATA - Teams'!$B:$B,0))</f>
        <v>MELONS</v>
      </c>
    </row>
    <row r="11134" spans="1:9" x14ac:dyDescent="0.2">
      <c r="A11134">
        <v>2019</v>
      </c>
      <c r="B11134">
        <v>20</v>
      </c>
      <c r="C11134" t="s">
        <v>66</v>
      </c>
      <c r="D11134" t="s">
        <v>254</v>
      </c>
      <c r="E11134" t="s">
        <v>89</v>
      </c>
      <c r="F11134" t="s">
        <v>98</v>
      </c>
      <c r="G11134">
        <v>79</v>
      </c>
      <c r="H11134">
        <v>57</v>
      </c>
      <c r="I11134" t="str">
        <f>INDEX('[1]DATA - Teams'!$C:$C,MATCH(C11134,'[1]DATA - Teams'!$B:$B,0))</f>
        <v>CHIEF</v>
      </c>
    </row>
    <row r="11135" spans="1:9" x14ac:dyDescent="0.2">
      <c r="A11135">
        <v>2019</v>
      </c>
      <c r="B11135">
        <v>20</v>
      </c>
      <c r="C11135" t="s">
        <v>66</v>
      </c>
      <c r="D11135" t="s">
        <v>253</v>
      </c>
      <c r="E11135" t="s">
        <v>103</v>
      </c>
      <c r="F11135" t="s">
        <v>98</v>
      </c>
      <c r="G11135">
        <v>81</v>
      </c>
      <c r="H11135">
        <v>109</v>
      </c>
      <c r="I11135" t="str">
        <f>INDEX('[1]DATA - Teams'!$C:$C,MATCH(C11135,'[1]DATA - Teams'!$B:$B,0))</f>
        <v>CHIEF</v>
      </c>
    </row>
    <row r="11136" spans="1:9" x14ac:dyDescent="0.2">
      <c r="A11136">
        <v>2019</v>
      </c>
      <c r="B11136">
        <v>20</v>
      </c>
      <c r="C11136" t="s">
        <v>66</v>
      </c>
      <c r="D11136" t="s">
        <v>449</v>
      </c>
      <c r="E11136" t="s">
        <v>103</v>
      </c>
      <c r="F11136" t="s">
        <v>90</v>
      </c>
      <c r="G11136">
        <v>90</v>
      </c>
      <c r="H11136">
        <v>70</v>
      </c>
      <c r="I11136" t="str">
        <f>INDEX('[1]DATA - Teams'!$C:$C,MATCH(C11136,'[1]DATA - Teams'!$B:$B,0))</f>
        <v>CHIEF</v>
      </c>
    </row>
    <row r="11137" spans="1:9" x14ac:dyDescent="0.2">
      <c r="A11137">
        <v>2019</v>
      </c>
      <c r="B11137">
        <v>20</v>
      </c>
      <c r="C11137" t="s">
        <v>66</v>
      </c>
      <c r="D11137" t="s">
        <v>339</v>
      </c>
      <c r="E11137" t="s">
        <v>165</v>
      </c>
      <c r="F11137" t="s">
        <v>114</v>
      </c>
      <c r="G11137">
        <v>87</v>
      </c>
      <c r="H11137">
        <v>76</v>
      </c>
      <c r="I11137" t="str">
        <f>INDEX('[1]DATA - Teams'!$C:$C,MATCH(C11137,'[1]DATA - Teams'!$B:$B,0))</f>
        <v>CHIEF</v>
      </c>
    </row>
    <row r="11138" spans="1:9" x14ac:dyDescent="0.2">
      <c r="A11138">
        <v>2019</v>
      </c>
      <c r="B11138">
        <v>20</v>
      </c>
      <c r="C11138" t="s">
        <v>66</v>
      </c>
      <c r="D11138" t="s">
        <v>260</v>
      </c>
      <c r="E11138" t="s">
        <v>109</v>
      </c>
      <c r="F11138" t="s">
        <v>98</v>
      </c>
      <c r="G11138">
        <v>89</v>
      </c>
      <c r="H11138">
        <v>66</v>
      </c>
      <c r="I11138" t="str">
        <f>INDEX('[1]DATA - Teams'!$C:$C,MATCH(C11138,'[1]DATA - Teams'!$B:$B,0))</f>
        <v>CHIEF</v>
      </c>
    </row>
    <row r="11139" spans="1:9" x14ac:dyDescent="0.2">
      <c r="A11139">
        <v>2019</v>
      </c>
      <c r="B11139">
        <v>20</v>
      </c>
      <c r="C11139" t="s">
        <v>66</v>
      </c>
      <c r="D11139" t="s">
        <v>500</v>
      </c>
      <c r="E11139" t="s">
        <v>111</v>
      </c>
      <c r="F11139" t="s">
        <v>90</v>
      </c>
      <c r="G11139">
        <v>74</v>
      </c>
      <c r="H11139">
        <v>37</v>
      </c>
      <c r="I11139" t="str">
        <f>INDEX('[1]DATA - Teams'!$C:$C,MATCH(C11139,'[1]DATA - Teams'!$B:$B,0))</f>
        <v>CHIEF</v>
      </c>
    </row>
    <row r="11140" spans="1:9" x14ac:dyDescent="0.2">
      <c r="A11140">
        <v>2019</v>
      </c>
      <c r="B11140">
        <v>20</v>
      </c>
      <c r="C11140" t="s">
        <v>66</v>
      </c>
      <c r="D11140" t="s">
        <v>310</v>
      </c>
      <c r="E11140" t="s">
        <v>128</v>
      </c>
      <c r="F11140" t="s">
        <v>95</v>
      </c>
      <c r="G11140">
        <v>90</v>
      </c>
      <c r="H11140">
        <v>79</v>
      </c>
      <c r="I11140" t="str">
        <f>INDEX('[1]DATA - Teams'!$C:$C,MATCH(C11140,'[1]DATA - Teams'!$B:$B,0))</f>
        <v>CHIEF</v>
      </c>
    </row>
    <row r="11141" spans="1:9" x14ac:dyDescent="0.2">
      <c r="A11141">
        <v>2019</v>
      </c>
      <c r="B11141">
        <v>20</v>
      </c>
      <c r="C11141" t="s">
        <v>66</v>
      </c>
      <c r="D11141" t="s">
        <v>340</v>
      </c>
      <c r="E11141" t="s">
        <v>138</v>
      </c>
      <c r="F11141" t="s">
        <v>90</v>
      </c>
      <c r="G11141">
        <v>82</v>
      </c>
      <c r="H11141">
        <v>120</v>
      </c>
      <c r="I11141" t="str">
        <f>INDEX('[1]DATA - Teams'!$C:$C,MATCH(C11141,'[1]DATA - Teams'!$B:$B,0))</f>
        <v>CHIEF</v>
      </c>
    </row>
    <row r="11142" spans="1:9" x14ac:dyDescent="0.2">
      <c r="A11142">
        <v>2019</v>
      </c>
      <c r="B11142">
        <v>20</v>
      </c>
      <c r="C11142" t="s">
        <v>66</v>
      </c>
      <c r="D11142" t="s">
        <v>201</v>
      </c>
      <c r="E11142" t="s">
        <v>138</v>
      </c>
      <c r="F11142" t="s">
        <v>95</v>
      </c>
      <c r="G11142">
        <v>79</v>
      </c>
      <c r="H11142">
        <v>66</v>
      </c>
      <c r="I11142" t="str">
        <f>INDEX('[1]DATA - Teams'!$C:$C,MATCH(C11142,'[1]DATA - Teams'!$B:$B,0))</f>
        <v>CHIEF</v>
      </c>
    </row>
    <row r="11143" spans="1:9" x14ac:dyDescent="0.2">
      <c r="A11143">
        <v>2019</v>
      </c>
      <c r="B11143">
        <v>20</v>
      </c>
      <c r="C11143" t="s">
        <v>66</v>
      </c>
      <c r="D11143" t="s">
        <v>305</v>
      </c>
      <c r="E11143" t="s">
        <v>92</v>
      </c>
      <c r="F11143" t="s">
        <v>95</v>
      </c>
      <c r="G11143">
        <v>102</v>
      </c>
      <c r="H11143">
        <v>55</v>
      </c>
      <c r="I11143" t="str">
        <f>INDEX('[1]DATA - Teams'!$C:$C,MATCH(C11143,'[1]DATA - Teams'!$B:$B,0))</f>
        <v>CHIEF</v>
      </c>
    </row>
    <row r="11144" spans="1:9" x14ac:dyDescent="0.2">
      <c r="A11144">
        <v>2019</v>
      </c>
      <c r="B11144">
        <v>20</v>
      </c>
      <c r="C11144" t="s">
        <v>66</v>
      </c>
      <c r="D11144" t="s">
        <v>358</v>
      </c>
      <c r="E11144" t="s">
        <v>92</v>
      </c>
      <c r="F11144" t="s">
        <v>95</v>
      </c>
      <c r="G11144">
        <v>57</v>
      </c>
      <c r="H11144">
        <v>63</v>
      </c>
      <c r="I11144" t="str">
        <f>INDEX('[1]DATA - Teams'!$C:$C,MATCH(C11144,'[1]DATA - Teams'!$B:$B,0))</f>
        <v>CHIEF</v>
      </c>
    </row>
    <row r="11145" spans="1:9" x14ac:dyDescent="0.2">
      <c r="A11145">
        <v>2019</v>
      </c>
      <c r="B11145">
        <v>20</v>
      </c>
      <c r="C11145" t="s">
        <v>66</v>
      </c>
      <c r="D11145" t="s">
        <v>193</v>
      </c>
      <c r="E11145" t="s">
        <v>113</v>
      </c>
      <c r="F11145" t="s">
        <v>95</v>
      </c>
      <c r="G11145">
        <v>111</v>
      </c>
      <c r="H11145">
        <v>144</v>
      </c>
      <c r="I11145" t="str">
        <f>INDEX('[1]DATA - Teams'!$C:$C,MATCH(C11145,'[1]DATA - Teams'!$B:$B,0))</f>
        <v>CHIEF</v>
      </c>
    </row>
    <row r="11146" spans="1:9" x14ac:dyDescent="0.2">
      <c r="A11146">
        <v>2019</v>
      </c>
      <c r="B11146">
        <v>20</v>
      </c>
      <c r="C11146" t="s">
        <v>66</v>
      </c>
      <c r="D11146" t="s">
        <v>319</v>
      </c>
      <c r="E11146" t="s">
        <v>97</v>
      </c>
      <c r="F11146" t="s">
        <v>95</v>
      </c>
      <c r="G11146">
        <v>93</v>
      </c>
      <c r="H11146">
        <v>94</v>
      </c>
      <c r="I11146" t="str">
        <f>INDEX('[1]DATA - Teams'!$C:$C,MATCH(C11146,'[1]DATA - Teams'!$B:$B,0))</f>
        <v>CHIEF</v>
      </c>
    </row>
    <row r="11147" spans="1:9" x14ac:dyDescent="0.2">
      <c r="A11147">
        <v>2019</v>
      </c>
      <c r="B11147">
        <v>20</v>
      </c>
      <c r="C11147" t="s">
        <v>66</v>
      </c>
      <c r="D11147" t="s">
        <v>365</v>
      </c>
      <c r="E11147" t="s">
        <v>97</v>
      </c>
      <c r="F11147" t="s">
        <v>95</v>
      </c>
      <c r="G11147">
        <v>100</v>
      </c>
      <c r="H11147">
        <v>78</v>
      </c>
      <c r="I11147" t="str">
        <f>INDEX('[1]DATA - Teams'!$C:$C,MATCH(C11147,'[1]DATA - Teams'!$B:$B,0))</f>
        <v>CHIEF</v>
      </c>
    </row>
    <row r="11148" spans="1:9" x14ac:dyDescent="0.2">
      <c r="A11148">
        <v>2019</v>
      </c>
      <c r="B11148">
        <v>20</v>
      </c>
      <c r="C11148" t="s">
        <v>66</v>
      </c>
      <c r="D11148" t="s">
        <v>442</v>
      </c>
      <c r="E11148" t="s">
        <v>97</v>
      </c>
      <c r="F11148" t="s">
        <v>90</v>
      </c>
      <c r="G11148">
        <v>72</v>
      </c>
      <c r="H11148">
        <v>108</v>
      </c>
      <c r="I11148" t="str">
        <f>INDEX('[1]DATA - Teams'!$C:$C,MATCH(C11148,'[1]DATA - Teams'!$B:$B,0))</f>
        <v>CHIEF</v>
      </c>
    </row>
    <row r="11149" spans="1:9" x14ac:dyDescent="0.2">
      <c r="A11149">
        <v>2019</v>
      </c>
      <c r="B11149">
        <v>20</v>
      </c>
      <c r="C11149" t="s">
        <v>66</v>
      </c>
      <c r="D11149" t="s">
        <v>540</v>
      </c>
      <c r="E11149" t="s">
        <v>97</v>
      </c>
      <c r="F11149" t="s">
        <v>90</v>
      </c>
      <c r="G11149">
        <v>72</v>
      </c>
      <c r="H11149">
        <v>48</v>
      </c>
      <c r="I11149" t="str">
        <f>INDEX('[1]DATA - Teams'!$C:$C,MATCH(C11149,'[1]DATA - Teams'!$B:$B,0))</f>
        <v>CHIEF</v>
      </c>
    </row>
    <row r="11150" spans="1:9" x14ac:dyDescent="0.2">
      <c r="A11150">
        <v>2019</v>
      </c>
      <c r="B11150">
        <v>20</v>
      </c>
      <c r="C11150" t="s">
        <v>66</v>
      </c>
      <c r="D11150" t="s">
        <v>168</v>
      </c>
      <c r="E11150" t="s">
        <v>117</v>
      </c>
      <c r="F11150" t="s">
        <v>98</v>
      </c>
      <c r="G11150">
        <v>88</v>
      </c>
      <c r="H11150">
        <v>88</v>
      </c>
      <c r="I11150" t="str">
        <f>INDEX('[1]DATA - Teams'!$C:$C,MATCH(C11150,'[1]DATA - Teams'!$B:$B,0))</f>
        <v>CHIEF</v>
      </c>
    </row>
    <row r="11151" spans="1:9" x14ac:dyDescent="0.2">
      <c r="A11151">
        <v>2019</v>
      </c>
      <c r="B11151">
        <v>20</v>
      </c>
      <c r="C11151" t="s">
        <v>66</v>
      </c>
      <c r="D11151" t="s">
        <v>349</v>
      </c>
      <c r="E11151" t="s">
        <v>123</v>
      </c>
      <c r="F11151" t="s">
        <v>98</v>
      </c>
      <c r="G11151">
        <v>87</v>
      </c>
      <c r="H11151">
        <v>116</v>
      </c>
      <c r="I11151" t="str">
        <f>INDEX('[1]DATA - Teams'!$C:$C,MATCH(C11151,'[1]DATA - Teams'!$B:$B,0))</f>
        <v>CHIEF</v>
      </c>
    </row>
    <row r="11152" spans="1:9" x14ac:dyDescent="0.2">
      <c r="A11152">
        <v>2019</v>
      </c>
      <c r="B11152">
        <v>20</v>
      </c>
      <c r="C11152" t="s">
        <v>66</v>
      </c>
      <c r="D11152" t="s">
        <v>297</v>
      </c>
      <c r="E11152" t="s">
        <v>100</v>
      </c>
      <c r="F11152" t="s">
        <v>125</v>
      </c>
      <c r="G11152">
        <v>69</v>
      </c>
      <c r="H11152">
        <v>93</v>
      </c>
      <c r="I11152" t="str">
        <f>INDEX('[1]DATA - Teams'!$C:$C,MATCH(C11152,'[1]DATA - Teams'!$B:$B,0))</f>
        <v>CHIEF</v>
      </c>
    </row>
    <row r="11153" spans="1:9" x14ac:dyDescent="0.2">
      <c r="A11153">
        <v>2019</v>
      </c>
      <c r="B11153">
        <v>20</v>
      </c>
      <c r="C11153" t="s">
        <v>66</v>
      </c>
      <c r="D11153" t="s">
        <v>414</v>
      </c>
      <c r="E11153" t="s">
        <v>165</v>
      </c>
      <c r="F11153" t="s">
        <v>125</v>
      </c>
      <c r="G11153">
        <v>75</v>
      </c>
      <c r="H11153">
        <v>75</v>
      </c>
      <c r="I11153" t="str">
        <f>INDEX('[1]DATA - Teams'!$C:$C,MATCH(C11153,'[1]DATA - Teams'!$B:$B,0))</f>
        <v>CHIEF</v>
      </c>
    </row>
    <row r="11154" spans="1:9" x14ac:dyDescent="0.2">
      <c r="A11154">
        <v>2019</v>
      </c>
      <c r="B11154">
        <v>20</v>
      </c>
      <c r="C11154" t="s">
        <v>66</v>
      </c>
      <c r="D11154" t="s">
        <v>537</v>
      </c>
      <c r="E11154" t="s">
        <v>117</v>
      </c>
      <c r="F11154" t="s">
        <v>125</v>
      </c>
      <c r="G11154">
        <v>65</v>
      </c>
      <c r="H11154">
        <v>36</v>
      </c>
      <c r="I11154" t="str">
        <f>INDEX('[1]DATA - Teams'!$C:$C,MATCH(C11154,'[1]DATA - Teams'!$B:$B,0))</f>
        <v>CHIEF</v>
      </c>
    </row>
    <row r="11155" spans="1:9" x14ac:dyDescent="0.2">
      <c r="A11155">
        <v>2019</v>
      </c>
      <c r="B11155">
        <v>20</v>
      </c>
      <c r="C11155" t="s">
        <v>66</v>
      </c>
      <c r="D11155" t="s">
        <v>456</v>
      </c>
      <c r="E11155" t="s">
        <v>121</v>
      </c>
      <c r="F11155" t="s">
        <v>125</v>
      </c>
      <c r="G11155">
        <v>104</v>
      </c>
      <c r="H11155">
        <v>0</v>
      </c>
      <c r="I11155" t="str">
        <f>INDEX('[1]DATA - Teams'!$C:$C,MATCH(C11155,'[1]DATA - Teams'!$B:$B,0))</f>
        <v>CHIEF</v>
      </c>
    </row>
    <row r="11156" spans="1:9" x14ac:dyDescent="0.2">
      <c r="A11156">
        <v>2019</v>
      </c>
      <c r="B11156">
        <v>20</v>
      </c>
      <c r="C11156" t="s">
        <v>64</v>
      </c>
      <c r="D11156" t="s">
        <v>378</v>
      </c>
      <c r="E11156" t="s">
        <v>103</v>
      </c>
      <c r="F11156" t="s">
        <v>95</v>
      </c>
      <c r="G11156">
        <v>86</v>
      </c>
      <c r="H11156">
        <v>106</v>
      </c>
      <c r="I11156" t="str">
        <f>INDEX('[1]DATA - Teams'!$C:$C,MATCH(C11156,'[1]DATA - Teams'!$B:$B,0))</f>
        <v>RICHO</v>
      </c>
    </row>
    <row r="11157" spans="1:9" x14ac:dyDescent="0.2">
      <c r="A11157">
        <v>2019</v>
      </c>
      <c r="B11157">
        <v>20</v>
      </c>
      <c r="C11157" t="s">
        <v>64</v>
      </c>
      <c r="D11157" t="s">
        <v>296</v>
      </c>
      <c r="E11157" t="s">
        <v>131</v>
      </c>
      <c r="F11157" t="s">
        <v>98</v>
      </c>
      <c r="G11157">
        <v>80</v>
      </c>
      <c r="H11157">
        <v>86</v>
      </c>
      <c r="I11157" t="str">
        <f>INDEX('[1]DATA - Teams'!$C:$C,MATCH(C11157,'[1]DATA - Teams'!$B:$B,0))</f>
        <v>RICHO</v>
      </c>
    </row>
    <row r="11158" spans="1:9" x14ac:dyDescent="0.2">
      <c r="A11158">
        <v>2019</v>
      </c>
      <c r="B11158">
        <v>20</v>
      </c>
      <c r="C11158" t="s">
        <v>64</v>
      </c>
      <c r="D11158" t="s">
        <v>338</v>
      </c>
      <c r="E11158" t="s">
        <v>94</v>
      </c>
      <c r="F11158" t="s">
        <v>95</v>
      </c>
      <c r="G11158">
        <v>78</v>
      </c>
      <c r="H11158">
        <v>69</v>
      </c>
      <c r="I11158" t="str">
        <f>INDEX('[1]DATA - Teams'!$C:$C,MATCH(C11158,'[1]DATA - Teams'!$B:$B,0))</f>
        <v>RICHO</v>
      </c>
    </row>
    <row r="11159" spans="1:9" x14ac:dyDescent="0.2">
      <c r="A11159">
        <v>2019</v>
      </c>
      <c r="B11159">
        <v>20</v>
      </c>
      <c r="C11159" t="s">
        <v>64</v>
      </c>
      <c r="D11159" t="s">
        <v>359</v>
      </c>
      <c r="E11159" t="s">
        <v>106</v>
      </c>
      <c r="F11159" t="s">
        <v>90</v>
      </c>
      <c r="G11159">
        <v>78</v>
      </c>
      <c r="H11159">
        <v>111</v>
      </c>
      <c r="I11159" t="str">
        <f>INDEX('[1]DATA - Teams'!$C:$C,MATCH(C11159,'[1]DATA - Teams'!$B:$B,0))</f>
        <v>RICHO</v>
      </c>
    </row>
    <row r="11160" spans="1:9" x14ac:dyDescent="0.2">
      <c r="A11160">
        <v>2019</v>
      </c>
      <c r="B11160">
        <v>20</v>
      </c>
      <c r="C11160" t="s">
        <v>64</v>
      </c>
      <c r="D11160" t="s">
        <v>188</v>
      </c>
      <c r="E11160" t="s">
        <v>165</v>
      </c>
      <c r="F11160" t="s">
        <v>95</v>
      </c>
      <c r="G11160">
        <v>86</v>
      </c>
      <c r="H11160">
        <v>61</v>
      </c>
      <c r="I11160" t="str">
        <f>INDEX('[1]DATA - Teams'!$C:$C,MATCH(C11160,'[1]DATA - Teams'!$B:$B,0))</f>
        <v>RICHO</v>
      </c>
    </row>
    <row r="11161" spans="1:9" x14ac:dyDescent="0.2">
      <c r="A11161">
        <v>2019</v>
      </c>
      <c r="B11161">
        <v>20</v>
      </c>
      <c r="C11161" t="s">
        <v>64</v>
      </c>
      <c r="D11161" t="s">
        <v>169</v>
      </c>
      <c r="E11161" t="s">
        <v>165</v>
      </c>
      <c r="F11161" t="s">
        <v>98</v>
      </c>
      <c r="G11161">
        <v>92</v>
      </c>
      <c r="H11161">
        <v>71</v>
      </c>
      <c r="I11161" t="str">
        <f>INDEX('[1]DATA - Teams'!$C:$C,MATCH(C11161,'[1]DATA - Teams'!$B:$B,0))</f>
        <v>RICHO</v>
      </c>
    </row>
    <row r="11162" spans="1:9" x14ac:dyDescent="0.2">
      <c r="A11162">
        <v>2019</v>
      </c>
      <c r="B11162">
        <v>20</v>
      </c>
      <c r="C11162" t="s">
        <v>64</v>
      </c>
      <c r="D11162" t="s">
        <v>155</v>
      </c>
      <c r="E11162" t="s">
        <v>111</v>
      </c>
      <c r="F11162" t="s">
        <v>98</v>
      </c>
      <c r="G11162">
        <v>57</v>
      </c>
      <c r="H11162">
        <v>37</v>
      </c>
      <c r="I11162" t="str">
        <f>INDEX('[1]DATA - Teams'!$C:$C,MATCH(C11162,'[1]DATA - Teams'!$B:$B,0))</f>
        <v>RICHO</v>
      </c>
    </row>
    <row r="11163" spans="1:9" x14ac:dyDescent="0.2">
      <c r="A11163">
        <v>2019</v>
      </c>
      <c r="B11163">
        <v>20</v>
      </c>
      <c r="C11163" t="s">
        <v>64</v>
      </c>
      <c r="D11163" t="s">
        <v>383</v>
      </c>
      <c r="E11163" t="s">
        <v>128</v>
      </c>
      <c r="F11163" t="s">
        <v>98</v>
      </c>
      <c r="G11163">
        <v>97</v>
      </c>
      <c r="H11163">
        <v>96</v>
      </c>
      <c r="I11163" t="str">
        <f>INDEX('[1]DATA - Teams'!$C:$C,MATCH(C11163,'[1]DATA - Teams'!$B:$B,0))</f>
        <v>RICHO</v>
      </c>
    </row>
    <row r="11164" spans="1:9" x14ac:dyDescent="0.2">
      <c r="A11164">
        <v>2019</v>
      </c>
      <c r="B11164">
        <v>20</v>
      </c>
      <c r="C11164" t="s">
        <v>64</v>
      </c>
      <c r="D11164" t="s">
        <v>230</v>
      </c>
      <c r="E11164" t="s">
        <v>128</v>
      </c>
      <c r="F11164" t="s">
        <v>90</v>
      </c>
      <c r="G11164">
        <v>109</v>
      </c>
      <c r="H11164">
        <v>57</v>
      </c>
      <c r="I11164" t="str">
        <f>INDEX('[1]DATA - Teams'!$C:$C,MATCH(C11164,'[1]DATA - Teams'!$B:$B,0))</f>
        <v>RICHO</v>
      </c>
    </row>
    <row r="11165" spans="1:9" x14ac:dyDescent="0.2">
      <c r="A11165">
        <v>2019</v>
      </c>
      <c r="B11165">
        <v>20</v>
      </c>
      <c r="C11165" t="s">
        <v>64</v>
      </c>
      <c r="D11165" t="s">
        <v>363</v>
      </c>
      <c r="E11165" t="s">
        <v>92</v>
      </c>
      <c r="F11165" t="s">
        <v>95</v>
      </c>
      <c r="G11165">
        <v>127</v>
      </c>
      <c r="H11165">
        <v>166</v>
      </c>
      <c r="I11165" t="str">
        <f>INDEX('[1]DATA - Teams'!$C:$C,MATCH(C11165,'[1]DATA - Teams'!$B:$B,0))</f>
        <v>RICHO</v>
      </c>
    </row>
    <row r="11166" spans="1:9" x14ac:dyDescent="0.2">
      <c r="A11166">
        <v>2019</v>
      </c>
      <c r="B11166">
        <v>20</v>
      </c>
      <c r="C11166" t="s">
        <v>64</v>
      </c>
      <c r="D11166" t="s">
        <v>539</v>
      </c>
      <c r="E11166" t="s">
        <v>119</v>
      </c>
      <c r="F11166" t="s">
        <v>98</v>
      </c>
      <c r="G11166">
        <v>79</v>
      </c>
      <c r="H11166">
        <v>67</v>
      </c>
      <c r="I11166" t="str">
        <f>INDEX('[1]DATA - Teams'!$C:$C,MATCH(C11166,'[1]DATA - Teams'!$B:$B,0))</f>
        <v>RICHO</v>
      </c>
    </row>
    <row r="11167" spans="1:9" x14ac:dyDescent="0.2">
      <c r="A11167">
        <v>2019</v>
      </c>
      <c r="B11167">
        <v>20</v>
      </c>
      <c r="C11167" t="s">
        <v>64</v>
      </c>
      <c r="D11167" t="s">
        <v>444</v>
      </c>
      <c r="E11167" t="s">
        <v>119</v>
      </c>
      <c r="F11167" t="s">
        <v>90</v>
      </c>
      <c r="G11167">
        <v>91</v>
      </c>
      <c r="H11167">
        <v>72</v>
      </c>
      <c r="I11167" t="str">
        <f>INDEX('[1]DATA - Teams'!$C:$C,MATCH(C11167,'[1]DATA - Teams'!$B:$B,0))</f>
        <v>RICHO</v>
      </c>
    </row>
    <row r="11168" spans="1:9" x14ac:dyDescent="0.2">
      <c r="A11168">
        <v>2019</v>
      </c>
      <c r="B11168">
        <v>20</v>
      </c>
      <c r="C11168" t="s">
        <v>64</v>
      </c>
      <c r="D11168" t="s">
        <v>235</v>
      </c>
      <c r="E11168" t="s">
        <v>117</v>
      </c>
      <c r="F11168" t="s">
        <v>95</v>
      </c>
      <c r="G11168">
        <v>115</v>
      </c>
      <c r="H11168">
        <v>131</v>
      </c>
      <c r="I11168" t="str">
        <f>INDEX('[1]DATA - Teams'!$C:$C,MATCH(C11168,'[1]DATA - Teams'!$B:$B,0))</f>
        <v>RICHO</v>
      </c>
    </row>
    <row r="11169" spans="1:9" x14ac:dyDescent="0.2">
      <c r="A11169">
        <v>2019</v>
      </c>
      <c r="B11169">
        <v>20</v>
      </c>
      <c r="C11169" t="s">
        <v>64</v>
      </c>
      <c r="D11169" t="s">
        <v>511</v>
      </c>
      <c r="E11169" t="s">
        <v>121</v>
      </c>
      <c r="F11169" t="s">
        <v>114</v>
      </c>
      <c r="G11169">
        <v>95</v>
      </c>
      <c r="H11169">
        <v>72</v>
      </c>
      <c r="I11169" t="str">
        <f>INDEX('[1]DATA - Teams'!$C:$C,MATCH(C11169,'[1]DATA - Teams'!$B:$B,0))</f>
        <v>RICHO</v>
      </c>
    </row>
    <row r="11170" spans="1:9" x14ac:dyDescent="0.2">
      <c r="A11170">
        <v>2019</v>
      </c>
      <c r="B11170">
        <v>20</v>
      </c>
      <c r="C11170" t="s">
        <v>64</v>
      </c>
      <c r="D11170" t="s">
        <v>315</v>
      </c>
      <c r="E11170" t="s">
        <v>123</v>
      </c>
      <c r="F11170" t="s">
        <v>95</v>
      </c>
      <c r="G11170">
        <v>102</v>
      </c>
      <c r="H11170">
        <v>96</v>
      </c>
      <c r="I11170" t="str">
        <f>INDEX('[1]DATA - Teams'!$C:$C,MATCH(C11170,'[1]DATA - Teams'!$B:$B,0))</f>
        <v>RICHO</v>
      </c>
    </row>
    <row r="11171" spans="1:9" x14ac:dyDescent="0.2">
      <c r="A11171">
        <v>2019</v>
      </c>
      <c r="B11171">
        <v>20</v>
      </c>
      <c r="C11171" t="s">
        <v>64</v>
      </c>
      <c r="D11171" t="s">
        <v>175</v>
      </c>
      <c r="E11171" t="s">
        <v>123</v>
      </c>
      <c r="F11171" t="s">
        <v>95</v>
      </c>
      <c r="G11171">
        <v>94</v>
      </c>
      <c r="H11171">
        <v>91</v>
      </c>
      <c r="I11171" t="str">
        <f>INDEX('[1]DATA - Teams'!$C:$C,MATCH(C11171,'[1]DATA - Teams'!$B:$B,0))</f>
        <v>RICHO</v>
      </c>
    </row>
    <row r="11172" spans="1:9" x14ac:dyDescent="0.2">
      <c r="A11172">
        <v>2019</v>
      </c>
      <c r="B11172">
        <v>20</v>
      </c>
      <c r="C11172" t="s">
        <v>64</v>
      </c>
      <c r="D11172" t="s">
        <v>471</v>
      </c>
      <c r="E11172" t="s">
        <v>123</v>
      </c>
      <c r="F11172" t="s">
        <v>90</v>
      </c>
      <c r="G11172">
        <v>104</v>
      </c>
      <c r="H11172">
        <v>83</v>
      </c>
      <c r="I11172" t="str">
        <f>INDEX('[1]DATA - Teams'!$C:$C,MATCH(C11172,'[1]DATA - Teams'!$B:$B,0))</f>
        <v>RICHO</v>
      </c>
    </row>
    <row r="11173" spans="1:9" x14ac:dyDescent="0.2">
      <c r="A11173">
        <v>2019</v>
      </c>
      <c r="B11173">
        <v>20</v>
      </c>
      <c r="C11173" t="s">
        <v>64</v>
      </c>
      <c r="D11173" t="s">
        <v>101</v>
      </c>
      <c r="E11173" t="s">
        <v>123</v>
      </c>
      <c r="F11173" t="s">
        <v>90</v>
      </c>
      <c r="G11173">
        <v>50</v>
      </c>
      <c r="H11173">
        <v>36</v>
      </c>
      <c r="I11173" t="str">
        <f>INDEX('[1]DATA - Teams'!$C:$C,MATCH(C11173,'[1]DATA - Teams'!$B:$B,0))</f>
        <v>RICHO</v>
      </c>
    </row>
    <row r="11174" spans="1:9" x14ac:dyDescent="0.2">
      <c r="A11174">
        <v>2019</v>
      </c>
      <c r="B11174">
        <v>20</v>
      </c>
      <c r="C11174" t="s">
        <v>64</v>
      </c>
      <c r="D11174" t="s">
        <v>318</v>
      </c>
      <c r="E11174" t="s">
        <v>131</v>
      </c>
      <c r="F11174" t="s">
        <v>125</v>
      </c>
      <c r="G11174">
        <v>88</v>
      </c>
      <c r="H11174">
        <v>0</v>
      </c>
      <c r="I11174" t="str">
        <f>INDEX('[1]DATA - Teams'!$C:$C,MATCH(C11174,'[1]DATA - Teams'!$B:$B,0))</f>
        <v>RICHO</v>
      </c>
    </row>
    <row r="11175" spans="1:9" x14ac:dyDescent="0.2">
      <c r="A11175">
        <v>2019</v>
      </c>
      <c r="B11175">
        <v>20</v>
      </c>
      <c r="C11175" t="s">
        <v>64</v>
      </c>
      <c r="D11175" t="s">
        <v>428</v>
      </c>
      <c r="E11175" t="s">
        <v>109</v>
      </c>
      <c r="F11175" t="s">
        <v>125</v>
      </c>
      <c r="G11175">
        <v>74</v>
      </c>
      <c r="H11175">
        <v>62</v>
      </c>
      <c r="I11175" t="str">
        <f>INDEX('[1]DATA - Teams'!$C:$C,MATCH(C11175,'[1]DATA - Teams'!$B:$B,0))</f>
        <v>RICHO</v>
      </c>
    </row>
    <row r="11176" spans="1:9" x14ac:dyDescent="0.2">
      <c r="A11176">
        <v>2019</v>
      </c>
      <c r="B11176">
        <v>20</v>
      </c>
      <c r="C11176" t="s">
        <v>64</v>
      </c>
      <c r="D11176" t="s">
        <v>288</v>
      </c>
      <c r="E11176" t="s">
        <v>109</v>
      </c>
      <c r="F11176" t="s">
        <v>125</v>
      </c>
      <c r="G11176">
        <v>109</v>
      </c>
      <c r="H11176">
        <v>65</v>
      </c>
      <c r="I11176" t="str">
        <f>INDEX('[1]DATA - Teams'!$C:$C,MATCH(C11176,'[1]DATA - Teams'!$B:$B,0))</f>
        <v>RICHO</v>
      </c>
    </row>
    <row r="11177" spans="1:9" x14ac:dyDescent="0.2">
      <c r="A11177">
        <v>2019</v>
      </c>
      <c r="B11177">
        <v>20</v>
      </c>
      <c r="C11177" t="s">
        <v>64</v>
      </c>
      <c r="D11177" t="s">
        <v>173</v>
      </c>
      <c r="E11177" t="s">
        <v>113</v>
      </c>
      <c r="F11177" t="s">
        <v>125</v>
      </c>
      <c r="G11177">
        <v>88</v>
      </c>
      <c r="H11177">
        <v>0</v>
      </c>
      <c r="I11177" t="str">
        <f>INDEX('[1]DATA - Teams'!$C:$C,MATCH(C11177,'[1]DATA - Teams'!$B:$B,0))</f>
        <v>RICHO</v>
      </c>
    </row>
    <row r="11178" spans="1:9" x14ac:dyDescent="0.2">
      <c r="A11178">
        <v>2019</v>
      </c>
      <c r="B11178">
        <v>21</v>
      </c>
      <c r="C11178" t="s">
        <v>62</v>
      </c>
      <c r="D11178" t="s">
        <v>380</v>
      </c>
      <c r="E11178" t="s">
        <v>94</v>
      </c>
      <c r="F11178" t="s">
        <v>90</v>
      </c>
      <c r="G11178">
        <v>76</v>
      </c>
      <c r="H11178">
        <v>85</v>
      </c>
      <c r="I11178" t="str">
        <f>INDEX('[1]DATA - Teams'!$C:$C,MATCH(C11178,'[1]DATA - Teams'!$B:$B,0))</f>
        <v>PMAC</v>
      </c>
    </row>
    <row r="11179" spans="1:9" x14ac:dyDescent="0.2">
      <c r="A11179">
        <v>2019</v>
      </c>
      <c r="B11179">
        <v>21</v>
      </c>
      <c r="C11179" t="s">
        <v>62</v>
      </c>
      <c r="D11179" t="s">
        <v>149</v>
      </c>
      <c r="E11179" t="s">
        <v>94</v>
      </c>
      <c r="F11179" t="s">
        <v>95</v>
      </c>
      <c r="G11179">
        <v>94</v>
      </c>
      <c r="H11179">
        <v>93</v>
      </c>
      <c r="I11179" t="str">
        <f>INDEX('[1]DATA - Teams'!$C:$C,MATCH(C11179,'[1]DATA - Teams'!$B:$B,0))</f>
        <v>PMAC</v>
      </c>
    </row>
    <row r="11180" spans="1:9" x14ac:dyDescent="0.2">
      <c r="A11180">
        <v>2019</v>
      </c>
      <c r="B11180">
        <v>21</v>
      </c>
      <c r="C11180" t="s">
        <v>62</v>
      </c>
      <c r="D11180" t="s">
        <v>229</v>
      </c>
      <c r="E11180" t="s">
        <v>100</v>
      </c>
      <c r="F11180" t="s">
        <v>98</v>
      </c>
      <c r="G11180">
        <v>100</v>
      </c>
      <c r="H11180">
        <v>85</v>
      </c>
      <c r="I11180" t="str">
        <f>INDEX('[1]DATA - Teams'!$C:$C,MATCH(C11180,'[1]DATA - Teams'!$B:$B,0))</f>
        <v>PMAC</v>
      </c>
    </row>
    <row r="11181" spans="1:9" x14ac:dyDescent="0.2">
      <c r="A11181">
        <v>2019</v>
      </c>
      <c r="B11181">
        <v>21</v>
      </c>
      <c r="C11181" t="s">
        <v>62</v>
      </c>
      <c r="D11181" t="s">
        <v>307</v>
      </c>
      <c r="E11181" t="s">
        <v>97</v>
      </c>
      <c r="F11181" t="s">
        <v>95</v>
      </c>
      <c r="G11181">
        <v>93</v>
      </c>
      <c r="H11181">
        <v>77</v>
      </c>
      <c r="I11181" t="str">
        <f>INDEX('[1]DATA - Teams'!$C:$C,MATCH(C11181,'[1]DATA - Teams'!$B:$B,0))</f>
        <v>PMAC</v>
      </c>
    </row>
    <row r="11182" spans="1:9" x14ac:dyDescent="0.2">
      <c r="A11182">
        <v>2019</v>
      </c>
      <c r="B11182">
        <v>21</v>
      </c>
      <c r="C11182" t="s">
        <v>62</v>
      </c>
      <c r="D11182" t="s">
        <v>313</v>
      </c>
      <c r="E11182" t="s">
        <v>119</v>
      </c>
      <c r="F11182" t="s">
        <v>95</v>
      </c>
      <c r="G11182">
        <v>73</v>
      </c>
      <c r="H11182">
        <v>95</v>
      </c>
      <c r="I11182" t="str">
        <f>INDEX('[1]DATA - Teams'!$C:$C,MATCH(C11182,'[1]DATA - Teams'!$B:$B,0))</f>
        <v>PMAC</v>
      </c>
    </row>
    <row r="11183" spans="1:9" x14ac:dyDescent="0.2">
      <c r="A11183">
        <v>2019</v>
      </c>
      <c r="B11183">
        <v>21</v>
      </c>
      <c r="C11183" t="s">
        <v>62</v>
      </c>
      <c r="D11183" t="s">
        <v>470</v>
      </c>
      <c r="E11183" t="s">
        <v>128</v>
      </c>
      <c r="F11183" t="s">
        <v>90</v>
      </c>
      <c r="G11183">
        <v>77</v>
      </c>
      <c r="H11183">
        <v>76</v>
      </c>
      <c r="I11183" t="str">
        <f>INDEX('[1]DATA - Teams'!$C:$C,MATCH(C11183,'[1]DATA - Teams'!$B:$B,0))</f>
        <v>PMAC</v>
      </c>
    </row>
    <row r="11184" spans="1:9" x14ac:dyDescent="0.2">
      <c r="A11184">
        <v>2019</v>
      </c>
      <c r="B11184">
        <v>21</v>
      </c>
      <c r="C11184" t="s">
        <v>62</v>
      </c>
      <c r="D11184" t="s">
        <v>224</v>
      </c>
      <c r="E11184" t="s">
        <v>131</v>
      </c>
      <c r="F11184" t="s">
        <v>95</v>
      </c>
      <c r="G11184">
        <v>91</v>
      </c>
      <c r="H11184">
        <v>101</v>
      </c>
      <c r="I11184" t="str">
        <f>INDEX('[1]DATA - Teams'!$C:$C,MATCH(C11184,'[1]DATA - Teams'!$B:$B,0))</f>
        <v>PMAC</v>
      </c>
    </row>
    <row r="11185" spans="1:9" x14ac:dyDescent="0.2">
      <c r="A11185">
        <v>2019</v>
      </c>
      <c r="B11185">
        <v>21</v>
      </c>
      <c r="C11185" t="s">
        <v>62</v>
      </c>
      <c r="D11185" t="s">
        <v>144</v>
      </c>
      <c r="E11185" t="s">
        <v>131</v>
      </c>
      <c r="F11185" t="s">
        <v>98</v>
      </c>
      <c r="G11185">
        <v>84</v>
      </c>
      <c r="H11185">
        <v>62</v>
      </c>
      <c r="I11185" t="str">
        <f>INDEX('[1]DATA - Teams'!$C:$C,MATCH(C11185,'[1]DATA - Teams'!$B:$B,0))</f>
        <v>PMAC</v>
      </c>
    </row>
    <row r="11186" spans="1:9" x14ac:dyDescent="0.2">
      <c r="A11186">
        <v>2019</v>
      </c>
      <c r="B11186">
        <v>21</v>
      </c>
      <c r="C11186" t="s">
        <v>62</v>
      </c>
      <c r="D11186" t="s">
        <v>232</v>
      </c>
      <c r="E11186" t="s">
        <v>106</v>
      </c>
      <c r="F11186" t="s">
        <v>95</v>
      </c>
      <c r="G11186">
        <v>80</v>
      </c>
      <c r="H11186">
        <v>93</v>
      </c>
      <c r="I11186" t="str">
        <f>INDEX('[1]DATA - Teams'!$C:$C,MATCH(C11186,'[1]DATA - Teams'!$B:$B,0))</f>
        <v>PMAC</v>
      </c>
    </row>
    <row r="11187" spans="1:9" x14ac:dyDescent="0.2">
      <c r="A11187">
        <v>2019</v>
      </c>
      <c r="B11187">
        <v>21</v>
      </c>
      <c r="C11187" t="s">
        <v>62</v>
      </c>
      <c r="D11187" t="s">
        <v>233</v>
      </c>
      <c r="E11187" t="s">
        <v>111</v>
      </c>
      <c r="F11187" t="s">
        <v>95</v>
      </c>
      <c r="G11187">
        <v>85</v>
      </c>
      <c r="H11187">
        <v>54</v>
      </c>
      <c r="I11187" t="str">
        <f>INDEX('[1]DATA - Teams'!$C:$C,MATCH(C11187,'[1]DATA - Teams'!$B:$B,0))</f>
        <v>PMAC</v>
      </c>
    </row>
    <row r="11188" spans="1:9" x14ac:dyDescent="0.2">
      <c r="A11188">
        <v>2019</v>
      </c>
      <c r="B11188">
        <v>21</v>
      </c>
      <c r="C11188" t="s">
        <v>62</v>
      </c>
      <c r="D11188" t="s">
        <v>326</v>
      </c>
      <c r="E11188" t="s">
        <v>113</v>
      </c>
      <c r="F11188" t="s">
        <v>90</v>
      </c>
      <c r="G11188">
        <v>107</v>
      </c>
      <c r="H11188">
        <v>56</v>
      </c>
      <c r="I11188" t="str">
        <f>INDEX('[1]DATA - Teams'!$C:$C,MATCH(C11188,'[1]DATA - Teams'!$B:$B,0))</f>
        <v>PMAC</v>
      </c>
    </row>
    <row r="11189" spans="1:9" x14ac:dyDescent="0.2">
      <c r="A11189">
        <v>2019</v>
      </c>
      <c r="B11189">
        <v>21</v>
      </c>
      <c r="C11189" t="s">
        <v>62</v>
      </c>
      <c r="D11189" t="s">
        <v>216</v>
      </c>
      <c r="E11189" t="s">
        <v>117</v>
      </c>
      <c r="F11189" t="s">
        <v>114</v>
      </c>
      <c r="G11189">
        <v>62</v>
      </c>
      <c r="H11189">
        <v>69</v>
      </c>
      <c r="I11189" t="str">
        <f>INDEX('[1]DATA - Teams'!$C:$C,MATCH(C11189,'[1]DATA - Teams'!$B:$B,0))</f>
        <v>PMAC</v>
      </c>
    </row>
    <row r="11190" spans="1:9" x14ac:dyDescent="0.2">
      <c r="A11190">
        <v>2019</v>
      </c>
      <c r="B11190">
        <v>21</v>
      </c>
      <c r="C11190" t="s">
        <v>62</v>
      </c>
      <c r="D11190" t="s">
        <v>236</v>
      </c>
      <c r="E11190" t="s">
        <v>123</v>
      </c>
      <c r="F11190" t="s">
        <v>98</v>
      </c>
      <c r="G11190">
        <v>83</v>
      </c>
      <c r="H11190">
        <v>56</v>
      </c>
      <c r="I11190" t="str">
        <f>INDEX('[1]DATA - Teams'!$C:$C,MATCH(C11190,'[1]DATA - Teams'!$B:$B,0))</f>
        <v>PMAC</v>
      </c>
    </row>
    <row r="11191" spans="1:9" x14ac:dyDescent="0.2">
      <c r="A11191">
        <v>2019</v>
      </c>
      <c r="B11191">
        <v>21</v>
      </c>
      <c r="C11191" t="s">
        <v>62</v>
      </c>
      <c r="D11191" t="s">
        <v>418</v>
      </c>
      <c r="E11191" t="s">
        <v>92</v>
      </c>
      <c r="F11191" t="s">
        <v>90</v>
      </c>
      <c r="G11191">
        <v>142</v>
      </c>
      <c r="H11191">
        <v>153</v>
      </c>
      <c r="I11191" t="str">
        <f>INDEX('[1]DATA - Teams'!$C:$C,MATCH(C11191,'[1]DATA - Teams'!$B:$B,0))</f>
        <v>PMAC</v>
      </c>
    </row>
    <row r="11192" spans="1:9" x14ac:dyDescent="0.2">
      <c r="A11192">
        <v>2019</v>
      </c>
      <c r="B11192">
        <v>21</v>
      </c>
      <c r="C11192" t="s">
        <v>62</v>
      </c>
      <c r="D11192" t="s">
        <v>311</v>
      </c>
      <c r="E11192" t="s">
        <v>103</v>
      </c>
      <c r="F11192" t="s">
        <v>98</v>
      </c>
      <c r="G11192">
        <v>112</v>
      </c>
      <c r="H11192">
        <v>96</v>
      </c>
      <c r="I11192" t="str">
        <f>INDEX('[1]DATA - Teams'!$C:$C,MATCH(C11192,'[1]DATA - Teams'!$B:$B,0))</f>
        <v>PMAC</v>
      </c>
    </row>
    <row r="11193" spans="1:9" x14ac:dyDescent="0.2">
      <c r="A11193">
        <v>2019</v>
      </c>
      <c r="B11193">
        <v>21</v>
      </c>
      <c r="C11193" t="s">
        <v>62</v>
      </c>
      <c r="D11193" t="s">
        <v>102</v>
      </c>
      <c r="E11193" t="s">
        <v>103</v>
      </c>
      <c r="F11193" t="s">
        <v>90</v>
      </c>
      <c r="G11193">
        <v>132</v>
      </c>
      <c r="H11193">
        <v>122</v>
      </c>
      <c r="I11193" t="str">
        <f>INDEX('[1]DATA - Teams'!$C:$C,MATCH(C11193,'[1]DATA - Teams'!$B:$B,0))</f>
        <v>PMAC</v>
      </c>
    </row>
    <row r="11194" spans="1:9" x14ac:dyDescent="0.2">
      <c r="A11194">
        <v>2019</v>
      </c>
      <c r="B11194">
        <v>21</v>
      </c>
      <c r="C11194" t="s">
        <v>62</v>
      </c>
      <c r="D11194" t="s">
        <v>261</v>
      </c>
      <c r="E11194" t="s">
        <v>89</v>
      </c>
      <c r="F11194" t="s">
        <v>98</v>
      </c>
      <c r="G11194">
        <v>97</v>
      </c>
      <c r="H11194">
        <v>140</v>
      </c>
      <c r="I11194" t="str">
        <f>INDEX('[1]DATA - Teams'!$C:$C,MATCH(C11194,'[1]DATA - Teams'!$B:$B,0))</f>
        <v>PMAC</v>
      </c>
    </row>
    <row r="11195" spans="1:9" x14ac:dyDescent="0.2">
      <c r="A11195">
        <v>2019</v>
      </c>
      <c r="B11195">
        <v>21</v>
      </c>
      <c r="C11195" t="s">
        <v>62</v>
      </c>
      <c r="D11195" t="s">
        <v>126</v>
      </c>
      <c r="E11195" t="s">
        <v>89</v>
      </c>
      <c r="F11195" t="s">
        <v>95</v>
      </c>
      <c r="G11195">
        <v>100</v>
      </c>
      <c r="H11195">
        <v>124</v>
      </c>
      <c r="I11195" t="str">
        <f>INDEX('[1]DATA - Teams'!$C:$C,MATCH(C11195,'[1]DATA - Teams'!$B:$B,0))</f>
        <v>PMAC</v>
      </c>
    </row>
    <row r="11196" spans="1:9" x14ac:dyDescent="0.2">
      <c r="A11196">
        <v>2019</v>
      </c>
      <c r="B11196">
        <v>21</v>
      </c>
      <c r="C11196" t="s">
        <v>62</v>
      </c>
      <c r="D11196" t="s">
        <v>527</v>
      </c>
      <c r="E11196" t="s">
        <v>100</v>
      </c>
      <c r="F11196" t="s">
        <v>125</v>
      </c>
      <c r="G11196">
        <v>97</v>
      </c>
      <c r="H11196">
        <v>93</v>
      </c>
      <c r="I11196" t="str">
        <f>INDEX('[1]DATA - Teams'!$C:$C,MATCH(C11196,'[1]DATA - Teams'!$B:$B,0))</f>
        <v>PMAC</v>
      </c>
    </row>
    <row r="11197" spans="1:9" x14ac:dyDescent="0.2">
      <c r="A11197">
        <v>2019</v>
      </c>
      <c r="B11197">
        <v>21</v>
      </c>
      <c r="C11197" t="s">
        <v>62</v>
      </c>
      <c r="D11197" t="s">
        <v>446</v>
      </c>
      <c r="E11197" t="s">
        <v>131</v>
      </c>
      <c r="F11197" t="s">
        <v>125</v>
      </c>
      <c r="G11197">
        <v>88</v>
      </c>
      <c r="H11197">
        <v>83</v>
      </c>
      <c r="I11197" t="str">
        <f>INDEX('[1]DATA - Teams'!$C:$C,MATCH(C11197,'[1]DATA - Teams'!$B:$B,0))</f>
        <v>PMAC</v>
      </c>
    </row>
    <row r="11198" spans="1:9" x14ac:dyDescent="0.2">
      <c r="A11198">
        <v>2019</v>
      </c>
      <c r="B11198">
        <v>21</v>
      </c>
      <c r="C11198" t="s">
        <v>62</v>
      </c>
      <c r="D11198" t="s">
        <v>533</v>
      </c>
      <c r="E11198" t="s">
        <v>106</v>
      </c>
      <c r="F11198" t="s">
        <v>125</v>
      </c>
      <c r="G11198">
        <v>93</v>
      </c>
      <c r="H11198">
        <v>75</v>
      </c>
      <c r="I11198" t="str">
        <f>INDEX('[1]DATA - Teams'!$C:$C,MATCH(C11198,'[1]DATA - Teams'!$B:$B,0))</f>
        <v>PMAC</v>
      </c>
    </row>
    <row r="11199" spans="1:9" x14ac:dyDescent="0.2">
      <c r="A11199">
        <v>2019</v>
      </c>
      <c r="B11199">
        <v>21</v>
      </c>
      <c r="C11199" t="s">
        <v>62</v>
      </c>
      <c r="D11199" t="s">
        <v>110</v>
      </c>
      <c r="E11199" t="s">
        <v>103</v>
      </c>
      <c r="F11199" t="s">
        <v>125</v>
      </c>
      <c r="G11199">
        <v>113</v>
      </c>
      <c r="H11199">
        <v>0</v>
      </c>
      <c r="I11199" t="str">
        <f>INDEX('[1]DATA - Teams'!$C:$C,MATCH(C11199,'[1]DATA - Teams'!$B:$B,0))</f>
        <v>PMAC</v>
      </c>
    </row>
    <row r="11200" spans="1:9" x14ac:dyDescent="0.2">
      <c r="A11200">
        <v>2019</v>
      </c>
      <c r="B11200">
        <v>21</v>
      </c>
      <c r="C11200" t="s">
        <v>65</v>
      </c>
      <c r="D11200" t="s">
        <v>166</v>
      </c>
      <c r="E11200" t="s">
        <v>94</v>
      </c>
      <c r="F11200" t="s">
        <v>98</v>
      </c>
      <c r="G11200">
        <v>96</v>
      </c>
      <c r="H11200">
        <v>75</v>
      </c>
      <c r="I11200" t="str">
        <f>INDEX('[1]DATA - Teams'!$C:$C,MATCH(C11200,'[1]DATA - Teams'!$B:$B,0))</f>
        <v>LESTER</v>
      </c>
    </row>
    <row r="11201" spans="1:9" x14ac:dyDescent="0.2">
      <c r="A11201">
        <v>2019</v>
      </c>
      <c r="B11201">
        <v>21</v>
      </c>
      <c r="C11201" t="s">
        <v>65</v>
      </c>
      <c r="D11201" t="s">
        <v>187</v>
      </c>
      <c r="E11201" t="s">
        <v>94</v>
      </c>
      <c r="F11201" t="s">
        <v>95</v>
      </c>
      <c r="G11201">
        <v>103</v>
      </c>
      <c r="H11201">
        <v>96</v>
      </c>
      <c r="I11201" t="str">
        <f>INDEX('[1]DATA - Teams'!$C:$C,MATCH(C11201,'[1]DATA - Teams'!$B:$B,0))</f>
        <v>LESTER</v>
      </c>
    </row>
    <row r="11202" spans="1:9" x14ac:dyDescent="0.2">
      <c r="A11202">
        <v>2019</v>
      </c>
      <c r="B11202">
        <v>21</v>
      </c>
      <c r="C11202" t="s">
        <v>65</v>
      </c>
      <c r="D11202" t="s">
        <v>461</v>
      </c>
      <c r="E11202" t="s">
        <v>100</v>
      </c>
      <c r="F11202" t="s">
        <v>98</v>
      </c>
      <c r="G11202">
        <v>76</v>
      </c>
      <c r="H11202">
        <v>80</v>
      </c>
      <c r="I11202" t="str">
        <f>INDEX('[1]DATA - Teams'!$C:$C,MATCH(C11202,'[1]DATA - Teams'!$B:$B,0))</f>
        <v>LESTER</v>
      </c>
    </row>
    <row r="11203" spans="1:9" x14ac:dyDescent="0.2">
      <c r="A11203">
        <v>2019</v>
      </c>
      <c r="B11203">
        <v>21</v>
      </c>
      <c r="C11203" t="s">
        <v>65</v>
      </c>
      <c r="D11203" t="s">
        <v>321</v>
      </c>
      <c r="E11203" t="s">
        <v>97</v>
      </c>
      <c r="F11203" t="s">
        <v>114</v>
      </c>
      <c r="G11203">
        <v>96</v>
      </c>
      <c r="H11203">
        <v>83</v>
      </c>
      <c r="I11203" t="str">
        <f>INDEX('[1]DATA - Teams'!$C:$C,MATCH(C11203,'[1]DATA - Teams'!$B:$B,0))</f>
        <v>LESTER</v>
      </c>
    </row>
    <row r="11204" spans="1:9" x14ac:dyDescent="0.2">
      <c r="A11204">
        <v>2019</v>
      </c>
      <c r="B11204">
        <v>21</v>
      </c>
      <c r="C11204" t="s">
        <v>65</v>
      </c>
      <c r="D11204" t="s">
        <v>497</v>
      </c>
      <c r="E11204" t="s">
        <v>119</v>
      </c>
      <c r="F11204" t="s">
        <v>90</v>
      </c>
      <c r="G11204">
        <v>117</v>
      </c>
      <c r="H11204">
        <v>81</v>
      </c>
      <c r="I11204" t="str">
        <f>INDEX('[1]DATA - Teams'!$C:$C,MATCH(C11204,'[1]DATA - Teams'!$B:$B,0))</f>
        <v>LESTER</v>
      </c>
    </row>
    <row r="11205" spans="1:9" x14ac:dyDescent="0.2">
      <c r="A11205">
        <v>2019</v>
      </c>
      <c r="B11205">
        <v>21</v>
      </c>
      <c r="C11205" t="s">
        <v>65</v>
      </c>
      <c r="D11205" t="s">
        <v>448</v>
      </c>
      <c r="E11205" t="s">
        <v>165</v>
      </c>
      <c r="F11205" t="s">
        <v>90</v>
      </c>
      <c r="G11205">
        <v>62</v>
      </c>
      <c r="H11205">
        <v>57</v>
      </c>
      <c r="I11205" t="str">
        <f>INDEX('[1]DATA - Teams'!$C:$C,MATCH(C11205,'[1]DATA - Teams'!$B:$B,0))</f>
        <v>LESTER</v>
      </c>
    </row>
    <row r="11206" spans="1:9" x14ac:dyDescent="0.2">
      <c r="A11206">
        <v>2019</v>
      </c>
      <c r="B11206">
        <v>21</v>
      </c>
      <c r="C11206" t="s">
        <v>65</v>
      </c>
      <c r="D11206" t="s">
        <v>451</v>
      </c>
      <c r="E11206" t="s">
        <v>128</v>
      </c>
      <c r="F11206" t="s">
        <v>90</v>
      </c>
      <c r="G11206">
        <v>84</v>
      </c>
      <c r="H11206">
        <v>96</v>
      </c>
      <c r="I11206" t="str">
        <f>INDEX('[1]DATA - Teams'!$C:$C,MATCH(C11206,'[1]DATA - Teams'!$B:$B,0))</f>
        <v>LESTER</v>
      </c>
    </row>
    <row r="11207" spans="1:9" x14ac:dyDescent="0.2">
      <c r="A11207">
        <v>2019</v>
      </c>
      <c r="B11207">
        <v>21</v>
      </c>
      <c r="C11207" t="s">
        <v>65</v>
      </c>
      <c r="D11207" t="s">
        <v>441</v>
      </c>
      <c r="E11207" t="s">
        <v>121</v>
      </c>
      <c r="F11207" t="s">
        <v>98</v>
      </c>
      <c r="G11207">
        <v>73</v>
      </c>
      <c r="H11207">
        <v>67</v>
      </c>
      <c r="I11207" t="str">
        <f>INDEX('[1]DATA - Teams'!$C:$C,MATCH(C11207,'[1]DATA - Teams'!$B:$B,0))</f>
        <v>LESTER</v>
      </c>
    </row>
    <row r="11208" spans="1:9" x14ac:dyDescent="0.2">
      <c r="A11208">
        <v>2019</v>
      </c>
      <c r="B11208">
        <v>21</v>
      </c>
      <c r="C11208" t="s">
        <v>65</v>
      </c>
      <c r="D11208" t="s">
        <v>273</v>
      </c>
      <c r="E11208" t="s">
        <v>121</v>
      </c>
      <c r="F11208" t="s">
        <v>90</v>
      </c>
      <c r="G11208">
        <v>74</v>
      </c>
      <c r="H11208">
        <v>53</v>
      </c>
      <c r="I11208" t="str">
        <f>INDEX('[1]DATA - Teams'!$C:$C,MATCH(C11208,'[1]DATA - Teams'!$B:$B,0))</f>
        <v>LESTER</v>
      </c>
    </row>
    <row r="11209" spans="1:9" x14ac:dyDescent="0.2">
      <c r="A11209">
        <v>2019</v>
      </c>
      <c r="B11209">
        <v>21</v>
      </c>
      <c r="C11209" t="s">
        <v>65</v>
      </c>
      <c r="D11209" t="s">
        <v>279</v>
      </c>
      <c r="E11209" t="s">
        <v>121</v>
      </c>
      <c r="F11209" t="s">
        <v>95</v>
      </c>
      <c r="G11209">
        <v>80</v>
      </c>
      <c r="H11209">
        <v>80</v>
      </c>
      <c r="I11209" t="str">
        <f>INDEX('[1]DATA - Teams'!$C:$C,MATCH(C11209,'[1]DATA - Teams'!$B:$B,0))</f>
        <v>LESTER</v>
      </c>
    </row>
    <row r="11210" spans="1:9" x14ac:dyDescent="0.2">
      <c r="A11210">
        <v>2019</v>
      </c>
      <c r="B11210">
        <v>21</v>
      </c>
      <c r="C11210" t="s">
        <v>65</v>
      </c>
      <c r="D11210" t="s">
        <v>389</v>
      </c>
      <c r="E11210" t="s">
        <v>131</v>
      </c>
      <c r="F11210" t="s">
        <v>95</v>
      </c>
      <c r="G11210">
        <v>115</v>
      </c>
      <c r="H11210">
        <v>109</v>
      </c>
      <c r="I11210" t="str">
        <f>INDEX('[1]DATA - Teams'!$C:$C,MATCH(C11210,'[1]DATA - Teams'!$B:$B,0))</f>
        <v>LESTER</v>
      </c>
    </row>
    <row r="11211" spans="1:9" x14ac:dyDescent="0.2">
      <c r="A11211">
        <v>2019</v>
      </c>
      <c r="B11211">
        <v>21</v>
      </c>
      <c r="C11211" t="s">
        <v>65</v>
      </c>
      <c r="D11211" t="s">
        <v>352</v>
      </c>
      <c r="E11211" t="s">
        <v>106</v>
      </c>
      <c r="F11211" t="s">
        <v>90</v>
      </c>
      <c r="G11211">
        <v>114</v>
      </c>
      <c r="H11211">
        <v>49</v>
      </c>
      <c r="I11211" t="str">
        <f>INDEX('[1]DATA - Teams'!$C:$C,MATCH(C11211,'[1]DATA - Teams'!$B:$B,0))</f>
        <v>LESTER</v>
      </c>
    </row>
    <row r="11212" spans="1:9" x14ac:dyDescent="0.2">
      <c r="A11212">
        <v>2019</v>
      </c>
      <c r="B11212">
        <v>21</v>
      </c>
      <c r="C11212" t="s">
        <v>65</v>
      </c>
      <c r="D11212" t="s">
        <v>332</v>
      </c>
      <c r="E11212" t="s">
        <v>106</v>
      </c>
      <c r="F11212" t="s">
        <v>95</v>
      </c>
      <c r="G11212">
        <v>75</v>
      </c>
      <c r="H11212">
        <v>84</v>
      </c>
      <c r="I11212" t="str">
        <f>INDEX('[1]DATA - Teams'!$C:$C,MATCH(C11212,'[1]DATA - Teams'!$B:$B,0))</f>
        <v>LESTER</v>
      </c>
    </row>
    <row r="11213" spans="1:9" x14ac:dyDescent="0.2">
      <c r="A11213">
        <v>2019</v>
      </c>
      <c r="B11213">
        <v>21</v>
      </c>
      <c r="C11213" t="s">
        <v>65</v>
      </c>
      <c r="D11213" t="s">
        <v>355</v>
      </c>
      <c r="E11213" t="s">
        <v>106</v>
      </c>
      <c r="F11213" t="s">
        <v>98</v>
      </c>
      <c r="G11213">
        <v>80</v>
      </c>
      <c r="H11213">
        <v>63</v>
      </c>
      <c r="I11213" t="str">
        <f>INDEX('[1]DATA - Teams'!$C:$C,MATCH(C11213,'[1]DATA - Teams'!$B:$B,0))</f>
        <v>LESTER</v>
      </c>
    </row>
    <row r="11214" spans="1:9" x14ac:dyDescent="0.2">
      <c r="A11214">
        <v>2019</v>
      </c>
      <c r="B11214">
        <v>21</v>
      </c>
      <c r="C11214" t="s">
        <v>65</v>
      </c>
      <c r="D11214" t="s">
        <v>454</v>
      </c>
      <c r="E11214" t="s">
        <v>111</v>
      </c>
      <c r="F11214" t="s">
        <v>98</v>
      </c>
      <c r="G11214">
        <v>92</v>
      </c>
      <c r="H11214">
        <v>58</v>
      </c>
      <c r="I11214" t="str">
        <f>INDEX('[1]DATA - Teams'!$C:$C,MATCH(C11214,'[1]DATA - Teams'!$B:$B,0))</f>
        <v>LESTER</v>
      </c>
    </row>
    <row r="11215" spans="1:9" x14ac:dyDescent="0.2">
      <c r="A11215">
        <v>2019</v>
      </c>
      <c r="B11215">
        <v>21</v>
      </c>
      <c r="C11215" t="s">
        <v>65</v>
      </c>
      <c r="D11215" t="s">
        <v>122</v>
      </c>
      <c r="E11215" t="s">
        <v>123</v>
      </c>
      <c r="F11215" t="s">
        <v>95</v>
      </c>
      <c r="G11215">
        <v>113</v>
      </c>
      <c r="H11215">
        <v>104</v>
      </c>
      <c r="I11215" t="str">
        <f>INDEX('[1]DATA - Teams'!$C:$C,MATCH(C11215,'[1]DATA - Teams'!$B:$B,0))</f>
        <v>LESTER</v>
      </c>
    </row>
    <row r="11216" spans="1:9" x14ac:dyDescent="0.2">
      <c r="A11216">
        <v>2019</v>
      </c>
      <c r="B11216">
        <v>21</v>
      </c>
      <c r="C11216" t="s">
        <v>65</v>
      </c>
      <c r="D11216" t="s">
        <v>429</v>
      </c>
      <c r="E11216" t="s">
        <v>103</v>
      </c>
      <c r="F11216" t="s">
        <v>95</v>
      </c>
      <c r="G11216">
        <v>107</v>
      </c>
      <c r="H11216">
        <v>70</v>
      </c>
      <c r="I11216" t="str">
        <f>INDEX('[1]DATA - Teams'!$C:$C,MATCH(C11216,'[1]DATA - Teams'!$B:$B,0))</f>
        <v>LESTER</v>
      </c>
    </row>
    <row r="11217" spans="1:9" x14ac:dyDescent="0.2">
      <c r="A11217">
        <v>2019</v>
      </c>
      <c r="B11217">
        <v>21</v>
      </c>
      <c r="C11217" t="s">
        <v>65</v>
      </c>
      <c r="D11217" t="s">
        <v>192</v>
      </c>
      <c r="E11217" t="s">
        <v>109</v>
      </c>
      <c r="F11217" t="s">
        <v>95</v>
      </c>
      <c r="G11217">
        <v>101</v>
      </c>
      <c r="H11217">
        <v>78</v>
      </c>
      <c r="I11217" t="str">
        <f>INDEX('[1]DATA - Teams'!$C:$C,MATCH(C11217,'[1]DATA - Teams'!$B:$B,0))</f>
        <v>LESTER</v>
      </c>
    </row>
    <row r="11218" spans="1:9" x14ac:dyDescent="0.2">
      <c r="A11218">
        <v>2019</v>
      </c>
      <c r="B11218">
        <v>21</v>
      </c>
      <c r="C11218" t="s">
        <v>65</v>
      </c>
      <c r="D11218" t="s">
        <v>382</v>
      </c>
      <c r="E11218" t="s">
        <v>128</v>
      </c>
      <c r="F11218" t="s">
        <v>125</v>
      </c>
      <c r="G11218">
        <v>63</v>
      </c>
      <c r="H11218">
        <v>49</v>
      </c>
      <c r="I11218" t="str">
        <f>INDEX('[1]DATA - Teams'!$C:$C,MATCH(C11218,'[1]DATA - Teams'!$B:$B,0))</f>
        <v>LESTER</v>
      </c>
    </row>
    <row r="11219" spans="1:9" x14ac:dyDescent="0.2">
      <c r="A11219">
        <v>2019</v>
      </c>
      <c r="B11219">
        <v>21</v>
      </c>
      <c r="C11219" t="s">
        <v>65</v>
      </c>
      <c r="D11219" t="s">
        <v>424</v>
      </c>
      <c r="E11219" t="s">
        <v>111</v>
      </c>
      <c r="F11219" t="s">
        <v>125</v>
      </c>
      <c r="G11219">
        <v>72</v>
      </c>
      <c r="H11219">
        <v>0</v>
      </c>
      <c r="I11219" t="str">
        <f>INDEX('[1]DATA - Teams'!$C:$C,MATCH(C11219,'[1]DATA - Teams'!$B:$B,0))</f>
        <v>LESTER</v>
      </c>
    </row>
    <row r="11220" spans="1:9" x14ac:dyDescent="0.2">
      <c r="A11220">
        <v>2019</v>
      </c>
      <c r="B11220">
        <v>21</v>
      </c>
      <c r="C11220" t="s">
        <v>65</v>
      </c>
      <c r="D11220" t="s">
        <v>378</v>
      </c>
      <c r="E11220" t="s">
        <v>103</v>
      </c>
      <c r="F11220" t="s">
        <v>125</v>
      </c>
      <c r="G11220">
        <v>90</v>
      </c>
      <c r="H11220">
        <v>0</v>
      </c>
      <c r="I11220" t="str">
        <f>INDEX('[1]DATA - Teams'!$C:$C,MATCH(C11220,'[1]DATA - Teams'!$B:$B,0))</f>
        <v>LESTER</v>
      </c>
    </row>
    <row r="11221" spans="1:9" x14ac:dyDescent="0.2">
      <c r="A11221">
        <v>2019</v>
      </c>
      <c r="B11221">
        <v>21</v>
      </c>
      <c r="C11221" t="s">
        <v>65</v>
      </c>
      <c r="D11221" t="s">
        <v>191</v>
      </c>
      <c r="E11221" t="s">
        <v>103</v>
      </c>
      <c r="F11221" t="s">
        <v>125</v>
      </c>
      <c r="G11221">
        <v>65</v>
      </c>
      <c r="H11221">
        <v>58</v>
      </c>
      <c r="I11221" t="str">
        <f>INDEX('[1]DATA - Teams'!$C:$C,MATCH(C11221,'[1]DATA - Teams'!$B:$B,0))</f>
        <v>LESTER</v>
      </c>
    </row>
    <row r="11222" spans="1:9" x14ac:dyDescent="0.2">
      <c r="A11222">
        <v>2019</v>
      </c>
      <c r="B11222">
        <v>21</v>
      </c>
      <c r="C11222" t="s">
        <v>68</v>
      </c>
      <c r="D11222" t="s">
        <v>101</v>
      </c>
      <c r="E11222" t="s">
        <v>100</v>
      </c>
      <c r="F11222" t="s">
        <v>95</v>
      </c>
      <c r="G11222">
        <v>96</v>
      </c>
      <c r="H11222">
        <v>89</v>
      </c>
      <c r="I11222" t="str">
        <f>INDEX('[1]DATA - Teams'!$C:$C,MATCH(C11222,'[1]DATA - Teams'!$B:$B,0))</f>
        <v>KAPPAZ</v>
      </c>
    </row>
    <row r="11223" spans="1:9" x14ac:dyDescent="0.2">
      <c r="A11223">
        <v>2019</v>
      </c>
      <c r="B11223">
        <v>21</v>
      </c>
      <c r="C11223" t="s">
        <v>68</v>
      </c>
      <c r="D11223" t="s">
        <v>245</v>
      </c>
      <c r="E11223" t="s">
        <v>97</v>
      </c>
      <c r="F11223" t="s">
        <v>98</v>
      </c>
      <c r="G11223">
        <v>104</v>
      </c>
      <c r="H11223">
        <v>105</v>
      </c>
      <c r="I11223" t="str">
        <f>INDEX('[1]DATA - Teams'!$C:$C,MATCH(C11223,'[1]DATA - Teams'!$B:$B,0))</f>
        <v>KAPPAZ</v>
      </c>
    </row>
    <row r="11224" spans="1:9" x14ac:dyDescent="0.2">
      <c r="A11224">
        <v>2019</v>
      </c>
      <c r="B11224">
        <v>21</v>
      </c>
      <c r="C11224" t="s">
        <v>68</v>
      </c>
      <c r="D11224" t="s">
        <v>486</v>
      </c>
      <c r="E11224" t="s">
        <v>97</v>
      </c>
      <c r="F11224" t="s">
        <v>95</v>
      </c>
      <c r="G11224">
        <v>87</v>
      </c>
      <c r="H11224">
        <v>50</v>
      </c>
      <c r="I11224" t="str">
        <f>INDEX('[1]DATA - Teams'!$C:$C,MATCH(C11224,'[1]DATA - Teams'!$B:$B,0))</f>
        <v>KAPPAZ</v>
      </c>
    </row>
    <row r="11225" spans="1:9" x14ac:dyDescent="0.2">
      <c r="A11225">
        <v>2019</v>
      </c>
      <c r="B11225">
        <v>21</v>
      </c>
      <c r="C11225" t="s">
        <v>68</v>
      </c>
      <c r="D11225" t="s">
        <v>133</v>
      </c>
      <c r="E11225" t="s">
        <v>119</v>
      </c>
      <c r="F11225" t="s">
        <v>95</v>
      </c>
      <c r="G11225">
        <v>108</v>
      </c>
      <c r="H11225">
        <v>129</v>
      </c>
      <c r="I11225" t="str">
        <f>INDEX('[1]DATA - Teams'!$C:$C,MATCH(C11225,'[1]DATA - Teams'!$B:$B,0))</f>
        <v>KAPPAZ</v>
      </c>
    </row>
    <row r="11226" spans="1:9" x14ac:dyDescent="0.2">
      <c r="A11226">
        <v>2019</v>
      </c>
      <c r="B11226">
        <v>21</v>
      </c>
      <c r="C11226" t="s">
        <v>68</v>
      </c>
      <c r="D11226" t="s">
        <v>257</v>
      </c>
      <c r="E11226" t="s">
        <v>119</v>
      </c>
      <c r="F11226" t="s">
        <v>98</v>
      </c>
      <c r="G11226">
        <v>91</v>
      </c>
      <c r="H11226">
        <v>120</v>
      </c>
      <c r="I11226" t="str">
        <f>INDEX('[1]DATA - Teams'!$C:$C,MATCH(C11226,'[1]DATA - Teams'!$B:$B,0))</f>
        <v>KAPPAZ</v>
      </c>
    </row>
    <row r="11227" spans="1:9" x14ac:dyDescent="0.2">
      <c r="A11227">
        <v>2019</v>
      </c>
      <c r="B11227">
        <v>21</v>
      </c>
      <c r="C11227" t="s">
        <v>68</v>
      </c>
      <c r="D11227" t="s">
        <v>143</v>
      </c>
      <c r="E11227" t="s">
        <v>119</v>
      </c>
      <c r="F11227" t="s">
        <v>95</v>
      </c>
      <c r="G11227">
        <v>114</v>
      </c>
      <c r="H11227">
        <v>54</v>
      </c>
      <c r="I11227" t="str">
        <f>INDEX('[1]DATA - Teams'!$C:$C,MATCH(C11227,'[1]DATA - Teams'!$B:$B,0))</f>
        <v>KAPPAZ</v>
      </c>
    </row>
    <row r="11228" spans="1:9" x14ac:dyDescent="0.2">
      <c r="A11228">
        <v>2019</v>
      </c>
      <c r="B11228">
        <v>21</v>
      </c>
      <c r="C11228" t="s">
        <v>68</v>
      </c>
      <c r="D11228" t="s">
        <v>476</v>
      </c>
      <c r="E11228" t="s">
        <v>165</v>
      </c>
      <c r="F11228" t="s">
        <v>90</v>
      </c>
      <c r="G11228">
        <v>55</v>
      </c>
      <c r="H11228">
        <v>70</v>
      </c>
      <c r="I11228" t="str">
        <f>INDEX('[1]DATA - Teams'!$C:$C,MATCH(C11228,'[1]DATA - Teams'!$B:$B,0))</f>
        <v>KAPPAZ</v>
      </c>
    </row>
    <row r="11229" spans="1:9" x14ac:dyDescent="0.2">
      <c r="A11229">
        <v>2019</v>
      </c>
      <c r="B11229">
        <v>21</v>
      </c>
      <c r="C11229" t="s">
        <v>68</v>
      </c>
      <c r="D11229" t="s">
        <v>127</v>
      </c>
      <c r="E11229" t="s">
        <v>128</v>
      </c>
      <c r="F11229" t="s">
        <v>95</v>
      </c>
      <c r="G11229">
        <v>120</v>
      </c>
      <c r="H11229">
        <v>107</v>
      </c>
      <c r="I11229" t="str">
        <f>INDEX('[1]DATA - Teams'!$C:$C,MATCH(C11229,'[1]DATA - Teams'!$B:$B,0))</f>
        <v>KAPPAZ</v>
      </c>
    </row>
    <row r="11230" spans="1:9" x14ac:dyDescent="0.2">
      <c r="A11230">
        <v>2019</v>
      </c>
      <c r="B11230">
        <v>21</v>
      </c>
      <c r="C11230" t="s">
        <v>68</v>
      </c>
      <c r="D11230" t="s">
        <v>409</v>
      </c>
      <c r="E11230" t="s">
        <v>128</v>
      </c>
      <c r="F11230" t="s">
        <v>98</v>
      </c>
      <c r="G11230">
        <v>71</v>
      </c>
      <c r="H11230">
        <v>119</v>
      </c>
      <c r="I11230" t="str">
        <f>INDEX('[1]DATA - Teams'!$C:$C,MATCH(C11230,'[1]DATA - Teams'!$B:$B,0))</f>
        <v>KAPPAZ</v>
      </c>
    </row>
    <row r="11231" spans="1:9" x14ac:dyDescent="0.2">
      <c r="A11231">
        <v>2019</v>
      </c>
      <c r="B11231">
        <v>21</v>
      </c>
      <c r="C11231" t="s">
        <v>68</v>
      </c>
      <c r="D11231" t="s">
        <v>210</v>
      </c>
      <c r="E11231" t="s">
        <v>121</v>
      </c>
      <c r="F11231" t="s">
        <v>98</v>
      </c>
      <c r="G11231">
        <v>100</v>
      </c>
      <c r="H11231">
        <v>89</v>
      </c>
      <c r="I11231" t="str">
        <f>INDEX('[1]DATA - Teams'!$C:$C,MATCH(C11231,'[1]DATA - Teams'!$B:$B,0))</f>
        <v>KAPPAZ</v>
      </c>
    </row>
    <row r="11232" spans="1:9" x14ac:dyDescent="0.2">
      <c r="A11232">
        <v>2019</v>
      </c>
      <c r="B11232">
        <v>21</v>
      </c>
      <c r="C11232" t="s">
        <v>68</v>
      </c>
      <c r="D11232" t="s">
        <v>225</v>
      </c>
      <c r="E11232" t="s">
        <v>131</v>
      </c>
      <c r="F11232" t="s">
        <v>114</v>
      </c>
      <c r="G11232">
        <v>129</v>
      </c>
      <c r="H11232">
        <v>86</v>
      </c>
      <c r="I11232" t="str">
        <f>INDEX('[1]DATA - Teams'!$C:$C,MATCH(C11232,'[1]DATA - Teams'!$B:$B,0))</f>
        <v>KAPPAZ</v>
      </c>
    </row>
    <row r="11233" spans="1:9" x14ac:dyDescent="0.2">
      <c r="A11233">
        <v>2019</v>
      </c>
      <c r="B11233">
        <v>21</v>
      </c>
      <c r="C11233" t="s">
        <v>68</v>
      </c>
      <c r="D11233" t="s">
        <v>453</v>
      </c>
      <c r="E11233" t="s">
        <v>106</v>
      </c>
      <c r="F11233" t="s">
        <v>90</v>
      </c>
      <c r="G11233">
        <v>91</v>
      </c>
      <c r="H11233">
        <v>54</v>
      </c>
      <c r="I11233" t="str">
        <f>INDEX('[1]DATA - Teams'!$C:$C,MATCH(C11233,'[1]DATA - Teams'!$B:$B,0))</f>
        <v>KAPPAZ</v>
      </c>
    </row>
    <row r="11234" spans="1:9" x14ac:dyDescent="0.2">
      <c r="A11234">
        <v>2019</v>
      </c>
      <c r="B11234">
        <v>21</v>
      </c>
      <c r="C11234" t="s">
        <v>68</v>
      </c>
      <c r="D11234" t="s">
        <v>104</v>
      </c>
      <c r="E11234" t="s">
        <v>111</v>
      </c>
      <c r="F11234" t="s">
        <v>95</v>
      </c>
      <c r="G11234">
        <v>96</v>
      </c>
      <c r="H11234">
        <v>92</v>
      </c>
      <c r="I11234" t="str">
        <f>INDEX('[1]DATA - Teams'!$C:$C,MATCH(C11234,'[1]DATA - Teams'!$B:$B,0))</f>
        <v>KAPPAZ</v>
      </c>
    </row>
    <row r="11235" spans="1:9" x14ac:dyDescent="0.2">
      <c r="A11235">
        <v>2019</v>
      </c>
      <c r="B11235">
        <v>21</v>
      </c>
      <c r="C11235" t="s">
        <v>68</v>
      </c>
      <c r="D11235" t="s">
        <v>115</v>
      </c>
      <c r="E11235" t="s">
        <v>113</v>
      </c>
      <c r="F11235" t="s">
        <v>90</v>
      </c>
      <c r="G11235">
        <v>86</v>
      </c>
      <c r="H11235">
        <v>68</v>
      </c>
      <c r="I11235" t="str">
        <f>INDEX('[1]DATA - Teams'!$C:$C,MATCH(C11235,'[1]DATA - Teams'!$B:$B,0))</f>
        <v>KAPPAZ</v>
      </c>
    </row>
    <row r="11236" spans="1:9" x14ac:dyDescent="0.2">
      <c r="A11236">
        <v>2019</v>
      </c>
      <c r="B11236">
        <v>21</v>
      </c>
      <c r="C11236" t="s">
        <v>68</v>
      </c>
      <c r="D11236" t="s">
        <v>312</v>
      </c>
      <c r="E11236" t="s">
        <v>117</v>
      </c>
      <c r="F11236" t="s">
        <v>98</v>
      </c>
      <c r="G11236">
        <v>108</v>
      </c>
      <c r="H11236">
        <v>102</v>
      </c>
      <c r="I11236" t="str">
        <f>INDEX('[1]DATA - Teams'!$C:$C,MATCH(C11236,'[1]DATA - Teams'!$B:$B,0))</f>
        <v>KAPPAZ</v>
      </c>
    </row>
    <row r="11237" spans="1:9" x14ac:dyDescent="0.2">
      <c r="A11237">
        <v>2019</v>
      </c>
      <c r="B11237">
        <v>21</v>
      </c>
      <c r="C11237" t="s">
        <v>68</v>
      </c>
      <c r="D11237" t="s">
        <v>136</v>
      </c>
      <c r="E11237" t="s">
        <v>117</v>
      </c>
      <c r="F11237" t="s">
        <v>90</v>
      </c>
      <c r="G11237">
        <v>90</v>
      </c>
      <c r="H11237">
        <v>85</v>
      </c>
      <c r="I11237" t="str">
        <f>INDEX('[1]DATA - Teams'!$C:$C,MATCH(C11237,'[1]DATA - Teams'!$B:$B,0))</f>
        <v>KAPPAZ</v>
      </c>
    </row>
    <row r="11238" spans="1:9" x14ac:dyDescent="0.2">
      <c r="A11238">
        <v>2019</v>
      </c>
      <c r="B11238">
        <v>21</v>
      </c>
      <c r="C11238" t="s">
        <v>68</v>
      </c>
      <c r="D11238" t="s">
        <v>317</v>
      </c>
      <c r="E11238" t="s">
        <v>123</v>
      </c>
      <c r="F11238" t="s">
        <v>95</v>
      </c>
      <c r="G11238">
        <v>108</v>
      </c>
      <c r="H11238">
        <v>98</v>
      </c>
      <c r="I11238" t="str">
        <f>INDEX('[1]DATA - Teams'!$C:$C,MATCH(C11238,'[1]DATA - Teams'!$B:$B,0))</f>
        <v>KAPPAZ</v>
      </c>
    </row>
    <row r="11239" spans="1:9" x14ac:dyDescent="0.2">
      <c r="A11239">
        <v>2019</v>
      </c>
      <c r="B11239">
        <v>21</v>
      </c>
      <c r="C11239" t="s">
        <v>68</v>
      </c>
      <c r="D11239" t="s">
        <v>512</v>
      </c>
      <c r="E11239" t="s">
        <v>109</v>
      </c>
      <c r="F11239" t="s">
        <v>90</v>
      </c>
      <c r="G11239">
        <v>72</v>
      </c>
      <c r="H11239">
        <v>42</v>
      </c>
      <c r="I11239" t="str">
        <f>INDEX('[1]DATA - Teams'!$C:$C,MATCH(C11239,'[1]DATA - Teams'!$B:$B,0))</f>
        <v>KAPPAZ</v>
      </c>
    </row>
    <row r="11240" spans="1:9" x14ac:dyDescent="0.2">
      <c r="A11240">
        <v>2019</v>
      </c>
      <c r="B11240">
        <v>21</v>
      </c>
      <c r="C11240" t="s">
        <v>68</v>
      </c>
      <c r="D11240" t="s">
        <v>248</v>
      </c>
      <c r="E11240" t="s">
        <v>106</v>
      </c>
      <c r="F11240" t="s">
        <v>125</v>
      </c>
      <c r="G11240">
        <v>111</v>
      </c>
      <c r="H11240">
        <v>0</v>
      </c>
      <c r="I11240" t="str">
        <f>INDEX('[1]DATA - Teams'!$C:$C,MATCH(C11240,'[1]DATA - Teams'!$B:$B,0))</f>
        <v>KAPPAZ</v>
      </c>
    </row>
    <row r="11241" spans="1:9" x14ac:dyDescent="0.2">
      <c r="A11241">
        <v>2019</v>
      </c>
      <c r="B11241">
        <v>21</v>
      </c>
      <c r="C11241" t="s">
        <v>68</v>
      </c>
      <c r="D11241" t="s">
        <v>324</v>
      </c>
      <c r="E11241" t="s">
        <v>113</v>
      </c>
      <c r="F11241" t="s">
        <v>125</v>
      </c>
      <c r="G11241">
        <v>90</v>
      </c>
      <c r="H11241">
        <v>87</v>
      </c>
      <c r="I11241" t="str">
        <f>INDEX('[1]DATA - Teams'!$C:$C,MATCH(C11241,'[1]DATA - Teams'!$B:$B,0))</f>
        <v>KAPPAZ</v>
      </c>
    </row>
    <row r="11242" spans="1:9" x14ac:dyDescent="0.2">
      <c r="A11242">
        <v>2019</v>
      </c>
      <c r="B11242">
        <v>21</v>
      </c>
      <c r="C11242" t="s">
        <v>68</v>
      </c>
      <c r="D11242" t="s">
        <v>473</v>
      </c>
      <c r="E11242" t="s">
        <v>117</v>
      </c>
      <c r="F11242" t="s">
        <v>125</v>
      </c>
      <c r="G11242">
        <v>63</v>
      </c>
      <c r="H11242">
        <v>87</v>
      </c>
      <c r="I11242" t="str">
        <f>INDEX('[1]DATA - Teams'!$C:$C,MATCH(C11242,'[1]DATA - Teams'!$B:$B,0))</f>
        <v>KAPPAZ</v>
      </c>
    </row>
    <row r="11243" spans="1:9" x14ac:dyDescent="0.2">
      <c r="A11243">
        <v>2019</v>
      </c>
      <c r="B11243">
        <v>21</v>
      </c>
      <c r="C11243" t="s">
        <v>68</v>
      </c>
      <c r="D11243" t="s">
        <v>362</v>
      </c>
      <c r="E11243" t="s">
        <v>92</v>
      </c>
      <c r="F11243" t="s">
        <v>125</v>
      </c>
      <c r="G11243">
        <v>90</v>
      </c>
      <c r="H11243">
        <v>0</v>
      </c>
      <c r="I11243" t="str">
        <f>INDEX('[1]DATA - Teams'!$C:$C,MATCH(C11243,'[1]DATA - Teams'!$B:$B,0))</f>
        <v>KAPPAZ</v>
      </c>
    </row>
    <row r="11244" spans="1:9" x14ac:dyDescent="0.2">
      <c r="A11244">
        <v>2019</v>
      </c>
      <c r="B11244">
        <v>21</v>
      </c>
      <c r="C11244" t="s">
        <v>63</v>
      </c>
      <c r="D11244" t="s">
        <v>412</v>
      </c>
      <c r="E11244" t="s">
        <v>94</v>
      </c>
      <c r="F11244" t="s">
        <v>95</v>
      </c>
      <c r="G11244">
        <v>66</v>
      </c>
      <c r="H11244">
        <v>78</v>
      </c>
      <c r="I11244" t="str">
        <f>INDEX('[1]DATA - Teams'!$C:$C,MATCH(C11244,'[1]DATA - Teams'!$B:$B,0))</f>
        <v>MELONS</v>
      </c>
    </row>
    <row r="11245" spans="1:9" x14ac:dyDescent="0.2">
      <c r="A11245">
        <v>2019</v>
      </c>
      <c r="B11245">
        <v>21</v>
      </c>
      <c r="C11245" t="s">
        <v>63</v>
      </c>
      <c r="D11245" t="s">
        <v>303</v>
      </c>
      <c r="E11245" t="s">
        <v>119</v>
      </c>
      <c r="F11245" t="s">
        <v>95</v>
      </c>
      <c r="G11245">
        <v>100</v>
      </c>
      <c r="H11245">
        <v>101</v>
      </c>
      <c r="I11245" t="str">
        <f>INDEX('[1]DATA - Teams'!$C:$C,MATCH(C11245,'[1]DATA - Teams'!$B:$B,0))</f>
        <v>MELONS</v>
      </c>
    </row>
    <row r="11246" spans="1:9" x14ac:dyDescent="0.2">
      <c r="A11246">
        <v>2019</v>
      </c>
      <c r="B11246">
        <v>21</v>
      </c>
      <c r="C11246" t="s">
        <v>63</v>
      </c>
      <c r="D11246" t="s">
        <v>197</v>
      </c>
      <c r="E11246" t="s">
        <v>165</v>
      </c>
      <c r="F11246" t="s">
        <v>90</v>
      </c>
      <c r="G11246">
        <v>96</v>
      </c>
      <c r="H11246">
        <v>108</v>
      </c>
      <c r="I11246" t="str">
        <f>INDEX('[1]DATA - Teams'!$C:$C,MATCH(C11246,'[1]DATA - Teams'!$B:$B,0))</f>
        <v>MELONS</v>
      </c>
    </row>
    <row r="11247" spans="1:9" x14ac:dyDescent="0.2">
      <c r="A11247">
        <v>2019</v>
      </c>
      <c r="B11247">
        <v>21</v>
      </c>
      <c r="C11247" t="s">
        <v>63</v>
      </c>
      <c r="D11247" t="s">
        <v>392</v>
      </c>
      <c r="E11247" t="s">
        <v>165</v>
      </c>
      <c r="F11247" t="s">
        <v>95</v>
      </c>
      <c r="G11247">
        <v>97</v>
      </c>
      <c r="H11247">
        <v>85</v>
      </c>
      <c r="I11247" t="str">
        <f>INDEX('[1]DATA - Teams'!$C:$C,MATCH(C11247,'[1]DATA - Teams'!$B:$B,0))</f>
        <v>MELONS</v>
      </c>
    </row>
    <row r="11248" spans="1:9" x14ac:dyDescent="0.2">
      <c r="A11248">
        <v>2019</v>
      </c>
      <c r="B11248">
        <v>21</v>
      </c>
      <c r="C11248" t="s">
        <v>63</v>
      </c>
      <c r="D11248" t="s">
        <v>490</v>
      </c>
      <c r="E11248" t="s">
        <v>165</v>
      </c>
      <c r="F11248" t="s">
        <v>95</v>
      </c>
      <c r="G11248">
        <v>95</v>
      </c>
      <c r="H11248">
        <v>121</v>
      </c>
      <c r="I11248" t="str">
        <f>INDEX('[1]DATA - Teams'!$C:$C,MATCH(C11248,'[1]DATA - Teams'!$B:$B,0))</f>
        <v>MELONS</v>
      </c>
    </row>
    <row r="11249" spans="1:9" x14ac:dyDescent="0.2">
      <c r="A11249">
        <v>2019</v>
      </c>
      <c r="B11249">
        <v>21</v>
      </c>
      <c r="C11249" t="s">
        <v>63</v>
      </c>
      <c r="D11249" t="s">
        <v>274</v>
      </c>
      <c r="E11249" t="s">
        <v>128</v>
      </c>
      <c r="F11249" t="s">
        <v>95</v>
      </c>
      <c r="G11249">
        <v>90</v>
      </c>
      <c r="H11249">
        <v>98</v>
      </c>
      <c r="I11249" t="str">
        <f>INDEX('[1]DATA - Teams'!$C:$C,MATCH(C11249,'[1]DATA - Teams'!$B:$B,0))</f>
        <v>MELONS</v>
      </c>
    </row>
    <row r="11250" spans="1:9" x14ac:dyDescent="0.2">
      <c r="A11250">
        <v>2019</v>
      </c>
      <c r="B11250">
        <v>21</v>
      </c>
      <c r="C11250" t="s">
        <v>63</v>
      </c>
      <c r="D11250" t="s">
        <v>223</v>
      </c>
      <c r="E11250" t="s">
        <v>128</v>
      </c>
      <c r="F11250" t="s">
        <v>90</v>
      </c>
      <c r="G11250">
        <v>69</v>
      </c>
      <c r="H11250">
        <v>77</v>
      </c>
      <c r="I11250" t="str">
        <f>INDEX('[1]DATA - Teams'!$C:$C,MATCH(C11250,'[1]DATA - Teams'!$B:$B,0))</f>
        <v>MELONS</v>
      </c>
    </row>
    <row r="11251" spans="1:9" x14ac:dyDescent="0.2">
      <c r="A11251">
        <v>2019</v>
      </c>
      <c r="B11251">
        <v>21</v>
      </c>
      <c r="C11251" t="s">
        <v>63</v>
      </c>
      <c r="D11251" t="s">
        <v>351</v>
      </c>
      <c r="E11251" t="s">
        <v>128</v>
      </c>
      <c r="F11251" t="s">
        <v>90</v>
      </c>
      <c r="G11251">
        <v>104</v>
      </c>
      <c r="H11251">
        <v>104</v>
      </c>
      <c r="I11251" t="str">
        <f>INDEX('[1]DATA - Teams'!$C:$C,MATCH(C11251,'[1]DATA - Teams'!$B:$B,0))</f>
        <v>MELONS</v>
      </c>
    </row>
    <row r="11252" spans="1:9" x14ac:dyDescent="0.2">
      <c r="A11252">
        <v>2019</v>
      </c>
      <c r="B11252">
        <v>21</v>
      </c>
      <c r="C11252" t="s">
        <v>63</v>
      </c>
      <c r="D11252" t="s">
        <v>183</v>
      </c>
      <c r="E11252" t="s">
        <v>131</v>
      </c>
      <c r="F11252" t="s">
        <v>95</v>
      </c>
      <c r="G11252">
        <v>136</v>
      </c>
      <c r="H11252">
        <v>127</v>
      </c>
      <c r="I11252" t="str">
        <f>INDEX('[1]DATA - Teams'!$C:$C,MATCH(C11252,'[1]DATA - Teams'!$B:$B,0))</f>
        <v>MELONS</v>
      </c>
    </row>
    <row r="11253" spans="1:9" x14ac:dyDescent="0.2">
      <c r="A11253">
        <v>2019</v>
      </c>
      <c r="B11253">
        <v>21</v>
      </c>
      <c r="C11253" t="s">
        <v>63</v>
      </c>
      <c r="D11253" t="s">
        <v>184</v>
      </c>
      <c r="E11253" t="s">
        <v>131</v>
      </c>
      <c r="F11253" t="s">
        <v>98</v>
      </c>
      <c r="G11253">
        <v>69</v>
      </c>
      <c r="H11253">
        <v>106</v>
      </c>
      <c r="I11253" t="str">
        <f>INDEX('[1]DATA - Teams'!$C:$C,MATCH(C11253,'[1]DATA - Teams'!$B:$B,0))</f>
        <v>MELONS</v>
      </c>
    </row>
    <row r="11254" spans="1:9" x14ac:dyDescent="0.2">
      <c r="A11254">
        <v>2019</v>
      </c>
      <c r="B11254">
        <v>21</v>
      </c>
      <c r="C11254" t="s">
        <v>63</v>
      </c>
      <c r="D11254" t="s">
        <v>306</v>
      </c>
      <c r="E11254" t="s">
        <v>138</v>
      </c>
      <c r="F11254" t="s">
        <v>114</v>
      </c>
      <c r="G11254">
        <v>116</v>
      </c>
      <c r="H11254">
        <v>123</v>
      </c>
      <c r="I11254" t="str">
        <f>INDEX('[1]DATA - Teams'!$C:$C,MATCH(C11254,'[1]DATA - Teams'!$B:$B,0))</f>
        <v>MELONS</v>
      </c>
    </row>
    <row r="11255" spans="1:9" x14ac:dyDescent="0.2">
      <c r="A11255">
        <v>2019</v>
      </c>
      <c r="B11255">
        <v>21</v>
      </c>
      <c r="C11255" t="s">
        <v>63</v>
      </c>
      <c r="D11255" t="s">
        <v>466</v>
      </c>
      <c r="E11255" t="s">
        <v>106</v>
      </c>
      <c r="F11255" t="s">
        <v>98</v>
      </c>
      <c r="G11255">
        <v>90</v>
      </c>
      <c r="H11255">
        <v>88</v>
      </c>
      <c r="I11255" t="str">
        <f>INDEX('[1]DATA - Teams'!$C:$C,MATCH(C11255,'[1]DATA - Teams'!$B:$B,0))</f>
        <v>MELONS</v>
      </c>
    </row>
    <row r="11256" spans="1:9" x14ac:dyDescent="0.2">
      <c r="A11256">
        <v>2019</v>
      </c>
      <c r="B11256">
        <v>21</v>
      </c>
      <c r="C11256" t="s">
        <v>63</v>
      </c>
      <c r="D11256" t="s">
        <v>231</v>
      </c>
      <c r="E11256" t="s">
        <v>106</v>
      </c>
      <c r="F11256" t="s">
        <v>90</v>
      </c>
      <c r="G11256">
        <v>97</v>
      </c>
      <c r="H11256">
        <v>58</v>
      </c>
      <c r="I11256" t="str">
        <f>INDEX('[1]DATA - Teams'!$C:$C,MATCH(C11256,'[1]DATA - Teams'!$B:$B,0))</f>
        <v>MELONS</v>
      </c>
    </row>
    <row r="11257" spans="1:9" x14ac:dyDescent="0.2">
      <c r="A11257">
        <v>2019</v>
      </c>
      <c r="B11257">
        <v>21</v>
      </c>
      <c r="C11257" t="s">
        <v>63</v>
      </c>
      <c r="D11257" t="s">
        <v>145</v>
      </c>
      <c r="E11257" t="s">
        <v>117</v>
      </c>
      <c r="F11257" t="s">
        <v>90</v>
      </c>
      <c r="G11257">
        <v>83</v>
      </c>
      <c r="H11257">
        <v>152</v>
      </c>
      <c r="I11257" t="str">
        <f>INDEX('[1]DATA - Teams'!$C:$C,MATCH(C11257,'[1]DATA - Teams'!$B:$B,0))</f>
        <v>MELONS</v>
      </c>
    </row>
    <row r="11258" spans="1:9" x14ac:dyDescent="0.2">
      <c r="A11258">
        <v>2019</v>
      </c>
      <c r="B11258">
        <v>21</v>
      </c>
      <c r="C11258" t="s">
        <v>63</v>
      </c>
      <c r="D11258" t="s">
        <v>329</v>
      </c>
      <c r="E11258" t="s">
        <v>123</v>
      </c>
      <c r="F11258" t="s">
        <v>95</v>
      </c>
      <c r="G11258">
        <v>92</v>
      </c>
      <c r="H11258">
        <v>113</v>
      </c>
      <c r="I11258" t="str">
        <f>INDEX('[1]DATA - Teams'!$C:$C,MATCH(C11258,'[1]DATA - Teams'!$B:$B,0))</f>
        <v>MELONS</v>
      </c>
    </row>
    <row r="11259" spans="1:9" x14ac:dyDescent="0.2">
      <c r="A11259">
        <v>2019</v>
      </c>
      <c r="B11259">
        <v>21</v>
      </c>
      <c r="C11259" t="s">
        <v>63</v>
      </c>
      <c r="D11259" t="s">
        <v>459</v>
      </c>
      <c r="E11259" t="s">
        <v>123</v>
      </c>
      <c r="F11259" t="s">
        <v>98</v>
      </c>
      <c r="G11259">
        <v>69</v>
      </c>
      <c r="H11259">
        <v>46</v>
      </c>
      <c r="I11259" t="str">
        <f>INDEX('[1]DATA - Teams'!$C:$C,MATCH(C11259,'[1]DATA - Teams'!$B:$B,0))</f>
        <v>MELONS</v>
      </c>
    </row>
    <row r="11260" spans="1:9" x14ac:dyDescent="0.2">
      <c r="A11260">
        <v>2019</v>
      </c>
      <c r="B11260">
        <v>21</v>
      </c>
      <c r="C11260" t="s">
        <v>63</v>
      </c>
      <c r="D11260" t="s">
        <v>222</v>
      </c>
      <c r="E11260" t="s">
        <v>92</v>
      </c>
      <c r="F11260" t="s">
        <v>98</v>
      </c>
      <c r="G11260">
        <v>60</v>
      </c>
      <c r="H11260">
        <v>86</v>
      </c>
      <c r="I11260" t="str">
        <f>INDEX('[1]DATA - Teams'!$C:$C,MATCH(C11260,'[1]DATA - Teams'!$B:$B,0))</f>
        <v>MELONS</v>
      </c>
    </row>
    <row r="11261" spans="1:9" x14ac:dyDescent="0.2">
      <c r="A11261">
        <v>2019</v>
      </c>
      <c r="B11261">
        <v>21</v>
      </c>
      <c r="C11261" t="s">
        <v>63</v>
      </c>
      <c r="D11261" t="s">
        <v>343</v>
      </c>
      <c r="E11261" t="s">
        <v>103</v>
      </c>
      <c r="F11261" t="s">
        <v>98</v>
      </c>
      <c r="G11261">
        <v>95</v>
      </c>
      <c r="H11261">
        <v>99</v>
      </c>
      <c r="I11261" t="str">
        <f>INDEX('[1]DATA - Teams'!$C:$C,MATCH(C11261,'[1]DATA - Teams'!$B:$B,0))</f>
        <v>MELONS</v>
      </c>
    </row>
    <row r="11262" spans="1:9" x14ac:dyDescent="0.2">
      <c r="A11262">
        <v>2019</v>
      </c>
      <c r="B11262">
        <v>21</v>
      </c>
      <c r="C11262" t="s">
        <v>63</v>
      </c>
      <c r="D11262" t="s">
        <v>308</v>
      </c>
      <c r="E11262" t="s">
        <v>100</v>
      </c>
      <c r="F11262" t="s">
        <v>125</v>
      </c>
      <c r="G11262">
        <v>73</v>
      </c>
      <c r="H11262">
        <v>0</v>
      </c>
      <c r="I11262" t="str">
        <f>INDEX('[1]DATA - Teams'!$C:$C,MATCH(C11262,'[1]DATA - Teams'!$B:$B,0))</f>
        <v>MELONS</v>
      </c>
    </row>
    <row r="11263" spans="1:9" x14ac:dyDescent="0.2">
      <c r="A11263">
        <v>2019</v>
      </c>
      <c r="B11263">
        <v>21</v>
      </c>
      <c r="C11263" t="s">
        <v>63</v>
      </c>
      <c r="D11263" t="s">
        <v>404</v>
      </c>
      <c r="E11263" t="s">
        <v>113</v>
      </c>
      <c r="F11263" t="s">
        <v>125</v>
      </c>
      <c r="G11263">
        <v>86</v>
      </c>
      <c r="H11263">
        <v>82</v>
      </c>
      <c r="I11263" t="str">
        <f>INDEX('[1]DATA - Teams'!$C:$C,MATCH(C11263,'[1]DATA - Teams'!$B:$B,0))</f>
        <v>MELONS</v>
      </c>
    </row>
    <row r="11264" spans="1:9" x14ac:dyDescent="0.2">
      <c r="A11264">
        <v>2019</v>
      </c>
      <c r="B11264">
        <v>21</v>
      </c>
      <c r="C11264" t="s">
        <v>63</v>
      </c>
      <c r="D11264" t="s">
        <v>347</v>
      </c>
      <c r="E11264" t="s">
        <v>117</v>
      </c>
      <c r="F11264" t="s">
        <v>125</v>
      </c>
      <c r="G11264">
        <v>105</v>
      </c>
      <c r="H11264">
        <v>0</v>
      </c>
      <c r="I11264" t="str">
        <f>INDEX('[1]DATA - Teams'!$C:$C,MATCH(C11264,'[1]DATA - Teams'!$B:$B,0))</f>
        <v>MELONS</v>
      </c>
    </row>
    <row r="11265" spans="1:9" x14ac:dyDescent="0.2">
      <c r="A11265">
        <v>2019</v>
      </c>
      <c r="B11265">
        <v>21</v>
      </c>
      <c r="C11265" t="s">
        <v>63</v>
      </c>
      <c r="D11265" t="s">
        <v>361</v>
      </c>
      <c r="E11265" t="s">
        <v>89</v>
      </c>
      <c r="F11265" t="s">
        <v>125</v>
      </c>
      <c r="G11265">
        <v>74</v>
      </c>
      <c r="H11265">
        <v>0</v>
      </c>
      <c r="I11265" t="str">
        <f>INDEX('[1]DATA - Teams'!$C:$C,MATCH(C11265,'[1]DATA - Teams'!$B:$B,0))</f>
        <v>MELONS</v>
      </c>
    </row>
    <row r="11266" spans="1:9" x14ac:dyDescent="0.2">
      <c r="A11266">
        <v>2019</v>
      </c>
      <c r="B11266">
        <v>21</v>
      </c>
      <c r="C11266" t="s">
        <v>64</v>
      </c>
      <c r="D11266" t="s">
        <v>539</v>
      </c>
      <c r="E11266" t="s">
        <v>119</v>
      </c>
      <c r="F11266" t="s">
        <v>98</v>
      </c>
      <c r="G11266">
        <v>92</v>
      </c>
      <c r="H11266">
        <v>111</v>
      </c>
      <c r="I11266" t="str">
        <f>INDEX('[1]DATA - Teams'!$C:$C,MATCH(C11266,'[1]DATA - Teams'!$B:$B,0))</f>
        <v>RICHO</v>
      </c>
    </row>
    <row r="11267" spans="1:9" x14ac:dyDescent="0.2">
      <c r="A11267">
        <v>2019</v>
      </c>
      <c r="B11267">
        <v>21</v>
      </c>
      <c r="C11267" t="s">
        <v>64</v>
      </c>
      <c r="D11267" t="s">
        <v>520</v>
      </c>
      <c r="E11267" t="s">
        <v>119</v>
      </c>
      <c r="F11267" t="s">
        <v>90</v>
      </c>
      <c r="G11267">
        <v>88</v>
      </c>
      <c r="H11267">
        <v>73</v>
      </c>
      <c r="I11267" t="str">
        <f>INDEX('[1]DATA - Teams'!$C:$C,MATCH(C11267,'[1]DATA - Teams'!$B:$B,0))</f>
        <v>RICHO</v>
      </c>
    </row>
    <row r="11268" spans="1:9" x14ac:dyDescent="0.2">
      <c r="A11268">
        <v>2019</v>
      </c>
      <c r="B11268">
        <v>21</v>
      </c>
      <c r="C11268" t="s">
        <v>64</v>
      </c>
      <c r="D11268" t="s">
        <v>188</v>
      </c>
      <c r="E11268" t="s">
        <v>165</v>
      </c>
      <c r="F11268" t="s">
        <v>95</v>
      </c>
      <c r="G11268">
        <v>119</v>
      </c>
      <c r="H11268">
        <v>142</v>
      </c>
      <c r="I11268" t="str">
        <f>INDEX('[1]DATA - Teams'!$C:$C,MATCH(C11268,'[1]DATA - Teams'!$B:$B,0))</f>
        <v>RICHO</v>
      </c>
    </row>
    <row r="11269" spans="1:9" x14ac:dyDescent="0.2">
      <c r="A11269">
        <v>2019</v>
      </c>
      <c r="B11269">
        <v>21</v>
      </c>
      <c r="C11269" t="s">
        <v>64</v>
      </c>
      <c r="D11269" t="s">
        <v>169</v>
      </c>
      <c r="E11269" t="s">
        <v>165</v>
      </c>
      <c r="F11269" t="s">
        <v>98</v>
      </c>
      <c r="G11269">
        <v>94</v>
      </c>
      <c r="H11269">
        <v>106</v>
      </c>
      <c r="I11269" t="str">
        <f>INDEX('[1]DATA - Teams'!$C:$C,MATCH(C11269,'[1]DATA - Teams'!$B:$B,0))</f>
        <v>RICHO</v>
      </c>
    </row>
    <row r="11270" spans="1:9" x14ac:dyDescent="0.2">
      <c r="A11270">
        <v>2019</v>
      </c>
      <c r="B11270">
        <v>21</v>
      </c>
      <c r="C11270" t="s">
        <v>64</v>
      </c>
      <c r="D11270" t="s">
        <v>383</v>
      </c>
      <c r="E11270" t="s">
        <v>128</v>
      </c>
      <c r="F11270" t="s">
        <v>98</v>
      </c>
      <c r="G11270">
        <v>113</v>
      </c>
      <c r="H11270">
        <v>102</v>
      </c>
      <c r="I11270" t="str">
        <f>INDEX('[1]DATA - Teams'!$C:$C,MATCH(C11270,'[1]DATA - Teams'!$B:$B,0))</f>
        <v>RICHO</v>
      </c>
    </row>
    <row r="11271" spans="1:9" x14ac:dyDescent="0.2">
      <c r="A11271">
        <v>2019</v>
      </c>
      <c r="B11271">
        <v>21</v>
      </c>
      <c r="C11271" t="s">
        <v>64</v>
      </c>
      <c r="D11271" t="s">
        <v>230</v>
      </c>
      <c r="E11271" t="s">
        <v>128</v>
      </c>
      <c r="F11271" t="s">
        <v>90</v>
      </c>
      <c r="G11271">
        <v>119</v>
      </c>
      <c r="H11271">
        <v>137</v>
      </c>
      <c r="I11271" t="str">
        <f>INDEX('[1]DATA - Teams'!$C:$C,MATCH(C11271,'[1]DATA - Teams'!$B:$B,0))</f>
        <v>RICHO</v>
      </c>
    </row>
    <row r="11272" spans="1:9" x14ac:dyDescent="0.2">
      <c r="A11272">
        <v>2019</v>
      </c>
      <c r="B11272">
        <v>21</v>
      </c>
      <c r="C11272" t="s">
        <v>64</v>
      </c>
      <c r="D11272" t="s">
        <v>296</v>
      </c>
      <c r="E11272" t="s">
        <v>131</v>
      </c>
      <c r="F11272" t="s">
        <v>98</v>
      </c>
      <c r="G11272">
        <v>79</v>
      </c>
      <c r="H11272">
        <v>85</v>
      </c>
      <c r="I11272" t="str">
        <f>INDEX('[1]DATA - Teams'!$C:$C,MATCH(C11272,'[1]DATA - Teams'!$B:$B,0))</f>
        <v>RICHO</v>
      </c>
    </row>
    <row r="11273" spans="1:9" x14ac:dyDescent="0.2">
      <c r="A11273">
        <v>2019</v>
      </c>
      <c r="B11273">
        <v>21</v>
      </c>
      <c r="C11273" t="s">
        <v>64</v>
      </c>
      <c r="D11273" t="s">
        <v>359</v>
      </c>
      <c r="E11273" t="s">
        <v>106</v>
      </c>
      <c r="F11273" t="s">
        <v>90</v>
      </c>
      <c r="G11273">
        <v>86</v>
      </c>
      <c r="H11273">
        <v>71</v>
      </c>
      <c r="I11273" t="str">
        <f>INDEX('[1]DATA - Teams'!$C:$C,MATCH(C11273,'[1]DATA - Teams'!$B:$B,0))</f>
        <v>RICHO</v>
      </c>
    </row>
    <row r="11274" spans="1:9" x14ac:dyDescent="0.2">
      <c r="A11274">
        <v>2019</v>
      </c>
      <c r="B11274">
        <v>21</v>
      </c>
      <c r="C11274" t="s">
        <v>64</v>
      </c>
      <c r="D11274" t="s">
        <v>155</v>
      </c>
      <c r="E11274" t="s">
        <v>111</v>
      </c>
      <c r="F11274" t="s">
        <v>98</v>
      </c>
      <c r="G11274">
        <v>63</v>
      </c>
      <c r="H11274">
        <v>57</v>
      </c>
      <c r="I11274" t="str">
        <f>INDEX('[1]DATA - Teams'!$C:$C,MATCH(C11274,'[1]DATA - Teams'!$B:$B,0))</f>
        <v>RICHO</v>
      </c>
    </row>
    <row r="11275" spans="1:9" x14ac:dyDescent="0.2">
      <c r="A11275">
        <v>2019</v>
      </c>
      <c r="B11275">
        <v>21</v>
      </c>
      <c r="C11275" t="s">
        <v>64</v>
      </c>
      <c r="D11275" t="s">
        <v>415</v>
      </c>
      <c r="E11275" t="s">
        <v>113</v>
      </c>
      <c r="F11275" t="s">
        <v>95</v>
      </c>
      <c r="G11275">
        <v>82</v>
      </c>
      <c r="H11275">
        <v>104</v>
      </c>
      <c r="I11275" t="str">
        <f>INDEX('[1]DATA - Teams'!$C:$C,MATCH(C11275,'[1]DATA - Teams'!$B:$B,0))</f>
        <v>RICHO</v>
      </c>
    </row>
    <row r="11276" spans="1:9" x14ac:dyDescent="0.2">
      <c r="A11276">
        <v>2019</v>
      </c>
      <c r="B11276">
        <v>21</v>
      </c>
      <c r="C11276" t="s">
        <v>64</v>
      </c>
      <c r="D11276" t="s">
        <v>235</v>
      </c>
      <c r="E11276" t="s">
        <v>117</v>
      </c>
      <c r="F11276" t="s">
        <v>95</v>
      </c>
      <c r="G11276">
        <v>102</v>
      </c>
      <c r="H11276">
        <v>107</v>
      </c>
      <c r="I11276" t="str">
        <f>INDEX('[1]DATA - Teams'!$C:$C,MATCH(C11276,'[1]DATA - Teams'!$B:$B,0))</f>
        <v>RICHO</v>
      </c>
    </row>
    <row r="11277" spans="1:9" x14ac:dyDescent="0.2">
      <c r="A11277">
        <v>2019</v>
      </c>
      <c r="B11277">
        <v>21</v>
      </c>
      <c r="C11277" t="s">
        <v>64</v>
      </c>
      <c r="D11277" t="s">
        <v>471</v>
      </c>
      <c r="E11277" t="s">
        <v>123</v>
      </c>
      <c r="F11277" t="s">
        <v>90</v>
      </c>
      <c r="G11277">
        <v>107</v>
      </c>
      <c r="H11277">
        <v>130</v>
      </c>
      <c r="I11277" t="str">
        <f>INDEX('[1]DATA - Teams'!$C:$C,MATCH(C11277,'[1]DATA - Teams'!$B:$B,0))</f>
        <v>RICHO</v>
      </c>
    </row>
    <row r="11278" spans="1:9" x14ac:dyDescent="0.2">
      <c r="A11278">
        <v>2019</v>
      </c>
      <c r="B11278">
        <v>21</v>
      </c>
      <c r="C11278" t="s">
        <v>64</v>
      </c>
      <c r="D11278" t="s">
        <v>315</v>
      </c>
      <c r="E11278" t="s">
        <v>123</v>
      </c>
      <c r="F11278" t="s">
        <v>95</v>
      </c>
      <c r="G11278">
        <v>92</v>
      </c>
      <c r="H11278">
        <v>87</v>
      </c>
      <c r="I11278" t="str">
        <f>INDEX('[1]DATA - Teams'!$C:$C,MATCH(C11278,'[1]DATA - Teams'!$B:$B,0))</f>
        <v>RICHO</v>
      </c>
    </row>
    <row r="11279" spans="1:9" x14ac:dyDescent="0.2">
      <c r="A11279">
        <v>2019</v>
      </c>
      <c r="B11279">
        <v>21</v>
      </c>
      <c r="C11279" t="s">
        <v>64</v>
      </c>
      <c r="D11279" t="s">
        <v>175</v>
      </c>
      <c r="E11279" t="s">
        <v>123</v>
      </c>
      <c r="F11279" t="s">
        <v>95</v>
      </c>
      <c r="G11279">
        <v>94</v>
      </c>
      <c r="H11279">
        <v>85</v>
      </c>
      <c r="I11279" t="str">
        <f>INDEX('[1]DATA - Teams'!$C:$C,MATCH(C11279,'[1]DATA - Teams'!$B:$B,0))</f>
        <v>RICHO</v>
      </c>
    </row>
    <row r="11280" spans="1:9" x14ac:dyDescent="0.2">
      <c r="A11280">
        <v>2019</v>
      </c>
      <c r="B11280">
        <v>21</v>
      </c>
      <c r="C11280" t="s">
        <v>64</v>
      </c>
      <c r="D11280" t="s">
        <v>427</v>
      </c>
      <c r="E11280" t="s">
        <v>123</v>
      </c>
      <c r="F11280" t="s">
        <v>90</v>
      </c>
      <c r="G11280">
        <v>70</v>
      </c>
      <c r="H11280">
        <v>72</v>
      </c>
      <c r="I11280" t="str">
        <f>INDEX('[1]DATA - Teams'!$C:$C,MATCH(C11280,'[1]DATA - Teams'!$B:$B,0))</f>
        <v>RICHO</v>
      </c>
    </row>
    <row r="11281" spans="1:9" x14ac:dyDescent="0.2">
      <c r="A11281">
        <v>2019</v>
      </c>
      <c r="B11281">
        <v>21</v>
      </c>
      <c r="C11281" t="s">
        <v>64</v>
      </c>
      <c r="D11281" t="s">
        <v>363</v>
      </c>
      <c r="E11281" t="s">
        <v>92</v>
      </c>
      <c r="F11281" t="s">
        <v>95</v>
      </c>
      <c r="G11281">
        <v>112</v>
      </c>
      <c r="H11281">
        <v>99</v>
      </c>
      <c r="I11281" t="str">
        <f>INDEX('[1]DATA - Teams'!$C:$C,MATCH(C11281,'[1]DATA - Teams'!$B:$B,0))</f>
        <v>RICHO</v>
      </c>
    </row>
    <row r="11282" spans="1:9" x14ac:dyDescent="0.2">
      <c r="A11282">
        <v>2019</v>
      </c>
      <c r="B11282">
        <v>21</v>
      </c>
      <c r="C11282" t="s">
        <v>64</v>
      </c>
      <c r="D11282" t="s">
        <v>202</v>
      </c>
      <c r="E11282" t="s">
        <v>89</v>
      </c>
      <c r="F11282" t="s">
        <v>95</v>
      </c>
      <c r="G11282">
        <v>87</v>
      </c>
      <c r="H11282">
        <v>92</v>
      </c>
      <c r="I11282" t="str">
        <f>INDEX('[1]DATA - Teams'!$C:$C,MATCH(C11282,'[1]DATA - Teams'!$B:$B,0))</f>
        <v>RICHO</v>
      </c>
    </row>
    <row r="11283" spans="1:9" x14ac:dyDescent="0.2">
      <c r="A11283">
        <v>2019</v>
      </c>
      <c r="B11283">
        <v>21</v>
      </c>
      <c r="C11283" t="s">
        <v>64</v>
      </c>
      <c r="D11283" t="s">
        <v>288</v>
      </c>
      <c r="E11283" t="s">
        <v>109</v>
      </c>
      <c r="F11283" t="s">
        <v>114</v>
      </c>
      <c r="G11283">
        <v>102</v>
      </c>
      <c r="H11283">
        <v>117</v>
      </c>
      <c r="I11283" t="str">
        <f>INDEX('[1]DATA - Teams'!$C:$C,MATCH(C11283,'[1]DATA - Teams'!$B:$B,0))</f>
        <v>RICHO</v>
      </c>
    </row>
    <row r="11284" spans="1:9" x14ac:dyDescent="0.2">
      <c r="A11284">
        <v>2019</v>
      </c>
      <c r="B11284">
        <v>21</v>
      </c>
      <c r="C11284" t="s">
        <v>64</v>
      </c>
      <c r="D11284" t="s">
        <v>511</v>
      </c>
      <c r="E11284" t="s">
        <v>121</v>
      </c>
      <c r="F11284" t="s">
        <v>125</v>
      </c>
      <c r="G11284">
        <v>97</v>
      </c>
      <c r="H11284">
        <v>0</v>
      </c>
      <c r="I11284" t="str">
        <f>INDEX('[1]DATA - Teams'!$C:$C,MATCH(C11284,'[1]DATA - Teams'!$B:$B,0))</f>
        <v>RICHO</v>
      </c>
    </row>
    <row r="11285" spans="1:9" x14ac:dyDescent="0.2">
      <c r="A11285">
        <v>2019</v>
      </c>
      <c r="B11285">
        <v>21</v>
      </c>
      <c r="C11285" t="s">
        <v>64</v>
      </c>
      <c r="D11285" t="s">
        <v>318</v>
      </c>
      <c r="E11285" t="s">
        <v>131</v>
      </c>
      <c r="F11285" t="s">
        <v>125</v>
      </c>
      <c r="G11285">
        <v>78</v>
      </c>
      <c r="H11285">
        <v>0</v>
      </c>
      <c r="I11285" t="str">
        <f>INDEX('[1]DATA - Teams'!$C:$C,MATCH(C11285,'[1]DATA - Teams'!$B:$B,0))</f>
        <v>RICHO</v>
      </c>
    </row>
    <row r="11286" spans="1:9" x14ac:dyDescent="0.2">
      <c r="A11286">
        <v>2019</v>
      </c>
      <c r="B11286">
        <v>21</v>
      </c>
      <c r="C11286" t="s">
        <v>64</v>
      </c>
      <c r="D11286" t="s">
        <v>173</v>
      </c>
      <c r="E11286" t="s">
        <v>113</v>
      </c>
      <c r="F11286" t="s">
        <v>125</v>
      </c>
      <c r="G11286">
        <v>80</v>
      </c>
      <c r="H11286">
        <v>0</v>
      </c>
      <c r="I11286" t="str">
        <f>INDEX('[1]DATA - Teams'!$C:$C,MATCH(C11286,'[1]DATA - Teams'!$B:$B,0))</f>
        <v>RICHO</v>
      </c>
    </row>
    <row r="11287" spans="1:9" x14ac:dyDescent="0.2">
      <c r="A11287">
        <v>2019</v>
      </c>
      <c r="B11287">
        <v>21</v>
      </c>
      <c r="C11287" t="s">
        <v>64</v>
      </c>
      <c r="D11287" t="s">
        <v>412</v>
      </c>
      <c r="E11287" t="s">
        <v>113</v>
      </c>
      <c r="F11287" t="s">
        <v>125</v>
      </c>
      <c r="G11287">
        <v>94</v>
      </c>
      <c r="H11287">
        <v>95</v>
      </c>
      <c r="I11287" t="str">
        <f>INDEX('[1]DATA - Teams'!$C:$C,MATCH(C11287,'[1]DATA - Teams'!$B:$B,0))</f>
        <v>RICHO</v>
      </c>
    </row>
    <row r="11288" spans="1:9" x14ac:dyDescent="0.2">
      <c r="A11288">
        <v>2019</v>
      </c>
      <c r="B11288">
        <v>21</v>
      </c>
      <c r="C11288" t="s">
        <v>67</v>
      </c>
      <c r="D11288" t="s">
        <v>390</v>
      </c>
      <c r="E11288" t="s">
        <v>94</v>
      </c>
      <c r="F11288" t="s">
        <v>114</v>
      </c>
      <c r="G11288">
        <v>113</v>
      </c>
      <c r="H11288">
        <v>99</v>
      </c>
      <c r="I11288" t="str">
        <f>INDEX('[1]DATA - Teams'!$C:$C,MATCH(C11288,'[1]DATA - Teams'!$B:$B,0))</f>
        <v>GARTER</v>
      </c>
    </row>
    <row r="11289" spans="1:9" x14ac:dyDescent="0.2">
      <c r="A11289">
        <v>2019</v>
      </c>
      <c r="B11289">
        <v>21</v>
      </c>
      <c r="C11289" t="s">
        <v>67</v>
      </c>
      <c r="D11289" t="s">
        <v>341</v>
      </c>
      <c r="E11289" t="s">
        <v>100</v>
      </c>
      <c r="F11289" t="s">
        <v>98</v>
      </c>
      <c r="G11289">
        <v>98</v>
      </c>
      <c r="H11289">
        <v>100</v>
      </c>
      <c r="I11289" t="str">
        <f>INDEX('[1]DATA - Teams'!$C:$C,MATCH(C11289,'[1]DATA - Teams'!$B:$B,0))</f>
        <v>GARTER</v>
      </c>
    </row>
    <row r="11290" spans="1:9" x14ac:dyDescent="0.2">
      <c r="A11290">
        <v>2019</v>
      </c>
      <c r="B11290">
        <v>21</v>
      </c>
      <c r="C11290" t="s">
        <v>67</v>
      </c>
      <c r="D11290" t="s">
        <v>327</v>
      </c>
      <c r="E11290" t="s">
        <v>100</v>
      </c>
      <c r="F11290" t="s">
        <v>98</v>
      </c>
      <c r="G11290">
        <v>59</v>
      </c>
      <c r="H11290">
        <v>50</v>
      </c>
      <c r="I11290" t="str">
        <f>INDEX('[1]DATA - Teams'!$C:$C,MATCH(C11290,'[1]DATA - Teams'!$B:$B,0))</f>
        <v>GARTER</v>
      </c>
    </row>
    <row r="11291" spans="1:9" x14ac:dyDescent="0.2">
      <c r="A11291">
        <v>2019</v>
      </c>
      <c r="B11291">
        <v>21</v>
      </c>
      <c r="C11291" t="s">
        <v>67</v>
      </c>
      <c r="D11291" t="s">
        <v>408</v>
      </c>
      <c r="E11291" t="s">
        <v>100</v>
      </c>
      <c r="F11291" t="s">
        <v>95</v>
      </c>
      <c r="G11291">
        <v>101</v>
      </c>
      <c r="H11291">
        <v>73</v>
      </c>
      <c r="I11291" t="str">
        <f>INDEX('[1]DATA - Teams'!$C:$C,MATCH(C11291,'[1]DATA - Teams'!$B:$B,0))</f>
        <v>GARTER</v>
      </c>
    </row>
    <row r="11292" spans="1:9" x14ac:dyDescent="0.2">
      <c r="A11292">
        <v>2019</v>
      </c>
      <c r="B11292">
        <v>21</v>
      </c>
      <c r="C11292" t="s">
        <v>67</v>
      </c>
      <c r="D11292" t="s">
        <v>535</v>
      </c>
      <c r="E11292" t="s">
        <v>97</v>
      </c>
      <c r="F11292" t="s">
        <v>90</v>
      </c>
      <c r="G11292">
        <v>85</v>
      </c>
      <c r="H11292">
        <v>58</v>
      </c>
      <c r="I11292" t="str">
        <f>INDEX('[1]DATA - Teams'!$C:$C,MATCH(C11292,'[1]DATA - Teams'!$B:$B,0))</f>
        <v>GARTER</v>
      </c>
    </row>
    <row r="11293" spans="1:9" x14ac:dyDescent="0.2">
      <c r="A11293">
        <v>2019</v>
      </c>
      <c r="B11293">
        <v>21</v>
      </c>
      <c r="C11293" t="s">
        <v>67</v>
      </c>
      <c r="D11293" t="s">
        <v>178</v>
      </c>
      <c r="E11293" t="s">
        <v>165</v>
      </c>
      <c r="F11293" t="s">
        <v>95</v>
      </c>
      <c r="G11293">
        <v>126</v>
      </c>
      <c r="H11293">
        <v>142</v>
      </c>
      <c r="I11293" t="str">
        <f>INDEX('[1]DATA - Teams'!$C:$C,MATCH(C11293,'[1]DATA - Teams'!$B:$B,0))</f>
        <v>GARTER</v>
      </c>
    </row>
    <row r="11294" spans="1:9" x14ac:dyDescent="0.2">
      <c r="A11294">
        <v>2019</v>
      </c>
      <c r="B11294">
        <v>21</v>
      </c>
      <c r="C11294" t="s">
        <v>67</v>
      </c>
      <c r="D11294" t="s">
        <v>243</v>
      </c>
      <c r="E11294" t="s">
        <v>121</v>
      </c>
      <c r="F11294" t="s">
        <v>95</v>
      </c>
      <c r="G11294">
        <v>116</v>
      </c>
      <c r="H11294">
        <v>103</v>
      </c>
      <c r="I11294" t="str">
        <f>INDEX('[1]DATA - Teams'!$C:$C,MATCH(C11294,'[1]DATA - Teams'!$B:$B,0))</f>
        <v>GARTER</v>
      </c>
    </row>
    <row r="11295" spans="1:9" x14ac:dyDescent="0.2">
      <c r="A11295">
        <v>2019</v>
      </c>
      <c r="B11295">
        <v>21</v>
      </c>
      <c r="C11295" t="s">
        <v>67</v>
      </c>
      <c r="D11295" t="s">
        <v>336</v>
      </c>
      <c r="E11295" t="s">
        <v>131</v>
      </c>
      <c r="F11295" t="s">
        <v>95</v>
      </c>
      <c r="G11295">
        <v>109</v>
      </c>
      <c r="H11295">
        <v>138</v>
      </c>
      <c r="I11295" t="str">
        <f>INDEX('[1]DATA - Teams'!$C:$C,MATCH(C11295,'[1]DATA - Teams'!$B:$B,0))</f>
        <v>GARTER</v>
      </c>
    </row>
    <row r="11296" spans="1:9" x14ac:dyDescent="0.2">
      <c r="A11296">
        <v>2019</v>
      </c>
      <c r="B11296">
        <v>21</v>
      </c>
      <c r="C11296" t="s">
        <v>67</v>
      </c>
      <c r="D11296" t="s">
        <v>406</v>
      </c>
      <c r="E11296" t="s">
        <v>106</v>
      </c>
      <c r="F11296" t="s">
        <v>98</v>
      </c>
      <c r="G11296">
        <v>104</v>
      </c>
      <c r="H11296">
        <v>110</v>
      </c>
      <c r="I11296" t="str">
        <f>INDEX('[1]DATA - Teams'!$C:$C,MATCH(C11296,'[1]DATA - Teams'!$B:$B,0))</f>
        <v>GARTER</v>
      </c>
    </row>
    <row r="11297" spans="1:9" x14ac:dyDescent="0.2">
      <c r="A11297">
        <v>2019</v>
      </c>
      <c r="B11297">
        <v>21</v>
      </c>
      <c r="C11297" t="s">
        <v>67</v>
      </c>
      <c r="D11297" t="s">
        <v>276</v>
      </c>
      <c r="E11297" t="s">
        <v>111</v>
      </c>
      <c r="F11297" t="s">
        <v>95</v>
      </c>
      <c r="G11297">
        <v>108</v>
      </c>
      <c r="H11297">
        <v>116</v>
      </c>
      <c r="I11297" t="str">
        <f>INDEX('[1]DATA - Teams'!$C:$C,MATCH(C11297,'[1]DATA - Teams'!$B:$B,0))</f>
        <v>GARTER</v>
      </c>
    </row>
    <row r="11298" spans="1:9" x14ac:dyDescent="0.2">
      <c r="A11298">
        <v>2019</v>
      </c>
      <c r="B11298">
        <v>21</v>
      </c>
      <c r="C11298" t="s">
        <v>67</v>
      </c>
      <c r="D11298" t="s">
        <v>384</v>
      </c>
      <c r="E11298" t="s">
        <v>117</v>
      </c>
      <c r="F11298" t="s">
        <v>98</v>
      </c>
      <c r="G11298">
        <v>91</v>
      </c>
      <c r="H11298">
        <v>110</v>
      </c>
      <c r="I11298" t="str">
        <f>INDEX('[1]DATA - Teams'!$C:$C,MATCH(C11298,'[1]DATA - Teams'!$B:$B,0))</f>
        <v>GARTER</v>
      </c>
    </row>
    <row r="11299" spans="1:9" x14ac:dyDescent="0.2">
      <c r="A11299">
        <v>2019</v>
      </c>
      <c r="B11299">
        <v>21</v>
      </c>
      <c r="C11299" t="s">
        <v>67</v>
      </c>
      <c r="D11299" t="s">
        <v>273</v>
      </c>
      <c r="E11299" t="s">
        <v>117</v>
      </c>
      <c r="F11299" t="s">
        <v>90</v>
      </c>
      <c r="G11299">
        <v>94</v>
      </c>
      <c r="H11299">
        <v>74</v>
      </c>
      <c r="I11299" t="str">
        <f>INDEX('[1]DATA - Teams'!$C:$C,MATCH(C11299,'[1]DATA - Teams'!$B:$B,0))</f>
        <v>GARTER</v>
      </c>
    </row>
    <row r="11300" spans="1:9" x14ac:dyDescent="0.2">
      <c r="A11300">
        <v>2019</v>
      </c>
      <c r="B11300">
        <v>21</v>
      </c>
      <c r="C11300" t="s">
        <v>67</v>
      </c>
      <c r="D11300" t="s">
        <v>206</v>
      </c>
      <c r="E11300" t="s">
        <v>117</v>
      </c>
      <c r="F11300" t="s">
        <v>90</v>
      </c>
      <c r="G11300">
        <v>63</v>
      </c>
      <c r="H11300">
        <v>84</v>
      </c>
      <c r="I11300" t="str">
        <f>INDEX('[1]DATA - Teams'!$C:$C,MATCH(C11300,'[1]DATA - Teams'!$B:$B,0))</f>
        <v>GARTER</v>
      </c>
    </row>
    <row r="11301" spans="1:9" x14ac:dyDescent="0.2">
      <c r="A11301">
        <v>2019</v>
      </c>
      <c r="B11301">
        <v>21</v>
      </c>
      <c r="C11301" t="s">
        <v>67</v>
      </c>
      <c r="D11301" t="s">
        <v>293</v>
      </c>
      <c r="E11301" t="s">
        <v>103</v>
      </c>
      <c r="F11301" t="s">
        <v>98</v>
      </c>
      <c r="G11301">
        <v>107</v>
      </c>
      <c r="H11301">
        <v>90</v>
      </c>
      <c r="I11301" t="str">
        <f>INDEX('[1]DATA - Teams'!$C:$C,MATCH(C11301,'[1]DATA - Teams'!$B:$B,0))</f>
        <v>GARTER</v>
      </c>
    </row>
    <row r="11302" spans="1:9" x14ac:dyDescent="0.2">
      <c r="A11302">
        <v>2019</v>
      </c>
      <c r="B11302">
        <v>21</v>
      </c>
      <c r="C11302" t="s">
        <v>67</v>
      </c>
      <c r="D11302" t="s">
        <v>200</v>
      </c>
      <c r="E11302" t="s">
        <v>103</v>
      </c>
      <c r="F11302" t="s">
        <v>90</v>
      </c>
      <c r="G11302">
        <v>89</v>
      </c>
      <c r="H11302">
        <v>55</v>
      </c>
      <c r="I11302" t="str">
        <f>INDEX('[1]DATA - Teams'!$C:$C,MATCH(C11302,'[1]DATA - Teams'!$B:$B,0))</f>
        <v>GARTER</v>
      </c>
    </row>
    <row r="11303" spans="1:9" x14ac:dyDescent="0.2">
      <c r="A11303">
        <v>2019</v>
      </c>
      <c r="B11303">
        <v>21</v>
      </c>
      <c r="C11303" t="s">
        <v>67</v>
      </c>
      <c r="D11303" t="s">
        <v>388</v>
      </c>
      <c r="E11303" t="s">
        <v>89</v>
      </c>
      <c r="F11303" t="s">
        <v>95</v>
      </c>
      <c r="G11303">
        <v>86</v>
      </c>
      <c r="H11303">
        <v>66</v>
      </c>
      <c r="I11303" t="str">
        <f>INDEX('[1]DATA - Teams'!$C:$C,MATCH(C11303,'[1]DATA - Teams'!$B:$B,0))</f>
        <v>GARTER</v>
      </c>
    </row>
    <row r="11304" spans="1:9" x14ac:dyDescent="0.2">
      <c r="A11304">
        <v>2019</v>
      </c>
      <c r="B11304">
        <v>21</v>
      </c>
      <c r="C11304" t="s">
        <v>67</v>
      </c>
      <c r="D11304" t="s">
        <v>484</v>
      </c>
      <c r="E11304" t="s">
        <v>89</v>
      </c>
      <c r="F11304" t="s">
        <v>90</v>
      </c>
      <c r="G11304">
        <v>119</v>
      </c>
      <c r="H11304">
        <v>127</v>
      </c>
      <c r="I11304" t="str">
        <f>INDEX('[1]DATA - Teams'!$C:$C,MATCH(C11304,'[1]DATA - Teams'!$B:$B,0))</f>
        <v>GARTER</v>
      </c>
    </row>
    <row r="11305" spans="1:9" x14ac:dyDescent="0.2">
      <c r="A11305">
        <v>2019</v>
      </c>
      <c r="B11305">
        <v>21</v>
      </c>
      <c r="C11305" t="s">
        <v>67</v>
      </c>
      <c r="D11305" t="s">
        <v>150</v>
      </c>
      <c r="E11305" t="s">
        <v>109</v>
      </c>
      <c r="F11305" t="s">
        <v>95</v>
      </c>
      <c r="G11305">
        <v>90</v>
      </c>
      <c r="H11305">
        <v>118</v>
      </c>
      <c r="I11305" t="str">
        <f>INDEX('[1]DATA - Teams'!$C:$C,MATCH(C11305,'[1]DATA - Teams'!$B:$B,0))</f>
        <v>GARTER</v>
      </c>
    </row>
    <row r="11306" spans="1:9" x14ac:dyDescent="0.2">
      <c r="A11306">
        <v>2019</v>
      </c>
      <c r="B11306">
        <v>21</v>
      </c>
      <c r="C11306" t="s">
        <v>67</v>
      </c>
      <c r="D11306" t="s">
        <v>309</v>
      </c>
      <c r="E11306" t="s">
        <v>119</v>
      </c>
      <c r="F11306" t="s">
        <v>125</v>
      </c>
      <c r="G11306">
        <v>73</v>
      </c>
      <c r="H11306">
        <v>122</v>
      </c>
      <c r="I11306" t="str">
        <f>INDEX('[1]DATA - Teams'!$C:$C,MATCH(C11306,'[1]DATA - Teams'!$B:$B,0))</f>
        <v>GARTER</v>
      </c>
    </row>
    <row r="11307" spans="1:9" x14ac:dyDescent="0.2">
      <c r="A11307">
        <v>2019</v>
      </c>
      <c r="B11307">
        <v>21</v>
      </c>
      <c r="C11307" t="s">
        <v>67</v>
      </c>
      <c r="D11307" t="s">
        <v>421</v>
      </c>
      <c r="E11307" t="s">
        <v>111</v>
      </c>
      <c r="F11307" t="s">
        <v>125</v>
      </c>
      <c r="G11307">
        <v>75</v>
      </c>
      <c r="H11307">
        <v>0</v>
      </c>
      <c r="I11307" t="str">
        <f>INDEX('[1]DATA - Teams'!$C:$C,MATCH(C11307,'[1]DATA - Teams'!$B:$B,0))</f>
        <v>GARTER</v>
      </c>
    </row>
    <row r="11308" spans="1:9" x14ac:dyDescent="0.2">
      <c r="A11308">
        <v>2019</v>
      </c>
      <c r="B11308">
        <v>21</v>
      </c>
      <c r="C11308" t="s">
        <v>67</v>
      </c>
      <c r="D11308" t="s">
        <v>419</v>
      </c>
      <c r="E11308" t="s">
        <v>103</v>
      </c>
      <c r="F11308" t="s">
        <v>125</v>
      </c>
      <c r="G11308">
        <v>80</v>
      </c>
      <c r="H11308">
        <v>0</v>
      </c>
      <c r="I11308" t="str">
        <f>INDEX('[1]DATA - Teams'!$C:$C,MATCH(C11308,'[1]DATA - Teams'!$B:$B,0))</f>
        <v>GARTER</v>
      </c>
    </row>
    <row r="11309" spans="1:9" x14ac:dyDescent="0.2">
      <c r="A11309">
        <v>2019</v>
      </c>
      <c r="B11309">
        <v>21</v>
      </c>
      <c r="C11309" t="s">
        <v>67</v>
      </c>
      <c r="D11309" t="s">
        <v>532</v>
      </c>
      <c r="E11309" t="s">
        <v>109</v>
      </c>
      <c r="F11309" t="s">
        <v>125</v>
      </c>
      <c r="G11309">
        <v>67</v>
      </c>
      <c r="H11309">
        <v>106</v>
      </c>
      <c r="I11309" t="str">
        <f>INDEX('[1]DATA - Teams'!$C:$C,MATCH(C11309,'[1]DATA - Teams'!$B:$B,0))</f>
        <v>GARTER</v>
      </c>
    </row>
    <row r="11310" spans="1:9" x14ac:dyDescent="0.2">
      <c r="A11310">
        <v>2019</v>
      </c>
      <c r="B11310">
        <v>21</v>
      </c>
      <c r="C11310" t="s">
        <v>66</v>
      </c>
      <c r="D11310" t="s">
        <v>297</v>
      </c>
      <c r="E11310" t="s">
        <v>100</v>
      </c>
      <c r="F11310" t="s">
        <v>90</v>
      </c>
      <c r="G11310">
        <v>78</v>
      </c>
      <c r="H11310">
        <v>66</v>
      </c>
      <c r="I11310" t="str">
        <f>INDEX('[1]DATA - Teams'!$C:$C,MATCH(C11310,'[1]DATA - Teams'!$B:$B,0))</f>
        <v>CHIEF</v>
      </c>
    </row>
    <row r="11311" spans="1:9" x14ac:dyDescent="0.2">
      <c r="A11311">
        <v>2019</v>
      </c>
      <c r="B11311">
        <v>21</v>
      </c>
      <c r="C11311" t="s">
        <v>66</v>
      </c>
      <c r="D11311" t="s">
        <v>540</v>
      </c>
      <c r="E11311" t="s">
        <v>97</v>
      </c>
      <c r="F11311" t="s">
        <v>90</v>
      </c>
      <c r="G11311">
        <v>66</v>
      </c>
      <c r="H11311">
        <v>49</v>
      </c>
      <c r="I11311" t="str">
        <f>INDEX('[1]DATA - Teams'!$C:$C,MATCH(C11311,'[1]DATA - Teams'!$B:$B,0))</f>
        <v>CHIEF</v>
      </c>
    </row>
    <row r="11312" spans="1:9" x14ac:dyDescent="0.2">
      <c r="A11312">
        <v>2019</v>
      </c>
      <c r="B11312">
        <v>21</v>
      </c>
      <c r="C11312" t="s">
        <v>66</v>
      </c>
      <c r="D11312" t="s">
        <v>442</v>
      </c>
      <c r="E11312" t="s">
        <v>97</v>
      </c>
      <c r="F11312" t="s">
        <v>90</v>
      </c>
      <c r="G11312">
        <v>83</v>
      </c>
      <c r="H11312">
        <v>79</v>
      </c>
      <c r="I11312" t="str">
        <f>INDEX('[1]DATA - Teams'!$C:$C,MATCH(C11312,'[1]DATA - Teams'!$B:$B,0))</f>
        <v>CHIEF</v>
      </c>
    </row>
    <row r="11313" spans="1:9" x14ac:dyDescent="0.2">
      <c r="A11313">
        <v>2019</v>
      </c>
      <c r="B11313">
        <v>21</v>
      </c>
      <c r="C11313" t="s">
        <v>66</v>
      </c>
      <c r="D11313" t="s">
        <v>365</v>
      </c>
      <c r="E11313" t="s">
        <v>97</v>
      </c>
      <c r="F11313" t="s">
        <v>95</v>
      </c>
      <c r="G11313">
        <v>115</v>
      </c>
      <c r="H11313">
        <v>134</v>
      </c>
      <c r="I11313" t="str">
        <f>INDEX('[1]DATA - Teams'!$C:$C,MATCH(C11313,'[1]DATA - Teams'!$B:$B,0))</f>
        <v>CHIEF</v>
      </c>
    </row>
    <row r="11314" spans="1:9" x14ac:dyDescent="0.2">
      <c r="A11314">
        <v>2019</v>
      </c>
      <c r="B11314">
        <v>21</v>
      </c>
      <c r="C11314" t="s">
        <v>66</v>
      </c>
      <c r="D11314" t="s">
        <v>319</v>
      </c>
      <c r="E11314" t="s">
        <v>97</v>
      </c>
      <c r="F11314" t="s">
        <v>95</v>
      </c>
      <c r="G11314">
        <v>104</v>
      </c>
      <c r="H11314">
        <v>148</v>
      </c>
      <c r="I11314" t="str">
        <f>INDEX('[1]DATA - Teams'!$C:$C,MATCH(C11314,'[1]DATA - Teams'!$B:$B,0))</f>
        <v>CHIEF</v>
      </c>
    </row>
    <row r="11315" spans="1:9" x14ac:dyDescent="0.2">
      <c r="A11315">
        <v>2019</v>
      </c>
      <c r="B11315">
        <v>21</v>
      </c>
      <c r="C11315" t="s">
        <v>66</v>
      </c>
      <c r="D11315" t="s">
        <v>414</v>
      </c>
      <c r="E11315" t="s">
        <v>165</v>
      </c>
      <c r="F11315" t="s">
        <v>98</v>
      </c>
      <c r="G11315">
        <v>71</v>
      </c>
      <c r="H11315">
        <v>97</v>
      </c>
      <c r="I11315" t="str">
        <f>INDEX('[1]DATA - Teams'!$C:$C,MATCH(C11315,'[1]DATA - Teams'!$B:$B,0))</f>
        <v>CHIEF</v>
      </c>
    </row>
    <row r="11316" spans="1:9" x14ac:dyDescent="0.2">
      <c r="A11316">
        <v>2019</v>
      </c>
      <c r="B11316">
        <v>21</v>
      </c>
      <c r="C11316" t="s">
        <v>66</v>
      </c>
      <c r="D11316" t="s">
        <v>339</v>
      </c>
      <c r="E11316" t="s">
        <v>165</v>
      </c>
      <c r="F11316" t="s">
        <v>114</v>
      </c>
      <c r="G11316">
        <v>82</v>
      </c>
      <c r="H11316">
        <v>96</v>
      </c>
      <c r="I11316" t="str">
        <f>INDEX('[1]DATA - Teams'!$C:$C,MATCH(C11316,'[1]DATA - Teams'!$B:$B,0))</f>
        <v>CHIEF</v>
      </c>
    </row>
    <row r="11317" spans="1:9" x14ac:dyDescent="0.2">
      <c r="A11317">
        <v>2019</v>
      </c>
      <c r="B11317">
        <v>21</v>
      </c>
      <c r="C11317" t="s">
        <v>66</v>
      </c>
      <c r="D11317" t="s">
        <v>310</v>
      </c>
      <c r="E11317" t="s">
        <v>128</v>
      </c>
      <c r="F11317" t="s">
        <v>95</v>
      </c>
      <c r="G11317">
        <v>100</v>
      </c>
      <c r="H11317">
        <v>63</v>
      </c>
      <c r="I11317" t="str">
        <f>INDEX('[1]DATA - Teams'!$C:$C,MATCH(C11317,'[1]DATA - Teams'!$B:$B,0))</f>
        <v>CHIEF</v>
      </c>
    </row>
    <row r="11318" spans="1:9" x14ac:dyDescent="0.2">
      <c r="A11318">
        <v>2019</v>
      </c>
      <c r="B11318">
        <v>21</v>
      </c>
      <c r="C11318" t="s">
        <v>66</v>
      </c>
      <c r="D11318" t="s">
        <v>340</v>
      </c>
      <c r="E11318" t="s">
        <v>138</v>
      </c>
      <c r="F11318" t="s">
        <v>90</v>
      </c>
      <c r="G11318">
        <v>61</v>
      </c>
      <c r="H11318">
        <v>65</v>
      </c>
      <c r="I11318" t="str">
        <f>INDEX('[1]DATA - Teams'!$C:$C,MATCH(C11318,'[1]DATA - Teams'!$B:$B,0))</f>
        <v>CHIEF</v>
      </c>
    </row>
    <row r="11319" spans="1:9" x14ac:dyDescent="0.2">
      <c r="A11319">
        <v>2019</v>
      </c>
      <c r="B11319">
        <v>21</v>
      </c>
      <c r="C11319" t="s">
        <v>66</v>
      </c>
      <c r="D11319" t="s">
        <v>249</v>
      </c>
      <c r="E11319" t="s">
        <v>138</v>
      </c>
      <c r="F11319" t="s">
        <v>90</v>
      </c>
      <c r="G11319">
        <v>98</v>
      </c>
      <c r="H11319">
        <v>45</v>
      </c>
      <c r="I11319" t="str">
        <f>INDEX('[1]DATA - Teams'!$C:$C,MATCH(C11319,'[1]DATA - Teams'!$B:$B,0))</f>
        <v>CHIEF</v>
      </c>
    </row>
    <row r="11320" spans="1:9" x14ac:dyDescent="0.2">
      <c r="A11320">
        <v>2019</v>
      </c>
      <c r="B11320">
        <v>21</v>
      </c>
      <c r="C11320" t="s">
        <v>66</v>
      </c>
      <c r="D11320" t="s">
        <v>201</v>
      </c>
      <c r="E11320" t="s">
        <v>138</v>
      </c>
      <c r="F11320" t="s">
        <v>95</v>
      </c>
      <c r="G11320">
        <v>80</v>
      </c>
      <c r="H11320">
        <v>88</v>
      </c>
      <c r="I11320" t="str">
        <f>INDEX('[1]DATA - Teams'!$C:$C,MATCH(C11320,'[1]DATA - Teams'!$B:$B,0))</f>
        <v>CHIEF</v>
      </c>
    </row>
    <row r="11321" spans="1:9" x14ac:dyDescent="0.2">
      <c r="A11321">
        <v>2019</v>
      </c>
      <c r="B11321">
        <v>21</v>
      </c>
      <c r="C11321" t="s">
        <v>66</v>
      </c>
      <c r="D11321" t="s">
        <v>193</v>
      </c>
      <c r="E11321" t="s">
        <v>113</v>
      </c>
      <c r="F11321" t="s">
        <v>95</v>
      </c>
      <c r="G11321">
        <v>126</v>
      </c>
      <c r="H11321">
        <v>145</v>
      </c>
      <c r="I11321" t="str">
        <f>INDEX('[1]DATA - Teams'!$C:$C,MATCH(C11321,'[1]DATA - Teams'!$B:$B,0))</f>
        <v>CHIEF</v>
      </c>
    </row>
    <row r="11322" spans="1:9" x14ac:dyDescent="0.2">
      <c r="A11322">
        <v>2019</v>
      </c>
      <c r="B11322">
        <v>21</v>
      </c>
      <c r="C11322" t="s">
        <v>66</v>
      </c>
      <c r="D11322" t="s">
        <v>168</v>
      </c>
      <c r="E11322" t="s">
        <v>117</v>
      </c>
      <c r="F11322" t="s">
        <v>98</v>
      </c>
      <c r="G11322">
        <v>89</v>
      </c>
      <c r="H11322">
        <v>103</v>
      </c>
      <c r="I11322" t="str">
        <f>INDEX('[1]DATA - Teams'!$C:$C,MATCH(C11322,'[1]DATA - Teams'!$B:$B,0))</f>
        <v>CHIEF</v>
      </c>
    </row>
    <row r="11323" spans="1:9" x14ac:dyDescent="0.2">
      <c r="A11323">
        <v>2019</v>
      </c>
      <c r="B11323">
        <v>21</v>
      </c>
      <c r="C11323" t="s">
        <v>66</v>
      </c>
      <c r="D11323" t="s">
        <v>349</v>
      </c>
      <c r="E11323" t="s">
        <v>123</v>
      </c>
      <c r="F11323" t="s">
        <v>98</v>
      </c>
      <c r="G11323">
        <v>78</v>
      </c>
      <c r="H11323">
        <v>86</v>
      </c>
      <c r="I11323" t="str">
        <f>INDEX('[1]DATA - Teams'!$C:$C,MATCH(C11323,'[1]DATA - Teams'!$B:$B,0))</f>
        <v>CHIEF</v>
      </c>
    </row>
    <row r="11324" spans="1:9" x14ac:dyDescent="0.2">
      <c r="A11324">
        <v>2019</v>
      </c>
      <c r="B11324">
        <v>21</v>
      </c>
      <c r="C11324" t="s">
        <v>66</v>
      </c>
      <c r="D11324" t="s">
        <v>305</v>
      </c>
      <c r="E11324" t="s">
        <v>92</v>
      </c>
      <c r="F11324" t="s">
        <v>95</v>
      </c>
      <c r="G11324">
        <v>92</v>
      </c>
      <c r="H11324">
        <v>127</v>
      </c>
      <c r="I11324" t="str">
        <f>INDEX('[1]DATA - Teams'!$C:$C,MATCH(C11324,'[1]DATA - Teams'!$B:$B,0))</f>
        <v>CHIEF</v>
      </c>
    </row>
    <row r="11325" spans="1:9" x14ac:dyDescent="0.2">
      <c r="A11325">
        <v>2019</v>
      </c>
      <c r="B11325">
        <v>21</v>
      </c>
      <c r="C11325" t="s">
        <v>66</v>
      </c>
      <c r="D11325" t="s">
        <v>253</v>
      </c>
      <c r="E11325" t="s">
        <v>103</v>
      </c>
      <c r="F11325" t="s">
        <v>98</v>
      </c>
      <c r="G11325">
        <v>98</v>
      </c>
      <c r="H11325">
        <v>105</v>
      </c>
      <c r="I11325" t="str">
        <f>INDEX('[1]DATA - Teams'!$C:$C,MATCH(C11325,'[1]DATA - Teams'!$B:$B,0))</f>
        <v>CHIEF</v>
      </c>
    </row>
    <row r="11326" spans="1:9" x14ac:dyDescent="0.2">
      <c r="A11326">
        <v>2019</v>
      </c>
      <c r="B11326">
        <v>21</v>
      </c>
      <c r="C11326" t="s">
        <v>66</v>
      </c>
      <c r="D11326" t="s">
        <v>360</v>
      </c>
      <c r="E11326" t="s">
        <v>89</v>
      </c>
      <c r="F11326" t="s">
        <v>95</v>
      </c>
      <c r="G11326">
        <v>86</v>
      </c>
      <c r="H11326">
        <v>70</v>
      </c>
      <c r="I11326" t="str">
        <f>INDEX('[1]DATA - Teams'!$C:$C,MATCH(C11326,'[1]DATA - Teams'!$B:$B,0))</f>
        <v>CHIEF</v>
      </c>
    </row>
    <row r="11327" spans="1:9" x14ac:dyDescent="0.2">
      <c r="A11327">
        <v>2019</v>
      </c>
      <c r="B11327">
        <v>21</v>
      </c>
      <c r="C11327" t="s">
        <v>66</v>
      </c>
      <c r="D11327" t="s">
        <v>260</v>
      </c>
      <c r="E11327" t="s">
        <v>109</v>
      </c>
      <c r="F11327" t="s">
        <v>98</v>
      </c>
      <c r="G11327">
        <v>68</v>
      </c>
      <c r="H11327">
        <v>58</v>
      </c>
      <c r="I11327" t="str">
        <f>INDEX('[1]DATA - Teams'!$C:$C,MATCH(C11327,'[1]DATA - Teams'!$B:$B,0))</f>
        <v>CHIEF</v>
      </c>
    </row>
    <row r="11328" spans="1:9" x14ac:dyDescent="0.2">
      <c r="A11328">
        <v>2019</v>
      </c>
      <c r="B11328">
        <v>21</v>
      </c>
      <c r="C11328" t="s">
        <v>66</v>
      </c>
      <c r="D11328" t="s">
        <v>456</v>
      </c>
      <c r="E11328" t="s">
        <v>121</v>
      </c>
      <c r="F11328" t="s">
        <v>125</v>
      </c>
      <c r="G11328">
        <v>98</v>
      </c>
      <c r="H11328">
        <v>0</v>
      </c>
      <c r="I11328" t="str">
        <f>INDEX('[1]DATA - Teams'!$C:$C,MATCH(C11328,'[1]DATA - Teams'!$B:$B,0))</f>
        <v>CHIEF</v>
      </c>
    </row>
    <row r="11329" spans="1:9" x14ac:dyDescent="0.2">
      <c r="A11329">
        <v>2019</v>
      </c>
      <c r="B11329">
        <v>21</v>
      </c>
      <c r="C11329" t="s">
        <v>66</v>
      </c>
      <c r="D11329" t="s">
        <v>505</v>
      </c>
      <c r="E11329" t="s">
        <v>106</v>
      </c>
      <c r="F11329" t="s">
        <v>125</v>
      </c>
      <c r="G11329">
        <v>89</v>
      </c>
      <c r="H11329">
        <v>119</v>
      </c>
      <c r="I11329" t="str">
        <f>INDEX('[1]DATA - Teams'!$C:$C,MATCH(C11329,'[1]DATA - Teams'!$B:$B,0))</f>
        <v>CHIEF</v>
      </c>
    </row>
    <row r="11330" spans="1:9" x14ac:dyDescent="0.2">
      <c r="A11330">
        <v>2019</v>
      </c>
      <c r="B11330">
        <v>21</v>
      </c>
      <c r="C11330" t="s">
        <v>66</v>
      </c>
      <c r="D11330" t="s">
        <v>537</v>
      </c>
      <c r="E11330" t="s">
        <v>117</v>
      </c>
      <c r="F11330" t="s">
        <v>125</v>
      </c>
      <c r="G11330">
        <v>66</v>
      </c>
      <c r="H11330">
        <v>56</v>
      </c>
      <c r="I11330" t="str">
        <f>INDEX('[1]DATA - Teams'!$C:$C,MATCH(C11330,'[1]DATA - Teams'!$B:$B,0))</f>
        <v>CHIEF</v>
      </c>
    </row>
    <row r="11331" spans="1:9" x14ac:dyDescent="0.2">
      <c r="A11331">
        <v>2019</v>
      </c>
      <c r="B11331">
        <v>21</v>
      </c>
      <c r="C11331" t="s">
        <v>66</v>
      </c>
      <c r="D11331" t="s">
        <v>449</v>
      </c>
      <c r="E11331" t="s">
        <v>103</v>
      </c>
      <c r="F11331" t="s">
        <v>125</v>
      </c>
      <c r="G11331">
        <v>88</v>
      </c>
      <c r="H11331">
        <v>0</v>
      </c>
      <c r="I11331" t="str">
        <f>INDEX('[1]DATA - Teams'!$C:$C,MATCH(C11331,'[1]DATA - Teams'!$B:$B,0))</f>
        <v>CHIEF</v>
      </c>
    </row>
    <row r="11332" spans="1:9" x14ac:dyDescent="0.2">
      <c r="A11332">
        <v>2019</v>
      </c>
      <c r="B11332">
        <v>21</v>
      </c>
      <c r="C11332" t="s">
        <v>69</v>
      </c>
      <c r="D11332" t="s">
        <v>99</v>
      </c>
      <c r="E11332" t="s">
        <v>100</v>
      </c>
      <c r="F11332" t="s">
        <v>98</v>
      </c>
      <c r="G11332">
        <v>93</v>
      </c>
      <c r="H11332">
        <v>65</v>
      </c>
      <c r="I11332" t="str">
        <f>INDEX('[1]DATA - Teams'!$C:$C,MATCH(C11332,'[1]DATA - Teams'!$B:$B,0))</f>
        <v>JMERC</v>
      </c>
    </row>
    <row r="11333" spans="1:9" x14ac:dyDescent="0.2">
      <c r="A11333">
        <v>2019</v>
      </c>
      <c r="B11333">
        <v>21</v>
      </c>
      <c r="C11333" t="s">
        <v>69</v>
      </c>
      <c r="D11333" t="s">
        <v>356</v>
      </c>
      <c r="E11333" t="s">
        <v>100</v>
      </c>
      <c r="F11333" t="s">
        <v>90</v>
      </c>
      <c r="G11333">
        <v>104</v>
      </c>
      <c r="H11333">
        <v>116</v>
      </c>
      <c r="I11333" t="str">
        <f>INDEX('[1]DATA - Teams'!$C:$C,MATCH(C11333,'[1]DATA - Teams'!$B:$B,0))</f>
        <v>JMERC</v>
      </c>
    </row>
    <row r="11334" spans="1:9" x14ac:dyDescent="0.2">
      <c r="A11334">
        <v>2019</v>
      </c>
      <c r="B11334">
        <v>21</v>
      </c>
      <c r="C11334" t="s">
        <v>69</v>
      </c>
      <c r="D11334" t="s">
        <v>366</v>
      </c>
      <c r="E11334" t="s">
        <v>100</v>
      </c>
      <c r="F11334" t="s">
        <v>95</v>
      </c>
      <c r="G11334">
        <v>81</v>
      </c>
      <c r="H11334">
        <v>44</v>
      </c>
      <c r="I11334" t="str">
        <f>INDEX('[1]DATA - Teams'!$C:$C,MATCH(C11334,'[1]DATA - Teams'!$B:$B,0))</f>
        <v>JMERC</v>
      </c>
    </row>
    <row r="11335" spans="1:9" x14ac:dyDescent="0.2">
      <c r="A11335">
        <v>2019</v>
      </c>
      <c r="B11335">
        <v>21</v>
      </c>
      <c r="C11335" t="s">
        <v>69</v>
      </c>
      <c r="D11335" t="s">
        <v>203</v>
      </c>
      <c r="E11335" t="s">
        <v>97</v>
      </c>
      <c r="F11335" t="s">
        <v>98</v>
      </c>
      <c r="G11335">
        <v>107</v>
      </c>
      <c r="H11335">
        <v>83</v>
      </c>
      <c r="I11335" t="str">
        <f>INDEX('[1]DATA - Teams'!$C:$C,MATCH(C11335,'[1]DATA - Teams'!$B:$B,0))</f>
        <v>JMERC</v>
      </c>
    </row>
    <row r="11336" spans="1:9" x14ac:dyDescent="0.2">
      <c r="A11336">
        <v>2019</v>
      </c>
      <c r="B11336">
        <v>21</v>
      </c>
      <c r="C11336" t="s">
        <v>69</v>
      </c>
      <c r="D11336" t="s">
        <v>247</v>
      </c>
      <c r="E11336" t="s">
        <v>119</v>
      </c>
      <c r="F11336" t="s">
        <v>90</v>
      </c>
      <c r="G11336">
        <v>101</v>
      </c>
      <c r="H11336">
        <v>90</v>
      </c>
      <c r="I11336" t="str">
        <f>INDEX('[1]DATA - Teams'!$C:$C,MATCH(C11336,'[1]DATA - Teams'!$B:$B,0))</f>
        <v>JMERC</v>
      </c>
    </row>
    <row r="11337" spans="1:9" x14ac:dyDescent="0.2">
      <c r="A11337">
        <v>2019</v>
      </c>
      <c r="B11337">
        <v>21</v>
      </c>
      <c r="C11337" t="s">
        <v>69</v>
      </c>
      <c r="D11337" t="s">
        <v>399</v>
      </c>
      <c r="E11337" t="s">
        <v>165</v>
      </c>
      <c r="F11337" t="s">
        <v>90</v>
      </c>
      <c r="G11337">
        <v>122</v>
      </c>
      <c r="H11337">
        <v>123</v>
      </c>
      <c r="I11337" t="str">
        <f>INDEX('[1]DATA - Teams'!$C:$C,MATCH(C11337,'[1]DATA - Teams'!$B:$B,0))</f>
        <v>JMERC</v>
      </c>
    </row>
    <row r="11338" spans="1:9" x14ac:dyDescent="0.2">
      <c r="A11338">
        <v>2019</v>
      </c>
      <c r="B11338">
        <v>21</v>
      </c>
      <c r="C11338" t="s">
        <v>69</v>
      </c>
      <c r="D11338" t="s">
        <v>492</v>
      </c>
      <c r="E11338" t="s">
        <v>165</v>
      </c>
      <c r="F11338" t="s">
        <v>95</v>
      </c>
      <c r="G11338">
        <v>92</v>
      </c>
      <c r="H11338">
        <v>81</v>
      </c>
      <c r="I11338" t="str">
        <f>INDEX('[1]DATA - Teams'!$C:$C,MATCH(C11338,'[1]DATA - Teams'!$B:$B,0))</f>
        <v>JMERC</v>
      </c>
    </row>
    <row r="11339" spans="1:9" x14ac:dyDescent="0.2">
      <c r="A11339">
        <v>2019</v>
      </c>
      <c r="B11339">
        <v>21</v>
      </c>
      <c r="C11339" t="s">
        <v>69</v>
      </c>
      <c r="D11339" t="s">
        <v>198</v>
      </c>
      <c r="E11339" t="s">
        <v>128</v>
      </c>
      <c r="F11339" t="s">
        <v>90</v>
      </c>
      <c r="G11339">
        <v>84</v>
      </c>
      <c r="H11339">
        <v>86</v>
      </c>
      <c r="I11339" t="str">
        <f>INDEX('[1]DATA - Teams'!$C:$C,MATCH(C11339,'[1]DATA - Teams'!$B:$B,0))</f>
        <v>JMERC</v>
      </c>
    </row>
    <row r="11340" spans="1:9" x14ac:dyDescent="0.2">
      <c r="A11340">
        <v>2019</v>
      </c>
      <c r="B11340">
        <v>21</v>
      </c>
      <c r="C11340" t="s">
        <v>69</v>
      </c>
      <c r="D11340" t="s">
        <v>314</v>
      </c>
      <c r="E11340" t="s">
        <v>121</v>
      </c>
      <c r="F11340" t="s">
        <v>98</v>
      </c>
      <c r="G11340">
        <v>105</v>
      </c>
      <c r="H11340">
        <v>73</v>
      </c>
      <c r="I11340" t="str">
        <f>INDEX('[1]DATA - Teams'!$C:$C,MATCH(C11340,'[1]DATA - Teams'!$B:$B,0))</f>
        <v>JMERC</v>
      </c>
    </row>
    <row r="11341" spans="1:9" x14ac:dyDescent="0.2">
      <c r="A11341">
        <v>2019</v>
      </c>
      <c r="B11341">
        <v>21</v>
      </c>
      <c r="C11341" t="s">
        <v>69</v>
      </c>
      <c r="D11341" t="s">
        <v>370</v>
      </c>
      <c r="E11341" t="s">
        <v>121</v>
      </c>
      <c r="F11341" t="s">
        <v>95</v>
      </c>
      <c r="G11341">
        <v>105</v>
      </c>
      <c r="H11341">
        <v>161</v>
      </c>
      <c r="I11341" t="str">
        <f>INDEX('[1]DATA - Teams'!$C:$C,MATCH(C11341,'[1]DATA - Teams'!$B:$B,0))</f>
        <v>JMERC</v>
      </c>
    </row>
    <row r="11342" spans="1:9" x14ac:dyDescent="0.2">
      <c r="A11342">
        <v>2019</v>
      </c>
      <c r="B11342">
        <v>21</v>
      </c>
      <c r="C11342" t="s">
        <v>69</v>
      </c>
      <c r="D11342" t="s">
        <v>447</v>
      </c>
      <c r="E11342" t="s">
        <v>138</v>
      </c>
      <c r="F11342" t="s">
        <v>95</v>
      </c>
      <c r="G11342">
        <v>71</v>
      </c>
      <c r="H11342">
        <v>61</v>
      </c>
      <c r="I11342" t="str">
        <f>INDEX('[1]DATA - Teams'!$C:$C,MATCH(C11342,'[1]DATA - Teams'!$B:$B,0))</f>
        <v>JMERC</v>
      </c>
    </row>
    <row r="11343" spans="1:9" x14ac:dyDescent="0.2">
      <c r="A11343">
        <v>2019</v>
      </c>
      <c r="B11343">
        <v>21</v>
      </c>
      <c r="C11343" t="s">
        <v>69</v>
      </c>
      <c r="D11343" t="s">
        <v>391</v>
      </c>
      <c r="E11343" t="s">
        <v>138</v>
      </c>
      <c r="F11343" t="s">
        <v>95</v>
      </c>
      <c r="G11343">
        <v>74</v>
      </c>
      <c r="H11343">
        <v>60</v>
      </c>
      <c r="I11343" t="str">
        <f>INDEX('[1]DATA - Teams'!$C:$C,MATCH(C11343,'[1]DATA - Teams'!$B:$B,0))</f>
        <v>JMERC</v>
      </c>
    </row>
    <row r="11344" spans="1:9" x14ac:dyDescent="0.2">
      <c r="A11344">
        <v>2019</v>
      </c>
      <c r="B11344">
        <v>21</v>
      </c>
      <c r="C11344" t="s">
        <v>69</v>
      </c>
      <c r="D11344" t="s">
        <v>199</v>
      </c>
      <c r="E11344" t="s">
        <v>138</v>
      </c>
      <c r="F11344" t="s">
        <v>98</v>
      </c>
      <c r="G11344">
        <v>83</v>
      </c>
      <c r="H11344">
        <v>101</v>
      </c>
      <c r="I11344" t="str">
        <f>INDEX('[1]DATA - Teams'!$C:$C,MATCH(C11344,'[1]DATA - Teams'!$B:$B,0))</f>
        <v>JMERC</v>
      </c>
    </row>
    <row r="11345" spans="1:9" x14ac:dyDescent="0.2">
      <c r="A11345">
        <v>2019</v>
      </c>
      <c r="B11345">
        <v>21</v>
      </c>
      <c r="C11345" t="s">
        <v>69</v>
      </c>
      <c r="D11345" t="s">
        <v>107</v>
      </c>
      <c r="E11345" t="s">
        <v>106</v>
      </c>
      <c r="F11345" t="s">
        <v>114</v>
      </c>
      <c r="G11345">
        <v>78</v>
      </c>
      <c r="H11345">
        <v>79</v>
      </c>
      <c r="I11345" t="str">
        <f>INDEX('[1]DATA - Teams'!$C:$C,MATCH(C11345,'[1]DATA - Teams'!$B:$B,0))</f>
        <v>JMERC</v>
      </c>
    </row>
    <row r="11346" spans="1:9" x14ac:dyDescent="0.2">
      <c r="A11346">
        <v>2019</v>
      </c>
      <c r="B11346">
        <v>21</v>
      </c>
      <c r="C11346" t="s">
        <v>69</v>
      </c>
      <c r="D11346" t="s">
        <v>91</v>
      </c>
      <c r="E11346" t="s">
        <v>92</v>
      </c>
      <c r="F11346" t="s">
        <v>95</v>
      </c>
      <c r="G11346">
        <v>124</v>
      </c>
      <c r="H11346">
        <v>137</v>
      </c>
      <c r="I11346" t="str">
        <f>INDEX('[1]DATA - Teams'!$C:$C,MATCH(C11346,'[1]DATA - Teams'!$B:$B,0))</f>
        <v>JMERC</v>
      </c>
    </row>
    <row r="11347" spans="1:9" x14ac:dyDescent="0.2">
      <c r="A11347">
        <v>2019</v>
      </c>
      <c r="B11347">
        <v>21</v>
      </c>
      <c r="C11347" t="s">
        <v>69</v>
      </c>
      <c r="D11347" t="s">
        <v>237</v>
      </c>
      <c r="E11347" t="s">
        <v>92</v>
      </c>
      <c r="F11347" t="s">
        <v>98</v>
      </c>
      <c r="G11347">
        <v>79</v>
      </c>
      <c r="H11347">
        <v>112</v>
      </c>
      <c r="I11347" t="str">
        <f>INDEX('[1]DATA - Teams'!$C:$C,MATCH(C11347,'[1]DATA - Teams'!$B:$B,0))</f>
        <v>JMERC</v>
      </c>
    </row>
    <row r="11348" spans="1:9" x14ac:dyDescent="0.2">
      <c r="A11348">
        <v>2019</v>
      </c>
      <c r="B11348">
        <v>21</v>
      </c>
      <c r="C11348" t="s">
        <v>69</v>
      </c>
      <c r="D11348" t="s">
        <v>346</v>
      </c>
      <c r="E11348" t="s">
        <v>89</v>
      </c>
      <c r="F11348" t="s">
        <v>90</v>
      </c>
      <c r="G11348">
        <v>83</v>
      </c>
      <c r="H11348">
        <v>91</v>
      </c>
      <c r="I11348" t="str">
        <f>INDEX('[1]DATA - Teams'!$C:$C,MATCH(C11348,'[1]DATA - Teams'!$B:$B,0))</f>
        <v>JMERC</v>
      </c>
    </row>
    <row r="11349" spans="1:9" x14ac:dyDescent="0.2">
      <c r="A11349">
        <v>2019</v>
      </c>
      <c r="B11349">
        <v>21</v>
      </c>
      <c r="C11349" t="s">
        <v>69</v>
      </c>
      <c r="D11349" t="s">
        <v>246</v>
      </c>
      <c r="E11349" t="s">
        <v>109</v>
      </c>
      <c r="F11349" t="s">
        <v>95</v>
      </c>
      <c r="G11349">
        <v>84</v>
      </c>
      <c r="H11349">
        <v>55</v>
      </c>
      <c r="I11349" t="str">
        <f>INDEX('[1]DATA - Teams'!$C:$C,MATCH(C11349,'[1]DATA - Teams'!$B:$B,0))</f>
        <v>JMERC</v>
      </c>
    </row>
    <row r="11350" spans="1:9" x14ac:dyDescent="0.2">
      <c r="A11350">
        <v>2019</v>
      </c>
      <c r="B11350">
        <v>21</v>
      </c>
      <c r="C11350" t="s">
        <v>69</v>
      </c>
      <c r="D11350" t="s">
        <v>207</v>
      </c>
      <c r="E11350" t="s">
        <v>121</v>
      </c>
      <c r="F11350" t="s">
        <v>125</v>
      </c>
      <c r="G11350">
        <v>87</v>
      </c>
      <c r="H11350">
        <v>0</v>
      </c>
      <c r="I11350" t="str">
        <f>INDEX('[1]DATA - Teams'!$C:$C,MATCH(C11350,'[1]DATA - Teams'!$B:$B,0))</f>
        <v>JMERC</v>
      </c>
    </row>
    <row r="11351" spans="1:9" x14ac:dyDescent="0.2">
      <c r="A11351">
        <v>2019</v>
      </c>
      <c r="B11351">
        <v>21</v>
      </c>
      <c r="C11351" t="s">
        <v>69</v>
      </c>
      <c r="D11351" t="s">
        <v>129</v>
      </c>
      <c r="E11351" t="s">
        <v>138</v>
      </c>
      <c r="F11351" t="s">
        <v>125</v>
      </c>
      <c r="G11351">
        <v>60</v>
      </c>
      <c r="H11351">
        <v>79</v>
      </c>
      <c r="I11351" t="str">
        <f>INDEX('[1]DATA - Teams'!$C:$C,MATCH(C11351,'[1]DATA - Teams'!$B:$B,0))</f>
        <v>JMERC</v>
      </c>
    </row>
    <row r="11352" spans="1:9" x14ac:dyDescent="0.2">
      <c r="A11352">
        <v>2019</v>
      </c>
      <c r="B11352">
        <v>21</v>
      </c>
      <c r="C11352" t="s">
        <v>69</v>
      </c>
      <c r="D11352" t="s">
        <v>283</v>
      </c>
      <c r="E11352" t="s">
        <v>89</v>
      </c>
      <c r="F11352" t="s">
        <v>125</v>
      </c>
      <c r="G11352">
        <v>103</v>
      </c>
      <c r="H11352">
        <v>0</v>
      </c>
      <c r="I11352" t="str">
        <f>INDEX('[1]DATA - Teams'!$C:$C,MATCH(C11352,'[1]DATA - Teams'!$B:$B,0))</f>
        <v>JMERC</v>
      </c>
    </row>
    <row r="11353" spans="1:9" x14ac:dyDescent="0.2">
      <c r="A11353">
        <v>2019</v>
      </c>
      <c r="B11353">
        <v>21</v>
      </c>
      <c r="C11353" t="s">
        <v>69</v>
      </c>
      <c r="D11353" t="s">
        <v>88</v>
      </c>
      <c r="E11353" t="s">
        <v>89</v>
      </c>
      <c r="F11353" t="s">
        <v>125</v>
      </c>
      <c r="G11353">
        <v>69</v>
      </c>
      <c r="H11353">
        <v>73</v>
      </c>
      <c r="I11353" t="str">
        <f>INDEX('[1]DATA - Teams'!$C:$C,MATCH(C11353,'[1]DATA - Teams'!$B:$B,0))</f>
        <v>JMERC</v>
      </c>
    </row>
    <row r="11354" spans="1:9" x14ac:dyDescent="0.2">
      <c r="A11354">
        <v>2019</v>
      </c>
      <c r="B11354">
        <v>22</v>
      </c>
      <c r="C11354" t="s">
        <v>62</v>
      </c>
      <c r="D11354" t="s">
        <v>144</v>
      </c>
      <c r="E11354" t="s">
        <v>131</v>
      </c>
      <c r="F11354" t="s">
        <v>98</v>
      </c>
      <c r="G11354">
        <v>75</v>
      </c>
      <c r="H11354">
        <v>88</v>
      </c>
      <c r="I11354" t="str">
        <f>INDEX('[1]DATA - Teams'!$C:$C,MATCH(C11354,'[1]DATA - Teams'!$B:$B,0))</f>
        <v>PMAC</v>
      </c>
    </row>
    <row r="11355" spans="1:9" x14ac:dyDescent="0.2">
      <c r="A11355">
        <v>2019</v>
      </c>
      <c r="B11355">
        <v>22</v>
      </c>
      <c r="C11355" t="s">
        <v>62</v>
      </c>
      <c r="D11355" t="s">
        <v>224</v>
      </c>
      <c r="E11355" t="s">
        <v>131</v>
      </c>
      <c r="F11355" t="s">
        <v>95</v>
      </c>
      <c r="G11355">
        <v>87</v>
      </c>
      <c r="H11355">
        <v>106</v>
      </c>
      <c r="I11355" t="str">
        <f>INDEX('[1]DATA - Teams'!$C:$C,MATCH(C11355,'[1]DATA - Teams'!$B:$B,0))</f>
        <v>PMAC</v>
      </c>
    </row>
    <row r="11356" spans="1:9" x14ac:dyDescent="0.2">
      <c r="A11356">
        <v>2019</v>
      </c>
      <c r="B11356">
        <v>22</v>
      </c>
      <c r="C11356" t="s">
        <v>62</v>
      </c>
      <c r="D11356" t="s">
        <v>313</v>
      </c>
      <c r="E11356" t="s">
        <v>119</v>
      </c>
      <c r="F11356" t="s">
        <v>95</v>
      </c>
      <c r="G11356">
        <v>68</v>
      </c>
      <c r="H11356">
        <v>32</v>
      </c>
      <c r="I11356" t="str">
        <f>INDEX('[1]DATA - Teams'!$C:$C,MATCH(C11356,'[1]DATA - Teams'!$B:$B,0))</f>
        <v>PMAC</v>
      </c>
    </row>
    <row r="11357" spans="1:9" x14ac:dyDescent="0.2">
      <c r="A11357">
        <v>2019</v>
      </c>
      <c r="B11357">
        <v>22</v>
      </c>
      <c r="C11357" t="s">
        <v>62</v>
      </c>
      <c r="D11357" t="s">
        <v>229</v>
      </c>
      <c r="E11357" t="s">
        <v>100</v>
      </c>
      <c r="F11357" t="s">
        <v>98</v>
      </c>
      <c r="G11357">
        <v>89</v>
      </c>
      <c r="H11357">
        <v>89</v>
      </c>
      <c r="I11357" t="str">
        <f>INDEX('[1]DATA - Teams'!$C:$C,MATCH(C11357,'[1]DATA - Teams'!$B:$B,0))</f>
        <v>PMAC</v>
      </c>
    </row>
    <row r="11358" spans="1:9" x14ac:dyDescent="0.2">
      <c r="A11358">
        <v>2019</v>
      </c>
      <c r="B11358">
        <v>22</v>
      </c>
      <c r="C11358" t="s">
        <v>62</v>
      </c>
      <c r="D11358" t="s">
        <v>380</v>
      </c>
      <c r="E11358" t="s">
        <v>94</v>
      </c>
      <c r="F11358" t="s">
        <v>90</v>
      </c>
      <c r="G11358">
        <v>73</v>
      </c>
      <c r="H11358">
        <v>83</v>
      </c>
      <c r="I11358" t="str">
        <f>INDEX('[1]DATA - Teams'!$C:$C,MATCH(C11358,'[1]DATA - Teams'!$B:$B,0))</f>
        <v>PMAC</v>
      </c>
    </row>
    <row r="11359" spans="1:9" x14ac:dyDescent="0.2">
      <c r="A11359">
        <v>2019</v>
      </c>
      <c r="B11359">
        <v>22</v>
      </c>
      <c r="C11359" t="s">
        <v>62</v>
      </c>
      <c r="D11359" t="s">
        <v>149</v>
      </c>
      <c r="E11359" t="s">
        <v>94</v>
      </c>
      <c r="F11359" t="s">
        <v>95</v>
      </c>
      <c r="G11359">
        <v>101</v>
      </c>
      <c r="H11359">
        <v>83</v>
      </c>
      <c r="I11359" t="str">
        <f>INDEX('[1]DATA - Teams'!$C:$C,MATCH(C11359,'[1]DATA - Teams'!$B:$B,0))</f>
        <v>PMAC</v>
      </c>
    </row>
    <row r="11360" spans="1:9" x14ac:dyDescent="0.2">
      <c r="A11360">
        <v>2019</v>
      </c>
      <c r="B11360">
        <v>22</v>
      </c>
      <c r="C11360" t="s">
        <v>62</v>
      </c>
      <c r="D11360" t="s">
        <v>307</v>
      </c>
      <c r="E11360" t="s">
        <v>97</v>
      </c>
      <c r="F11360" t="s">
        <v>95</v>
      </c>
      <c r="G11360">
        <v>73</v>
      </c>
      <c r="H11360">
        <v>122</v>
      </c>
      <c r="I11360" t="str">
        <f>INDEX('[1]DATA - Teams'!$C:$C,MATCH(C11360,'[1]DATA - Teams'!$B:$B,0))</f>
        <v>PMAC</v>
      </c>
    </row>
    <row r="11361" spans="1:9" x14ac:dyDescent="0.2">
      <c r="A11361">
        <v>2019</v>
      </c>
      <c r="B11361">
        <v>22</v>
      </c>
      <c r="C11361" t="s">
        <v>62</v>
      </c>
      <c r="D11361" t="s">
        <v>470</v>
      </c>
      <c r="E11361" t="s">
        <v>128</v>
      </c>
      <c r="F11361" t="s">
        <v>90</v>
      </c>
      <c r="G11361">
        <v>61</v>
      </c>
      <c r="H11361">
        <v>59</v>
      </c>
      <c r="I11361" t="str">
        <f>INDEX('[1]DATA - Teams'!$C:$C,MATCH(C11361,'[1]DATA - Teams'!$B:$B,0))</f>
        <v>PMAC</v>
      </c>
    </row>
    <row r="11362" spans="1:9" x14ac:dyDescent="0.2">
      <c r="A11362">
        <v>2019</v>
      </c>
      <c r="B11362">
        <v>22</v>
      </c>
      <c r="C11362" t="s">
        <v>62</v>
      </c>
      <c r="D11362" t="s">
        <v>102</v>
      </c>
      <c r="E11362" t="s">
        <v>103</v>
      </c>
      <c r="F11362" t="s">
        <v>90</v>
      </c>
      <c r="G11362">
        <v>123</v>
      </c>
      <c r="H11362">
        <v>115</v>
      </c>
      <c r="I11362" t="str">
        <f>INDEX('[1]DATA - Teams'!$C:$C,MATCH(C11362,'[1]DATA - Teams'!$B:$B,0))</f>
        <v>PMAC</v>
      </c>
    </row>
    <row r="11363" spans="1:9" x14ac:dyDescent="0.2">
      <c r="A11363">
        <v>2019</v>
      </c>
      <c r="B11363">
        <v>22</v>
      </c>
      <c r="C11363" t="s">
        <v>62</v>
      </c>
      <c r="D11363" t="s">
        <v>110</v>
      </c>
      <c r="E11363" t="s">
        <v>103</v>
      </c>
      <c r="F11363" t="s">
        <v>95</v>
      </c>
      <c r="G11363">
        <v>101</v>
      </c>
      <c r="H11363">
        <v>82</v>
      </c>
      <c r="I11363" t="str">
        <f>INDEX('[1]DATA - Teams'!$C:$C,MATCH(C11363,'[1]DATA - Teams'!$B:$B,0))</f>
        <v>PMAC</v>
      </c>
    </row>
    <row r="11364" spans="1:9" x14ac:dyDescent="0.2">
      <c r="A11364">
        <v>2019</v>
      </c>
      <c r="B11364">
        <v>22</v>
      </c>
      <c r="C11364" t="s">
        <v>62</v>
      </c>
      <c r="D11364" t="s">
        <v>311</v>
      </c>
      <c r="E11364" t="s">
        <v>103</v>
      </c>
      <c r="F11364" t="s">
        <v>98</v>
      </c>
      <c r="G11364">
        <v>98</v>
      </c>
      <c r="H11364">
        <v>106</v>
      </c>
      <c r="I11364" t="str">
        <f>INDEX('[1]DATA - Teams'!$C:$C,MATCH(C11364,'[1]DATA - Teams'!$B:$B,0))</f>
        <v>PMAC</v>
      </c>
    </row>
    <row r="11365" spans="1:9" x14ac:dyDescent="0.2">
      <c r="A11365">
        <v>2019</v>
      </c>
      <c r="B11365">
        <v>22</v>
      </c>
      <c r="C11365" t="s">
        <v>62</v>
      </c>
      <c r="D11365" t="s">
        <v>126</v>
      </c>
      <c r="E11365" t="s">
        <v>89</v>
      </c>
      <c r="F11365" t="s">
        <v>95</v>
      </c>
      <c r="G11365">
        <v>105</v>
      </c>
      <c r="H11365">
        <v>81</v>
      </c>
      <c r="I11365" t="str">
        <f>INDEX('[1]DATA - Teams'!$C:$C,MATCH(C11365,'[1]DATA - Teams'!$B:$B,0))</f>
        <v>PMAC</v>
      </c>
    </row>
    <row r="11366" spans="1:9" x14ac:dyDescent="0.2">
      <c r="A11366">
        <v>2019</v>
      </c>
      <c r="B11366">
        <v>22</v>
      </c>
      <c r="C11366" t="s">
        <v>62</v>
      </c>
      <c r="D11366" t="s">
        <v>261</v>
      </c>
      <c r="E11366" t="s">
        <v>89</v>
      </c>
      <c r="F11366" t="s">
        <v>98</v>
      </c>
      <c r="G11366">
        <v>85</v>
      </c>
      <c r="H11366">
        <v>47</v>
      </c>
      <c r="I11366" t="str">
        <f>INDEX('[1]DATA - Teams'!$C:$C,MATCH(C11366,'[1]DATA - Teams'!$B:$B,0))</f>
        <v>PMAC</v>
      </c>
    </row>
    <row r="11367" spans="1:9" x14ac:dyDescent="0.2">
      <c r="A11367">
        <v>2019</v>
      </c>
      <c r="B11367">
        <v>22</v>
      </c>
      <c r="C11367" t="s">
        <v>62</v>
      </c>
      <c r="D11367" t="s">
        <v>236</v>
      </c>
      <c r="E11367" t="s">
        <v>123</v>
      </c>
      <c r="F11367" t="s">
        <v>98</v>
      </c>
      <c r="G11367">
        <v>81</v>
      </c>
      <c r="H11367">
        <v>104</v>
      </c>
      <c r="I11367" t="str">
        <f>INDEX('[1]DATA - Teams'!$C:$C,MATCH(C11367,'[1]DATA - Teams'!$B:$B,0))</f>
        <v>PMAC</v>
      </c>
    </row>
    <row r="11368" spans="1:9" x14ac:dyDescent="0.2">
      <c r="A11368">
        <v>2019</v>
      </c>
      <c r="B11368">
        <v>22</v>
      </c>
      <c r="C11368" t="s">
        <v>62</v>
      </c>
      <c r="D11368" t="s">
        <v>418</v>
      </c>
      <c r="E11368" t="s">
        <v>92</v>
      </c>
      <c r="F11368" t="s">
        <v>90</v>
      </c>
      <c r="G11368">
        <v>108</v>
      </c>
      <c r="H11368">
        <v>169</v>
      </c>
      <c r="I11368" t="str">
        <f>INDEX('[1]DATA - Teams'!$C:$C,MATCH(C11368,'[1]DATA - Teams'!$B:$B,0))</f>
        <v>PMAC</v>
      </c>
    </row>
    <row r="11369" spans="1:9" x14ac:dyDescent="0.2">
      <c r="A11369">
        <v>2019</v>
      </c>
      <c r="B11369">
        <v>22</v>
      </c>
      <c r="C11369" t="s">
        <v>62</v>
      </c>
      <c r="D11369" t="s">
        <v>112</v>
      </c>
      <c r="E11369" t="s">
        <v>113</v>
      </c>
      <c r="F11369" t="s">
        <v>114</v>
      </c>
      <c r="G11369">
        <v>92</v>
      </c>
      <c r="H11369">
        <v>106</v>
      </c>
      <c r="I11369" t="str">
        <f>INDEX('[1]DATA - Teams'!$C:$C,MATCH(C11369,'[1]DATA - Teams'!$B:$B,0))</f>
        <v>PMAC</v>
      </c>
    </row>
    <row r="11370" spans="1:9" x14ac:dyDescent="0.2">
      <c r="A11370">
        <v>2019</v>
      </c>
      <c r="B11370">
        <v>22</v>
      </c>
      <c r="C11370" t="s">
        <v>62</v>
      </c>
      <c r="D11370" t="s">
        <v>326</v>
      </c>
      <c r="E11370" t="s">
        <v>113</v>
      </c>
      <c r="F11370" t="s">
        <v>90</v>
      </c>
      <c r="G11370">
        <v>97</v>
      </c>
      <c r="H11370">
        <v>124</v>
      </c>
      <c r="I11370" t="str">
        <f>INDEX('[1]DATA - Teams'!$C:$C,MATCH(C11370,'[1]DATA - Teams'!$B:$B,0))</f>
        <v>PMAC</v>
      </c>
    </row>
    <row r="11371" spans="1:9" x14ac:dyDescent="0.2">
      <c r="A11371">
        <v>2019</v>
      </c>
      <c r="B11371">
        <v>22</v>
      </c>
      <c r="C11371" t="s">
        <v>62</v>
      </c>
      <c r="D11371" t="s">
        <v>232</v>
      </c>
      <c r="E11371" t="s">
        <v>106</v>
      </c>
      <c r="F11371" t="s">
        <v>95</v>
      </c>
      <c r="G11371">
        <v>95</v>
      </c>
      <c r="H11371">
        <v>61</v>
      </c>
      <c r="I11371" t="str">
        <f>INDEX('[1]DATA - Teams'!$C:$C,MATCH(C11371,'[1]DATA - Teams'!$B:$B,0))</f>
        <v>PMAC</v>
      </c>
    </row>
    <row r="11372" spans="1:9" x14ac:dyDescent="0.2">
      <c r="A11372">
        <v>2019</v>
      </c>
      <c r="B11372">
        <v>22</v>
      </c>
      <c r="C11372" t="s">
        <v>62</v>
      </c>
      <c r="D11372" t="s">
        <v>233</v>
      </c>
      <c r="E11372" t="s">
        <v>111</v>
      </c>
      <c r="F11372" t="s">
        <v>125</v>
      </c>
      <c r="G11372">
        <v>87</v>
      </c>
      <c r="H11372">
        <v>84</v>
      </c>
      <c r="I11372" t="str">
        <f>INDEX('[1]DATA - Teams'!$C:$C,MATCH(C11372,'[1]DATA - Teams'!$B:$B,0))</f>
        <v>PMAC</v>
      </c>
    </row>
    <row r="11373" spans="1:9" x14ac:dyDescent="0.2">
      <c r="A11373">
        <v>2019</v>
      </c>
      <c r="B11373">
        <v>22</v>
      </c>
      <c r="C11373" t="s">
        <v>62</v>
      </c>
      <c r="D11373" t="s">
        <v>527</v>
      </c>
      <c r="E11373" t="s">
        <v>100</v>
      </c>
      <c r="F11373" t="s">
        <v>125</v>
      </c>
      <c r="G11373">
        <v>89</v>
      </c>
      <c r="H11373">
        <v>77</v>
      </c>
      <c r="I11373" t="str">
        <f>INDEX('[1]DATA - Teams'!$C:$C,MATCH(C11373,'[1]DATA - Teams'!$B:$B,0))</f>
        <v>PMAC</v>
      </c>
    </row>
    <row r="11374" spans="1:9" x14ac:dyDescent="0.2">
      <c r="A11374">
        <v>2019</v>
      </c>
      <c r="B11374">
        <v>22</v>
      </c>
      <c r="C11374" t="s">
        <v>62</v>
      </c>
      <c r="D11374" t="s">
        <v>420</v>
      </c>
      <c r="E11374" t="s">
        <v>89</v>
      </c>
      <c r="F11374" t="s">
        <v>125</v>
      </c>
      <c r="G11374">
        <v>76</v>
      </c>
      <c r="H11374">
        <v>77</v>
      </c>
      <c r="I11374" t="str">
        <f>INDEX('[1]DATA - Teams'!$C:$C,MATCH(C11374,'[1]DATA - Teams'!$B:$B,0))</f>
        <v>PMAC</v>
      </c>
    </row>
    <row r="11375" spans="1:9" x14ac:dyDescent="0.2">
      <c r="A11375">
        <v>2019</v>
      </c>
      <c r="B11375">
        <v>22</v>
      </c>
      <c r="C11375" t="s">
        <v>62</v>
      </c>
      <c r="D11375" t="s">
        <v>264</v>
      </c>
      <c r="E11375" t="s">
        <v>89</v>
      </c>
      <c r="F11375" t="s">
        <v>125</v>
      </c>
      <c r="G11375">
        <v>100</v>
      </c>
      <c r="H11375">
        <v>111</v>
      </c>
      <c r="I11375" t="str">
        <f>INDEX('[1]DATA - Teams'!$C:$C,MATCH(C11375,'[1]DATA - Teams'!$B:$B,0))</f>
        <v>PMAC</v>
      </c>
    </row>
    <row r="11376" spans="1:9" x14ac:dyDescent="0.2">
      <c r="A11376">
        <v>2019</v>
      </c>
      <c r="B11376">
        <v>22</v>
      </c>
      <c r="C11376" t="s">
        <v>68</v>
      </c>
      <c r="D11376" t="s">
        <v>225</v>
      </c>
      <c r="E11376" t="s">
        <v>131</v>
      </c>
      <c r="F11376" t="s">
        <v>114</v>
      </c>
      <c r="G11376">
        <v>116</v>
      </c>
      <c r="H11376">
        <v>123</v>
      </c>
      <c r="I11376" t="str">
        <f>INDEX('[1]DATA - Teams'!$C:$C,MATCH(C11376,'[1]DATA - Teams'!$B:$B,0))</f>
        <v>KAPPAZ</v>
      </c>
    </row>
    <row r="11377" spans="1:9" x14ac:dyDescent="0.2">
      <c r="A11377">
        <v>2019</v>
      </c>
      <c r="B11377">
        <v>22</v>
      </c>
      <c r="C11377" t="s">
        <v>68</v>
      </c>
      <c r="D11377" t="s">
        <v>104</v>
      </c>
      <c r="E11377" t="s">
        <v>111</v>
      </c>
      <c r="F11377" t="s">
        <v>95</v>
      </c>
      <c r="G11377">
        <v>100</v>
      </c>
      <c r="H11377">
        <v>116</v>
      </c>
      <c r="I11377" t="str">
        <f>INDEX('[1]DATA - Teams'!$C:$C,MATCH(C11377,'[1]DATA - Teams'!$B:$B,0))</f>
        <v>KAPPAZ</v>
      </c>
    </row>
    <row r="11378" spans="1:9" x14ac:dyDescent="0.2">
      <c r="A11378">
        <v>2019</v>
      </c>
      <c r="B11378">
        <v>22</v>
      </c>
      <c r="C11378" t="s">
        <v>68</v>
      </c>
      <c r="D11378" t="s">
        <v>257</v>
      </c>
      <c r="E11378" t="s">
        <v>119</v>
      </c>
      <c r="F11378" t="s">
        <v>98</v>
      </c>
      <c r="G11378">
        <v>86</v>
      </c>
      <c r="H11378">
        <v>54</v>
      </c>
      <c r="I11378" t="str">
        <f>INDEX('[1]DATA - Teams'!$C:$C,MATCH(C11378,'[1]DATA - Teams'!$B:$B,0))</f>
        <v>KAPPAZ</v>
      </c>
    </row>
    <row r="11379" spans="1:9" x14ac:dyDescent="0.2">
      <c r="A11379">
        <v>2019</v>
      </c>
      <c r="B11379">
        <v>22</v>
      </c>
      <c r="C11379" t="s">
        <v>68</v>
      </c>
      <c r="D11379" t="s">
        <v>143</v>
      </c>
      <c r="E11379" t="s">
        <v>119</v>
      </c>
      <c r="F11379" t="s">
        <v>95</v>
      </c>
      <c r="G11379">
        <v>97</v>
      </c>
      <c r="H11379">
        <v>101</v>
      </c>
      <c r="I11379" t="str">
        <f>INDEX('[1]DATA - Teams'!$C:$C,MATCH(C11379,'[1]DATA - Teams'!$B:$B,0))</f>
        <v>KAPPAZ</v>
      </c>
    </row>
    <row r="11380" spans="1:9" x14ac:dyDescent="0.2">
      <c r="A11380">
        <v>2019</v>
      </c>
      <c r="B11380">
        <v>22</v>
      </c>
      <c r="C11380" t="s">
        <v>68</v>
      </c>
      <c r="D11380" t="s">
        <v>133</v>
      </c>
      <c r="E11380" t="s">
        <v>119</v>
      </c>
      <c r="F11380" t="s">
        <v>95</v>
      </c>
      <c r="G11380">
        <v>114</v>
      </c>
      <c r="H11380">
        <v>116</v>
      </c>
      <c r="I11380" t="str">
        <f>INDEX('[1]DATA - Teams'!$C:$C,MATCH(C11380,'[1]DATA - Teams'!$B:$B,0))</f>
        <v>KAPPAZ</v>
      </c>
    </row>
    <row r="11381" spans="1:9" x14ac:dyDescent="0.2">
      <c r="A11381">
        <v>2019</v>
      </c>
      <c r="B11381">
        <v>22</v>
      </c>
      <c r="C11381" t="s">
        <v>68</v>
      </c>
      <c r="D11381" t="s">
        <v>101</v>
      </c>
      <c r="E11381" t="s">
        <v>100</v>
      </c>
      <c r="F11381" t="s">
        <v>95</v>
      </c>
      <c r="G11381">
        <v>87</v>
      </c>
      <c r="H11381">
        <v>97</v>
      </c>
      <c r="I11381" t="str">
        <f>INDEX('[1]DATA - Teams'!$C:$C,MATCH(C11381,'[1]DATA - Teams'!$B:$B,0))</f>
        <v>KAPPAZ</v>
      </c>
    </row>
    <row r="11382" spans="1:9" x14ac:dyDescent="0.2">
      <c r="A11382">
        <v>2019</v>
      </c>
      <c r="B11382">
        <v>22</v>
      </c>
      <c r="C11382" t="s">
        <v>68</v>
      </c>
      <c r="D11382" t="s">
        <v>245</v>
      </c>
      <c r="E11382" t="s">
        <v>97</v>
      </c>
      <c r="F11382" t="s">
        <v>98</v>
      </c>
      <c r="G11382">
        <v>113</v>
      </c>
      <c r="H11382">
        <v>104</v>
      </c>
      <c r="I11382" t="str">
        <f>INDEX('[1]DATA - Teams'!$C:$C,MATCH(C11382,'[1]DATA - Teams'!$B:$B,0))</f>
        <v>KAPPAZ</v>
      </c>
    </row>
    <row r="11383" spans="1:9" x14ac:dyDescent="0.2">
      <c r="A11383">
        <v>2019</v>
      </c>
      <c r="B11383">
        <v>22</v>
      </c>
      <c r="C11383" t="s">
        <v>68</v>
      </c>
      <c r="D11383" t="s">
        <v>127</v>
      </c>
      <c r="E11383" t="s">
        <v>128</v>
      </c>
      <c r="F11383" t="s">
        <v>95</v>
      </c>
      <c r="G11383">
        <v>103</v>
      </c>
      <c r="H11383">
        <v>76</v>
      </c>
      <c r="I11383" t="str">
        <f>INDEX('[1]DATA - Teams'!$C:$C,MATCH(C11383,'[1]DATA - Teams'!$B:$B,0))</f>
        <v>KAPPAZ</v>
      </c>
    </row>
    <row r="11384" spans="1:9" x14ac:dyDescent="0.2">
      <c r="A11384">
        <v>2019</v>
      </c>
      <c r="B11384">
        <v>22</v>
      </c>
      <c r="C11384" t="s">
        <v>68</v>
      </c>
      <c r="D11384" t="s">
        <v>409</v>
      </c>
      <c r="E11384" t="s">
        <v>128</v>
      </c>
      <c r="F11384" t="s">
        <v>98</v>
      </c>
      <c r="G11384">
        <v>103</v>
      </c>
      <c r="H11384">
        <v>81</v>
      </c>
      <c r="I11384" t="str">
        <f>INDEX('[1]DATA - Teams'!$C:$C,MATCH(C11384,'[1]DATA - Teams'!$B:$B,0))</f>
        <v>KAPPAZ</v>
      </c>
    </row>
    <row r="11385" spans="1:9" x14ac:dyDescent="0.2">
      <c r="A11385">
        <v>2019</v>
      </c>
      <c r="B11385">
        <v>22</v>
      </c>
      <c r="C11385" t="s">
        <v>68</v>
      </c>
      <c r="D11385" t="s">
        <v>512</v>
      </c>
      <c r="E11385" t="s">
        <v>109</v>
      </c>
      <c r="F11385" t="s">
        <v>90</v>
      </c>
      <c r="G11385">
        <v>81</v>
      </c>
      <c r="H11385">
        <v>76</v>
      </c>
      <c r="I11385" t="str">
        <f>INDEX('[1]DATA - Teams'!$C:$C,MATCH(C11385,'[1]DATA - Teams'!$B:$B,0))</f>
        <v>KAPPAZ</v>
      </c>
    </row>
    <row r="11386" spans="1:9" x14ac:dyDescent="0.2">
      <c r="A11386">
        <v>2019</v>
      </c>
      <c r="B11386">
        <v>22</v>
      </c>
      <c r="C11386" t="s">
        <v>68</v>
      </c>
      <c r="D11386" t="s">
        <v>510</v>
      </c>
      <c r="E11386" t="s">
        <v>89</v>
      </c>
      <c r="F11386" t="s">
        <v>90</v>
      </c>
      <c r="G11386">
        <v>65</v>
      </c>
      <c r="H11386">
        <v>83</v>
      </c>
      <c r="I11386" t="str">
        <f>INDEX('[1]DATA - Teams'!$C:$C,MATCH(C11386,'[1]DATA - Teams'!$B:$B,0))</f>
        <v>KAPPAZ</v>
      </c>
    </row>
    <row r="11387" spans="1:9" x14ac:dyDescent="0.2">
      <c r="A11387">
        <v>2019</v>
      </c>
      <c r="B11387">
        <v>22</v>
      </c>
      <c r="C11387" t="s">
        <v>68</v>
      </c>
      <c r="D11387" t="s">
        <v>163</v>
      </c>
      <c r="E11387" t="s">
        <v>89</v>
      </c>
      <c r="F11387" t="s">
        <v>90</v>
      </c>
      <c r="G11387">
        <v>74</v>
      </c>
      <c r="H11387">
        <v>103</v>
      </c>
      <c r="I11387" t="str">
        <f>INDEX('[1]DATA - Teams'!$C:$C,MATCH(C11387,'[1]DATA - Teams'!$B:$B,0))</f>
        <v>KAPPAZ</v>
      </c>
    </row>
    <row r="11388" spans="1:9" x14ac:dyDescent="0.2">
      <c r="A11388">
        <v>2019</v>
      </c>
      <c r="B11388">
        <v>22</v>
      </c>
      <c r="C11388" t="s">
        <v>68</v>
      </c>
      <c r="D11388" t="s">
        <v>317</v>
      </c>
      <c r="E11388" t="s">
        <v>123</v>
      </c>
      <c r="F11388" t="s">
        <v>95</v>
      </c>
      <c r="G11388">
        <v>103</v>
      </c>
      <c r="H11388">
        <v>141</v>
      </c>
      <c r="I11388" t="str">
        <f>INDEX('[1]DATA - Teams'!$C:$C,MATCH(C11388,'[1]DATA - Teams'!$B:$B,0))</f>
        <v>KAPPAZ</v>
      </c>
    </row>
    <row r="11389" spans="1:9" x14ac:dyDescent="0.2">
      <c r="A11389">
        <v>2019</v>
      </c>
      <c r="B11389">
        <v>22</v>
      </c>
      <c r="C11389" t="s">
        <v>68</v>
      </c>
      <c r="D11389" t="s">
        <v>210</v>
      </c>
      <c r="E11389" t="s">
        <v>121</v>
      </c>
      <c r="F11389" t="s">
        <v>98</v>
      </c>
      <c r="G11389">
        <v>96</v>
      </c>
      <c r="H11389">
        <v>77</v>
      </c>
      <c r="I11389" t="str">
        <f>INDEX('[1]DATA - Teams'!$C:$C,MATCH(C11389,'[1]DATA - Teams'!$B:$B,0))</f>
        <v>KAPPAZ</v>
      </c>
    </row>
    <row r="11390" spans="1:9" x14ac:dyDescent="0.2">
      <c r="A11390">
        <v>2019</v>
      </c>
      <c r="B11390">
        <v>22</v>
      </c>
      <c r="C11390" t="s">
        <v>68</v>
      </c>
      <c r="D11390" t="s">
        <v>312</v>
      </c>
      <c r="E11390" t="s">
        <v>117</v>
      </c>
      <c r="F11390" t="s">
        <v>98</v>
      </c>
      <c r="G11390">
        <v>124</v>
      </c>
      <c r="H11390">
        <v>145</v>
      </c>
      <c r="I11390" t="str">
        <f>INDEX('[1]DATA - Teams'!$C:$C,MATCH(C11390,'[1]DATA - Teams'!$B:$B,0))</f>
        <v>KAPPAZ</v>
      </c>
    </row>
    <row r="11391" spans="1:9" x14ac:dyDescent="0.2">
      <c r="A11391">
        <v>2019</v>
      </c>
      <c r="B11391">
        <v>22</v>
      </c>
      <c r="C11391" t="s">
        <v>68</v>
      </c>
      <c r="D11391" t="s">
        <v>136</v>
      </c>
      <c r="E11391" t="s">
        <v>117</v>
      </c>
      <c r="F11391" t="s">
        <v>90</v>
      </c>
      <c r="G11391">
        <v>82</v>
      </c>
      <c r="H11391">
        <v>58</v>
      </c>
      <c r="I11391" t="str">
        <f>INDEX('[1]DATA - Teams'!$C:$C,MATCH(C11391,'[1]DATA - Teams'!$B:$B,0))</f>
        <v>KAPPAZ</v>
      </c>
    </row>
    <row r="11392" spans="1:9" x14ac:dyDescent="0.2">
      <c r="A11392">
        <v>2019</v>
      </c>
      <c r="B11392">
        <v>22</v>
      </c>
      <c r="C11392" t="s">
        <v>68</v>
      </c>
      <c r="D11392" t="s">
        <v>324</v>
      </c>
      <c r="E11392" t="s">
        <v>113</v>
      </c>
      <c r="F11392" t="s">
        <v>95</v>
      </c>
      <c r="G11392">
        <v>63</v>
      </c>
      <c r="H11392">
        <v>58</v>
      </c>
      <c r="I11392" t="str">
        <f>INDEX('[1]DATA - Teams'!$C:$C,MATCH(C11392,'[1]DATA - Teams'!$B:$B,0))</f>
        <v>KAPPAZ</v>
      </c>
    </row>
    <row r="11393" spans="1:9" x14ac:dyDescent="0.2">
      <c r="A11393">
        <v>2019</v>
      </c>
      <c r="B11393">
        <v>22</v>
      </c>
      <c r="C11393" t="s">
        <v>68</v>
      </c>
      <c r="D11393" t="s">
        <v>115</v>
      </c>
      <c r="E11393" t="s">
        <v>113</v>
      </c>
      <c r="F11393" t="s">
        <v>90</v>
      </c>
      <c r="G11393">
        <v>79</v>
      </c>
      <c r="H11393">
        <v>91</v>
      </c>
      <c r="I11393" t="str">
        <f>INDEX('[1]DATA - Teams'!$C:$C,MATCH(C11393,'[1]DATA - Teams'!$B:$B,0))</f>
        <v>KAPPAZ</v>
      </c>
    </row>
    <row r="11394" spans="1:9" x14ac:dyDescent="0.2">
      <c r="A11394">
        <v>2019</v>
      </c>
      <c r="B11394">
        <v>22</v>
      </c>
      <c r="C11394" t="s">
        <v>68</v>
      </c>
      <c r="D11394" t="s">
        <v>277</v>
      </c>
      <c r="E11394" t="s">
        <v>111</v>
      </c>
      <c r="F11394" t="s">
        <v>125</v>
      </c>
      <c r="G11394">
        <v>69</v>
      </c>
      <c r="H11394">
        <v>58</v>
      </c>
      <c r="I11394" t="str">
        <f>INDEX('[1]DATA - Teams'!$C:$C,MATCH(C11394,'[1]DATA - Teams'!$B:$B,0))</f>
        <v>KAPPAZ</v>
      </c>
    </row>
    <row r="11395" spans="1:9" x14ac:dyDescent="0.2">
      <c r="A11395">
        <v>2019</v>
      </c>
      <c r="B11395">
        <v>22</v>
      </c>
      <c r="C11395" t="s">
        <v>68</v>
      </c>
      <c r="D11395" t="s">
        <v>486</v>
      </c>
      <c r="E11395" t="s">
        <v>97</v>
      </c>
      <c r="F11395" t="s">
        <v>125</v>
      </c>
      <c r="G11395">
        <v>81</v>
      </c>
      <c r="H11395">
        <v>76</v>
      </c>
      <c r="I11395" t="str">
        <f>INDEX('[1]DATA - Teams'!$C:$C,MATCH(C11395,'[1]DATA - Teams'!$B:$B,0))</f>
        <v>KAPPAZ</v>
      </c>
    </row>
    <row r="11396" spans="1:9" x14ac:dyDescent="0.2">
      <c r="A11396">
        <v>2019</v>
      </c>
      <c r="B11396">
        <v>22</v>
      </c>
      <c r="C11396" t="s">
        <v>68</v>
      </c>
      <c r="D11396" t="s">
        <v>473</v>
      </c>
      <c r="E11396" t="s">
        <v>117</v>
      </c>
      <c r="F11396" t="s">
        <v>125</v>
      </c>
      <c r="G11396">
        <v>69</v>
      </c>
      <c r="H11396">
        <v>57</v>
      </c>
      <c r="I11396" t="str">
        <f>INDEX('[1]DATA - Teams'!$C:$C,MATCH(C11396,'[1]DATA - Teams'!$B:$B,0))</f>
        <v>KAPPAZ</v>
      </c>
    </row>
    <row r="11397" spans="1:9" x14ac:dyDescent="0.2">
      <c r="A11397">
        <v>2019</v>
      </c>
      <c r="B11397">
        <v>22</v>
      </c>
      <c r="C11397" t="s">
        <v>68</v>
      </c>
      <c r="D11397" t="s">
        <v>248</v>
      </c>
      <c r="E11397" t="s">
        <v>106</v>
      </c>
      <c r="F11397" t="s">
        <v>125</v>
      </c>
      <c r="G11397">
        <v>122</v>
      </c>
      <c r="H11397">
        <v>0</v>
      </c>
      <c r="I11397" t="str">
        <f>INDEX('[1]DATA - Teams'!$C:$C,MATCH(C11397,'[1]DATA - Teams'!$B:$B,0))</f>
        <v>KAPPAZ</v>
      </c>
    </row>
    <row r="11398" spans="1:9" x14ac:dyDescent="0.2">
      <c r="A11398">
        <v>2019</v>
      </c>
      <c r="B11398">
        <v>22</v>
      </c>
      <c r="C11398" t="s">
        <v>63</v>
      </c>
      <c r="D11398" t="s">
        <v>184</v>
      </c>
      <c r="E11398" t="s">
        <v>131</v>
      </c>
      <c r="F11398" t="s">
        <v>98</v>
      </c>
      <c r="G11398">
        <v>99</v>
      </c>
      <c r="H11398">
        <v>115</v>
      </c>
      <c r="I11398" t="str">
        <f>INDEX('[1]DATA - Teams'!$C:$C,MATCH(C11398,'[1]DATA - Teams'!$B:$B,0))</f>
        <v>MELONS</v>
      </c>
    </row>
    <row r="11399" spans="1:9" x14ac:dyDescent="0.2">
      <c r="A11399">
        <v>2019</v>
      </c>
      <c r="B11399">
        <v>22</v>
      </c>
      <c r="C11399" t="s">
        <v>63</v>
      </c>
      <c r="D11399" t="s">
        <v>183</v>
      </c>
      <c r="E11399" t="s">
        <v>131</v>
      </c>
      <c r="F11399" t="s">
        <v>95</v>
      </c>
      <c r="G11399">
        <v>134</v>
      </c>
      <c r="H11399">
        <v>116</v>
      </c>
      <c r="I11399" t="str">
        <f>INDEX('[1]DATA - Teams'!$C:$C,MATCH(C11399,'[1]DATA - Teams'!$B:$B,0))</f>
        <v>MELONS</v>
      </c>
    </row>
    <row r="11400" spans="1:9" x14ac:dyDescent="0.2">
      <c r="A11400">
        <v>2019</v>
      </c>
      <c r="B11400">
        <v>22</v>
      </c>
      <c r="C11400" t="s">
        <v>63</v>
      </c>
      <c r="D11400" t="s">
        <v>303</v>
      </c>
      <c r="E11400" t="s">
        <v>119</v>
      </c>
      <c r="F11400" t="s">
        <v>95</v>
      </c>
      <c r="G11400">
        <v>83</v>
      </c>
      <c r="H11400">
        <v>44</v>
      </c>
      <c r="I11400" t="str">
        <f>INDEX('[1]DATA - Teams'!$C:$C,MATCH(C11400,'[1]DATA - Teams'!$B:$B,0))</f>
        <v>MELONS</v>
      </c>
    </row>
    <row r="11401" spans="1:9" x14ac:dyDescent="0.2">
      <c r="A11401">
        <v>2019</v>
      </c>
      <c r="B11401">
        <v>22</v>
      </c>
      <c r="C11401" t="s">
        <v>63</v>
      </c>
      <c r="D11401" t="s">
        <v>306</v>
      </c>
      <c r="E11401" t="s">
        <v>138</v>
      </c>
      <c r="F11401" t="s">
        <v>114</v>
      </c>
      <c r="G11401">
        <v>157</v>
      </c>
      <c r="H11401">
        <v>176</v>
      </c>
      <c r="I11401" t="str">
        <f>INDEX('[1]DATA - Teams'!$C:$C,MATCH(C11401,'[1]DATA - Teams'!$B:$B,0))</f>
        <v>MELONS</v>
      </c>
    </row>
    <row r="11402" spans="1:9" x14ac:dyDescent="0.2">
      <c r="A11402">
        <v>2019</v>
      </c>
      <c r="B11402">
        <v>22</v>
      </c>
      <c r="C11402" t="s">
        <v>63</v>
      </c>
      <c r="D11402" t="s">
        <v>412</v>
      </c>
      <c r="E11402" t="s">
        <v>94</v>
      </c>
      <c r="F11402" t="s">
        <v>95</v>
      </c>
      <c r="G11402">
        <v>78</v>
      </c>
      <c r="H11402">
        <v>124</v>
      </c>
      <c r="I11402" t="str">
        <f>INDEX('[1]DATA - Teams'!$C:$C,MATCH(C11402,'[1]DATA - Teams'!$B:$B,0))</f>
        <v>MELONS</v>
      </c>
    </row>
    <row r="11403" spans="1:9" x14ac:dyDescent="0.2">
      <c r="A11403">
        <v>2019</v>
      </c>
      <c r="B11403">
        <v>22</v>
      </c>
      <c r="C11403" t="s">
        <v>63</v>
      </c>
      <c r="D11403" t="s">
        <v>351</v>
      </c>
      <c r="E11403" t="s">
        <v>128</v>
      </c>
      <c r="F11403" t="s">
        <v>90</v>
      </c>
      <c r="G11403">
        <v>90</v>
      </c>
      <c r="H11403">
        <v>40</v>
      </c>
      <c r="I11403" t="str">
        <f>INDEX('[1]DATA - Teams'!$C:$C,MATCH(C11403,'[1]DATA - Teams'!$B:$B,0))</f>
        <v>MELONS</v>
      </c>
    </row>
    <row r="11404" spans="1:9" x14ac:dyDescent="0.2">
      <c r="A11404">
        <v>2019</v>
      </c>
      <c r="B11404">
        <v>22</v>
      </c>
      <c r="C11404" t="s">
        <v>63</v>
      </c>
      <c r="D11404" t="s">
        <v>274</v>
      </c>
      <c r="E11404" t="s">
        <v>128</v>
      </c>
      <c r="F11404" t="s">
        <v>95</v>
      </c>
      <c r="G11404">
        <v>85</v>
      </c>
      <c r="H11404">
        <v>98</v>
      </c>
      <c r="I11404" t="str">
        <f>INDEX('[1]DATA - Teams'!$C:$C,MATCH(C11404,'[1]DATA - Teams'!$B:$B,0))</f>
        <v>MELONS</v>
      </c>
    </row>
    <row r="11405" spans="1:9" x14ac:dyDescent="0.2">
      <c r="A11405">
        <v>2019</v>
      </c>
      <c r="B11405">
        <v>22</v>
      </c>
      <c r="C11405" t="s">
        <v>63</v>
      </c>
      <c r="D11405" t="s">
        <v>343</v>
      </c>
      <c r="E11405" t="s">
        <v>103</v>
      </c>
      <c r="F11405" t="s">
        <v>98</v>
      </c>
      <c r="G11405">
        <v>80</v>
      </c>
      <c r="H11405">
        <v>78</v>
      </c>
      <c r="I11405" t="str">
        <f>INDEX('[1]DATA - Teams'!$C:$C,MATCH(C11405,'[1]DATA - Teams'!$B:$B,0))</f>
        <v>MELONS</v>
      </c>
    </row>
    <row r="11406" spans="1:9" x14ac:dyDescent="0.2">
      <c r="A11406">
        <v>2019</v>
      </c>
      <c r="B11406">
        <v>22</v>
      </c>
      <c r="C11406" t="s">
        <v>63</v>
      </c>
      <c r="D11406" t="s">
        <v>361</v>
      </c>
      <c r="E11406" t="s">
        <v>89</v>
      </c>
      <c r="F11406" t="s">
        <v>90</v>
      </c>
      <c r="G11406">
        <v>70</v>
      </c>
      <c r="H11406">
        <v>78</v>
      </c>
      <c r="I11406" t="str">
        <f>INDEX('[1]DATA - Teams'!$C:$C,MATCH(C11406,'[1]DATA - Teams'!$B:$B,0))</f>
        <v>MELONS</v>
      </c>
    </row>
    <row r="11407" spans="1:9" x14ac:dyDescent="0.2">
      <c r="A11407">
        <v>2019</v>
      </c>
      <c r="B11407">
        <v>22</v>
      </c>
      <c r="C11407" t="s">
        <v>63</v>
      </c>
      <c r="D11407" t="s">
        <v>329</v>
      </c>
      <c r="E11407" t="s">
        <v>123</v>
      </c>
      <c r="F11407" t="s">
        <v>95</v>
      </c>
      <c r="G11407">
        <v>96</v>
      </c>
      <c r="H11407">
        <v>45</v>
      </c>
      <c r="I11407" t="str">
        <f>INDEX('[1]DATA - Teams'!$C:$C,MATCH(C11407,'[1]DATA - Teams'!$B:$B,0))</f>
        <v>MELONS</v>
      </c>
    </row>
    <row r="11408" spans="1:9" x14ac:dyDescent="0.2">
      <c r="A11408">
        <v>2019</v>
      </c>
      <c r="B11408">
        <v>22</v>
      </c>
      <c r="C11408" t="s">
        <v>63</v>
      </c>
      <c r="D11408" t="s">
        <v>222</v>
      </c>
      <c r="E11408" t="s">
        <v>92</v>
      </c>
      <c r="F11408" t="s">
        <v>98</v>
      </c>
      <c r="G11408">
        <v>72</v>
      </c>
      <c r="H11408">
        <v>99</v>
      </c>
      <c r="I11408" t="str">
        <f>INDEX('[1]DATA - Teams'!$C:$C,MATCH(C11408,'[1]DATA - Teams'!$B:$B,0))</f>
        <v>MELONS</v>
      </c>
    </row>
    <row r="11409" spans="1:9" x14ac:dyDescent="0.2">
      <c r="A11409">
        <v>2019</v>
      </c>
      <c r="B11409">
        <v>22</v>
      </c>
      <c r="C11409" t="s">
        <v>63</v>
      </c>
      <c r="D11409" t="s">
        <v>392</v>
      </c>
      <c r="E11409" t="s">
        <v>165</v>
      </c>
      <c r="F11409" t="s">
        <v>95</v>
      </c>
      <c r="G11409">
        <v>109</v>
      </c>
      <c r="H11409">
        <v>103</v>
      </c>
      <c r="I11409" t="str">
        <f>INDEX('[1]DATA - Teams'!$C:$C,MATCH(C11409,'[1]DATA - Teams'!$B:$B,0))</f>
        <v>MELONS</v>
      </c>
    </row>
    <row r="11410" spans="1:9" x14ac:dyDescent="0.2">
      <c r="A11410">
        <v>2019</v>
      </c>
      <c r="B11410">
        <v>22</v>
      </c>
      <c r="C11410" t="s">
        <v>63</v>
      </c>
      <c r="D11410" t="s">
        <v>197</v>
      </c>
      <c r="E11410" t="s">
        <v>165</v>
      </c>
      <c r="F11410" t="s">
        <v>90</v>
      </c>
      <c r="G11410">
        <v>76</v>
      </c>
      <c r="H11410">
        <v>102</v>
      </c>
      <c r="I11410" t="str">
        <f>INDEX('[1]DATA - Teams'!$C:$C,MATCH(C11410,'[1]DATA - Teams'!$B:$B,0))</f>
        <v>MELONS</v>
      </c>
    </row>
    <row r="11411" spans="1:9" x14ac:dyDescent="0.2">
      <c r="A11411">
        <v>2019</v>
      </c>
      <c r="B11411">
        <v>22</v>
      </c>
      <c r="C11411" t="s">
        <v>63</v>
      </c>
      <c r="D11411" t="s">
        <v>347</v>
      </c>
      <c r="E11411" t="s">
        <v>117</v>
      </c>
      <c r="F11411" t="s">
        <v>95</v>
      </c>
      <c r="G11411">
        <v>124</v>
      </c>
      <c r="H11411">
        <v>132</v>
      </c>
      <c r="I11411" t="str">
        <f>INDEX('[1]DATA - Teams'!$C:$C,MATCH(C11411,'[1]DATA - Teams'!$B:$B,0))</f>
        <v>MELONS</v>
      </c>
    </row>
    <row r="11412" spans="1:9" x14ac:dyDescent="0.2">
      <c r="A11412">
        <v>2019</v>
      </c>
      <c r="B11412">
        <v>22</v>
      </c>
      <c r="C11412" t="s">
        <v>63</v>
      </c>
      <c r="D11412" t="s">
        <v>145</v>
      </c>
      <c r="E11412" t="s">
        <v>117</v>
      </c>
      <c r="F11412" t="s">
        <v>90</v>
      </c>
      <c r="G11412">
        <v>92</v>
      </c>
      <c r="H11412">
        <v>94</v>
      </c>
      <c r="I11412" t="str">
        <f>INDEX('[1]DATA - Teams'!$C:$C,MATCH(C11412,'[1]DATA - Teams'!$B:$B,0))</f>
        <v>MELONS</v>
      </c>
    </row>
    <row r="11413" spans="1:9" x14ac:dyDescent="0.2">
      <c r="A11413">
        <v>2019</v>
      </c>
      <c r="B11413">
        <v>22</v>
      </c>
      <c r="C11413" t="s">
        <v>63</v>
      </c>
      <c r="D11413" t="s">
        <v>404</v>
      </c>
      <c r="E11413" t="s">
        <v>113</v>
      </c>
      <c r="F11413" t="s">
        <v>98</v>
      </c>
      <c r="G11413">
        <v>49</v>
      </c>
      <c r="H11413">
        <v>41</v>
      </c>
      <c r="I11413" t="str">
        <f>INDEX('[1]DATA - Teams'!$C:$C,MATCH(C11413,'[1]DATA - Teams'!$B:$B,0))</f>
        <v>MELONS</v>
      </c>
    </row>
    <row r="11414" spans="1:9" x14ac:dyDescent="0.2">
      <c r="A11414">
        <v>2019</v>
      </c>
      <c r="B11414">
        <v>22</v>
      </c>
      <c r="C11414" t="s">
        <v>63</v>
      </c>
      <c r="D11414" t="s">
        <v>466</v>
      </c>
      <c r="E11414" t="s">
        <v>106</v>
      </c>
      <c r="F11414" t="s">
        <v>98</v>
      </c>
      <c r="G11414">
        <v>97</v>
      </c>
      <c r="H11414">
        <v>105</v>
      </c>
      <c r="I11414" t="str">
        <f>INDEX('[1]DATA - Teams'!$C:$C,MATCH(C11414,'[1]DATA - Teams'!$B:$B,0))</f>
        <v>MELONS</v>
      </c>
    </row>
    <row r="11415" spans="1:9" x14ac:dyDescent="0.2">
      <c r="A11415">
        <v>2019</v>
      </c>
      <c r="B11415">
        <v>22</v>
      </c>
      <c r="C11415" t="s">
        <v>63</v>
      </c>
      <c r="D11415" t="s">
        <v>231</v>
      </c>
      <c r="E11415" t="s">
        <v>106</v>
      </c>
      <c r="F11415" t="s">
        <v>90</v>
      </c>
      <c r="G11415">
        <v>77</v>
      </c>
      <c r="H11415">
        <v>72</v>
      </c>
      <c r="I11415" t="str">
        <f>INDEX('[1]DATA - Teams'!$C:$C,MATCH(C11415,'[1]DATA - Teams'!$B:$B,0))</f>
        <v>MELONS</v>
      </c>
    </row>
    <row r="11416" spans="1:9" x14ac:dyDescent="0.2">
      <c r="A11416">
        <v>2019</v>
      </c>
      <c r="B11416">
        <v>22</v>
      </c>
      <c r="C11416" t="s">
        <v>63</v>
      </c>
      <c r="D11416" t="s">
        <v>308</v>
      </c>
      <c r="E11416" t="s">
        <v>100</v>
      </c>
      <c r="F11416" t="s">
        <v>125</v>
      </c>
      <c r="G11416">
        <v>67</v>
      </c>
      <c r="H11416">
        <v>0</v>
      </c>
      <c r="I11416" t="str">
        <f>INDEX('[1]DATA - Teams'!$C:$C,MATCH(C11416,'[1]DATA - Teams'!$B:$B,0))</f>
        <v>MELONS</v>
      </c>
    </row>
    <row r="11417" spans="1:9" x14ac:dyDescent="0.2">
      <c r="A11417">
        <v>2019</v>
      </c>
      <c r="B11417">
        <v>22</v>
      </c>
      <c r="C11417" t="s">
        <v>63</v>
      </c>
      <c r="D11417" t="s">
        <v>223</v>
      </c>
      <c r="E11417" t="s">
        <v>128</v>
      </c>
      <c r="F11417" t="s">
        <v>125</v>
      </c>
      <c r="G11417">
        <v>75</v>
      </c>
      <c r="H11417">
        <v>92</v>
      </c>
      <c r="I11417" t="str">
        <f>INDEX('[1]DATA - Teams'!$C:$C,MATCH(C11417,'[1]DATA - Teams'!$B:$B,0))</f>
        <v>MELONS</v>
      </c>
    </row>
    <row r="11418" spans="1:9" x14ac:dyDescent="0.2">
      <c r="A11418">
        <v>2019</v>
      </c>
      <c r="B11418">
        <v>22</v>
      </c>
      <c r="C11418" t="s">
        <v>63</v>
      </c>
      <c r="D11418" t="s">
        <v>459</v>
      </c>
      <c r="E11418" t="s">
        <v>123</v>
      </c>
      <c r="F11418" t="s">
        <v>125</v>
      </c>
      <c r="G11418">
        <v>70</v>
      </c>
      <c r="H11418">
        <v>80</v>
      </c>
      <c r="I11418" t="str">
        <f>INDEX('[1]DATA - Teams'!$C:$C,MATCH(C11418,'[1]DATA - Teams'!$B:$B,0))</f>
        <v>MELONS</v>
      </c>
    </row>
    <row r="11419" spans="1:9" x14ac:dyDescent="0.2">
      <c r="A11419">
        <v>2019</v>
      </c>
      <c r="B11419">
        <v>22</v>
      </c>
      <c r="C11419" t="s">
        <v>63</v>
      </c>
      <c r="D11419" t="s">
        <v>490</v>
      </c>
      <c r="E11419" t="s">
        <v>165</v>
      </c>
      <c r="F11419" t="s">
        <v>125</v>
      </c>
      <c r="G11419">
        <v>71</v>
      </c>
      <c r="H11419">
        <v>69</v>
      </c>
      <c r="I11419" t="str">
        <f>INDEX('[1]DATA - Teams'!$C:$C,MATCH(C11419,'[1]DATA - Teams'!$B:$B,0))</f>
        <v>MELONS</v>
      </c>
    </row>
    <row r="11420" spans="1:9" x14ac:dyDescent="0.2">
      <c r="A11420">
        <v>2019</v>
      </c>
      <c r="B11420">
        <v>22</v>
      </c>
      <c r="C11420" t="s">
        <v>69</v>
      </c>
      <c r="D11420" t="s">
        <v>247</v>
      </c>
      <c r="E11420" t="s">
        <v>119</v>
      </c>
      <c r="F11420" t="s">
        <v>90</v>
      </c>
      <c r="G11420">
        <v>88</v>
      </c>
      <c r="H11420">
        <v>95</v>
      </c>
      <c r="I11420" t="str">
        <f>INDEX('[1]DATA - Teams'!$C:$C,MATCH(C11420,'[1]DATA - Teams'!$B:$B,0))</f>
        <v>JMERC</v>
      </c>
    </row>
    <row r="11421" spans="1:9" x14ac:dyDescent="0.2">
      <c r="A11421">
        <v>2019</v>
      </c>
      <c r="B11421">
        <v>22</v>
      </c>
      <c r="C11421" t="s">
        <v>69</v>
      </c>
      <c r="D11421" t="s">
        <v>366</v>
      </c>
      <c r="E11421" t="s">
        <v>100</v>
      </c>
      <c r="F11421" t="s">
        <v>95</v>
      </c>
      <c r="G11421">
        <v>82</v>
      </c>
      <c r="H11421">
        <v>99</v>
      </c>
      <c r="I11421" t="str">
        <f>INDEX('[1]DATA - Teams'!$C:$C,MATCH(C11421,'[1]DATA - Teams'!$B:$B,0))</f>
        <v>JMERC</v>
      </c>
    </row>
    <row r="11422" spans="1:9" x14ac:dyDescent="0.2">
      <c r="A11422">
        <v>2019</v>
      </c>
      <c r="B11422">
        <v>22</v>
      </c>
      <c r="C11422" t="s">
        <v>69</v>
      </c>
      <c r="D11422" t="s">
        <v>356</v>
      </c>
      <c r="E11422" t="s">
        <v>100</v>
      </c>
      <c r="F11422" t="s">
        <v>90</v>
      </c>
      <c r="G11422">
        <v>97</v>
      </c>
      <c r="H11422">
        <v>78</v>
      </c>
      <c r="I11422" t="str">
        <f>INDEX('[1]DATA - Teams'!$C:$C,MATCH(C11422,'[1]DATA - Teams'!$B:$B,0))</f>
        <v>JMERC</v>
      </c>
    </row>
    <row r="11423" spans="1:9" x14ac:dyDescent="0.2">
      <c r="A11423">
        <v>2019</v>
      </c>
      <c r="B11423">
        <v>22</v>
      </c>
      <c r="C11423" t="s">
        <v>69</v>
      </c>
      <c r="D11423" t="s">
        <v>199</v>
      </c>
      <c r="E11423" t="s">
        <v>138</v>
      </c>
      <c r="F11423" t="s">
        <v>98</v>
      </c>
      <c r="G11423">
        <v>61</v>
      </c>
      <c r="H11423">
        <v>54</v>
      </c>
      <c r="I11423" t="str">
        <f>INDEX('[1]DATA - Teams'!$C:$C,MATCH(C11423,'[1]DATA - Teams'!$B:$B,0))</f>
        <v>JMERC</v>
      </c>
    </row>
    <row r="11424" spans="1:9" x14ac:dyDescent="0.2">
      <c r="A11424">
        <v>2019</v>
      </c>
      <c r="B11424">
        <v>22</v>
      </c>
      <c r="C11424" t="s">
        <v>69</v>
      </c>
      <c r="D11424" t="s">
        <v>391</v>
      </c>
      <c r="E11424" t="s">
        <v>138</v>
      </c>
      <c r="F11424" t="s">
        <v>95</v>
      </c>
      <c r="G11424">
        <v>98</v>
      </c>
      <c r="H11424">
        <v>121</v>
      </c>
      <c r="I11424" t="str">
        <f>INDEX('[1]DATA - Teams'!$C:$C,MATCH(C11424,'[1]DATA - Teams'!$B:$B,0))</f>
        <v>JMERC</v>
      </c>
    </row>
    <row r="11425" spans="1:9" x14ac:dyDescent="0.2">
      <c r="A11425">
        <v>2019</v>
      </c>
      <c r="B11425">
        <v>22</v>
      </c>
      <c r="C11425" t="s">
        <v>69</v>
      </c>
      <c r="D11425" t="s">
        <v>438</v>
      </c>
      <c r="E11425" t="s">
        <v>97</v>
      </c>
      <c r="F11425" t="s">
        <v>98</v>
      </c>
      <c r="G11425">
        <v>95</v>
      </c>
      <c r="H11425">
        <v>97</v>
      </c>
      <c r="I11425" t="str">
        <f>INDEX('[1]DATA - Teams'!$C:$C,MATCH(C11425,'[1]DATA - Teams'!$B:$B,0))</f>
        <v>JMERC</v>
      </c>
    </row>
    <row r="11426" spans="1:9" x14ac:dyDescent="0.2">
      <c r="A11426">
        <v>2019</v>
      </c>
      <c r="B11426">
        <v>22</v>
      </c>
      <c r="C11426" t="s">
        <v>69</v>
      </c>
      <c r="D11426" t="s">
        <v>203</v>
      </c>
      <c r="E11426" t="s">
        <v>97</v>
      </c>
      <c r="F11426" t="s">
        <v>98</v>
      </c>
      <c r="G11426">
        <v>107</v>
      </c>
      <c r="H11426">
        <v>117</v>
      </c>
      <c r="I11426" t="str">
        <f>INDEX('[1]DATA - Teams'!$C:$C,MATCH(C11426,'[1]DATA - Teams'!$B:$B,0))</f>
        <v>JMERC</v>
      </c>
    </row>
    <row r="11427" spans="1:9" x14ac:dyDescent="0.2">
      <c r="A11427">
        <v>2019</v>
      </c>
      <c r="B11427">
        <v>22</v>
      </c>
      <c r="C11427" t="s">
        <v>69</v>
      </c>
      <c r="D11427" t="s">
        <v>428</v>
      </c>
      <c r="E11427" t="s">
        <v>109</v>
      </c>
      <c r="F11427" t="s">
        <v>95</v>
      </c>
      <c r="G11427">
        <v>81</v>
      </c>
      <c r="H11427">
        <v>102</v>
      </c>
      <c r="I11427" t="str">
        <f>INDEX('[1]DATA - Teams'!$C:$C,MATCH(C11427,'[1]DATA - Teams'!$B:$B,0))</f>
        <v>JMERC</v>
      </c>
    </row>
    <row r="11428" spans="1:9" x14ac:dyDescent="0.2">
      <c r="A11428">
        <v>2019</v>
      </c>
      <c r="B11428">
        <v>22</v>
      </c>
      <c r="C11428" t="s">
        <v>69</v>
      </c>
      <c r="D11428" t="s">
        <v>88</v>
      </c>
      <c r="E11428" t="s">
        <v>89</v>
      </c>
      <c r="F11428" t="s">
        <v>90</v>
      </c>
      <c r="G11428">
        <v>62</v>
      </c>
      <c r="H11428">
        <v>52</v>
      </c>
      <c r="I11428" t="str">
        <f>INDEX('[1]DATA - Teams'!$C:$C,MATCH(C11428,'[1]DATA - Teams'!$B:$B,0))</f>
        <v>JMERC</v>
      </c>
    </row>
    <row r="11429" spans="1:9" x14ac:dyDescent="0.2">
      <c r="A11429">
        <v>2019</v>
      </c>
      <c r="B11429">
        <v>22</v>
      </c>
      <c r="C11429" t="s">
        <v>69</v>
      </c>
      <c r="D11429" t="s">
        <v>346</v>
      </c>
      <c r="E11429" t="s">
        <v>89</v>
      </c>
      <c r="F11429" t="s">
        <v>90</v>
      </c>
      <c r="G11429">
        <v>99</v>
      </c>
      <c r="H11429">
        <v>112</v>
      </c>
      <c r="I11429" t="str">
        <f>INDEX('[1]DATA - Teams'!$C:$C,MATCH(C11429,'[1]DATA - Teams'!$B:$B,0))</f>
        <v>JMERC</v>
      </c>
    </row>
    <row r="11430" spans="1:9" x14ac:dyDescent="0.2">
      <c r="A11430">
        <v>2019</v>
      </c>
      <c r="B11430">
        <v>22</v>
      </c>
      <c r="C11430" t="s">
        <v>69</v>
      </c>
      <c r="D11430" t="s">
        <v>283</v>
      </c>
      <c r="E11430" t="s">
        <v>89</v>
      </c>
      <c r="F11430" t="s">
        <v>114</v>
      </c>
      <c r="G11430">
        <v>101</v>
      </c>
      <c r="H11430">
        <v>79</v>
      </c>
      <c r="I11430" t="str">
        <f>INDEX('[1]DATA - Teams'!$C:$C,MATCH(C11430,'[1]DATA - Teams'!$B:$B,0))</f>
        <v>JMERC</v>
      </c>
    </row>
    <row r="11431" spans="1:9" x14ac:dyDescent="0.2">
      <c r="A11431">
        <v>2019</v>
      </c>
      <c r="B11431">
        <v>22</v>
      </c>
      <c r="C11431" t="s">
        <v>69</v>
      </c>
      <c r="D11431" t="s">
        <v>314</v>
      </c>
      <c r="E11431" t="s">
        <v>121</v>
      </c>
      <c r="F11431" t="s">
        <v>98</v>
      </c>
      <c r="G11431">
        <v>99</v>
      </c>
      <c r="H11431">
        <v>108</v>
      </c>
      <c r="I11431" t="str">
        <f>INDEX('[1]DATA - Teams'!$C:$C,MATCH(C11431,'[1]DATA - Teams'!$B:$B,0))</f>
        <v>JMERC</v>
      </c>
    </row>
    <row r="11432" spans="1:9" x14ac:dyDescent="0.2">
      <c r="A11432">
        <v>2019</v>
      </c>
      <c r="B11432">
        <v>22</v>
      </c>
      <c r="C11432" t="s">
        <v>69</v>
      </c>
      <c r="D11432" t="s">
        <v>370</v>
      </c>
      <c r="E11432" t="s">
        <v>121</v>
      </c>
      <c r="F11432" t="s">
        <v>95</v>
      </c>
      <c r="G11432">
        <v>94</v>
      </c>
      <c r="H11432">
        <v>56</v>
      </c>
      <c r="I11432" t="str">
        <f>INDEX('[1]DATA - Teams'!$C:$C,MATCH(C11432,'[1]DATA - Teams'!$B:$B,0))</f>
        <v>JMERC</v>
      </c>
    </row>
    <row r="11433" spans="1:9" x14ac:dyDescent="0.2">
      <c r="A11433">
        <v>2019</v>
      </c>
      <c r="B11433">
        <v>22</v>
      </c>
      <c r="C11433" t="s">
        <v>69</v>
      </c>
      <c r="D11433" t="s">
        <v>91</v>
      </c>
      <c r="E11433" t="s">
        <v>92</v>
      </c>
      <c r="F11433" t="s">
        <v>95</v>
      </c>
      <c r="G11433">
        <v>143</v>
      </c>
      <c r="H11433">
        <v>105</v>
      </c>
      <c r="I11433" t="str">
        <f>INDEX('[1]DATA - Teams'!$C:$C,MATCH(C11433,'[1]DATA - Teams'!$B:$B,0))</f>
        <v>JMERC</v>
      </c>
    </row>
    <row r="11434" spans="1:9" x14ac:dyDescent="0.2">
      <c r="A11434">
        <v>2019</v>
      </c>
      <c r="B11434">
        <v>22</v>
      </c>
      <c r="C11434" t="s">
        <v>69</v>
      </c>
      <c r="D11434" t="s">
        <v>237</v>
      </c>
      <c r="E11434" t="s">
        <v>92</v>
      </c>
      <c r="F11434" t="s">
        <v>98</v>
      </c>
      <c r="G11434">
        <v>84</v>
      </c>
      <c r="H11434">
        <v>91</v>
      </c>
      <c r="I11434" t="str">
        <f>INDEX('[1]DATA - Teams'!$C:$C,MATCH(C11434,'[1]DATA - Teams'!$B:$B,0))</f>
        <v>JMERC</v>
      </c>
    </row>
    <row r="11435" spans="1:9" x14ac:dyDescent="0.2">
      <c r="A11435">
        <v>2019</v>
      </c>
      <c r="B11435">
        <v>22</v>
      </c>
      <c r="C11435" t="s">
        <v>69</v>
      </c>
      <c r="D11435" t="s">
        <v>492</v>
      </c>
      <c r="E11435" t="s">
        <v>165</v>
      </c>
      <c r="F11435" t="s">
        <v>95</v>
      </c>
      <c r="G11435">
        <v>85</v>
      </c>
      <c r="H11435">
        <v>115</v>
      </c>
      <c r="I11435" t="str">
        <f>INDEX('[1]DATA - Teams'!$C:$C,MATCH(C11435,'[1]DATA - Teams'!$B:$B,0))</f>
        <v>JMERC</v>
      </c>
    </row>
    <row r="11436" spans="1:9" x14ac:dyDescent="0.2">
      <c r="A11436">
        <v>2019</v>
      </c>
      <c r="B11436">
        <v>22</v>
      </c>
      <c r="C11436" t="s">
        <v>69</v>
      </c>
      <c r="D11436" t="s">
        <v>399</v>
      </c>
      <c r="E11436" t="s">
        <v>165</v>
      </c>
      <c r="F11436" t="s">
        <v>90</v>
      </c>
      <c r="G11436">
        <v>88</v>
      </c>
      <c r="H11436">
        <v>99</v>
      </c>
      <c r="I11436" t="str">
        <f>INDEX('[1]DATA - Teams'!$C:$C,MATCH(C11436,'[1]DATA - Teams'!$B:$B,0))</f>
        <v>JMERC</v>
      </c>
    </row>
    <row r="11437" spans="1:9" x14ac:dyDescent="0.2">
      <c r="A11437">
        <v>2019</v>
      </c>
      <c r="B11437">
        <v>22</v>
      </c>
      <c r="C11437" t="s">
        <v>69</v>
      </c>
      <c r="D11437" t="s">
        <v>541</v>
      </c>
      <c r="E11437" t="s">
        <v>117</v>
      </c>
      <c r="F11437" t="s">
        <v>95</v>
      </c>
      <c r="G11437">
        <v>88</v>
      </c>
      <c r="H11437">
        <v>30</v>
      </c>
      <c r="I11437" t="str">
        <f>INDEX('[1]DATA - Teams'!$C:$C,MATCH(C11437,'[1]DATA - Teams'!$B:$B,0))</f>
        <v>JMERC</v>
      </c>
    </row>
    <row r="11438" spans="1:9" x14ac:dyDescent="0.2">
      <c r="A11438">
        <v>2019</v>
      </c>
      <c r="B11438">
        <v>22</v>
      </c>
      <c r="C11438" t="s">
        <v>69</v>
      </c>
      <c r="D11438" t="s">
        <v>99</v>
      </c>
      <c r="E11438" t="s">
        <v>100</v>
      </c>
      <c r="F11438" t="s">
        <v>125</v>
      </c>
      <c r="G11438">
        <v>71</v>
      </c>
      <c r="H11438">
        <v>0</v>
      </c>
      <c r="I11438" t="str">
        <f>INDEX('[1]DATA - Teams'!$C:$C,MATCH(C11438,'[1]DATA - Teams'!$B:$B,0))</f>
        <v>JMERC</v>
      </c>
    </row>
    <row r="11439" spans="1:9" x14ac:dyDescent="0.2">
      <c r="A11439">
        <v>2019</v>
      </c>
      <c r="B11439">
        <v>22</v>
      </c>
      <c r="C11439" t="s">
        <v>69</v>
      </c>
      <c r="D11439" t="s">
        <v>198</v>
      </c>
      <c r="E11439" t="s">
        <v>128</v>
      </c>
      <c r="F11439" t="s">
        <v>125</v>
      </c>
      <c r="G11439">
        <v>84</v>
      </c>
      <c r="H11439">
        <v>0</v>
      </c>
      <c r="I11439" t="str">
        <f>INDEX('[1]DATA - Teams'!$C:$C,MATCH(C11439,'[1]DATA - Teams'!$B:$B,0))</f>
        <v>JMERC</v>
      </c>
    </row>
    <row r="11440" spans="1:9" x14ac:dyDescent="0.2">
      <c r="A11440">
        <v>2019</v>
      </c>
      <c r="B11440">
        <v>22</v>
      </c>
      <c r="C11440" t="s">
        <v>69</v>
      </c>
      <c r="D11440" t="s">
        <v>135</v>
      </c>
      <c r="E11440" t="s">
        <v>109</v>
      </c>
      <c r="F11440" t="s">
        <v>125</v>
      </c>
      <c r="G11440">
        <v>66</v>
      </c>
      <c r="H11440">
        <v>108</v>
      </c>
      <c r="I11440" t="str">
        <f>INDEX('[1]DATA - Teams'!$C:$C,MATCH(C11440,'[1]DATA - Teams'!$B:$B,0))</f>
        <v>JMERC</v>
      </c>
    </row>
    <row r="11441" spans="1:9" x14ac:dyDescent="0.2">
      <c r="A11441">
        <v>2019</v>
      </c>
      <c r="B11441">
        <v>22</v>
      </c>
      <c r="C11441" t="s">
        <v>69</v>
      </c>
      <c r="D11441" t="s">
        <v>495</v>
      </c>
      <c r="E11441" t="s">
        <v>109</v>
      </c>
      <c r="F11441" t="s">
        <v>125</v>
      </c>
      <c r="G11441">
        <v>39</v>
      </c>
      <c r="H11441">
        <v>53</v>
      </c>
      <c r="I11441" t="str">
        <f>INDEX('[1]DATA - Teams'!$C:$C,MATCH(C11441,'[1]DATA - Teams'!$B:$B,0))</f>
        <v>JMERC</v>
      </c>
    </row>
    <row r="11442" spans="1:9" x14ac:dyDescent="0.2">
      <c r="A11442">
        <v>2019</v>
      </c>
      <c r="B11442">
        <v>23</v>
      </c>
      <c r="C11442" t="s">
        <v>62</v>
      </c>
      <c r="D11442" t="s">
        <v>144</v>
      </c>
      <c r="E11442" t="s">
        <v>131</v>
      </c>
      <c r="F11442" t="s">
        <v>98</v>
      </c>
      <c r="G11442">
        <v>0</v>
      </c>
      <c r="H11442">
        <v>92</v>
      </c>
      <c r="I11442" t="str">
        <f>INDEX('[1]DATA - Teams'!$C:$C,MATCH(C11442,'[1]DATA - Teams'!$B:$B,0))</f>
        <v>PMAC</v>
      </c>
    </row>
    <row r="11443" spans="1:9" x14ac:dyDescent="0.2">
      <c r="A11443">
        <v>2019</v>
      </c>
      <c r="B11443">
        <v>23</v>
      </c>
      <c r="C11443" t="s">
        <v>62</v>
      </c>
      <c r="D11443" t="s">
        <v>224</v>
      </c>
      <c r="E11443" t="s">
        <v>131</v>
      </c>
      <c r="F11443" t="s">
        <v>95</v>
      </c>
      <c r="G11443">
        <v>0</v>
      </c>
      <c r="H11443">
        <v>138</v>
      </c>
      <c r="I11443" t="str">
        <f>INDEX('[1]DATA - Teams'!$C:$C,MATCH(C11443,'[1]DATA - Teams'!$B:$B,0))</f>
        <v>PMAC</v>
      </c>
    </row>
    <row r="11444" spans="1:9" x14ac:dyDescent="0.2">
      <c r="A11444">
        <v>2019</v>
      </c>
      <c r="B11444">
        <v>23</v>
      </c>
      <c r="C11444" t="s">
        <v>62</v>
      </c>
      <c r="D11444" t="s">
        <v>152</v>
      </c>
      <c r="E11444" t="s">
        <v>111</v>
      </c>
      <c r="F11444" t="s">
        <v>114</v>
      </c>
      <c r="G11444">
        <v>0</v>
      </c>
      <c r="H11444">
        <v>62</v>
      </c>
      <c r="I11444" t="str">
        <f>INDEX('[1]DATA - Teams'!$C:$C,MATCH(C11444,'[1]DATA - Teams'!$B:$B,0))</f>
        <v>PMAC</v>
      </c>
    </row>
    <row r="11445" spans="1:9" x14ac:dyDescent="0.2">
      <c r="A11445">
        <v>2019</v>
      </c>
      <c r="B11445">
        <v>23</v>
      </c>
      <c r="C11445" t="s">
        <v>62</v>
      </c>
      <c r="D11445" t="s">
        <v>229</v>
      </c>
      <c r="E11445" t="s">
        <v>100</v>
      </c>
      <c r="F11445" t="s">
        <v>98</v>
      </c>
      <c r="G11445">
        <v>0</v>
      </c>
      <c r="H11445">
        <v>113</v>
      </c>
      <c r="I11445" t="str">
        <f>INDEX('[1]DATA - Teams'!$C:$C,MATCH(C11445,'[1]DATA - Teams'!$B:$B,0))</f>
        <v>PMAC</v>
      </c>
    </row>
    <row r="11446" spans="1:9" x14ac:dyDescent="0.2">
      <c r="A11446">
        <v>2019</v>
      </c>
      <c r="B11446">
        <v>23</v>
      </c>
      <c r="C11446" t="s">
        <v>62</v>
      </c>
      <c r="D11446" t="s">
        <v>474</v>
      </c>
      <c r="E11446" t="s">
        <v>138</v>
      </c>
      <c r="F11446" t="s">
        <v>90</v>
      </c>
      <c r="G11446">
        <v>0</v>
      </c>
      <c r="H11446">
        <v>49</v>
      </c>
      <c r="I11446" t="str">
        <f>INDEX('[1]DATA - Teams'!$C:$C,MATCH(C11446,'[1]DATA - Teams'!$B:$B,0))</f>
        <v>PMAC</v>
      </c>
    </row>
    <row r="11447" spans="1:9" x14ac:dyDescent="0.2">
      <c r="A11447">
        <v>2019</v>
      </c>
      <c r="B11447">
        <v>23</v>
      </c>
      <c r="C11447" t="s">
        <v>62</v>
      </c>
      <c r="D11447" t="s">
        <v>380</v>
      </c>
      <c r="E11447" t="s">
        <v>94</v>
      </c>
      <c r="F11447" t="s">
        <v>90</v>
      </c>
      <c r="G11447">
        <v>0</v>
      </c>
      <c r="H11447">
        <v>97</v>
      </c>
      <c r="I11447" t="str">
        <f>INDEX('[1]DATA - Teams'!$C:$C,MATCH(C11447,'[1]DATA - Teams'!$B:$B,0))</f>
        <v>PMAC</v>
      </c>
    </row>
    <row r="11448" spans="1:9" x14ac:dyDescent="0.2">
      <c r="A11448">
        <v>2019</v>
      </c>
      <c r="B11448">
        <v>23</v>
      </c>
      <c r="C11448" t="s">
        <v>62</v>
      </c>
      <c r="D11448" t="s">
        <v>149</v>
      </c>
      <c r="E11448" t="s">
        <v>94</v>
      </c>
      <c r="F11448" t="s">
        <v>95</v>
      </c>
      <c r="G11448">
        <v>0</v>
      </c>
      <c r="H11448">
        <v>95</v>
      </c>
      <c r="I11448" t="str">
        <f>INDEX('[1]DATA - Teams'!$C:$C,MATCH(C11448,'[1]DATA - Teams'!$B:$B,0))</f>
        <v>PMAC</v>
      </c>
    </row>
    <row r="11449" spans="1:9" x14ac:dyDescent="0.2">
      <c r="A11449">
        <v>2019</v>
      </c>
      <c r="B11449">
        <v>23</v>
      </c>
      <c r="C11449" t="s">
        <v>62</v>
      </c>
      <c r="D11449" t="s">
        <v>307</v>
      </c>
      <c r="E11449" t="s">
        <v>97</v>
      </c>
      <c r="F11449" t="s">
        <v>95</v>
      </c>
      <c r="G11449">
        <v>0</v>
      </c>
      <c r="H11449">
        <v>128</v>
      </c>
      <c r="I11449" t="str">
        <f>INDEX('[1]DATA - Teams'!$C:$C,MATCH(C11449,'[1]DATA - Teams'!$B:$B,0))</f>
        <v>PMAC</v>
      </c>
    </row>
    <row r="11450" spans="1:9" x14ac:dyDescent="0.2">
      <c r="A11450">
        <v>2019</v>
      </c>
      <c r="B11450">
        <v>23</v>
      </c>
      <c r="C11450" t="s">
        <v>62</v>
      </c>
      <c r="D11450" t="s">
        <v>311</v>
      </c>
      <c r="E11450" t="s">
        <v>103</v>
      </c>
      <c r="F11450" t="s">
        <v>98</v>
      </c>
      <c r="G11450">
        <v>0</v>
      </c>
      <c r="H11450">
        <v>100</v>
      </c>
      <c r="I11450" t="str">
        <f>INDEX('[1]DATA - Teams'!$C:$C,MATCH(C11450,'[1]DATA - Teams'!$B:$B,0))</f>
        <v>PMAC</v>
      </c>
    </row>
    <row r="11451" spans="1:9" x14ac:dyDescent="0.2">
      <c r="A11451">
        <v>2019</v>
      </c>
      <c r="B11451">
        <v>23</v>
      </c>
      <c r="C11451" t="s">
        <v>62</v>
      </c>
      <c r="D11451" t="s">
        <v>413</v>
      </c>
      <c r="E11451" t="s">
        <v>103</v>
      </c>
      <c r="F11451" t="s">
        <v>90</v>
      </c>
      <c r="G11451">
        <v>0</v>
      </c>
      <c r="H11451">
        <v>81</v>
      </c>
      <c r="I11451" t="str">
        <f>INDEX('[1]DATA - Teams'!$C:$C,MATCH(C11451,'[1]DATA - Teams'!$B:$B,0))</f>
        <v>PMAC</v>
      </c>
    </row>
    <row r="11452" spans="1:9" x14ac:dyDescent="0.2">
      <c r="A11452">
        <v>2019</v>
      </c>
      <c r="B11452">
        <v>23</v>
      </c>
      <c r="C11452" t="s">
        <v>62</v>
      </c>
      <c r="D11452" t="s">
        <v>110</v>
      </c>
      <c r="E11452" t="s">
        <v>103</v>
      </c>
      <c r="F11452" t="s">
        <v>95</v>
      </c>
      <c r="G11452">
        <v>0</v>
      </c>
      <c r="H11452">
        <v>124</v>
      </c>
      <c r="I11452" t="str">
        <f>INDEX('[1]DATA - Teams'!$C:$C,MATCH(C11452,'[1]DATA - Teams'!$B:$B,0))</f>
        <v>PMAC</v>
      </c>
    </row>
    <row r="11453" spans="1:9" x14ac:dyDescent="0.2">
      <c r="A11453">
        <v>2019</v>
      </c>
      <c r="B11453">
        <v>23</v>
      </c>
      <c r="C11453" t="s">
        <v>62</v>
      </c>
      <c r="D11453" t="s">
        <v>126</v>
      </c>
      <c r="E11453" t="s">
        <v>89</v>
      </c>
      <c r="F11453" t="s">
        <v>95</v>
      </c>
      <c r="G11453">
        <v>0</v>
      </c>
      <c r="H11453">
        <v>96</v>
      </c>
      <c r="I11453" t="str">
        <f>INDEX('[1]DATA - Teams'!$C:$C,MATCH(C11453,'[1]DATA - Teams'!$B:$B,0))</f>
        <v>PMAC</v>
      </c>
    </row>
    <row r="11454" spans="1:9" x14ac:dyDescent="0.2">
      <c r="A11454">
        <v>2019</v>
      </c>
      <c r="B11454">
        <v>23</v>
      </c>
      <c r="C11454" t="s">
        <v>62</v>
      </c>
      <c r="D11454" t="s">
        <v>261</v>
      </c>
      <c r="E11454" t="s">
        <v>89</v>
      </c>
      <c r="F11454" t="s">
        <v>98</v>
      </c>
      <c r="G11454">
        <v>0</v>
      </c>
      <c r="H11454">
        <v>124</v>
      </c>
      <c r="I11454" t="str">
        <f>INDEX('[1]DATA - Teams'!$C:$C,MATCH(C11454,'[1]DATA - Teams'!$B:$B,0))</f>
        <v>PMAC</v>
      </c>
    </row>
    <row r="11455" spans="1:9" x14ac:dyDescent="0.2">
      <c r="A11455">
        <v>2019</v>
      </c>
      <c r="B11455">
        <v>23</v>
      </c>
      <c r="C11455" t="s">
        <v>62</v>
      </c>
      <c r="D11455" t="s">
        <v>236</v>
      </c>
      <c r="E11455" t="s">
        <v>123</v>
      </c>
      <c r="F11455" t="s">
        <v>98</v>
      </c>
      <c r="G11455">
        <v>0</v>
      </c>
      <c r="H11455">
        <v>89</v>
      </c>
      <c r="I11455" t="str">
        <f>INDEX('[1]DATA - Teams'!$C:$C,MATCH(C11455,'[1]DATA - Teams'!$B:$B,0))</f>
        <v>PMAC</v>
      </c>
    </row>
    <row r="11456" spans="1:9" x14ac:dyDescent="0.2">
      <c r="A11456">
        <v>2019</v>
      </c>
      <c r="B11456">
        <v>23</v>
      </c>
      <c r="C11456" t="s">
        <v>62</v>
      </c>
      <c r="D11456" t="s">
        <v>418</v>
      </c>
      <c r="E11456" t="s">
        <v>92</v>
      </c>
      <c r="F11456" t="s">
        <v>90</v>
      </c>
      <c r="G11456">
        <v>0</v>
      </c>
      <c r="H11456">
        <v>106</v>
      </c>
      <c r="I11456" t="str">
        <f>INDEX('[1]DATA - Teams'!$C:$C,MATCH(C11456,'[1]DATA - Teams'!$B:$B,0))</f>
        <v>PMAC</v>
      </c>
    </row>
    <row r="11457" spans="1:9" x14ac:dyDescent="0.2">
      <c r="A11457">
        <v>2019</v>
      </c>
      <c r="B11457">
        <v>23</v>
      </c>
      <c r="C11457" t="s">
        <v>62</v>
      </c>
      <c r="D11457" t="s">
        <v>234</v>
      </c>
      <c r="E11457" t="s">
        <v>117</v>
      </c>
      <c r="F11457" t="s">
        <v>95</v>
      </c>
      <c r="G11457">
        <v>0</v>
      </c>
      <c r="H11457">
        <v>54</v>
      </c>
      <c r="I11457" t="str">
        <f>INDEX('[1]DATA - Teams'!$C:$C,MATCH(C11457,'[1]DATA - Teams'!$B:$B,0))</f>
        <v>PMAC</v>
      </c>
    </row>
    <row r="11458" spans="1:9" x14ac:dyDescent="0.2">
      <c r="A11458">
        <v>2019</v>
      </c>
      <c r="B11458">
        <v>23</v>
      </c>
      <c r="C11458" t="s">
        <v>62</v>
      </c>
      <c r="D11458" t="s">
        <v>326</v>
      </c>
      <c r="E11458" t="s">
        <v>113</v>
      </c>
      <c r="F11458" t="s">
        <v>90</v>
      </c>
      <c r="G11458">
        <v>0</v>
      </c>
      <c r="H11458">
        <v>74</v>
      </c>
      <c r="I11458" t="str">
        <f>INDEX('[1]DATA - Teams'!$C:$C,MATCH(C11458,'[1]DATA - Teams'!$B:$B,0))</f>
        <v>PMAC</v>
      </c>
    </row>
    <row r="11459" spans="1:9" x14ac:dyDescent="0.2">
      <c r="A11459">
        <v>2019</v>
      </c>
      <c r="B11459">
        <v>23</v>
      </c>
      <c r="C11459" t="s">
        <v>62</v>
      </c>
      <c r="D11459" t="s">
        <v>232</v>
      </c>
      <c r="E11459" t="s">
        <v>106</v>
      </c>
      <c r="F11459" t="s">
        <v>95</v>
      </c>
      <c r="G11459">
        <v>0</v>
      </c>
      <c r="H11459">
        <v>138</v>
      </c>
      <c r="I11459" t="str">
        <f>INDEX('[1]DATA - Teams'!$C:$C,MATCH(C11459,'[1]DATA - Teams'!$B:$B,0))</f>
        <v>PMAC</v>
      </c>
    </row>
    <row r="11460" spans="1:9" x14ac:dyDescent="0.2">
      <c r="A11460">
        <v>2019</v>
      </c>
      <c r="B11460">
        <v>23</v>
      </c>
      <c r="C11460" t="s">
        <v>62</v>
      </c>
      <c r="D11460" t="s">
        <v>470</v>
      </c>
      <c r="E11460" t="s">
        <v>128</v>
      </c>
      <c r="F11460" t="s">
        <v>125</v>
      </c>
      <c r="G11460">
        <v>0</v>
      </c>
      <c r="H11460">
        <v>101</v>
      </c>
      <c r="I11460" t="str">
        <f>INDEX('[1]DATA - Teams'!$C:$C,MATCH(C11460,'[1]DATA - Teams'!$B:$B,0))</f>
        <v>PMAC</v>
      </c>
    </row>
    <row r="11461" spans="1:9" x14ac:dyDescent="0.2">
      <c r="A11461">
        <v>2019</v>
      </c>
      <c r="B11461">
        <v>23</v>
      </c>
      <c r="C11461" t="s">
        <v>62</v>
      </c>
      <c r="D11461" t="s">
        <v>542</v>
      </c>
      <c r="E11461" t="s">
        <v>89</v>
      </c>
      <c r="F11461" t="s">
        <v>125</v>
      </c>
      <c r="G11461">
        <v>0</v>
      </c>
      <c r="H11461">
        <v>12</v>
      </c>
      <c r="I11461" t="str">
        <f>INDEX('[1]DATA - Teams'!$C:$C,MATCH(C11461,'[1]DATA - Teams'!$B:$B,0))</f>
        <v>PMAC</v>
      </c>
    </row>
    <row r="11462" spans="1:9" x14ac:dyDescent="0.2">
      <c r="A11462">
        <v>2019</v>
      </c>
      <c r="B11462">
        <v>23</v>
      </c>
      <c r="C11462" t="s">
        <v>62</v>
      </c>
      <c r="D11462" t="s">
        <v>416</v>
      </c>
      <c r="E11462" t="s">
        <v>121</v>
      </c>
      <c r="F11462" t="s">
        <v>125</v>
      </c>
      <c r="G11462">
        <v>0</v>
      </c>
      <c r="H11462">
        <v>95</v>
      </c>
      <c r="I11462" t="str">
        <f>INDEX('[1]DATA - Teams'!$C:$C,MATCH(C11462,'[1]DATA - Teams'!$B:$B,0))</f>
        <v>PMAC</v>
      </c>
    </row>
    <row r="11463" spans="1:9" x14ac:dyDescent="0.2">
      <c r="A11463">
        <v>2019</v>
      </c>
      <c r="B11463">
        <v>23</v>
      </c>
      <c r="C11463" t="s">
        <v>62</v>
      </c>
      <c r="D11463" t="s">
        <v>514</v>
      </c>
      <c r="E11463" t="s">
        <v>92</v>
      </c>
      <c r="F11463" t="s">
        <v>125</v>
      </c>
      <c r="G11463">
        <v>0</v>
      </c>
      <c r="H11463">
        <v>63</v>
      </c>
      <c r="I11463" t="str">
        <f>INDEX('[1]DATA - Teams'!$C:$C,MATCH(C11463,'[1]DATA - Teams'!$B:$B,0))</f>
        <v>PMAC</v>
      </c>
    </row>
    <row r="11464" spans="1:9" x14ac:dyDescent="0.2">
      <c r="A11464">
        <v>2019</v>
      </c>
      <c r="B11464">
        <v>23</v>
      </c>
      <c r="C11464" t="s">
        <v>68</v>
      </c>
      <c r="D11464" t="s">
        <v>225</v>
      </c>
      <c r="E11464" t="s">
        <v>131</v>
      </c>
      <c r="F11464" t="s">
        <v>114</v>
      </c>
      <c r="G11464">
        <v>0</v>
      </c>
      <c r="H11464">
        <v>157</v>
      </c>
      <c r="I11464" t="str">
        <f>INDEX('[1]DATA - Teams'!$C:$C,MATCH(C11464,'[1]DATA - Teams'!$B:$B,0))</f>
        <v>KAPPAZ</v>
      </c>
    </row>
    <row r="11465" spans="1:9" x14ac:dyDescent="0.2">
      <c r="A11465">
        <v>2019</v>
      </c>
      <c r="B11465">
        <v>23</v>
      </c>
      <c r="C11465" t="s">
        <v>68</v>
      </c>
      <c r="D11465" t="s">
        <v>421</v>
      </c>
      <c r="E11465" t="s">
        <v>111</v>
      </c>
      <c r="F11465" t="s">
        <v>98</v>
      </c>
      <c r="G11465">
        <v>0</v>
      </c>
      <c r="H11465">
        <v>49</v>
      </c>
      <c r="I11465" t="str">
        <f>INDEX('[1]DATA - Teams'!$C:$C,MATCH(C11465,'[1]DATA - Teams'!$B:$B,0))</f>
        <v>KAPPAZ</v>
      </c>
    </row>
    <row r="11466" spans="1:9" x14ac:dyDescent="0.2">
      <c r="A11466">
        <v>2019</v>
      </c>
      <c r="B11466">
        <v>23</v>
      </c>
      <c r="C11466" t="s">
        <v>68</v>
      </c>
      <c r="D11466" t="s">
        <v>104</v>
      </c>
      <c r="E11466" t="s">
        <v>111</v>
      </c>
      <c r="F11466" t="s">
        <v>95</v>
      </c>
      <c r="G11466">
        <v>0</v>
      </c>
      <c r="H11466">
        <v>61</v>
      </c>
      <c r="I11466" t="str">
        <f>INDEX('[1]DATA - Teams'!$C:$C,MATCH(C11466,'[1]DATA - Teams'!$B:$B,0))</f>
        <v>KAPPAZ</v>
      </c>
    </row>
    <row r="11467" spans="1:9" x14ac:dyDescent="0.2">
      <c r="A11467">
        <v>2019</v>
      </c>
      <c r="B11467">
        <v>23</v>
      </c>
      <c r="C11467" t="s">
        <v>68</v>
      </c>
      <c r="D11467" t="s">
        <v>133</v>
      </c>
      <c r="E11467" t="s">
        <v>119</v>
      </c>
      <c r="F11467" t="s">
        <v>95</v>
      </c>
      <c r="G11467">
        <v>0</v>
      </c>
      <c r="H11467">
        <v>126</v>
      </c>
      <c r="I11467" t="str">
        <f>INDEX('[1]DATA - Teams'!$C:$C,MATCH(C11467,'[1]DATA - Teams'!$B:$B,0))</f>
        <v>KAPPAZ</v>
      </c>
    </row>
    <row r="11468" spans="1:9" x14ac:dyDescent="0.2">
      <c r="A11468">
        <v>2019</v>
      </c>
      <c r="B11468">
        <v>23</v>
      </c>
      <c r="C11468" t="s">
        <v>68</v>
      </c>
      <c r="D11468" t="s">
        <v>143</v>
      </c>
      <c r="E11468" t="s">
        <v>119</v>
      </c>
      <c r="F11468" t="s">
        <v>95</v>
      </c>
      <c r="G11468">
        <v>0</v>
      </c>
      <c r="H11468">
        <v>98</v>
      </c>
      <c r="I11468" t="str">
        <f>INDEX('[1]DATA - Teams'!$C:$C,MATCH(C11468,'[1]DATA - Teams'!$B:$B,0))</f>
        <v>KAPPAZ</v>
      </c>
    </row>
    <row r="11469" spans="1:9" x14ac:dyDescent="0.2">
      <c r="A11469">
        <v>2019</v>
      </c>
      <c r="B11469">
        <v>23</v>
      </c>
      <c r="C11469" t="s">
        <v>68</v>
      </c>
      <c r="D11469" t="s">
        <v>101</v>
      </c>
      <c r="E11469" t="s">
        <v>100</v>
      </c>
      <c r="F11469" t="s">
        <v>95</v>
      </c>
      <c r="G11469">
        <v>0</v>
      </c>
      <c r="H11469">
        <v>178</v>
      </c>
      <c r="I11469" t="str">
        <f>INDEX('[1]DATA - Teams'!$C:$C,MATCH(C11469,'[1]DATA - Teams'!$B:$B,0))</f>
        <v>KAPPAZ</v>
      </c>
    </row>
    <row r="11470" spans="1:9" x14ac:dyDescent="0.2">
      <c r="A11470">
        <v>2019</v>
      </c>
      <c r="B11470">
        <v>23</v>
      </c>
      <c r="C11470" t="s">
        <v>68</v>
      </c>
      <c r="D11470" t="s">
        <v>151</v>
      </c>
      <c r="E11470" t="s">
        <v>138</v>
      </c>
      <c r="F11470" t="s">
        <v>95</v>
      </c>
      <c r="G11470">
        <v>0</v>
      </c>
      <c r="H11470">
        <v>118</v>
      </c>
      <c r="I11470" t="str">
        <f>INDEX('[1]DATA - Teams'!$C:$C,MATCH(C11470,'[1]DATA - Teams'!$B:$B,0))</f>
        <v>KAPPAZ</v>
      </c>
    </row>
    <row r="11471" spans="1:9" x14ac:dyDescent="0.2">
      <c r="A11471">
        <v>2019</v>
      </c>
      <c r="B11471">
        <v>23</v>
      </c>
      <c r="C11471" t="s">
        <v>68</v>
      </c>
      <c r="D11471" t="s">
        <v>245</v>
      </c>
      <c r="E11471" t="s">
        <v>97</v>
      </c>
      <c r="F11471" t="s">
        <v>98</v>
      </c>
      <c r="G11471">
        <v>0</v>
      </c>
      <c r="H11471">
        <v>65</v>
      </c>
      <c r="I11471" t="str">
        <f>INDEX('[1]DATA - Teams'!$C:$C,MATCH(C11471,'[1]DATA - Teams'!$B:$B,0))</f>
        <v>KAPPAZ</v>
      </c>
    </row>
    <row r="11472" spans="1:9" x14ac:dyDescent="0.2">
      <c r="A11472">
        <v>2019</v>
      </c>
      <c r="B11472">
        <v>23</v>
      </c>
      <c r="C11472" t="s">
        <v>68</v>
      </c>
      <c r="D11472" t="s">
        <v>127</v>
      </c>
      <c r="E11472" t="s">
        <v>128</v>
      </c>
      <c r="F11472" t="s">
        <v>95</v>
      </c>
      <c r="G11472">
        <v>0</v>
      </c>
      <c r="H11472">
        <v>79</v>
      </c>
      <c r="I11472" t="str">
        <f>INDEX('[1]DATA - Teams'!$C:$C,MATCH(C11472,'[1]DATA - Teams'!$B:$B,0))</f>
        <v>KAPPAZ</v>
      </c>
    </row>
    <row r="11473" spans="1:9" x14ac:dyDescent="0.2">
      <c r="A11473">
        <v>2019</v>
      </c>
      <c r="B11473">
        <v>23</v>
      </c>
      <c r="C11473" t="s">
        <v>68</v>
      </c>
      <c r="D11473" t="s">
        <v>409</v>
      </c>
      <c r="E11473" t="s">
        <v>128</v>
      </c>
      <c r="F11473" t="s">
        <v>98</v>
      </c>
      <c r="G11473">
        <v>0</v>
      </c>
      <c r="H11473">
        <v>124</v>
      </c>
      <c r="I11473" t="str">
        <f>INDEX('[1]DATA - Teams'!$C:$C,MATCH(C11473,'[1]DATA - Teams'!$B:$B,0))</f>
        <v>KAPPAZ</v>
      </c>
    </row>
    <row r="11474" spans="1:9" x14ac:dyDescent="0.2">
      <c r="A11474">
        <v>2019</v>
      </c>
      <c r="B11474">
        <v>23</v>
      </c>
      <c r="C11474" t="s">
        <v>68</v>
      </c>
      <c r="D11474" t="s">
        <v>512</v>
      </c>
      <c r="E11474" t="s">
        <v>109</v>
      </c>
      <c r="F11474" t="s">
        <v>90</v>
      </c>
      <c r="G11474">
        <v>0</v>
      </c>
      <c r="H11474">
        <v>97</v>
      </c>
      <c r="I11474" t="str">
        <f>INDEX('[1]DATA - Teams'!$C:$C,MATCH(C11474,'[1]DATA - Teams'!$B:$B,0))</f>
        <v>KAPPAZ</v>
      </c>
    </row>
    <row r="11475" spans="1:9" x14ac:dyDescent="0.2">
      <c r="A11475">
        <v>2019</v>
      </c>
      <c r="B11475">
        <v>23</v>
      </c>
      <c r="C11475" t="s">
        <v>68</v>
      </c>
      <c r="D11475" t="s">
        <v>317</v>
      </c>
      <c r="E11475" t="s">
        <v>123</v>
      </c>
      <c r="F11475" t="s">
        <v>95</v>
      </c>
      <c r="G11475">
        <v>0</v>
      </c>
      <c r="H11475">
        <v>93</v>
      </c>
      <c r="I11475" t="str">
        <f>INDEX('[1]DATA - Teams'!$C:$C,MATCH(C11475,'[1]DATA - Teams'!$B:$B,0))</f>
        <v>KAPPAZ</v>
      </c>
    </row>
    <row r="11476" spans="1:9" x14ac:dyDescent="0.2">
      <c r="A11476">
        <v>2019</v>
      </c>
      <c r="B11476">
        <v>23</v>
      </c>
      <c r="C11476" t="s">
        <v>68</v>
      </c>
      <c r="D11476" t="s">
        <v>210</v>
      </c>
      <c r="E11476" t="s">
        <v>121</v>
      </c>
      <c r="F11476" t="s">
        <v>98</v>
      </c>
      <c r="G11476">
        <v>0</v>
      </c>
      <c r="H11476">
        <v>104</v>
      </c>
      <c r="I11476" t="str">
        <f>INDEX('[1]DATA - Teams'!$C:$C,MATCH(C11476,'[1]DATA - Teams'!$B:$B,0))</f>
        <v>KAPPAZ</v>
      </c>
    </row>
    <row r="11477" spans="1:9" x14ac:dyDescent="0.2">
      <c r="A11477">
        <v>2019</v>
      </c>
      <c r="B11477">
        <v>23</v>
      </c>
      <c r="C11477" t="s">
        <v>68</v>
      </c>
      <c r="D11477" t="s">
        <v>526</v>
      </c>
      <c r="E11477" t="s">
        <v>92</v>
      </c>
      <c r="F11477" t="s">
        <v>90</v>
      </c>
      <c r="G11477">
        <v>0</v>
      </c>
      <c r="H11477">
        <v>89</v>
      </c>
      <c r="I11477" t="str">
        <f>INDEX('[1]DATA - Teams'!$C:$C,MATCH(C11477,'[1]DATA - Teams'!$B:$B,0))</f>
        <v>KAPPAZ</v>
      </c>
    </row>
    <row r="11478" spans="1:9" x14ac:dyDescent="0.2">
      <c r="A11478">
        <v>2019</v>
      </c>
      <c r="B11478">
        <v>23</v>
      </c>
      <c r="C11478" t="s">
        <v>68</v>
      </c>
      <c r="D11478" t="s">
        <v>312</v>
      </c>
      <c r="E11478" t="s">
        <v>117</v>
      </c>
      <c r="F11478" t="s">
        <v>98</v>
      </c>
      <c r="G11478">
        <v>0</v>
      </c>
      <c r="H11478">
        <v>110</v>
      </c>
      <c r="I11478" t="str">
        <f>INDEX('[1]DATA - Teams'!$C:$C,MATCH(C11478,'[1]DATA - Teams'!$B:$B,0))</f>
        <v>KAPPAZ</v>
      </c>
    </row>
    <row r="11479" spans="1:9" x14ac:dyDescent="0.2">
      <c r="A11479">
        <v>2019</v>
      </c>
      <c r="B11479">
        <v>23</v>
      </c>
      <c r="C11479" t="s">
        <v>68</v>
      </c>
      <c r="D11479" t="s">
        <v>136</v>
      </c>
      <c r="E11479" t="s">
        <v>117</v>
      </c>
      <c r="F11479" t="s">
        <v>90</v>
      </c>
      <c r="G11479">
        <v>0</v>
      </c>
      <c r="H11479">
        <v>86</v>
      </c>
      <c r="I11479" t="str">
        <f>INDEX('[1]DATA - Teams'!$C:$C,MATCH(C11479,'[1]DATA - Teams'!$B:$B,0))</f>
        <v>KAPPAZ</v>
      </c>
    </row>
    <row r="11480" spans="1:9" x14ac:dyDescent="0.2">
      <c r="A11480">
        <v>2019</v>
      </c>
      <c r="B11480">
        <v>23</v>
      </c>
      <c r="C11480" t="s">
        <v>68</v>
      </c>
      <c r="D11480" t="s">
        <v>115</v>
      </c>
      <c r="E11480" t="s">
        <v>113</v>
      </c>
      <c r="F11480" t="s">
        <v>90</v>
      </c>
      <c r="G11480">
        <v>0</v>
      </c>
      <c r="H11480">
        <v>70</v>
      </c>
      <c r="I11480" t="str">
        <f>INDEX('[1]DATA - Teams'!$C:$C,MATCH(C11480,'[1]DATA - Teams'!$B:$B,0))</f>
        <v>KAPPAZ</v>
      </c>
    </row>
    <row r="11481" spans="1:9" x14ac:dyDescent="0.2">
      <c r="A11481">
        <v>2019</v>
      </c>
      <c r="B11481">
        <v>23</v>
      </c>
      <c r="C11481" t="s">
        <v>68</v>
      </c>
      <c r="D11481" t="s">
        <v>248</v>
      </c>
      <c r="E11481" t="s">
        <v>106</v>
      </c>
      <c r="F11481" t="s">
        <v>90</v>
      </c>
      <c r="G11481">
        <v>0</v>
      </c>
      <c r="H11481">
        <v>129</v>
      </c>
      <c r="I11481" t="str">
        <f>INDEX('[1]DATA - Teams'!$C:$C,MATCH(C11481,'[1]DATA - Teams'!$B:$B,0))</f>
        <v>KAPPAZ</v>
      </c>
    </row>
    <row r="11482" spans="1:9" x14ac:dyDescent="0.2">
      <c r="A11482">
        <v>2019</v>
      </c>
      <c r="B11482">
        <v>23</v>
      </c>
      <c r="C11482" t="s">
        <v>68</v>
      </c>
      <c r="D11482" t="s">
        <v>257</v>
      </c>
      <c r="E11482" t="s">
        <v>119</v>
      </c>
      <c r="F11482" t="s">
        <v>125</v>
      </c>
      <c r="G11482">
        <v>0</v>
      </c>
      <c r="H11482">
        <v>90</v>
      </c>
      <c r="I11482" t="str">
        <f>INDEX('[1]DATA - Teams'!$C:$C,MATCH(C11482,'[1]DATA - Teams'!$B:$B,0))</f>
        <v>KAPPAZ</v>
      </c>
    </row>
    <row r="11483" spans="1:9" x14ac:dyDescent="0.2">
      <c r="A11483">
        <v>2019</v>
      </c>
      <c r="B11483">
        <v>23</v>
      </c>
      <c r="C11483" t="s">
        <v>68</v>
      </c>
      <c r="D11483" t="s">
        <v>486</v>
      </c>
      <c r="E11483" t="s">
        <v>97</v>
      </c>
      <c r="F11483" t="s">
        <v>125</v>
      </c>
      <c r="G11483">
        <v>0</v>
      </c>
      <c r="H11483">
        <v>73</v>
      </c>
      <c r="I11483" t="str">
        <f>INDEX('[1]DATA - Teams'!$C:$C,MATCH(C11483,'[1]DATA - Teams'!$B:$B,0))</f>
        <v>KAPPAZ</v>
      </c>
    </row>
    <row r="11484" spans="1:9" x14ac:dyDescent="0.2">
      <c r="A11484">
        <v>2019</v>
      </c>
      <c r="B11484">
        <v>23</v>
      </c>
      <c r="C11484" t="s">
        <v>68</v>
      </c>
      <c r="D11484" t="s">
        <v>482</v>
      </c>
      <c r="E11484" t="s">
        <v>113</v>
      </c>
      <c r="F11484" t="s">
        <v>125</v>
      </c>
      <c r="G11484">
        <v>0</v>
      </c>
      <c r="H11484">
        <v>51</v>
      </c>
      <c r="I11484" t="str">
        <f>INDEX('[1]DATA - Teams'!$C:$C,MATCH(C11484,'[1]DATA - Teams'!$B:$B,0))</f>
        <v>KAPPAZ</v>
      </c>
    </row>
    <row r="11485" spans="1:9" x14ac:dyDescent="0.2">
      <c r="A11485">
        <v>2019</v>
      </c>
      <c r="B11485">
        <v>23</v>
      </c>
      <c r="C11485" t="s">
        <v>68</v>
      </c>
      <c r="D11485" t="s">
        <v>205</v>
      </c>
      <c r="E11485" t="s">
        <v>106</v>
      </c>
      <c r="F11485" t="s">
        <v>125</v>
      </c>
      <c r="G11485">
        <v>0</v>
      </c>
      <c r="H11485">
        <v>49</v>
      </c>
      <c r="I11485" t="str">
        <f>INDEX('[1]DATA - Teams'!$C:$C,MATCH(C11485,'[1]DATA - Teams'!$B:$B,0))</f>
        <v>KAPPAZ</v>
      </c>
    </row>
  </sheetData>
  <dataValidations count="1">
    <dataValidation type="list" allowBlank="1" showInputMessage="1" showErrorMessage="1" sqref="C10474:C10649" xr:uid="{EF96F35B-2750-2A4E-B873-5F4064F9C942}">
      <formula1>"Barbeques Treloar,Casting Crouch,Salt&amp;VinegarCripps,DEVQON.1,Man of Steele,TryingAnewStratton,Swimming n Titch,Fire The Worpedo"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7EAC2-F03F-4649-9AD4-982ABBD82C3D}">
  <dimension ref="A1:AD11485"/>
  <sheetViews>
    <sheetView tabSelected="1" workbookViewId="0">
      <selection activeCell="P2" sqref="P2"/>
    </sheetView>
  </sheetViews>
  <sheetFormatPr baseColWidth="10" defaultRowHeight="16" x14ac:dyDescent="0.2"/>
  <cols>
    <col min="1" max="1" width="9.6640625" bestFit="1" customWidth="1"/>
    <col min="2" max="2" width="9.33203125" bestFit="1" customWidth="1"/>
    <col min="3" max="3" width="18.5" bestFit="1" customWidth="1"/>
    <col min="4" max="4" width="21" bestFit="1" customWidth="1"/>
    <col min="5" max="5" width="8.1640625" bestFit="1" customWidth="1"/>
    <col min="6" max="6" width="6.6640625" bestFit="1" customWidth="1"/>
    <col min="7" max="7" width="7.5" bestFit="1" customWidth="1"/>
    <col min="8" max="8" width="6.33203125" bestFit="1" customWidth="1"/>
    <col min="9" max="9" width="11.33203125" bestFit="1" customWidth="1"/>
    <col min="10" max="10" width="9.33203125" bestFit="1" customWidth="1"/>
    <col min="11" max="11" width="9.83203125" bestFit="1" customWidth="1"/>
    <col min="12" max="12" width="11.1640625" bestFit="1" customWidth="1"/>
    <col min="13" max="13" width="12.6640625" bestFit="1" customWidth="1"/>
    <col min="14" max="14" width="12.33203125" bestFit="1" customWidth="1"/>
    <col min="15" max="15" width="14.5" bestFit="1" customWidth="1"/>
    <col min="16" max="17" width="8.5" bestFit="1" customWidth="1"/>
    <col min="18" max="18" width="8.33203125" bestFit="1" customWidth="1"/>
    <col min="19" max="19" width="17.33203125" bestFit="1" customWidth="1"/>
    <col min="20" max="20" width="8.6640625" bestFit="1" customWidth="1"/>
    <col min="21" max="21" width="6.5" bestFit="1" customWidth="1"/>
    <col min="22" max="23" width="7.5" bestFit="1" customWidth="1"/>
    <col min="24" max="24" width="7.6640625" bestFit="1" customWidth="1"/>
    <col min="25" max="25" width="15" bestFit="1" customWidth="1"/>
    <col min="26" max="26" width="8" bestFit="1" customWidth="1"/>
    <col min="27" max="27" width="8.33203125" bestFit="1" customWidth="1"/>
    <col min="28" max="28" width="8.83203125" bestFit="1" customWidth="1"/>
    <col min="29" max="29" width="7.1640625" bestFit="1" customWidth="1"/>
    <col min="30" max="30" width="10.1640625" bestFit="1" customWidth="1"/>
  </cols>
  <sheetData>
    <row r="1" spans="1:30" x14ac:dyDescent="0.2">
      <c r="A1" s="3" t="s">
        <v>79</v>
      </c>
      <c r="B1" s="3" t="s">
        <v>80</v>
      </c>
      <c r="C1" s="3" t="s">
        <v>81</v>
      </c>
      <c r="D1" s="3" t="s">
        <v>82</v>
      </c>
      <c r="E1" s="3" t="s">
        <v>83</v>
      </c>
      <c r="F1" s="3" t="s">
        <v>84</v>
      </c>
      <c r="G1" s="3" t="s">
        <v>85</v>
      </c>
      <c r="H1" s="3" t="s">
        <v>86</v>
      </c>
      <c r="I1" s="3" t="s">
        <v>87</v>
      </c>
      <c r="J1" t="s">
        <v>70</v>
      </c>
      <c r="K1" t="s">
        <v>543</v>
      </c>
      <c r="L1" t="s">
        <v>544</v>
      </c>
      <c r="M1" t="s">
        <v>545</v>
      </c>
      <c r="N1" t="s">
        <v>546</v>
      </c>
      <c r="O1" t="s">
        <v>547</v>
      </c>
      <c r="P1" t="s">
        <v>548</v>
      </c>
      <c r="Q1" t="s">
        <v>549</v>
      </c>
      <c r="R1" t="s">
        <v>0</v>
      </c>
      <c r="S1" t="s">
        <v>550</v>
      </c>
      <c r="T1" t="s">
        <v>15</v>
      </c>
      <c r="U1" t="s">
        <v>551</v>
      </c>
      <c r="V1" t="s">
        <v>552</v>
      </c>
      <c r="W1" t="s">
        <v>553</v>
      </c>
      <c r="X1" t="s">
        <v>554</v>
      </c>
      <c r="Y1" t="s">
        <v>555</v>
      </c>
      <c r="Z1" t="s">
        <v>3</v>
      </c>
      <c r="AA1" t="s">
        <v>4</v>
      </c>
      <c r="AB1" t="s">
        <v>556</v>
      </c>
      <c r="AC1" t="s">
        <v>557</v>
      </c>
      <c r="AD1" t="s">
        <v>14</v>
      </c>
    </row>
    <row r="2" spans="1:30" x14ac:dyDescent="0.2">
      <c r="A2">
        <v>2017</v>
      </c>
      <c r="B2">
        <v>1</v>
      </c>
      <c r="C2" t="s">
        <v>46</v>
      </c>
      <c r="D2" t="s">
        <v>88</v>
      </c>
      <c r="E2" t="s">
        <v>89</v>
      </c>
      <c r="F2" t="s">
        <v>90</v>
      </c>
      <c r="G2">
        <v>83</v>
      </c>
      <c r="H2">
        <v>71</v>
      </c>
      <c r="I2" t="s">
        <v>23</v>
      </c>
      <c r="J2">
        <f>A2</f>
        <v>2017</v>
      </c>
    </row>
    <row r="3" spans="1:30" x14ac:dyDescent="0.2">
      <c r="A3">
        <v>2017</v>
      </c>
      <c r="B3">
        <v>1</v>
      </c>
      <c r="C3" t="s">
        <v>46</v>
      </c>
      <c r="D3" t="s">
        <v>91</v>
      </c>
      <c r="E3" t="s">
        <v>92</v>
      </c>
      <c r="F3" t="s">
        <v>90</v>
      </c>
      <c r="G3">
        <v>90</v>
      </c>
      <c r="H3">
        <v>92</v>
      </c>
      <c r="I3" t="s">
        <v>23</v>
      </c>
    </row>
    <row r="4" spans="1:30" x14ac:dyDescent="0.2">
      <c r="A4">
        <v>2017</v>
      </c>
      <c r="B4">
        <v>1</v>
      </c>
      <c r="C4" t="s">
        <v>46</v>
      </c>
      <c r="D4" t="s">
        <v>93</v>
      </c>
      <c r="E4" t="s">
        <v>94</v>
      </c>
      <c r="F4" t="s">
        <v>95</v>
      </c>
      <c r="G4">
        <v>109</v>
      </c>
      <c r="H4">
        <v>104</v>
      </c>
      <c r="I4" t="s">
        <v>23</v>
      </c>
    </row>
    <row r="5" spans="1:30" x14ac:dyDescent="0.2">
      <c r="A5">
        <v>2017</v>
      </c>
      <c r="B5">
        <v>1</v>
      </c>
      <c r="C5" t="s">
        <v>46</v>
      </c>
      <c r="D5" t="s">
        <v>96</v>
      </c>
      <c r="E5" t="s">
        <v>97</v>
      </c>
      <c r="F5" t="s">
        <v>98</v>
      </c>
      <c r="G5">
        <v>102</v>
      </c>
      <c r="H5">
        <v>91</v>
      </c>
      <c r="I5" t="s">
        <v>23</v>
      </c>
    </row>
    <row r="6" spans="1:30" x14ac:dyDescent="0.2">
      <c r="A6">
        <v>2017</v>
      </c>
      <c r="B6">
        <v>1</v>
      </c>
      <c r="C6" t="s">
        <v>46</v>
      </c>
      <c r="D6" t="s">
        <v>99</v>
      </c>
      <c r="E6" t="s">
        <v>100</v>
      </c>
      <c r="F6" t="s">
        <v>98</v>
      </c>
      <c r="G6">
        <v>57</v>
      </c>
      <c r="H6">
        <v>95</v>
      </c>
      <c r="I6" t="s">
        <v>23</v>
      </c>
    </row>
    <row r="7" spans="1:30" x14ac:dyDescent="0.2">
      <c r="A7">
        <v>2017</v>
      </c>
      <c r="B7">
        <v>1</v>
      </c>
      <c r="C7" t="s">
        <v>46</v>
      </c>
      <c r="D7" t="s">
        <v>101</v>
      </c>
      <c r="E7" t="s">
        <v>100</v>
      </c>
      <c r="F7" t="s">
        <v>95</v>
      </c>
      <c r="G7">
        <v>118</v>
      </c>
      <c r="H7">
        <v>134</v>
      </c>
      <c r="I7" t="s">
        <v>23</v>
      </c>
    </row>
    <row r="8" spans="1:30" x14ac:dyDescent="0.2">
      <c r="A8">
        <v>2017</v>
      </c>
      <c r="B8">
        <v>1</v>
      </c>
      <c r="C8" t="s">
        <v>46</v>
      </c>
      <c r="D8" t="s">
        <v>102</v>
      </c>
      <c r="E8" t="s">
        <v>103</v>
      </c>
      <c r="F8" t="s">
        <v>90</v>
      </c>
      <c r="G8">
        <v>78</v>
      </c>
      <c r="H8">
        <v>72</v>
      </c>
      <c r="I8" t="s">
        <v>23</v>
      </c>
    </row>
    <row r="9" spans="1:30" x14ac:dyDescent="0.2">
      <c r="A9">
        <v>2017</v>
      </c>
      <c r="B9">
        <v>1</v>
      </c>
      <c r="C9" t="s">
        <v>46</v>
      </c>
      <c r="D9" t="s">
        <v>104</v>
      </c>
      <c r="E9" t="s">
        <v>103</v>
      </c>
      <c r="F9" t="s">
        <v>95</v>
      </c>
      <c r="G9">
        <v>98</v>
      </c>
      <c r="H9">
        <v>75</v>
      </c>
      <c r="I9" t="s">
        <v>23</v>
      </c>
    </row>
    <row r="10" spans="1:30" x14ac:dyDescent="0.2">
      <c r="A10">
        <v>2017</v>
      </c>
      <c r="B10">
        <v>1</v>
      </c>
      <c r="C10" t="s">
        <v>46</v>
      </c>
      <c r="D10" t="s">
        <v>105</v>
      </c>
      <c r="E10" t="s">
        <v>106</v>
      </c>
      <c r="F10" t="s">
        <v>90</v>
      </c>
      <c r="G10">
        <v>67</v>
      </c>
      <c r="H10">
        <v>103</v>
      </c>
      <c r="I10" t="s">
        <v>23</v>
      </c>
    </row>
    <row r="11" spans="1:30" x14ac:dyDescent="0.2">
      <c r="A11">
        <v>2017</v>
      </c>
      <c r="B11">
        <v>1</v>
      </c>
      <c r="C11" t="s">
        <v>46</v>
      </c>
      <c r="D11" t="s">
        <v>107</v>
      </c>
      <c r="E11" t="s">
        <v>106</v>
      </c>
      <c r="F11" t="s">
        <v>90</v>
      </c>
      <c r="G11">
        <v>94</v>
      </c>
      <c r="H11">
        <v>87</v>
      </c>
      <c r="I11" t="s">
        <v>23</v>
      </c>
    </row>
    <row r="12" spans="1:30" x14ac:dyDescent="0.2">
      <c r="A12">
        <v>2017</v>
      </c>
      <c r="B12">
        <v>1</v>
      </c>
      <c r="C12" t="s">
        <v>46</v>
      </c>
      <c r="D12" t="s">
        <v>108</v>
      </c>
      <c r="E12" t="s">
        <v>109</v>
      </c>
      <c r="F12" t="s">
        <v>95</v>
      </c>
      <c r="G12">
        <v>106</v>
      </c>
      <c r="H12">
        <v>106</v>
      </c>
      <c r="I12" t="s">
        <v>23</v>
      </c>
    </row>
    <row r="13" spans="1:30" x14ac:dyDescent="0.2">
      <c r="A13">
        <v>2017</v>
      </c>
      <c r="B13">
        <v>1</v>
      </c>
      <c r="C13" t="s">
        <v>46</v>
      </c>
      <c r="D13" t="s">
        <v>110</v>
      </c>
      <c r="E13" t="s">
        <v>111</v>
      </c>
      <c r="F13" t="s">
        <v>98</v>
      </c>
      <c r="G13">
        <v>95</v>
      </c>
      <c r="H13">
        <v>74</v>
      </c>
      <c r="I13" t="s">
        <v>23</v>
      </c>
    </row>
    <row r="14" spans="1:30" x14ac:dyDescent="0.2">
      <c r="A14">
        <v>2017</v>
      </c>
      <c r="B14">
        <v>1</v>
      </c>
      <c r="C14" t="s">
        <v>46</v>
      </c>
      <c r="D14" t="s">
        <v>112</v>
      </c>
      <c r="E14" t="s">
        <v>113</v>
      </c>
      <c r="F14" t="s">
        <v>114</v>
      </c>
      <c r="G14">
        <v>73</v>
      </c>
      <c r="H14">
        <v>107</v>
      </c>
      <c r="I14" t="s">
        <v>23</v>
      </c>
    </row>
    <row r="15" spans="1:30" x14ac:dyDescent="0.2">
      <c r="A15">
        <v>2017</v>
      </c>
      <c r="B15">
        <v>1</v>
      </c>
      <c r="C15" t="s">
        <v>46</v>
      </c>
      <c r="D15" t="s">
        <v>115</v>
      </c>
      <c r="E15" t="s">
        <v>113</v>
      </c>
      <c r="F15" t="s">
        <v>95</v>
      </c>
      <c r="G15">
        <v>91</v>
      </c>
      <c r="H15">
        <v>104</v>
      </c>
      <c r="I15" t="s">
        <v>23</v>
      </c>
    </row>
    <row r="16" spans="1:30" x14ac:dyDescent="0.2">
      <c r="A16">
        <v>2017</v>
      </c>
      <c r="B16">
        <v>1</v>
      </c>
      <c r="C16" t="s">
        <v>46</v>
      </c>
      <c r="D16" t="s">
        <v>116</v>
      </c>
      <c r="E16" t="s">
        <v>117</v>
      </c>
      <c r="F16" t="s">
        <v>98</v>
      </c>
      <c r="G16">
        <v>83</v>
      </c>
      <c r="H16">
        <v>59</v>
      </c>
      <c r="I16" t="s">
        <v>23</v>
      </c>
    </row>
    <row r="17" spans="1:9" x14ac:dyDescent="0.2">
      <c r="A17">
        <v>2017</v>
      </c>
      <c r="B17">
        <v>1</v>
      </c>
      <c r="C17" t="s">
        <v>46</v>
      </c>
      <c r="D17" t="s">
        <v>118</v>
      </c>
      <c r="E17" t="s">
        <v>119</v>
      </c>
      <c r="F17" t="s">
        <v>95</v>
      </c>
      <c r="G17">
        <v>84</v>
      </c>
      <c r="H17">
        <v>74</v>
      </c>
      <c r="I17" t="s">
        <v>23</v>
      </c>
    </row>
    <row r="18" spans="1:9" x14ac:dyDescent="0.2">
      <c r="A18">
        <v>2017</v>
      </c>
      <c r="B18">
        <v>1</v>
      </c>
      <c r="C18" t="s">
        <v>46</v>
      </c>
      <c r="D18" t="s">
        <v>120</v>
      </c>
      <c r="E18" t="s">
        <v>121</v>
      </c>
      <c r="F18" t="s">
        <v>98</v>
      </c>
      <c r="G18">
        <v>50</v>
      </c>
      <c r="H18">
        <v>50</v>
      </c>
      <c r="I18" t="s">
        <v>23</v>
      </c>
    </row>
    <row r="19" spans="1:9" x14ac:dyDescent="0.2">
      <c r="A19">
        <v>2017</v>
      </c>
      <c r="B19">
        <v>1</v>
      </c>
      <c r="C19" t="s">
        <v>46</v>
      </c>
      <c r="D19" t="s">
        <v>122</v>
      </c>
      <c r="E19" t="s">
        <v>123</v>
      </c>
      <c r="F19" t="s">
        <v>95</v>
      </c>
      <c r="G19">
        <v>89</v>
      </c>
      <c r="H19">
        <v>119</v>
      </c>
      <c r="I19" t="s">
        <v>23</v>
      </c>
    </row>
    <row r="20" spans="1:9" x14ac:dyDescent="0.2">
      <c r="A20">
        <v>2017</v>
      </c>
      <c r="B20">
        <v>1</v>
      </c>
      <c r="C20" t="s">
        <v>46</v>
      </c>
      <c r="D20" t="s">
        <v>124</v>
      </c>
      <c r="E20" t="s">
        <v>89</v>
      </c>
      <c r="F20" t="s">
        <v>125</v>
      </c>
      <c r="G20">
        <v>103</v>
      </c>
      <c r="H20">
        <v>0</v>
      </c>
      <c r="I20" t="s">
        <v>23</v>
      </c>
    </row>
    <row r="21" spans="1:9" x14ac:dyDescent="0.2">
      <c r="A21">
        <v>2017</v>
      </c>
      <c r="B21">
        <v>1</v>
      </c>
      <c r="C21" t="s">
        <v>46</v>
      </c>
      <c r="D21" t="s">
        <v>126</v>
      </c>
      <c r="E21" t="s">
        <v>89</v>
      </c>
      <c r="F21" t="s">
        <v>125</v>
      </c>
      <c r="G21">
        <v>66</v>
      </c>
      <c r="H21">
        <v>77</v>
      </c>
      <c r="I21" t="s">
        <v>23</v>
      </c>
    </row>
    <row r="22" spans="1:9" x14ac:dyDescent="0.2">
      <c r="A22">
        <v>2017</v>
      </c>
      <c r="B22">
        <v>1</v>
      </c>
      <c r="C22" t="s">
        <v>46</v>
      </c>
      <c r="D22" t="s">
        <v>127</v>
      </c>
      <c r="E22" t="s">
        <v>128</v>
      </c>
      <c r="F22" t="s">
        <v>125</v>
      </c>
      <c r="G22">
        <v>92</v>
      </c>
      <c r="H22">
        <v>118</v>
      </c>
      <c r="I22" t="s">
        <v>23</v>
      </c>
    </row>
    <row r="23" spans="1:9" x14ac:dyDescent="0.2">
      <c r="A23">
        <v>2017</v>
      </c>
      <c r="B23">
        <v>1</v>
      </c>
      <c r="C23" t="s">
        <v>46</v>
      </c>
      <c r="D23" t="s">
        <v>129</v>
      </c>
      <c r="E23" t="s">
        <v>106</v>
      </c>
      <c r="F23" t="s">
        <v>125</v>
      </c>
      <c r="G23">
        <v>84</v>
      </c>
      <c r="H23">
        <v>0</v>
      </c>
      <c r="I23" t="s">
        <v>23</v>
      </c>
    </row>
    <row r="24" spans="1:9" x14ac:dyDescent="0.2">
      <c r="A24">
        <v>2017</v>
      </c>
      <c r="B24">
        <v>2</v>
      </c>
      <c r="C24" t="s">
        <v>46</v>
      </c>
      <c r="D24" t="s">
        <v>124</v>
      </c>
      <c r="E24" t="s">
        <v>89</v>
      </c>
      <c r="F24" t="s">
        <v>98</v>
      </c>
      <c r="G24">
        <v>101</v>
      </c>
      <c r="H24">
        <v>77</v>
      </c>
      <c r="I24" t="s">
        <v>23</v>
      </c>
    </row>
    <row r="25" spans="1:9" x14ac:dyDescent="0.2">
      <c r="A25">
        <v>2017</v>
      </c>
      <c r="B25">
        <v>2</v>
      </c>
      <c r="C25" t="s">
        <v>46</v>
      </c>
      <c r="D25" t="s">
        <v>91</v>
      </c>
      <c r="E25" t="s">
        <v>92</v>
      </c>
      <c r="F25" t="s">
        <v>90</v>
      </c>
      <c r="G25">
        <v>91</v>
      </c>
      <c r="H25">
        <v>98</v>
      </c>
      <c r="I25" t="s">
        <v>23</v>
      </c>
    </row>
    <row r="26" spans="1:9" x14ac:dyDescent="0.2">
      <c r="A26">
        <v>2017</v>
      </c>
      <c r="B26">
        <v>2</v>
      </c>
      <c r="C26" t="s">
        <v>46</v>
      </c>
      <c r="D26" t="s">
        <v>130</v>
      </c>
      <c r="E26" t="s">
        <v>131</v>
      </c>
      <c r="F26" t="s">
        <v>90</v>
      </c>
      <c r="G26">
        <v>80</v>
      </c>
      <c r="H26">
        <v>120</v>
      </c>
      <c r="I26" t="s">
        <v>23</v>
      </c>
    </row>
    <row r="27" spans="1:9" x14ac:dyDescent="0.2">
      <c r="A27">
        <v>2017</v>
      </c>
      <c r="B27">
        <v>2</v>
      </c>
      <c r="C27" t="s">
        <v>46</v>
      </c>
      <c r="D27" t="s">
        <v>93</v>
      </c>
      <c r="E27" t="s">
        <v>94</v>
      </c>
      <c r="F27" t="s">
        <v>95</v>
      </c>
      <c r="G27">
        <v>104</v>
      </c>
      <c r="H27">
        <v>78</v>
      </c>
      <c r="I27" t="s">
        <v>23</v>
      </c>
    </row>
    <row r="28" spans="1:9" x14ac:dyDescent="0.2">
      <c r="A28">
        <v>2017</v>
      </c>
      <c r="B28">
        <v>2</v>
      </c>
      <c r="C28" t="s">
        <v>46</v>
      </c>
      <c r="D28" t="s">
        <v>96</v>
      </c>
      <c r="E28" t="s">
        <v>97</v>
      </c>
      <c r="F28" t="s">
        <v>98</v>
      </c>
      <c r="G28">
        <v>105</v>
      </c>
      <c r="H28">
        <v>124</v>
      </c>
      <c r="I28" t="s">
        <v>23</v>
      </c>
    </row>
    <row r="29" spans="1:9" x14ac:dyDescent="0.2">
      <c r="A29">
        <v>2017</v>
      </c>
      <c r="B29">
        <v>2</v>
      </c>
      <c r="C29" t="s">
        <v>46</v>
      </c>
      <c r="D29" t="s">
        <v>99</v>
      </c>
      <c r="E29" t="s">
        <v>100</v>
      </c>
      <c r="F29" t="s">
        <v>98</v>
      </c>
      <c r="G29">
        <v>57</v>
      </c>
      <c r="H29">
        <v>55</v>
      </c>
      <c r="I29" t="s">
        <v>23</v>
      </c>
    </row>
    <row r="30" spans="1:9" x14ac:dyDescent="0.2">
      <c r="A30">
        <v>2017</v>
      </c>
      <c r="B30">
        <v>2</v>
      </c>
      <c r="C30" t="s">
        <v>46</v>
      </c>
      <c r="D30" t="s">
        <v>101</v>
      </c>
      <c r="E30" t="s">
        <v>100</v>
      </c>
      <c r="F30" t="s">
        <v>95</v>
      </c>
      <c r="G30">
        <v>113</v>
      </c>
      <c r="H30">
        <v>89</v>
      </c>
      <c r="I30" t="s">
        <v>23</v>
      </c>
    </row>
    <row r="31" spans="1:9" x14ac:dyDescent="0.2">
      <c r="A31">
        <v>2017</v>
      </c>
      <c r="B31">
        <v>2</v>
      </c>
      <c r="C31" t="s">
        <v>46</v>
      </c>
      <c r="D31" t="s">
        <v>127</v>
      </c>
      <c r="E31" t="s">
        <v>128</v>
      </c>
      <c r="F31" t="s">
        <v>95</v>
      </c>
      <c r="G31">
        <v>93</v>
      </c>
      <c r="H31">
        <v>99</v>
      </c>
      <c r="I31" t="s">
        <v>23</v>
      </c>
    </row>
    <row r="32" spans="1:9" x14ac:dyDescent="0.2">
      <c r="A32">
        <v>2017</v>
      </c>
      <c r="B32">
        <v>2</v>
      </c>
      <c r="C32" t="s">
        <v>46</v>
      </c>
      <c r="D32" t="s">
        <v>102</v>
      </c>
      <c r="E32" t="s">
        <v>103</v>
      </c>
      <c r="F32" t="s">
        <v>90</v>
      </c>
      <c r="G32">
        <v>86</v>
      </c>
      <c r="H32">
        <v>138</v>
      </c>
      <c r="I32" t="s">
        <v>23</v>
      </c>
    </row>
    <row r="33" spans="1:9" x14ac:dyDescent="0.2">
      <c r="A33">
        <v>2017</v>
      </c>
      <c r="B33">
        <v>2</v>
      </c>
      <c r="C33" t="s">
        <v>46</v>
      </c>
      <c r="D33" t="s">
        <v>104</v>
      </c>
      <c r="E33" t="s">
        <v>103</v>
      </c>
      <c r="F33" t="s">
        <v>95</v>
      </c>
      <c r="G33">
        <v>105</v>
      </c>
      <c r="H33">
        <v>132</v>
      </c>
      <c r="I33" t="s">
        <v>23</v>
      </c>
    </row>
    <row r="34" spans="1:9" x14ac:dyDescent="0.2">
      <c r="A34">
        <v>2017</v>
      </c>
      <c r="B34">
        <v>2</v>
      </c>
      <c r="C34" t="s">
        <v>46</v>
      </c>
      <c r="D34" t="s">
        <v>105</v>
      </c>
      <c r="E34" t="s">
        <v>106</v>
      </c>
      <c r="F34" t="s">
        <v>90</v>
      </c>
      <c r="G34">
        <v>67</v>
      </c>
      <c r="H34">
        <v>78</v>
      </c>
      <c r="I34" t="s">
        <v>23</v>
      </c>
    </row>
    <row r="35" spans="1:9" x14ac:dyDescent="0.2">
      <c r="A35">
        <v>2017</v>
      </c>
      <c r="B35">
        <v>2</v>
      </c>
      <c r="C35" t="s">
        <v>46</v>
      </c>
      <c r="D35" t="s">
        <v>107</v>
      </c>
      <c r="E35" t="s">
        <v>106</v>
      </c>
      <c r="F35" t="s">
        <v>90</v>
      </c>
      <c r="G35">
        <v>88</v>
      </c>
      <c r="H35">
        <v>75</v>
      </c>
      <c r="I35" t="s">
        <v>23</v>
      </c>
    </row>
    <row r="36" spans="1:9" x14ac:dyDescent="0.2">
      <c r="A36">
        <v>2017</v>
      </c>
      <c r="B36">
        <v>2</v>
      </c>
      <c r="C36" t="s">
        <v>46</v>
      </c>
      <c r="D36" t="s">
        <v>108</v>
      </c>
      <c r="E36" t="s">
        <v>109</v>
      </c>
      <c r="F36" t="s">
        <v>95</v>
      </c>
      <c r="G36">
        <v>104</v>
      </c>
      <c r="H36">
        <v>87</v>
      </c>
      <c r="I36" t="s">
        <v>23</v>
      </c>
    </row>
    <row r="37" spans="1:9" x14ac:dyDescent="0.2">
      <c r="A37">
        <v>2017</v>
      </c>
      <c r="B37">
        <v>2</v>
      </c>
      <c r="C37" t="s">
        <v>46</v>
      </c>
      <c r="D37" t="s">
        <v>110</v>
      </c>
      <c r="E37" t="s">
        <v>111</v>
      </c>
      <c r="F37" t="s">
        <v>98</v>
      </c>
      <c r="G37">
        <v>86</v>
      </c>
      <c r="H37">
        <v>56</v>
      </c>
      <c r="I37" t="s">
        <v>23</v>
      </c>
    </row>
    <row r="38" spans="1:9" x14ac:dyDescent="0.2">
      <c r="A38">
        <v>2017</v>
      </c>
      <c r="B38">
        <v>2</v>
      </c>
      <c r="C38" t="s">
        <v>46</v>
      </c>
      <c r="D38" t="s">
        <v>112</v>
      </c>
      <c r="E38" t="s">
        <v>113</v>
      </c>
      <c r="F38" t="s">
        <v>114</v>
      </c>
      <c r="G38">
        <v>73</v>
      </c>
      <c r="H38">
        <v>71</v>
      </c>
      <c r="I38" t="s">
        <v>23</v>
      </c>
    </row>
    <row r="39" spans="1:9" x14ac:dyDescent="0.2">
      <c r="A39">
        <v>2017</v>
      </c>
      <c r="B39">
        <v>2</v>
      </c>
      <c r="C39" t="s">
        <v>46</v>
      </c>
      <c r="D39" t="s">
        <v>115</v>
      </c>
      <c r="E39" t="s">
        <v>113</v>
      </c>
      <c r="F39" t="s">
        <v>95</v>
      </c>
      <c r="G39">
        <v>91</v>
      </c>
      <c r="H39">
        <v>92</v>
      </c>
      <c r="I39" t="s">
        <v>23</v>
      </c>
    </row>
    <row r="40" spans="1:9" x14ac:dyDescent="0.2">
      <c r="A40">
        <v>2017</v>
      </c>
      <c r="B40">
        <v>2</v>
      </c>
      <c r="C40" t="s">
        <v>46</v>
      </c>
      <c r="D40" t="s">
        <v>116</v>
      </c>
      <c r="E40" t="s">
        <v>117</v>
      </c>
      <c r="F40" t="s">
        <v>98</v>
      </c>
      <c r="G40">
        <v>83</v>
      </c>
      <c r="H40">
        <v>99</v>
      </c>
      <c r="I40" t="s">
        <v>23</v>
      </c>
    </row>
    <row r="41" spans="1:9" x14ac:dyDescent="0.2">
      <c r="A41">
        <v>2017</v>
      </c>
      <c r="B41">
        <v>2</v>
      </c>
      <c r="C41" t="s">
        <v>46</v>
      </c>
      <c r="D41" t="s">
        <v>122</v>
      </c>
      <c r="E41" t="s">
        <v>123</v>
      </c>
      <c r="F41" t="s">
        <v>95</v>
      </c>
      <c r="G41">
        <v>90</v>
      </c>
      <c r="H41">
        <v>92</v>
      </c>
      <c r="I41" t="s">
        <v>23</v>
      </c>
    </row>
    <row r="42" spans="1:9" x14ac:dyDescent="0.2">
      <c r="A42">
        <v>2017</v>
      </c>
      <c r="B42">
        <v>2</v>
      </c>
      <c r="C42" t="s">
        <v>46</v>
      </c>
      <c r="D42" t="s">
        <v>126</v>
      </c>
      <c r="E42" t="s">
        <v>89</v>
      </c>
      <c r="F42" t="s">
        <v>125</v>
      </c>
      <c r="G42">
        <v>64</v>
      </c>
      <c r="H42">
        <v>62</v>
      </c>
      <c r="I42" t="s">
        <v>23</v>
      </c>
    </row>
    <row r="43" spans="1:9" x14ac:dyDescent="0.2">
      <c r="A43">
        <v>2017</v>
      </c>
      <c r="B43">
        <v>2</v>
      </c>
      <c r="C43" t="s">
        <v>46</v>
      </c>
      <c r="D43" t="s">
        <v>129</v>
      </c>
      <c r="E43" t="s">
        <v>106</v>
      </c>
      <c r="F43" t="s">
        <v>125</v>
      </c>
      <c r="G43">
        <v>81</v>
      </c>
      <c r="H43">
        <v>0</v>
      </c>
      <c r="I43" t="s">
        <v>23</v>
      </c>
    </row>
    <row r="44" spans="1:9" x14ac:dyDescent="0.2">
      <c r="A44">
        <v>2017</v>
      </c>
      <c r="B44">
        <v>2</v>
      </c>
      <c r="C44" t="s">
        <v>46</v>
      </c>
      <c r="D44" t="s">
        <v>132</v>
      </c>
      <c r="E44" t="s">
        <v>117</v>
      </c>
      <c r="F44" t="s">
        <v>125</v>
      </c>
      <c r="G44">
        <v>84</v>
      </c>
      <c r="H44">
        <v>69</v>
      </c>
      <c r="I44" t="s">
        <v>23</v>
      </c>
    </row>
    <row r="45" spans="1:9" x14ac:dyDescent="0.2">
      <c r="A45">
        <v>2017</v>
      </c>
      <c r="B45">
        <v>2</v>
      </c>
      <c r="C45" t="s">
        <v>46</v>
      </c>
      <c r="D45" t="s">
        <v>118</v>
      </c>
      <c r="E45" t="s">
        <v>119</v>
      </c>
      <c r="F45" t="s">
        <v>125</v>
      </c>
      <c r="G45">
        <v>91</v>
      </c>
      <c r="H45">
        <v>0</v>
      </c>
      <c r="I45" t="s">
        <v>23</v>
      </c>
    </row>
    <row r="46" spans="1:9" x14ac:dyDescent="0.2">
      <c r="A46">
        <v>2017</v>
      </c>
      <c r="B46">
        <v>3</v>
      </c>
      <c r="C46" t="s">
        <v>46</v>
      </c>
      <c r="D46" t="s">
        <v>124</v>
      </c>
      <c r="E46" t="s">
        <v>89</v>
      </c>
      <c r="F46" t="s">
        <v>98</v>
      </c>
      <c r="G46">
        <v>98</v>
      </c>
      <c r="H46">
        <v>78</v>
      </c>
      <c r="I46" t="s">
        <v>23</v>
      </c>
    </row>
    <row r="47" spans="1:9" x14ac:dyDescent="0.2">
      <c r="A47">
        <v>2017</v>
      </c>
      <c r="B47">
        <v>3</v>
      </c>
      <c r="C47" t="s">
        <v>46</v>
      </c>
      <c r="D47" t="s">
        <v>91</v>
      </c>
      <c r="E47" t="s">
        <v>92</v>
      </c>
      <c r="F47" t="s">
        <v>90</v>
      </c>
      <c r="G47">
        <v>94</v>
      </c>
      <c r="H47">
        <v>108</v>
      </c>
      <c r="I47" t="s">
        <v>23</v>
      </c>
    </row>
    <row r="48" spans="1:9" x14ac:dyDescent="0.2">
      <c r="A48">
        <v>2017</v>
      </c>
      <c r="B48">
        <v>3</v>
      </c>
      <c r="C48" t="s">
        <v>46</v>
      </c>
      <c r="D48" t="s">
        <v>130</v>
      </c>
      <c r="E48" t="s">
        <v>131</v>
      </c>
      <c r="F48" t="s">
        <v>90</v>
      </c>
      <c r="G48">
        <v>85</v>
      </c>
      <c r="H48">
        <v>71</v>
      </c>
      <c r="I48" t="s">
        <v>23</v>
      </c>
    </row>
    <row r="49" spans="1:9" x14ac:dyDescent="0.2">
      <c r="A49">
        <v>2017</v>
      </c>
      <c r="B49">
        <v>3</v>
      </c>
      <c r="C49" t="s">
        <v>46</v>
      </c>
      <c r="D49" t="s">
        <v>96</v>
      </c>
      <c r="E49" t="s">
        <v>97</v>
      </c>
      <c r="F49" t="s">
        <v>98</v>
      </c>
      <c r="G49">
        <v>105</v>
      </c>
      <c r="H49">
        <v>111</v>
      </c>
      <c r="I49" t="s">
        <v>23</v>
      </c>
    </row>
    <row r="50" spans="1:9" x14ac:dyDescent="0.2">
      <c r="A50">
        <v>2017</v>
      </c>
      <c r="B50">
        <v>3</v>
      </c>
      <c r="C50" t="s">
        <v>46</v>
      </c>
      <c r="D50" t="s">
        <v>99</v>
      </c>
      <c r="E50" t="s">
        <v>100</v>
      </c>
      <c r="F50" t="s">
        <v>98</v>
      </c>
      <c r="G50">
        <v>65</v>
      </c>
      <c r="H50">
        <v>103</v>
      </c>
      <c r="I50" t="s">
        <v>23</v>
      </c>
    </row>
    <row r="51" spans="1:9" x14ac:dyDescent="0.2">
      <c r="A51">
        <v>2017</v>
      </c>
      <c r="B51">
        <v>3</v>
      </c>
      <c r="C51" t="s">
        <v>46</v>
      </c>
      <c r="D51" t="s">
        <v>101</v>
      </c>
      <c r="E51" t="s">
        <v>100</v>
      </c>
      <c r="F51" t="s">
        <v>95</v>
      </c>
      <c r="G51">
        <v>112</v>
      </c>
      <c r="H51">
        <v>107</v>
      </c>
      <c r="I51" t="s">
        <v>23</v>
      </c>
    </row>
    <row r="52" spans="1:9" x14ac:dyDescent="0.2">
      <c r="A52">
        <v>2017</v>
      </c>
      <c r="B52">
        <v>3</v>
      </c>
      <c r="C52" t="s">
        <v>46</v>
      </c>
      <c r="D52" t="s">
        <v>127</v>
      </c>
      <c r="E52" t="s">
        <v>128</v>
      </c>
      <c r="F52" t="s">
        <v>95</v>
      </c>
      <c r="G52">
        <v>98</v>
      </c>
      <c r="H52">
        <v>120</v>
      </c>
      <c r="I52" t="s">
        <v>23</v>
      </c>
    </row>
    <row r="53" spans="1:9" x14ac:dyDescent="0.2">
      <c r="A53">
        <v>2017</v>
      </c>
      <c r="B53">
        <v>3</v>
      </c>
      <c r="C53" t="s">
        <v>46</v>
      </c>
      <c r="D53" t="s">
        <v>102</v>
      </c>
      <c r="E53" t="s">
        <v>103</v>
      </c>
      <c r="F53" t="s">
        <v>90</v>
      </c>
      <c r="G53">
        <v>87</v>
      </c>
      <c r="H53">
        <v>92</v>
      </c>
      <c r="I53" t="s">
        <v>23</v>
      </c>
    </row>
    <row r="54" spans="1:9" x14ac:dyDescent="0.2">
      <c r="A54">
        <v>2017</v>
      </c>
      <c r="B54">
        <v>3</v>
      </c>
      <c r="C54" t="s">
        <v>46</v>
      </c>
      <c r="D54" t="s">
        <v>104</v>
      </c>
      <c r="E54" t="s">
        <v>103</v>
      </c>
      <c r="F54" t="s">
        <v>95</v>
      </c>
      <c r="G54">
        <v>103</v>
      </c>
      <c r="H54">
        <v>86</v>
      </c>
      <c r="I54" t="s">
        <v>23</v>
      </c>
    </row>
    <row r="55" spans="1:9" x14ac:dyDescent="0.2">
      <c r="A55">
        <v>2017</v>
      </c>
      <c r="B55">
        <v>3</v>
      </c>
      <c r="C55" t="s">
        <v>46</v>
      </c>
      <c r="D55" t="s">
        <v>107</v>
      </c>
      <c r="E55" t="s">
        <v>106</v>
      </c>
      <c r="F55" t="s">
        <v>90</v>
      </c>
      <c r="G55">
        <v>90</v>
      </c>
      <c r="H55">
        <v>87</v>
      </c>
      <c r="I55" t="s">
        <v>23</v>
      </c>
    </row>
    <row r="56" spans="1:9" x14ac:dyDescent="0.2">
      <c r="A56">
        <v>2017</v>
      </c>
      <c r="B56">
        <v>3</v>
      </c>
      <c r="C56" t="s">
        <v>46</v>
      </c>
      <c r="D56" t="s">
        <v>105</v>
      </c>
      <c r="E56" t="s">
        <v>106</v>
      </c>
      <c r="F56" t="s">
        <v>90</v>
      </c>
      <c r="G56">
        <v>59</v>
      </c>
      <c r="H56">
        <v>29</v>
      </c>
      <c r="I56" t="s">
        <v>23</v>
      </c>
    </row>
    <row r="57" spans="1:9" x14ac:dyDescent="0.2">
      <c r="A57">
        <v>2017</v>
      </c>
      <c r="B57">
        <v>3</v>
      </c>
      <c r="C57" t="s">
        <v>46</v>
      </c>
      <c r="D57" t="s">
        <v>108</v>
      </c>
      <c r="E57" t="s">
        <v>109</v>
      </c>
      <c r="F57" t="s">
        <v>95</v>
      </c>
      <c r="G57">
        <v>105</v>
      </c>
      <c r="H57">
        <v>101</v>
      </c>
      <c r="I57" t="s">
        <v>23</v>
      </c>
    </row>
    <row r="58" spans="1:9" x14ac:dyDescent="0.2">
      <c r="A58">
        <v>2017</v>
      </c>
      <c r="B58">
        <v>3</v>
      </c>
      <c r="C58" t="s">
        <v>46</v>
      </c>
      <c r="D58" t="s">
        <v>110</v>
      </c>
      <c r="E58" t="s">
        <v>111</v>
      </c>
      <c r="F58" t="s">
        <v>98</v>
      </c>
      <c r="G58">
        <v>85</v>
      </c>
      <c r="H58">
        <v>89</v>
      </c>
      <c r="I58" t="s">
        <v>23</v>
      </c>
    </row>
    <row r="59" spans="1:9" x14ac:dyDescent="0.2">
      <c r="A59">
        <v>2017</v>
      </c>
      <c r="B59">
        <v>3</v>
      </c>
      <c r="C59" t="s">
        <v>46</v>
      </c>
      <c r="D59" t="s">
        <v>112</v>
      </c>
      <c r="E59" t="s">
        <v>113</v>
      </c>
      <c r="F59" t="s">
        <v>114</v>
      </c>
      <c r="G59">
        <v>79</v>
      </c>
      <c r="H59">
        <v>103</v>
      </c>
      <c r="I59" t="s">
        <v>23</v>
      </c>
    </row>
    <row r="60" spans="1:9" x14ac:dyDescent="0.2">
      <c r="A60">
        <v>2017</v>
      </c>
      <c r="B60">
        <v>3</v>
      </c>
      <c r="C60" t="s">
        <v>46</v>
      </c>
      <c r="D60" t="s">
        <v>115</v>
      </c>
      <c r="E60" t="s">
        <v>113</v>
      </c>
      <c r="F60" t="s">
        <v>95</v>
      </c>
      <c r="G60">
        <v>101</v>
      </c>
      <c r="H60">
        <v>143</v>
      </c>
      <c r="I60" t="s">
        <v>23</v>
      </c>
    </row>
    <row r="61" spans="1:9" x14ac:dyDescent="0.2">
      <c r="A61">
        <v>2017</v>
      </c>
      <c r="B61">
        <v>3</v>
      </c>
      <c r="C61" t="s">
        <v>46</v>
      </c>
      <c r="D61" t="s">
        <v>116</v>
      </c>
      <c r="E61" t="s">
        <v>117</v>
      </c>
      <c r="F61" t="s">
        <v>98</v>
      </c>
      <c r="G61">
        <v>87</v>
      </c>
      <c r="H61">
        <v>121</v>
      </c>
      <c r="I61" t="s">
        <v>23</v>
      </c>
    </row>
    <row r="62" spans="1:9" x14ac:dyDescent="0.2">
      <c r="A62">
        <v>2017</v>
      </c>
      <c r="B62">
        <v>3</v>
      </c>
      <c r="C62" t="s">
        <v>46</v>
      </c>
      <c r="D62" t="s">
        <v>133</v>
      </c>
      <c r="E62" t="s">
        <v>119</v>
      </c>
      <c r="F62" t="s">
        <v>95</v>
      </c>
      <c r="G62">
        <v>89</v>
      </c>
      <c r="H62">
        <v>99</v>
      </c>
      <c r="I62" t="s">
        <v>23</v>
      </c>
    </row>
    <row r="63" spans="1:9" x14ac:dyDescent="0.2">
      <c r="A63">
        <v>2017</v>
      </c>
      <c r="B63">
        <v>3</v>
      </c>
      <c r="C63" t="s">
        <v>46</v>
      </c>
      <c r="D63" t="s">
        <v>122</v>
      </c>
      <c r="E63" t="s">
        <v>123</v>
      </c>
      <c r="F63" t="s">
        <v>95</v>
      </c>
      <c r="G63">
        <v>96</v>
      </c>
      <c r="H63">
        <v>123</v>
      </c>
      <c r="I63" t="s">
        <v>23</v>
      </c>
    </row>
    <row r="64" spans="1:9" x14ac:dyDescent="0.2">
      <c r="A64">
        <v>2017</v>
      </c>
      <c r="B64">
        <v>3</v>
      </c>
      <c r="C64" t="s">
        <v>46</v>
      </c>
      <c r="D64" t="s">
        <v>93</v>
      </c>
      <c r="E64" t="s">
        <v>94</v>
      </c>
      <c r="F64" t="s">
        <v>125</v>
      </c>
      <c r="G64">
        <v>103</v>
      </c>
      <c r="H64">
        <v>0</v>
      </c>
      <c r="I64" t="s">
        <v>23</v>
      </c>
    </row>
    <row r="65" spans="1:9" x14ac:dyDescent="0.2">
      <c r="A65">
        <v>2017</v>
      </c>
      <c r="B65">
        <v>3</v>
      </c>
      <c r="C65" t="s">
        <v>46</v>
      </c>
      <c r="D65" t="s">
        <v>129</v>
      </c>
      <c r="E65" t="s">
        <v>106</v>
      </c>
      <c r="F65" t="s">
        <v>125</v>
      </c>
      <c r="G65">
        <v>83</v>
      </c>
      <c r="H65">
        <v>0</v>
      </c>
      <c r="I65" t="s">
        <v>23</v>
      </c>
    </row>
    <row r="66" spans="1:9" x14ac:dyDescent="0.2">
      <c r="A66">
        <v>2017</v>
      </c>
      <c r="B66">
        <v>3</v>
      </c>
      <c r="C66" t="s">
        <v>46</v>
      </c>
      <c r="D66" t="s">
        <v>134</v>
      </c>
      <c r="E66" t="s">
        <v>109</v>
      </c>
      <c r="F66" t="s">
        <v>125</v>
      </c>
      <c r="G66">
        <v>73</v>
      </c>
      <c r="H66">
        <v>89</v>
      </c>
      <c r="I66" t="s">
        <v>23</v>
      </c>
    </row>
    <row r="67" spans="1:9" x14ac:dyDescent="0.2">
      <c r="A67">
        <v>2017</v>
      </c>
      <c r="B67">
        <v>3</v>
      </c>
      <c r="C67" t="s">
        <v>46</v>
      </c>
      <c r="D67" t="s">
        <v>118</v>
      </c>
      <c r="E67" t="s">
        <v>119</v>
      </c>
      <c r="F67" t="s">
        <v>125</v>
      </c>
      <c r="G67">
        <v>85</v>
      </c>
      <c r="H67">
        <v>0</v>
      </c>
      <c r="I67" t="s">
        <v>23</v>
      </c>
    </row>
    <row r="68" spans="1:9" x14ac:dyDescent="0.2">
      <c r="A68">
        <v>2017</v>
      </c>
      <c r="B68">
        <v>4</v>
      </c>
      <c r="C68" t="s">
        <v>46</v>
      </c>
      <c r="D68" t="s">
        <v>91</v>
      </c>
      <c r="E68" t="s">
        <v>92</v>
      </c>
      <c r="F68" t="s">
        <v>90</v>
      </c>
      <c r="G68">
        <v>96</v>
      </c>
      <c r="H68">
        <v>107</v>
      </c>
      <c r="I68" t="s">
        <v>23</v>
      </c>
    </row>
    <row r="69" spans="1:9" x14ac:dyDescent="0.2">
      <c r="A69">
        <v>2017</v>
      </c>
      <c r="B69">
        <v>4</v>
      </c>
      <c r="C69" t="s">
        <v>46</v>
      </c>
      <c r="D69" t="s">
        <v>130</v>
      </c>
      <c r="E69" t="s">
        <v>131</v>
      </c>
      <c r="F69" t="s">
        <v>90</v>
      </c>
      <c r="G69">
        <v>90</v>
      </c>
      <c r="H69">
        <v>70</v>
      </c>
      <c r="I69" t="s">
        <v>23</v>
      </c>
    </row>
    <row r="70" spans="1:9" x14ac:dyDescent="0.2">
      <c r="A70">
        <v>2017</v>
      </c>
      <c r="B70">
        <v>4</v>
      </c>
      <c r="C70" t="s">
        <v>46</v>
      </c>
      <c r="D70" t="s">
        <v>96</v>
      </c>
      <c r="E70" t="s">
        <v>97</v>
      </c>
      <c r="F70" t="s">
        <v>98</v>
      </c>
      <c r="G70">
        <v>105</v>
      </c>
      <c r="H70">
        <v>108</v>
      </c>
      <c r="I70" t="s">
        <v>23</v>
      </c>
    </row>
    <row r="71" spans="1:9" x14ac:dyDescent="0.2">
      <c r="A71">
        <v>2017</v>
      </c>
      <c r="B71">
        <v>4</v>
      </c>
      <c r="C71" t="s">
        <v>46</v>
      </c>
      <c r="D71" t="s">
        <v>101</v>
      </c>
      <c r="E71" t="s">
        <v>100</v>
      </c>
      <c r="F71" t="s">
        <v>95</v>
      </c>
      <c r="G71">
        <v>112</v>
      </c>
      <c r="H71">
        <v>113</v>
      </c>
      <c r="I71" t="s">
        <v>23</v>
      </c>
    </row>
    <row r="72" spans="1:9" x14ac:dyDescent="0.2">
      <c r="A72">
        <v>2017</v>
      </c>
      <c r="B72">
        <v>4</v>
      </c>
      <c r="C72" t="s">
        <v>46</v>
      </c>
      <c r="D72" t="s">
        <v>99</v>
      </c>
      <c r="E72" t="s">
        <v>100</v>
      </c>
      <c r="F72" t="s">
        <v>98</v>
      </c>
      <c r="G72">
        <v>68</v>
      </c>
      <c r="H72">
        <v>72</v>
      </c>
      <c r="I72" t="s">
        <v>23</v>
      </c>
    </row>
    <row r="73" spans="1:9" x14ac:dyDescent="0.2">
      <c r="A73">
        <v>2017</v>
      </c>
      <c r="B73">
        <v>4</v>
      </c>
      <c r="C73" t="s">
        <v>46</v>
      </c>
      <c r="D73" t="s">
        <v>127</v>
      </c>
      <c r="E73" t="s">
        <v>128</v>
      </c>
      <c r="F73" t="s">
        <v>95</v>
      </c>
      <c r="G73">
        <v>104</v>
      </c>
      <c r="H73">
        <v>125</v>
      </c>
      <c r="I73" t="s">
        <v>23</v>
      </c>
    </row>
    <row r="74" spans="1:9" x14ac:dyDescent="0.2">
      <c r="A74">
        <v>2017</v>
      </c>
      <c r="B74">
        <v>4</v>
      </c>
      <c r="C74" t="s">
        <v>46</v>
      </c>
      <c r="D74" t="s">
        <v>104</v>
      </c>
      <c r="E74" t="s">
        <v>103</v>
      </c>
      <c r="F74" t="s">
        <v>95</v>
      </c>
      <c r="G74">
        <v>105</v>
      </c>
      <c r="H74">
        <v>111</v>
      </c>
      <c r="I74" t="s">
        <v>23</v>
      </c>
    </row>
    <row r="75" spans="1:9" x14ac:dyDescent="0.2">
      <c r="A75">
        <v>2017</v>
      </c>
      <c r="B75">
        <v>4</v>
      </c>
      <c r="C75" t="s">
        <v>46</v>
      </c>
      <c r="D75" t="s">
        <v>102</v>
      </c>
      <c r="E75" t="s">
        <v>103</v>
      </c>
      <c r="F75" t="s">
        <v>90</v>
      </c>
      <c r="G75">
        <v>86</v>
      </c>
      <c r="H75">
        <v>84</v>
      </c>
      <c r="I75" t="s">
        <v>23</v>
      </c>
    </row>
    <row r="76" spans="1:9" x14ac:dyDescent="0.2">
      <c r="A76">
        <v>2017</v>
      </c>
      <c r="B76">
        <v>4</v>
      </c>
      <c r="C76" t="s">
        <v>46</v>
      </c>
      <c r="D76" t="s">
        <v>129</v>
      </c>
      <c r="E76" t="s">
        <v>106</v>
      </c>
      <c r="F76" t="s">
        <v>98</v>
      </c>
      <c r="G76">
        <v>84</v>
      </c>
      <c r="H76">
        <v>93</v>
      </c>
      <c r="I76" t="s">
        <v>23</v>
      </c>
    </row>
    <row r="77" spans="1:9" x14ac:dyDescent="0.2">
      <c r="A77">
        <v>2017</v>
      </c>
      <c r="B77">
        <v>4</v>
      </c>
      <c r="C77" t="s">
        <v>46</v>
      </c>
      <c r="D77" t="s">
        <v>105</v>
      </c>
      <c r="E77" t="s">
        <v>106</v>
      </c>
      <c r="F77" t="s">
        <v>90</v>
      </c>
      <c r="G77">
        <v>56</v>
      </c>
      <c r="H77">
        <v>60</v>
      </c>
      <c r="I77" t="s">
        <v>23</v>
      </c>
    </row>
    <row r="78" spans="1:9" x14ac:dyDescent="0.2">
      <c r="A78">
        <v>2017</v>
      </c>
      <c r="B78">
        <v>4</v>
      </c>
      <c r="C78" t="s">
        <v>46</v>
      </c>
      <c r="D78" t="s">
        <v>135</v>
      </c>
      <c r="E78" t="s">
        <v>109</v>
      </c>
      <c r="F78" t="s">
        <v>98</v>
      </c>
      <c r="G78">
        <v>88</v>
      </c>
      <c r="H78">
        <v>101</v>
      </c>
      <c r="I78" t="s">
        <v>23</v>
      </c>
    </row>
    <row r="79" spans="1:9" x14ac:dyDescent="0.2">
      <c r="A79">
        <v>2017</v>
      </c>
      <c r="B79">
        <v>4</v>
      </c>
      <c r="C79" t="s">
        <v>46</v>
      </c>
      <c r="D79" t="s">
        <v>108</v>
      </c>
      <c r="E79" t="s">
        <v>109</v>
      </c>
      <c r="F79" t="s">
        <v>95</v>
      </c>
      <c r="G79">
        <v>90</v>
      </c>
      <c r="H79">
        <v>27</v>
      </c>
      <c r="I79" t="s">
        <v>23</v>
      </c>
    </row>
    <row r="80" spans="1:9" x14ac:dyDescent="0.2">
      <c r="A80">
        <v>2017</v>
      </c>
      <c r="B80">
        <v>4</v>
      </c>
      <c r="C80" t="s">
        <v>46</v>
      </c>
      <c r="D80" t="s">
        <v>115</v>
      </c>
      <c r="E80" t="s">
        <v>113</v>
      </c>
      <c r="F80" t="s">
        <v>95</v>
      </c>
      <c r="G80">
        <v>106</v>
      </c>
      <c r="H80">
        <v>121</v>
      </c>
      <c r="I80" t="s">
        <v>23</v>
      </c>
    </row>
    <row r="81" spans="1:9" x14ac:dyDescent="0.2">
      <c r="A81">
        <v>2017</v>
      </c>
      <c r="B81">
        <v>4</v>
      </c>
      <c r="C81" t="s">
        <v>46</v>
      </c>
      <c r="D81" t="s">
        <v>112</v>
      </c>
      <c r="E81" t="s">
        <v>113</v>
      </c>
      <c r="F81" t="s">
        <v>114</v>
      </c>
      <c r="G81">
        <v>83</v>
      </c>
      <c r="H81">
        <v>91</v>
      </c>
      <c r="I81" t="s">
        <v>23</v>
      </c>
    </row>
    <row r="82" spans="1:9" x14ac:dyDescent="0.2">
      <c r="A82">
        <v>2017</v>
      </c>
      <c r="B82">
        <v>4</v>
      </c>
      <c r="C82" t="s">
        <v>46</v>
      </c>
      <c r="D82" t="s">
        <v>116</v>
      </c>
      <c r="E82" t="s">
        <v>117</v>
      </c>
      <c r="F82" t="s">
        <v>98</v>
      </c>
      <c r="G82">
        <v>79</v>
      </c>
      <c r="H82">
        <v>55</v>
      </c>
      <c r="I82" t="s">
        <v>23</v>
      </c>
    </row>
    <row r="83" spans="1:9" x14ac:dyDescent="0.2">
      <c r="A83">
        <v>2017</v>
      </c>
      <c r="B83">
        <v>4</v>
      </c>
      <c r="C83" t="s">
        <v>46</v>
      </c>
      <c r="D83" t="s">
        <v>136</v>
      </c>
      <c r="E83" t="s">
        <v>117</v>
      </c>
      <c r="F83" t="s">
        <v>90</v>
      </c>
      <c r="G83">
        <v>63</v>
      </c>
      <c r="H83">
        <v>42</v>
      </c>
      <c r="I83" t="s">
        <v>23</v>
      </c>
    </row>
    <row r="84" spans="1:9" x14ac:dyDescent="0.2">
      <c r="A84">
        <v>2017</v>
      </c>
      <c r="B84">
        <v>4</v>
      </c>
      <c r="C84" t="s">
        <v>46</v>
      </c>
      <c r="D84" t="s">
        <v>133</v>
      </c>
      <c r="E84" t="s">
        <v>119</v>
      </c>
      <c r="F84" t="s">
        <v>95</v>
      </c>
      <c r="G84">
        <v>91</v>
      </c>
      <c r="H84">
        <v>100</v>
      </c>
      <c r="I84" t="s">
        <v>23</v>
      </c>
    </row>
    <row r="85" spans="1:9" x14ac:dyDescent="0.2">
      <c r="A85">
        <v>2017</v>
      </c>
      <c r="B85">
        <v>4</v>
      </c>
      <c r="C85" t="s">
        <v>46</v>
      </c>
      <c r="D85" t="s">
        <v>122</v>
      </c>
      <c r="E85" t="s">
        <v>123</v>
      </c>
      <c r="F85" t="s">
        <v>95</v>
      </c>
      <c r="G85">
        <v>93</v>
      </c>
      <c r="H85">
        <v>78</v>
      </c>
      <c r="I85" t="s">
        <v>23</v>
      </c>
    </row>
    <row r="86" spans="1:9" x14ac:dyDescent="0.2">
      <c r="A86">
        <v>2017</v>
      </c>
      <c r="B86">
        <v>4</v>
      </c>
      <c r="C86" t="s">
        <v>46</v>
      </c>
      <c r="D86" t="s">
        <v>124</v>
      </c>
      <c r="E86" t="s">
        <v>89</v>
      </c>
      <c r="F86" t="s">
        <v>125</v>
      </c>
      <c r="G86">
        <v>105</v>
      </c>
      <c r="H86">
        <v>116</v>
      </c>
      <c r="I86" t="s">
        <v>23</v>
      </c>
    </row>
    <row r="87" spans="1:9" x14ac:dyDescent="0.2">
      <c r="A87">
        <v>2017</v>
      </c>
      <c r="B87">
        <v>4</v>
      </c>
      <c r="C87" t="s">
        <v>46</v>
      </c>
      <c r="D87" t="s">
        <v>93</v>
      </c>
      <c r="E87" t="s">
        <v>94</v>
      </c>
      <c r="F87" t="s">
        <v>125</v>
      </c>
      <c r="G87">
        <v>103</v>
      </c>
      <c r="H87">
        <v>0</v>
      </c>
      <c r="I87" t="s">
        <v>23</v>
      </c>
    </row>
    <row r="88" spans="1:9" x14ac:dyDescent="0.2">
      <c r="A88">
        <v>2017</v>
      </c>
      <c r="B88">
        <v>4</v>
      </c>
      <c r="C88" t="s">
        <v>46</v>
      </c>
      <c r="D88" t="s">
        <v>137</v>
      </c>
      <c r="E88" t="s">
        <v>138</v>
      </c>
      <c r="F88" t="s">
        <v>125</v>
      </c>
      <c r="G88">
        <v>76</v>
      </c>
      <c r="H88">
        <v>0</v>
      </c>
      <c r="I88" t="s">
        <v>23</v>
      </c>
    </row>
    <row r="89" spans="1:9" x14ac:dyDescent="0.2">
      <c r="A89">
        <v>2017</v>
      </c>
      <c r="B89">
        <v>4</v>
      </c>
      <c r="C89" t="s">
        <v>46</v>
      </c>
      <c r="D89" t="s">
        <v>107</v>
      </c>
      <c r="E89" t="s">
        <v>106</v>
      </c>
      <c r="F89" t="s">
        <v>125</v>
      </c>
      <c r="G89">
        <v>90</v>
      </c>
      <c r="H89">
        <v>0</v>
      </c>
      <c r="I89" t="s">
        <v>23</v>
      </c>
    </row>
    <row r="90" spans="1:9" x14ac:dyDescent="0.2">
      <c r="A90">
        <v>2017</v>
      </c>
      <c r="B90">
        <v>5</v>
      </c>
      <c r="C90" t="s">
        <v>46</v>
      </c>
      <c r="D90" t="s">
        <v>124</v>
      </c>
      <c r="E90" t="s">
        <v>89</v>
      </c>
      <c r="F90" t="s">
        <v>98</v>
      </c>
      <c r="G90">
        <v>100</v>
      </c>
      <c r="H90">
        <v>67</v>
      </c>
      <c r="I90" t="s">
        <v>23</v>
      </c>
    </row>
    <row r="91" spans="1:9" x14ac:dyDescent="0.2">
      <c r="A91">
        <v>2017</v>
      </c>
      <c r="B91">
        <v>5</v>
      </c>
      <c r="C91" t="s">
        <v>46</v>
      </c>
      <c r="D91" t="s">
        <v>91</v>
      </c>
      <c r="E91" t="s">
        <v>92</v>
      </c>
      <c r="F91" t="s">
        <v>90</v>
      </c>
      <c r="G91">
        <v>101</v>
      </c>
      <c r="H91">
        <v>121</v>
      </c>
      <c r="I91" t="s">
        <v>23</v>
      </c>
    </row>
    <row r="92" spans="1:9" x14ac:dyDescent="0.2">
      <c r="A92">
        <v>2017</v>
      </c>
      <c r="B92">
        <v>5</v>
      </c>
      <c r="C92" t="s">
        <v>46</v>
      </c>
      <c r="D92" t="s">
        <v>130</v>
      </c>
      <c r="E92" t="s">
        <v>131</v>
      </c>
      <c r="F92" t="s">
        <v>90</v>
      </c>
      <c r="G92">
        <v>90</v>
      </c>
      <c r="H92">
        <v>51</v>
      </c>
      <c r="I92" t="s">
        <v>23</v>
      </c>
    </row>
    <row r="93" spans="1:9" x14ac:dyDescent="0.2">
      <c r="A93">
        <v>2017</v>
      </c>
      <c r="B93">
        <v>5</v>
      </c>
      <c r="C93" t="s">
        <v>46</v>
      </c>
      <c r="D93" t="s">
        <v>137</v>
      </c>
      <c r="E93" t="s">
        <v>138</v>
      </c>
      <c r="F93" t="s">
        <v>90</v>
      </c>
      <c r="G93">
        <v>75</v>
      </c>
      <c r="H93">
        <v>73</v>
      </c>
      <c r="I93" t="s">
        <v>23</v>
      </c>
    </row>
    <row r="94" spans="1:9" x14ac:dyDescent="0.2">
      <c r="A94">
        <v>2017</v>
      </c>
      <c r="B94">
        <v>5</v>
      </c>
      <c r="C94" t="s">
        <v>46</v>
      </c>
      <c r="D94" t="s">
        <v>96</v>
      </c>
      <c r="E94" t="s">
        <v>97</v>
      </c>
      <c r="F94" t="s">
        <v>98</v>
      </c>
      <c r="G94">
        <v>102</v>
      </c>
      <c r="H94">
        <v>93</v>
      </c>
      <c r="I94" t="s">
        <v>23</v>
      </c>
    </row>
    <row r="95" spans="1:9" x14ac:dyDescent="0.2">
      <c r="A95">
        <v>2017</v>
      </c>
      <c r="B95">
        <v>5</v>
      </c>
      <c r="C95" t="s">
        <v>46</v>
      </c>
      <c r="D95" t="s">
        <v>101</v>
      </c>
      <c r="E95" t="s">
        <v>100</v>
      </c>
      <c r="F95" t="s">
        <v>95</v>
      </c>
      <c r="G95">
        <v>107</v>
      </c>
      <c r="H95">
        <v>91</v>
      </c>
      <c r="I95" t="s">
        <v>23</v>
      </c>
    </row>
    <row r="96" spans="1:9" x14ac:dyDescent="0.2">
      <c r="A96">
        <v>2017</v>
      </c>
      <c r="B96">
        <v>5</v>
      </c>
      <c r="C96" t="s">
        <v>46</v>
      </c>
      <c r="D96" t="s">
        <v>127</v>
      </c>
      <c r="E96" t="s">
        <v>128</v>
      </c>
      <c r="F96" t="s">
        <v>95</v>
      </c>
      <c r="G96">
        <v>107</v>
      </c>
      <c r="H96">
        <v>107</v>
      </c>
      <c r="I96" t="s">
        <v>23</v>
      </c>
    </row>
    <row r="97" spans="1:9" x14ac:dyDescent="0.2">
      <c r="A97">
        <v>2017</v>
      </c>
      <c r="B97">
        <v>5</v>
      </c>
      <c r="C97" t="s">
        <v>46</v>
      </c>
      <c r="D97" t="s">
        <v>102</v>
      </c>
      <c r="E97" t="s">
        <v>103</v>
      </c>
      <c r="F97" t="s">
        <v>90</v>
      </c>
      <c r="G97">
        <v>91</v>
      </c>
      <c r="H97">
        <v>118</v>
      </c>
      <c r="I97" t="s">
        <v>23</v>
      </c>
    </row>
    <row r="98" spans="1:9" x14ac:dyDescent="0.2">
      <c r="A98">
        <v>2017</v>
      </c>
      <c r="B98">
        <v>5</v>
      </c>
      <c r="C98" t="s">
        <v>46</v>
      </c>
      <c r="D98" t="s">
        <v>104</v>
      </c>
      <c r="E98" t="s">
        <v>103</v>
      </c>
      <c r="F98" t="s">
        <v>95</v>
      </c>
      <c r="G98">
        <v>100</v>
      </c>
      <c r="H98">
        <v>75</v>
      </c>
      <c r="I98" t="s">
        <v>23</v>
      </c>
    </row>
    <row r="99" spans="1:9" x14ac:dyDescent="0.2">
      <c r="A99">
        <v>2017</v>
      </c>
      <c r="B99">
        <v>5</v>
      </c>
      <c r="C99" t="s">
        <v>46</v>
      </c>
      <c r="D99" t="s">
        <v>107</v>
      </c>
      <c r="E99" t="s">
        <v>106</v>
      </c>
      <c r="F99" t="s">
        <v>90</v>
      </c>
      <c r="G99">
        <v>90</v>
      </c>
      <c r="H99">
        <v>83</v>
      </c>
      <c r="I99" t="s">
        <v>23</v>
      </c>
    </row>
    <row r="100" spans="1:9" x14ac:dyDescent="0.2">
      <c r="A100">
        <v>2017</v>
      </c>
      <c r="B100">
        <v>5</v>
      </c>
      <c r="C100" t="s">
        <v>46</v>
      </c>
      <c r="D100" t="s">
        <v>129</v>
      </c>
      <c r="E100" t="s">
        <v>106</v>
      </c>
      <c r="F100" t="s">
        <v>98</v>
      </c>
      <c r="G100">
        <v>81</v>
      </c>
      <c r="H100">
        <v>77</v>
      </c>
      <c r="I100" t="s">
        <v>23</v>
      </c>
    </row>
    <row r="101" spans="1:9" x14ac:dyDescent="0.2">
      <c r="A101">
        <v>2017</v>
      </c>
      <c r="B101">
        <v>5</v>
      </c>
      <c r="C101" t="s">
        <v>46</v>
      </c>
      <c r="D101" t="s">
        <v>108</v>
      </c>
      <c r="E101" t="s">
        <v>109</v>
      </c>
      <c r="F101" t="s">
        <v>95</v>
      </c>
      <c r="G101">
        <v>93</v>
      </c>
      <c r="H101">
        <v>112</v>
      </c>
      <c r="I101" t="s">
        <v>23</v>
      </c>
    </row>
    <row r="102" spans="1:9" x14ac:dyDescent="0.2">
      <c r="A102">
        <v>2017</v>
      </c>
      <c r="B102">
        <v>5</v>
      </c>
      <c r="C102" t="s">
        <v>46</v>
      </c>
      <c r="D102" t="s">
        <v>135</v>
      </c>
      <c r="E102" t="s">
        <v>109</v>
      </c>
      <c r="F102" t="s">
        <v>98</v>
      </c>
      <c r="G102">
        <v>86</v>
      </c>
      <c r="H102">
        <v>67</v>
      </c>
      <c r="I102" t="s">
        <v>23</v>
      </c>
    </row>
    <row r="103" spans="1:9" x14ac:dyDescent="0.2">
      <c r="A103">
        <v>2017</v>
      </c>
      <c r="B103">
        <v>5</v>
      </c>
      <c r="C103" t="s">
        <v>46</v>
      </c>
      <c r="D103" t="s">
        <v>112</v>
      </c>
      <c r="E103" t="s">
        <v>113</v>
      </c>
      <c r="F103" t="s">
        <v>114</v>
      </c>
      <c r="G103">
        <v>88</v>
      </c>
      <c r="H103">
        <v>101</v>
      </c>
      <c r="I103" t="s">
        <v>23</v>
      </c>
    </row>
    <row r="104" spans="1:9" x14ac:dyDescent="0.2">
      <c r="A104">
        <v>2017</v>
      </c>
      <c r="B104">
        <v>5</v>
      </c>
      <c r="C104" t="s">
        <v>46</v>
      </c>
      <c r="D104" t="s">
        <v>115</v>
      </c>
      <c r="E104" t="s">
        <v>113</v>
      </c>
      <c r="F104" t="s">
        <v>95</v>
      </c>
      <c r="G104">
        <v>107</v>
      </c>
      <c r="H104">
        <v>98</v>
      </c>
      <c r="I104" t="s">
        <v>23</v>
      </c>
    </row>
    <row r="105" spans="1:9" x14ac:dyDescent="0.2">
      <c r="A105">
        <v>2017</v>
      </c>
      <c r="B105">
        <v>5</v>
      </c>
      <c r="C105" t="s">
        <v>46</v>
      </c>
      <c r="D105" t="s">
        <v>116</v>
      </c>
      <c r="E105" t="s">
        <v>117</v>
      </c>
      <c r="F105" t="s">
        <v>98</v>
      </c>
      <c r="G105">
        <v>76</v>
      </c>
      <c r="H105">
        <v>81</v>
      </c>
      <c r="I105" t="s">
        <v>23</v>
      </c>
    </row>
    <row r="106" spans="1:9" x14ac:dyDescent="0.2">
      <c r="A106">
        <v>2017</v>
      </c>
      <c r="B106">
        <v>5</v>
      </c>
      <c r="C106" t="s">
        <v>46</v>
      </c>
      <c r="D106" t="s">
        <v>133</v>
      </c>
      <c r="E106" t="s">
        <v>119</v>
      </c>
      <c r="F106" t="s">
        <v>95</v>
      </c>
      <c r="G106">
        <v>97</v>
      </c>
      <c r="H106">
        <v>123</v>
      </c>
      <c r="I106" t="s">
        <v>23</v>
      </c>
    </row>
    <row r="107" spans="1:9" x14ac:dyDescent="0.2">
      <c r="A107">
        <v>2017</v>
      </c>
      <c r="B107">
        <v>5</v>
      </c>
      <c r="C107" t="s">
        <v>46</v>
      </c>
      <c r="D107" t="s">
        <v>122</v>
      </c>
      <c r="E107" t="s">
        <v>123</v>
      </c>
      <c r="F107" t="s">
        <v>95</v>
      </c>
      <c r="G107">
        <v>91</v>
      </c>
      <c r="H107">
        <v>79</v>
      </c>
      <c r="I107" t="s">
        <v>23</v>
      </c>
    </row>
    <row r="108" spans="1:9" x14ac:dyDescent="0.2">
      <c r="A108">
        <v>2017</v>
      </c>
      <c r="B108">
        <v>5</v>
      </c>
      <c r="C108" t="s">
        <v>46</v>
      </c>
      <c r="D108" t="s">
        <v>93</v>
      </c>
      <c r="E108" t="s">
        <v>94</v>
      </c>
      <c r="F108" t="s">
        <v>125</v>
      </c>
      <c r="G108">
        <v>103</v>
      </c>
      <c r="H108">
        <v>0</v>
      </c>
      <c r="I108" t="s">
        <v>23</v>
      </c>
    </row>
    <row r="109" spans="1:9" x14ac:dyDescent="0.2">
      <c r="A109">
        <v>2017</v>
      </c>
      <c r="B109">
        <v>5</v>
      </c>
      <c r="C109" t="s">
        <v>46</v>
      </c>
      <c r="D109" t="s">
        <v>139</v>
      </c>
      <c r="E109" t="s">
        <v>138</v>
      </c>
      <c r="F109" t="s">
        <v>125</v>
      </c>
      <c r="G109">
        <v>88</v>
      </c>
      <c r="H109">
        <v>0</v>
      </c>
      <c r="I109" t="s">
        <v>23</v>
      </c>
    </row>
    <row r="110" spans="1:9" x14ac:dyDescent="0.2">
      <c r="A110">
        <v>2017</v>
      </c>
      <c r="B110">
        <v>5</v>
      </c>
      <c r="C110" t="s">
        <v>46</v>
      </c>
      <c r="D110" t="s">
        <v>99</v>
      </c>
      <c r="E110" t="s">
        <v>100</v>
      </c>
      <c r="F110" t="s">
        <v>125</v>
      </c>
      <c r="G110">
        <v>78</v>
      </c>
      <c r="H110">
        <v>115</v>
      </c>
      <c r="I110" t="s">
        <v>23</v>
      </c>
    </row>
    <row r="111" spans="1:9" x14ac:dyDescent="0.2">
      <c r="A111">
        <v>2017</v>
      </c>
      <c r="B111">
        <v>5</v>
      </c>
      <c r="C111" t="s">
        <v>46</v>
      </c>
      <c r="D111" t="s">
        <v>140</v>
      </c>
      <c r="E111" t="s">
        <v>121</v>
      </c>
      <c r="F111" t="s">
        <v>125</v>
      </c>
      <c r="G111">
        <v>58</v>
      </c>
      <c r="H111">
        <v>0</v>
      </c>
      <c r="I111" t="s">
        <v>23</v>
      </c>
    </row>
    <row r="112" spans="1:9" x14ac:dyDescent="0.2">
      <c r="A112">
        <v>2017</v>
      </c>
      <c r="B112">
        <v>6</v>
      </c>
      <c r="C112" t="s">
        <v>46</v>
      </c>
      <c r="D112" t="s">
        <v>91</v>
      </c>
      <c r="E112" t="s">
        <v>92</v>
      </c>
      <c r="F112" t="s">
        <v>90</v>
      </c>
      <c r="G112">
        <v>103</v>
      </c>
      <c r="H112">
        <v>102</v>
      </c>
      <c r="I112" t="s">
        <v>23</v>
      </c>
    </row>
    <row r="113" spans="1:9" x14ac:dyDescent="0.2">
      <c r="A113">
        <v>2017</v>
      </c>
      <c r="B113">
        <v>6</v>
      </c>
      <c r="C113" t="s">
        <v>46</v>
      </c>
      <c r="D113" t="s">
        <v>137</v>
      </c>
      <c r="E113" t="s">
        <v>138</v>
      </c>
      <c r="F113" t="s">
        <v>90</v>
      </c>
      <c r="G113">
        <v>69</v>
      </c>
      <c r="H113">
        <v>45</v>
      </c>
      <c r="I113" t="s">
        <v>23</v>
      </c>
    </row>
    <row r="114" spans="1:9" x14ac:dyDescent="0.2">
      <c r="A114">
        <v>2017</v>
      </c>
      <c r="B114">
        <v>6</v>
      </c>
      <c r="C114" t="s">
        <v>46</v>
      </c>
      <c r="D114" t="s">
        <v>96</v>
      </c>
      <c r="E114" t="s">
        <v>97</v>
      </c>
      <c r="F114" t="s">
        <v>98</v>
      </c>
      <c r="G114">
        <v>113</v>
      </c>
      <c r="H114">
        <v>149</v>
      </c>
      <c r="I114" t="s">
        <v>23</v>
      </c>
    </row>
    <row r="115" spans="1:9" x14ac:dyDescent="0.2">
      <c r="A115">
        <v>2017</v>
      </c>
      <c r="B115">
        <v>6</v>
      </c>
      <c r="C115" t="s">
        <v>46</v>
      </c>
      <c r="D115" t="s">
        <v>101</v>
      </c>
      <c r="E115" t="s">
        <v>100</v>
      </c>
      <c r="F115" t="s">
        <v>95</v>
      </c>
      <c r="G115">
        <v>98</v>
      </c>
      <c r="H115">
        <v>89</v>
      </c>
      <c r="I115" t="s">
        <v>23</v>
      </c>
    </row>
    <row r="116" spans="1:9" x14ac:dyDescent="0.2">
      <c r="A116">
        <v>2017</v>
      </c>
      <c r="B116">
        <v>6</v>
      </c>
      <c r="C116" t="s">
        <v>46</v>
      </c>
      <c r="D116" t="s">
        <v>99</v>
      </c>
      <c r="E116" t="s">
        <v>100</v>
      </c>
      <c r="F116" t="s">
        <v>98</v>
      </c>
      <c r="G116">
        <v>79</v>
      </c>
      <c r="H116">
        <v>93</v>
      </c>
      <c r="I116" t="s">
        <v>23</v>
      </c>
    </row>
    <row r="117" spans="1:9" x14ac:dyDescent="0.2">
      <c r="A117">
        <v>2017</v>
      </c>
      <c r="B117">
        <v>6</v>
      </c>
      <c r="C117" t="s">
        <v>46</v>
      </c>
      <c r="D117" t="s">
        <v>127</v>
      </c>
      <c r="E117" t="s">
        <v>128</v>
      </c>
      <c r="F117" t="s">
        <v>95</v>
      </c>
      <c r="G117">
        <v>106</v>
      </c>
      <c r="H117">
        <v>113</v>
      </c>
      <c r="I117" t="s">
        <v>23</v>
      </c>
    </row>
    <row r="118" spans="1:9" x14ac:dyDescent="0.2">
      <c r="A118">
        <v>2017</v>
      </c>
      <c r="B118">
        <v>6</v>
      </c>
      <c r="C118" t="s">
        <v>46</v>
      </c>
      <c r="D118" t="s">
        <v>104</v>
      </c>
      <c r="E118" t="s">
        <v>103</v>
      </c>
      <c r="F118" t="s">
        <v>95</v>
      </c>
      <c r="G118">
        <v>106</v>
      </c>
      <c r="H118">
        <v>103</v>
      </c>
      <c r="I118" t="s">
        <v>23</v>
      </c>
    </row>
    <row r="119" spans="1:9" x14ac:dyDescent="0.2">
      <c r="A119">
        <v>2017</v>
      </c>
      <c r="B119">
        <v>6</v>
      </c>
      <c r="C119" t="s">
        <v>46</v>
      </c>
      <c r="D119" t="s">
        <v>102</v>
      </c>
      <c r="E119" t="s">
        <v>103</v>
      </c>
      <c r="F119" t="s">
        <v>90</v>
      </c>
      <c r="G119">
        <v>94</v>
      </c>
      <c r="H119">
        <v>92</v>
      </c>
      <c r="I119" t="s">
        <v>23</v>
      </c>
    </row>
    <row r="120" spans="1:9" x14ac:dyDescent="0.2">
      <c r="A120">
        <v>2017</v>
      </c>
      <c r="B120">
        <v>6</v>
      </c>
      <c r="C120" t="s">
        <v>46</v>
      </c>
      <c r="D120" t="s">
        <v>129</v>
      </c>
      <c r="E120" t="s">
        <v>106</v>
      </c>
      <c r="F120" t="s">
        <v>98</v>
      </c>
      <c r="G120">
        <v>77</v>
      </c>
      <c r="H120">
        <v>87</v>
      </c>
      <c r="I120" t="s">
        <v>23</v>
      </c>
    </row>
    <row r="121" spans="1:9" x14ac:dyDescent="0.2">
      <c r="A121">
        <v>2017</v>
      </c>
      <c r="B121">
        <v>6</v>
      </c>
      <c r="C121" t="s">
        <v>46</v>
      </c>
      <c r="D121" t="s">
        <v>107</v>
      </c>
      <c r="E121" t="s">
        <v>106</v>
      </c>
      <c r="F121" t="s">
        <v>90</v>
      </c>
      <c r="G121">
        <v>92</v>
      </c>
      <c r="H121">
        <v>95</v>
      </c>
      <c r="I121" t="s">
        <v>23</v>
      </c>
    </row>
    <row r="122" spans="1:9" x14ac:dyDescent="0.2">
      <c r="A122">
        <v>2017</v>
      </c>
      <c r="B122">
        <v>6</v>
      </c>
      <c r="C122" t="s">
        <v>46</v>
      </c>
      <c r="D122" t="s">
        <v>135</v>
      </c>
      <c r="E122" t="s">
        <v>109</v>
      </c>
      <c r="F122" t="s">
        <v>98</v>
      </c>
      <c r="G122">
        <v>95</v>
      </c>
      <c r="H122">
        <v>114</v>
      </c>
      <c r="I122" t="s">
        <v>23</v>
      </c>
    </row>
    <row r="123" spans="1:9" x14ac:dyDescent="0.2">
      <c r="A123">
        <v>2017</v>
      </c>
      <c r="B123">
        <v>6</v>
      </c>
      <c r="C123" t="s">
        <v>46</v>
      </c>
      <c r="D123" t="s">
        <v>108</v>
      </c>
      <c r="E123" t="s">
        <v>109</v>
      </c>
      <c r="F123" t="s">
        <v>95</v>
      </c>
      <c r="G123">
        <v>87</v>
      </c>
      <c r="H123">
        <v>79</v>
      </c>
      <c r="I123" t="s">
        <v>23</v>
      </c>
    </row>
    <row r="124" spans="1:9" x14ac:dyDescent="0.2">
      <c r="A124">
        <v>2017</v>
      </c>
      <c r="B124">
        <v>6</v>
      </c>
      <c r="C124" t="s">
        <v>46</v>
      </c>
      <c r="D124" t="s">
        <v>115</v>
      </c>
      <c r="E124" t="s">
        <v>113</v>
      </c>
      <c r="F124" t="s">
        <v>95</v>
      </c>
      <c r="G124">
        <v>99</v>
      </c>
      <c r="H124">
        <v>61</v>
      </c>
      <c r="I124" t="s">
        <v>23</v>
      </c>
    </row>
    <row r="125" spans="1:9" x14ac:dyDescent="0.2">
      <c r="A125">
        <v>2017</v>
      </c>
      <c r="B125">
        <v>6</v>
      </c>
      <c r="C125" t="s">
        <v>46</v>
      </c>
      <c r="D125" t="s">
        <v>112</v>
      </c>
      <c r="E125" t="s">
        <v>113</v>
      </c>
      <c r="F125" t="s">
        <v>114</v>
      </c>
      <c r="G125">
        <v>88</v>
      </c>
      <c r="H125">
        <v>105</v>
      </c>
      <c r="I125" t="s">
        <v>23</v>
      </c>
    </row>
    <row r="126" spans="1:9" x14ac:dyDescent="0.2">
      <c r="A126">
        <v>2017</v>
      </c>
      <c r="B126">
        <v>6</v>
      </c>
      <c r="C126" t="s">
        <v>46</v>
      </c>
      <c r="D126" t="s">
        <v>116</v>
      </c>
      <c r="E126" t="s">
        <v>117</v>
      </c>
      <c r="F126" t="s">
        <v>98</v>
      </c>
      <c r="G126">
        <v>85</v>
      </c>
      <c r="H126">
        <v>106</v>
      </c>
      <c r="I126" t="s">
        <v>23</v>
      </c>
    </row>
    <row r="127" spans="1:9" x14ac:dyDescent="0.2">
      <c r="A127">
        <v>2017</v>
      </c>
      <c r="B127">
        <v>6</v>
      </c>
      <c r="C127" t="s">
        <v>46</v>
      </c>
      <c r="D127" t="s">
        <v>133</v>
      </c>
      <c r="E127" t="s">
        <v>119</v>
      </c>
      <c r="F127" t="s">
        <v>95</v>
      </c>
      <c r="G127">
        <v>111</v>
      </c>
      <c r="H127">
        <v>105</v>
      </c>
      <c r="I127" t="s">
        <v>23</v>
      </c>
    </row>
    <row r="128" spans="1:9" x14ac:dyDescent="0.2">
      <c r="A128">
        <v>2017</v>
      </c>
      <c r="B128">
        <v>6</v>
      </c>
      <c r="C128" t="s">
        <v>46</v>
      </c>
      <c r="D128" t="s">
        <v>140</v>
      </c>
      <c r="E128" t="s">
        <v>121</v>
      </c>
      <c r="F128" t="s">
        <v>90</v>
      </c>
      <c r="G128">
        <v>49</v>
      </c>
      <c r="H128">
        <v>55</v>
      </c>
      <c r="I128" t="s">
        <v>23</v>
      </c>
    </row>
    <row r="129" spans="1:9" x14ac:dyDescent="0.2">
      <c r="A129">
        <v>2017</v>
      </c>
      <c r="B129">
        <v>6</v>
      </c>
      <c r="C129" t="s">
        <v>46</v>
      </c>
      <c r="D129" t="s">
        <v>122</v>
      </c>
      <c r="E129" t="s">
        <v>123</v>
      </c>
      <c r="F129" t="s">
        <v>95</v>
      </c>
      <c r="G129">
        <v>87</v>
      </c>
      <c r="H129">
        <v>98</v>
      </c>
      <c r="I129" t="s">
        <v>23</v>
      </c>
    </row>
    <row r="130" spans="1:9" x14ac:dyDescent="0.2">
      <c r="A130">
        <v>2017</v>
      </c>
      <c r="B130">
        <v>6</v>
      </c>
      <c r="C130" t="s">
        <v>46</v>
      </c>
      <c r="D130" t="s">
        <v>124</v>
      </c>
      <c r="E130" t="s">
        <v>89</v>
      </c>
      <c r="F130" t="s">
        <v>125</v>
      </c>
      <c r="G130">
        <v>102</v>
      </c>
      <c r="H130">
        <v>97</v>
      </c>
      <c r="I130" t="s">
        <v>23</v>
      </c>
    </row>
    <row r="131" spans="1:9" x14ac:dyDescent="0.2">
      <c r="A131">
        <v>2017</v>
      </c>
      <c r="B131">
        <v>6</v>
      </c>
      <c r="C131" t="s">
        <v>46</v>
      </c>
      <c r="D131" t="s">
        <v>93</v>
      </c>
      <c r="E131" t="s">
        <v>94</v>
      </c>
      <c r="F131" t="s">
        <v>125</v>
      </c>
      <c r="G131">
        <v>101</v>
      </c>
      <c r="H131">
        <v>88</v>
      </c>
      <c r="I131" t="s">
        <v>23</v>
      </c>
    </row>
    <row r="132" spans="1:9" x14ac:dyDescent="0.2">
      <c r="A132">
        <v>2017</v>
      </c>
      <c r="B132">
        <v>6</v>
      </c>
      <c r="C132" t="s">
        <v>46</v>
      </c>
      <c r="D132" t="s">
        <v>139</v>
      </c>
      <c r="E132" t="s">
        <v>138</v>
      </c>
      <c r="F132" t="s">
        <v>125</v>
      </c>
      <c r="G132">
        <v>88</v>
      </c>
      <c r="H132">
        <v>0</v>
      </c>
      <c r="I132" t="s">
        <v>23</v>
      </c>
    </row>
    <row r="133" spans="1:9" x14ac:dyDescent="0.2">
      <c r="A133">
        <v>2017</v>
      </c>
      <c r="B133">
        <v>6</v>
      </c>
      <c r="C133" t="s">
        <v>46</v>
      </c>
      <c r="D133" t="s">
        <v>141</v>
      </c>
      <c r="E133" t="s">
        <v>128</v>
      </c>
      <c r="F133" t="s">
        <v>125</v>
      </c>
      <c r="G133">
        <v>55</v>
      </c>
      <c r="H133">
        <v>71</v>
      </c>
      <c r="I133" t="s">
        <v>23</v>
      </c>
    </row>
    <row r="134" spans="1:9" x14ac:dyDescent="0.2">
      <c r="A134">
        <v>2017</v>
      </c>
      <c r="B134">
        <v>7</v>
      </c>
      <c r="C134" t="s">
        <v>46</v>
      </c>
      <c r="D134" t="s">
        <v>124</v>
      </c>
      <c r="E134" t="s">
        <v>89</v>
      </c>
      <c r="F134" t="s">
        <v>98</v>
      </c>
      <c r="G134">
        <v>105</v>
      </c>
      <c r="H134">
        <v>92</v>
      </c>
      <c r="I134" t="s">
        <v>23</v>
      </c>
    </row>
    <row r="135" spans="1:9" x14ac:dyDescent="0.2">
      <c r="A135">
        <v>2017</v>
      </c>
      <c r="B135">
        <v>7</v>
      </c>
      <c r="C135" t="s">
        <v>46</v>
      </c>
      <c r="D135" t="s">
        <v>91</v>
      </c>
      <c r="E135" t="s">
        <v>92</v>
      </c>
      <c r="F135" t="s">
        <v>90</v>
      </c>
      <c r="G135">
        <v>107</v>
      </c>
      <c r="H135">
        <v>117</v>
      </c>
      <c r="I135" t="s">
        <v>23</v>
      </c>
    </row>
    <row r="136" spans="1:9" x14ac:dyDescent="0.2">
      <c r="A136">
        <v>2017</v>
      </c>
      <c r="B136">
        <v>7</v>
      </c>
      <c r="C136" t="s">
        <v>46</v>
      </c>
      <c r="D136" t="s">
        <v>93</v>
      </c>
      <c r="E136" t="s">
        <v>94</v>
      </c>
      <c r="F136" t="s">
        <v>95</v>
      </c>
      <c r="G136">
        <v>101</v>
      </c>
      <c r="H136">
        <v>98</v>
      </c>
      <c r="I136" t="s">
        <v>23</v>
      </c>
    </row>
    <row r="137" spans="1:9" x14ac:dyDescent="0.2">
      <c r="A137">
        <v>2017</v>
      </c>
      <c r="B137">
        <v>7</v>
      </c>
      <c r="C137" t="s">
        <v>46</v>
      </c>
      <c r="D137" t="s">
        <v>142</v>
      </c>
      <c r="E137" t="s">
        <v>138</v>
      </c>
      <c r="F137" t="s">
        <v>90</v>
      </c>
      <c r="G137">
        <v>83</v>
      </c>
      <c r="H137">
        <v>75</v>
      </c>
      <c r="I137" t="s">
        <v>23</v>
      </c>
    </row>
    <row r="138" spans="1:9" x14ac:dyDescent="0.2">
      <c r="A138">
        <v>2017</v>
      </c>
      <c r="B138">
        <v>7</v>
      </c>
      <c r="C138" t="s">
        <v>46</v>
      </c>
      <c r="D138" t="s">
        <v>139</v>
      </c>
      <c r="E138" t="s">
        <v>138</v>
      </c>
      <c r="F138" t="s">
        <v>90</v>
      </c>
      <c r="G138">
        <v>117</v>
      </c>
      <c r="H138">
        <v>190</v>
      </c>
      <c r="I138" t="s">
        <v>23</v>
      </c>
    </row>
    <row r="139" spans="1:9" x14ac:dyDescent="0.2">
      <c r="A139">
        <v>2017</v>
      </c>
      <c r="B139">
        <v>7</v>
      </c>
      <c r="C139" t="s">
        <v>46</v>
      </c>
      <c r="D139" t="s">
        <v>96</v>
      </c>
      <c r="E139" t="s">
        <v>97</v>
      </c>
      <c r="F139" t="s">
        <v>98</v>
      </c>
      <c r="G139">
        <v>109</v>
      </c>
      <c r="H139">
        <v>103</v>
      </c>
      <c r="I139" t="s">
        <v>23</v>
      </c>
    </row>
    <row r="140" spans="1:9" x14ac:dyDescent="0.2">
      <c r="A140">
        <v>2017</v>
      </c>
      <c r="B140">
        <v>7</v>
      </c>
      <c r="C140" t="s">
        <v>46</v>
      </c>
      <c r="D140" t="s">
        <v>99</v>
      </c>
      <c r="E140" t="s">
        <v>100</v>
      </c>
      <c r="F140" t="s">
        <v>98</v>
      </c>
      <c r="G140">
        <v>93</v>
      </c>
      <c r="H140">
        <v>143</v>
      </c>
      <c r="I140" t="s">
        <v>23</v>
      </c>
    </row>
    <row r="141" spans="1:9" x14ac:dyDescent="0.2">
      <c r="A141">
        <v>2017</v>
      </c>
      <c r="B141">
        <v>7</v>
      </c>
      <c r="C141" t="s">
        <v>46</v>
      </c>
      <c r="D141" t="s">
        <v>101</v>
      </c>
      <c r="E141" t="s">
        <v>100</v>
      </c>
      <c r="F141" t="s">
        <v>95</v>
      </c>
      <c r="G141">
        <v>96</v>
      </c>
      <c r="H141">
        <v>77</v>
      </c>
      <c r="I141" t="s">
        <v>23</v>
      </c>
    </row>
    <row r="142" spans="1:9" x14ac:dyDescent="0.2">
      <c r="A142">
        <v>2017</v>
      </c>
      <c r="B142">
        <v>7</v>
      </c>
      <c r="C142" t="s">
        <v>46</v>
      </c>
      <c r="D142" t="s">
        <v>127</v>
      </c>
      <c r="E142" t="s">
        <v>128</v>
      </c>
      <c r="F142" t="s">
        <v>95</v>
      </c>
      <c r="G142">
        <v>103</v>
      </c>
      <c r="H142">
        <v>84</v>
      </c>
      <c r="I142" t="s">
        <v>23</v>
      </c>
    </row>
    <row r="143" spans="1:9" x14ac:dyDescent="0.2">
      <c r="A143">
        <v>2017</v>
      </c>
      <c r="B143">
        <v>7</v>
      </c>
      <c r="C143" t="s">
        <v>46</v>
      </c>
      <c r="D143" t="s">
        <v>104</v>
      </c>
      <c r="E143" t="s">
        <v>103</v>
      </c>
      <c r="F143" t="s">
        <v>95</v>
      </c>
      <c r="G143">
        <v>98</v>
      </c>
      <c r="H143">
        <v>96</v>
      </c>
      <c r="I143" t="s">
        <v>23</v>
      </c>
    </row>
    <row r="144" spans="1:9" x14ac:dyDescent="0.2">
      <c r="A144">
        <v>2017</v>
      </c>
      <c r="B144">
        <v>7</v>
      </c>
      <c r="C144" t="s">
        <v>46</v>
      </c>
      <c r="D144" t="s">
        <v>129</v>
      </c>
      <c r="E144" t="s">
        <v>106</v>
      </c>
      <c r="F144" t="s">
        <v>98</v>
      </c>
      <c r="G144">
        <v>77</v>
      </c>
      <c r="H144">
        <v>74</v>
      </c>
      <c r="I144" t="s">
        <v>23</v>
      </c>
    </row>
    <row r="145" spans="1:9" x14ac:dyDescent="0.2">
      <c r="A145">
        <v>2017</v>
      </c>
      <c r="B145">
        <v>7</v>
      </c>
      <c r="C145" t="s">
        <v>46</v>
      </c>
      <c r="D145" t="s">
        <v>107</v>
      </c>
      <c r="E145" t="s">
        <v>106</v>
      </c>
      <c r="F145" t="s">
        <v>90</v>
      </c>
      <c r="G145">
        <v>104</v>
      </c>
      <c r="H145">
        <v>139</v>
      </c>
      <c r="I145" t="s">
        <v>23</v>
      </c>
    </row>
    <row r="146" spans="1:9" x14ac:dyDescent="0.2">
      <c r="A146">
        <v>2017</v>
      </c>
      <c r="B146">
        <v>7</v>
      </c>
      <c r="C146" t="s">
        <v>46</v>
      </c>
      <c r="D146" t="s">
        <v>135</v>
      </c>
      <c r="E146" t="s">
        <v>109</v>
      </c>
      <c r="F146" t="s">
        <v>98</v>
      </c>
      <c r="G146">
        <v>102</v>
      </c>
      <c r="H146">
        <v>100</v>
      </c>
      <c r="I146" t="s">
        <v>23</v>
      </c>
    </row>
    <row r="147" spans="1:9" x14ac:dyDescent="0.2">
      <c r="A147">
        <v>2017</v>
      </c>
      <c r="B147">
        <v>7</v>
      </c>
      <c r="C147" t="s">
        <v>46</v>
      </c>
      <c r="D147" t="s">
        <v>115</v>
      </c>
      <c r="E147" t="s">
        <v>113</v>
      </c>
      <c r="F147" t="s">
        <v>95</v>
      </c>
      <c r="G147">
        <v>96</v>
      </c>
      <c r="H147">
        <v>85</v>
      </c>
      <c r="I147" t="s">
        <v>23</v>
      </c>
    </row>
    <row r="148" spans="1:9" x14ac:dyDescent="0.2">
      <c r="A148">
        <v>2017</v>
      </c>
      <c r="B148">
        <v>7</v>
      </c>
      <c r="C148" t="s">
        <v>46</v>
      </c>
      <c r="D148" t="s">
        <v>112</v>
      </c>
      <c r="E148" t="s">
        <v>113</v>
      </c>
      <c r="F148" t="s">
        <v>114</v>
      </c>
      <c r="G148">
        <v>88</v>
      </c>
      <c r="H148">
        <v>77</v>
      </c>
      <c r="I148" t="s">
        <v>23</v>
      </c>
    </row>
    <row r="149" spans="1:9" x14ac:dyDescent="0.2">
      <c r="A149">
        <v>2017</v>
      </c>
      <c r="B149">
        <v>7</v>
      </c>
      <c r="C149" t="s">
        <v>46</v>
      </c>
      <c r="D149" t="s">
        <v>133</v>
      </c>
      <c r="E149" t="s">
        <v>119</v>
      </c>
      <c r="F149" t="s">
        <v>95</v>
      </c>
      <c r="G149">
        <v>111</v>
      </c>
      <c r="H149">
        <v>111</v>
      </c>
      <c r="I149" t="s">
        <v>23</v>
      </c>
    </row>
    <row r="150" spans="1:9" x14ac:dyDescent="0.2">
      <c r="A150">
        <v>2017</v>
      </c>
      <c r="B150">
        <v>7</v>
      </c>
      <c r="C150" t="s">
        <v>46</v>
      </c>
      <c r="D150" t="s">
        <v>143</v>
      </c>
      <c r="E150" t="s">
        <v>119</v>
      </c>
      <c r="F150" t="s">
        <v>90</v>
      </c>
      <c r="G150">
        <v>93</v>
      </c>
      <c r="H150">
        <v>79</v>
      </c>
      <c r="I150" t="s">
        <v>23</v>
      </c>
    </row>
    <row r="151" spans="1:9" x14ac:dyDescent="0.2">
      <c r="A151">
        <v>2017</v>
      </c>
      <c r="B151">
        <v>7</v>
      </c>
      <c r="C151" t="s">
        <v>46</v>
      </c>
      <c r="D151" t="s">
        <v>122</v>
      </c>
      <c r="E151" t="s">
        <v>123</v>
      </c>
      <c r="F151" t="s">
        <v>95</v>
      </c>
      <c r="G151">
        <v>83</v>
      </c>
      <c r="H151">
        <v>70</v>
      </c>
      <c r="I151" t="s">
        <v>23</v>
      </c>
    </row>
    <row r="152" spans="1:9" x14ac:dyDescent="0.2">
      <c r="A152">
        <v>2017</v>
      </c>
      <c r="B152">
        <v>7</v>
      </c>
      <c r="C152" t="s">
        <v>46</v>
      </c>
      <c r="D152" t="s">
        <v>144</v>
      </c>
      <c r="E152" t="s">
        <v>131</v>
      </c>
      <c r="F152" t="s">
        <v>125</v>
      </c>
      <c r="G152">
        <v>74</v>
      </c>
      <c r="H152">
        <v>40</v>
      </c>
      <c r="I152" t="s">
        <v>23</v>
      </c>
    </row>
    <row r="153" spans="1:9" x14ac:dyDescent="0.2">
      <c r="A153">
        <v>2017</v>
      </c>
      <c r="B153">
        <v>7</v>
      </c>
      <c r="C153" t="s">
        <v>46</v>
      </c>
      <c r="D153" t="s">
        <v>102</v>
      </c>
      <c r="E153" t="s">
        <v>103</v>
      </c>
      <c r="F153" t="s">
        <v>125</v>
      </c>
      <c r="G153">
        <v>94</v>
      </c>
      <c r="H153">
        <v>0</v>
      </c>
      <c r="I153" t="s">
        <v>23</v>
      </c>
    </row>
    <row r="154" spans="1:9" x14ac:dyDescent="0.2">
      <c r="A154">
        <v>2017</v>
      </c>
      <c r="B154">
        <v>7</v>
      </c>
      <c r="C154" t="s">
        <v>46</v>
      </c>
      <c r="D154" t="s">
        <v>108</v>
      </c>
      <c r="E154" t="s">
        <v>109</v>
      </c>
      <c r="F154" t="s">
        <v>125</v>
      </c>
      <c r="G154">
        <v>88</v>
      </c>
      <c r="H154">
        <v>91</v>
      </c>
      <c r="I154" t="s">
        <v>23</v>
      </c>
    </row>
    <row r="155" spans="1:9" x14ac:dyDescent="0.2">
      <c r="A155">
        <v>2017</v>
      </c>
      <c r="B155">
        <v>7</v>
      </c>
      <c r="C155" t="s">
        <v>46</v>
      </c>
      <c r="D155" t="s">
        <v>140</v>
      </c>
      <c r="E155" t="s">
        <v>121</v>
      </c>
      <c r="F155" t="s">
        <v>125</v>
      </c>
      <c r="G155">
        <v>50</v>
      </c>
      <c r="H155">
        <v>58</v>
      </c>
      <c r="I155" t="s">
        <v>23</v>
      </c>
    </row>
    <row r="156" spans="1:9" x14ac:dyDescent="0.2">
      <c r="A156">
        <v>2017</v>
      </c>
      <c r="B156">
        <v>8</v>
      </c>
      <c r="C156" t="s">
        <v>46</v>
      </c>
      <c r="D156" t="s">
        <v>124</v>
      </c>
      <c r="E156" t="s">
        <v>89</v>
      </c>
      <c r="F156" t="s">
        <v>98</v>
      </c>
      <c r="G156">
        <v>113</v>
      </c>
      <c r="H156">
        <v>110</v>
      </c>
      <c r="I156" t="s">
        <v>23</v>
      </c>
    </row>
    <row r="157" spans="1:9" x14ac:dyDescent="0.2">
      <c r="A157">
        <v>2017</v>
      </c>
      <c r="B157">
        <v>8</v>
      </c>
      <c r="C157" t="s">
        <v>46</v>
      </c>
      <c r="D157" t="s">
        <v>91</v>
      </c>
      <c r="E157" t="s">
        <v>92</v>
      </c>
      <c r="F157" t="s">
        <v>90</v>
      </c>
      <c r="G157">
        <v>106</v>
      </c>
      <c r="H157">
        <v>105</v>
      </c>
      <c r="I157" t="s">
        <v>23</v>
      </c>
    </row>
    <row r="158" spans="1:9" x14ac:dyDescent="0.2">
      <c r="A158">
        <v>2017</v>
      </c>
      <c r="B158">
        <v>8</v>
      </c>
      <c r="C158" t="s">
        <v>46</v>
      </c>
      <c r="D158" t="s">
        <v>93</v>
      </c>
      <c r="E158" t="s">
        <v>94</v>
      </c>
      <c r="F158" t="s">
        <v>95</v>
      </c>
      <c r="G158">
        <v>98</v>
      </c>
      <c r="H158">
        <v>85</v>
      </c>
      <c r="I158" t="s">
        <v>23</v>
      </c>
    </row>
    <row r="159" spans="1:9" x14ac:dyDescent="0.2">
      <c r="A159">
        <v>2017</v>
      </c>
      <c r="B159">
        <v>8</v>
      </c>
      <c r="C159" t="s">
        <v>46</v>
      </c>
      <c r="D159" t="s">
        <v>137</v>
      </c>
      <c r="E159" t="s">
        <v>138</v>
      </c>
      <c r="F159" t="s">
        <v>90</v>
      </c>
      <c r="G159">
        <v>59</v>
      </c>
      <c r="H159">
        <v>36</v>
      </c>
      <c r="I159" t="s">
        <v>23</v>
      </c>
    </row>
    <row r="160" spans="1:9" x14ac:dyDescent="0.2">
      <c r="A160">
        <v>2017</v>
      </c>
      <c r="B160">
        <v>8</v>
      </c>
      <c r="C160" t="s">
        <v>46</v>
      </c>
      <c r="D160" t="s">
        <v>96</v>
      </c>
      <c r="E160" t="s">
        <v>97</v>
      </c>
      <c r="F160" t="s">
        <v>98</v>
      </c>
      <c r="G160">
        <v>113</v>
      </c>
      <c r="H160">
        <v>132</v>
      </c>
      <c r="I160" t="s">
        <v>23</v>
      </c>
    </row>
    <row r="161" spans="1:9" x14ac:dyDescent="0.2">
      <c r="A161">
        <v>2017</v>
      </c>
      <c r="B161">
        <v>8</v>
      </c>
      <c r="C161" t="s">
        <v>46</v>
      </c>
      <c r="D161" t="s">
        <v>99</v>
      </c>
      <c r="E161" t="s">
        <v>100</v>
      </c>
      <c r="F161" t="s">
        <v>98</v>
      </c>
      <c r="G161">
        <v>87</v>
      </c>
      <c r="H161">
        <v>63</v>
      </c>
      <c r="I161" t="s">
        <v>23</v>
      </c>
    </row>
    <row r="162" spans="1:9" x14ac:dyDescent="0.2">
      <c r="A162">
        <v>2017</v>
      </c>
      <c r="B162">
        <v>8</v>
      </c>
      <c r="C162" t="s">
        <v>46</v>
      </c>
      <c r="D162" t="s">
        <v>101</v>
      </c>
      <c r="E162" t="s">
        <v>100</v>
      </c>
      <c r="F162" t="s">
        <v>95</v>
      </c>
      <c r="G162">
        <v>101</v>
      </c>
      <c r="H162">
        <v>136</v>
      </c>
      <c r="I162" t="s">
        <v>23</v>
      </c>
    </row>
    <row r="163" spans="1:9" x14ac:dyDescent="0.2">
      <c r="A163">
        <v>2017</v>
      </c>
      <c r="B163">
        <v>8</v>
      </c>
      <c r="C163" t="s">
        <v>46</v>
      </c>
      <c r="D163" t="s">
        <v>127</v>
      </c>
      <c r="E163" t="s">
        <v>128</v>
      </c>
      <c r="F163" t="s">
        <v>95</v>
      </c>
      <c r="G163">
        <v>94</v>
      </c>
      <c r="H163">
        <v>70</v>
      </c>
      <c r="I163" t="s">
        <v>23</v>
      </c>
    </row>
    <row r="164" spans="1:9" x14ac:dyDescent="0.2">
      <c r="A164">
        <v>2017</v>
      </c>
      <c r="B164">
        <v>8</v>
      </c>
      <c r="C164" t="s">
        <v>46</v>
      </c>
      <c r="D164" t="s">
        <v>104</v>
      </c>
      <c r="E164" t="s">
        <v>103</v>
      </c>
      <c r="F164" t="s">
        <v>95</v>
      </c>
      <c r="G164">
        <v>98</v>
      </c>
      <c r="H164">
        <v>83</v>
      </c>
      <c r="I164" t="s">
        <v>23</v>
      </c>
    </row>
    <row r="165" spans="1:9" x14ac:dyDescent="0.2">
      <c r="A165">
        <v>2017</v>
      </c>
      <c r="B165">
        <v>8</v>
      </c>
      <c r="C165" t="s">
        <v>46</v>
      </c>
      <c r="D165" t="s">
        <v>129</v>
      </c>
      <c r="E165" t="s">
        <v>106</v>
      </c>
      <c r="F165" t="s">
        <v>98</v>
      </c>
      <c r="G165">
        <v>85</v>
      </c>
      <c r="H165">
        <v>102</v>
      </c>
      <c r="I165" t="s">
        <v>23</v>
      </c>
    </row>
    <row r="166" spans="1:9" x14ac:dyDescent="0.2">
      <c r="A166">
        <v>2017</v>
      </c>
      <c r="B166">
        <v>8</v>
      </c>
      <c r="C166" t="s">
        <v>46</v>
      </c>
      <c r="D166" t="s">
        <v>107</v>
      </c>
      <c r="E166" t="s">
        <v>106</v>
      </c>
      <c r="F166" t="s">
        <v>90</v>
      </c>
      <c r="G166">
        <v>113</v>
      </c>
      <c r="H166">
        <v>115</v>
      </c>
      <c r="I166" t="s">
        <v>23</v>
      </c>
    </row>
    <row r="167" spans="1:9" x14ac:dyDescent="0.2">
      <c r="A167">
        <v>2017</v>
      </c>
      <c r="B167">
        <v>8</v>
      </c>
      <c r="C167" t="s">
        <v>46</v>
      </c>
      <c r="D167" t="s">
        <v>135</v>
      </c>
      <c r="E167" t="s">
        <v>109</v>
      </c>
      <c r="F167" t="s">
        <v>98</v>
      </c>
      <c r="G167">
        <v>104</v>
      </c>
      <c r="H167">
        <v>105</v>
      </c>
      <c r="I167" t="s">
        <v>23</v>
      </c>
    </row>
    <row r="168" spans="1:9" x14ac:dyDescent="0.2">
      <c r="A168">
        <v>2017</v>
      </c>
      <c r="B168">
        <v>8</v>
      </c>
      <c r="C168" t="s">
        <v>46</v>
      </c>
      <c r="D168" t="s">
        <v>115</v>
      </c>
      <c r="E168" t="s">
        <v>113</v>
      </c>
      <c r="F168" t="s">
        <v>95</v>
      </c>
      <c r="G168">
        <v>89</v>
      </c>
      <c r="H168">
        <v>104</v>
      </c>
      <c r="I168" t="s">
        <v>23</v>
      </c>
    </row>
    <row r="169" spans="1:9" x14ac:dyDescent="0.2">
      <c r="A169">
        <v>2017</v>
      </c>
      <c r="B169">
        <v>8</v>
      </c>
      <c r="C169" t="s">
        <v>46</v>
      </c>
      <c r="D169" t="s">
        <v>112</v>
      </c>
      <c r="E169" t="s">
        <v>113</v>
      </c>
      <c r="F169" t="s">
        <v>114</v>
      </c>
      <c r="G169">
        <v>88</v>
      </c>
      <c r="H169">
        <v>104</v>
      </c>
      <c r="I169" t="s">
        <v>23</v>
      </c>
    </row>
    <row r="170" spans="1:9" x14ac:dyDescent="0.2">
      <c r="A170">
        <v>2017</v>
      </c>
      <c r="B170">
        <v>8</v>
      </c>
      <c r="C170" t="s">
        <v>46</v>
      </c>
      <c r="D170" t="s">
        <v>145</v>
      </c>
      <c r="E170" t="s">
        <v>117</v>
      </c>
      <c r="F170" t="s">
        <v>90</v>
      </c>
      <c r="G170">
        <v>90</v>
      </c>
      <c r="H170">
        <v>81</v>
      </c>
      <c r="I170" t="s">
        <v>23</v>
      </c>
    </row>
    <row r="171" spans="1:9" x14ac:dyDescent="0.2">
      <c r="A171">
        <v>2017</v>
      </c>
      <c r="B171">
        <v>8</v>
      </c>
      <c r="C171" t="s">
        <v>46</v>
      </c>
      <c r="D171" t="s">
        <v>133</v>
      </c>
      <c r="E171" t="s">
        <v>119</v>
      </c>
      <c r="F171" t="s">
        <v>95</v>
      </c>
      <c r="G171">
        <v>118</v>
      </c>
      <c r="H171">
        <v>129</v>
      </c>
      <c r="I171" t="s">
        <v>23</v>
      </c>
    </row>
    <row r="172" spans="1:9" x14ac:dyDescent="0.2">
      <c r="A172">
        <v>2017</v>
      </c>
      <c r="B172">
        <v>8</v>
      </c>
      <c r="C172" t="s">
        <v>46</v>
      </c>
      <c r="D172" t="s">
        <v>143</v>
      </c>
      <c r="E172" t="s">
        <v>119</v>
      </c>
      <c r="F172" t="s">
        <v>90</v>
      </c>
      <c r="G172">
        <v>98</v>
      </c>
      <c r="H172">
        <v>114</v>
      </c>
      <c r="I172" t="s">
        <v>23</v>
      </c>
    </row>
    <row r="173" spans="1:9" x14ac:dyDescent="0.2">
      <c r="A173">
        <v>2017</v>
      </c>
      <c r="B173">
        <v>8</v>
      </c>
      <c r="C173" t="s">
        <v>46</v>
      </c>
      <c r="D173" t="s">
        <v>122</v>
      </c>
      <c r="E173" t="s">
        <v>123</v>
      </c>
      <c r="F173" t="s">
        <v>95</v>
      </c>
      <c r="G173">
        <v>83</v>
      </c>
      <c r="H173">
        <v>121</v>
      </c>
      <c r="I173" t="s">
        <v>23</v>
      </c>
    </row>
    <row r="174" spans="1:9" x14ac:dyDescent="0.2">
      <c r="A174">
        <v>2017</v>
      </c>
      <c r="B174">
        <v>8</v>
      </c>
      <c r="C174" t="s">
        <v>46</v>
      </c>
      <c r="D174" t="s">
        <v>139</v>
      </c>
      <c r="E174" t="s">
        <v>138</v>
      </c>
      <c r="F174" t="s">
        <v>125</v>
      </c>
      <c r="G174">
        <v>117</v>
      </c>
      <c r="H174">
        <v>0</v>
      </c>
      <c r="I174" t="s">
        <v>23</v>
      </c>
    </row>
    <row r="175" spans="1:9" x14ac:dyDescent="0.2">
      <c r="A175">
        <v>2017</v>
      </c>
      <c r="B175">
        <v>8</v>
      </c>
      <c r="C175" t="s">
        <v>46</v>
      </c>
      <c r="D175" t="s">
        <v>102</v>
      </c>
      <c r="E175" t="s">
        <v>103</v>
      </c>
      <c r="F175" t="s">
        <v>125</v>
      </c>
      <c r="G175">
        <v>94</v>
      </c>
      <c r="H175">
        <v>0</v>
      </c>
      <c r="I175" t="s">
        <v>23</v>
      </c>
    </row>
    <row r="176" spans="1:9" x14ac:dyDescent="0.2">
      <c r="A176">
        <v>2017</v>
      </c>
      <c r="B176">
        <v>8</v>
      </c>
      <c r="C176" t="s">
        <v>46</v>
      </c>
      <c r="D176" t="s">
        <v>108</v>
      </c>
      <c r="E176" t="s">
        <v>109</v>
      </c>
      <c r="F176" t="s">
        <v>125</v>
      </c>
      <c r="G176">
        <v>84</v>
      </c>
      <c r="H176">
        <v>83</v>
      </c>
      <c r="I176" t="s">
        <v>23</v>
      </c>
    </row>
    <row r="177" spans="1:9" x14ac:dyDescent="0.2">
      <c r="A177">
        <v>2017</v>
      </c>
      <c r="B177">
        <v>8</v>
      </c>
      <c r="C177" t="s">
        <v>46</v>
      </c>
      <c r="D177" t="s">
        <v>146</v>
      </c>
      <c r="E177" t="s">
        <v>111</v>
      </c>
      <c r="F177" t="s">
        <v>125</v>
      </c>
      <c r="G177">
        <v>79</v>
      </c>
      <c r="H177">
        <v>66</v>
      </c>
      <c r="I177" t="s">
        <v>23</v>
      </c>
    </row>
    <row r="178" spans="1:9" x14ac:dyDescent="0.2">
      <c r="A178">
        <v>2017</v>
      </c>
      <c r="B178">
        <v>9</v>
      </c>
      <c r="C178" t="s">
        <v>46</v>
      </c>
      <c r="D178" t="s">
        <v>124</v>
      </c>
      <c r="E178" t="s">
        <v>89</v>
      </c>
      <c r="F178" t="s">
        <v>98</v>
      </c>
      <c r="G178">
        <v>105</v>
      </c>
      <c r="H178">
        <v>81</v>
      </c>
      <c r="I178" t="s">
        <v>23</v>
      </c>
    </row>
    <row r="179" spans="1:9" x14ac:dyDescent="0.2">
      <c r="A179">
        <v>2017</v>
      </c>
      <c r="B179">
        <v>9</v>
      </c>
      <c r="C179" t="s">
        <v>46</v>
      </c>
      <c r="D179" t="s">
        <v>91</v>
      </c>
      <c r="E179" t="s">
        <v>92</v>
      </c>
      <c r="F179" t="s">
        <v>90</v>
      </c>
      <c r="G179">
        <v>102</v>
      </c>
      <c r="H179">
        <v>84</v>
      </c>
      <c r="I179" t="s">
        <v>23</v>
      </c>
    </row>
    <row r="180" spans="1:9" x14ac:dyDescent="0.2">
      <c r="A180">
        <v>2017</v>
      </c>
      <c r="B180">
        <v>9</v>
      </c>
      <c r="C180" t="s">
        <v>46</v>
      </c>
      <c r="D180" t="s">
        <v>93</v>
      </c>
      <c r="E180" t="s">
        <v>94</v>
      </c>
      <c r="F180" t="s">
        <v>95</v>
      </c>
      <c r="G180">
        <v>97</v>
      </c>
      <c r="H180">
        <v>98</v>
      </c>
      <c r="I180" t="s">
        <v>23</v>
      </c>
    </row>
    <row r="181" spans="1:9" x14ac:dyDescent="0.2">
      <c r="A181">
        <v>2017</v>
      </c>
      <c r="B181">
        <v>9</v>
      </c>
      <c r="C181" t="s">
        <v>46</v>
      </c>
      <c r="D181" t="s">
        <v>139</v>
      </c>
      <c r="E181" t="s">
        <v>138</v>
      </c>
      <c r="F181" t="s">
        <v>90</v>
      </c>
      <c r="G181">
        <v>114</v>
      </c>
      <c r="H181">
        <v>31</v>
      </c>
      <c r="I181" t="s">
        <v>23</v>
      </c>
    </row>
    <row r="182" spans="1:9" x14ac:dyDescent="0.2">
      <c r="A182">
        <v>2017</v>
      </c>
      <c r="B182">
        <v>9</v>
      </c>
      <c r="C182" t="s">
        <v>46</v>
      </c>
      <c r="D182" t="s">
        <v>96</v>
      </c>
      <c r="E182" t="s">
        <v>97</v>
      </c>
      <c r="F182" t="s">
        <v>98</v>
      </c>
      <c r="G182">
        <v>112</v>
      </c>
      <c r="H182">
        <v>101</v>
      </c>
      <c r="I182" t="s">
        <v>23</v>
      </c>
    </row>
    <row r="183" spans="1:9" x14ac:dyDescent="0.2">
      <c r="A183">
        <v>2017</v>
      </c>
      <c r="B183">
        <v>9</v>
      </c>
      <c r="C183" t="s">
        <v>46</v>
      </c>
      <c r="D183" t="s">
        <v>99</v>
      </c>
      <c r="E183" t="s">
        <v>100</v>
      </c>
      <c r="F183" t="s">
        <v>98</v>
      </c>
      <c r="G183">
        <v>84</v>
      </c>
      <c r="H183">
        <v>49</v>
      </c>
      <c r="I183" t="s">
        <v>23</v>
      </c>
    </row>
    <row r="184" spans="1:9" x14ac:dyDescent="0.2">
      <c r="A184">
        <v>2017</v>
      </c>
      <c r="B184">
        <v>9</v>
      </c>
      <c r="C184" t="s">
        <v>46</v>
      </c>
      <c r="D184" t="s">
        <v>101</v>
      </c>
      <c r="E184" t="s">
        <v>100</v>
      </c>
      <c r="F184" t="s">
        <v>95</v>
      </c>
      <c r="G184">
        <v>99</v>
      </c>
      <c r="H184">
        <v>102</v>
      </c>
      <c r="I184" t="s">
        <v>23</v>
      </c>
    </row>
    <row r="185" spans="1:9" x14ac:dyDescent="0.2">
      <c r="A185">
        <v>2017</v>
      </c>
      <c r="B185">
        <v>9</v>
      </c>
      <c r="C185" t="s">
        <v>46</v>
      </c>
      <c r="D185" t="s">
        <v>127</v>
      </c>
      <c r="E185" t="s">
        <v>128</v>
      </c>
      <c r="F185" t="s">
        <v>95</v>
      </c>
      <c r="G185">
        <v>95</v>
      </c>
      <c r="H185">
        <v>130</v>
      </c>
      <c r="I185" t="s">
        <v>23</v>
      </c>
    </row>
    <row r="186" spans="1:9" x14ac:dyDescent="0.2">
      <c r="A186">
        <v>2017</v>
      </c>
      <c r="B186">
        <v>9</v>
      </c>
      <c r="C186" t="s">
        <v>46</v>
      </c>
      <c r="D186" t="s">
        <v>102</v>
      </c>
      <c r="E186" t="s">
        <v>103</v>
      </c>
      <c r="F186" t="s">
        <v>90</v>
      </c>
      <c r="G186">
        <v>82</v>
      </c>
      <c r="H186">
        <v>70</v>
      </c>
      <c r="I186" t="s">
        <v>23</v>
      </c>
    </row>
    <row r="187" spans="1:9" x14ac:dyDescent="0.2">
      <c r="A187">
        <v>2017</v>
      </c>
      <c r="B187">
        <v>9</v>
      </c>
      <c r="C187" t="s">
        <v>46</v>
      </c>
      <c r="D187" t="s">
        <v>104</v>
      </c>
      <c r="E187" t="s">
        <v>103</v>
      </c>
      <c r="F187" t="s">
        <v>95</v>
      </c>
      <c r="G187">
        <v>90</v>
      </c>
      <c r="H187">
        <v>75</v>
      </c>
      <c r="I187" t="s">
        <v>23</v>
      </c>
    </row>
    <row r="188" spans="1:9" x14ac:dyDescent="0.2">
      <c r="A188">
        <v>2017</v>
      </c>
      <c r="B188">
        <v>9</v>
      </c>
      <c r="C188" t="s">
        <v>46</v>
      </c>
      <c r="D188" t="s">
        <v>146</v>
      </c>
      <c r="E188" t="s">
        <v>111</v>
      </c>
      <c r="F188" t="s">
        <v>98</v>
      </c>
      <c r="G188">
        <v>79</v>
      </c>
      <c r="H188">
        <v>59</v>
      </c>
      <c r="I188" t="s">
        <v>23</v>
      </c>
    </row>
    <row r="189" spans="1:9" x14ac:dyDescent="0.2">
      <c r="A189">
        <v>2017</v>
      </c>
      <c r="B189">
        <v>9</v>
      </c>
      <c r="C189" t="s">
        <v>46</v>
      </c>
      <c r="D189" t="s">
        <v>115</v>
      </c>
      <c r="E189" t="s">
        <v>113</v>
      </c>
      <c r="F189" t="s">
        <v>95</v>
      </c>
      <c r="G189">
        <v>90</v>
      </c>
      <c r="H189">
        <v>128</v>
      </c>
      <c r="I189" t="s">
        <v>23</v>
      </c>
    </row>
    <row r="190" spans="1:9" x14ac:dyDescent="0.2">
      <c r="A190">
        <v>2017</v>
      </c>
      <c r="B190">
        <v>9</v>
      </c>
      <c r="C190" t="s">
        <v>46</v>
      </c>
      <c r="D190" t="s">
        <v>112</v>
      </c>
      <c r="E190" t="s">
        <v>113</v>
      </c>
      <c r="F190" t="s">
        <v>114</v>
      </c>
      <c r="G190">
        <v>90</v>
      </c>
      <c r="H190">
        <v>102</v>
      </c>
      <c r="I190" t="s">
        <v>23</v>
      </c>
    </row>
    <row r="191" spans="1:9" x14ac:dyDescent="0.2">
      <c r="A191">
        <v>2017</v>
      </c>
      <c r="B191">
        <v>9</v>
      </c>
      <c r="C191" t="s">
        <v>46</v>
      </c>
      <c r="D191" t="s">
        <v>145</v>
      </c>
      <c r="E191" t="s">
        <v>117</v>
      </c>
      <c r="F191" t="s">
        <v>90</v>
      </c>
      <c r="G191">
        <v>85</v>
      </c>
      <c r="H191">
        <v>66</v>
      </c>
      <c r="I191" t="s">
        <v>23</v>
      </c>
    </row>
    <row r="192" spans="1:9" x14ac:dyDescent="0.2">
      <c r="A192">
        <v>2017</v>
      </c>
      <c r="B192">
        <v>9</v>
      </c>
      <c r="C192" t="s">
        <v>46</v>
      </c>
      <c r="D192" t="s">
        <v>133</v>
      </c>
      <c r="E192" t="s">
        <v>119</v>
      </c>
      <c r="F192" t="s">
        <v>95</v>
      </c>
      <c r="G192">
        <v>120</v>
      </c>
      <c r="H192">
        <v>112</v>
      </c>
      <c r="I192" t="s">
        <v>23</v>
      </c>
    </row>
    <row r="193" spans="1:9" x14ac:dyDescent="0.2">
      <c r="A193">
        <v>2017</v>
      </c>
      <c r="B193">
        <v>9</v>
      </c>
      <c r="C193" t="s">
        <v>46</v>
      </c>
      <c r="D193" t="s">
        <v>143</v>
      </c>
      <c r="E193" t="s">
        <v>119</v>
      </c>
      <c r="F193" t="s">
        <v>90</v>
      </c>
      <c r="G193">
        <v>97</v>
      </c>
      <c r="H193">
        <v>87</v>
      </c>
      <c r="I193" t="s">
        <v>23</v>
      </c>
    </row>
    <row r="194" spans="1:9" x14ac:dyDescent="0.2">
      <c r="A194">
        <v>2017</v>
      </c>
      <c r="B194">
        <v>9</v>
      </c>
      <c r="C194" t="s">
        <v>46</v>
      </c>
      <c r="D194" t="s">
        <v>147</v>
      </c>
      <c r="E194" t="s">
        <v>121</v>
      </c>
      <c r="F194" t="s">
        <v>98</v>
      </c>
      <c r="G194">
        <v>78</v>
      </c>
      <c r="H194">
        <v>65</v>
      </c>
      <c r="I194" t="s">
        <v>23</v>
      </c>
    </row>
    <row r="195" spans="1:9" x14ac:dyDescent="0.2">
      <c r="A195">
        <v>2017</v>
      </c>
      <c r="B195">
        <v>9</v>
      </c>
      <c r="C195" t="s">
        <v>46</v>
      </c>
      <c r="D195" t="s">
        <v>122</v>
      </c>
      <c r="E195" t="s">
        <v>123</v>
      </c>
      <c r="F195" t="s">
        <v>95</v>
      </c>
      <c r="G195">
        <v>85</v>
      </c>
      <c r="H195">
        <v>90</v>
      </c>
      <c r="I195" t="s">
        <v>23</v>
      </c>
    </row>
    <row r="196" spans="1:9" x14ac:dyDescent="0.2">
      <c r="A196">
        <v>2017</v>
      </c>
      <c r="B196">
        <v>9</v>
      </c>
      <c r="C196" t="s">
        <v>46</v>
      </c>
      <c r="D196" t="s">
        <v>129</v>
      </c>
      <c r="E196" t="s">
        <v>106</v>
      </c>
      <c r="F196" t="s">
        <v>125</v>
      </c>
      <c r="G196">
        <v>85</v>
      </c>
      <c r="H196">
        <v>0</v>
      </c>
      <c r="I196" t="s">
        <v>23</v>
      </c>
    </row>
    <row r="197" spans="1:9" x14ac:dyDescent="0.2">
      <c r="A197">
        <v>2017</v>
      </c>
      <c r="B197">
        <v>9</v>
      </c>
      <c r="C197" t="s">
        <v>46</v>
      </c>
      <c r="D197" t="s">
        <v>107</v>
      </c>
      <c r="E197" t="s">
        <v>106</v>
      </c>
      <c r="F197" t="s">
        <v>125</v>
      </c>
      <c r="G197">
        <v>113</v>
      </c>
      <c r="H197">
        <v>0</v>
      </c>
      <c r="I197" t="s">
        <v>23</v>
      </c>
    </row>
    <row r="198" spans="1:9" x14ac:dyDescent="0.2">
      <c r="A198">
        <v>2017</v>
      </c>
      <c r="B198">
        <v>9</v>
      </c>
      <c r="C198" t="s">
        <v>46</v>
      </c>
      <c r="D198" t="s">
        <v>135</v>
      </c>
      <c r="E198" t="s">
        <v>109</v>
      </c>
      <c r="F198" t="s">
        <v>125</v>
      </c>
      <c r="G198">
        <v>104</v>
      </c>
      <c r="H198">
        <v>0</v>
      </c>
      <c r="I198" t="s">
        <v>23</v>
      </c>
    </row>
    <row r="199" spans="1:9" x14ac:dyDescent="0.2">
      <c r="A199">
        <v>2017</v>
      </c>
      <c r="B199">
        <v>9</v>
      </c>
      <c r="C199" t="s">
        <v>46</v>
      </c>
      <c r="D199" t="s">
        <v>108</v>
      </c>
      <c r="E199" t="s">
        <v>109</v>
      </c>
      <c r="F199" t="s">
        <v>125</v>
      </c>
      <c r="G199">
        <v>84</v>
      </c>
      <c r="H199">
        <v>0</v>
      </c>
      <c r="I199" t="s">
        <v>23</v>
      </c>
    </row>
    <row r="200" spans="1:9" x14ac:dyDescent="0.2">
      <c r="A200">
        <v>2017</v>
      </c>
      <c r="B200">
        <v>10</v>
      </c>
      <c r="C200" t="s">
        <v>46</v>
      </c>
      <c r="D200" t="s">
        <v>124</v>
      </c>
      <c r="E200" t="s">
        <v>89</v>
      </c>
      <c r="F200" t="s">
        <v>98</v>
      </c>
      <c r="G200">
        <v>114</v>
      </c>
      <c r="H200">
        <v>107</v>
      </c>
      <c r="I200" t="s">
        <v>23</v>
      </c>
    </row>
    <row r="201" spans="1:9" x14ac:dyDescent="0.2">
      <c r="A201">
        <v>2017</v>
      </c>
      <c r="B201">
        <v>10</v>
      </c>
      <c r="C201" t="s">
        <v>46</v>
      </c>
      <c r="D201" t="s">
        <v>91</v>
      </c>
      <c r="E201" t="s">
        <v>92</v>
      </c>
      <c r="F201" t="s">
        <v>90</v>
      </c>
      <c r="G201">
        <v>95</v>
      </c>
      <c r="H201">
        <v>85</v>
      </c>
      <c r="I201" t="s">
        <v>23</v>
      </c>
    </row>
    <row r="202" spans="1:9" x14ac:dyDescent="0.2">
      <c r="A202">
        <v>2017</v>
      </c>
      <c r="B202">
        <v>10</v>
      </c>
      <c r="C202" t="s">
        <v>46</v>
      </c>
      <c r="D202" t="s">
        <v>148</v>
      </c>
      <c r="E202" t="s">
        <v>94</v>
      </c>
      <c r="F202" t="s">
        <v>90</v>
      </c>
      <c r="G202">
        <v>92</v>
      </c>
      <c r="H202">
        <v>96</v>
      </c>
      <c r="I202" t="s">
        <v>23</v>
      </c>
    </row>
    <row r="203" spans="1:9" x14ac:dyDescent="0.2">
      <c r="A203">
        <v>2017</v>
      </c>
      <c r="B203">
        <v>10</v>
      </c>
      <c r="C203" t="s">
        <v>46</v>
      </c>
      <c r="D203" t="s">
        <v>93</v>
      </c>
      <c r="E203" t="s">
        <v>94</v>
      </c>
      <c r="F203" t="s">
        <v>95</v>
      </c>
      <c r="G203">
        <v>100</v>
      </c>
      <c r="H203">
        <v>92</v>
      </c>
      <c r="I203" t="s">
        <v>23</v>
      </c>
    </row>
    <row r="204" spans="1:9" x14ac:dyDescent="0.2">
      <c r="A204">
        <v>2017</v>
      </c>
      <c r="B204">
        <v>10</v>
      </c>
      <c r="C204" t="s">
        <v>46</v>
      </c>
      <c r="D204" t="s">
        <v>139</v>
      </c>
      <c r="E204" t="s">
        <v>138</v>
      </c>
      <c r="F204" t="s">
        <v>90</v>
      </c>
      <c r="G204">
        <v>115</v>
      </c>
      <c r="H204">
        <v>63</v>
      </c>
      <c r="I204" t="s">
        <v>23</v>
      </c>
    </row>
    <row r="205" spans="1:9" x14ac:dyDescent="0.2">
      <c r="A205">
        <v>2017</v>
      </c>
      <c r="B205">
        <v>10</v>
      </c>
      <c r="C205" t="s">
        <v>46</v>
      </c>
      <c r="D205" t="s">
        <v>96</v>
      </c>
      <c r="E205" t="s">
        <v>97</v>
      </c>
      <c r="F205" t="s">
        <v>98</v>
      </c>
      <c r="G205">
        <v>118</v>
      </c>
      <c r="H205">
        <v>124</v>
      </c>
      <c r="I205" t="s">
        <v>23</v>
      </c>
    </row>
    <row r="206" spans="1:9" x14ac:dyDescent="0.2">
      <c r="A206">
        <v>2017</v>
      </c>
      <c r="B206">
        <v>10</v>
      </c>
      <c r="C206" t="s">
        <v>46</v>
      </c>
      <c r="D206" t="s">
        <v>99</v>
      </c>
      <c r="E206" t="s">
        <v>100</v>
      </c>
      <c r="F206" t="s">
        <v>98</v>
      </c>
      <c r="G206">
        <v>81</v>
      </c>
      <c r="H206">
        <v>103</v>
      </c>
      <c r="I206" t="s">
        <v>23</v>
      </c>
    </row>
    <row r="207" spans="1:9" x14ac:dyDescent="0.2">
      <c r="A207">
        <v>2017</v>
      </c>
      <c r="B207">
        <v>10</v>
      </c>
      <c r="C207" t="s">
        <v>46</v>
      </c>
      <c r="D207" t="s">
        <v>101</v>
      </c>
      <c r="E207" t="s">
        <v>100</v>
      </c>
      <c r="F207" t="s">
        <v>95</v>
      </c>
      <c r="G207">
        <v>105</v>
      </c>
      <c r="H207">
        <v>118</v>
      </c>
      <c r="I207" t="s">
        <v>23</v>
      </c>
    </row>
    <row r="208" spans="1:9" x14ac:dyDescent="0.2">
      <c r="A208">
        <v>2017</v>
      </c>
      <c r="B208">
        <v>10</v>
      </c>
      <c r="C208" t="s">
        <v>46</v>
      </c>
      <c r="D208" t="s">
        <v>127</v>
      </c>
      <c r="E208" t="s">
        <v>128</v>
      </c>
      <c r="F208" t="s">
        <v>95</v>
      </c>
      <c r="G208">
        <v>93</v>
      </c>
      <c r="H208">
        <v>99</v>
      </c>
      <c r="I208" t="s">
        <v>23</v>
      </c>
    </row>
    <row r="209" spans="1:9" x14ac:dyDescent="0.2">
      <c r="A209">
        <v>2017</v>
      </c>
      <c r="B209">
        <v>10</v>
      </c>
      <c r="C209" t="s">
        <v>46</v>
      </c>
      <c r="D209" t="s">
        <v>104</v>
      </c>
      <c r="E209" t="s">
        <v>103</v>
      </c>
      <c r="F209" t="s">
        <v>95</v>
      </c>
      <c r="G209">
        <v>95</v>
      </c>
      <c r="H209">
        <v>98</v>
      </c>
      <c r="I209" t="s">
        <v>23</v>
      </c>
    </row>
    <row r="210" spans="1:9" x14ac:dyDescent="0.2">
      <c r="A210">
        <v>2017</v>
      </c>
      <c r="B210">
        <v>10</v>
      </c>
      <c r="C210" t="s">
        <v>46</v>
      </c>
      <c r="D210" t="s">
        <v>102</v>
      </c>
      <c r="E210" t="s">
        <v>103</v>
      </c>
      <c r="F210" t="s">
        <v>90</v>
      </c>
      <c r="G210">
        <v>85</v>
      </c>
      <c r="H210">
        <v>112</v>
      </c>
      <c r="I210" t="s">
        <v>23</v>
      </c>
    </row>
    <row r="211" spans="1:9" x14ac:dyDescent="0.2">
      <c r="A211">
        <v>2017</v>
      </c>
      <c r="B211">
        <v>10</v>
      </c>
      <c r="C211" t="s">
        <v>46</v>
      </c>
      <c r="D211" t="s">
        <v>129</v>
      </c>
      <c r="E211" t="s">
        <v>106</v>
      </c>
      <c r="F211" t="s">
        <v>98</v>
      </c>
      <c r="G211">
        <v>81</v>
      </c>
      <c r="H211">
        <v>71</v>
      </c>
      <c r="I211" t="s">
        <v>23</v>
      </c>
    </row>
    <row r="212" spans="1:9" x14ac:dyDescent="0.2">
      <c r="A212">
        <v>2017</v>
      </c>
      <c r="B212">
        <v>10</v>
      </c>
      <c r="C212" t="s">
        <v>46</v>
      </c>
      <c r="D212" t="s">
        <v>107</v>
      </c>
      <c r="E212" t="s">
        <v>106</v>
      </c>
      <c r="F212" t="s">
        <v>114</v>
      </c>
      <c r="G212">
        <v>110</v>
      </c>
      <c r="H212">
        <v>69</v>
      </c>
      <c r="I212" t="s">
        <v>23</v>
      </c>
    </row>
    <row r="213" spans="1:9" x14ac:dyDescent="0.2">
      <c r="A213">
        <v>2017</v>
      </c>
      <c r="B213">
        <v>10</v>
      </c>
      <c r="C213" t="s">
        <v>46</v>
      </c>
      <c r="D213" t="s">
        <v>135</v>
      </c>
      <c r="E213" t="s">
        <v>109</v>
      </c>
      <c r="F213" t="s">
        <v>98</v>
      </c>
      <c r="G213">
        <v>100</v>
      </c>
      <c r="H213">
        <v>77</v>
      </c>
      <c r="I213" t="s">
        <v>23</v>
      </c>
    </row>
    <row r="214" spans="1:9" x14ac:dyDescent="0.2">
      <c r="A214">
        <v>2017</v>
      </c>
      <c r="B214">
        <v>10</v>
      </c>
      <c r="C214" t="s">
        <v>46</v>
      </c>
      <c r="D214" t="s">
        <v>115</v>
      </c>
      <c r="E214" t="s">
        <v>113</v>
      </c>
      <c r="F214" t="s">
        <v>95</v>
      </c>
      <c r="G214">
        <v>79</v>
      </c>
      <c r="H214">
        <v>38</v>
      </c>
      <c r="I214" t="s">
        <v>23</v>
      </c>
    </row>
    <row r="215" spans="1:9" x14ac:dyDescent="0.2">
      <c r="A215">
        <v>2017</v>
      </c>
      <c r="B215">
        <v>10</v>
      </c>
      <c r="C215" t="s">
        <v>46</v>
      </c>
      <c r="D215" t="s">
        <v>133</v>
      </c>
      <c r="E215" t="s">
        <v>119</v>
      </c>
      <c r="F215" t="s">
        <v>95</v>
      </c>
      <c r="G215">
        <v>114</v>
      </c>
      <c r="H215">
        <v>94</v>
      </c>
      <c r="I215" t="s">
        <v>23</v>
      </c>
    </row>
    <row r="216" spans="1:9" x14ac:dyDescent="0.2">
      <c r="A216">
        <v>2017</v>
      </c>
      <c r="B216">
        <v>10</v>
      </c>
      <c r="C216" t="s">
        <v>46</v>
      </c>
      <c r="D216" t="s">
        <v>143</v>
      </c>
      <c r="E216" t="s">
        <v>119</v>
      </c>
      <c r="F216" t="s">
        <v>90</v>
      </c>
      <c r="G216">
        <v>98</v>
      </c>
      <c r="H216">
        <v>86</v>
      </c>
      <c r="I216" t="s">
        <v>23</v>
      </c>
    </row>
    <row r="217" spans="1:9" x14ac:dyDescent="0.2">
      <c r="A217">
        <v>2017</v>
      </c>
      <c r="B217">
        <v>10</v>
      </c>
      <c r="C217" t="s">
        <v>46</v>
      </c>
      <c r="D217" t="s">
        <v>122</v>
      </c>
      <c r="E217" t="s">
        <v>123</v>
      </c>
      <c r="F217" t="s">
        <v>95</v>
      </c>
      <c r="G217">
        <v>90</v>
      </c>
      <c r="H217">
        <v>107</v>
      </c>
      <c r="I217" t="s">
        <v>23</v>
      </c>
    </row>
    <row r="218" spans="1:9" x14ac:dyDescent="0.2">
      <c r="A218">
        <v>2017</v>
      </c>
      <c r="B218">
        <v>10</v>
      </c>
      <c r="C218" t="s">
        <v>46</v>
      </c>
      <c r="D218" t="s">
        <v>149</v>
      </c>
      <c r="E218" t="s">
        <v>94</v>
      </c>
      <c r="F218" t="s">
        <v>125</v>
      </c>
      <c r="G218">
        <v>93</v>
      </c>
      <c r="H218">
        <v>90</v>
      </c>
      <c r="I218" t="s">
        <v>23</v>
      </c>
    </row>
    <row r="219" spans="1:9" x14ac:dyDescent="0.2">
      <c r="A219">
        <v>2017</v>
      </c>
      <c r="B219">
        <v>10</v>
      </c>
      <c r="C219" t="s">
        <v>46</v>
      </c>
      <c r="D219" t="s">
        <v>108</v>
      </c>
      <c r="E219" t="s">
        <v>109</v>
      </c>
      <c r="F219" t="s">
        <v>125</v>
      </c>
      <c r="G219">
        <v>94</v>
      </c>
      <c r="H219">
        <v>74</v>
      </c>
      <c r="I219" t="s">
        <v>23</v>
      </c>
    </row>
    <row r="220" spans="1:9" x14ac:dyDescent="0.2">
      <c r="A220">
        <v>2017</v>
      </c>
      <c r="B220">
        <v>10</v>
      </c>
      <c r="C220" t="s">
        <v>46</v>
      </c>
      <c r="D220" t="s">
        <v>150</v>
      </c>
      <c r="E220" t="s">
        <v>109</v>
      </c>
      <c r="F220" t="s">
        <v>125</v>
      </c>
      <c r="G220">
        <v>74</v>
      </c>
      <c r="H220">
        <v>69</v>
      </c>
      <c r="I220" t="s">
        <v>23</v>
      </c>
    </row>
    <row r="221" spans="1:9" x14ac:dyDescent="0.2">
      <c r="A221">
        <v>2017</v>
      </c>
      <c r="B221">
        <v>10</v>
      </c>
      <c r="C221" t="s">
        <v>46</v>
      </c>
      <c r="D221" t="s">
        <v>112</v>
      </c>
      <c r="E221" t="s">
        <v>113</v>
      </c>
      <c r="F221" t="s">
        <v>125</v>
      </c>
      <c r="G221">
        <v>90</v>
      </c>
      <c r="H221">
        <v>0</v>
      </c>
      <c r="I221" t="s">
        <v>23</v>
      </c>
    </row>
    <row r="222" spans="1:9" x14ac:dyDescent="0.2">
      <c r="A222">
        <v>2017</v>
      </c>
      <c r="B222">
        <v>11</v>
      </c>
      <c r="C222" t="s">
        <v>46</v>
      </c>
      <c r="D222" t="s">
        <v>124</v>
      </c>
      <c r="E222" t="s">
        <v>89</v>
      </c>
      <c r="F222" t="s">
        <v>98</v>
      </c>
      <c r="G222">
        <v>113</v>
      </c>
      <c r="H222">
        <v>92</v>
      </c>
      <c r="I222" t="s">
        <v>23</v>
      </c>
    </row>
    <row r="223" spans="1:9" x14ac:dyDescent="0.2">
      <c r="A223">
        <v>2017</v>
      </c>
      <c r="B223">
        <v>11</v>
      </c>
      <c r="C223" t="s">
        <v>46</v>
      </c>
      <c r="D223" t="s">
        <v>91</v>
      </c>
      <c r="E223" t="s">
        <v>92</v>
      </c>
      <c r="F223" t="s">
        <v>90</v>
      </c>
      <c r="G223">
        <v>95</v>
      </c>
      <c r="H223">
        <v>0</v>
      </c>
      <c r="I223" t="s">
        <v>23</v>
      </c>
    </row>
    <row r="224" spans="1:9" x14ac:dyDescent="0.2">
      <c r="A224">
        <v>2017</v>
      </c>
      <c r="B224">
        <v>11</v>
      </c>
      <c r="C224" t="s">
        <v>46</v>
      </c>
      <c r="D224" t="s">
        <v>139</v>
      </c>
      <c r="E224" t="s">
        <v>138</v>
      </c>
      <c r="F224" t="s">
        <v>90</v>
      </c>
      <c r="G224">
        <v>110</v>
      </c>
      <c r="H224">
        <v>54</v>
      </c>
      <c r="I224" t="s">
        <v>23</v>
      </c>
    </row>
    <row r="225" spans="1:9" x14ac:dyDescent="0.2">
      <c r="A225">
        <v>2017</v>
      </c>
      <c r="B225">
        <v>11</v>
      </c>
      <c r="C225" t="s">
        <v>46</v>
      </c>
      <c r="D225" t="s">
        <v>96</v>
      </c>
      <c r="E225" t="s">
        <v>97</v>
      </c>
      <c r="F225" t="s">
        <v>98</v>
      </c>
      <c r="G225">
        <v>118</v>
      </c>
      <c r="H225">
        <v>0</v>
      </c>
      <c r="I225" t="s">
        <v>23</v>
      </c>
    </row>
    <row r="226" spans="1:9" x14ac:dyDescent="0.2">
      <c r="A226">
        <v>2017</v>
      </c>
      <c r="B226">
        <v>11</v>
      </c>
      <c r="C226" t="s">
        <v>46</v>
      </c>
      <c r="D226" t="s">
        <v>99</v>
      </c>
      <c r="E226" t="s">
        <v>100</v>
      </c>
      <c r="F226" t="s">
        <v>98</v>
      </c>
      <c r="G226">
        <v>81</v>
      </c>
      <c r="H226">
        <v>0</v>
      </c>
      <c r="I226" t="s">
        <v>23</v>
      </c>
    </row>
    <row r="227" spans="1:9" x14ac:dyDescent="0.2">
      <c r="A227">
        <v>2017</v>
      </c>
      <c r="B227">
        <v>11</v>
      </c>
      <c r="C227" t="s">
        <v>46</v>
      </c>
      <c r="D227" t="s">
        <v>101</v>
      </c>
      <c r="E227" t="s">
        <v>100</v>
      </c>
      <c r="F227" t="s">
        <v>95</v>
      </c>
      <c r="G227">
        <v>105</v>
      </c>
      <c r="H227">
        <v>0</v>
      </c>
      <c r="I227" t="s">
        <v>23</v>
      </c>
    </row>
    <row r="228" spans="1:9" x14ac:dyDescent="0.2">
      <c r="A228">
        <v>2017</v>
      </c>
      <c r="B228">
        <v>11</v>
      </c>
      <c r="C228" t="s">
        <v>46</v>
      </c>
      <c r="D228" t="s">
        <v>127</v>
      </c>
      <c r="E228" t="s">
        <v>128</v>
      </c>
      <c r="F228" t="s">
        <v>95</v>
      </c>
      <c r="G228">
        <v>89</v>
      </c>
      <c r="H228">
        <v>90</v>
      </c>
      <c r="I228" t="s">
        <v>23</v>
      </c>
    </row>
    <row r="229" spans="1:9" x14ac:dyDescent="0.2">
      <c r="A229">
        <v>2017</v>
      </c>
      <c r="B229">
        <v>11</v>
      </c>
      <c r="C229" t="s">
        <v>46</v>
      </c>
      <c r="D229" t="s">
        <v>104</v>
      </c>
      <c r="E229" t="s">
        <v>103</v>
      </c>
      <c r="F229" t="s">
        <v>95</v>
      </c>
      <c r="G229">
        <v>95</v>
      </c>
      <c r="H229">
        <v>105</v>
      </c>
      <c r="I229" t="s">
        <v>23</v>
      </c>
    </row>
    <row r="230" spans="1:9" x14ac:dyDescent="0.2">
      <c r="A230">
        <v>2017</v>
      </c>
      <c r="B230">
        <v>11</v>
      </c>
      <c r="C230" t="s">
        <v>46</v>
      </c>
      <c r="D230" t="s">
        <v>102</v>
      </c>
      <c r="E230" t="s">
        <v>103</v>
      </c>
      <c r="F230" t="s">
        <v>90</v>
      </c>
      <c r="G230">
        <v>87</v>
      </c>
      <c r="H230">
        <v>95</v>
      </c>
      <c r="I230" t="s">
        <v>23</v>
      </c>
    </row>
    <row r="231" spans="1:9" x14ac:dyDescent="0.2">
      <c r="A231">
        <v>2017</v>
      </c>
      <c r="B231">
        <v>11</v>
      </c>
      <c r="C231" t="s">
        <v>46</v>
      </c>
      <c r="D231" t="s">
        <v>129</v>
      </c>
      <c r="E231" t="s">
        <v>106</v>
      </c>
      <c r="F231" t="s">
        <v>98</v>
      </c>
      <c r="G231">
        <v>78</v>
      </c>
      <c r="H231">
        <v>58</v>
      </c>
      <c r="I231" t="s">
        <v>23</v>
      </c>
    </row>
    <row r="232" spans="1:9" x14ac:dyDescent="0.2">
      <c r="A232">
        <v>2017</v>
      </c>
      <c r="B232">
        <v>11</v>
      </c>
      <c r="C232" t="s">
        <v>46</v>
      </c>
      <c r="D232" t="s">
        <v>107</v>
      </c>
      <c r="E232" t="s">
        <v>106</v>
      </c>
      <c r="F232" t="s">
        <v>90</v>
      </c>
      <c r="G232">
        <v>110</v>
      </c>
      <c r="H232">
        <v>81</v>
      </c>
      <c r="I232" t="s">
        <v>23</v>
      </c>
    </row>
    <row r="233" spans="1:9" x14ac:dyDescent="0.2">
      <c r="A233">
        <v>2017</v>
      </c>
      <c r="B233">
        <v>11</v>
      </c>
      <c r="C233" t="s">
        <v>46</v>
      </c>
      <c r="D233" t="s">
        <v>151</v>
      </c>
      <c r="E233" t="s">
        <v>106</v>
      </c>
      <c r="F233" t="s">
        <v>95</v>
      </c>
      <c r="G233">
        <v>96</v>
      </c>
      <c r="H233">
        <v>94</v>
      </c>
      <c r="I233" t="s">
        <v>23</v>
      </c>
    </row>
    <row r="234" spans="1:9" x14ac:dyDescent="0.2">
      <c r="A234">
        <v>2017</v>
      </c>
      <c r="B234">
        <v>11</v>
      </c>
      <c r="C234" t="s">
        <v>46</v>
      </c>
      <c r="D234" t="s">
        <v>108</v>
      </c>
      <c r="E234" t="s">
        <v>109</v>
      </c>
      <c r="F234" t="s">
        <v>95</v>
      </c>
      <c r="G234">
        <v>85</v>
      </c>
      <c r="H234">
        <v>72</v>
      </c>
      <c r="I234" t="s">
        <v>23</v>
      </c>
    </row>
    <row r="235" spans="1:9" x14ac:dyDescent="0.2">
      <c r="A235">
        <v>2017</v>
      </c>
      <c r="B235">
        <v>11</v>
      </c>
      <c r="C235" t="s">
        <v>46</v>
      </c>
      <c r="D235" t="s">
        <v>135</v>
      </c>
      <c r="E235" t="s">
        <v>109</v>
      </c>
      <c r="F235" t="s">
        <v>98</v>
      </c>
      <c r="G235">
        <v>103</v>
      </c>
      <c r="H235">
        <v>81</v>
      </c>
      <c r="I235" t="s">
        <v>23</v>
      </c>
    </row>
    <row r="236" spans="1:9" x14ac:dyDescent="0.2">
      <c r="A236">
        <v>2017</v>
      </c>
      <c r="B236">
        <v>11</v>
      </c>
      <c r="C236" t="s">
        <v>46</v>
      </c>
      <c r="D236" t="s">
        <v>112</v>
      </c>
      <c r="E236" t="s">
        <v>113</v>
      </c>
      <c r="F236" t="s">
        <v>114</v>
      </c>
      <c r="G236">
        <v>90</v>
      </c>
      <c r="H236">
        <v>0</v>
      </c>
      <c r="I236" t="s">
        <v>23</v>
      </c>
    </row>
    <row r="237" spans="1:9" x14ac:dyDescent="0.2">
      <c r="A237">
        <v>2017</v>
      </c>
      <c r="B237">
        <v>11</v>
      </c>
      <c r="C237" t="s">
        <v>46</v>
      </c>
      <c r="D237" t="s">
        <v>115</v>
      </c>
      <c r="E237" t="s">
        <v>113</v>
      </c>
      <c r="F237" t="s">
        <v>95</v>
      </c>
      <c r="G237">
        <v>83</v>
      </c>
      <c r="H237">
        <v>83</v>
      </c>
      <c r="I237" t="s">
        <v>23</v>
      </c>
    </row>
    <row r="238" spans="1:9" x14ac:dyDescent="0.2">
      <c r="A238">
        <v>2017</v>
      </c>
      <c r="B238">
        <v>11</v>
      </c>
      <c r="C238" t="s">
        <v>46</v>
      </c>
      <c r="D238" t="s">
        <v>143</v>
      </c>
      <c r="E238" t="s">
        <v>119</v>
      </c>
      <c r="F238" t="s">
        <v>90</v>
      </c>
      <c r="G238">
        <v>98</v>
      </c>
      <c r="H238">
        <v>0</v>
      </c>
      <c r="I238" t="s">
        <v>23</v>
      </c>
    </row>
    <row r="239" spans="1:9" x14ac:dyDescent="0.2">
      <c r="A239">
        <v>2017</v>
      </c>
      <c r="B239">
        <v>11</v>
      </c>
      <c r="C239" t="s">
        <v>46</v>
      </c>
      <c r="D239" t="s">
        <v>122</v>
      </c>
      <c r="E239" t="s">
        <v>123</v>
      </c>
      <c r="F239" t="s">
        <v>95</v>
      </c>
      <c r="G239">
        <v>86</v>
      </c>
      <c r="H239">
        <v>75</v>
      </c>
      <c r="I239" t="s">
        <v>23</v>
      </c>
    </row>
    <row r="240" spans="1:9" x14ac:dyDescent="0.2">
      <c r="A240">
        <v>2017</v>
      </c>
      <c r="B240">
        <v>11</v>
      </c>
      <c r="C240" t="s">
        <v>46</v>
      </c>
      <c r="D240" t="s">
        <v>149</v>
      </c>
      <c r="E240" t="s">
        <v>94</v>
      </c>
      <c r="F240" t="s">
        <v>125</v>
      </c>
      <c r="G240">
        <v>93</v>
      </c>
      <c r="H240">
        <v>0</v>
      </c>
      <c r="I240" t="s">
        <v>23</v>
      </c>
    </row>
    <row r="241" spans="1:9" x14ac:dyDescent="0.2">
      <c r="A241">
        <v>2017</v>
      </c>
      <c r="B241">
        <v>11</v>
      </c>
      <c r="C241" t="s">
        <v>46</v>
      </c>
      <c r="D241" t="s">
        <v>93</v>
      </c>
      <c r="E241" t="s">
        <v>94</v>
      </c>
      <c r="F241" t="s">
        <v>125</v>
      </c>
      <c r="G241">
        <v>100</v>
      </c>
      <c r="H241">
        <v>0</v>
      </c>
      <c r="I241" t="s">
        <v>23</v>
      </c>
    </row>
    <row r="242" spans="1:9" x14ac:dyDescent="0.2">
      <c r="A242">
        <v>2017</v>
      </c>
      <c r="B242">
        <v>11</v>
      </c>
      <c r="C242" t="s">
        <v>46</v>
      </c>
      <c r="D242" t="s">
        <v>148</v>
      </c>
      <c r="E242" t="s">
        <v>94</v>
      </c>
      <c r="F242" t="s">
        <v>125</v>
      </c>
      <c r="G242">
        <v>92</v>
      </c>
      <c r="H242">
        <v>0</v>
      </c>
      <c r="I242" t="s">
        <v>23</v>
      </c>
    </row>
    <row r="243" spans="1:9" x14ac:dyDescent="0.2">
      <c r="A243">
        <v>2017</v>
      </c>
      <c r="B243">
        <v>11</v>
      </c>
      <c r="C243" t="s">
        <v>46</v>
      </c>
      <c r="D243" t="s">
        <v>133</v>
      </c>
      <c r="E243" t="s">
        <v>119</v>
      </c>
      <c r="F243" t="s">
        <v>125</v>
      </c>
      <c r="G243">
        <v>114</v>
      </c>
      <c r="H243">
        <v>0</v>
      </c>
      <c r="I243" t="s">
        <v>23</v>
      </c>
    </row>
    <row r="244" spans="1:9" x14ac:dyDescent="0.2">
      <c r="A244">
        <v>2017</v>
      </c>
      <c r="B244">
        <v>12</v>
      </c>
      <c r="C244" t="s">
        <v>46</v>
      </c>
      <c r="D244" t="s">
        <v>124</v>
      </c>
      <c r="E244" t="s">
        <v>89</v>
      </c>
      <c r="F244" t="s">
        <v>98</v>
      </c>
      <c r="G244">
        <v>113</v>
      </c>
      <c r="H244">
        <v>0</v>
      </c>
      <c r="I244" t="s">
        <v>23</v>
      </c>
    </row>
    <row r="245" spans="1:9" x14ac:dyDescent="0.2">
      <c r="A245">
        <v>2017</v>
      </c>
      <c r="B245">
        <v>12</v>
      </c>
      <c r="C245" t="s">
        <v>46</v>
      </c>
      <c r="D245" t="s">
        <v>91</v>
      </c>
      <c r="E245" t="s">
        <v>92</v>
      </c>
      <c r="F245" t="s">
        <v>90</v>
      </c>
      <c r="G245">
        <v>99</v>
      </c>
      <c r="H245">
        <v>123</v>
      </c>
      <c r="I245" t="s">
        <v>23</v>
      </c>
    </row>
    <row r="246" spans="1:9" x14ac:dyDescent="0.2">
      <c r="A246">
        <v>2017</v>
      </c>
      <c r="B246">
        <v>12</v>
      </c>
      <c r="C246" t="s">
        <v>46</v>
      </c>
      <c r="D246" t="s">
        <v>93</v>
      </c>
      <c r="E246" t="s">
        <v>94</v>
      </c>
      <c r="F246" t="s">
        <v>95</v>
      </c>
      <c r="G246">
        <v>82</v>
      </c>
      <c r="H246">
        <v>34</v>
      </c>
      <c r="I246" t="s">
        <v>23</v>
      </c>
    </row>
    <row r="247" spans="1:9" x14ac:dyDescent="0.2">
      <c r="A247">
        <v>2017</v>
      </c>
      <c r="B247">
        <v>12</v>
      </c>
      <c r="C247" t="s">
        <v>46</v>
      </c>
      <c r="D247" t="s">
        <v>149</v>
      </c>
      <c r="E247" t="s">
        <v>94</v>
      </c>
      <c r="F247" t="s">
        <v>98</v>
      </c>
      <c r="G247">
        <v>80</v>
      </c>
      <c r="H247">
        <v>64</v>
      </c>
      <c r="I247" t="s">
        <v>23</v>
      </c>
    </row>
    <row r="248" spans="1:9" x14ac:dyDescent="0.2">
      <c r="A248">
        <v>2017</v>
      </c>
      <c r="B248">
        <v>12</v>
      </c>
      <c r="C248" t="s">
        <v>46</v>
      </c>
      <c r="D248" t="s">
        <v>148</v>
      </c>
      <c r="E248" t="s">
        <v>94</v>
      </c>
      <c r="F248" t="s">
        <v>90</v>
      </c>
      <c r="G248">
        <v>82</v>
      </c>
      <c r="H248">
        <v>81</v>
      </c>
      <c r="I248" t="s">
        <v>23</v>
      </c>
    </row>
    <row r="249" spans="1:9" x14ac:dyDescent="0.2">
      <c r="A249">
        <v>2017</v>
      </c>
      <c r="B249">
        <v>12</v>
      </c>
      <c r="C249" t="s">
        <v>46</v>
      </c>
      <c r="D249" t="s">
        <v>96</v>
      </c>
      <c r="E249" t="s">
        <v>97</v>
      </c>
      <c r="F249" t="s">
        <v>98</v>
      </c>
      <c r="G249">
        <v>117</v>
      </c>
      <c r="H249">
        <v>144</v>
      </c>
      <c r="I249" t="s">
        <v>23</v>
      </c>
    </row>
    <row r="250" spans="1:9" x14ac:dyDescent="0.2">
      <c r="A250">
        <v>2017</v>
      </c>
      <c r="B250">
        <v>12</v>
      </c>
      <c r="C250" t="s">
        <v>46</v>
      </c>
      <c r="D250" t="s">
        <v>99</v>
      </c>
      <c r="E250" t="s">
        <v>100</v>
      </c>
      <c r="F250" t="s">
        <v>98</v>
      </c>
      <c r="G250">
        <v>78</v>
      </c>
      <c r="H250">
        <v>71</v>
      </c>
      <c r="I250" t="s">
        <v>23</v>
      </c>
    </row>
    <row r="251" spans="1:9" x14ac:dyDescent="0.2">
      <c r="A251">
        <v>2017</v>
      </c>
      <c r="B251">
        <v>12</v>
      </c>
      <c r="C251" t="s">
        <v>46</v>
      </c>
      <c r="D251" t="s">
        <v>101</v>
      </c>
      <c r="E251" t="s">
        <v>100</v>
      </c>
      <c r="F251" t="s">
        <v>95</v>
      </c>
      <c r="G251">
        <v>107</v>
      </c>
      <c r="H251">
        <v>101</v>
      </c>
      <c r="I251" t="s">
        <v>23</v>
      </c>
    </row>
    <row r="252" spans="1:9" x14ac:dyDescent="0.2">
      <c r="A252">
        <v>2017</v>
      </c>
      <c r="B252">
        <v>12</v>
      </c>
      <c r="C252" t="s">
        <v>46</v>
      </c>
      <c r="D252" t="s">
        <v>104</v>
      </c>
      <c r="E252" t="s">
        <v>103</v>
      </c>
      <c r="F252" t="s">
        <v>95</v>
      </c>
      <c r="G252">
        <v>101</v>
      </c>
      <c r="H252">
        <v>122</v>
      </c>
      <c r="I252" t="s">
        <v>23</v>
      </c>
    </row>
    <row r="253" spans="1:9" x14ac:dyDescent="0.2">
      <c r="A253">
        <v>2017</v>
      </c>
      <c r="B253">
        <v>12</v>
      </c>
      <c r="C253" t="s">
        <v>46</v>
      </c>
      <c r="D253" t="s">
        <v>102</v>
      </c>
      <c r="E253" t="s">
        <v>103</v>
      </c>
      <c r="F253" t="s">
        <v>90</v>
      </c>
      <c r="G253">
        <v>85</v>
      </c>
      <c r="H253">
        <v>103</v>
      </c>
      <c r="I253" t="s">
        <v>23</v>
      </c>
    </row>
    <row r="254" spans="1:9" x14ac:dyDescent="0.2">
      <c r="A254">
        <v>2017</v>
      </c>
      <c r="B254">
        <v>12</v>
      </c>
      <c r="C254" t="s">
        <v>46</v>
      </c>
      <c r="D254" t="s">
        <v>129</v>
      </c>
      <c r="E254" t="s">
        <v>106</v>
      </c>
      <c r="F254" t="s">
        <v>98</v>
      </c>
      <c r="G254">
        <v>75</v>
      </c>
      <c r="H254">
        <v>68</v>
      </c>
      <c r="I254" t="s">
        <v>23</v>
      </c>
    </row>
    <row r="255" spans="1:9" x14ac:dyDescent="0.2">
      <c r="A255">
        <v>2017</v>
      </c>
      <c r="B255">
        <v>12</v>
      </c>
      <c r="C255" t="s">
        <v>46</v>
      </c>
      <c r="D255" t="s">
        <v>151</v>
      </c>
      <c r="E255" t="s">
        <v>106</v>
      </c>
      <c r="F255" t="s">
        <v>95</v>
      </c>
      <c r="G255">
        <v>95</v>
      </c>
      <c r="H255">
        <v>72</v>
      </c>
      <c r="I255" t="s">
        <v>23</v>
      </c>
    </row>
    <row r="256" spans="1:9" x14ac:dyDescent="0.2">
      <c r="A256">
        <v>2017</v>
      </c>
      <c r="B256">
        <v>12</v>
      </c>
      <c r="C256" t="s">
        <v>46</v>
      </c>
      <c r="D256" t="s">
        <v>107</v>
      </c>
      <c r="E256" t="s">
        <v>106</v>
      </c>
      <c r="F256" t="s">
        <v>90</v>
      </c>
      <c r="G256">
        <v>107</v>
      </c>
      <c r="H256">
        <v>81</v>
      </c>
      <c r="I256" t="s">
        <v>23</v>
      </c>
    </row>
    <row r="257" spans="1:9" x14ac:dyDescent="0.2">
      <c r="A257">
        <v>2017</v>
      </c>
      <c r="B257">
        <v>12</v>
      </c>
      <c r="C257" t="s">
        <v>46</v>
      </c>
      <c r="D257" t="s">
        <v>108</v>
      </c>
      <c r="E257" t="s">
        <v>109</v>
      </c>
      <c r="F257" t="s">
        <v>95</v>
      </c>
      <c r="G257">
        <v>88</v>
      </c>
      <c r="H257">
        <v>90</v>
      </c>
      <c r="I257" t="s">
        <v>23</v>
      </c>
    </row>
    <row r="258" spans="1:9" x14ac:dyDescent="0.2">
      <c r="A258">
        <v>2017</v>
      </c>
      <c r="B258">
        <v>12</v>
      </c>
      <c r="C258" t="s">
        <v>46</v>
      </c>
      <c r="D258" t="s">
        <v>152</v>
      </c>
      <c r="E258" t="s">
        <v>111</v>
      </c>
      <c r="F258" t="s">
        <v>114</v>
      </c>
      <c r="G258">
        <v>78</v>
      </c>
      <c r="H258">
        <v>73</v>
      </c>
      <c r="I258" t="s">
        <v>23</v>
      </c>
    </row>
    <row r="259" spans="1:9" x14ac:dyDescent="0.2">
      <c r="A259">
        <v>2017</v>
      </c>
      <c r="B259">
        <v>12</v>
      </c>
      <c r="C259" t="s">
        <v>46</v>
      </c>
      <c r="D259" t="s">
        <v>115</v>
      </c>
      <c r="E259" t="s">
        <v>113</v>
      </c>
      <c r="F259" t="s">
        <v>95</v>
      </c>
      <c r="G259">
        <v>86</v>
      </c>
      <c r="H259">
        <v>100</v>
      </c>
      <c r="I259" t="s">
        <v>23</v>
      </c>
    </row>
    <row r="260" spans="1:9" x14ac:dyDescent="0.2">
      <c r="A260">
        <v>2017</v>
      </c>
      <c r="B260">
        <v>12</v>
      </c>
      <c r="C260" t="s">
        <v>46</v>
      </c>
      <c r="D260" t="s">
        <v>133</v>
      </c>
      <c r="E260" t="s">
        <v>119</v>
      </c>
      <c r="F260" t="s">
        <v>95</v>
      </c>
      <c r="G260">
        <v>113</v>
      </c>
      <c r="H260">
        <v>101</v>
      </c>
      <c r="I260" t="s">
        <v>23</v>
      </c>
    </row>
    <row r="261" spans="1:9" x14ac:dyDescent="0.2">
      <c r="A261">
        <v>2017</v>
      </c>
      <c r="B261">
        <v>12</v>
      </c>
      <c r="C261" t="s">
        <v>46</v>
      </c>
      <c r="D261" t="s">
        <v>143</v>
      </c>
      <c r="E261" t="s">
        <v>119</v>
      </c>
      <c r="F261" t="s">
        <v>90</v>
      </c>
      <c r="G261">
        <v>85</v>
      </c>
      <c r="H261">
        <v>53</v>
      </c>
      <c r="I261" t="s">
        <v>23</v>
      </c>
    </row>
    <row r="262" spans="1:9" x14ac:dyDescent="0.2">
      <c r="A262">
        <v>2017</v>
      </c>
      <c r="B262">
        <v>12</v>
      </c>
      <c r="C262" t="s">
        <v>46</v>
      </c>
      <c r="D262" t="s">
        <v>127</v>
      </c>
      <c r="E262" t="s">
        <v>128</v>
      </c>
      <c r="F262" t="s">
        <v>125</v>
      </c>
      <c r="G262">
        <v>89</v>
      </c>
      <c r="H262">
        <v>0</v>
      </c>
      <c r="I262" t="s">
        <v>23</v>
      </c>
    </row>
    <row r="263" spans="1:9" x14ac:dyDescent="0.2">
      <c r="A263">
        <v>2017</v>
      </c>
      <c r="B263">
        <v>12</v>
      </c>
      <c r="C263" t="s">
        <v>46</v>
      </c>
      <c r="D263" t="s">
        <v>153</v>
      </c>
      <c r="E263" t="s">
        <v>128</v>
      </c>
      <c r="F263" t="s">
        <v>125</v>
      </c>
      <c r="G263">
        <v>103</v>
      </c>
      <c r="H263">
        <v>0</v>
      </c>
      <c r="I263" t="s">
        <v>23</v>
      </c>
    </row>
    <row r="264" spans="1:9" x14ac:dyDescent="0.2">
      <c r="A264">
        <v>2017</v>
      </c>
      <c r="B264">
        <v>12</v>
      </c>
      <c r="C264" t="s">
        <v>46</v>
      </c>
      <c r="D264" t="s">
        <v>135</v>
      </c>
      <c r="E264" t="s">
        <v>109</v>
      </c>
      <c r="F264" t="s">
        <v>125</v>
      </c>
      <c r="G264">
        <v>103</v>
      </c>
      <c r="H264">
        <v>0</v>
      </c>
      <c r="I264" t="s">
        <v>23</v>
      </c>
    </row>
    <row r="265" spans="1:9" x14ac:dyDescent="0.2">
      <c r="A265">
        <v>2017</v>
      </c>
      <c r="B265">
        <v>12</v>
      </c>
      <c r="C265" t="s">
        <v>46</v>
      </c>
      <c r="D265" t="s">
        <v>122</v>
      </c>
      <c r="E265" t="s">
        <v>123</v>
      </c>
      <c r="F265" t="s">
        <v>125</v>
      </c>
      <c r="G265">
        <v>86</v>
      </c>
      <c r="H265">
        <v>0</v>
      </c>
      <c r="I265" t="s">
        <v>23</v>
      </c>
    </row>
    <row r="266" spans="1:9" x14ac:dyDescent="0.2">
      <c r="A266">
        <v>2017</v>
      </c>
      <c r="B266">
        <v>13</v>
      </c>
      <c r="C266" t="s">
        <v>46</v>
      </c>
      <c r="D266" t="s">
        <v>124</v>
      </c>
      <c r="E266" t="s">
        <v>89</v>
      </c>
      <c r="F266" t="s">
        <v>98</v>
      </c>
      <c r="G266">
        <v>113</v>
      </c>
      <c r="H266">
        <v>0</v>
      </c>
      <c r="I266" t="s">
        <v>23</v>
      </c>
    </row>
    <row r="267" spans="1:9" x14ac:dyDescent="0.2">
      <c r="A267">
        <v>2017</v>
      </c>
      <c r="B267">
        <v>13</v>
      </c>
      <c r="C267" t="s">
        <v>46</v>
      </c>
      <c r="D267" t="s">
        <v>91</v>
      </c>
      <c r="E267" t="s">
        <v>92</v>
      </c>
      <c r="F267" t="s">
        <v>90</v>
      </c>
      <c r="G267">
        <v>90</v>
      </c>
      <c r="H267">
        <v>70</v>
      </c>
      <c r="I267" t="s">
        <v>23</v>
      </c>
    </row>
    <row r="268" spans="1:9" x14ac:dyDescent="0.2">
      <c r="A268">
        <v>2017</v>
      </c>
      <c r="B268">
        <v>13</v>
      </c>
      <c r="C268" t="s">
        <v>46</v>
      </c>
      <c r="D268" t="s">
        <v>93</v>
      </c>
      <c r="E268" t="s">
        <v>94</v>
      </c>
      <c r="F268" t="s">
        <v>95</v>
      </c>
      <c r="G268">
        <v>78</v>
      </c>
      <c r="H268">
        <v>79</v>
      </c>
      <c r="I268" t="s">
        <v>23</v>
      </c>
    </row>
    <row r="269" spans="1:9" x14ac:dyDescent="0.2">
      <c r="A269">
        <v>2017</v>
      </c>
      <c r="B269">
        <v>13</v>
      </c>
      <c r="C269" t="s">
        <v>46</v>
      </c>
      <c r="D269" t="s">
        <v>149</v>
      </c>
      <c r="E269" t="s">
        <v>94</v>
      </c>
      <c r="F269" t="s">
        <v>98</v>
      </c>
      <c r="G269">
        <v>80</v>
      </c>
      <c r="H269">
        <v>72</v>
      </c>
      <c r="I269" t="s">
        <v>23</v>
      </c>
    </row>
    <row r="270" spans="1:9" x14ac:dyDescent="0.2">
      <c r="A270">
        <v>2017</v>
      </c>
      <c r="B270">
        <v>13</v>
      </c>
      <c r="C270" t="s">
        <v>46</v>
      </c>
      <c r="D270" t="s">
        <v>148</v>
      </c>
      <c r="E270" t="s">
        <v>94</v>
      </c>
      <c r="F270" t="s">
        <v>90</v>
      </c>
      <c r="G270">
        <v>75</v>
      </c>
      <c r="H270">
        <v>55</v>
      </c>
      <c r="I270" t="s">
        <v>23</v>
      </c>
    </row>
    <row r="271" spans="1:9" x14ac:dyDescent="0.2">
      <c r="A271">
        <v>2017</v>
      </c>
      <c r="B271">
        <v>13</v>
      </c>
      <c r="C271" t="s">
        <v>46</v>
      </c>
      <c r="D271" t="s">
        <v>96</v>
      </c>
      <c r="E271" t="s">
        <v>97</v>
      </c>
      <c r="F271" t="s">
        <v>98</v>
      </c>
      <c r="G271">
        <v>127</v>
      </c>
      <c r="H271">
        <v>153</v>
      </c>
      <c r="I271" t="s">
        <v>23</v>
      </c>
    </row>
    <row r="272" spans="1:9" x14ac:dyDescent="0.2">
      <c r="A272">
        <v>2017</v>
      </c>
      <c r="B272">
        <v>13</v>
      </c>
      <c r="C272" t="s">
        <v>46</v>
      </c>
      <c r="D272" t="s">
        <v>99</v>
      </c>
      <c r="E272" t="s">
        <v>100</v>
      </c>
      <c r="F272" t="s">
        <v>98</v>
      </c>
      <c r="G272">
        <v>67</v>
      </c>
      <c r="H272">
        <v>80</v>
      </c>
      <c r="I272" t="s">
        <v>23</v>
      </c>
    </row>
    <row r="273" spans="1:9" x14ac:dyDescent="0.2">
      <c r="A273">
        <v>2017</v>
      </c>
      <c r="B273">
        <v>13</v>
      </c>
      <c r="C273" t="s">
        <v>46</v>
      </c>
      <c r="D273" t="s">
        <v>101</v>
      </c>
      <c r="E273" t="s">
        <v>100</v>
      </c>
      <c r="F273" t="s">
        <v>95</v>
      </c>
      <c r="G273">
        <v>112</v>
      </c>
      <c r="H273">
        <v>104</v>
      </c>
      <c r="I273" t="s">
        <v>23</v>
      </c>
    </row>
    <row r="274" spans="1:9" x14ac:dyDescent="0.2">
      <c r="A274">
        <v>2017</v>
      </c>
      <c r="B274">
        <v>13</v>
      </c>
      <c r="C274" t="s">
        <v>46</v>
      </c>
      <c r="D274" t="s">
        <v>127</v>
      </c>
      <c r="E274" t="s">
        <v>128</v>
      </c>
      <c r="F274" t="s">
        <v>95</v>
      </c>
      <c r="G274">
        <v>96</v>
      </c>
      <c r="H274">
        <v>118</v>
      </c>
      <c r="I274" t="s">
        <v>23</v>
      </c>
    </row>
    <row r="275" spans="1:9" x14ac:dyDescent="0.2">
      <c r="A275">
        <v>2017</v>
      </c>
      <c r="B275">
        <v>13</v>
      </c>
      <c r="C275" t="s">
        <v>46</v>
      </c>
      <c r="D275" t="s">
        <v>154</v>
      </c>
      <c r="E275" t="s">
        <v>128</v>
      </c>
      <c r="F275" t="s">
        <v>90</v>
      </c>
      <c r="G275">
        <v>60</v>
      </c>
      <c r="H275">
        <v>72</v>
      </c>
      <c r="I275" t="s">
        <v>23</v>
      </c>
    </row>
    <row r="276" spans="1:9" x14ac:dyDescent="0.2">
      <c r="A276">
        <v>2017</v>
      </c>
      <c r="B276">
        <v>13</v>
      </c>
      <c r="C276" t="s">
        <v>46</v>
      </c>
      <c r="D276" t="s">
        <v>153</v>
      </c>
      <c r="E276" t="s">
        <v>128</v>
      </c>
      <c r="F276" t="s">
        <v>114</v>
      </c>
      <c r="G276">
        <v>110</v>
      </c>
      <c r="H276">
        <v>64</v>
      </c>
      <c r="I276" t="s">
        <v>23</v>
      </c>
    </row>
    <row r="277" spans="1:9" x14ac:dyDescent="0.2">
      <c r="A277">
        <v>2017</v>
      </c>
      <c r="B277">
        <v>13</v>
      </c>
      <c r="C277" t="s">
        <v>46</v>
      </c>
      <c r="D277" t="s">
        <v>104</v>
      </c>
      <c r="E277" t="s">
        <v>103</v>
      </c>
      <c r="F277" t="s">
        <v>95</v>
      </c>
      <c r="G277">
        <v>101</v>
      </c>
      <c r="H277">
        <v>0</v>
      </c>
      <c r="I277" t="s">
        <v>23</v>
      </c>
    </row>
    <row r="278" spans="1:9" x14ac:dyDescent="0.2">
      <c r="A278">
        <v>2017</v>
      </c>
      <c r="B278">
        <v>13</v>
      </c>
      <c r="C278" t="s">
        <v>46</v>
      </c>
      <c r="D278" t="s">
        <v>107</v>
      </c>
      <c r="E278" t="s">
        <v>106</v>
      </c>
      <c r="F278" t="s">
        <v>90</v>
      </c>
      <c r="G278">
        <v>102</v>
      </c>
      <c r="H278">
        <v>119</v>
      </c>
      <c r="I278" t="s">
        <v>23</v>
      </c>
    </row>
    <row r="279" spans="1:9" x14ac:dyDescent="0.2">
      <c r="A279">
        <v>2017</v>
      </c>
      <c r="B279">
        <v>13</v>
      </c>
      <c r="C279" t="s">
        <v>46</v>
      </c>
      <c r="D279" t="s">
        <v>151</v>
      </c>
      <c r="E279" t="s">
        <v>106</v>
      </c>
      <c r="F279" t="s">
        <v>95</v>
      </c>
      <c r="G279">
        <v>91</v>
      </c>
      <c r="H279">
        <v>69</v>
      </c>
      <c r="I279" t="s">
        <v>23</v>
      </c>
    </row>
    <row r="280" spans="1:9" x14ac:dyDescent="0.2">
      <c r="A280">
        <v>2017</v>
      </c>
      <c r="B280">
        <v>13</v>
      </c>
      <c r="C280" t="s">
        <v>46</v>
      </c>
      <c r="D280" t="s">
        <v>155</v>
      </c>
      <c r="E280" t="s">
        <v>111</v>
      </c>
      <c r="F280" t="s">
        <v>98</v>
      </c>
      <c r="G280">
        <v>93</v>
      </c>
      <c r="H280">
        <v>0</v>
      </c>
      <c r="I280" t="s">
        <v>23</v>
      </c>
    </row>
    <row r="281" spans="1:9" x14ac:dyDescent="0.2">
      <c r="A281">
        <v>2017</v>
      </c>
      <c r="B281">
        <v>13</v>
      </c>
      <c r="C281" t="s">
        <v>46</v>
      </c>
      <c r="D281" t="s">
        <v>133</v>
      </c>
      <c r="E281" t="s">
        <v>119</v>
      </c>
      <c r="F281" t="s">
        <v>95</v>
      </c>
      <c r="G281">
        <v>115</v>
      </c>
      <c r="H281">
        <v>120</v>
      </c>
      <c r="I281" t="s">
        <v>23</v>
      </c>
    </row>
    <row r="282" spans="1:9" x14ac:dyDescent="0.2">
      <c r="A282">
        <v>2017</v>
      </c>
      <c r="B282">
        <v>13</v>
      </c>
      <c r="C282" t="s">
        <v>46</v>
      </c>
      <c r="D282" t="s">
        <v>143</v>
      </c>
      <c r="E282" t="s">
        <v>119</v>
      </c>
      <c r="F282" t="s">
        <v>90</v>
      </c>
      <c r="G282">
        <v>85</v>
      </c>
      <c r="H282">
        <v>0</v>
      </c>
      <c r="I282" t="s">
        <v>23</v>
      </c>
    </row>
    <row r="283" spans="1:9" x14ac:dyDescent="0.2">
      <c r="A283">
        <v>2017</v>
      </c>
      <c r="B283">
        <v>13</v>
      </c>
      <c r="C283" t="s">
        <v>46</v>
      </c>
      <c r="D283" t="s">
        <v>122</v>
      </c>
      <c r="E283" t="s">
        <v>123</v>
      </c>
      <c r="F283" t="s">
        <v>95</v>
      </c>
      <c r="G283">
        <v>95</v>
      </c>
      <c r="H283">
        <v>120</v>
      </c>
      <c r="I283" t="s">
        <v>23</v>
      </c>
    </row>
    <row r="284" spans="1:9" x14ac:dyDescent="0.2">
      <c r="A284">
        <v>2017</v>
      </c>
      <c r="B284">
        <v>13</v>
      </c>
      <c r="C284" t="s">
        <v>46</v>
      </c>
      <c r="D284" t="s">
        <v>102</v>
      </c>
      <c r="E284" t="s">
        <v>103</v>
      </c>
      <c r="F284" t="s">
        <v>125</v>
      </c>
      <c r="G284">
        <v>85</v>
      </c>
      <c r="H284">
        <v>0</v>
      </c>
      <c r="I284" t="s">
        <v>23</v>
      </c>
    </row>
    <row r="285" spans="1:9" x14ac:dyDescent="0.2">
      <c r="A285">
        <v>2017</v>
      </c>
      <c r="B285">
        <v>13</v>
      </c>
      <c r="C285" t="s">
        <v>46</v>
      </c>
      <c r="D285" t="s">
        <v>129</v>
      </c>
      <c r="E285" t="s">
        <v>106</v>
      </c>
      <c r="F285" t="s">
        <v>125</v>
      </c>
      <c r="G285">
        <v>75</v>
      </c>
      <c r="H285">
        <v>0</v>
      </c>
      <c r="I285" t="s">
        <v>23</v>
      </c>
    </row>
    <row r="286" spans="1:9" x14ac:dyDescent="0.2">
      <c r="A286">
        <v>2017</v>
      </c>
      <c r="B286">
        <v>13</v>
      </c>
      <c r="C286" t="s">
        <v>46</v>
      </c>
      <c r="D286" t="s">
        <v>135</v>
      </c>
      <c r="E286" t="s">
        <v>109</v>
      </c>
      <c r="F286" t="s">
        <v>125</v>
      </c>
      <c r="G286">
        <v>103</v>
      </c>
      <c r="H286">
        <v>0</v>
      </c>
      <c r="I286" t="s">
        <v>23</v>
      </c>
    </row>
    <row r="287" spans="1:9" x14ac:dyDescent="0.2">
      <c r="A287">
        <v>2017</v>
      </c>
      <c r="B287">
        <v>13</v>
      </c>
      <c r="C287" t="s">
        <v>46</v>
      </c>
      <c r="D287" t="s">
        <v>115</v>
      </c>
      <c r="E287" t="s">
        <v>113</v>
      </c>
      <c r="F287" t="s">
        <v>125</v>
      </c>
      <c r="G287">
        <v>86</v>
      </c>
      <c r="H287">
        <v>0</v>
      </c>
      <c r="I287" t="s">
        <v>23</v>
      </c>
    </row>
    <row r="288" spans="1:9" x14ac:dyDescent="0.2">
      <c r="A288">
        <v>2017</v>
      </c>
      <c r="B288">
        <v>14</v>
      </c>
      <c r="C288" t="s">
        <v>46</v>
      </c>
      <c r="D288" t="s">
        <v>124</v>
      </c>
      <c r="E288" t="s">
        <v>89</v>
      </c>
      <c r="F288" t="s">
        <v>98</v>
      </c>
      <c r="G288">
        <v>106</v>
      </c>
      <c r="H288">
        <v>62</v>
      </c>
      <c r="I288" t="s">
        <v>23</v>
      </c>
    </row>
    <row r="289" spans="1:9" x14ac:dyDescent="0.2">
      <c r="A289">
        <v>2017</v>
      </c>
      <c r="B289">
        <v>14</v>
      </c>
      <c r="C289" t="s">
        <v>46</v>
      </c>
      <c r="D289" t="s">
        <v>91</v>
      </c>
      <c r="E289" t="s">
        <v>92</v>
      </c>
      <c r="F289" t="s">
        <v>90</v>
      </c>
      <c r="G289">
        <v>93</v>
      </c>
      <c r="H289">
        <v>122</v>
      </c>
      <c r="I289" t="s">
        <v>23</v>
      </c>
    </row>
    <row r="290" spans="1:9" x14ac:dyDescent="0.2">
      <c r="A290">
        <v>2017</v>
      </c>
      <c r="B290">
        <v>14</v>
      </c>
      <c r="C290" t="s">
        <v>46</v>
      </c>
      <c r="D290" t="s">
        <v>156</v>
      </c>
      <c r="E290" t="s">
        <v>138</v>
      </c>
      <c r="F290" t="s">
        <v>90</v>
      </c>
      <c r="G290">
        <v>75</v>
      </c>
      <c r="H290">
        <v>70</v>
      </c>
      <c r="I290" t="s">
        <v>23</v>
      </c>
    </row>
    <row r="291" spans="1:9" x14ac:dyDescent="0.2">
      <c r="A291">
        <v>2017</v>
      </c>
      <c r="B291">
        <v>14</v>
      </c>
      <c r="C291" t="s">
        <v>46</v>
      </c>
      <c r="D291" t="s">
        <v>96</v>
      </c>
      <c r="E291" t="s">
        <v>97</v>
      </c>
      <c r="F291" t="s">
        <v>98</v>
      </c>
      <c r="G291">
        <v>125</v>
      </c>
      <c r="H291">
        <v>120</v>
      </c>
      <c r="I291" t="s">
        <v>23</v>
      </c>
    </row>
    <row r="292" spans="1:9" x14ac:dyDescent="0.2">
      <c r="A292">
        <v>2017</v>
      </c>
      <c r="B292">
        <v>14</v>
      </c>
      <c r="C292" t="s">
        <v>46</v>
      </c>
      <c r="D292" t="s">
        <v>101</v>
      </c>
      <c r="E292" t="s">
        <v>100</v>
      </c>
      <c r="F292" t="s">
        <v>95</v>
      </c>
      <c r="G292">
        <v>111</v>
      </c>
      <c r="H292">
        <v>127</v>
      </c>
      <c r="I292" t="s">
        <v>23</v>
      </c>
    </row>
    <row r="293" spans="1:9" x14ac:dyDescent="0.2">
      <c r="A293">
        <v>2017</v>
      </c>
      <c r="B293">
        <v>14</v>
      </c>
      <c r="C293" t="s">
        <v>46</v>
      </c>
      <c r="D293" t="s">
        <v>127</v>
      </c>
      <c r="E293" t="s">
        <v>128</v>
      </c>
      <c r="F293" t="s">
        <v>95</v>
      </c>
      <c r="G293">
        <v>100</v>
      </c>
      <c r="H293">
        <v>95</v>
      </c>
      <c r="I293" t="s">
        <v>23</v>
      </c>
    </row>
    <row r="294" spans="1:9" x14ac:dyDescent="0.2">
      <c r="A294">
        <v>2017</v>
      </c>
      <c r="B294">
        <v>14</v>
      </c>
      <c r="C294" t="s">
        <v>46</v>
      </c>
      <c r="D294" t="s">
        <v>104</v>
      </c>
      <c r="E294" t="s">
        <v>103</v>
      </c>
      <c r="F294" t="s">
        <v>95</v>
      </c>
      <c r="G294">
        <v>113</v>
      </c>
      <c r="H294">
        <v>143</v>
      </c>
      <c r="I294" t="s">
        <v>23</v>
      </c>
    </row>
    <row r="295" spans="1:9" x14ac:dyDescent="0.2">
      <c r="A295">
        <v>2017</v>
      </c>
      <c r="B295">
        <v>14</v>
      </c>
      <c r="C295" t="s">
        <v>46</v>
      </c>
      <c r="D295" t="s">
        <v>102</v>
      </c>
      <c r="E295" t="s">
        <v>103</v>
      </c>
      <c r="F295" t="s">
        <v>90</v>
      </c>
      <c r="G295">
        <v>91</v>
      </c>
      <c r="H295">
        <v>127</v>
      </c>
      <c r="I295" t="s">
        <v>23</v>
      </c>
    </row>
    <row r="296" spans="1:9" x14ac:dyDescent="0.2">
      <c r="A296">
        <v>2017</v>
      </c>
      <c r="B296">
        <v>14</v>
      </c>
      <c r="C296" t="s">
        <v>46</v>
      </c>
      <c r="D296" t="s">
        <v>129</v>
      </c>
      <c r="E296" t="s">
        <v>106</v>
      </c>
      <c r="F296" t="s">
        <v>98</v>
      </c>
      <c r="G296">
        <v>75</v>
      </c>
      <c r="H296">
        <v>76</v>
      </c>
      <c r="I296" t="s">
        <v>23</v>
      </c>
    </row>
    <row r="297" spans="1:9" x14ac:dyDescent="0.2">
      <c r="A297">
        <v>2017</v>
      </c>
      <c r="B297">
        <v>14</v>
      </c>
      <c r="C297" t="s">
        <v>46</v>
      </c>
      <c r="D297" t="s">
        <v>107</v>
      </c>
      <c r="E297" t="s">
        <v>106</v>
      </c>
      <c r="F297" t="s">
        <v>90</v>
      </c>
      <c r="G297">
        <v>96</v>
      </c>
      <c r="H297">
        <v>86</v>
      </c>
      <c r="I297" t="s">
        <v>23</v>
      </c>
    </row>
    <row r="298" spans="1:9" x14ac:dyDescent="0.2">
      <c r="A298">
        <v>2017</v>
      </c>
      <c r="B298">
        <v>14</v>
      </c>
      <c r="C298" t="s">
        <v>46</v>
      </c>
      <c r="D298" t="s">
        <v>135</v>
      </c>
      <c r="E298" t="s">
        <v>109</v>
      </c>
      <c r="F298" t="s">
        <v>98</v>
      </c>
      <c r="G298">
        <v>103</v>
      </c>
      <c r="H298">
        <v>119</v>
      </c>
      <c r="I298" t="s">
        <v>23</v>
      </c>
    </row>
    <row r="299" spans="1:9" x14ac:dyDescent="0.2">
      <c r="A299">
        <v>2017</v>
      </c>
      <c r="B299">
        <v>14</v>
      </c>
      <c r="C299" t="s">
        <v>46</v>
      </c>
      <c r="D299" t="s">
        <v>157</v>
      </c>
      <c r="E299" t="s">
        <v>111</v>
      </c>
      <c r="F299" t="s">
        <v>95</v>
      </c>
      <c r="G299">
        <v>93</v>
      </c>
      <c r="H299">
        <v>65</v>
      </c>
      <c r="I299" t="s">
        <v>23</v>
      </c>
    </row>
    <row r="300" spans="1:9" x14ac:dyDescent="0.2">
      <c r="A300">
        <v>2017</v>
      </c>
      <c r="B300">
        <v>14</v>
      </c>
      <c r="C300" t="s">
        <v>46</v>
      </c>
      <c r="D300" t="s">
        <v>152</v>
      </c>
      <c r="E300" t="s">
        <v>111</v>
      </c>
      <c r="F300" t="s">
        <v>114</v>
      </c>
      <c r="G300">
        <v>91</v>
      </c>
      <c r="H300">
        <v>103</v>
      </c>
      <c r="I300" t="s">
        <v>23</v>
      </c>
    </row>
    <row r="301" spans="1:9" x14ac:dyDescent="0.2">
      <c r="A301">
        <v>2017</v>
      </c>
      <c r="B301">
        <v>14</v>
      </c>
      <c r="C301" t="s">
        <v>46</v>
      </c>
      <c r="D301" t="s">
        <v>115</v>
      </c>
      <c r="E301" t="s">
        <v>113</v>
      </c>
      <c r="F301" t="s">
        <v>95</v>
      </c>
      <c r="G301">
        <v>84</v>
      </c>
      <c r="H301">
        <v>91</v>
      </c>
      <c r="I301" t="s">
        <v>23</v>
      </c>
    </row>
    <row r="302" spans="1:9" x14ac:dyDescent="0.2">
      <c r="A302">
        <v>2017</v>
      </c>
      <c r="B302">
        <v>14</v>
      </c>
      <c r="C302" t="s">
        <v>46</v>
      </c>
      <c r="D302" t="s">
        <v>158</v>
      </c>
      <c r="E302" t="s">
        <v>117</v>
      </c>
      <c r="F302" t="s">
        <v>98</v>
      </c>
      <c r="G302">
        <v>82</v>
      </c>
      <c r="H302">
        <v>70</v>
      </c>
      <c r="I302" t="s">
        <v>23</v>
      </c>
    </row>
    <row r="303" spans="1:9" x14ac:dyDescent="0.2">
      <c r="A303">
        <v>2017</v>
      </c>
      <c r="B303">
        <v>14</v>
      </c>
      <c r="C303" t="s">
        <v>46</v>
      </c>
      <c r="D303" t="s">
        <v>133</v>
      </c>
      <c r="E303" t="s">
        <v>119</v>
      </c>
      <c r="F303" t="s">
        <v>95</v>
      </c>
      <c r="G303">
        <v>107</v>
      </c>
      <c r="H303">
        <v>88</v>
      </c>
      <c r="I303" t="s">
        <v>23</v>
      </c>
    </row>
    <row r="304" spans="1:9" x14ac:dyDescent="0.2">
      <c r="A304">
        <v>2017</v>
      </c>
      <c r="B304">
        <v>14</v>
      </c>
      <c r="C304" t="s">
        <v>46</v>
      </c>
      <c r="D304" t="s">
        <v>159</v>
      </c>
      <c r="E304" t="s">
        <v>121</v>
      </c>
      <c r="F304" t="s">
        <v>90</v>
      </c>
      <c r="G304">
        <v>70</v>
      </c>
      <c r="H304">
        <v>63</v>
      </c>
      <c r="I304" t="s">
        <v>23</v>
      </c>
    </row>
    <row r="305" spans="1:9" x14ac:dyDescent="0.2">
      <c r="A305">
        <v>2017</v>
      </c>
      <c r="B305">
        <v>14</v>
      </c>
      <c r="C305" t="s">
        <v>46</v>
      </c>
      <c r="D305" t="s">
        <v>122</v>
      </c>
      <c r="E305" t="s">
        <v>123</v>
      </c>
      <c r="F305" t="s">
        <v>95</v>
      </c>
      <c r="G305">
        <v>90</v>
      </c>
      <c r="H305">
        <v>95</v>
      </c>
      <c r="I305" t="s">
        <v>23</v>
      </c>
    </row>
    <row r="306" spans="1:9" x14ac:dyDescent="0.2">
      <c r="A306">
        <v>2017</v>
      </c>
      <c r="B306">
        <v>14</v>
      </c>
      <c r="C306" t="s">
        <v>46</v>
      </c>
      <c r="D306" t="s">
        <v>93</v>
      </c>
      <c r="E306" t="s">
        <v>94</v>
      </c>
      <c r="F306" t="s">
        <v>125</v>
      </c>
      <c r="G306">
        <v>77</v>
      </c>
      <c r="H306">
        <v>80</v>
      </c>
      <c r="I306" t="s">
        <v>23</v>
      </c>
    </row>
    <row r="307" spans="1:9" x14ac:dyDescent="0.2">
      <c r="A307">
        <v>2017</v>
      </c>
      <c r="B307">
        <v>14</v>
      </c>
      <c r="C307" t="s">
        <v>46</v>
      </c>
      <c r="D307" t="s">
        <v>99</v>
      </c>
      <c r="E307" t="s">
        <v>100</v>
      </c>
      <c r="F307" t="s">
        <v>125</v>
      </c>
      <c r="G307">
        <v>67</v>
      </c>
      <c r="H307">
        <v>0</v>
      </c>
      <c r="I307" t="s">
        <v>23</v>
      </c>
    </row>
    <row r="308" spans="1:9" x14ac:dyDescent="0.2">
      <c r="A308">
        <v>2017</v>
      </c>
      <c r="B308">
        <v>14</v>
      </c>
      <c r="C308" t="s">
        <v>46</v>
      </c>
      <c r="D308" t="s">
        <v>155</v>
      </c>
      <c r="E308" t="s">
        <v>111</v>
      </c>
      <c r="F308" t="s">
        <v>125</v>
      </c>
      <c r="G308">
        <v>93</v>
      </c>
      <c r="H308">
        <v>0</v>
      </c>
      <c r="I308" t="s">
        <v>23</v>
      </c>
    </row>
    <row r="309" spans="1:9" x14ac:dyDescent="0.2">
      <c r="A309">
        <v>2017</v>
      </c>
      <c r="B309">
        <v>14</v>
      </c>
      <c r="C309" t="s">
        <v>46</v>
      </c>
      <c r="D309" t="s">
        <v>143</v>
      </c>
      <c r="E309" t="s">
        <v>119</v>
      </c>
      <c r="F309" t="s">
        <v>125</v>
      </c>
      <c r="G309">
        <v>85</v>
      </c>
      <c r="H309">
        <v>0</v>
      </c>
      <c r="I309" t="s">
        <v>23</v>
      </c>
    </row>
    <row r="310" spans="1:9" x14ac:dyDescent="0.2">
      <c r="A310">
        <v>2017</v>
      </c>
      <c r="B310">
        <v>15</v>
      </c>
      <c r="C310" t="s">
        <v>46</v>
      </c>
      <c r="D310" t="s">
        <v>124</v>
      </c>
      <c r="E310" t="s">
        <v>89</v>
      </c>
      <c r="F310" t="s">
        <v>98</v>
      </c>
      <c r="G310">
        <v>98</v>
      </c>
      <c r="H310">
        <v>76</v>
      </c>
      <c r="I310" t="s">
        <v>23</v>
      </c>
    </row>
    <row r="311" spans="1:9" x14ac:dyDescent="0.2">
      <c r="A311">
        <v>2017</v>
      </c>
      <c r="B311">
        <v>15</v>
      </c>
      <c r="C311" t="s">
        <v>46</v>
      </c>
      <c r="D311" t="s">
        <v>91</v>
      </c>
      <c r="E311" t="s">
        <v>92</v>
      </c>
      <c r="F311" t="s">
        <v>90</v>
      </c>
      <c r="G311">
        <v>93</v>
      </c>
      <c r="H311">
        <v>81</v>
      </c>
      <c r="I311" t="s">
        <v>23</v>
      </c>
    </row>
    <row r="312" spans="1:9" x14ac:dyDescent="0.2">
      <c r="A312">
        <v>2017</v>
      </c>
      <c r="B312">
        <v>15</v>
      </c>
      <c r="C312" t="s">
        <v>46</v>
      </c>
      <c r="D312" t="s">
        <v>160</v>
      </c>
      <c r="E312" t="s">
        <v>131</v>
      </c>
      <c r="F312" t="s">
        <v>90</v>
      </c>
      <c r="G312">
        <v>73</v>
      </c>
      <c r="H312">
        <v>33</v>
      </c>
      <c r="I312" t="s">
        <v>23</v>
      </c>
    </row>
    <row r="313" spans="1:9" x14ac:dyDescent="0.2">
      <c r="A313">
        <v>2017</v>
      </c>
      <c r="B313">
        <v>15</v>
      </c>
      <c r="C313" t="s">
        <v>46</v>
      </c>
      <c r="D313" t="s">
        <v>96</v>
      </c>
      <c r="E313" t="s">
        <v>97</v>
      </c>
      <c r="F313" t="s">
        <v>98</v>
      </c>
      <c r="G313">
        <v>129</v>
      </c>
      <c r="H313">
        <v>122</v>
      </c>
      <c r="I313" t="s">
        <v>23</v>
      </c>
    </row>
    <row r="314" spans="1:9" x14ac:dyDescent="0.2">
      <c r="A314">
        <v>2017</v>
      </c>
      <c r="B314">
        <v>15</v>
      </c>
      <c r="C314" t="s">
        <v>46</v>
      </c>
      <c r="D314" t="s">
        <v>99</v>
      </c>
      <c r="E314" t="s">
        <v>100</v>
      </c>
      <c r="F314" t="s">
        <v>98</v>
      </c>
      <c r="G314">
        <v>75</v>
      </c>
      <c r="H314">
        <v>114</v>
      </c>
      <c r="I314" t="s">
        <v>23</v>
      </c>
    </row>
    <row r="315" spans="1:9" x14ac:dyDescent="0.2">
      <c r="A315">
        <v>2017</v>
      </c>
      <c r="B315">
        <v>15</v>
      </c>
      <c r="C315" t="s">
        <v>46</v>
      </c>
      <c r="D315" t="s">
        <v>101</v>
      </c>
      <c r="E315" t="s">
        <v>100</v>
      </c>
      <c r="F315" t="s">
        <v>95</v>
      </c>
      <c r="G315">
        <v>111</v>
      </c>
      <c r="H315">
        <v>102</v>
      </c>
      <c r="I315" t="s">
        <v>23</v>
      </c>
    </row>
    <row r="316" spans="1:9" x14ac:dyDescent="0.2">
      <c r="A316">
        <v>2017</v>
      </c>
      <c r="B316">
        <v>15</v>
      </c>
      <c r="C316" t="s">
        <v>46</v>
      </c>
      <c r="D316" t="s">
        <v>127</v>
      </c>
      <c r="E316" t="s">
        <v>128</v>
      </c>
      <c r="F316" t="s">
        <v>95</v>
      </c>
      <c r="G316">
        <v>94</v>
      </c>
      <c r="H316">
        <v>96</v>
      </c>
      <c r="I316" t="s">
        <v>23</v>
      </c>
    </row>
    <row r="317" spans="1:9" x14ac:dyDescent="0.2">
      <c r="A317">
        <v>2017</v>
      </c>
      <c r="B317">
        <v>15</v>
      </c>
      <c r="C317" t="s">
        <v>46</v>
      </c>
      <c r="D317" t="s">
        <v>104</v>
      </c>
      <c r="E317" t="s">
        <v>103</v>
      </c>
      <c r="F317" t="s">
        <v>95</v>
      </c>
      <c r="G317">
        <v>117</v>
      </c>
      <c r="H317">
        <v>90</v>
      </c>
      <c r="I317" t="s">
        <v>23</v>
      </c>
    </row>
    <row r="318" spans="1:9" x14ac:dyDescent="0.2">
      <c r="A318">
        <v>2017</v>
      </c>
      <c r="B318">
        <v>15</v>
      </c>
      <c r="C318" t="s">
        <v>46</v>
      </c>
      <c r="D318" t="s">
        <v>129</v>
      </c>
      <c r="E318" t="s">
        <v>106</v>
      </c>
      <c r="F318" t="s">
        <v>98</v>
      </c>
      <c r="G318">
        <v>68</v>
      </c>
      <c r="H318">
        <v>64</v>
      </c>
      <c r="I318" t="s">
        <v>23</v>
      </c>
    </row>
    <row r="319" spans="1:9" x14ac:dyDescent="0.2">
      <c r="A319">
        <v>2017</v>
      </c>
      <c r="B319">
        <v>15</v>
      </c>
      <c r="C319" t="s">
        <v>46</v>
      </c>
      <c r="D319" t="s">
        <v>107</v>
      </c>
      <c r="E319" t="s">
        <v>106</v>
      </c>
      <c r="F319" t="s">
        <v>90</v>
      </c>
      <c r="G319">
        <v>108</v>
      </c>
      <c r="H319">
        <v>127</v>
      </c>
      <c r="I319" t="s">
        <v>23</v>
      </c>
    </row>
    <row r="320" spans="1:9" x14ac:dyDescent="0.2">
      <c r="A320">
        <v>2017</v>
      </c>
      <c r="B320">
        <v>15</v>
      </c>
      <c r="C320" t="s">
        <v>46</v>
      </c>
      <c r="D320" t="s">
        <v>135</v>
      </c>
      <c r="E320" t="s">
        <v>109</v>
      </c>
      <c r="F320" t="s">
        <v>98</v>
      </c>
      <c r="G320">
        <v>104</v>
      </c>
      <c r="H320">
        <v>102</v>
      </c>
      <c r="I320" t="s">
        <v>23</v>
      </c>
    </row>
    <row r="321" spans="1:9" x14ac:dyDescent="0.2">
      <c r="A321">
        <v>2017</v>
      </c>
      <c r="B321">
        <v>15</v>
      </c>
      <c r="C321" t="s">
        <v>46</v>
      </c>
      <c r="D321" t="s">
        <v>157</v>
      </c>
      <c r="E321" t="s">
        <v>111</v>
      </c>
      <c r="F321" t="s">
        <v>95</v>
      </c>
      <c r="G321">
        <v>97</v>
      </c>
      <c r="H321">
        <v>127</v>
      </c>
      <c r="I321" t="s">
        <v>23</v>
      </c>
    </row>
    <row r="322" spans="1:9" x14ac:dyDescent="0.2">
      <c r="A322">
        <v>2017</v>
      </c>
      <c r="B322">
        <v>15</v>
      </c>
      <c r="C322" t="s">
        <v>46</v>
      </c>
      <c r="D322" t="s">
        <v>152</v>
      </c>
      <c r="E322" t="s">
        <v>111</v>
      </c>
      <c r="F322" t="s">
        <v>114</v>
      </c>
      <c r="G322">
        <v>84</v>
      </c>
      <c r="H322">
        <v>57</v>
      </c>
      <c r="I322" t="s">
        <v>23</v>
      </c>
    </row>
    <row r="323" spans="1:9" x14ac:dyDescent="0.2">
      <c r="A323">
        <v>2017</v>
      </c>
      <c r="B323">
        <v>15</v>
      </c>
      <c r="C323" t="s">
        <v>46</v>
      </c>
      <c r="D323" t="s">
        <v>115</v>
      </c>
      <c r="E323" t="s">
        <v>113</v>
      </c>
      <c r="F323" t="s">
        <v>95</v>
      </c>
      <c r="G323">
        <v>78</v>
      </c>
      <c r="H323">
        <v>95</v>
      </c>
      <c r="I323" t="s">
        <v>23</v>
      </c>
    </row>
    <row r="324" spans="1:9" x14ac:dyDescent="0.2">
      <c r="A324">
        <v>2017</v>
      </c>
      <c r="B324">
        <v>15</v>
      </c>
      <c r="C324" t="s">
        <v>46</v>
      </c>
      <c r="D324" t="s">
        <v>136</v>
      </c>
      <c r="E324" t="s">
        <v>117</v>
      </c>
      <c r="F324" t="s">
        <v>90</v>
      </c>
      <c r="G324">
        <v>101</v>
      </c>
      <c r="H324">
        <v>119</v>
      </c>
      <c r="I324" t="s">
        <v>23</v>
      </c>
    </row>
    <row r="325" spans="1:9" x14ac:dyDescent="0.2">
      <c r="A325">
        <v>2017</v>
      </c>
      <c r="B325">
        <v>15</v>
      </c>
      <c r="C325" t="s">
        <v>46</v>
      </c>
      <c r="D325" t="s">
        <v>133</v>
      </c>
      <c r="E325" t="s">
        <v>119</v>
      </c>
      <c r="F325" t="s">
        <v>95</v>
      </c>
      <c r="G325">
        <v>106</v>
      </c>
      <c r="H325">
        <v>109</v>
      </c>
      <c r="I325" t="s">
        <v>23</v>
      </c>
    </row>
    <row r="326" spans="1:9" x14ac:dyDescent="0.2">
      <c r="A326">
        <v>2017</v>
      </c>
      <c r="B326">
        <v>15</v>
      </c>
      <c r="C326" t="s">
        <v>46</v>
      </c>
      <c r="D326" t="s">
        <v>143</v>
      </c>
      <c r="E326" t="s">
        <v>119</v>
      </c>
      <c r="F326" t="s">
        <v>90</v>
      </c>
      <c r="G326">
        <v>91</v>
      </c>
      <c r="H326">
        <v>106</v>
      </c>
      <c r="I326" t="s">
        <v>23</v>
      </c>
    </row>
    <row r="327" spans="1:9" x14ac:dyDescent="0.2">
      <c r="A327">
        <v>2017</v>
      </c>
      <c r="B327">
        <v>15</v>
      </c>
      <c r="C327" t="s">
        <v>46</v>
      </c>
      <c r="D327" t="s">
        <v>122</v>
      </c>
      <c r="E327" t="s">
        <v>123</v>
      </c>
      <c r="F327" t="s">
        <v>95</v>
      </c>
      <c r="G327">
        <v>98</v>
      </c>
      <c r="H327">
        <v>128</v>
      </c>
      <c r="I327" t="s">
        <v>23</v>
      </c>
    </row>
    <row r="328" spans="1:9" x14ac:dyDescent="0.2">
      <c r="A328">
        <v>2017</v>
      </c>
      <c r="B328">
        <v>15</v>
      </c>
      <c r="C328" t="s">
        <v>46</v>
      </c>
      <c r="D328" t="s">
        <v>161</v>
      </c>
      <c r="E328" t="s">
        <v>92</v>
      </c>
      <c r="F328" t="s">
        <v>125</v>
      </c>
      <c r="G328">
        <v>67</v>
      </c>
      <c r="H328">
        <v>0</v>
      </c>
      <c r="I328" t="s">
        <v>23</v>
      </c>
    </row>
    <row r="329" spans="1:9" x14ac:dyDescent="0.2">
      <c r="A329">
        <v>2017</v>
      </c>
      <c r="B329">
        <v>15</v>
      </c>
      <c r="C329" t="s">
        <v>46</v>
      </c>
      <c r="D329" t="s">
        <v>102</v>
      </c>
      <c r="E329" t="s">
        <v>103</v>
      </c>
      <c r="F329" t="s">
        <v>125</v>
      </c>
      <c r="G329">
        <v>91</v>
      </c>
      <c r="H329">
        <v>0</v>
      </c>
      <c r="I329" t="s">
        <v>23</v>
      </c>
    </row>
    <row r="330" spans="1:9" x14ac:dyDescent="0.2">
      <c r="A330">
        <v>2017</v>
      </c>
      <c r="B330">
        <v>15</v>
      </c>
      <c r="C330" t="s">
        <v>46</v>
      </c>
      <c r="D330" t="s">
        <v>155</v>
      </c>
      <c r="E330" t="s">
        <v>111</v>
      </c>
      <c r="F330" t="s">
        <v>125</v>
      </c>
      <c r="G330">
        <v>93</v>
      </c>
      <c r="H330">
        <v>70</v>
      </c>
      <c r="I330" t="s">
        <v>23</v>
      </c>
    </row>
    <row r="331" spans="1:9" x14ac:dyDescent="0.2">
      <c r="A331">
        <v>2017</v>
      </c>
      <c r="B331">
        <v>15</v>
      </c>
      <c r="C331" t="s">
        <v>46</v>
      </c>
      <c r="D331" t="s">
        <v>162</v>
      </c>
      <c r="E331" t="s">
        <v>121</v>
      </c>
      <c r="F331" t="s">
        <v>125</v>
      </c>
      <c r="G331">
        <v>80</v>
      </c>
      <c r="H331">
        <v>0</v>
      </c>
      <c r="I331" t="s">
        <v>23</v>
      </c>
    </row>
    <row r="332" spans="1:9" x14ac:dyDescent="0.2">
      <c r="A332">
        <v>2017</v>
      </c>
      <c r="B332">
        <v>16</v>
      </c>
      <c r="C332" t="s">
        <v>46</v>
      </c>
      <c r="D332" t="s">
        <v>124</v>
      </c>
      <c r="E332" t="s">
        <v>89</v>
      </c>
      <c r="F332" t="s">
        <v>98</v>
      </c>
      <c r="G332">
        <v>91</v>
      </c>
      <c r="H332">
        <v>52</v>
      </c>
      <c r="I332" t="s">
        <v>23</v>
      </c>
    </row>
    <row r="333" spans="1:9" x14ac:dyDescent="0.2">
      <c r="A333">
        <v>2017</v>
      </c>
      <c r="B333">
        <v>16</v>
      </c>
      <c r="C333" t="s">
        <v>46</v>
      </c>
      <c r="D333" t="s">
        <v>163</v>
      </c>
      <c r="E333" t="s">
        <v>89</v>
      </c>
      <c r="F333" t="s">
        <v>90</v>
      </c>
      <c r="G333">
        <v>103</v>
      </c>
      <c r="H333">
        <v>88</v>
      </c>
      <c r="I333" t="s">
        <v>23</v>
      </c>
    </row>
    <row r="334" spans="1:9" x14ac:dyDescent="0.2">
      <c r="A334">
        <v>2017</v>
      </c>
      <c r="B334">
        <v>16</v>
      </c>
      <c r="C334" t="s">
        <v>46</v>
      </c>
      <c r="D334" t="s">
        <v>91</v>
      </c>
      <c r="E334" t="s">
        <v>92</v>
      </c>
      <c r="F334" t="s">
        <v>90</v>
      </c>
      <c r="G334">
        <v>99</v>
      </c>
      <c r="H334">
        <v>118</v>
      </c>
      <c r="I334" t="s">
        <v>23</v>
      </c>
    </row>
    <row r="335" spans="1:9" x14ac:dyDescent="0.2">
      <c r="A335">
        <v>2017</v>
      </c>
      <c r="B335">
        <v>16</v>
      </c>
      <c r="C335" t="s">
        <v>46</v>
      </c>
      <c r="D335" t="s">
        <v>164</v>
      </c>
      <c r="E335" t="s">
        <v>165</v>
      </c>
      <c r="F335" t="s">
        <v>95</v>
      </c>
      <c r="G335">
        <v>93</v>
      </c>
      <c r="H335">
        <v>73</v>
      </c>
      <c r="I335" t="s">
        <v>23</v>
      </c>
    </row>
    <row r="336" spans="1:9" x14ac:dyDescent="0.2">
      <c r="A336">
        <v>2017</v>
      </c>
      <c r="B336">
        <v>16</v>
      </c>
      <c r="C336" t="s">
        <v>46</v>
      </c>
      <c r="D336" t="s">
        <v>96</v>
      </c>
      <c r="E336" t="s">
        <v>97</v>
      </c>
      <c r="F336" t="s">
        <v>98</v>
      </c>
      <c r="G336">
        <v>132</v>
      </c>
      <c r="H336">
        <v>142</v>
      </c>
      <c r="I336" t="s">
        <v>23</v>
      </c>
    </row>
    <row r="337" spans="1:9" x14ac:dyDescent="0.2">
      <c r="A337">
        <v>2017</v>
      </c>
      <c r="B337">
        <v>16</v>
      </c>
      <c r="C337" t="s">
        <v>46</v>
      </c>
      <c r="D337" t="s">
        <v>99</v>
      </c>
      <c r="E337" t="s">
        <v>100</v>
      </c>
      <c r="F337" t="s">
        <v>98</v>
      </c>
      <c r="G337">
        <v>76</v>
      </c>
      <c r="H337">
        <v>49</v>
      </c>
      <c r="I337" t="s">
        <v>23</v>
      </c>
    </row>
    <row r="338" spans="1:9" x14ac:dyDescent="0.2">
      <c r="A338">
        <v>2017</v>
      </c>
      <c r="B338">
        <v>16</v>
      </c>
      <c r="C338" t="s">
        <v>46</v>
      </c>
      <c r="D338" t="s">
        <v>127</v>
      </c>
      <c r="E338" t="s">
        <v>128</v>
      </c>
      <c r="F338" t="s">
        <v>95</v>
      </c>
      <c r="G338">
        <v>102</v>
      </c>
      <c r="H338">
        <v>144</v>
      </c>
      <c r="I338" t="s">
        <v>23</v>
      </c>
    </row>
    <row r="339" spans="1:9" x14ac:dyDescent="0.2">
      <c r="A339">
        <v>2017</v>
      </c>
      <c r="B339">
        <v>16</v>
      </c>
      <c r="C339" t="s">
        <v>46</v>
      </c>
      <c r="D339" t="s">
        <v>104</v>
      </c>
      <c r="E339" t="s">
        <v>103</v>
      </c>
      <c r="F339" t="s">
        <v>95</v>
      </c>
      <c r="G339">
        <v>118</v>
      </c>
      <c r="H339">
        <v>106</v>
      </c>
      <c r="I339" t="s">
        <v>23</v>
      </c>
    </row>
    <row r="340" spans="1:9" x14ac:dyDescent="0.2">
      <c r="A340">
        <v>2017</v>
      </c>
      <c r="B340">
        <v>16</v>
      </c>
      <c r="C340" t="s">
        <v>46</v>
      </c>
      <c r="D340" t="s">
        <v>129</v>
      </c>
      <c r="E340" t="s">
        <v>106</v>
      </c>
      <c r="F340" t="s">
        <v>98</v>
      </c>
      <c r="G340">
        <v>70</v>
      </c>
      <c r="H340">
        <v>82</v>
      </c>
      <c r="I340" t="s">
        <v>23</v>
      </c>
    </row>
    <row r="341" spans="1:9" x14ac:dyDescent="0.2">
      <c r="A341">
        <v>2017</v>
      </c>
      <c r="B341">
        <v>16</v>
      </c>
      <c r="C341" t="s">
        <v>46</v>
      </c>
      <c r="D341" t="s">
        <v>107</v>
      </c>
      <c r="E341" t="s">
        <v>106</v>
      </c>
      <c r="F341" t="s">
        <v>90</v>
      </c>
      <c r="G341">
        <v>118</v>
      </c>
      <c r="H341">
        <v>129</v>
      </c>
      <c r="I341" t="s">
        <v>23</v>
      </c>
    </row>
    <row r="342" spans="1:9" x14ac:dyDescent="0.2">
      <c r="A342">
        <v>2017</v>
      </c>
      <c r="B342">
        <v>16</v>
      </c>
      <c r="C342" t="s">
        <v>46</v>
      </c>
      <c r="D342" t="s">
        <v>135</v>
      </c>
      <c r="E342" t="s">
        <v>109</v>
      </c>
      <c r="F342" t="s">
        <v>98</v>
      </c>
      <c r="G342">
        <v>94</v>
      </c>
      <c r="H342">
        <v>56</v>
      </c>
      <c r="I342" t="s">
        <v>23</v>
      </c>
    </row>
    <row r="343" spans="1:9" x14ac:dyDescent="0.2">
      <c r="A343">
        <v>2017</v>
      </c>
      <c r="B343">
        <v>16</v>
      </c>
      <c r="C343" t="s">
        <v>46</v>
      </c>
      <c r="D343" t="s">
        <v>157</v>
      </c>
      <c r="E343" t="s">
        <v>111</v>
      </c>
      <c r="F343" t="s">
        <v>95</v>
      </c>
      <c r="G343">
        <v>96</v>
      </c>
      <c r="H343">
        <v>74</v>
      </c>
      <c r="I343" t="s">
        <v>23</v>
      </c>
    </row>
    <row r="344" spans="1:9" x14ac:dyDescent="0.2">
      <c r="A344">
        <v>2017</v>
      </c>
      <c r="B344">
        <v>16</v>
      </c>
      <c r="C344" t="s">
        <v>46</v>
      </c>
      <c r="D344" t="s">
        <v>152</v>
      </c>
      <c r="E344" t="s">
        <v>111</v>
      </c>
      <c r="F344" t="s">
        <v>114</v>
      </c>
      <c r="G344">
        <v>85</v>
      </c>
      <c r="H344">
        <v>95</v>
      </c>
      <c r="I344" t="s">
        <v>23</v>
      </c>
    </row>
    <row r="345" spans="1:9" x14ac:dyDescent="0.2">
      <c r="A345">
        <v>2017</v>
      </c>
      <c r="B345">
        <v>16</v>
      </c>
      <c r="C345" t="s">
        <v>46</v>
      </c>
      <c r="D345" t="s">
        <v>115</v>
      </c>
      <c r="E345" t="s">
        <v>113</v>
      </c>
      <c r="F345" t="s">
        <v>95</v>
      </c>
      <c r="G345">
        <v>78</v>
      </c>
      <c r="H345">
        <v>0</v>
      </c>
      <c r="I345" t="s">
        <v>23</v>
      </c>
    </row>
    <row r="346" spans="1:9" x14ac:dyDescent="0.2">
      <c r="A346">
        <v>2017</v>
      </c>
      <c r="B346">
        <v>16</v>
      </c>
      <c r="C346" t="s">
        <v>46</v>
      </c>
      <c r="D346" t="s">
        <v>136</v>
      </c>
      <c r="E346" t="s">
        <v>117</v>
      </c>
      <c r="F346" t="s">
        <v>90</v>
      </c>
      <c r="G346">
        <v>107</v>
      </c>
      <c r="H346">
        <v>102</v>
      </c>
      <c r="I346" t="s">
        <v>23</v>
      </c>
    </row>
    <row r="347" spans="1:9" x14ac:dyDescent="0.2">
      <c r="A347">
        <v>2017</v>
      </c>
      <c r="B347">
        <v>16</v>
      </c>
      <c r="C347" t="s">
        <v>46</v>
      </c>
      <c r="D347" t="s">
        <v>133</v>
      </c>
      <c r="E347" t="s">
        <v>119</v>
      </c>
      <c r="F347" t="s">
        <v>95</v>
      </c>
      <c r="G347">
        <v>118</v>
      </c>
      <c r="H347">
        <v>151</v>
      </c>
      <c r="I347" t="s">
        <v>23</v>
      </c>
    </row>
    <row r="348" spans="1:9" x14ac:dyDescent="0.2">
      <c r="A348">
        <v>2017</v>
      </c>
      <c r="B348">
        <v>16</v>
      </c>
      <c r="C348" t="s">
        <v>46</v>
      </c>
      <c r="D348" t="s">
        <v>143</v>
      </c>
      <c r="E348" t="s">
        <v>119</v>
      </c>
      <c r="F348" t="s">
        <v>90</v>
      </c>
      <c r="G348">
        <v>83</v>
      </c>
      <c r="H348">
        <v>74</v>
      </c>
      <c r="I348" t="s">
        <v>23</v>
      </c>
    </row>
    <row r="349" spans="1:9" x14ac:dyDescent="0.2">
      <c r="A349">
        <v>2017</v>
      </c>
      <c r="B349">
        <v>16</v>
      </c>
      <c r="C349" t="s">
        <v>46</v>
      </c>
      <c r="D349" t="s">
        <v>122</v>
      </c>
      <c r="E349" t="s">
        <v>123</v>
      </c>
      <c r="F349" t="s">
        <v>95</v>
      </c>
      <c r="G349">
        <v>95</v>
      </c>
      <c r="H349">
        <v>91</v>
      </c>
      <c r="I349" t="s">
        <v>23</v>
      </c>
    </row>
    <row r="350" spans="1:9" x14ac:dyDescent="0.2">
      <c r="A350">
        <v>2017</v>
      </c>
      <c r="B350">
        <v>16</v>
      </c>
      <c r="C350" t="s">
        <v>46</v>
      </c>
      <c r="D350" t="s">
        <v>161</v>
      </c>
      <c r="E350" t="s">
        <v>92</v>
      </c>
      <c r="F350" t="s">
        <v>125</v>
      </c>
      <c r="G350">
        <v>69</v>
      </c>
      <c r="H350">
        <v>70</v>
      </c>
      <c r="I350" t="s">
        <v>23</v>
      </c>
    </row>
    <row r="351" spans="1:9" x14ac:dyDescent="0.2">
      <c r="A351">
        <v>2017</v>
      </c>
      <c r="B351">
        <v>16</v>
      </c>
      <c r="C351" t="s">
        <v>46</v>
      </c>
      <c r="D351" t="s">
        <v>160</v>
      </c>
      <c r="E351" t="s">
        <v>131</v>
      </c>
      <c r="F351" t="s">
        <v>125</v>
      </c>
      <c r="G351">
        <v>72</v>
      </c>
      <c r="H351">
        <v>75</v>
      </c>
      <c r="I351" t="s">
        <v>23</v>
      </c>
    </row>
    <row r="352" spans="1:9" x14ac:dyDescent="0.2">
      <c r="A352">
        <v>2017</v>
      </c>
      <c r="B352">
        <v>16</v>
      </c>
      <c r="C352" t="s">
        <v>46</v>
      </c>
      <c r="D352" t="s">
        <v>101</v>
      </c>
      <c r="E352" t="s">
        <v>100</v>
      </c>
      <c r="F352" t="s">
        <v>125</v>
      </c>
      <c r="G352">
        <v>111</v>
      </c>
      <c r="H352">
        <v>0</v>
      </c>
      <c r="I352" t="s">
        <v>23</v>
      </c>
    </row>
    <row r="353" spans="1:9" x14ac:dyDescent="0.2">
      <c r="A353">
        <v>2017</v>
      </c>
      <c r="B353">
        <v>16</v>
      </c>
      <c r="C353" t="s">
        <v>46</v>
      </c>
      <c r="D353" t="s">
        <v>102</v>
      </c>
      <c r="E353" t="s">
        <v>103</v>
      </c>
      <c r="F353" t="s">
        <v>125</v>
      </c>
      <c r="G353">
        <v>91</v>
      </c>
      <c r="H353">
        <v>0</v>
      </c>
      <c r="I353" t="s">
        <v>23</v>
      </c>
    </row>
    <row r="354" spans="1:9" x14ac:dyDescent="0.2">
      <c r="A354">
        <v>2017</v>
      </c>
      <c r="B354">
        <v>17</v>
      </c>
      <c r="C354" t="s">
        <v>46</v>
      </c>
      <c r="D354" t="s">
        <v>124</v>
      </c>
      <c r="E354" t="s">
        <v>89</v>
      </c>
      <c r="F354" t="s">
        <v>98</v>
      </c>
      <c r="G354">
        <v>88</v>
      </c>
      <c r="H354">
        <v>94</v>
      </c>
      <c r="I354" t="s">
        <v>23</v>
      </c>
    </row>
    <row r="355" spans="1:9" x14ac:dyDescent="0.2">
      <c r="A355">
        <v>2017</v>
      </c>
      <c r="B355">
        <v>17</v>
      </c>
      <c r="C355" t="s">
        <v>46</v>
      </c>
      <c r="D355" t="s">
        <v>91</v>
      </c>
      <c r="E355" t="s">
        <v>92</v>
      </c>
      <c r="F355" t="s">
        <v>90</v>
      </c>
      <c r="G355">
        <v>99</v>
      </c>
      <c r="H355">
        <v>124</v>
      </c>
      <c r="I355" t="s">
        <v>23</v>
      </c>
    </row>
    <row r="356" spans="1:9" x14ac:dyDescent="0.2">
      <c r="A356">
        <v>2017</v>
      </c>
      <c r="B356">
        <v>17</v>
      </c>
      <c r="C356" t="s">
        <v>46</v>
      </c>
      <c r="D356" t="s">
        <v>96</v>
      </c>
      <c r="E356" t="s">
        <v>97</v>
      </c>
      <c r="F356" t="s">
        <v>98</v>
      </c>
      <c r="G356">
        <v>125</v>
      </c>
      <c r="H356">
        <v>106</v>
      </c>
      <c r="I356" t="s">
        <v>23</v>
      </c>
    </row>
    <row r="357" spans="1:9" x14ac:dyDescent="0.2">
      <c r="A357">
        <v>2017</v>
      </c>
      <c r="B357">
        <v>17</v>
      </c>
      <c r="C357" t="s">
        <v>46</v>
      </c>
      <c r="D357" t="s">
        <v>99</v>
      </c>
      <c r="E357" t="s">
        <v>100</v>
      </c>
      <c r="F357" t="s">
        <v>98</v>
      </c>
      <c r="G357">
        <v>73</v>
      </c>
      <c r="H357">
        <v>87</v>
      </c>
      <c r="I357" t="s">
        <v>23</v>
      </c>
    </row>
    <row r="358" spans="1:9" x14ac:dyDescent="0.2">
      <c r="A358">
        <v>2017</v>
      </c>
      <c r="B358">
        <v>17</v>
      </c>
      <c r="C358" t="s">
        <v>46</v>
      </c>
      <c r="D358" t="s">
        <v>101</v>
      </c>
      <c r="E358" t="s">
        <v>100</v>
      </c>
      <c r="F358" t="s">
        <v>95</v>
      </c>
      <c r="G358">
        <v>106</v>
      </c>
      <c r="H358">
        <v>96</v>
      </c>
      <c r="I358" t="s">
        <v>23</v>
      </c>
    </row>
    <row r="359" spans="1:9" x14ac:dyDescent="0.2">
      <c r="A359">
        <v>2017</v>
      </c>
      <c r="B359">
        <v>17</v>
      </c>
      <c r="C359" t="s">
        <v>46</v>
      </c>
      <c r="D359" t="s">
        <v>127</v>
      </c>
      <c r="E359" t="s">
        <v>128</v>
      </c>
      <c r="F359" t="s">
        <v>95</v>
      </c>
      <c r="G359">
        <v>106</v>
      </c>
      <c r="H359">
        <v>108</v>
      </c>
      <c r="I359" t="s">
        <v>23</v>
      </c>
    </row>
    <row r="360" spans="1:9" x14ac:dyDescent="0.2">
      <c r="A360">
        <v>2017</v>
      </c>
      <c r="B360">
        <v>17</v>
      </c>
      <c r="C360" t="s">
        <v>46</v>
      </c>
      <c r="D360" t="s">
        <v>104</v>
      </c>
      <c r="E360" t="s">
        <v>103</v>
      </c>
      <c r="F360" t="s">
        <v>95</v>
      </c>
      <c r="G360">
        <v>115</v>
      </c>
      <c r="H360">
        <v>91</v>
      </c>
      <c r="I360" t="s">
        <v>23</v>
      </c>
    </row>
    <row r="361" spans="1:9" x14ac:dyDescent="0.2">
      <c r="A361">
        <v>2017</v>
      </c>
      <c r="B361">
        <v>17</v>
      </c>
      <c r="C361" t="s">
        <v>46</v>
      </c>
      <c r="D361" t="s">
        <v>102</v>
      </c>
      <c r="E361" t="s">
        <v>103</v>
      </c>
      <c r="F361" t="s">
        <v>90</v>
      </c>
      <c r="G361">
        <v>93</v>
      </c>
      <c r="H361">
        <v>83</v>
      </c>
      <c r="I361" t="s">
        <v>23</v>
      </c>
    </row>
    <row r="362" spans="1:9" x14ac:dyDescent="0.2">
      <c r="A362">
        <v>2017</v>
      </c>
      <c r="B362">
        <v>17</v>
      </c>
      <c r="C362" t="s">
        <v>46</v>
      </c>
      <c r="D362" t="s">
        <v>129</v>
      </c>
      <c r="E362" t="s">
        <v>106</v>
      </c>
      <c r="F362" t="s">
        <v>98</v>
      </c>
      <c r="G362">
        <v>71</v>
      </c>
      <c r="H362">
        <v>60</v>
      </c>
      <c r="I362" t="s">
        <v>23</v>
      </c>
    </row>
    <row r="363" spans="1:9" x14ac:dyDescent="0.2">
      <c r="A363">
        <v>2017</v>
      </c>
      <c r="B363">
        <v>17</v>
      </c>
      <c r="C363" t="s">
        <v>46</v>
      </c>
      <c r="D363" t="s">
        <v>107</v>
      </c>
      <c r="E363" t="s">
        <v>106</v>
      </c>
      <c r="F363" t="s">
        <v>90</v>
      </c>
      <c r="G363">
        <v>123</v>
      </c>
      <c r="H363">
        <v>105</v>
      </c>
      <c r="I363" t="s">
        <v>23</v>
      </c>
    </row>
    <row r="364" spans="1:9" x14ac:dyDescent="0.2">
      <c r="A364">
        <v>2017</v>
      </c>
      <c r="B364">
        <v>17</v>
      </c>
      <c r="C364" t="s">
        <v>46</v>
      </c>
      <c r="D364" t="s">
        <v>135</v>
      </c>
      <c r="E364" t="s">
        <v>109</v>
      </c>
      <c r="F364" t="s">
        <v>98</v>
      </c>
      <c r="G364">
        <v>88</v>
      </c>
      <c r="H364">
        <v>43</v>
      </c>
      <c r="I364" t="s">
        <v>23</v>
      </c>
    </row>
    <row r="365" spans="1:9" x14ac:dyDescent="0.2">
      <c r="A365">
        <v>2017</v>
      </c>
      <c r="B365">
        <v>17</v>
      </c>
      <c r="C365" t="s">
        <v>46</v>
      </c>
      <c r="D365" t="s">
        <v>150</v>
      </c>
      <c r="E365" t="s">
        <v>109</v>
      </c>
      <c r="F365" t="s">
        <v>95</v>
      </c>
      <c r="G365">
        <v>90</v>
      </c>
      <c r="H365">
        <v>90</v>
      </c>
      <c r="I365" t="s">
        <v>23</v>
      </c>
    </row>
    <row r="366" spans="1:9" x14ac:dyDescent="0.2">
      <c r="A366">
        <v>2017</v>
      </c>
      <c r="B366">
        <v>17</v>
      </c>
      <c r="C366" t="s">
        <v>46</v>
      </c>
      <c r="D366" t="s">
        <v>152</v>
      </c>
      <c r="E366" t="s">
        <v>111</v>
      </c>
      <c r="F366" t="s">
        <v>114</v>
      </c>
      <c r="G366">
        <v>87</v>
      </c>
      <c r="H366">
        <v>107</v>
      </c>
      <c r="I366" t="s">
        <v>23</v>
      </c>
    </row>
    <row r="367" spans="1:9" x14ac:dyDescent="0.2">
      <c r="A367">
        <v>2017</v>
      </c>
      <c r="B367">
        <v>17</v>
      </c>
      <c r="C367" t="s">
        <v>46</v>
      </c>
      <c r="D367" t="s">
        <v>115</v>
      </c>
      <c r="E367" t="s">
        <v>113</v>
      </c>
      <c r="F367" t="s">
        <v>95</v>
      </c>
      <c r="G367">
        <v>86</v>
      </c>
      <c r="H367">
        <v>83</v>
      </c>
      <c r="I367" t="s">
        <v>23</v>
      </c>
    </row>
    <row r="368" spans="1:9" x14ac:dyDescent="0.2">
      <c r="A368">
        <v>2017</v>
      </c>
      <c r="B368">
        <v>17</v>
      </c>
      <c r="C368" t="s">
        <v>46</v>
      </c>
      <c r="D368" t="s">
        <v>136</v>
      </c>
      <c r="E368" t="s">
        <v>117</v>
      </c>
      <c r="F368" t="s">
        <v>90</v>
      </c>
      <c r="G368">
        <v>105</v>
      </c>
      <c r="H368">
        <v>83</v>
      </c>
      <c r="I368" t="s">
        <v>23</v>
      </c>
    </row>
    <row r="369" spans="1:9" x14ac:dyDescent="0.2">
      <c r="A369">
        <v>2017</v>
      </c>
      <c r="B369">
        <v>17</v>
      </c>
      <c r="C369" t="s">
        <v>46</v>
      </c>
      <c r="D369" t="s">
        <v>133</v>
      </c>
      <c r="E369" t="s">
        <v>119</v>
      </c>
      <c r="F369" t="s">
        <v>95</v>
      </c>
      <c r="G369">
        <v>110</v>
      </c>
      <c r="H369">
        <v>64</v>
      </c>
      <c r="I369" t="s">
        <v>23</v>
      </c>
    </row>
    <row r="370" spans="1:9" x14ac:dyDescent="0.2">
      <c r="A370">
        <v>2017</v>
      </c>
      <c r="B370">
        <v>17</v>
      </c>
      <c r="C370" t="s">
        <v>46</v>
      </c>
      <c r="D370" t="s">
        <v>143</v>
      </c>
      <c r="E370" t="s">
        <v>119</v>
      </c>
      <c r="F370" t="s">
        <v>90</v>
      </c>
      <c r="G370">
        <v>77</v>
      </c>
      <c r="H370">
        <v>59</v>
      </c>
      <c r="I370" t="s">
        <v>23</v>
      </c>
    </row>
    <row r="371" spans="1:9" x14ac:dyDescent="0.2">
      <c r="A371">
        <v>2017</v>
      </c>
      <c r="B371">
        <v>17</v>
      </c>
      <c r="C371" t="s">
        <v>46</v>
      </c>
      <c r="D371" t="s">
        <v>122</v>
      </c>
      <c r="E371" t="s">
        <v>123</v>
      </c>
      <c r="F371" t="s">
        <v>95</v>
      </c>
      <c r="G371">
        <v>98</v>
      </c>
      <c r="H371">
        <v>93</v>
      </c>
      <c r="I371" t="s">
        <v>23</v>
      </c>
    </row>
    <row r="372" spans="1:9" x14ac:dyDescent="0.2">
      <c r="A372">
        <v>2017</v>
      </c>
      <c r="B372">
        <v>17</v>
      </c>
      <c r="C372" t="s">
        <v>46</v>
      </c>
      <c r="D372" t="s">
        <v>163</v>
      </c>
      <c r="E372" t="s">
        <v>89</v>
      </c>
      <c r="F372" t="s">
        <v>125</v>
      </c>
      <c r="G372">
        <v>103</v>
      </c>
      <c r="H372">
        <v>88</v>
      </c>
      <c r="I372" t="s">
        <v>23</v>
      </c>
    </row>
    <row r="373" spans="1:9" x14ac:dyDescent="0.2">
      <c r="A373">
        <v>2017</v>
      </c>
      <c r="B373">
        <v>17</v>
      </c>
      <c r="C373" t="s">
        <v>46</v>
      </c>
      <c r="D373" t="s">
        <v>161</v>
      </c>
      <c r="E373" t="s">
        <v>92</v>
      </c>
      <c r="F373" t="s">
        <v>125</v>
      </c>
      <c r="G373">
        <v>69</v>
      </c>
      <c r="H373">
        <v>0</v>
      </c>
      <c r="I373" t="s">
        <v>23</v>
      </c>
    </row>
    <row r="374" spans="1:9" x14ac:dyDescent="0.2">
      <c r="A374">
        <v>2017</v>
      </c>
      <c r="B374">
        <v>17</v>
      </c>
      <c r="C374" t="s">
        <v>46</v>
      </c>
      <c r="D374" t="s">
        <v>160</v>
      </c>
      <c r="E374" t="s">
        <v>131</v>
      </c>
      <c r="F374" t="s">
        <v>125</v>
      </c>
      <c r="G374">
        <v>71</v>
      </c>
      <c r="H374">
        <v>79</v>
      </c>
      <c r="I374" t="s">
        <v>23</v>
      </c>
    </row>
    <row r="375" spans="1:9" x14ac:dyDescent="0.2">
      <c r="A375">
        <v>2017</v>
      </c>
      <c r="B375">
        <v>17</v>
      </c>
      <c r="C375" t="s">
        <v>46</v>
      </c>
      <c r="D375" t="s">
        <v>157</v>
      </c>
      <c r="E375" t="s">
        <v>111</v>
      </c>
      <c r="F375" t="s">
        <v>125</v>
      </c>
      <c r="G375">
        <v>96</v>
      </c>
      <c r="H375">
        <v>0</v>
      </c>
      <c r="I375" t="s">
        <v>23</v>
      </c>
    </row>
    <row r="376" spans="1:9" x14ac:dyDescent="0.2">
      <c r="A376">
        <v>2017</v>
      </c>
      <c r="B376">
        <v>18</v>
      </c>
      <c r="C376" t="s">
        <v>46</v>
      </c>
      <c r="D376" t="s">
        <v>124</v>
      </c>
      <c r="E376" t="s">
        <v>89</v>
      </c>
      <c r="F376" t="s">
        <v>98</v>
      </c>
      <c r="G376">
        <v>88</v>
      </c>
      <c r="H376">
        <v>90</v>
      </c>
      <c r="I376" t="s">
        <v>23</v>
      </c>
    </row>
    <row r="377" spans="1:9" x14ac:dyDescent="0.2">
      <c r="A377">
        <v>2017</v>
      </c>
      <c r="B377">
        <v>18</v>
      </c>
      <c r="C377" t="s">
        <v>46</v>
      </c>
      <c r="D377" t="s">
        <v>91</v>
      </c>
      <c r="E377" t="s">
        <v>92</v>
      </c>
      <c r="F377" t="s">
        <v>90</v>
      </c>
      <c r="G377">
        <v>107</v>
      </c>
      <c r="H377">
        <v>108</v>
      </c>
      <c r="I377" t="s">
        <v>23</v>
      </c>
    </row>
    <row r="378" spans="1:9" x14ac:dyDescent="0.2">
      <c r="A378">
        <v>2017</v>
      </c>
      <c r="B378">
        <v>18</v>
      </c>
      <c r="C378" t="s">
        <v>46</v>
      </c>
      <c r="D378" t="s">
        <v>166</v>
      </c>
      <c r="E378" t="s">
        <v>94</v>
      </c>
      <c r="F378" t="s">
        <v>98</v>
      </c>
      <c r="G378">
        <v>67</v>
      </c>
      <c r="H378">
        <v>84</v>
      </c>
      <c r="I378" t="s">
        <v>23</v>
      </c>
    </row>
    <row r="379" spans="1:9" x14ac:dyDescent="0.2">
      <c r="A379">
        <v>2017</v>
      </c>
      <c r="B379">
        <v>18</v>
      </c>
      <c r="C379" t="s">
        <v>46</v>
      </c>
      <c r="D379" t="s">
        <v>96</v>
      </c>
      <c r="E379" t="s">
        <v>97</v>
      </c>
      <c r="F379" t="s">
        <v>98</v>
      </c>
      <c r="G379">
        <v>116</v>
      </c>
      <c r="H379">
        <v>110</v>
      </c>
      <c r="I379" t="s">
        <v>23</v>
      </c>
    </row>
    <row r="380" spans="1:9" x14ac:dyDescent="0.2">
      <c r="A380">
        <v>2017</v>
      </c>
      <c r="B380">
        <v>18</v>
      </c>
      <c r="C380" t="s">
        <v>46</v>
      </c>
      <c r="D380" t="s">
        <v>99</v>
      </c>
      <c r="E380" t="s">
        <v>100</v>
      </c>
      <c r="F380" t="s">
        <v>98</v>
      </c>
      <c r="G380">
        <v>68</v>
      </c>
      <c r="H380">
        <v>36</v>
      </c>
      <c r="I380" t="s">
        <v>23</v>
      </c>
    </row>
    <row r="381" spans="1:9" x14ac:dyDescent="0.2">
      <c r="A381">
        <v>2017</v>
      </c>
      <c r="B381">
        <v>18</v>
      </c>
      <c r="C381" t="s">
        <v>46</v>
      </c>
      <c r="D381" t="s">
        <v>101</v>
      </c>
      <c r="E381" t="s">
        <v>100</v>
      </c>
      <c r="F381" t="s">
        <v>95</v>
      </c>
      <c r="G381">
        <v>103</v>
      </c>
      <c r="H381">
        <v>87</v>
      </c>
      <c r="I381" t="s">
        <v>23</v>
      </c>
    </row>
    <row r="382" spans="1:9" x14ac:dyDescent="0.2">
      <c r="A382">
        <v>2017</v>
      </c>
      <c r="B382">
        <v>18</v>
      </c>
      <c r="C382" t="s">
        <v>46</v>
      </c>
      <c r="D382" t="s">
        <v>127</v>
      </c>
      <c r="E382" t="s">
        <v>128</v>
      </c>
      <c r="F382" t="s">
        <v>95</v>
      </c>
      <c r="G382">
        <v>103</v>
      </c>
      <c r="H382">
        <v>106</v>
      </c>
      <c r="I382" t="s">
        <v>23</v>
      </c>
    </row>
    <row r="383" spans="1:9" x14ac:dyDescent="0.2">
      <c r="A383">
        <v>2017</v>
      </c>
      <c r="B383">
        <v>18</v>
      </c>
      <c r="C383" t="s">
        <v>46</v>
      </c>
      <c r="D383" t="s">
        <v>104</v>
      </c>
      <c r="E383" t="s">
        <v>103</v>
      </c>
      <c r="F383" t="s">
        <v>95</v>
      </c>
      <c r="G383">
        <v>108</v>
      </c>
      <c r="H383">
        <v>89</v>
      </c>
      <c r="I383" t="s">
        <v>23</v>
      </c>
    </row>
    <row r="384" spans="1:9" x14ac:dyDescent="0.2">
      <c r="A384">
        <v>2017</v>
      </c>
      <c r="B384">
        <v>18</v>
      </c>
      <c r="C384" t="s">
        <v>46</v>
      </c>
      <c r="D384" t="s">
        <v>102</v>
      </c>
      <c r="E384" t="s">
        <v>103</v>
      </c>
      <c r="F384" t="s">
        <v>90</v>
      </c>
      <c r="G384">
        <v>88</v>
      </c>
      <c r="H384">
        <v>84</v>
      </c>
      <c r="I384" t="s">
        <v>23</v>
      </c>
    </row>
    <row r="385" spans="1:9" x14ac:dyDescent="0.2">
      <c r="A385">
        <v>2017</v>
      </c>
      <c r="B385">
        <v>18</v>
      </c>
      <c r="C385" t="s">
        <v>46</v>
      </c>
      <c r="D385" t="s">
        <v>107</v>
      </c>
      <c r="E385" t="s">
        <v>106</v>
      </c>
      <c r="F385" t="s">
        <v>90</v>
      </c>
      <c r="G385">
        <v>121</v>
      </c>
      <c r="H385">
        <v>111</v>
      </c>
      <c r="I385" t="s">
        <v>23</v>
      </c>
    </row>
    <row r="386" spans="1:9" x14ac:dyDescent="0.2">
      <c r="A386">
        <v>2017</v>
      </c>
      <c r="B386">
        <v>18</v>
      </c>
      <c r="C386" t="s">
        <v>46</v>
      </c>
      <c r="D386" t="s">
        <v>135</v>
      </c>
      <c r="E386" t="s">
        <v>109</v>
      </c>
      <c r="F386" t="s">
        <v>98</v>
      </c>
      <c r="G386">
        <v>82</v>
      </c>
      <c r="H386">
        <v>52</v>
      </c>
      <c r="I386" t="s">
        <v>23</v>
      </c>
    </row>
    <row r="387" spans="1:9" x14ac:dyDescent="0.2">
      <c r="A387">
        <v>2017</v>
      </c>
      <c r="B387">
        <v>18</v>
      </c>
      <c r="C387" t="s">
        <v>46</v>
      </c>
      <c r="D387" t="s">
        <v>150</v>
      </c>
      <c r="E387" t="s">
        <v>109</v>
      </c>
      <c r="F387" t="s">
        <v>95</v>
      </c>
      <c r="G387">
        <v>88</v>
      </c>
      <c r="H387">
        <v>74</v>
      </c>
      <c r="I387" t="s">
        <v>23</v>
      </c>
    </row>
    <row r="388" spans="1:9" x14ac:dyDescent="0.2">
      <c r="A388">
        <v>2017</v>
      </c>
      <c r="B388">
        <v>18</v>
      </c>
      <c r="C388" t="s">
        <v>46</v>
      </c>
      <c r="D388" t="s">
        <v>152</v>
      </c>
      <c r="E388" t="s">
        <v>111</v>
      </c>
      <c r="F388" t="s">
        <v>114</v>
      </c>
      <c r="G388">
        <v>92</v>
      </c>
      <c r="H388">
        <v>95</v>
      </c>
      <c r="I388" t="s">
        <v>23</v>
      </c>
    </row>
    <row r="389" spans="1:9" x14ac:dyDescent="0.2">
      <c r="A389">
        <v>2017</v>
      </c>
      <c r="B389">
        <v>18</v>
      </c>
      <c r="C389" t="s">
        <v>46</v>
      </c>
      <c r="D389" t="s">
        <v>115</v>
      </c>
      <c r="E389" t="s">
        <v>113</v>
      </c>
      <c r="F389" t="s">
        <v>95</v>
      </c>
      <c r="G389">
        <v>84</v>
      </c>
      <c r="H389">
        <v>71</v>
      </c>
      <c r="I389" t="s">
        <v>23</v>
      </c>
    </row>
    <row r="390" spans="1:9" x14ac:dyDescent="0.2">
      <c r="A390">
        <v>2017</v>
      </c>
      <c r="B390">
        <v>18</v>
      </c>
      <c r="C390" t="s">
        <v>46</v>
      </c>
      <c r="D390" t="s">
        <v>136</v>
      </c>
      <c r="E390" t="s">
        <v>117</v>
      </c>
      <c r="F390" t="s">
        <v>90</v>
      </c>
      <c r="G390">
        <v>102</v>
      </c>
      <c r="H390">
        <v>64</v>
      </c>
      <c r="I390" t="s">
        <v>23</v>
      </c>
    </row>
    <row r="391" spans="1:9" x14ac:dyDescent="0.2">
      <c r="A391">
        <v>2017</v>
      </c>
      <c r="B391">
        <v>18</v>
      </c>
      <c r="C391" t="s">
        <v>46</v>
      </c>
      <c r="D391" t="s">
        <v>133</v>
      </c>
      <c r="E391" t="s">
        <v>119</v>
      </c>
      <c r="F391" t="s">
        <v>95</v>
      </c>
      <c r="G391">
        <v>106</v>
      </c>
      <c r="H391">
        <v>99</v>
      </c>
      <c r="I391" t="s">
        <v>23</v>
      </c>
    </row>
    <row r="392" spans="1:9" x14ac:dyDescent="0.2">
      <c r="A392">
        <v>2017</v>
      </c>
      <c r="B392">
        <v>18</v>
      </c>
      <c r="C392" t="s">
        <v>46</v>
      </c>
      <c r="D392" t="s">
        <v>143</v>
      </c>
      <c r="E392" t="s">
        <v>119</v>
      </c>
      <c r="F392" t="s">
        <v>90</v>
      </c>
      <c r="G392">
        <v>79</v>
      </c>
      <c r="H392">
        <v>97</v>
      </c>
      <c r="I392" t="s">
        <v>23</v>
      </c>
    </row>
    <row r="393" spans="1:9" x14ac:dyDescent="0.2">
      <c r="A393">
        <v>2017</v>
      </c>
      <c r="B393">
        <v>18</v>
      </c>
      <c r="C393" t="s">
        <v>46</v>
      </c>
      <c r="D393" t="s">
        <v>122</v>
      </c>
      <c r="E393" t="s">
        <v>123</v>
      </c>
      <c r="F393" t="s">
        <v>95</v>
      </c>
      <c r="G393">
        <v>84</v>
      </c>
      <c r="H393">
        <v>44</v>
      </c>
      <c r="I393" t="s">
        <v>23</v>
      </c>
    </row>
    <row r="394" spans="1:9" x14ac:dyDescent="0.2">
      <c r="A394">
        <v>2017</v>
      </c>
      <c r="B394">
        <v>18</v>
      </c>
      <c r="C394" t="s">
        <v>46</v>
      </c>
      <c r="D394" t="s">
        <v>163</v>
      </c>
      <c r="E394" t="s">
        <v>89</v>
      </c>
      <c r="F394" t="s">
        <v>125</v>
      </c>
      <c r="G394">
        <v>105</v>
      </c>
      <c r="H394">
        <v>80</v>
      </c>
      <c r="I394" t="s">
        <v>23</v>
      </c>
    </row>
    <row r="395" spans="1:9" x14ac:dyDescent="0.2">
      <c r="A395">
        <v>2017</v>
      </c>
      <c r="B395">
        <v>18</v>
      </c>
      <c r="C395" t="s">
        <v>46</v>
      </c>
      <c r="D395" t="s">
        <v>167</v>
      </c>
      <c r="E395" t="s">
        <v>138</v>
      </c>
      <c r="F395" t="s">
        <v>125</v>
      </c>
      <c r="G395">
        <v>86</v>
      </c>
      <c r="H395">
        <v>90</v>
      </c>
      <c r="I395" t="s">
        <v>23</v>
      </c>
    </row>
    <row r="396" spans="1:9" x14ac:dyDescent="0.2">
      <c r="A396">
        <v>2017</v>
      </c>
      <c r="B396">
        <v>18</v>
      </c>
      <c r="C396" t="s">
        <v>46</v>
      </c>
      <c r="D396" t="s">
        <v>129</v>
      </c>
      <c r="E396" t="s">
        <v>106</v>
      </c>
      <c r="F396" t="s">
        <v>125</v>
      </c>
      <c r="G396">
        <v>71</v>
      </c>
      <c r="H396">
        <v>0</v>
      </c>
      <c r="I396" t="s">
        <v>23</v>
      </c>
    </row>
    <row r="397" spans="1:9" x14ac:dyDescent="0.2">
      <c r="A397">
        <v>2017</v>
      </c>
      <c r="B397">
        <v>18</v>
      </c>
      <c r="C397" t="s">
        <v>46</v>
      </c>
      <c r="D397" t="s">
        <v>157</v>
      </c>
      <c r="E397" t="s">
        <v>111</v>
      </c>
      <c r="F397" t="s">
        <v>125</v>
      </c>
      <c r="G397">
        <v>95</v>
      </c>
      <c r="H397">
        <v>91</v>
      </c>
      <c r="I397" t="s">
        <v>23</v>
      </c>
    </row>
    <row r="398" spans="1:9" x14ac:dyDescent="0.2">
      <c r="A398">
        <v>2017</v>
      </c>
      <c r="B398">
        <v>19</v>
      </c>
      <c r="C398" t="s">
        <v>46</v>
      </c>
      <c r="D398" t="s">
        <v>124</v>
      </c>
      <c r="E398" t="s">
        <v>89</v>
      </c>
      <c r="F398" t="s">
        <v>98</v>
      </c>
      <c r="G398">
        <v>95</v>
      </c>
      <c r="H398">
        <v>92</v>
      </c>
      <c r="I398" t="s">
        <v>23</v>
      </c>
    </row>
    <row r="399" spans="1:9" x14ac:dyDescent="0.2">
      <c r="A399">
        <v>2017</v>
      </c>
      <c r="B399">
        <v>19</v>
      </c>
      <c r="C399" t="s">
        <v>46</v>
      </c>
      <c r="D399" t="s">
        <v>163</v>
      </c>
      <c r="E399" t="s">
        <v>89</v>
      </c>
      <c r="F399" t="s">
        <v>90</v>
      </c>
      <c r="G399">
        <v>124</v>
      </c>
      <c r="H399">
        <v>130</v>
      </c>
      <c r="I399" t="s">
        <v>23</v>
      </c>
    </row>
    <row r="400" spans="1:9" x14ac:dyDescent="0.2">
      <c r="A400">
        <v>2017</v>
      </c>
      <c r="B400">
        <v>19</v>
      </c>
      <c r="C400" t="s">
        <v>46</v>
      </c>
      <c r="D400" t="s">
        <v>91</v>
      </c>
      <c r="E400" t="s">
        <v>92</v>
      </c>
      <c r="F400" t="s">
        <v>90</v>
      </c>
      <c r="G400">
        <v>102</v>
      </c>
      <c r="H400">
        <v>100</v>
      </c>
      <c r="I400" t="s">
        <v>23</v>
      </c>
    </row>
    <row r="401" spans="1:9" x14ac:dyDescent="0.2">
      <c r="A401">
        <v>2017</v>
      </c>
      <c r="B401">
        <v>19</v>
      </c>
      <c r="C401" t="s">
        <v>46</v>
      </c>
      <c r="D401" t="s">
        <v>167</v>
      </c>
      <c r="E401" t="s">
        <v>138</v>
      </c>
      <c r="F401" t="s">
        <v>98</v>
      </c>
      <c r="G401">
        <v>87</v>
      </c>
      <c r="H401">
        <v>71</v>
      </c>
      <c r="I401" t="s">
        <v>23</v>
      </c>
    </row>
    <row r="402" spans="1:9" x14ac:dyDescent="0.2">
      <c r="A402">
        <v>2017</v>
      </c>
      <c r="B402">
        <v>19</v>
      </c>
      <c r="C402" t="s">
        <v>46</v>
      </c>
      <c r="D402" t="s">
        <v>96</v>
      </c>
      <c r="E402" t="s">
        <v>97</v>
      </c>
      <c r="F402" t="s">
        <v>98</v>
      </c>
      <c r="G402">
        <v>113</v>
      </c>
      <c r="H402">
        <v>102</v>
      </c>
      <c r="I402" t="s">
        <v>23</v>
      </c>
    </row>
    <row r="403" spans="1:9" x14ac:dyDescent="0.2">
      <c r="A403">
        <v>2017</v>
      </c>
      <c r="B403">
        <v>19</v>
      </c>
      <c r="C403" t="s">
        <v>46</v>
      </c>
      <c r="D403" t="s">
        <v>99</v>
      </c>
      <c r="E403" t="s">
        <v>100</v>
      </c>
      <c r="F403" t="s">
        <v>98</v>
      </c>
      <c r="G403">
        <v>67</v>
      </c>
      <c r="H403">
        <v>74</v>
      </c>
      <c r="I403" t="s">
        <v>23</v>
      </c>
    </row>
    <row r="404" spans="1:9" x14ac:dyDescent="0.2">
      <c r="A404">
        <v>2017</v>
      </c>
      <c r="B404">
        <v>19</v>
      </c>
      <c r="C404" t="s">
        <v>46</v>
      </c>
      <c r="D404" t="s">
        <v>101</v>
      </c>
      <c r="E404" t="s">
        <v>100</v>
      </c>
      <c r="F404" t="s">
        <v>95</v>
      </c>
      <c r="G404">
        <v>93</v>
      </c>
      <c r="H404">
        <v>50</v>
      </c>
      <c r="I404" t="s">
        <v>23</v>
      </c>
    </row>
    <row r="405" spans="1:9" x14ac:dyDescent="0.2">
      <c r="A405">
        <v>2017</v>
      </c>
      <c r="B405">
        <v>19</v>
      </c>
      <c r="C405" t="s">
        <v>46</v>
      </c>
      <c r="D405" t="s">
        <v>127</v>
      </c>
      <c r="E405" t="s">
        <v>128</v>
      </c>
      <c r="F405" t="s">
        <v>95</v>
      </c>
      <c r="G405">
        <v>108</v>
      </c>
      <c r="H405">
        <v>118</v>
      </c>
      <c r="I405" t="s">
        <v>23</v>
      </c>
    </row>
    <row r="406" spans="1:9" x14ac:dyDescent="0.2">
      <c r="A406">
        <v>2017</v>
      </c>
      <c r="B406">
        <v>19</v>
      </c>
      <c r="C406" t="s">
        <v>46</v>
      </c>
      <c r="D406" t="s">
        <v>104</v>
      </c>
      <c r="E406" t="s">
        <v>103</v>
      </c>
      <c r="F406" t="s">
        <v>95</v>
      </c>
      <c r="G406">
        <v>103</v>
      </c>
      <c r="H406">
        <v>115</v>
      </c>
      <c r="I406" t="s">
        <v>23</v>
      </c>
    </row>
    <row r="407" spans="1:9" x14ac:dyDescent="0.2">
      <c r="A407">
        <v>2017</v>
      </c>
      <c r="B407">
        <v>19</v>
      </c>
      <c r="C407" t="s">
        <v>46</v>
      </c>
      <c r="D407" t="s">
        <v>107</v>
      </c>
      <c r="E407" t="s">
        <v>106</v>
      </c>
      <c r="F407" t="s">
        <v>90</v>
      </c>
      <c r="G407">
        <v>130</v>
      </c>
      <c r="H407">
        <v>130</v>
      </c>
      <c r="I407" t="s">
        <v>23</v>
      </c>
    </row>
    <row r="408" spans="1:9" x14ac:dyDescent="0.2">
      <c r="A408">
        <v>2017</v>
      </c>
      <c r="B408">
        <v>19</v>
      </c>
      <c r="C408" t="s">
        <v>46</v>
      </c>
      <c r="D408" t="s">
        <v>152</v>
      </c>
      <c r="E408" t="s">
        <v>111</v>
      </c>
      <c r="F408" t="s">
        <v>114</v>
      </c>
      <c r="G408">
        <v>83</v>
      </c>
      <c r="H408">
        <v>58</v>
      </c>
      <c r="I408" t="s">
        <v>23</v>
      </c>
    </row>
    <row r="409" spans="1:9" x14ac:dyDescent="0.2">
      <c r="A409">
        <v>2017</v>
      </c>
      <c r="B409">
        <v>19</v>
      </c>
      <c r="C409" t="s">
        <v>46</v>
      </c>
      <c r="D409" t="s">
        <v>157</v>
      </c>
      <c r="E409" t="s">
        <v>111</v>
      </c>
      <c r="F409" t="s">
        <v>95</v>
      </c>
      <c r="G409">
        <v>85</v>
      </c>
      <c r="H409">
        <v>70</v>
      </c>
      <c r="I409" t="s">
        <v>23</v>
      </c>
    </row>
    <row r="410" spans="1:9" x14ac:dyDescent="0.2">
      <c r="A410">
        <v>2017</v>
      </c>
      <c r="B410">
        <v>19</v>
      </c>
      <c r="C410" t="s">
        <v>46</v>
      </c>
      <c r="D410" t="s">
        <v>115</v>
      </c>
      <c r="E410" t="s">
        <v>113</v>
      </c>
      <c r="F410" t="s">
        <v>95</v>
      </c>
      <c r="G410">
        <v>75</v>
      </c>
      <c r="H410">
        <v>53</v>
      </c>
      <c r="I410" t="s">
        <v>23</v>
      </c>
    </row>
    <row r="411" spans="1:9" x14ac:dyDescent="0.2">
      <c r="A411">
        <v>2017</v>
      </c>
      <c r="B411">
        <v>19</v>
      </c>
      <c r="C411" t="s">
        <v>46</v>
      </c>
      <c r="D411" t="s">
        <v>168</v>
      </c>
      <c r="E411" t="s">
        <v>117</v>
      </c>
      <c r="F411" t="s">
        <v>98</v>
      </c>
      <c r="G411">
        <v>77</v>
      </c>
      <c r="H411">
        <v>78</v>
      </c>
      <c r="I411" t="s">
        <v>23</v>
      </c>
    </row>
    <row r="412" spans="1:9" x14ac:dyDescent="0.2">
      <c r="A412">
        <v>2017</v>
      </c>
      <c r="B412">
        <v>19</v>
      </c>
      <c r="C412" t="s">
        <v>46</v>
      </c>
      <c r="D412" t="s">
        <v>136</v>
      </c>
      <c r="E412" t="s">
        <v>117</v>
      </c>
      <c r="F412" t="s">
        <v>90</v>
      </c>
      <c r="G412">
        <v>91</v>
      </c>
      <c r="H412">
        <v>63</v>
      </c>
      <c r="I412" t="s">
        <v>23</v>
      </c>
    </row>
    <row r="413" spans="1:9" x14ac:dyDescent="0.2">
      <c r="A413">
        <v>2017</v>
      </c>
      <c r="B413">
        <v>19</v>
      </c>
      <c r="C413" t="s">
        <v>46</v>
      </c>
      <c r="D413" t="s">
        <v>133</v>
      </c>
      <c r="E413" t="s">
        <v>119</v>
      </c>
      <c r="F413" t="s">
        <v>95</v>
      </c>
      <c r="G413">
        <v>115</v>
      </c>
      <c r="H413">
        <v>132</v>
      </c>
      <c r="I413" t="s">
        <v>23</v>
      </c>
    </row>
    <row r="414" spans="1:9" x14ac:dyDescent="0.2">
      <c r="A414">
        <v>2017</v>
      </c>
      <c r="B414">
        <v>19</v>
      </c>
      <c r="C414" t="s">
        <v>46</v>
      </c>
      <c r="D414" t="s">
        <v>143</v>
      </c>
      <c r="E414" t="s">
        <v>119</v>
      </c>
      <c r="F414" t="s">
        <v>90</v>
      </c>
      <c r="G414">
        <v>85</v>
      </c>
      <c r="H414">
        <v>81</v>
      </c>
      <c r="I414" t="s">
        <v>23</v>
      </c>
    </row>
    <row r="415" spans="1:9" x14ac:dyDescent="0.2">
      <c r="A415">
        <v>2017</v>
      </c>
      <c r="B415">
        <v>19</v>
      </c>
      <c r="C415" t="s">
        <v>46</v>
      </c>
      <c r="D415" t="s">
        <v>122</v>
      </c>
      <c r="E415" t="s">
        <v>123</v>
      </c>
      <c r="F415" t="s">
        <v>95</v>
      </c>
      <c r="G415">
        <v>82</v>
      </c>
      <c r="H415">
        <v>85</v>
      </c>
      <c r="I415" t="s">
        <v>23</v>
      </c>
    </row>
    <row r="416" spans="1:9" x14ac:dyDescent="0.2">
      <c r="A416">
        <v>2017</v>
      </c>
      <c r="B416">
        <v>19</v>
      </c>
      <c r="C416" t="s">
        <v>46</v>
      </c>
      <c r="D416" t="s">
        <v>166</v>
      </c>
      <c r="E416" t="s">
        <v>94</v>
      </c>
      <c r="F416" t="s">
        <v>125</v>
      </c>
      <c r="G416">
        <v>72</v>
      </c>
      <c r="H416">
        <v>72</v>
      </c>
      <c r="I416" t="s">
        <v>23</v>
      </c>
    </row>
    <row r="417" spans="1:9" x14ac:dyDescent="0.2">
      <c r="A417">
        <v>2017</v>
      </c>
      <c r="B417">
        <v>19</v>
      </c>
      <c r="C417" t="s">
        <v>46</v>
      </c>
      <c r="D417" t="s">
        <v>102</v>
      </c>
      <c r="E417" t="s">
        <v>103</v>
      </c>
      <c r="F417" t="s">
        <v>125</v>
      </c>
      <c r="G417">
        <v>88</v>
      </c>
      <c r="H417">
        <v>0</v>
      </c>
      <c r="I417" t="s">
        <v>23</v>
      </c>
    </row>
    <row r="418" spans="1:9" x14ac:dyDescent="0.2">
      <c r="A418">
        <v>2017</v>
      </c>
      <c r="B418">
        <v>19</v>
      </c>
      <c r="C418" t="s">
        <v>46</v>
      </c>
      <c r="D418" t="s">
        <v>129</v>
      </c>
      <c r="E418" t="s">
        <v>106</v>
      </c>
      <c r="F418" t="s">
        <v>125</v>
      </c>
      <c r="G418">
        <v>77</v>
      </c>
      <c r="H418">
        <v>103</v>
      </c>
      <c r="I418" t="s">
        <v>23</v>
      </c>
    </row>
    <row r="419" spans="1:9" x14ac:dyDescent="0.2">
      <c r="A419">
        <v>2017</v>
      </c>
      <c r="B419">
        <v>19</v>
      </c>
      <c r="C419" t="s">
        <v>46</v>
      </c>
      <c r="D419" t="s">
        <v>135</v>
      </c>
      <c r="E419" t="s">
        <v>109</v>
      </c>
      <c r="F419" t="s">
        <v>125</v>
      </c>
      <c r="G419">
        <v>74</v>
      </c>
      <c r="H419">
        <v>79</v>
      </c>
      <c r="I419" t="s">
        <v>23</v>
      </c>
    </row>
    <row r="420" spans="1:9" x14ac:dyDescent="0.2">
      <c r="A420">
        <v>2017</v>
      </c>
      <c r="B420">
        <v>20</v>
      </c>
      <c r="C420" t="s">
        <v>46</v>
      </c>
      <c r="D420" t="s">
        <v>163</v>
      </c>
      <c r="E420" t="s">
        <v>89</v>
      </c>
      <c r="F420" t="s">
        <v>90</v>
      </c>
      <c r="G420">
        <v>121</v>
      </c>
      <c r="H420">
        <v>79</v>
      </c>
      <c r="I420" t="s">
        <v>23</v>
      </c>
    </row>
    <row r="421" spans="1:9" x14ac:dyDescent="0.2">
      <c r="A421">
        <v>2017</v>
      </c>
      <c r="B421">
        <v>20</v>
      </c>
      <c r="C421" t="s">
        <v>46</v>
      </c>
      <c r="D421" t="s">
        <v>91</v>
      </c>
      <c r="E421" t="s">
        <v>92</v>
      </c>
      <c r="F421" t="s">
        <v>90</v>
      </c>
      <c r="G421">
        <v>118</v>
      </c>
      <c r="H421">
        <v>162</v>
      </c>
      <c r="I421" t="s">
        <v>23</v>
      </c>
    </row>
    <row r="422" spans="1:9" x14ac:dyDescent="0.2">
      <c r="A422">
        <v>2017</v>
      </c>
      <c r="B422">
        <v>20</v>
      </c>
      <c r="C422" t="s">
        <v>46</v>
      </c>
      <c r="D422" t="s">
        <v>169</v>
      </c>
      <c r="E422" t="s">
        <v>165</v>
      </c>
      <c r="F422" t="s">
        <v>95</v>
      </c>
      <c r="G422">
        <v>77</v>
      </c>
      <c r="H422">
        <v>133</v>
      </c>
      <c r="I422" t="s">
        <v>23</v>
      </c>
    </row>
    <row r="423" spans="1:9" x14ac:dyDescent="0.2">
      <c r="A423">
        <v>2017</v>
      </c>
      <c r="B423">
        <v>20</v>
      </c>
      <c r="C423" t="s">
        <v>46</v>
      </c>
      <c r="D423" t="s">
        <v>167</v>
      </c>
      <c r="E423" t="s">
        <v>138</v>
      </c>
      <c r="F423" t="s">
        <v>98</v>
      </c>
      <c r="G423">
        <v>90</v>
      </c>
      <c r="H423">
        <v>95</v>
      </c>
      <c r="I423" t="s">
        <v>23</v>
      </c>
    </row>
    <row r="424" spans="1:9" x14ac:dyDescent="0.2">
      <c r="A424">
        <v>2017</v>
      </c>
      <c r="B424">
        <v>20</v>
      </c>
      <c r="C424" t="s">
        <v>46</v>
      </c>
      <c r="D424" t="s">
        <v>170</v>
      </c>
      <c r="E424" t="s">
        <v>138</v>
      </c>
      <c r="F424" t="s">
        <v>95</v>
      </c>
      <c r="G424">
        <v>96</v>
      </c>
      <c r="H424">
        <v>56</v>
      </c>
      <c r="I424" t="s">
        <v>23</v>
      </c>
    </row>
    <row r="425" spans="1:9" x14ac:dyDescent="0.2">
      <c r="A425">
        <v>2017</v>
      </c>
      <c r="B425">
        <v>20</v>
      </c>
      <c r="C425" t="s">
        <v>46</v>
      </c>
      <c r="D425" t="s">
        <v>96</v>
      </c>
      <c r="E425" t="s">
        <v>97</v>
      </c>
      <c r="F425" t="s">
        <v>98</v>
      </c>
      <c r="G425">
        <v>104</v>
      </c>
      <c r="H425">
        <v>75</v>
      </c>
      <c r="I425" t="s">
        <v>23</v>
      </c>
    </row>
    <row r="426" spans="1:9" x14ac:dyDescent="0.2">
      <c r="A426">
        <v>2017</v>
      </c>
      <c r="B426">
        <v>20</v>
      </c>
      <c r="C426" t="s">
        <v>46</v>
      </c>
      <c r="D426" t="s">
        <v>99</v>
      </c>
      <c r="E426" t="s">
        <v>100</v>
      </c>
      <c r="F426" t="s">
        <v>98</v>
      </c>
      <c r="G426">
        <v>55</v>
      </c>
      <c r="H426">
        <v>47</v>
      </c>
      <c r="I426" t="s">
        <v>23</v>
      </c>
    </row>
    <row r="427" spans="1:9" x14ac:dyDescent="0.2">
      <c r="A427">
        <v>2017</v>
      </c>
      <c r="B427">
        <v>20</v>
      </c>
      <c r="C427" t="s">
        <v>46</v>
      </c>
      <c r="D427" t="s">
        <v>127</v>
      </c>
      <c r="E427" t="s">
        <v>128</v>
      </c>
      <c r="F427" t="s">
        <v>95</v>
      </c>
      <c r="G427">
        <v>115</v>
      </c>
      <c r="H427">
        <v>132</v>
      </c>
      <c r="I427" t="s">
        <v>23</v>
      </c>
    </row>
    <row r="428" spans="1:9" x14ac:dyDescent="0.2">
      <c r="A428">
        <v>2017</v>
      </c>
      <c r="B428">
        <v>20</v>
      </c>
      <c r="C428" t="s">
        <v>46</v>
      </c>
      <c r="D428" t="s">
        <v>104</v>
      </c>
      <c r="E428" t="s">
        <v>103</v>
      </c>
      <c r="F428" t="s">
        <v>95</v>
      </c>
      <c r="G428">
        <v>102</v>
      </c>
      <c r="H428">
        <v>85</v>
      </c>
      <c r="I428" t="s">
        <v>23</v>
      </c>
    </row>
    <row r="429" spans="1:9" x14ac:dyDescent="0.2">
      <c r="A429">
        <v>2017</v>
      </c>
      <c r="B429">
        <v>20</v>
      </c>
      <c r="C429" t="s">
        <v>46</v>
      </c>
      <c r="D429" t="s">
        <v>129</v>
      </c>
      <c r="E429" t="s">
        <v>106</v>
      </c>
      <c r="F429" t="s">
        <v>98</v>
      </c>
      <c r="G429">
        <v>75</v>
      </c>
      <c r="H429">
        <v>66</v>
      </c>
      <c r="I429" t="s">
        <v>23</v>
      </c>
    </row>
    <row r="430" spans="1:9" x14ac:dyDescent="0.2">
      <c r="A430">
        <v>2017</v>
      </c>
      <c r="B430">
        <v>20</v>
      </c>
      <c r="C430" t="s">
        <v>46</v>
      </c>
      <c r="D430" t="s">
        <v>107</v>
      </c>
      <c r="E430" t="s">
        <v>106</v>
      </c>
      <c r="F430" t="s">
        <v>90</v>
      </c>
      <c r="G430">
        <v>122</v>
      </c>
      <c r="H430">
        <v>87</v>
      </c>
      <c r="I430" t="s">
        <v>23</v>
      </c>
    </row>
    <row r="431" spans="1:9" x14ac:dyDescent="0.2">
      <c r="A431">
        <v>2017</v>
      </c>
      <c r="B431">
        <v>20</v>
      </c>
      <c r="C431" t="s">
        <v>46</v>
      </c>
      <c r="D431" t="s">
        <v>157</v>
      </c>
      <c r="E431" t="s">
        <v>111</v>
      </c>
      <c r="F431" t="s">
        <v>95</v>
      </c>
      <c r="G431">
        <v>79</v>
      </c>
      <c r="H431">
        <v>35</v>
      </c>
      <c r="I431" t="s">
        <v>23</v>
      </c>
    </row>
    <row r="432" spans="1:9" x14ac:dyDescent="0.2">
      <c r="A432">
        <v>2017</v>
      </c>
      <c r="B432">
        <v>20</v>
      </c>
      <c r="C432" t="s">
        <v>46</v>
      </c>
      <c r="D432" t="s">
        <v>152</v>
      </c>
      <c r="E432" t="s">
        <v>111</v>
      </c>
      <c r="F432" t="s">
        <v>114</v>
      </c>
      <c r="G432">
        <v>81</v>
      </c>
      <c r="H432">
        <v>48</v>
      </c>
      <c r="I432" t="s">
        <v>23</v>
      </c>
    </row>
    <row r="433" spans="1:9" x14ac:dyDescent="0.2">
      <c r="A433">
        <v>2017</v>
      </c>
      <c r="B433">
        <v>20</v>
      </c>
      <c r="C433" t="s">
        <v>46</v>
      </c>
      <c r="D433" t="s">
        <v>168</v>
      </c>
      <c r="E433" t="s">
        <v>117</v>
      </c>
      <c r="F433" t="s">
        <v>98</v>
      </c>
      <c r="G433">
        <v>80</v>
      </c>
      <c r="H433">
        <v>52</v>
      </c>
      <c r="I433" t="s">
        <v>23</v>
      </c>
    </row>
    <row r="434" spans="1:9" x14ac:dyDescent="0.2">
      <c r="A434">
        <v>2017</v>
      </c>
      <c r="B434">
        <v>20</v>
      </c>
      <c r="C434" t="s">
        <v>46</v>
      </c>
      <c r="D434" t="s">
        <v>136</v>
      </c>
      <c r="E434" t="s">
        <v>117</v>
      </c>
      <c r="F434" t="s">
        <v>90</v>
      </c>
      <c r="G434">
        <v>91</v>
      </c>
      <c r="H434">
        <v>118</v>
      </c>
      <c r="I434" t="s">
        <v>23</v>
      </c>
    </row>
    <row r="435" spans="1:9" x14ac:dyDescent="0.2">
      <c r="A435">
        <v>2017</v>
      </c>
      <c r="B435">
        <v>20</v>
      </c>
      <c r="C435" t="s">
        <v>46</v>
      </c>
      <c r="D435" t="s">
        <v>133</v>
      </c>
      <c r="E435" t="s">
        <v>119</v>
      </c>
      <c r="F435" t="s">
        <v>95</v>
      </c>
      <c r="G435">
        <v>110</v>
      </c>
      <c r="H435">
        <v>87</v>
      </c>
      <c r="I435" t="s">
        <v>23</v>
      </c>
    </row>
    <row r="436" spans="1:9" x14ac:dyDescent="0.2">
      <c r="A436">
        <v>2017</v>
      </c>
      <c r="B436">
        <v>20</v>
      </c>
      <c r="C436" t="s">
        <v>46</v>
      </c>
      <c r="D436" t="s">
        <v>143</v>
      </c>
      <c r="E436" t="s">
        <v>119</v>
      </c>
      <c r="F436" t="s">
        <v>90</v>
      </c>
      <c r="G436">
        <v>91</v>
      </c>
      <c r="H436">
        <v>137</v>
      </c>
      <c r="I436" t="s">
        <v>23</v>
      </c>
    </row>
    <row r="437" spans="1:9" x14ac:dyDescent="0.2">
      <c r="A437">
        <v>2017</v>
      </c>
      <c r="B437">
        <v>20</v>
      </c>
      <c r="C437" t="s">
        <v>46</v>
      </c>
      <c r="D437" t="s">
        <v>122</v>
      </c>
      <c r="E437" t="s">
        <v>123</v>
      </c>
      <c r="F437" t="s">
        <v>95</v>
      </c>
      <c r="G437">
        <v>74</v>
      </c>
      <c r="H437">
        <v>85</v>
      </c>
      <c r="I437" t="s">
        <v>23</v>
      </c>
    </row>
    <row r="438" spans="1:9" x14ac:dyDescent="0.2">
      <c r="A438">
        <v>2017</v>
      </c>
      <c r="B438">
        <v>20</v>
      </c>
      <c r="C438" t="s">
        <v>46</v>
      </c>
      <c r="D438" t="s">
        <v>124</v>
      </c>
      <c r="E438" t="s">
        <v>89</v>
      </c>
      <c r="F438" t="s">
        <v>125</v>
      </c>
      <c r="G438">
        <v>95</v>
      </c>
      <c r="H438">
        <v>0</v>
      </c>
      <c r="I438" t="s">
        <v>23</v>
      </c>
    </row>
    <row r="439" spans="1:9" x14ac:dyDescent="0.2">
      <c r="A439">
        <v>2017</v>
      </c>
      <c r="B439">
        <v>20</v>
      </c>
      <c r="C439" t="s">
        <v>46</v>
      </c>
      <c r="D439" t="s">
        <v>101</v>
      </c>
      <c r="E439" t="s">
        <v>100</v>
      </c>
      <c r="F439" t="s">
        <v>125</v>
      </c>
      <c r="G439">
        <v>93</v>
      </c>
      <c r="H439">
        <v>0</v>
      </c>
      <c r="I439" t="s">
        <v>23</v>
      </c>
    </row>
    <row r="440" spans="1:9" x14ac:dyDescent="0.2">
      <c r="A440">
        <v>2017</v>
      </c>
      <c r="B440">
        <v>20</v>
      </c>
      <c r="C440" t="s">
        <v>46</v>
      </c>
      <c r="D440" t="s">
        <v>102</v>
      </c>
      <c r="E440" t="s">
        <v>103</v>
      </c>
      <c r="F440" t="s">
        <v>125</v>
      </c>
      <c r="G440">
        <v>88</v>
      </c>
      <c r="H440">
        <v>0</v>
      </c>
      <c r="I440" t="s">
        <v>23</v>
      </c>
    </row>
    <row r="441" spans="1:9" x14ac:dyDescent="0.2">
      <c r="A441">
        <v>2017</v>
      </c>
      <c r="B441">
        <v>20</v>
      </c>
      <c r="C441" t="s">
        <v>46</v>
      </c>
      <c r="D441" t="s">
        <v>135</v>
      </c>
      <c r="E441" t="s">
        <v>109</v>
      </c>
      <c r="F441" t="s">
        <v>125</v>
      </c>
      <c r="G441">
        <v>63</v>
      </c>
      <c r="H441">
        <v>51</v>
      </c>
      <c r="I441" t="s">
        <v>23</v>
      </c>
    </row>
    <row r="442" spans="1:9" x14ac:dyDescent="0.2">
      <c r="A442">
        <v>2017</v>
      </c>
      <c r="B442">
        <v>21</v>
      </c>
      <c r="C442" t="s">
        <v>46</v>
      </c>
      <c r="D442" t="s">
        <v>124</v>
      </c>
      <c r="E442" t="s">
        <v>89</v>
      </c>
      <c r="F442" t="s">
        <v>98</v>
      </c>
      <c r="G442">
        <v>102</v>
      </c>
      <c r="H442">
        <v>109</v>
      </c>
      <c r="I442" t="s">
        <v>23</v>
      </c>
    </row>
    <row r="443" spans="1:9" x14ac:dyDescent="0.2">
      <c r="A443">
        <v>2017</v>
      </c>
      <c r="B443">
        <v>21</v>
      </c>
      <c r="C443" t="s">
        <v>46</v>
      </c>
      <c r="D443" t="s">
        <v>171</v>
      </c>
      <c r="E443" t="s">
        <v>89</v>
      </c>
      <c r="F443" t="s">
        <v>98</v>
      </c>
      <c r="G443">
        <v>87</v>
      </c>
      <c r="H443">
        <v>74</v>
      </c>
      <c r="I443" t="s">
        <v>23</v>
      </c>
    </row>
    <row r="444" spans="1:9" x14ac:dyDescent="0.2">
      <c r="A444">
        <v>2017</v>
      </c>
      <c r="B444">
        <v>21</v>
      </c>
      <c r="C444" t="s">
        <v>46</v>
      </c>
      <c r="D444" t="s">
        <v>163</v>
      </c>
      <c r="E444" t="s">
        <v>89</v>
      </c>
      <c r="F444" t="s">
        <v>90</v>
      </c>
      <c r="G444">
        <v>126</v>
      </c>
      <c r="H444">
        <v>107</v>
      </c>
      <c r="I444" t="s">
        <v>23</v>
      </c>
    </row>
    <row r="445" spans="1:9" x14ac:dyDescent="0.2">
      <c r="A445">
        <v>2017</v>
      </c>
      <c r="B445">
        <v>21</v>
      </c>
      <c r="C445" t="s">
        <v>46</v>
      </c>
      <c r="D445" t="s">
        <v>91</v>
      </c>
      <c r="E445" t="s">
        <v>92</v>
      </c>
      <c r="F445" t="s">
        <v>90</v>
      </c>
      <c r="G445">
        <v>107</v>
      </c>
      <c r="H445">
        <v>61</v>
      </c>
      <c r="I445" t="s">
        <v>23</v>
      </c>
    </row>
    <row r="446" spans="1:9" x14ac:dyDescent="0.2">
      <c r="A446">
        <v>2017</v>
      </c>
      <c r="B446">
        <v>21</v>
      </c>
      <c r="C446" t="s">
        <v>46</v>
      </c>
      <c r="D446" t="s">
        <v>169</v>
      </c>
      <c r="E446" t="s">
        <v>165</v>
      </c>
      <c r="F446" t="s">
        <v>95</v>
      </c>
      <c r="G446">
        <v>77</v>
      </c>
      <c r="H446">
        <v>84</v>
      </c>
      <c r="I446" t="s">
        <v>23</v>
      </c>
    </row>
    <row r="447" spans="1:9" x14ac:dyDescent="0.2">
      <c r="A447">
        <v>2017</v>
      </c>
      <c r="B447">
        <v>21</v>
      </c>
      <c r="C447" t="s">
        <v>46</v>
      </c>
      <c r="D447" t="s">
        <v>167</v>
      </c>
      <c r="E447" t="s">
        <v>138</v>
      </c>
      <c r="F447" t="s">
        <v>98</v>
      </c>
      <c r="G447">
        <v>84</v>
      </c>
      <c r="H447">
        <v>78</v>
      </c>
      <c r="I447" t="s">
        <v>23</v>
      </c>
    </row>
    <row r="448" spans="1:9" x14ac:dyDescent="0.2">
      <c r="A448">
        <v>2017</v>
      </c>
      <c r="B448">
        <v>21</v>
      </c>
      <c r="C448" t="s">
        <v>46</v>
      </c>
      <c r="D448" t="s">
        <v>96</v>
      </c>
      <c r="E448" t="s">
        <v>97</v>
      </c>
      <c r="F448" t="s">
        <v>98</v>
      </c>
      <c r="G448">
        <v>92</v>
      </c>
      <c r="H448">
        <v>82</v>
      </c>
      <c r="I448" t="s">
        <v>23</v>
      </c>
    </row>
    <row r="449" spans="1:9" x14ac:dyDescent="0.2">
      <c r="A449">
        <v>2017</v>
      </c>
      <c r="B449">
        <v>21</v>
      </c>
      <c r="C449" t="s">
        <v>46</v>
      </c>
      <c r="D449" t="s">
        <v>104</v>
      </c>
      <c r="E449" t="s">
        <v>103</v>
      </c>
      <c r="F449" t="s">
        <v>95</v>
      </c>
      <c r="G449">
        <v>104</v>
      </c>
      <c r="H449">
        <v>116</v>
      </c>
      <c r="I449" t="s">
        <v>23</v>
      </c>
    </row>
    <row r="450" spans="1:9" x14ac:dyDescent="0.2">
      <c r="A450">
        <v>2017</v>
      </c>
      <c r="B450">
        <v>21</v>
      </c>
      <c r="C450" t="s">
        <v>46</v>
      </c>
      <c r="D450" t="s">
        <v>102</v>
      </c>
      <c r="E450" t="s">
        <v>103</v>
      </c>
      <c r="F450" t="s">
        <v>90</v>
      </c>
      <c r="G450">
        <v>86</v>
      </c>
      <c r="H450">
        <v>83</v>
      </c>
      <c r="I450" t="s">
        <v>23</v>
      </c>
    </row>
    <row r="451" spans="1:9" x14ac:dyDescent="0.2">
      <c r="A451">
        <v>2017</v>
      </c>
      <c r="B451">
        <v>21</v>
      </c>
      <c r="C451" t="s">
        <v>46</v>
      </c>
      <c r="D451" t="s">
        <v>172</v>
      </c>
      <c r="E451" t="s">
        <v>103</v>
      </c>
      <c r="F451" t="s">
        <v>114</v>
      </c>
      <c r="G451">
        <v>66</v>
      </c>
      <c r="H451">
        <v>85</v>
      </c>
      <c r="I451" t="s">
        <v>23</v>
      </c>
    </row>
    <row r="452" spans="1:9" x14ac:dyDescent="0.2">
      <c r="A452">
        <v>2017</v>
      </c>
      <c r="B452">
        <v>21</v>
      </c>
      <c r="C452" t="s">
        <v>46</v>
      </c>
      <c r="D452" t="s">
        <v>107</v>
      </c>
      <c r="E452" t="s">
        <v>106</v>
      </c>
      <c r="F452" t="s">
        <v>90</v>
      </c>
      <c r="G452">
        <v>116</v>
      </c>
      <c r="H452">
        <v>102</v>
      </c>
      <c r="I452" t="s">
        <v>23</v>
      </c>
    </row>
    <row r="453" spans="1:9" x14ac:dyDescent="0.2">
      <c r="A453">
        <v>2017</v>
      </c>
      <c r="B453">
        <v>21</v>
      </c>
      <c r="C453" t="s">
        <v>46</v>
      </c>
      <c r="D453" t="s">
        <v>150</v>
      </c>
      <c r="E453" t="s">
        <v>109</v>
      </c>
      <c r="F453" t="s">
        <v>95</v>
      </c>
      <c r="G453">
        <v>95</v>
      </c>
      <c r="H453">
        <v>121</v>
      </c>
      <c r="I453" t="s">
        <v>23</v>
      </c>
    </row>
    <row r="454" spans="1:9" x14ac:dyDescent="0.2">
      <c r="A454">
        <v>2017</v>
      </c>
      <c r="B454">
        <v>21</v>
      </c>
      <c r="C454" t="s">
        <v>46</v>
      </c>
      <c r="D454" t="s">
        <v>173</v>
      </c>
      <c r="E454" t="s">
        <v>113</v>
      </c>
      <c r="F454" t="s">
        <v>98</v>
      </c>
      <c r="G454">
        <v>88</v>
      </c>
      <c r="H454">
        <v>32</v>
      </c>
      <c r="I454" t="s">
        <v>23</v>
      </c>
    </row>
    <row r="455" spans="1:9" x14ac:dyDescent="0.2">
      <c r="A455">
        <v>2017</v>
      </c>
      <c r="B455">
        <v>21</v>
      </c>
      <c r="C455" t="s">
        <v>46</v>
      </c>
      <c r="D455" t="s">
        <v>174</v>
      </c>
      <c r="E455" t="s">
        <v>113</v>
      </c>
      <c r="F455" t="s">
        <v>95</v>
      </c>
      <c r="G455">
        <v>83</v>
      </c>
      <c r="H455">
        <v>95</v>
      </c>
      <c r="I455" t="s">
        <v>23</v>
      </c>
    </row>
    <row r="456" spans="1:9" x14ac:dyDescent="0.2">
      <c r="A456">
        <v>2017</v>
      </c>
      <c r="B456">
        <v>21</v>
      </c>
      <c r="C456" t="s">
        <v>46</v>
      </c>
      <c r="D456" t="s">
        <v>133</v>
      </c>
      <c r="E456" t="s">
        <v>119</v>
      </c>
      <c r="F456" t="s">
        <v>95</v>
      </c>
      <c r="G456">
        <v>92</v>
      </c>
      <c r="H456">
        <v>61</v>
      </c>
      <c r="I456" t="s">
        <v>23</v>
      </c>
    </row>
    <row r="457" spans="1:9" x14ac:dyDescent="0.2">
      <c r="A457">
        <v>2017</v>
      </c>
      <c r="B457">
        <v>21</v>
      </c>
      <c r="C457" t="s">
        <v>46</v>
      </c>
      <c r="D457" t="s">
        <v>143</v>
      </c>
      <c r="E457" t="s">
        <v>119</v>
      </c>
      <c r="F457" t="s">
        <v>90</v>
      </c>
      <c r="G457">
        <v>92</v>
      </c>
      <c r="H457">
        <v>75</v>
      </c>
      <c r="I457" t="s">
        <v>23</v>
      </c>
    </row>
    <row r="458" spans="1:9" x14ac:dyDescent="0.2">
      <c r="A458">
        <v>2017</v>
      </c>
      <c r="B458">
        <v>21</v>
      </c>
      <c r="C458" t="s">
        <v>46</v>
      </c>
      <c r="D458" t="s">
        <v>122</v>
      </c>
      <c r="E458" t="s">
        <v>123</v>
      </c>
      <c r="F458" t="s">
        <v>95</v>
      </c>
      <c r="G458">
        <v>74</v>
      </c>
      <c r="H458">
        <v>89</v>
      </c>
      <c r="I458" t="s">
        <v>23</v>
      </c>
    </row>
    <row r="459" spans="1:9" x14ac:dyDescent="0.2">
      <c r="A459">
        <v>2017</v>
      </c>
      <c r="B459">
        <v>21</v>
      </c>
      <c r="C459" t="s">
        <v>46</v>
      </c>
      <c r="D459" t="s">
        <v>175</v>
      </c>
      <c r="E459" t="s">
        <v>123</v>
      </c>
      <c r="F459" t="s">
        <v>95</v>
      </c>
      <c r="G459">
        <v>92</v>
      </c>
      <c r="H459">
        <v>93</v>
      </c>
      <c r="I459" t="s">
        <v>23</v>
      </c>
    </row>
    <row r="460" spans="1:9" x14ac:dyDescent="0.2">
      <c r="A460">
        <v>2017</v>
      </c>
      <c r="B460">
        <v>21</v>
      </c>
      <c r="C460" t="s">
        <v>46</v>
      </c>
      <c r="D460" t="s">
        <v>101</v>
      </c>
      <c r="E460" t="s">
        <v>100</v>
      </c>
      <c r="F460" t="s">
        <v>125</v>
      </c>
      <c r="G460">
        <v>93</v>
      </c>
      <c r="H460">
        <v>0</v>
      </c>
      <c r="I460" t="s">
        <v>23</v>
      </c>
    </row>
    <row r="461" spans="1:9" x14ac:dyDescent="0.2">
      <c r="A461">
        <v>2017</v>
      </c>
      <c r="B461">
        <v>21</v>
      </c>
      <c r="C461" t="s">
        <v>46</v>
      </c>
      <c r="D461" t="s">
        <v>127</v>
      </c>
      <c r="E461" t="s">
        <v>128</v>
      </c>
      <c r="F461" t="s">
        <v>125</v>
      </c>
      <c r="G461">
        <v>115</v>
      </c>
      <c r="H461">
        <v>0</v>
      </c>
      <c r="I461" t="s">
        <v>23</v>
      </c>
    </row>
    <row r="462" spans="1:9" x14ac:dyDescent="0.2">
      <c r="A462">
        <v>2017</v>
      </c>
      <c r="B462">
        <v>21</v>
      </c>
      <c r="C462" t="s">
        <v>46</v>
      </c>
      <c r="D462" t="s">
        <v>129</v>
      </c>
      <c r="E462" t="s">
        <v>106</v>
      </c>
      <c r="F462" t="s">
        <v>125</v>
      </c>
      <c r="G462">
        <v>84</v>
      </c>
      <c r="H462">
        <v>111</v>
      </c>
      <c r="I462" t="s">
        <v>23</v>
      </c>
    </row>
    <row r="463" spans="1:9" x14ac:dyDescent="0.2">
      <c r="A463">
        <v>2017</v>
      </c>
      <c r="B463">
        <v>21</v>
      </c>
      <c r="C463" t="s">
        <v>46</v>
      </c>
      <c r="D463" t="s">
        <v>136</v>
      </c>
      <c r="E463" t="s">
        <v>117</v>
      </c>
      <c r="F463" t="s">
        <v>125</v>
      </c>
      <c r="G463">
        <v>86</v>
      </c>
      <c r="H463">
        <v>81</v>
      </c>
      <c r="I463" t="s">
        <v>23</v>
      </c>
    </row>
    <row r="464" spans="1:9" x14ac:dyDescent="0.2">
      <c r="A464">
        <v>2017</v>
      </c>
      <c r="B464">
        <v>22</v>
      </c>
      <c r="C464" t="s">
        <v>46</v>
      </c>
      <c r="D464" t="s">
        <v>124</v>
      </c>
      <c r="E464" t="s">
        <v>89</v>
      </c>
      <c r="F464" t="s">
        <v>98</v>
      </c>
      <c r="G464">
        <v>102</v>
      </c>
      <c r="H464">
        <v>52</v>
      </c>
      <c r="I464" t="s">
        <v>23</v>
      </c>
    </row>
    <row r="465" spans="1:9" x14ac:dyDescent="0.2">
      <c r="A465">
        <v>2017</v>
      </c>
      <c r="B465">
        <v>22</v>
      </c>
      <c r="C465" t="s">
        <v>46</v>
      </c>
      <c r="D465" t="s">
        <v>163</v>
      </c>
      <c r="E465" t="s">
        <v>89</v>
      </c>
      <c r="F465" t="s">
        <v>90</v>
      </c>
      <c r="G465">
        <v>121</v>
      </c>
      <c r="H465">
        <v>68</v>
      </c>
      <c r="I465" t="s">
        <v>23</v>
      </c>
    </row>
    <row r="466" spans="1:9" x14ac:dyDescent="0.2">
      <c r="A466">
        <v>2017</v>
      </c>
      <c r="B466">
        <v>22</v>
      </c>
      <c r="C466" t="s">
        <v>46</v>
      </c>
      <c r="D466" t="s">
        <v>171</v>
      </c>
      <c r="E466" t="s">
        <v>89</v>
      </c>
      <c r="F466" t="s">
        <v>98</v>
      </c>
      <c r="G466">
        <v>86</v>
      </c>
      <c r="H466">
        <v>73</v>
      </c>
      <c r="I466" t="s">
        <v>23</v>
      </c>
    </row>
    <row r="467" spans="1:9" x14ac:dyDescent="0.2">
      <c r="A467">
        <v>2017</v>
      </c>
      <c r="B467">
        <v>22</v>
      </c>
      <c r="C467" t="s">
        <v>46</v>
      </c>
      <c r="D467" t="s">
        <v>91</v>
      </c>
      <c r="E467" t="s">
        <v>92</v>
      </c>
      <c r="F467" t="s">
        <v>90</v>
      </c>
      <c r="G467">
        <v>111</v>
      </c>
      <c r="H467">
        <v>145</v>
      </c>
      <c r="I467" t="s">
        <v>23</v>
      </c>
    </row>
    <row r="468" spans="1:9" x14ac:dyDescent="0.2">
      <c r="A468">
        <v>2017</v>
      </c>
      <c r="B468">
        <v>22</v>
      </c>
      <c r="C468" t="s">
        <v>46</v>
      </c>
      <c r="D468" t="s">
        <v>169</v>
      </c>
      <c r="E468" t="s">
        <v>165</v>
      </c>
      <c r="F468" t="s">
        <v>95</v>
      </c>
      <c r="G468">
        <v>78</v>
      </c>
      <c r="H468">
        <v>94</v>
      </c>
      <c r="I468" t="s">
        <v>23</v>
      </c>
    </row>
    <row r="469" spans="1:9" x14ac:dyDescent="0.2">
      <c r="A469">
        <v>2017</v>
      </c>
      <c r="B469">
        <v>22</v>
      </c>
      <c r="C469" t="s">
        <v>46</v>
      </c>
      <c r="D469" t="s">
        <v>96</v>
      </c>
      <c r="E469" t="s">
        <v>97</v>
      </c>
      <c r="F469" t="s">
        <v>98</v>
      </c>
      <c r="G469">
        <v>100</v>
      </c>
      <c r="H469">
        <v>144</v>
      </c>
      <c r="I469" t="s">
        <v>23</v>
      </c>
    </row>
    <row r="470" spans="1:9" x14ac:dyDescent="0.2">
      <c r="A470">
        <v>2017</v>
      </c>
      <c r="B470">
        <v>22</v>
      </c>
      <c r="C470" t="s">
        <v>46</v>
      </c>
      <c r="D470" t="s">
        <v>101</v>
      </c>
      <c r="E470" t="s">
        <v>100</v>
      </c>
      <c r="F470" t="s">
        <v>95</v>
      </c>
      <c r="G470">
        <v>89</v>
      </c>
      <c r="H470">
        <v>110</v>
      </c>
      <c r="I470" t="s">
        <v>23</v>
      </c>
    </row>
    <row r="471" spans="1:9" x14ac:dyDescent="0.2">
      <c r="A471">
        <v>2017</v>
      </c>
      <c r="B471">
        <v>22</v>
      </c>
      <c r="C471" t="s">
        <v>46</v>
      </c>
      <c r="D471" t="s">
        <v>127</v>
      </c>
      <c r="E471" t="s">
        <v>128</v>
      </c>
      <c r="F471" t="s">
        <v>95</v>
      </c>
      <c r="G471">
        <v>108</v>
      </c>
      <c r="H471">
        <v>109</v>
      </c>
      <c r="I471" t="s">
        <v>23</v>
      </c>
    </row>
    <row r="472" spans="1:9" x14ac:dyDescent="0.2">
      <c r="A472">
        <v>2017</v>
      </c>
      <c r="B472">
        <v>22</v>
      </c>
      <c r="C472" t="s">
        <v>46</v>
      </c>
      <c r="D472" t="s">
        <v>102</v>
      </c>
      <c r="E472" t="s">
        <v>103</v>
      </c>
      <c r="F472" t="s">
        <v>90</v>
      </c>
      <c r="G472">
        <v>85</v>
      </c>
      <c r="H472">
        <v>96</v>
      </c>
      <c r="I472" t="s">
        <v>23</v>
      </c>
    </row>
    <row r="473" spans="1:9" x14ac:dyDescent="0.2">
      <c r="A473">
        <v>2017</v>
      </c>
      <c r="B473">
        <v>22</v>
      </c>
      <c r="C473" t="s">
        <v>46</v>
      </c>
      <c r="D473" t="s">
        <v>104</v>
      </c>
      <c r="E473" t="s">
        <v>103</v>
      </c>
      <c r="F473" t="s">
        <v>95</v>
      </c>
      <c r="G473">
        <v>98</v>
      </c>
      <c r="H473">
        <v>66</v>
      </c>
      <c r="I473" t="s">
        <v>23</v>
      </c>
    </row>
    <row r="474" spans="1:9" x14ac:dyDescent="0.2">
      <c r="A474">
        <v>2017</v>
      </c>
      <c r="B474">
        <v>22</v>
      </c>
      <c r="C474" t="s">
        <v>46</v>
      </c>
      <c r="D474" t="s">
        <v>107</v>
      </c>
      <c r="E474" t="s">
        <v>106</v>
      </c>
      <c r="F474" t="s">
        <v>90</v>
      </c>
      <c r="G474">
        <v>122</v>
      </c>
      <c r="H474">
        <v>134</v>
      </c>
      <c r="I474" t="s">
        <v>23</v>
      </c>
    </row>
    <row r="475" spans="1:9" x14ac:dyDescent="0.2">
      <c r="A475">
        <v>2017</v>
      </c>
      <c r="B475">
        <v>22</v>
      </c>
      <c r="C475" t="s">
        <v>46</v>
      </c>
      <c r="D475" t="s">
        <v>150</v>
      </c>
      <c r="E475" t="s">
        <v>109</v>
      </c>
      <c r="F475" t="s">
        <v>95</v>
      </c>
      <c r="G475">
        <v>87</v>
      </c>
      <c r="H475">
        <v>88</v>
      </c>
      <c r="I475" t="s">
        <v>23</v>
      </c>
    </row>
    <row r="476" spans="1:9" x14ac:dyDescent="0.2">
      <c r="A476">
        <v>2017</v>
      </c>
      <c r="B476">
        <v>22</v>
      </c>
      <c r="C476" t="s">
        <v>46</v>
      </c>
      <c r="D476" t="s">
        <v>176</v>
      </c>
      <c r="E476" t="s">
        <v>109</v>
      </c>
      <c r="F476" t="s">
        <v>98</v>
      </c>
      <c r="G476">
        <v>96</v>
      </c>
      <c r="H476">
        <v>69</v>
      </c>
      <c r="I476" t="s">
        <v>23</v>
      </c>
    </row>
    <row r="477" spans="1:9" x14ac:dyDescent="0.2">
      <c r="A477">
        <v>2017</v>
      </c>
      <c r="B477">
        <v>22</v>
      </c>
      <c r="C477" t="s">
        <v>46</v>
      </c>
      <c r="D477" t="s">
        <v>152</v>
      </c>
      <c r="E477" t="s">
        <v>111</v>
      </c>
      <c r="F477" t="s">
        <v>114</v>
      </c>
      <c r="G477">
        <v>87</v>
      </c>
      <c r="H477">
        <v>128</v>
      </c>
      <c r="I477" t="s">
        <v>23</v>
      </c>
    </row>
    <row r="478" spans="1:9" x14ac:dyDescent="0.2">
      <c r="A478">
        <v>2017</v>
      </c>
      <c r="B478">
        <v>22</v>
      </c>
      <c r="C478" t="s">
        <v>46</v>
      </c>
      <c r="D478" t="s">
        <v>168</v>
      </c>
      <c r="E478" t="s">
        <v>117</v>
      </c>
      <c r="F478" t="s">
        <v>98</v>
      </c>
      <c r="G478">
        <v>93</v>
      </c>
      <c r="H478">
        <v>85</v>
      </c>
      <c r="I478" t="s">
        <v>23</v>
      </c>
    </row>
    <row r="479" spans="1:9" x14ac:dyDescent="0.2">
      <c r="A479">
        <v>2017</v>
      </c>
      <c r="B479">
        <v>22</v>
      </c>
      <c r="C479" t="s">
        <v>46</v>
      </c>
      <c r="D479" t="s">
        <v>133</v>
      </c>
      <c r="E479" t="s">
        <v>119</v>
      </c>
      <c r="F479" t="s">
        <v>95</v>
      </c>
      <c r="G479">
        <v>102</v>
      </c>
      <c r="H479">
        <v>114</v>
      </c>
      <c r="I479" t="s">
        <v>23</v>
      </c>
    </row>
    <row r="480" spans="1:9" x14ac:dyDescent="0.2">
      <c r="A480">
        <v>2017</v>
      </c>
      <c r="B480">
        <v>22</v>
      </c>
      <c r="C480" t="s">
        <v>46</v>
      </c>
      <c r="D480" t="s">
        <v>143</v>
      </c>
      <c r="E480" t="s">
        <v>119</v>
      </c>
      <c r="F480" t="s">
        <v>90</v>
      </c>
      <c r="G480">
        <v>102</v>
      </c>
      <c r="H480">
        <v>109</v>
      </c>
      <c r="I480" t="s">
        <v>23</v>
      </c>
    </row>
    <row r="481" spans="1:9" x14ac:dyDescent="0.2">
      <c r="A481">
        <v>2017</v>
      </c>
      <c r="B481">
        <v>22</v>
      </c>
      <c r="C481" t="s">
        <v>46</v>
      </c>
      <c r="D481" t="s">
        <v>122</v>
      </c>
      <c r="E481" t="s">
        <v>123</v>
      </c>
      <c r="F481" t="s">
        <v>95</v>
      </c>
      <c r="G481">
        <v>65</v>
      </c>
      <c r="H481">
        <v>48</v>
      </c>
      <c r="I481" t="s">
        <v>23</v>
      </c>
    </row>
    <row r="482" spans="1:9" x14ac:dyDescent="0.2">
      <c r="A482">
        <v>2017</v>
      </c>
      <c r="B482">
        <v>22</v>
      </c>
      <c r="C482" t="s">
        <v>46</v>
      </c>
      <c r="D482" t="s">
        <v>129</v>
      </c>
      <c r="E482" t="s">
        <v>106</v>
      </c>
      <c r="F482" t="s">
        <v>125</v>
      </c>
      <c r="G482">
        <v>84</v>
      </c>
      <c r="H482">
        <v>0</v>
      </c>
      <c r="I482" t="s">
        <v>23</v>
      </c>
    </row>
    <row r="483" spans="1:9" x14ac:dyDescent="0.2">
      <c r="A483">
        <v>2017</v>
      </c>
      <c r="B483">
        <v>22</v>
      </c>
      <c r="C483" t="s">
        <v>46</v>
      </c>
      <c r="D483" t="s">
        <v>174</v>
      </c>
      <c r="E483" t="s">
        <v>113</v>
      </c>
      <c r="F483" t="s">
        <v>125</v>
      </c>
      <c r="G483">
        <v>82</v>
      </c>
      <c r="H483">
        <v>68</v>
      </c>
      <c r="I483" t="s">
        <v>23</v>
      </c>
    </row>
    <row r="484" spans="1:9" x14ac:dyDescent="0.2">
      <c r="A484">
        <v>2017</v>
      </c>
      <c r="B484">
        <v>22</v>
      </c>
      <c r="C484" t="s">
        <v>46</v>
      </c>
      <c r="D484" t="s">
        <v>136</v>
      </c>
      <c r="E484" t="s">
        <v>117</v>
      </c>
      <c r="F484" t="s">
        <v>125</v>
      </c>
      <c r="G484">
        <v>97</v>
      </c>
      <c r="H484">
        <v>133</v>
      </c>
      <c r="I484" t="s">
        <v>23</v>
      </c>
    </row>
    <row r="485" spans="1:9" x14ac:dyDescent="0.2">
      <c r="A485">
        <v>2017</v>
      </c>
      <c r="B485">
        <v>22</v>
      </c>
      <c r="C485" t="s">
        <v>46</v>
      </c>
      <c r="D485" t="s">
        <v>175</v>
      </c>
      <c r="E485" t="s">
        <v>123</v>
      </c>
      <c r="F485" t="s">
        <v>125</v>
      </c>
      <c r="G485">
        <v>88</v>
      </c>
      <c r="H485">
        <v>96</v>
      </c>
      <c r="I485" t="s">
        <v>23</v>
      </c>
    </row>
    <row r="486" spans="1:9" x14ac:dyDescent="0.2">
      <c r="A486">
        <v>2017</v>
      </c>
      <c r="B486">
        <v>23</v>
      </c>
      <c r="C486" t="s">
        <v>46</v>
      </c>
      <c r="D486" t="s">
        <v>124</v>
      </c>
      <c r="E486" t="s">
        <v>89</v>
      </c>
      <c r="F486" t="s">
        <v>98</v>
      </c>
      <c r="G486">
        <v>0</v>
      </c>
      <c r="H486">
        <v>52</v>
      </c>
      <c r="I486" t="s">
        <v>23</v>
      </c>
    </row>
    <row r="487" spans="1:9" x14ac:dyDescent="0.2">
      <c r="A487">
        <v>2017</v>
      </c>
      <c r="B487">
        <v>23</v>
      </c>
      <c r="C487" t="s">
        <v>46</v>
      </c>
      <c r="D487" t="s">
        <v>91</v>
      </c>
      <c r="E487" t="s">
        <v>92</v>
      </c>
      <c r="F487" t="s">
        <v>90</v>
      </c>
      <c r="G487">
        <v>0</v>
      </c>
      <c r="H487">
        <v>119</v>
      </c>
      <c r="I487" t="s">
        <v>23</v>
      </c>
    </row>
    <row r="488" spans="1:9" x14ac:dyDescent="0.2">
      <c r="A488">
        <v>2017</v>
      </c>
      <c r="B488">
        <v>23</v>
      </c>
      <c r="C488" t="s">
        <v>46</v>
      </c>
      <c r="D488" t="s">
        <v>177</v>
      </c>
      <c r="E488" t="s">
        <v>131</v>
      </c>
      <c r="F488" t="s">
        <v>98</v>
      </c>
      <c r="G488">
        <v>0</v>
      </c>
      <c r="H488">
        <v>54</v>
      </c>
      <c r="I488" t="s">
        <v>23</v>
      </c>
    </row>
    <row r="489" spans="1:9" x14ac:dyDescent="0.2">
      <c r="A489">
        <v>2017</v>
      </c>
      <c r="B489">
        <v>23</v>
      </c>
      <c r="C489" t="s">
        <v>46</v>
      </c>
      <c r="D489" t="s">
        <v>169</v>
      </c>
      <c r="E489" t="s">
        <v>165</v>
      </c>
      <c r="F489" t="s">
        <v>95</v>
      </c>
      <c r="G489">
        <v>0</v>
      </c>
      <c r="H489">
        <v>126</v>
      </c>
      <c r="I489" t="s">
        <v>23</v>
      </c>
    </row>
    <row r="490" spans="1:9" x14ac:dyDescent="0.2">
      <c r="A490">
        <v>2017</v>
      </c>
      <c r="B490">
        <v>23</v>
      </c>
      <c r="C490" t="s">
        <v>46</v>
      </c>
      <c r="D490" t="s">
        <v>96</v>
      </c>
      <c r="E490" t="s">
        <v>97</v>
      </c>
      <c r="F490" t="s">
        <v>98</v>
      </c>
      <c r="G490">
        <v>0</v>
      </c>
      <c r="H490">
        <v>88</v>
      </c>
      <c r="I490" t="s">
        <v>23</v>
      </c>
    </row>
    <row r="491" spans="1:9" x14ac:dyDescent="0.2">
      <c r="A491">
        <v>2017</v>
      </c>
      <c r="B491">
        <v>23</v>
      </c>
      <c r="C491" t="s">
        <v>46</v>
      </c>
      <c r="D491" t="s">
        <v>101</v>
      </c>
      <c r="E491" t="s">
        <v>100</v>
      </c>
      <c r="F491" t="s">
        <v>95</v>
      </c>
      <c r="G491">
        <v>0</v>
      </c>
      <c r="H491">
        <v>117</v>
      </c>
      <c r="I491" t="s">
        <v>23</v>
      </c>
    </row>
    <row r="492" spans="1:9" x14ac:dyDescent="0.2">
      <c r="A492">
        <v>2017</v>
      </c>
      <c r="B492">
        <v>23</v>
      </c>
      <c r="C492" t="s">
        <v>46</v>
      </c>
      <c r="D492" t="s">
        <v>127</v>
      </c>
      <c r="E492" t="s">
        <v>128</v>
      </c>
      <c r="F492" t="s">
        <v>95</v>
      </c>
      <c r="G492">
        <v>0</v>
      </c>
      <c r="H492">
        <v>125</v>
      </c>
      <c r="I492" t="s">
        <v>23</v>
      </c>
    </row>
    <row r="493" spans="1:9" x14ac:dyDescent="0.2">
      <c r="A493">
        <v>2017</v>
      </c>
      <c r="B493">
        <v>23</v>
      </c>
      <c r="C493" t="s">
        <v>46</v>
      </c>
      <c r="D493" t="s">
        <v>104</v>
      </c>
      <c r="E493" t="s">
        <v>103</v>
      </c>
      <c r="F493" t="s">
        <v>95</v>
      </c>
      <c r="G493">
        <v>0</v>
      </c>
      <c r="H493">
        <v>88</v>
      </c>
      <c r="I493" t="s">
        <v>23</v>
      </c>
    </row>
    <row r="494" spans="1:9" x14ac:dyDescent="0.2">
      <c r="A494">
        <v>2017</v>
      </c>
      <c r="B494">
        <v>23</v>
      </c>
      <c r="C494" t="s">
        <v>46</v>
      </c>
      <c r="D494" t="s">
        <v>102</v>
      </c>
      <c r="E494" t="s">
        <v>103</v>
      </c>
      <c r="F494" t="s">
        <v>90</v>
      </c>
      <c r="G494">
        <v>0</v>
      </c>
      <c r="H494">
        <v>88</v>
      </c>
      <c r="I494" t="s">
        <v>23</v>
      </c>
    </row>
    <row r="495" spans="1:9" x14ac:dyDescent="0.2">
      <c r="A495">
        <v>2017</v>
      </c>
      <c r="B495">
        <v>23</v>
      </c>
      <c r="C495" t="s">
        <v>46</v>
      </c>
      <c r="D495" t="s">
        <v>129</v>
      </c>
      <c r="E495" t="s">
        <v>106</v>
      </c>
      <c r="F495" t="s">
        <v>98</v>
      </c>
      <c r="G495">
        <v>0</v>
      </c>
      <c r="H495">
        <v>71</v>
      </c>
      <c r="I495" t="s">
        <v>23</v>
      </c>
    </row>
    <row r="496" spans="1:9" x14ac:dyDescent="0.2">
      <c r="A496">
        <v>2017</v>
      </c>
      <c r="B496">
        <v>23</v>
      </c>
      <c r="C496" t="s">
        <v>46</v>
      </c>
      <c r="D496" t="s">
        <v>107</v>
      </c>
      <c r="E496" t="s">
        <v>106</v>
      </c>
      <c r="F496" t="s">
        <v>90</v>
      </c>
      <c r="G496">
        <v>0</v>
      </c>
      <c r="H496">
        <v>122</v>
      </c>
      <c r="I496" t="s">
        <v>23</v>
      </c>
    </row>
    <row r="497" spans="1:9" x14ac:dyDescent="0.2">
      <c r="A497">
        <v>2017</v>
      </c>
      <c r="B497">
        <v>23</v>
      </c>
      <c r="C497" t="s">
        <v>46</v>
      </c>
      <c r="D497" t="s">
        <v>178</v>
      </c>
      <c r="E497" t="s">
        <v>109</v>
      </c>
      <c r="F497" t="s">
        <v>95</v>
      </c>
      <c r="G497">
        <v>0</v>
      </c>
      <c r="H497">
        <v>72</v>
      </c>
      <c r="I497" t="s">
        <v>23</v>
      </c>
    </row>
    <row r="498" spans="1:9" x14ac:dyDescent="0.2">
      <c r="A498">
        <v>2017</v>
      </c>
      <c r="B498">
        <v>23</v>
      </c>
      <c r="C498" t="s">
        <v>46</v>
      </c>
      <c r="D498" t="s">
        <v>152</v>
      </c>
      <c r="E498" t="s">
        <v>111</v>
      </c>
      <c r="F498" t="s">
        <v>114</v>
      </c>
      <c r="G498">
        <v>0</v>
      </c>
      <c r="H498">
        <v>150</v>
      </c>
      <c r="I498" t="s">
        <v>23</v>
      </c>
    </row>
    <row r="499" spans="1:9" x14ac:dyDescent="0.2">
      <c r="A499">
        <v>2017</v>
      </c>
      <c r="B499">
        <v>23</v>
      </c>
      <c r="C499" t="s">
        <v>46</v>
      </c>
      <c r="D499" t="s">
        <v>168</v>
      </c>
      <c r="E499" t="s">
        <v>117</v>
      </c>
      <c r="F499" t="s">
        <v>98</v>
      </c>
      <c r="G499">
        <v>0</v>
      </c>
      <c r="H499">
        <v>118</v>
      </c>
      <c r="I499" t="s">
        <v>23</v>
      </c>
    </row>
    <row r="500" spans="1:9" x14ac:dyDescent="0.2">
      <c r="A500">
        <v>2017</v>
      </c>
      <c r="B500">
        <v>23</v>
      </c>
      <c r="C500" t="s">
        <v>46</v>
      </c>
      <c r="D500" t="s">
        <v>136</v>
      </c>
      <c r="E500" t="s">
        <v>117</v>
      </c>
      <c r="F500" t="s">
        <v>90</v>
      </c>
      <c r="G500">
        <v>0</v>
      </c>
      <c r="H500">
        <v>73</v>
      </c>
      <c r="I500" t="s">
        <v>23</v>
      </c>
    </row>
    <row r="501" spans="1:9" x14ac:dyDescent="0.2">
      <c r="A501">
        <v>2017</v>
      </c>
      <c r="B501">
        <v>23</v>
      </c>
      <c r="C501" t="s">
        <v>46</v>
      </c>
      <c r="D501" t="s">
        <v>133</v>
      </c>
      <c r="E501" t="s">
        <v>119</v>
      </c>
      <c r="F501" t="s">
        <v>95</v>
      </c>
      <c r="G501">
        <v>0</v>
      </c>
      <c r="H501">
        <v>78</v>
      </c>
      <c r="I501" t="s">
        <v>23</v>
      </c>
    </row>
    <row r="502" spans="1:9" x14ac:dyDescent="0.2">
      <c r="A502">
        <v>2017</v>
      </c>
      <c r="B502">
        <v>23</v>
      </c>
      <c r="C502" t="s">
        <v>46</v>
      </c>
      <c r="D502" t="s">
        <v>143</v>
      </c>
      <c r="E502" t="s">
        <v>119</v>
      </c>
      <c r="F502" t="s">
        <v>90</v>
      </c>
      <c r="G502">
        <v>0</v>
      </c>
      <c r="H502">
        <v>110</v>
      </c>
      <c r="I502" t="s">
        <v>23</v>
      </c>
    </row>
    <row r="503" spans="1:9" x14ac:dyDescent="0.2">
      <c r="A503">
        <v>2017</v>
      </c>
      <c r="B503">
        <v>23</v>
      </c>
      <c r="C503" t="s">
        <v>46</v>
      </c>
      <c r="D503" t="s">
        <v>175</v>
      </c>
      <c r="E503" t="s">
        <v>123</v>
      </c>
      <c r="F503" t="s">
        <v>95</v>
      </c>
      <c r="G503">
        <v>0</v>
      </c>
      <c r="H503">
        <v>93</v>
      </c>
      <c r="I503" t="s">
        <v>23</v>
      </c>
    </row>
    <row r="504" spans="1:9" x14ac:dyDescent="0.2">
      <c r="A504">
        <v>2017</v>
      </c>
      <c r="B504">
        <v>23</v>
      </c>
      <c r="C504" t="s">
        <v>46</v>
      </c>
      <c r="D504" t="s">
        <v>150</v>
      </c>
      <c r="E504" t="s">
        <v>109</v>
      </c>
      <c r="F504" t="s">
        <v>125</v>
      </c>
      <c r="G504">
        <v>0</v>
      </c>
      <c r="H504">
        <v>72</v>
      </c>
      <c r="I504" t="s">
        <v>23</v>
      </c>
    </row>
    <row r="505" spans="1:9" x14ac:dyDescent="0.2">
      <c r="A505">
        <v>2017</v>
      </c>
      <c r="B505">
        <v>23</v>
      </c>
      <c r="C505" t="s">
        <v>46</v>
      </c>
      <c r="D505" t="s">
        <v>179</v>
      </c>
      <c r="E505" t="s">
        <v>111</v>
      </c>
      <c r="F505" t="s">
        <v>125</v>
      </c>
      <c r="G505">
        <v>0</v>
      </c>
      <c r="H505">
        <v>117</v>
      </c>
      <c r="I505" t="s">
        <v>23</v>
      </c>
    </row>
    <row r="506" spans="1:9" x14ac:dyDescent="0.2">
      <c r="A506">
        <v>2017</v>
      </c>
      <c r="B506">
        <v>23</v>
      </c>
      <c r="C506" t="s">
        <v>46</v>
      </c>
      <c r="D506" t="s">
        <v>115</v>
      </c>
      <c r="E506" t="s">
        <v>113</v>
      </c>
      <c r="F506" t="s">
        <v>125</v>
      </c>
      <c r="G506">
        <v>0</v>
      </c>
      <c r="H506">
        <v>102</v>
      </c>
      <c r="I506" t="s">
        <v>23</v>
      </c>
    </row>
    <row r="507" spans="1:9" x14ac:dyDescent="0.2">
      <c r="A507">
        <v>2017</v>
      </c>
      <c r="B507">
        <v>23</v>
      </c>
      <c r="C507" t="s">
        <v>46</v>
      </c>
      <c r="D507" t="s">
        <v>122</v>
      </c>
      <c r="E507" t="s">
        <v>123</v>
      </c>
      <c r="F507" t="s">
        <v>125</v>
      </c>
      <c r="G507">
        <v>0</v>
      </c>
      <c r="H507">
        <v>119</v>
      </c>
      <c r="I507" t="s">
        <v>23</v>
      </c>
    </row>
    <row r="508" spans="1:9" x14ac:dyDescent="0.2">
      <c r="A508">
        <v>2017</v>
      </c>
      <c r="B508">
        <v>1</v>
      </c>
      <c r="C508" t="s">
        <v>47</v>
      </c>
      <c r="D508" t="s">
        <v>180</v>
      </c>
      <c r="E508" t="s">
        <v>89</v>
      </c>
      <c r="F508" t="s">
        <v>98</v>
      </c>
      <c r="G508">
        <v>80</v>
      </c>
      <c r="H508">
        <v>42</v>
      </c>
      <c r="I508" t="s">
        <v>37</v>
      </c>
    </row>
    <row r="509" spans="1:9" x14ac:dyDescent="0.2">
      <c r="A509">
        <v>2017</v>
      </c>
      <c r="B509">
        <v>1</v>
      </c>
      <c r="C509" t="s">
        <v>47</v>
      </c>
      <c r="D509" t="s">
        <v>181</v>
      </c>
      <c r="E509" t="s">
        <v>89</v>
      </c>
      <c r="F509" t="s">
        <v>95</v>
      </c>
      <c r="G509">
        <v>104</v>
      </c>
      <c r="H509">
        <v>116</v>
      </c>
      <c r="I509" t="s">
        <v>37</v>
      </c>
    </row>
    <row r="510" spans="1:9" x14ac:dyDescent="0.2">
      <c r="A510">
        <v>2017</v>
      </c>
      <c r="B510">
        <v>1</v>
      </c>
      <c r="C510" t="s">
        <v>47</v>
      </c>
      <c r="D510" t="s">
        <v>182</v>
      </c>
      <c r="E510" t="s">
        <v>131</v>
      </c>
      <c r="F510" t="s">
        <v>98</v>
      </c>
      <c r="G510">
        <v>62</v>
      </c>
      <c r="H510">
        <v>62</v>
      </c>
      <c r="I510" t="s">
        <v>37</v>
      </c>
    </row>
    <row r="511" spans="1:9" x14ac:dyDescent="0.2">
      <c r="A511">
        <v>2017</v>
      </c>
      <c r="B511">
        <v>1</v>
      </c>
      <c r="C511" t="s">
        <v>47</v>
      </c>
      <c r="D511" t="s">
        <v>183</v>
      </c>
      <c r="E511" t="s">
        <v>131</v>
      </c>
      <c r="F511" t="s">
        <v>95</v>
      </c>
      <c r="G511">
        <v>100</v>
      </c>
      <c r="H511">
        <v>96</v>
      </c>
      <c r="I511" t="s">
        <v>37</v>
      </c>
    </row>
    <row r="512" spans="1:9" x14ac:dyDescent="0.2">
      <c r="A512">
        <v>2017</v>
      </c>
      <c r="B512">
        <v>1</v>
      </c>
      <c r="C512" t="s">
        <v>47</v>
      </c>
      <c r="D512" t="s">
        <v>184</v>
      </c>
      <c r="E512" t="s">
        <v>131</v>
      </c>
      <c r="F512" t="s">
        <v>98</v>
      </c>
      <c r="G512">
        <v>78</v>
      </c>
      <c r="H512">
        <v>105</v>
      </c>
      <c r="I512" t="s">
        <v>37</v>
      </c>
    </row>
    <row r="513" spans="1:9" x14ac:dyDescent="0.2">
      <c r="A513">
        <v>2017</v>
      </c>
      <c r="B513">
        <v>1</v>
      </c>
      <c r="C513" t="s">
        <v>47</v>
      </c>
      <c r="D513" t="s">
        <v>185</v>
      </c>
      <c r="E513" t="s">
        <v>94</v>
      </c>
      <c r="F513" t="s">
        <v>90</v>
      </c>
      <c r="G513">
        <v>82</v>
      </c>
      <c r="H513">
        <v>43</v>
      </c>
      <c r="I513" t="s">
        <v>37</v>
      </c>
    </row>
    <row r="514" spans="1:9" x14ac:dyDescent="0.2">
      <c r="A514">
        <v>2017</v>
      </c>
      <c r="B514">
        <v>1</v>
      </c>
      <c r="C514" t="s">
        <v>47</v>
      </c>
      <c r="D514" t="s">
        <v>186</v>
      </c>
      <c r="E514" t="s">
        <v>94</v>
      </c>
      <c r="F514" t="s">
        <v>98</v>
      </c>
      <c r="G514">
        <v>115</v>
      </c>
      <c r="H514">
        <v>114</v>
      </c>
      <c r="I514" t="s">
        <v>37</v>
      </c>
    </row>
    <row r="515" spans="1:9" x14ac:dyDescent="0.2">
      <c r="A515">
        <v>2017</v>
      </c>
      <c r="B515">
        <v>1</v>
      </c>
      <c r="C515" t="s">
        <v>47</v>
      </c>
      <c r="D515" t="s">
        <v>187</v>
      </c>
      <c r="E515" t="s">
        <v>94</v>
      </c>
      <c r="F515" t="s">
        <v>95</v>
      </c>
      <c r="G515">
        <v>64</v>
      </c>
      <c r="H515">
        <v>109</v>
      </c>
      <c r="I515" t="s">
        <v>37</v>
      </c>
    </row>
    <row r="516" spans="1:9" x14ac:dyDescent="0.2">
      <c r="A516">
        <v>2017</v>
      </c>
      <c r="B516">
        <v>1</v>
      </c>
      <c r="C516" t="s">
        <v>47</v>
      </c>
      <c r="D516" t="s">
        <v>188</v>
      </c>
      <c r="E516" t="s">
        <v>165</v>
      </c>
      <c r="F516" t="s">
        <v>95</v>
      </c>
      <c r="G516">
        <v>121</v>
      </c>
      <c r="H516">
        <v>114</v>
      </c>
      <c r="I516" t="s">
        <v>37</v>
      </c>
    </row>
    <row r="517" spans="1:9" x14ac:dyDescent="0.2">
      <c r="A517">
        <v>2017</v>
      </c>
      <c r="B517">
        <v>1</v>
      </c>
      <c r="C517" t="s">
        <v>47</v>
      </c>
      <c r="D517" t="s">
        <v>139</v>
      </c>
      <c r="E517" t="s">
        <v>138</v>
      </c>
      <c r="F517" t="s">
        <v>90</v>
      </c>
      <c r="G517">
        <v>118</v>
      </c>
      <c r="H517">
        <v>104</v>
      </c>
      <c r="I517" t="s">
        <v>37</v>
      </c>
    </row>
    <row r="518" spans="1:9" x14ac:dyDescent="0.2">
      <c r="A518">
        <v>2017</v>
      </c>
      <c r="B518">
        <v>1</v>
      </c>
      <c r="C518" t="s">
        <v>47</v>
      </c>
      <c r="D518" t="s">
        <v>189</v>
      </c>
      <c r="E518" t="s">
        <v>97</v>
      </c>
      <c r="F518" t="s">
        <v>98</v>
      </c>
      <c r="G518">
        <v>76</v>
      </c>
      <c r="H518">
        <v>97</v>
      </c>
      <c r="I518" t="s">
        <v>37</v>
      </c>
    </row>
    <row r="519" spans="1:9" x14ac:dyDescent="0.2">
      <c r="A519">
        <v>2017</v>
      </c>
      <c r="B519">
        <v>1</v>
      </c>
      <c r="C519" t="s">
        <v>47</v>
      </c>
      <c r="D519" t="s">
        <v>190</v>
      </c>
      <c r="E519" t="s">
        <v>103</v>
      </c>
      <c r="F519" t="s">
        <v>95</v>
      </c>
      <c r="G519">
        <v>88</v>
      </c>
      <c r="H519">
        <v>52</v>
      </c>
      <c r="I519" t="s">
        <v>37</v>
      </c>
    </row>
    <row r="520" spans="1:9" x14ac:dyDescent="0.2">
      <c r="A520">
        <v>2017</v>
      </c>
      <c r="B520">
        <v>1</v>
      </c>
      <c r="C520" t="s">
        <v>47</v>
      </c>
      <c r="D520" t="s">
        <v>191</v>
      </c>
      <c r="E520" t="s">
        <v>103</v>
      </c>
      <c r="F520" t="s">
        <v>114</v>
      </c>
      <c r="G520">
        <v>87</v>
      </c>
      <c r="H520">
        <v>69</v>
      </c>
      <c r="I520" t="s">
        <v>37</v>
      </c>
    </row>
    <row r="521" spans="1:9" x14ac:dyDescent="0.2">
      <c r="A521">
        <v>2017</v>
      </c>
      <c r="B521">
        <v>1</v>
      </c>
      <c r="C521" t="s">
        <v>47</v>
      </c>
      <c r="D521" t="s">
        <v>192</v>
      </c>
      <c r="E521" t="s">
        <v>109</v>
      </c>
      <c r="F521" t="s">
        <v>90</v>
      </c>
      <c r="G521">
        <v>100</v>
      </c>
      <c r="H521">
        <v>117</v>
      </c>
      <c r="I521" t="s">
        <v>37</v>
      </c>
    </row>
    <row r="522" spans="1:9" x14ac:dyDescent="0.2">
      <c r="A522">
        <v>2017</v>
      </c>
      <c r="B522">
        <v>1</v>
      </c>
      <c r="C522" t="s">
        <v>47</v>
      </c>
      <c r="D522" t="s">
        <v>157</v>
      </c>
      <c r="E522" t="s">
        <v>111</v>
      </c>
      <c r="F522" t="s">
        <v>95</v>
      </c>
      <c r="G522">
        <v>92</v>
      </c>
      <c r="H522">
        <v>93</v>
      </c>
      <c r="I522" t="s">
        <v>37</v>
      </c>
    </row>
    <row r="523" spans="1:9" x14ac:dyDescent="0.2">
      <c r="A523">
        <v>2017</v>
      </c>
      <c r="B523">
        <v>1</v>
      </c>
      <c r="C523" t="s">
        <v>47</v>
      </c>
      <c r="D523" t="s">
        <v>193</v>
      </c>
      <c r="E523" t="s">
        <v>113</v>
      </c>
      <c r="F523" t="s">
        <v>95</v>
      </c>
      <c r="G523">
        <v>105</v>
      </c>
      <c r="H523">
        <v>108</v>
      </c>
      <c r="I523" t="s">
        <v>37</v>
      </c>
    </row>
    <row r="524" spans="1:9" x14ac:dyDescent="0.2">
      <c r="A524">
        <v>2017</v>
      </c>
      <c r="B524">
        <v>1</v>
      </c>
      <c r="C524" t="s">
        <v>47</v>
      </c>
      <c r="D524" t="s">
        <v>143</v>
      </c>
      <c r="E524" t="s">
        <v>119</v>
      </c>
      <c r="F524" t="s">
        <v>90</v>
      </c>
      <c r="G524">
        <v>75</v>
      </c>
      <c r="H524">
        <v>113</v>
      </c>
      <c r="I524" t="s">
        <v>37</v>
      </c>
    </row>
    <row r="525" spans="1:9" x14ac:dyDescent="0.2">
      <c r="A525">
        <v>2017</v>
      </c>
      <c r="B525">
        <v>1</v>
      </c>
      <c r="C525" t="s">
        <v>47</v>
      </c>
      <c r="D525" t="s">
        <v>140</v>
      </c>
      <c r="E525" t="s">
        <v>121</v>
      </c>
      <c r="F525" t="s">
        <v>90</v>
      </c>
      <c r="G525">
        <v>88</v>
      </c>
      <c r="H525">
        <v>90</v>
      </c>
      <c r="I525" t="s">
        <v>37</v>
      </c>
    </row>
    <row r="526" spans="1:9" x14ac:dyDescent="0.2">
      <c r="A526">
        <v>2017</v>
      </c>
      <c r="B526">
        <v>1</v>
      </c>
      <c r="C526" t="s">
        <v>47</v>
      </c>
      <c r="D526" t="s">
        <v>194</v>
      </c>
      <c r="E526" t="s">
        <v>100</v>
      </c>
      <c r="F526" t="s">
        <v>125</v>
      </c>
      <c r="G526">
        <v>92</v>
      </c>
      <c r="H526">
        <v>0</v>
      </c>
      <c r="I526" t="s">
        <v>37</v>
      </c>
    </row>
    <row r="527" spans="1:9" x14ac:dyDescent="0.2">
      <c r="A527">
        <v>2017</v>
      </c>
      <c r="B527">
        <v>1</v>
      </c>
      <c r="C527" t="s">
        <v>47</v>
      </c>
      <c r="D527" t="s">
        <v>195</v>
      </c>
      <c r="E527" t="s">
        <v>128</v>
      </c>
      <c r="F527" t="s">
        <v>125</v>
      </c>
      <c r="G527">
        <v>84</v>
      </c>
      <c r="H527">
        <v>0</v>
      </c>
      <c r="I527" t="s">
        <v>37</v>
      </c>
    </row>
    <row r="528" spans="1:9" x14ac:dyDescent="0.2">
      <c r="A528">
        <v>2017</v>
      </c>
      <c r="B528">
        <v>1</v>
      </c>
      <c r="C528" t="s">
        <v>47</v>
      </c>
      <c r="D528" t="s">
        <v>196</v>
      </c>
      <c r="E528" t="s">
        <v>119</v>
      </c>
      <c r="F528" t="s">
        <v>125</v>
      </c>
      <c r="G528">
        <v>79</v>
      </c>
      <c r="H528">
        <v>0</v>
      </c>
      <c r="I528" t="s">
        <v>37</v>
      </c>
    </row>
    <row r="529" spans="1:9" x14ac:dyDescent="0.2">
      <c r="A529">
        <v>2017</v>
      </c>
      <c r="B529">
        <v>1</v>
      </c>
      <c r="C529" t="s">
        <v>47</v>
      </c>
      <c r="D529" t="s">
        <v>197</v>
      </c>
      <c r="E529" t="s">
        <v>121</v>
      </c>
      <c r="F529" t="s">
        <v>125</v>
      </c>
      <c r="G529">
        <v>87</v>
      </c>
      <c r="H529">
        <v>119</v>
      </c>
      <c r="I529" t="s">
        <v>37</v>
      </c>
    </row>
    <row r="530" spans="1:9" x14ac:dyDescent="0.2">
      <c r="A530">
        <v>2017</v>
      </c>
      <c r="B530">
        <v>2</v>
      </c>
      <c r="C530" t="s">
        <v>47</v>
      </c>
      <c r="D530" t="s">
        <v>180</v>
      </c>
      <c r="E530" t="s">
        <v>89</v>
      </c>
      <c r="F530" t="s">
        <v>98</v>
      </c>
      <c r="G530">
        <v>72</v>
      </c>
      <c r="H530">
        <v>46</v>
      </c>
      <c r="I530" t="s">
        <v>37</v>
      </c>
    </row>
    <row r="531" spans="1:9" x14ac:dyDescent="0.2">
      <c r="A531">
        <v>2017</v>
      </c>
      <c r="B531">
        <v>2</v>
      </c>
      <c r="C531" t="s">
        <v>47</v>
      </c>
      <c r="D531" t="s">
        <v>181</v>
      </c>
      <c r="E531" t="s">
        <v>89</v>
      </c>
      <c r="F531" t="s">
        <v>95</v>
      </c>
      <c r="G531">
        <v>107</v>
      </c>
      <c r="H531">
        <v>118</v>
      </c>
      <c r="I531" t="s">
        <v>37</v>
      </c>
    </row>
    <row r="532" spans="1:9" x14ac:dyDescent="0.2">
      <c r="A532">
        <v>2017</v>
      </c>
      <c r="B532">
        <v>2</v>
      </c>
      <c r="C532" t="s">
        <v>47</v>
      </c>
      <c r="D532" t="s">
        <v>182</v>
      </c>
      <c r="E532" t="s">
        <v>131</v>
      </c>
      <c r="F532" t="s">
        <v>98</v>
      </c>
      <c r="G532">
        <v>64</v>
      </c>
      <c r="H532">
        <v>79</v>
      </c>
      <c r="I532" t="s">
        <v>37</v>
      </c>
    </row>
    <row r="533" spans="1:9" x14ac:dyDescent="0.2">
      <c r="A533">
        <v>2017</v>
      </c>
      <c r="B533">
        <v>2</v>
      </c>
      <c r="C533" t="s">
        <v>47</v>
      </c>
      <c r="D533" t="s">
        <v>183</v>
      </c>
      <c r="E533" t="s">
        <v>131</v>
      </c>
      <c r="F533" t="s">
        <v>95</v>
      </c>
      <c r="G533">
        <v>99</v>
      </c>
      <c r="H533">
        <v>108</v>
      </c>
      <c r="I533" t="s">
        <v>37</v>
      </c>
    </row>
    <row r="534" spans="1:9" x14ac:dyDescent="0.2">
      <c r="A534">
        <v>2017</v>
      </c>
      <c r="B534">
        <v>2</v>
      </c>
      <c r="C534" t="s">
        <v>47</v>
      </c>
      <c r="D534" t="s">
        <v>184</v>
      </c>
      <c r="E534" t="s">
        <v>131</v>
      </c>
      <c r="F534" t="s">
        <v>98</v>
      </c>
      <c r="G534">
        <v>77</v>
      </c>
      <c r="H534">
        <v>89</v>
      </c>
      <c r="I534" t="s">
        <v>37</v>
      </c>
    </row>
    <row r="535" spans="1:9" x14ac:dyDescent="0.2">
      <c r="A535">
        <v>2017</v>
      </c>
      <c r="B535">
        <v>2</v>
      </c>
      <c r="C535" t="s">
        <v>47</v>
      </c>
      <c r="D535" t="s">
        <v>187</v>
      </c>
      <c r="E535" t="s">
        <v>94</v>
      </c>
      <c r="F535" t="s">
        <v>95</v>
      </c>
      <c r="G535">
        <v>76</v>
      </c>
      <c r="H535">
        <v>139</v>
      </c>
      <c r="I535" t="s">
        <v>37</v>
      </c>
    </row>
    <row r="536" spans="1:9" x14ac:dyDescent="0.2">
      <c r="A536">
        <v>2017</v>
      </c>
      <c r="B536">
        <v>2</v>
      </c>
      <c r="C536" t="s">
        <v>47</v>
      </c>
      <c r="D536" t="s">
        <v>185</v>
      </c>
      <c r="E536" t="s">
        <v>94</v>
      </c>
      <c r="F536" t="s">
        <v>90</v>
      </c>
      <c r="G536">
        <v>84</v>
      </c>
      <c r="H536">
        <v>94</v>
      </c>
      <c r="I536" t="s">
        <v>37</v>
      </c>
    </row>
    <row r="537" spans="1:9" x14ac:dyDescent="0.2">
      <c r="A537">
        <v>2017</v>
      </c>
      <c r="B537">
        <v>2</v>
      </c>
      <c r="C537" t="s">
        <v>47</v>
      </c>
      <c r="D537" t="s">
        <v>188</v>
      </c>
      <c r="E537" t="s">
        <v>165</v>
      </c>
      <c r="F537" t="s">
        <v>95</v>
      </c>
      <c r="G537">
        <v>122</v>
      </c>
      <c r="H537">
        <v>112</v>
      </c>
      <c r="I537" t="s">
        <v>37</v>
      </c>
    </row>
    <row r="538" spans="1:9" x14ac:dyDescent="0.2">
      <c r="A538">
        <v>2017</v>
      </c>
      <c r="B538">
        <v>2</v>
      </c>
      <c r="C538" t="s">
        <v>47</v>
      </c>
      <c r="D538" t="s">
        <v>162</v>
      </c>
      <c r="E538" t="s">
        <v>138</v>
      </c>
      <c r="F538" t="s">
        <v>98</v>
      </c>
      <c r="G538">
        <v>67</v>
      </c>
      <c r="H538">
        <v>46</v>
      </c>
      <c r="I538" t="s">
        <v>37</v>
      </c>
    </row>
    <row r="539" spans="1:9" x14ac:dyDescent="0.2">
      <c r="A539">
        <v>2017</v>
      </c>
      <c r="B539">
        <v>2</v>
      </c>
      <c r="C539" t="s">
        <v>47</v>
      </c>
      <c r="D539" t="s">
        <v>189</v>
      </c>
      <c r="E539" t="s">
        <v>97</v>
      </c>
      <c r="F539" t="s">
        <v>98</v>
      </c>
      <c r="G539">
        <v>80</v>
      </c>
      <c r="H539">
        <v>82</v>
      </c>
      <c r="I539" t="s">
        <v>37</v>
      </c>
    </row>
    <row r="540" spans="1:9" x14ac:dyDescent="0.2">
      <c r="A540">
        <v>2017</v>
      </c>
      <c r="B540">
        <v>2</v>
      </c>
      <c r="C540" t="s">
        <v>47</v>
      </c>
      <c r="D540" t="s">
        <v>191</v>
      </c>
      <c r="E540" t="s">
        <v>103</v>
      </c>
      <c r="F540" t="s">
        <v>114</v>
      </c>
      <c r="G540">
        <v>87</v>
      </c>
      <c r="H540">
        <v>97</v>
      </c>
      <c r="I540" t="s">
        <v>37</v>
      </c>
    </row>
    <row r="541" spans="1:9" x14ac:dyDescent="0.2">
      <c r="A541">
        <v>2017</v>
      </c>
      <c r="B541">
        <v>2</v>
      </c>
      <c r="C541" t="s">
        <v>47</v>
      </c>
      <c r="D541" t="s">
        <v>190</v>
      </c>
      <c r="E541" t="s">
        <v>103</v>
      </c>
      <c r="F541" t="s">
        <v>95</v>
      </c>
      <c r="G541">
        <v>84</v>
      </c>
      <c r="H541">
        <v>77</v>
      </c>
      <c r="I541" t="s">
        <v>37</v>
      </c>
    </row>
    <row r="542" spans="1:9" x14ac:dyDescent="0.2">
      <c r="A542">
        <v>2017</v>
      </c>
      <c r="B542">
        <v>2</v>
      </c>
      <c r="C542" t="s">
        <v>47</v>
      </c>
      <c r="D542" t="s">
        <v>192</v>
      </c>
      <c r="E542" t="s">
        <v>109</v>
      </c>
      <c r="F542" t="s">
        <v>90</v>
      </c>
      <c r="G542">
        <v>100</v>
      </c>
      <c r="H542">
        <v>80</v>
      </c>
      <c r="I542" t="s">
        <v>37</v>
      </c>
    </row>
    <row r="543" spans="1:9" x14ac:dyDescent="0.2">
      <c r="A543">
        <v>2017</v>
      </c>
      <c r="B543">
        <v>2</v>
      </c>
      <c r="C543" t="s">
        <v>47</v>
      </c>
      <c r="D543" t="s">
        <v>157</v>
      </c>
      <c r="E543" t="s">
        <v>111</v>
      </c>
      <c r="F543" t="s">
        <v>95</v>
      </c>
      <c r="G543">
        <v>96</v>
      </c>
      <c r="H543">
        <v>100</v>
      </c>
      <c r="I543" t="s">
        <v>37</v>
      </c>
    </row>
    <row r="544" spans="1:9" x14ac:dyDescent="0.2">
      <c r="A544">
        <v>2017</v>
      </c>
      <c r="B544">
        <v>2</v>
      </c>
      <c r="C544" t="s">
        <v>47</v>
      </c>
      <c r="D544" t="s">
        <v>193</v>
      </c>
      <c r="E544" t="s">
        <v>113</v>
      </c>
      <c r="F544" t="s">
        <v>95</v>
      </c>
      <c r="G544">
        <v>107</v>
      </c>
      <c r="H544">
        <v>117</v>
      </c>
      <c r="I544" t="s">
        <v>37</v>
      </c>
    </row>
    <row r="545" spans="1:9" x14ac:dyDescent="0.2">
      <c r="A545">
        <v>2017</v>
      </c>
      <c r="B545">
        <v>2</v>
      </c>
      <c r="C545" t="s">
        <v>47</v>
      </c>
      <c r="D545" t="s">
        <v>143</v>
      </c>
      <c r="E545" t="s">
        <v>119</v>
      </c>
      <c r="F545" t="s">
        <v>90</v>
      </c>
      <c r="G545">
        <v>75</v>
      </c>
      <c r="H545">
        <v>65</v>
      </c>
      <c r="I545" t="s">
        <v>37</v>
      </c>
    </row>
    <row r="546" spans="1:9" x14ac:dyDescent="0.2">
      <c r="A546">
        <v>2017</v>
      </c>
      <c r="B546">
        <v>2</v>
      </c>
      <c r="C546" t="s">
        <v>47</v>
      </c>
      <c r="D546" t="s">
        <v>140</v>
      </c>
      <c r="E546" t="s">
        <v>121</v>
      </c>
      <c r="F546" t="s">
        <v>90</v>
      </c>
      <c r="G546">
        <v>71</v>
      </c>
      <c r="H546">
        <v>2</v>
      </c>
      <c r="I546" t="s">
        <v>37</v>
      </c>
    </row>
    <row r="547" spans="1:9" x14ac:dyDescent="0.2">
      <c r="A547">
        <v>2017</v>
      </c>
      <c r="B547">
        <v>2</v>
      </c>
      <c r="C547" t="s">
        <v>47</v>
      </c>
      <c r="D547" t="s">
        <v>197</v>
      </c>
      <c r="E547" t="s">
        <v>121</v>
      </c>
      <c r="F547" t="s">
        <v>90</v>
      </c>
      <c r="G547">
        <v>90</v>
      </c>
      <c r="H547">
        <v>87</v>
      </c>
      <c r="I547" t="s">
        <v>37</v>
      </c>
    </row>
    <row r="548" spans="1:9" x14ac:dyDescent="0.2">
      <c r="A548">
        <v>2017</v>
      </c>
      <c r="B548">
        <v>2</v>
      </c>
      <c r="C548" t="s">
        <v>47</v>
      </c>
      <c r="D548" t="s">
        <v>186</v>
      </c>
      <c r="E548" t="s">
        <v>94</v>
      </c>
      <c r="F548" t="s">
        <v>125</v>
      </c>
      <c r="G548">
        <v>104</v>
      </c>
      <c r="H548">
        <v>0</v>
      </c>
      <c r="I548" t="s">
        <v>37</v>
      </c>
    </row>
    <row r="549" spans="1:9" x14ac:dyDescent="0.2">
      <c r="A549">
        <v>2017</v>
      </c>
      <c r="B549">
        <v>2</v>
      </c>
      <c r="C549" t="s">
        <v>47</v>
      </c>
      <c r="D549" t="s">
        <v>194</v>
      </c>
      <c r="E549" t="s">
        <v>100</v>
      </c>
      <c r="F549" t="s">
        <v>125</v>
      </c>
      <c r="G549">
        <v>91</v>
      </c>
      <c r="H549">
        <v>0</v>
      </c>
      <c r="I549" t="s">
        <v>37</v>
      </c>
    </row>
    <row r="550" spans="1:9" x14ac:dyDescent="0.2">
      <c r="A550">
        <v>2017</v>
      </c>
      <c r="B550">
        <v>2</v>
      </c>
      <c r="C550" t="s">
        <v>47</v>
      </c>
      <c r="D550" t="s">
        <v>198</v>
      </c>
      <c r="E550" t="s">
        <v>128</v>
      </c>
      <c r="F550" t="s">
        <v>125</v>
      </c>
      <c r="G550">
        <v>107</v>
      </c>
      <c r="H550">
        <v>0</v>
      </c>
      <c r="I550" t="s">
        <v>37</v>
      </c>
    </row>
    <row r="551" spans="1:9" x14ac:dyDescent="0.2">
      <c r="A551">
        <v>2017</v>
      </c>
      <c r="B551">
        <v>2</v>
      </c>
      <c r="C551" t="s">
        <v>47</v>
      </c>
      <c r="D551" t="s">
        <v>196</v>
      </c>
      <c r="E551" t="s">
        <v>119</v>
      </c>
      <c r="F551" t="s">
        <v>125</v>
      </c>
      <c r="G551">
        <v>74</v>
      </c>
      <c r="H551">
        <v>0</v>
      </c>
      <c r="I551" t="s">
        <v>37</v>
      </c>
    </row>
    <row r="552" spans="1:9" x14ac:dyDescent="0.2">
      <c r="A552">
        <v>2017</v>
      </c>
      <c r="B552">
        <v>3</v>
      </c>
      <c r="C552" t="s">
        <v>47</v>
      </c>
      <c r="D552" t="s">
        <v>181</v>
      </c>
      <c r="E552" t="s">
        <v>89</v>
      </c>
      <c r="F552" t="s">
        <v>95</v>
      </c>
      <c r="G552">
        <v>107</v>
      </c>
      <c r="H552">
        <v>103</v>
      </c>
      <c r="I552" t="s">
        <v>37</v>
      </c>
    </row>
    <row r="553" spans="1:9" x14ac:dyDescent="0.2">
      <c r="A553">
        <v>2017</v>
      </c>
      <c r="B553">
        <v>3</v>
      </c>
      <c r="C553" t="s">
        <v>47</v>
      </c>
      <c r="D553" t="s">
        <v>184</v>
      </c>
      <c r="E553" t="s">
        <v>131</v>
      </c>
      <c r="F553" t="s">
        <v>98</v>
      </c>
      <c r="G553">
        <v>76</v>
      </c>
      <c r="H553">
        <v>86</v>
      </c>
      <c r="I553" t="s">
        <v>37</v>
      </c>
    </row>
    <row r="554" spans="1:9" x14ac:dyDescent="0.2">
      <c r="A554">
        <v>2017</v>
      </c>
      <c r="B554">
        <v>3</v>
      </c>
      <c r="C554" t="s">
        <v>47</v>
      </c>
      <c r="D554" t="s">
        <v>183</v>
      </c>
      <c r="E554" t="s">
        <v>131</v>
      </c>
      <c r="F554" t="s">
        <v>95</v>
      </c>
      <c r="G554">
        <v>99</v>
      </c>
      <c r="H554">
        <v>108</v>
      </c>
      <c r="I554" t="s">
        <v>37</v>
      </c>
    </row>
    <row r="555" spans="1:9" x14ac:dyDescent="0.2">
      <c r="A555">
        <v>2017</v>
      </c>
      <c r="B555">
        <v>3</v>
      </c>
      <c r="C555" t="s">
        <v>47</v>
      </c>
      <c r="D555" t="s">
        <v>182</v>
      </c>
      <c r="E555" t="s">
        <v>131</v>
      </c>
      <c r="F555" t="s">
        <v>98</v>
      </c>
      <c r="G555">
        <v>61</v>
      </c>
      <c r="H555">
        <v>61</v>
      </c>
      <c r="I555" t="s">
        <v>37</v>
      </c>
    </row>
    <row r="556" spans="1:9" x14ac:dyDescent="0.2">
      <c r="A556">
        <v>2017</v>
      </c>
      <c r="B556">
        <v>3</v>
      </c>
      <c r="C556" t="s">
        <v>47</v>
      </c>
      <c r="D556" t="s">
        <v>185</v>
      </c>
      <c r="E556" t="s">
        <v>94</v>
      </c>
      <c r="F556" t="s">
        <v>90</v>
      </c>
      <c r="G556">
        <v>92</v>
      </c>
      <c r="H556">
        <v>118</v>
      </c>
      <c r="I556" t="s">
        <v>37</v>
      </c>
    </row>
    <row r="557" spans="1:9" x14ac:dyDescent="0.2">
      <c r="A557">
        <v>2017</v>
      </c>
      <c r="B557">
        <v>3</v>
      </c>
      <c r="C557" t="s">
        <v>47</v>
      </c>
      <c r="D557" t="s">
        <v>186</v>
      </c>
      <c r="E557" t="s">
        <v>94</v>
      </c>
      <c r="F557" t="s">
        <v>98</v>
      </c>
      <c r="G557">
        <v>95</v>
      </c>
      <c r="H557">
        <v>53</v>
      </c>
      <c r="I557" t="s">
        <v>37</v>
      </c>
    </row>
    <row r="558" spans="1:9" x14ac:dyDescent="0.2">
      <c r="A558">
        <v>2017</v>
      </c>
      <c r="B558">
        <v>3</v>
      </c>
      <c r="C558" t="s">
        <v>47</v>
      </c>
      <c r="D558" t="s">
        <v>187</v>
      </c>
      <c r="E558" t="s">
        <v>94</v>
      </c>
      <c r="F558" t="s">
        <v>95</v>
      </c>
      <c r="G558">
        <v>81</v>
      </c>
      <c r="H558">
        <v>102</v>
      </c>
      <c r="I558" t="s">
        <v>37</v>
      </c>
    </row>
    <row r="559" spans="1:9" x14ac:dyDescent="0.2">
      <c r="A559">
        <v>2017</v>
      </c>
      <c r="B559">
        <v>3</v>
      </c>
      <c r="C559" t="s">
        <v>47</v>
      </c>
      <c r="D559" t="s">
        <v>188</v>
      </c>
      <c r="E559" t="s">
        <v>165</v>
      </c>
      <c r="F559" t="s">
        <v>95</v>
      </c>
      <c r="G559">
        <v>122</v>
      </c>
      <c r="H559">
        <v>109</v>
      </c>
      <c r="I559" t="s">
        <v>37</v>
      </c>
    </row>
    <row r="560" spans="1:9" x14ac:dyDescent="0.2">
      <c r="A560">
        <v>2017</v>
      </c>
      <c r="B560">
        <v>3</v>
      </c>
      <c r="C560" t="s">
        <v>47</v>
      </c>
      <c r="D560" t="s">
        <v>199</v>
      </c>
      <c r="E560" t="s">
        <v>138</v>
      </c>
      <c r="F560" t="s">
        <v>98</v>
      </c>
      <c r="G560">
        <v>81</v>
      </c>
      <c r="H560">
        <v>76</v>
      </c>
      <c r="I560" t="s">
        <v>37</v>
      </c>
    </row>
    <row r="561" spans="1:9" x14ac:dyDescent="0.2">
      <c r="A561">
        <v>2017</v>
      </c>
      <c r="B561">
        <v>3</v>
      </c>
      <c r="C561" t="s">
        <v>47</v>
      </c>
      <c r="D561" t="s">
        <v>189</v>
      </c>
      <c r="E561" t="s">
        <v>97</v>
      </c>
      <c r="F561" t="s">
        <v>98</v>
      </c>
      <c r="G561">
        <v>79</v>
      </c>
      <c r="H561">
        <v>56</v>
      </c>
      <c r="I561" t="s">
        <v>37</v>
      </c>
    </row>
    <row r="562" spans="1:9" x14ac:dyDescent="0.2">
      <c r="A562">
        <v>2017</v>
      </c>
      <c r="B562">
        <v>3</v>
      </c>
      <c r="C562" t="s">
        <v>47</v>
      </c>
      <c r="D562" t="s">
        <v>198</v>
      </c>
      <c r="E562" t="s">
        <v>128</v>
      </c>
      <c r="F562" t="s">
        <v>95</v>
      </c>
      <c r="G562">
        <v>106</v>
      </c>
      <c r="H562">
        <v>94</v>
      </c>
      <c r="I562" t="s">
        <v>37</v>
      </c>
    </row>
    <row r="563" spans="1:9" x14ac:dyDescent="0.2">
      <c r="A563">
        <v>2017</v>
      </c>
      <c r="B563">
        <v>3</v>
      </c>
      <c r="C563" t="s">
        <v>47</v>
      </c>
      <c r="D563" t="s">
        <v>191</v>
      </c>
      <c r="E563" t="s">
        <v>103</v>
      </c>
      <c r="F563" t="s">
        <v>114</v>
      </c>
      <c r="G563">
        <v>94</v>
      </c>
      <c r="H563">
        <v>137</v>
      </c>
      <c r="I563" t="s">
        <v>37</v>
      </c>
    </row>
    <row r="564" spans="1:9" x14ac:dyDescent="0.2">
      <c r="A564">
        <v>2017</v>
      </c>
      <c r="B564">
        <v>3</v>
      </c>
      <c r="C564" t="s">
        <v>47</v>
      </c>
      <c r="D564" t="s">
        <v>200</v>
      </c>
      <c r="E564" t="s">
        <v>103</v>
      </c>
      <c r="F564" t="s">
        <v>90</v>
      </c>
      <c r="G564">
        <v>71</v>
      </c>
      <c r="H564">
        <v>112</v>
      </c>
      <c r="I564" t="s">
        <v>37</v>
      </c>
    </row>
    <row r="565" spans="1:9" x14ac:dyDescent="0.2">
      <c r="A565">
        <v>2017</v>
      </c>
      <c r="B565">
        <v>3</v>
      </c>
      <c r="C565" t="s">
        <v>47</v>
      </c>
      <c r="D565" t="s">
        <v>192</v>
      </c>
      <c r="E565" t="s">
        <v>109</v>
      </c>
      <c r="F565" t="s">
        <v>90</v>
      </c>
      <c r="G565">
        <v>108</v>
      </c>
      <c r="H565">
        <v>114</v>
      </c>
      <c r="I565" t="s">
        <v>37</v>
      </c>
    </row>
    <row r="566" spans="1:9" x14ac:dyDescent="0.2">
      <c r="A566">
        <v>2017</v>
      </c>
      <c r="B566">
        <v>3</v>
      </c>
      <c r="C566" t="s">
        <v>47</v>
      </c>
      <c r="D566" t="s">
        <v>157</v>
      </c>
      <c r="E566" t="s">
        <v>111</v>
      </c>
      <c r="F566" t="s">
        <v>95</v>
      </c>
      <c r="G566">
        <v>96</v>
      </c>
      <c r="H566">
        <v>97</v>
      </c>
      <c r="I566" t="s">
        <v>37</v>
      </c>
    </row>
    <row r="567" spans="1:9" x14ac:dyDescent="0.2">
      <c r="A567">
        <v>2017</v>
      </c>
      <c r="B567">
        <v>3</v>
      </c>
      <c r="C567" t="s">
        <v>47</v>
      </c>
      <c r="D567" t="s">
        <v>193</v>
      </c>
      <c r="E567" t="s">
        <v>113</v>
      </c>
      <c r="F567" t="s">
        <v>95</v>
      </c>
      <c r="G567">
        <v>109</v>
      </c>
      <c r="H567">
        <v>113</v>
      </c>
      <c r="I567" t="s">
        <v>37</v>
      </c>
    </row>
    <row r="568" spans="1:9" x14ac:dyDescent="0.2">
      <c r="A568">
        <v>2017</v>
      </c>
      <c r="B568">
        <v>3</v>
      </c>
      <c r="C568" t="s">
        <v>47</v>
      </c>
      <c r="D568" t="s">
        <v>143</v>
      </c>
      <c r="E568" t="s">
        <v>119</v>
      </c>
      <c r="F568" t="s">
        <v>90</v>
      </c>
      <c r="G568">
        <v>80</v>
      </c>
      <c r="H568">
        <v>88</v>
      </c>
      <c r="I568" t="s">
        <v>37</v>
      </c>
    </row>
    <row r="569" spans="1:9" x14ac:dyDescent="0.2">
      <c r="A569">
        <v>2017</v>
      </c>
      <c r="B569">
        <v>3</v>
      </c>
      <c r="C569" t="s">
        <v>47</v>
      </c>
      <c r="D569" t="s">
        <v>197</v>
      </c>
      <c r="E569" t="s">
        <v>121</v>
      </c>
      <c r="F569" t="s">
        <v>90</v>
      </c>
      <c r="G569">
        <v>92</v>
      </c>
      <c r="H569">
        <v>81</v>
      </c>
      <c r="I569" t="s">
        <v>37</v>
      </c>
    </row>
    <row r="570" spans="1:9" x14ac:dyDescent="0.2">
      <c r="A570">
        <v>2017</v>
      </c>
      <c r="B570">
        <v>3</v>
      </c>
      <c r="C570" t="s">
        <v>47</v>
      </c>
      <c r="D570" t="s">
        <v>180</v>
      </c>
      <c r="E570" t="s">
        <v>89</v>
      </c>
      <c r="F570" t="s">
        <v>125</v>
      </c>
      <c r="G570">
        <v>70</v>
      </c>
      <c r="H570">
        <v>80</v>
      </c>
      <c r="I570" t="s">
        <v>37</v>
      </c>
    </row>
    <row r="571" spans="1:9" x14ac:dyDescent="0.2">
      <c r="A571">
        <v>2017</v>
      </c>
      <c r="B571">
        <v>3</v>
      </c>
      <c r="C571" t="s">
        <v>47</v>
      </c>
      <c r="D571" t="s">
        <v>201</v>
      </c>
      <c r="E571" t="s">
        <v>138</v>
      </c>
      <c r="F571" t="s">
        <v>125</v>
      </c>
      <c r="G571">
        <v>72</v>
      </c>
      <c r="H571">
        <v>62</v>
      </c>
      <c r="I571" t="s">
        <v>37</v>
      </c>
    </row>
    <row r="572" spans="1:9" x14ac:dyDescent="0.2">
      <c r="A572">
        <v>2017</v>
      </c>
      <c r="B572">
        <v>3</v>
      </c>
      <c r="C572" t="s">
        <v>47</v>
      </c>
      <c r="D572" t="s">
        <v>194</v>
      </c>
      <c r="E572" t="s">
        <v>100</v>
      </c>
      <c r="F572" t="s">
        <v>125</v>
      </c>
      <c r="G572">
        <v>93</v>
      </c>
      <c r="H572">
        <v>0</v>
      </c>
      <c r="I572" t="s">
        <v>37</v>
      </c>
    </row>
    <row r="573" spans="1:9" x14ac:dyDescent="0.2">
      <c r="A573">
        <v>2017</v>
      </c>
      <c r="B573">
        <v>3</v>
      </c>
      <c r="C573" t="s">
        <v>47</v>
      </c>
      <c r="D573" t="s">
        <v>196</v>
      </c>
      <c r="E573" t="s">
        <v>119</v>
      </c>
      <c r="F573" t="s">
        <v>125</v>
      </c>
      <c r="G573">
        <v>70</v>
      </c>
      <c r="H573">
        <v>0</v>
      </c>
      <c r="I573" t="s">
        <v>37</v>
      </c>
    </row>
    <row r="574" spans="1:9" x14ac:dyDescent="0.2">
      <c r="A574">
        <v>2017</v>
      </c>
      <c r="B574">
        <v>4</v>
      </c>
      <c r="C574" t="s">
        <v>47</v>
      </c>
      <c r="D574" t="s">
        <v>202</v>
      </c>
      <c r="E574" t="s">
        <v>89</v>
      </c>
      <c r="F574" t="s">
        <v>98</v>
      </c>
      <c r="G574">
        <v>75</v>
      </c>
      <c r="H574">
        <v>72</v>
      </c>
      <c r="I574" t="s">
        <v>37</v>
      </c>
    </row>
    <row r="575" spans="1:9" x14ac:dyDescent="0.2">
      <c r="A575">
        <v>2017</v>
      </c>
      <c r="B575">
        <v>4</v>
      </c>
      <c r="C575" t="s">
        <v>47</v>
      </c>
      <c r="D575" t="s">
        <v>181</v>
      </c>
      <c r="E575" t="s">
        <v>89</v>
      </c>
      <c r="F575" t="s">
        <v>95</v>
      </c>
      <c r="G575">
        <v>103</v>
      </c>
      <c r="H575">
        <v>85</v>
      </c>
      <c r="I575" t="s">
        <v>37</v>
      </c>
    </row>
    <row r="576" spans="1:9" x14ac:dyDescent="0.2">
      <c r="A576">
        <v>2017</v>
      </c>
      <c r="B576">
        <v>4</v>
      </c>
      <c r="C576" t="s">
        <v>47</v>
      </c>
      <c r="D576" t="s">
        <v>183</v>
      </c>
      <c r="E576" t="s">
        <v>131</v>
      </c>
      <c r="F576" t="s">
        <v>95</v>
      </c>
      <c r="G576">
        <v>92</v>
      </c>
      <c r="H576">
        <v>72</v>
      </c>
      <c r="I576" t="s">
        <v>37</v>
      </c>
    </row>
    <row r="577" spans="1:9" x14ac:dyDescent="0.2">
      <c r="A577">
        <v>2017</v>
      </c>
      <c r="B577">
        <v>4</v>
      </c>
      <c r="C577" t="s">
        <v>47</v>
      </c>
      <c r="D577" t="s">
        <v>184</v>
      </c>
      <c r="E577" t="s">
        <v>131</v>
      </c>
      <c r="F577" t="s">
        <v>98</v>
      </c>
      <c r="G577">
        <v>82</v>
      </c>
      <c r="H577">
        <v>130</v>
      </c>
      <c r="I577" t="s">
        <v>37</v>
      </c>
    </row>
    <row r="578" spans="1:9" x14ac:dyDescent="0.2">
      <c r="A578">
        <v>2017</v>
      </c>
      <c r="B578">
        <v>4</v>
      </c>
      <c r="C578" t="s">
        <v>47</v>
      </c>
      <c r="D578" t="s">
        <v>185</v>
      </c>
      <c r="E578" t="s">
        <v>94</v>
      </c>
      <c r="F578" t="s">
        <v>90</v>
      </c>
      <c r="G578">
        <v>89</v>
      </c>
      <c r="H578">
        <v>70</v>
      </c>
      <c r="I578" t="s">
        <v>37</v>
      </c>
    </row>
    <row r="579" spans="1:9" x14ac:dyDescent="0.2">
      <c r="A579">
        <v>2017</v>
      </c>
      <c r="B579">
        <v>4</v>
      </c>
      <c r="C579" t="s">
        <v>47</v>
      </c>
      <c r="D579" t="s">
        <v>186</v>
      </c>
      <c r="E579" t="s">
        <v>94</v>
      </c>
      <c r="F579" t="s">
        <v>98</v>
      </c>
      <c r="G579">
        <v>93</v>
      </c>
      <c r="H579">
        <v>83</v>
      </c>
      <c r="I579" t="s">
        <v>37</v>
      </c>
    </row>
    <row r="580" spans="1:9" x14ac:dyDescent="0.2">
      <c r="A580">
        <v>2017</v>
      </c>
      <c r="B580">
        <v>4</v>
      </c>
      <c r="C580" t="s">
        <v>47</v>
      </c>
      <c r="D580" t="s">
        <v>187</v>
      </c>
      <c r="E580" t="s">
        <v>94</v>
      </c>
      <c r="F580" t="s">
        <v>95</v>
      </c>
      <c r="G580">
        <v>88</v>
      </c>
      <c r="H580">
        <v>112</v>
      </c>
      <c r="I580" t="s">
        <v>37</v>
      </c>
    </row>
    <row r="581" spans="1:9" x14ac:dyDescent="0.2">
      <c r="A581">
        <v>2017</v>
      </c>
      <c r="B581">
        <v>4</v>
      </c>
      <c r="C581" t="s">
        <v>47</v>
      </c>
      <c r="D581" t="s">
        <v>188</v>
      </c>
      <c r="E581" t="s">
        <v>165</v>
      </c>
      <c r="F581" t="s">
        <v>95</v>
      </c>
      <c r="G581">
        <v>123</v>
      </c>
      <c r="H581">
        <v>118</v>
      </c>
      <c r="I581" t="s">
        <v>37</v>
      </c>
    </row>
    <row r="582" spans="1:9" x14ac:dyDescent="0.2">
      <c r="A582">
        <v>2017</v>
      </c>
      <c r="B582">
        <v>4</v>
      </c>
      <c r="C582" t="s">
        <v>47</v>
      </c>
      <c r="D582" t="s">
        <v>199</v>
      </c>
      <c r="E582" t="s">
        <v>138</v>
      </c>
      <c r="F582" t="s">
        <v>98</v>
      </c>
      <c r="G582">
        <v>83</v>
      </c>
      <c r="H582">
        <v>93</v>
      </c>
      <c r="I582" t="s">
        <v>37</v>
      </c>
    </row>
    <row r="583" spans="1:9" x14ac:dyDescent="0.2">
      <c r="A583">
        <v>2017</v>
      </c>
      <c r="B583">
        <v>4</v>
      </c>
      <c r="C583" t="s">
        <v>47</v>
      </c>
      <c r="D583" t="s">
        <v>203</v>
      </c>
      <c r="E583" t="s">
        <v>100</v>
      </c>
      <c r="F583" t="s">
        <v>98</v>
      </c>
      <c r="G583">
        <v>86</v>
      </c>
      <c r="H583">
        <v>80</v>
      </c>
      <c r="I583" t="s">
        <v>37</v>
      </c>
    </row>
    <row r="584" spans="1:9" x14ac:dyDescent="0.2">
      <c r="A584">
        <v>2017</v>
      </c>
      <c r="B584">
        <v>4</v>
      </c>
      <c r="C584" t="s">
        <v>47</v>
      </c>
      <c r="D584" t="s">
        <v>198</v>
      </c>
      <c r="E584" t="s">
        <v>128</v>
      </c>
      <c r="F584" t="s">
        <v>95</v>
      </c>
      <c r="G584">
        <v>111</v>
      </c>
      <c r="H584">
        <v>126</v>
      </c>
      <c r="I584" t="s">
        <v>37</v>
      </c>
    </row>
    <row r="585" spans="1:9" x14ac:dyDescent="0.2">
      <c r="A585">
        <v>2017</v>
      </c>
      <c r="B585">
        <v>4</v>
      </c>
      <c r="C585" t="s">
        <v>47</v>
      </c>
      <c r="D585" t="s">
        <v>191</v>
      </c>
      <c r="E585" t="s">
        <v>103</v>
      </c>
      <c r="F585" t="s">
        <v>114</v>
      </c>
      <c r="G585">
        <v>101</v>
      </c>
      <c r="H585">
        <v>135</v>
      </c>
      <c r="I585" t="s">
        <v>37</v>
      </c>
    </row>
    <row r="586" spans="1:9" x14ac:dyDescent="0.2">
      <c r="A586">
        <v>2017</v>
      </c>
      <c r="B586">
        <v>4</v>
      </c>
      <c r="C586" t="s">
        <v>47</v>
      </c>
      <c r="D586" t="s">
        <v>200</v>
      </c>
      <c r="E586" t="s">
        <v>103</v>
      </c>
      <c r="F586" t="s">
        <v>90</v>
      </c>
      <c r="G586">
        <v>74</v>
      </c>
      <c r="H586">
        <v>86</v>
      </c>
      <c r="I586" t="s">
        <v>37</v>
      </c>
    </row>
    <row r="587" spans="1:9" x14ac:dyDescent="0.2">
      <c r="A587">
        <v>2017</v>
      </c>
      <c r="B587">
        <v>4</v>
      </c>
      <c r="C587" t="s">
        <v>47</v>
      </c>
      <c r="D587" t="s">
        <v>192</v>
      </c>
      <c r="E587" t="s">
        <v>109</v>
      </c>
      <c r="F587" t="s">
        <v>90</v>
      </c>
      <c r="G587">
        <v>106</v>
      </c>
      <c r="H587">
        <v>71</v>
      </c>
      <c r="I587" t="s">
        <v>37</v>
      </c>
    </row>
    <row r="588" spans="1:9" x14ac:dyDescent="0.2">
      <c r="A588">
        <v>2017</v>
      </c>
      <c r="B588">
        <v>4</v>
      </c>
      <c r="C588" t="s">
        <v>47</v>
      </c>
      <c r="D588" t="s">
        <v>157</v>
      </c>
      <c r="E588" t="s">
        <v>111</v>
      </c>
      <c r="F588" t="s">
        <v>95</v>
      </c>
      <c r="G588">
        <v>83</v>
      </c>
      <c r="H588">
        <v>44</v>
      </c>
      <c r="I588" t="s">
        <v>37</v>
      </c>
    </row>
    <row r="589" spans="1:9" x14ac:dyDescent="0.2">
      <c r="A589">
        <v>2017</v>
      </c>
      <c r="B589">
        <v>4</v>
      </c>
      <c r="C589" t="s">
        <v>47</v>
      </c>
      <c r="D589" t="s">
        <v>193</v>
      </c>
      <c r="E589" t="s">
        <v>113</v>
      </c>
      <c r="F589" t="s">
        <v>95</v>
      </c>
      <c r="G589">
        <v>109</v>
      </c>
      <c r="H589">
        <v>107</v>
      </c>
      <c r="I589" t="s">
        <v>37</v>
      </c>
    </row>
    <row r="590" spans="1:9" x14ac:dyDescent="0.2">
      <c r="A590">
        <v>2017</v>
      </c>
      <c r="B590">
        <v>4</v>
      </c>
      <c r="C590" t="s">
        <v>47</v>
      </c>
      <c r="D590" t="s">
        <v>143</v>
      </c>
      <c r="E590" t="s">
        <v>119</v>
      </c>
      <c r="F590" t="s">
        <v>90</v>
      </c>
      <c r="G590">
        <v>86</v>
      </c>
      <c r="H590">
        <v>93</v>
      </c>
      <c r="I590" t="s">
        <v>37</v>
      </c>
    </row>
    <row r="591" spans="1:9" x14ac:dyDescent="0.2">
      <c r="A591">
        <v>2017</v>
      </c>
      <c r="B591">
        <v>4</v>
      </c>
      <c r="C591" t="s">
        <v>47</v>
      </c>
      <c r="D591" t="s">
        <v>197</v>
      </c>
      <c r="E591" t="s">
        <v>121</v>
      </c>
      <c r="F591" t="s">
        <v>90</v>
      </c>
      <c r="G591">
        <v>94</v>
      </c>
      <c r="H591">
        <v>83</v>
      </c>
      <c r="I591" t="s">
        <v>37</v>
      </c>
    </row>
    <row r="592" spans="1:9" x14ac:dyDescent="0.2">
      <c r="A592">
        <v>2017</v>
      </c>
      <c r="B592">
        <v>4</v>
      </c>
      <c r="C592" t="s">
        <v>47</v>
      </c>
      <c r="D592" t="s">
        <v>204</v>
      </c>
      <c r="E592" t="s">
        <v>92</v>
      </c>
      <c r="F592" t="s">
        <v>125</v>
      </c>
      <c r="G592">
        <v>82</v>
      </c>
      <c r="H592">
        <v>0</v>
      </c>
      <c r="I592" t="s">
        <v>37</v>
      </c>
    </row>
    <row r="593" spans="1:9" x14ac:dyDescent="0.2">
      <c r="A593">
        <v>2017</v>
      </c>
      <c r="B593">
        <v>4</v>
      </c>
      <c r="C593" t="s">
        <v>47</v>
      </c>
      <c r="D593" t="s">
        <v>189</v>
      </c>
      <c r="E593" t="s">
        <v>97</v>
      </c>
      <c r="F593" t="s">
        <v>125</v>
      </c>
      <c r="G593">
        <v>81</v>
      </c>
      <c r="H593">
        <v>74</v>
      </c>
      <c r="I593" t="s">
        <v>37</v>
      </c>
    </row>
    <row r="594" spans="1:9" x14ac:dyDescent="0.2">
      <c r="A594">
        <v>2017</v>
      </c>
      <c r="B594">
        <v>4</v>
      </c>
      <c r="C594" t="s">
        <v>47</v>
      </c>
      <c r="D594" t="s">
        <v>194</v>
      </c>
      <c r="E594" t="s">
        <v>100</v>
      </c>
      <c r="F594" t="s">
        <v>125</v>
      </c>
      <c r="G594">
        <v>92</v>
      </c>
      <c r="H594">
        <v>0</v>
      </c>
      <c r="I594" t="s">
        <v>37</v>
      </c>
    </row>
    <row r="595" spans="1:9" x14ac:dyDescent="0.2">
      <c r="A595">
        <v>2017</v>
      </c>
      <c r="B595">
        <v>4</v>
      </c>
      <c r="C595" t="s">
        <v>47</v>
      </c>
      <c r="D595" t="s">
        <v>196</v>
      </c>
      <c r="E595" t="s">
        <v>119</v>
      </c>
      <c r="F595" t="s">
        <v>125</v>
      </c>
      <c r="G595">
        <v>81</v>
      </c>
      <c r="H595">
        <v>0</v>
      </c>
      <c r="I595" t="s">
        <v>37</v>
      </c>
    </row>
    <row r="596" spans="1:9" x14ac:dyDescent="0.2">
      <c r="A596">
        <v>2017</v>
      </c>
      <c r="B596">
        <v>5</v>
      </c>
      <c r="C596" t="s">
        <v>47</v>
      </c>
      <c r="D596" t="s">
        <v>205</v>
      </c>
      <c r="E596" t="s">
        <v>89</v>
      </c>
      <c r="F596" t="s">
        <v>98</v>
      </c>
      <c r="G596">
        <v>84</v>
      </c>
      <c r="H596">
        <v>89</v>
      </c>
      <c r="I596" t="s">
        <v>37</v>
      </c>
    </row>
    <row r="597" spans="1:9" x14ac:dyDescent="0.2">
      <c r="A597">
        <v>2017</v>
      </c>
      <c r="B597">
        <v>5</v>
      </c>
      <c r="C597" t="s">
        <v>47</v>
      </c>
      <c r="D597" t="s">
        <v>181</v>
      </c>
      <c r="E597" t="s">
        <v>89</v>
      </c>
      <c r="F597" t="s">
        <v>95</v>
      </c>
      <c r="G597">
        <v>108</v>
      </c>
      <c r="H597">
        <v>127</v>
      </c>
      <c r="I597" t="s">
        <v>37</v>
      </c>
    </row>
    <row r="598" spans="1:9" x14ac:dyDescent="0.2">
      <c r="A598">
        <v>2017</v>
      </c>
      <c r="B598">
        <v>5</v>
      </c>
      <c r="C598" t="s">
        <v>47</v>
      </c>
      <c r="D598" t="s">
        <v>184</v>
      </c>
      <c r="E598" t="s">
        <v>131</v>
      </c>
      <c r="F598" t="s">
        <v>98</v>
      </c>
      <c r="G598">
        <v>85</v>
      </c>
      <c r="H598">
        <v>108</v>
      </c>
      <c r="I598" t="s">
        <v>37</v>
      </c>
    </row>
    <row r="599" spans="1:9" x14ac:dyDescent="0.2">
      <c r="A599">
        <v>2017</v>
      </c>
      <c r="B599">
        <v>5</v>
      </c>
      <c r="C599" t="s">
        <v>47</v>
      </c>
      <c r="D599" t="s">
        <v>183</v>
      </c>
      <c r="E599" t="s">
        <v>131</v>
      </c>
      <c r="F599" t="s">
        <v>95</v>
      </c>
      <c r="G599">
        <v>97</v>
      </c>
      <c r="H599">
        <v>141</v>
      </c>
      <c r="I599" t="s">
        <v>37</v>
      </c>
    </row>
    <row r="600" spans="1:9" x14ac:dyDescent="0.2">
      <c r="A600">
        <v>2017</v>
      </c>
      <c r="B600">
        <v>5</v>
      </c>
      <c r="C600" t="s">
        <v>47</v>
      </c>
      <c r="D600" t="s">
        <v>186</v>
      </c>
      <c r="E600" t="s">
        <v>94</v>
      </c>
      <c r="F600" t="s">
        <v>98</v>
      </c>
      <c r="G600">
        <v>88</v>
      </c>
      <c r="H600">
        <v>74</v>
      </c>
      <c r="I600" t="s">
        <v>37</v>
      </c>
    </row>
    <row r="601" spans="1:9" x14ac:dyDescent="0.2">
      <c r="A601">
        <v>2017</v>
      </c>
      <c r="B601">
        <v>5</v>
      </c>
      <c r="C601" t="s">
        <v>47</v>
      </c>
      <c r="D601" t="s">
        <v>185</v>
      </c>
      <c r="E601" t="s">
        <v>94</v>
      </c>
      <c r="F601" t="s">
        <v>90</v>
      </c>
      <c r="G601">
        <v>89</v>
      </c>
      <c r="H601">
        <v>85</v>
      </c>
      <c r="I601" t="s">
        <v>37</v>
      </c>
    </row>
    <row r="602" spans="1:9" x14ac:dyDescent="0.2">
      <c r="A602">
        <v>2017</v>
      </c>
      <c r="B602">
        <v>5</v>
      </c>
      <c r="C602" t="s">
        <v>47</v>
      </c>
      <c r="D602" t="s">
        <v>187</v>
      </c>
      <c r="E602" t="s">
        <v>94</v>
      </c>
      <c r="F602" t="s">
        <v>95</v>
      </c>
      <c r="G602">
        <v>95</v>
      </c>
      <c r="H602">
        <v>115</v>
      </c>
      <c r="I602" t="s">
        <v>37</v>
      </c>
    </row>
    <row r="603" spans="1:9" x14ac:dyDescent="0.2">
      <c r="A603">
        <v>2017</v>
      </c>
      <c r="B603">
        <v>5</v>
      </c>
      <c r="C603" t="s">
        <v>47</v>
      </c>
      <c r="D603" t="s">
        <v>188</v>
      </c>
      <c r="E603" t="s">
        <v>165</v>
      </c>
      <c r="F603" t="s">
        <v>95</v>
      </c>
      <c r="G603">
        <v>126</v>
      </c>
      <c r="H603">
        <v>121</v>
      </c>
      <c r="I603" t="s">
        <v>37</v>
      </c>
    </row>
    <row r="604" spans="1:9" x14ac:dyDescent="0.2">
      <c r="A604">
        <v>2017</v>
      </c>
      <c r="B604">
        <v>5</v>
      </c>
      <c r="C604" t="s">
        <v>47</v>
      </c>
      <c r="D604" t="s">
        <v>201</v>
      </c>
      <c r="E604" t="s">
        <v>138</v>
      </c>
      <c r="F604" t="s">
        <v>95</v>
      </c>
      <c r="G604">
        <v>86</v>
      </c>
      <c r="H604">
        <v>111</v>
      </c>
      <c r="I604" t="s">
        <v>37</v>
      </c>
    </row>
    <row r="605" spans="1:9" x14ac:dyDescent="0.2">
      <c r="A605">
        <v>2017</v>
      </c>
      <c r="B605">
        <v>5</v>
      </c>
      <c r="C605" t="s">
        <v>47</v>
      </c>
      <c r="D605" t="s">
        <v>199</v>
      </c>
      <c r="E605" t="s">
        <v>138</v>
      </c>
      <c r="F605" t="s">
        <v>98</v>
      </c>
      <c r="G605">
        <v>81</v>
      </c>
      <c r="H605">
        <v>75</v>
      </c>
      <c r="I605" t="s">
        <v>37</v>
      </c>
    </row>
    <row r="606" spans="1:9" x14ac:dyDescent="0.2">
      <c r="A606">
        <v>2017</v>
      </c>
      <c r="B606">
        <v>5</v>
      </c>
      <c r="C606" t="s">
        <v>47</v>
      </c>
      <c r="D606" t="s">
        <v>189</v>
      </c>
      <c r="E606" t="s">
        <v>97</v>
      </c>
      <c r="F606" t="s">
        <v>98</v>
      </c>
      <c r="G606">
        <v>84</v>
      </c>
      <c r="H606">
        <v>76</v>
      </c>
      <c r="I606" t="s">
        <v>37</v>
      </c>
    </row>
    <row r="607" spans="1:9" x14ac:dyDescent="0.2">
      <c r="A607">
        <v>2017</v>
      </c>
      <c r="B607">
        <v>5</v>
      </c>
      <c r="C607" t="s">
        <v>47</v>
      </c>
      <c r="D607" t="s">
        <v>191</v>
      </c>
      <c r="E607" t="s">
        <v>103</v>
      </c>
      <c r="F607" t="s">
        <v>114</v>
      </c>
      <c r="G607">
        <v>106</v>
      </c>
      <c r="H607">
        <v>126</v>
      </c>
      <c r="I607" t="s">
        <v>37</v>
      </c>
    </row>
    <row r="608" spans="1:9" x14ac:dyDescent="0.2">
      <c r="A608">
        <v>2017</v>
      </c>
      <c r="B608">
        <v>5</v>
      </c>
      <c r="C608" t="s">
        <v>47</v>
      </c>
      <c r="D608" t="s">
        <v>200</v>
      </c>
      <c r="E608" t="s">
        <v>103</v>
      </c>
      <c r="F608" t="s">
        <v>90</v>
      </c>
      <c r="G608">
        <v>85</v>
      </c>
      <c r="H608">
        <v>139</v>
      </c>
      <c r="I608" t="s">
        <v>37</v>
      </c>
    </row>
    <row r="609" spans="1:9" x14ac:dyDescent="0.2">
      <c r="A609">
        <v>2017</v>
      </c>
      <c r="B609">
        <v>5</v>
      </c>
      <c r="C609" t="s">
        <v>47</v>
      </c>
      <c r="D609" t="s">
        <v>192</v>
      </c>
      <c r="E609" t="s">
        <v>109</v>
      </c>
      <c r="F609" t="s">
        <v>90</v>
      </c>
      <c r="G609">
        <v>99</v>
      </c>
      <c r="H609">
        <v>48</v>
      </c>
      <c r="I609" t="s">
        <v>37</v>
      </c>
    </row>
    <row r="610" spans="1:9" x14ac:dyDescent="0.2">
      <c r="A610">
        <v>2017</v>
      </c>
      <c r="B610">
        <v>5</v>
      </c>
      <c r="C610" t="s">
        <v>47</v>
      </c>
      <c r="D610" t="s">
        <v>157</v>
      </c>
      <c r="E610" t="s">
        <v>111</v>
      </c>
      <c r="F610" t="s">
        <v>95</v>
      </c>
      <c r="G610">
        <v>84</v>
      </c>
      <c r="H610">
        <v>90</v>
      </c>
      <c r="I610" t="s">
        <v>37</v>
      </c>
    </row>
    <row r="611" spans="1:9" x14ac:dyDescent="0.2">
      <c r="A611">
        <v>2017</v>
      </c>
      <c r="B611">
        <v>5</v>
      </c>
      <c r="C611" t="s">
        <v>47</v>
      </c>
      <c r="D611" t="s">
        <v>193</v>
      </c>
      <c r="E611" t="s">
        <v>113</v>
      </c>
      <c r="F611" t="s">
        <v>95</v>
      </c>
      <c r="G611">
        <v>113</v>
      </c>
      <c r="H611">
        <v>126</v>
      </c>
      <c r="I611" t="s">
        <v>37</v>
      </c>
    </row>
    <row r="612" spans="1:9" x14ac:dyDescent="0.2">
      <c r="A612">
        <v>2017</v>
      </c>
      <c r="B612">
        <v>5</v>
      </c>
      <c r="C612" t="s">
        <v>47</v>
      </c>
      <c r="D612" t="s">
        <v>143</v>
      </c>
      <c r="E612" t="s">
        <v>119</v>
      </c>
      <c r="F612" t="s">
        <v>90</v>
      </c>
      <c r="G612">
        <v>90</v>
      </c>
      <c r="H612">
        <v>80</v>
      </c>
      <c r="I612" t="s">
        <v>37</v>
      </c>
    </row>
    <row r="613" spans="1:9" x14ac:dyDescent="0.2">
      <c r="A613">
        <v>2017</v>
      </c>
      <c r="B613">
        <v>5</v>
      </c>
      <c r="C613" t="s">
        <v>47</v>
      </c>
      <c r="D613" t="s">
        <v>197</v>
      </c>
      <c r="E613" t="s">
        <v>121</v>
      </c>
      <c r="F613" t="s">
        <v>90</v>
      </c>
      <c r="G613">
        <v>94</v>
      </c>
      <c r="H613">
        <v>75</v>
      </c>
      <c r="I613" t="s">
        <v>37</v>
      </c>
    </row>
    <row r="614" spans="1:9" x14ac:dyDescent="0.2">
      <c r="A614">
        <v>2017</v>
      </c>
      <c r="B614">
        <v>5</v>
      </c>
      <c r="C614" t="s">
        <v>47</v>
      </c>
      <c r="D614" t="s">
        <v>204</v>
      </c>
      <c r="E614" t="s">
        <v>92</v>
      </c>
      <c r="F614" t="s">
        <v>125</v>
      </c>
      <c r="G614">
        <v>80</v>
      </c>
      <c r="H614">
        <v>0</v>
      </c>
      <c r="I614" t="s">
        <v>37</v>
      </c>
    </row>
    <row r="615" spans="1:9" x14ac:dyDescent="0.2">
      <c r="A615">
        <v>2017</v>
      </c>
      <c r="B615">
        <v>5</v>
      </c>
      <c r="C615" t="s">
        <v>47</v>
      </c>
      <c r="D615" t="s">
        <v>194</v>
      </c>
      <c r="E615" t="s">
        <v>100</v>
      </c>
      <c r="F615" t="s">
        <v>125</v>
      </c>
      <c r="G615">
        <v>88</v>
      </c>
      <c r="H615">
        <v>0</v>
      </c>
      <c r="I615" t="s">
        <v>37</v>
      </c>
    </row>
    <row r="616" spans="1:9" x14ac:dyDescent="0.2">
      <c r="A616">
        <v>2017</v>
      </c>
      <c r="B616">
        <v>5</v>
      </c>
      <c r="C616" t="s">
        <v>47</v>
      </c>
      <c r="D616" t="s">
        <v>198</v>
      </c>
      <c r="E616" t="s">
        <v>128</v>
      </c>
      <c r="F616" t="s">
        <v>125</v>
      </c>
      <c r="G616">
        <v>110</v>
      </c>
      <c r="H616">
        <v>0</v>
      </c>
      <c r="I616" t="s">
        <v>37</v>
      </c>
    </row>
    <row r="617" spans="1:9" x14ac:dyDescent="0.2">
      <c r="A617">
        <v>2017</v>
      </c>
      <c r="B617">
        <v>5</v>
      </c>
      <c r="C617" t="s">
        <v>47</v>
      </c>
      <c r="D617" t="s">
        <v>196</v>
      </c>
      <c r="E617" t="s">
        <v>119</v>
      </c>
      <c r="F617" t="s">
        <v>125</v>
      </c>
      <c r="G617">
        <v>79</v>
      </c>
      <c r="H617">
        <v>0</v>
      </c>
      <c r="I617" t="s">
        <v>37</v>
      </c>
    </row>
    <row r="618" spans="1:9" x14ac:dyDescent="0.2">
      <c r="A618">
        <v>2017</v>
      </c>
      <c r="B618">
        <v>6</v>
      </c>
      <c r="C618" t="s">
        <v>47</v>
      </c>
      <c r="D618" t="s">
        <v>205</v>
      </c>
      <c r="E618" t="s">
        <v>89</v>
      </c>
      <c r="F618" t="s">
        <v>98</v>
      </c>
      <c r="G618">
        <v>83</v>
      </c>
      <c r="H618">
        <v>66</v>
      </c>
      <c r="I618" t="s">
        <v>37</v>
      </c>
    </row>
    <row r="619" spans="1:9" x14ac:dyDescent="0.2">
      <c r="A619">
        <v>2017</v>
      </c>
      <c r="B619">
        <v>6</v>
      </c>
      <c r="C619" t="s">
        <v>47</v>
      </c>
      <c r="D619" t="s">
        <v>181</v>
      </c>
      <c r="E619" t="s">
        <v>89</v>
      </c>
      <c r="F619" t="s">
        <v>95</v>
      </c>
      <c r="G619">
        <v>108</v>
      </c>
      <c r="H619">
        <v>117</v>
      </c>
      <c r="I619" t="s">
        <v>37</v>
      </c>
    </row>
    <row r="620" spans="1:9" x14ac:dyDescent="0.2">
      <c r="A620">
        <v>2017</v>
      </c>
      <c r="B620">
        <v>6</v>
      </c>
      <c r="C620" t="s">
        <v>47</v>
      </c>
      <c r="D620" t="s">
        <v>184</v>
      </c>
      <c r="E620" t="s">
        <v>131</v>
      </c>
      <c r="F620" t="s">
        <v>98</v>
      </c>
      <c r="G620">
        <v>79</v>
      </c>
      <c r="H620">
        <v>70</v>
      </c>
      <c r="I620" t="s">
        <v>37</v>
      </c>
    </row>
    <row r="621" spans="1:9" x14ac:dyDescent="0.2">
      <c r="A621">
        <v>2017</v>
      </c>
      <c r="B621">
        <v>6</v>
      </c>
      <c r="C621" t="s">
        <v>47</v>
      </c>
      <c r="D621" t="s">
        <v>183</v>
      </c>
      <c r="E621" t="s">
        <v>131</v>
      </c>
      <c r="F621" t="s">
        <v>95</v>
      </c>
      <c r="G621">
        <v>92</v>
      </c>
      <c r="H621">
        <v>71</v>
      </c>
      <c r="I621" t="s">
        <v>37</v>
      </c>
    </row>
    <row r="622" spans="1:9" x14ac:dyDescent="0.2">
      <c r="A622">
        <v>2017</v>
      </c>
      <c r="B622">
        <v>6</v>
      </c>
      <c r="C622" t="s">
        <v>47</v>
      </c>
      <c r="D622" t="s">
        <v>186</v>
      </c>
      <c r="E622" t="s">
        <v>94</v>
      </c>
      <c r="F622" t="s">
        <v>98</v>
      </c>
      <c r="G622">
        <v>92</v>
      </c>
      <c r="H622">
        <v>63</v>
      </c>
      <c r="I622" t="s">
        <v>37</v>
      </c>
    </row>
    <row r="623" spans="1:9" x14ac:dyDescent="0.2">
      <c r="A623">
        <v>2017</v>
      </c>
      <c r="B623">
        <v>6</v>
      </c>
      <c r="C623" t="s">
        <v>47</v>
      </c>
      <c r="D623" t="s">
        <v>185</v>
      </c>
      <c r="E623" t="s">
        <v>94</v>
      </c>
      <c r="F623" t="s">
        <v>90</v>
      </c>
      <c r="G623">
        <v>102</v>
      </c>
      <c r="H623">
        <v>105</v>
      </c>
      <c r="I623" t="s">
        <v>37</v>
      </c>
    </row>
    <row r="624" spans="1:9" x14ac:dyDescent="0.2">
      <c r="A624">
        <v>2017</v>
      </c>
      <c r="B624">
        <v>6</v>
      </c>
      <c r="C624" t="s">
        <v>47</v>
      </c>
      <c r="D624" t="s">
        <v>187</v>
      </c>
      <c r="E624" t="s">
        <v>94</v>
      </c>
      <c r="F624" t="s">
        <v>95</v>
      </c>
      <c r="G624">
        <v>95</v>
      </c>
      <c r="H624">
        <v>108</v>
      </c>
      <c r="I624" t="s">
        <v>37</v>
      </c>
    </row>
    <row r="625" spans="1:9" x14ac:dyDescent="0.2">
      <c r="A625">
        <v>2017</v>
      </c>
      <c r="B625">
        <v>6</v>
      </c>
      <c r="C625" t="s">
        <v>47</v>
      </c>
      <c r="D625" t="s">
        <v>188</v>
      </c>
      <c r="E625" t="s">
        <v>165</v>
      </c>
      <c r="F625" t="s">
        <v>95</v>
      </c>
      <c r="G625">
        <v>116</v>
      </c>
      <c r="H625">
        <v>68</v>
      </c>
      <c r="I625" t="s">
        <v>37</v>
      </c>
    </row>
    <row r="626" spans="1:9" x14ac:dyDescent="0.2">
      <c r="A626">
        <v>2017</v>
      </c>
      <c r="B626">
        <v>6</v>
      </c>
      <c r="C626" t="s">
        <v>47</v>
      </c>
      <c r="D626" t="s">
        <v>201</v>
      </c>
      <c r="E626" t="s">
        <v>138</v>
      </c>
      <c r="F626" t="s">
        <v>95</v>
      </c>
      <c r="G626">
        <v>81</v>
      </c>
      <c r="H626">
        <v>34</v>
      </c>
      <c r="I626" t="s">
        <v>37</v>
      </c>
    </row>
    <row r="627" spans="1:9" x14ac:dyDescent="0.2">
      <c r="A627">
        <v>2017</v>
      </c>
      <c r="B627">
        <v>6</v>
      </c>
      <c r="C627" t="s">
        <v>47</v>
      </c>
      <c r="D627" t="s">
        <v>199</v>
      </c>
      <c r="E627" t="s">
        <v>138</v>
      </c>
      <c r="F627" t="s">
        <v>98</v>
      </c>
      <c r="G627">
        <v>89</v>
      </c>
      <c r="H627">
        <v>99</v>
      </c>
      <c r="I627" t="s">
        <v>37</v>
      </c>
    </row>
    <row r="628" spans="1:9" x14ac:dyDescent="0.2">
      <c r="A628">
        <v>2017</v>
      </c>
      <c r="B628">
        <v>6</v>
      </c>
      <c r="C628" t="s">
        <v>47</v>
      </c>
      <c r="D628" t="s">
        <v>203</v>
      </c>
      <c r="E628" t="s">
        <v>100</v>
      </c>
      <c r="F628" t="s">
        <v>98</v>
      </c>
      <c r="G628">
        <v>74</v>
      </c>
      <c r="H628">
        <v>59</v>
      </c>
      <c r="I628" t="s">
        <v>37</v>
      </c>
    </row>
    <row r="629" spans="1:9" x14ac:dyDescent="0.2">
      <c r="A629">
        <v>2017</v>
      </c>
      <c r="B629">
        <v>6</v>
      </c>
      <c r="C629" t="s">
        <v>47</v>
      </c>
      <c r="D629" t="s">
        <v>198</v>
      </c>
      <c r="E629" t="s">
        <v>128</v>
      </c>
      <c r="F629" t="s">
        <v>95</v>
      </c>
      <c r="G629">
        <v>109</v>
      </c>
      <c r="H629">
        <v>88</v>
      </c>
      <c r="I629" t="s">
        <v>37</v>
      </c>
    </row>
    <row r="630" spans="1:9" x14ac:dyDescent="0.2">
      <c r="A630">
        <v>2017</v>
      </c>
      <c r="B630">
        <v>6</v>
      </c>
      <c r="C630" t="s">
        <v>47</v>
      </c>
      <c r="D630" t="s">
        <v>191</v>
      </c>
      <c r="E630" t="s">
        <v>103</v>
      </c>
      <c r="F630" t="s">
        <v>114</v>
      </c>
      <c r="G630">
        <v>112</v>
      </c>
      <c r="H630">
        <v>104</v>
      </c>
      <c r="I630" t="s">
        <v>37</v>
      </c>
    </row>
    <row r="631" spans="1:9" x14ac:dyDescent="0.2">
      <c r="A631">
        <v>2017</v>
      </c>
      <c r="B631">
        <v>6</v>
      </c>
      <c r="C631" t="s">
        <v>47</v>
      </c>
      <c r="D631" t="s">
        <v>200</v>
      </c>
      <c r="E631" t="s">
        <v>103</v>
      </c>
      <c r="F631" t="s">
        <v>90</v>
      </c>
      <c r="G631">
        <v>81</v>
      </c>
      <c r="H631">
        <v>56</v>
      </c>
      <c r="I631" t="s">
        <v>37</v>
      </c>
    </row>
    <row r="632" spans="1:9" x14ac:dyDescent="0.2">
      <c r="A632">
        <v>2017</v>
      </c>
      <c r="B632">
        <v>6</v>
      </c>
      <c r="C632" t="s">
        <v>47</v>
      </c>
      <c r="D632" t="s">
        <v>192</v>
      </c>
      <c r="E632" t="s">
        <v>109</v>
      </c>
      <c r="F632" t="s">
        <v>90</v>
      </c>
      <c r="G632">
        <v>90</v>
      </c>
      <c r="H632">
        <v>78</v>
      </c>
      <c r="I632" t="s">
        <v>37</v>
      </c>
    </row>
    <row r="633" spans="1:9" x14ac:dyDescent="0.2">
      <c r="A633">
        <v>2017</v>
      </c>
      <c r="B633">
        <v>6</v>
      </c>
      <c r="C633" t="s">
        <v>47</v>
      </c>
      <c r="D633" t="s">
        <v>193</v>
      </c>
      <c r="E633" t="s">
        <v>113</v>
      </c>
      <c r="F633" t="s">
        <v>95</v>
      </c>
      <c r="G633">
        <v>104</v>
      </c>
      <c r="H633">
        <v>62</v>
      </c>
      <c r="I633" t="s">
        <v>37</v>
      </c>
    </row>
    <row r="634" spans="1:9" x14ac:dyDescent="0.2">
      <c r="A634">
        <v>2017</v>
      </c>
      <c r="B634">
        <v>6</v>
      </c>
      <c r="C634" t="s">
        <v>47</v>
      </c>
      <c r="D634" t="s">
        <v>143</v>
      </c>
      <c r="E634" t="s">
        <v>119</v>
      </c>
      <c r="F634" t="s">
        <v>90</v>
      </c>
      <c r="G634">
        <v>90</v>
      </c>
      <c r="H634">
        <v>116</v>
      </c>
      <c r="I634" t="s">
        <v>37</v>
      </c>
    </row>
    <row r="635" spans="1:9" x14ac:dyDescent="0.2">
      <c r="A635">
        <v>2017</v>
      </c>
      <c r="B635">
        <v>6</v>
      </c>
      <c r="C635" t="s">
        <v>47</v>
      </c>
      <c r="D635" t="s">
        <v>197</v>
      </c>
      <c r="E635" t="s">
        <v>121</v>
      </c>
      <c r="F635" t="s">
        <v>90</v>
      </c>
      <c r="G635">
        <v>88</v>
      </c>
      <c r="H635">
        <v>90</v>
      </c>
      <c r="I635" t="s">
        <v>37</v>
      </c>
    </row>
    <row r="636" spans="1:9" x14ac:dyDescent="0.2">
      <c r="A636">
        <v>2017</v>
      </c>
      <c r="B636">
        <v>6</v>
      </c>
      <c r="C636" t="s">
        <v>47</v>
      </c>
      <c r="D636" t="s">
        <v>204</v>
      </c>
      <c r="E636" t="s">
        <v>92</v>
      </c>
      <c r="F636" t="s">
        <v>125</v>
      </c>
      <c r="G636">
        <v>80</v>
      </c>
      <c r="H636">
        <v>0</v>
      </c>
      <c r="I636" t="s">
        <v>37</v>
      </c>
    </row>
    <row r="637" spans="1:9" x14ac:dyDescent="0.2">
      <c r="A637">
        <v>2017</v>
      </c>
      <c r="B637">
        <v>6</v>
      </c>
      <c r="C637" t="s">
        <v>47</v>
      </c>
      <c r="D637" t="s">
        <v>194</v>
      </c>
      <c r="E637" t="s">
        <v>100</v>
      </c>
      <c r="F637" t="s">
        <v>125</v>
      </c>
      <c r="G637">
        <v>88</v>
      </c>
      <c r="H637">
        <v>0</v>
      </c>
      <c r="I637" t="s">
        <v>37</v>
      </c>
    </row>
    <row r="638" spans="1:9" x14ac:dyDescent="0.2">
      <c r="A638">
        <v>2017</v>
      </c>
      <c r="B638">
        <v>6</v>
      </c>
      <c r="C638" t="s">
        <v>47</v>
      </c>
      <c r="D638" t="s">
        <v>157</v>
      </c>
      <c r="E638" t="s">
        <v>111</v>
      </c>
      <c r="F638" t="s">
        <v>125</v>
      </c>
      <c r="G638">
        <v>77</v>
      </c>
      <c r="H638">
        <v>54</v>
      </c>
      <c r="I638" t="s">
        <v>37</v>
      </c>
    </row>
    <row r="639" spans="1:9" x14ac:dyDescent="0.2">
      <c r="A639">
        <v>2017</v>
      </c>
      <c r="B639">
        <v>6</v>
      </c>
      <c r="C639" t="s">
        <v>47</v>
      </c>
      <c r="D639" t="s">
        <v>196</v>
      </c>
      <c r="E639" t="s">
        <v>119</v>
      </c>
      <c r="F639" t="s">
        <v>125</v>
      </c>
      <c r="G639">
        <v>85</v>
      </c>
      <c r="H639">
        <v>107</v>
      </c>
      <c r="I639" t="s">
        <v>37</v>
      </c>
    </row>
    <row r="640" spans="1:9" x14ac:dyDescent="0.2">
      <c r="A640">
        <v>2017</v>
      </c>
      <c r="B640">
        <v>7</v>
      </c>
      <c r="C640" t="s">
        <v>47</v>
      </c>
      <c r="D640" t="s">
        <v>181</v>
      </c>
      <c r="E640" t="s">
        <v>89</v>
      </c>
      <c r="F640" t="s">
        <v>95</v>
      </c>
      <c r="G640">
        <v>106</v>
      </c>
      <c r="H640">
        <v>108</v>
      </c>
      <c r="I640" t="s">
        <v>37</v>
      </c>
    </row>
    <row r="641" spans="1:9" x14ac:dyDescent="0.2">
      <c r="A641">
        <v>2017</v>
      </c>
      <c r="B641">
        <v>7</v>
      </c>
      <c r="C641" t="s">
        <v>47</v>
      </c>
      <c r="D641" t="s">
        <v>184</v>
      </c>
      <c r="E641" t="s">
        <v>131</v>
      </c>
      <c r="F641" t="s">
        <v>98</v>
      </c>
      <c r="G641">
        <v>74</v>
      </c>
      <c r="H641">
        <v>60</v>
      </c>
      <c r="I641" t="s">
        <v>37</v>
      </c>
    </row>
    <row r="642" spans="1:9" x14ac:dyDescent="0.2">
      <c r="A642">
        <v>2017</v>
      </c>
      <c r="B642">
        <v>7</v>
      </c>
      <c r="C642" t="s">
        <v>47</v>
      </c>
      <c r="D642" t="s">
        <v>183</v>
      </c>
      <c r="E642" t="s">
        <v>131</v>
      </c>
      <c r="F642" t="s">
        <v>95</v>
      </c>
      <c r="G642">
        <v>86</v>
      </c>
      <c r="H642">
        <v>73</v>
      </c>
      <c r="I642" t="s">
        <v>37</v>
      </c>
    </row>
    <row r="643" spans="1:9" x14ac:dyDescent="0.2">
      <c r="A643">
        <v>2017</v>
      </c>
      <c r="B643">
        <v>7</v>
      </c>
      <c r="C643" t="s">
        <v>47</v>
      </c>
      <c r="D643" t="s">
        <v>187</v>
      </c>
      <c r="E643" t="s">
        <v>94</v>
      </c>
      <c r="F643" t="s">
        <v>95</v>
      </c>
      <c r="G643">
        <v>87</v>
      </c>
      <c r="H643">
        <v>91</v>
      </c>
      <c r="I643" t="s">
        <v>37</v>
      </c>
    </row>
    <row r="644" spans="1:9" x14ac:dyDescent="0.2">
      <c r="A644">
        <v>2017</v>
      </c>
      <c r="B644">
        <v>7</v>
      </c>
      <c r="C644" t="s">
        <v>47</v>
      </c>
      <c r="D644" t="s">
        <v>185</v>
      </c>
      <c r="E644" t="s">
        <v>94</v>
      </c>
      <c r="F644" t="s">
        <v>90</v>
      </c>
      <c r="G644">
        <v>96</v>
      </c>
      <c r="H644">
        <v>66</v>
      </c>
      <c r="I644" t="s">
        <v>37</v>
      </c>
    </row>
    <row r="645" spans="1:9" x14ac:dyDescent="0.2">
      <c r="A645">
        <v>2017</v>
      </c>
      <c r="B645">
        <v>7</v>
      </c>
      <c r="C645" t="s">
        <v>47</v>
      </c>
      <c r="D645" t="s">
        <v>186</v>
      </c>
      <c r="E645" t="s">
        <v>94</v>
      </c>
      <c r="F645" t="s">
        <v>98</v>
      </c>
      <c r="G645">
        <v>89</v>
      </c>
      <c r="H645">
        <v>98</v>
      </c>
      <c r="I645" t="s">
        <v>37</v>
      </c>
    </row>
    <row r="646" spans="1:9" x14ac:dyDescent="0.2">
      <c r="A646">
        <v>2017</v>
      </c>
      <c r="B646">
        <v>7</v>
      </c>
      <c r="C646" t="s">
        <v>47</v>
      </c>
      <c r="D646" t="s">
        <v>188</v>
      </c>
      <c r="E646" t="s">
        <v>165</v>
      </c>
      <c r="F646" t="s">
        <v>95</v>
      </c>
      <c r="G646">
        <v>111</v>
      </c>
      <c r="H646">
        <v>88</v>
      </c>
      <c r="I646" t="s">
        <v>37</v>
      </c>
    </row>
    <row r="647" spans="1:9" x14ac:dyDescent="0.2">
      <c r="A647">
        <v>2017</v>
      </c>
      <c r="B647">
        <v>7</v>
      </c>
      <c r="C647" t="s">
        <v>47</v>
      </c>
      <c r="D647" t="s">
        <v>201</v>
      </c>
      <c r="E647" t="s">
        <v>138</v>
      </c>
      <c r="F647" t="s">
        <v>95</v>
      </c>
      <c r="G647">
        <v>87</v>
      </c>
      <c r="H647">
        <v>129</v>
      </c>
      <c r="I647" t="s">
        <v>37</v>
      </c>
    </row>
    <row r="648" spans="1:9" x14ac:dyDescent="0.2">
      <c r="A648">
        <v>2017</v>
      </c>
      <c r="B648">
        <v>7</v>
      </c>
      <c r="C648" t="s">
        <v>47</v>
      </c>
      <c r="D648" t="s">
        <v>199</v>
      </c>
      <c r="E648" t="s">
        <v>138</v>
      </c>
      <c r="F648" t="s">
        <v>98</v>
      </c>
      <c r="G648">
        <v>77</v>
      </c>
      <c r="H648">
        <v>64</v>
      </c>
      <c r="I648" t="s">
        <v>37</v>
      </c>
    </row>
    <row r="649" spans="1:9" x14ac:dyDescent="0.2">
      <c r="A649">
        <v>2017</v>
      </c>
      <c r="B649">
        <v>7</v>
      </c>
      <c r="C649" t="s">
        <v>47</v>
      </c>
      <c r="D649" t="s">
        <v>194</v>
      </c>
      <c r="E649" t="s">
        <v>100</v>
      </c>
      <c r="F649" t="s">
        <v>98</v>
      </c>
      <c r="G649">
        <v>89</v>
      </c>
      <c r="H649">
        <v>73</v>
      </c>
      <c r="I649" t="s">
        <v>37</v>
      </c>
    </row>
    <row r="650" spans="1:9" x14ac:dyDescent="0.2">
      <c r="A650">
        <v>2017</v>
      </c>
      <c r="B650">
        <v>7</v>
      </c>
      <c r="C650" t="s">
        <v>47</v>
      </c>
      <c r="D650" t="s">
        <v>191</v>
      </c>
      <c r="E650" t="s">
        <v>103</v>
      </c>
      <c r="F650" t="s">
        <v>114</v>
      </c>
      <c r="G650">
        <v>107</v>
      </c>
      <c r="H650">
        <v>67</v>
      </c>
      <c r="I650" t="s">
        <v>37</v>
      </c>
    </row>
    <row r="651" spans="1:9" x14ac:dyDescent="0.2">
      <c r="A651">
        <v>2017</v>
      </c>
      <c r="B651">
        <v>7</v>
      </c>
      <c r="C651" t="s">
        <v>47</v>
      </c>
      <c r="D651" t="s">
        <v>200</v>
      </c>
      <c r="E651" t="s">
        <v>103</v>
      </c>
      <c r="F651" t="s">
        <v>90</v>
      </c>
      <c r="G651">
        <v>78</v>
      </c>
      <c r="H651">
        <v>91</v>
      </c>
      <c r="I651" t="s">
        <v>37</v>
      </c>
    </row>
    <row r="652" spans="1:9" x14ac:dyDescent="0.2">
      <c r="A652">
        <v>2017</v>
      </c>
      <c r="B652">
        <v>7</v>
      </c>
      <c r="C652" t="s">
        <v>47</v>
      </c>
      <c r="D652" t="s">
        <v>192</v>
      </c>
      <c r="E652" t="s">
        <v>109</v>
      </c>
      <c r="F652" t="s">
        <v>90</v>
      </c>
      <c r="G652">
        <v>91</v>
      </c>
      <c r="H652">
        <v>83</v>
      </c>
      <c r="I652" t="s">
        <v>37</v>
      </c>
    </row>
    <row r="653" spans="1:9" x14ac:dyDescent="0.2">
      <c r="A653">
        <v>2017</v>
      </c>
      <c r="B653">
        <v>7</v>
      </c>
      <c r="C653" t="s">
        <v>47</v>
      </c>
      <c r="D653" t="s">
        <v>193</v>
      </c>
      <c r="E653" t="s">
        <v>113</v>
      </c>
      <c r="F653" t="s">
        <v>95</v>
      </c>
      <c r="G653">
        <v>99</v>
      </c>
      <c r="H653">
        <v>99</v>
      </c>
      <c r="I653" t="s">
        <v>37</v>
      </c>
    </row>
    <row r="654" spans="1:9" x14ac:dyDescent="0.2">
      <c r="A654">
        <v>2017</v>
      </c>
      <c r="B654">
        <v>7</v>
      </c>
      <c r="C654" t="s">
        <v>47</v>
      </c>
      <c r="D654" t="s">
        <v>116</v>
      </c>
      <c r="E654" t="s">
        <v>117</v>
      </c>
      <c r="F654" t="s">
        <v>98</v>
      </c>
      <c r="G654">
        <v>83</v>
      </c>
      <c r="H654">
        <v>92</v>
      </c>
      <c r="I654" t="s">
        <v>37</v>
      </c>
    </row>
    <row r="655" spans="1:9" x14ac:dyDescent="0.2">
      <c r="A655">
        <v>2017</v>
      </c>
      <c r="B655">
        <v>7</v>
      </c>
      <c r="C655" t="s">
        <v>47</v>
      </c>
      <c r="D655" t="s">
        <v>206</v>
      </c>
      <c r="E655" t="s">
        <v>117</v>
      </c>
      <c r="F655" t="s">
        <v>95</v>
      </c>
      <c r="G655">
        <v>54</v>
      </c>
      <c r="H655">
        <v>80</v>
      </c>
      <c r="I655" t="s">
        <v>37</v>
      </c>
    </row>
    <row r="656" spans="1:9" x14ac:dyDescent="0.2">
      <c r="A656">
        <v>2017</v>
      </c>
      <c r="B656">
        <v>7</v>
      </c>
      <c r="C656" t="s">
        <v>47</v>
      </c>
      <c r="D656" t="s">
        <v>196</v>
      </c>
      <c r="E656" t="s">
        <v>119</v>
      </c>
      <c r="F656" t="s">
        <v>90</v>
      </c>
      <c r="G656">
        <v>76</v>
      </c>
      <c r="H656">
        <v>97</v>
      </c>
      <c r="I656" t="s">
        <v>37</v>
      </c>
    </row>
    <row r="657" spans="1:9" x14ac:dyDescent="0.2">
      <c r="A657">
        <v>2017</v>
      </c>
      <c r="B657">
        <v>7</v>
      </c>
      <c r="C657" t="s">
        <v>47</v>
      </c>
      <c r="D657" t="s">
        <v>197</v>
      </c>
      <c r="E657" t="s">
        <v>121</v>
      </c>
      <c r="F657" t="s">
        <v>90</v>
      </c>
      <c r="G657">
        <v>80</v>
      </c>
      <c r="H657">
        <v>47</v>
      </c>
      <c r="I657" t="s">
        <v>37</v>
      </c>
    </row>
    <row r="658" spans="1:9" x14ac:dyDescent="0.2">
      <c r="A658">
        <v>2017</v>
      </c>
      <c r="B658">
        <v>7</v>
      </c>
      <c r="C658" t="s">
        <v>47</v>
      </c>
      <c r="D658" t="s">
        <v>205</v>
      </c>
      <c r="E658" t="s">
        <v>89</v>
      </c>
      <c r="F658" t="s">
        <v>125</v>
      </c>
      <c r="G658">
        <v>84</v>
      </c>
      <c r="H658">
        <v>112</v>
      </c>
      <c r="I658" t="s">
        <v>37</v>
      </c>
    </row>
    <row r="659" spans="1:9" x14ac:dyDescent="0.2">
      <c r="A659">
        <v>2017</v>
      </c>
      <c r="B659">
        <v>7</v>
      </c>
      <c r="C659" t="s">
        <v>47</v>
      </c>
      <c r="D659" t="s">
        <v>204</v>
      </c>
      <c r="E659" t="s">
        <v>92</v>
      </c>
      <c r="F659" t="s">
        <v>125</v>
      </c>
      <c r="G659">
        <v>80</v>
      </c>
      <c r="H659">
        <v>0</v>
      </c>
      <c r="I659" t="s">
        <v>37</v>
      </c>
    </row>
    <row r="660" spans="1:9" x14ac:dyDescent="0.2">
      <c r="A660">
        <v>2017</v>
      </c>
      <c r="B660">
        <v>7</v>
      </c>
      <c r="C660" t="s">
        <v>47</v>
      </c>
      <c r="D660" t="s">
        <v>198</v>
      </c>
      <c r="E660" t="s">
        <v>128</v>
      </c>
      <c r="F660" t="s">
        <v>125</v>
      </c>
      <c r="G660">
        <v>103</v>
      </c>
      <c r="H660">
        <v>103</v>
      </c>
      <c r="I660" t="s">
        <v>37</v>
      </c>
    </row>
    <row r="661" spans="1:9" x14ac:dyDescent="0.2">
      <c r="A661">
        <v>2017</v>
      </c>
      <c r="B661">
        <v>7</v>
      </c>
      <c r="C661" t="s">
        <v>47</v>
      </c>
      <c r="D661" t="s">
        <v>157</v>
      </c>
      <c r="E661" t="s">
        <v>111</v>
      </c>
      <c r="F661" t="s">
        <v>125</v>
      </c>
      <c r="G661">
        <v>77</v>
      </c>
      <c r="H661">
        <v>0</v>
      </c>
      <c r="I661" t="s">
        <v>37</v>
      </c>
    </row>
    <row r="662" spans="1:9" x14ac:dyDescent="0.2">
      <c r="A662">
        <v>2017</v>
      </c>
      <c r="B662">
        <v>8</v>
      </c>
      <c r="C662" t="s">
        <v>47</v>
      </c>
      <c r="D662" t="s">
        <v>205</v>
      </c>
      <c r="E662" t="s">
        <v>89</v>
      </c>
      <c r="F662" t="s">
        <v>98</v>
      </c>
      <c r="G662">
        <v>89</v>
      </c>
      <c r="H662">
        <v>105</v>
      </c>
      <c r="I662" t="s">
        <v>37</v>
      </c>
    </row>
    <row r="663" spans="1:9" x14ac:dyDescent="0.2">
      <c r="A663">
        <v>2017</v>
      </c>
      <c r="B663">
        <v>8</v>
      </c>
      <c r="C663" t="s">
        <v>47</v>
      </c>
      <c r="D663" t="s">
        <v>181</v>
      </c>
      <c r="E663" t="s">
        <v>89</v>
      </c>
      <c r="F663" t="s">
        <v>95</v>
      </c>
      <c r="G663">
        <v>112</v>
      </c>
      <c r="H663">
        <v>135</v>
      </c>
      <c r="I663" t="s">
        <v>37</v>
      </c>
    </row>
    <row r="664" spans="1:9" x14ac:dyDescent="0.2">
      <c r="A664">
        <v>2017</v>
      </c>
      <c r="B664">
        <v>8</v>
      </c>
      <c r="C664" t="s">
        <v>47</v>
      </c>
      <c r="D664" t="s">
        <v>184</v>
      </c>
      <c r="E664" t="s">
        <v>131</v>
      </c>
      <c r="F664" t="s">
        <v>98</v>
      </c>
      <c r="G664">
        <v>75</v>
      </c>
      <c r="H664">
        <v>91</v>
      </c>
      <c r="I664" t="s">
        <v>37</v>
      </c>
    </row>
    <row r="665" spans="1:9" x14ac:dyDescent="0.2">
      <c r="A665">
        <v>2017</v>
      </c>
      <c r="B665">
        <v>8</v>
      </c>
      <c r="C665" t="s">
        <v>47</v>
      </c>
      <c r="D665" t="s">
        <v>186</v>
      </c>
      <c r="E665" t="s">
        <v>94</v>
      </c>
      <c r="F665" t="s">
        <v>98</v>
      </c>
      <c r="G665">
        <v>86</v>
      </c>
      <c r="H665">
        <v>41</v>
      </c>
      <c r="I665" t="s">
        <v>37</v>
      </c>
    </row>
    <row r="666" spans="1:9" x14ac:dyDescent="0.2">
      <c r="A666">
        <v>2017</v>
      </c>
      <c r="B666">
        <v>8</v>
      </c>
      <c r="C666" t="s">
        <v>47</v>
      </c>
      <c r="D666" t="s">
        <v>185</v>
      </c>
      <c r="E666" t="s">
        <v>94</v>
      </c>
      <c r="F666" t="s">
        <v>90</v>
      </c>
      <c r="G666">
        <v>81</v>
      </c>
      <c r="H666">
        <v>49</v>
      </c>
      <c r="I666" t="s">
        <v>37</v>
      </c>
    </row>
    <row r="667" spans="1:9" x14ac:dyDescent="0.2">
      <c r="A667">
        <v>2017</v>
      </c>
      <c r="B667">
        <v>8</v>
      </c>
      <c r="C667" t="s">
        <v>47</v>
      </c>
      <c r="D667" t="s">
        <v>187</v>
      </c>
      <c r="E667" t="s">
        <v>94</v>
      </c>
      <c r="F667" t="s">
        <v>95</v>
      </c>
      <c r="G667">
        <v>94</v>
      </c>
      <c r="H667">
        <v>142</v>
      </c>
      <c r="I667" t="s">
        <v>37</v>
      </c>
    </row>
    <row r="668" spans="1:9" x14ac:dyDescent="0.2">
      <c r="A668">
        <v>2017</v>
      </c>
      <c r="B668">
        <v>8</v>
      </c>
      <c r="C668" t="s">
        <v>47</v>
      </c>
      <c r="D668" t="s">
        <v>188</v>
      </c>
      <c r="E668" t="s">
        <v>165</v>
      </c>
      <c r="F668" t="s">
        <v>95</v>
      </c>
      <c r="G668">
        <v>113</v>
      </c>
      <c r="H668">
        <v>119</v>
      </c>
      <c r="I668" t="s">
        <v>37</v>
      </c>
    </row>
    <row r="669" spans="1:9" x14ac:dyDescent="0.2">
      <c r="A669">
        <v>2017</v>
      </c>
      <c r="B669">
        <v>8</v>
      </c>
      <c r="C669" t="s">
        <v>47</v>
      </c>
      <c r="D669" t="s">
        <v>199</v>
      </c>
      <c r="E669" t="s">
        <v>138</v>
      </c>
      <c r="F669" t="s">
        <v>98</v>
      </c>
      <c r="G669">
        <v>75</v>
      </c>
      <c r="H669">
        <v>62</v>
      </c>
      <c r="I669" t="s">
        <v>37</v>
      </c>
    </row>
    <row r="670" spans="1:9" x14ac:dyDescent="0.2">
      <c r="A670">
        <v>2017</v>
      </c>
      <c r="B670">
        <v>8</v>
      </c>
      <c r="C670" t="s">
        <v>47</v>
      </c>
      <c r="D670" t="s">
        <v>201</v>
      </c>
      <c r="E670" t="s">
        <v>138</v>
      </c>
      <c r="F670" t="s">
        <v>95</v>
      </c>
      <c r="G670">
        <v>93</v>
      </c>
      <c r="H670">
        <v>94</v>
      </c>
      <c r="I670" t="s">
        <v>37</v>
      </c>
    </row>
    <row r="671" spans="1:9" x14ac:dyDescent="0.2">
      <c r="A671">
        <v>2017</v>
      </c>
      <c r="B671">
        <v>8</v>
      </c>
      <c r="C671" t="s">
        <v>47</v>
      </c>
      <c r="D671" t="s">
        <v>198</v>
      </c>
      <c r="E671" t="s">
        <v>128</v>
      </c>
      <c r="F671" t="s">
        <v>95</v>
      </c>
      <c r="G671">
        <v>101</v>
      </c>
      <c r="H671">
        <v>95</v>
      </c>
      <c r="I671" t="s">
        <v>37</v>
      </c>
    </row>
    <row r="672" spans="1:9" x14ac:dyDescent="0.2">
      <c r="A672">
        <v>2017</v>
      </c>
      <c r="B672">
        <v>8</v>
      </c>
      <c r="C672" t="s">
        <v>47</v>
      </c>
      <c r="D672" t="s">
        <v>191</v>
      </c>
      <c r="E672" t="s">
        <v>103</v>
      </c>
      <c r="F672" t="s">
        <v>114</v>
      </c>
      <c r="G672">
        <v>97</v>
      </c>
      <c r="H672">
        <v>87</v>
      </c>
      <c r="I672" t="s">
        <v>37</v>
      </c>
    </row>
    <row r="673" spans="1:9" x14ac:dyDescent="0.2">
      <c r="A673">
        <v>2017</v>
      </c>
      <c r="B673">
        <v>8</v>
      </c>
      <c r="C673" t="s">
        <v>47</v>
      </c>
      <c r="D673" t="s">
        <v>200</v>
      </c>
      <c r="E673" t="s">
        <v>103</v>
      </c>
      <c r="F673" t="s">
        <v>90</v>
      </c>
      <c r="G673">
        <v>80</v>
      </c>
      <c r="H673">
        <v>119</v>
      </c>
      <c r="I673" t="s">
        <v>37</v>
      </c>
    </row>
    <row r="674" spans="1:9" x14ac:dyDescent="0.2">
      <c r="A674">
        <v>2017</v>
      </c>
      <c r="B674">
        <v>8</v>
      </c>
      <c r="C674" t="s">
        <v>47</v>
      </c>
      <c r="D674" t="s">
        <v>192</v>
      </c>
      <c r="E674" t="s">
        <v>109</v>
      </c>
      <c r="F674" t="s">
        <v>90</v>
      </c>
      <c r="G674">
        <v>74</v>
      </c>
      <c r="H674">
        <v>67</v>
      </c>
      <c r="I674" t="s">
        <v>37</v>
      </c>
    </row>
    <row r="675" spans="1:9" x14ac:dyDescent="0.2">
      <c r="A675">
        <v>2017</v>
      </c>
      <c r="B675">
        <v>8</v>
      </c>
      <c r="C675" t="s">
        <v>47</v>
      </c>
      <c r="D675" t="s">
        <v>157</v>
      </c>
      <c r="E675" t="s">
        <v>111</v>
      </c>
      <c r="F675" t="s">
        <v>95</v>
      </c>
      <c r="G675">
        <v>75</v>
      </c>
      <c r="H675">
        <v>94</v>
      </c>
      <c r="I675" t="s">
        <v>37</v>
      </c>
    </row>
    <row r="676" spans="1:9" x14ac:dyDescent="0.2">
      <c r="A676">
        <v>2017</v>
      </c>
      <c r="B676">
        <v>8</v>
      </c>
      <c r="C676" t="s">
        <v>47</v>
      </c>
      <c r="D676" t="s">
        <v>193</v>
      </c>
      <c r="E676" t="s">
        <v>113</v>
      </c>
      <c r="F676" t="s">
        <v>95</v>
      </c>
      <c r="G676">
        <v>97</v>
      </c>
      <c r="H676">
        <v>99</v>
      </c>
      <c r="I676" t="s">
        <v>37</v>
      </c>
    </row>
    <row r="677" spans="1:9" x14ac:dyDescent="0.2">
      <c r="A677">
        <v>2017</v>
      </c>
      <c r="B677">
        <v>8</v>
      </c>
      <c r="C677" t="s">
        <v>47</v>
      </c>
      <c r="D677" t="s">
        <v>116</v>
      </c>
      <c r="E677" t="s">
        <v>117</v>
      </c>
      <c r="F677" t="s">
        <v>98</v>
      </c>
      <c r="G677">
        <v>81</v>
      </c>
      <c r="H677">
        <v>106</v>
      </c>
      <c r="I677" t="s">
        <v>37</v>
      </c>
    </row>
    <row r="678" spans="1:9" x14ac:dyDescent="0.2">
      <c r="A678">
        <v>2017</v>
      </c>
      <c r="B678">
        <v>8</v>
      </c>
      <c r="C678" t="s">
        <v>47</v>
      </c>
      <c r="D678" t="s">
        <v>206</v>
      </c>
      <c r="E678" t="s">
        <v>117</v>
      </c>
      <c r="F678" t="s">
        <v>90</v>
      </c>
      <c r="G678">
        <v>63</v>
      </c>
      <c r="H678">
        <v>92</v>
      </c>
      <c r="I678" t="s">
        <v>37</v>
      </c>
    </row>
    <row r="679" spans="1:9" x14ac:dyDescent="0.2">
      <c r="A679">
        <v>2017</v>
      </c>
      <c r="B679">
        <v>8</v>
      </c>
      <c r="C679" t="s">
        <v>47</v>
      </c>
      <c r="D679" t="s">
        <v>197</v>
      </c>
      <c r="E679" t="s">
        <v>121</v>
      </c>
      <c r="F679" t="s">
        <v>90</v>
      </c>
      <c r="G679">
        <v>73</v>
      </c>
      <c r="H679">
        <v>50</v>
      </c>
      <c r="I679" t="s">
        <v>37</v>
      </c>
    </row>
    <row r="680" spans="1:9" x14ac:dyDescent="0.2">
      <c r="A680">
        <v>2017</v>
      </c>
      <c r="B680">
        <v>8</v>
      </c>
      <c r="C680" t="s">
        <v>47</v>
      </c>
      <c r="D680" t="s">
        <v>204</v>
      </c>
      <c r="E680" t="s">
        <v>92</v>
      </c>
      <c r="F680" t="s">
        <v>125</v>
      </c>
      <c r="G680">
        <v>80</v>
      </c>
      <c r="H680">
        <v>0</v>
      </c>
      <c r="I680" t="s">
        <v>37</v>
      </c>
    </row>
    <row r="681" spans="1:9" x14ac:dyDescent="0.2">
      <c r="A681">
        <v>2017</v>
      </c>
      <c r="B681">
        <v>8</v>
      </c>
      <c r="C681" t="s">
        <v>47</v>
      </c>
      <c r="D681" t="s">
        <v>183</v>
      </c>
      <c r="E681" t="s">
        <v>131</v>
      </c>
      <c r="F681" t="s">
        <v>125</v>
      </c>
      <c r="G681">
        <v>86</v>
      </c>
      <c r="H681">
        <v>0</v>
      </c>
      <c r="I681" t="s">
        <v>37</v>
      </c>
    </row>
    <row r="682" spans="1:9" x14ac:dyDescent="0.2">
      <c r="A682">
        <v>2017</v>
      </c>
      <c r="B682">
        <v>8</v>
      </c>
      <c r="C682" t="s">
        <v>47</v>
      </c>
      <c r="D682" t="s">
        <v>194</v>
      </c>
      <c r="E682" t="s">
        <v>100</v>
      </c>
      <c r="F682" t="s">
        <v>125</v>
      </c>
      <c r="G682">
        <v>83</v>
      </c>
      <c r="H682">
        <v>56</v>
      </c>
      <c r="I682" t="s">
        <v>37</v>
      </c>
    </row>
    <row r="683" spans="1:9" x14ac:dyDescent="0.2">
      <c r="A683">
        <v>2017</v>
      </c>
      <c r="B683">
        <v>8</v>
      </c>
      <c r="C683" t="s">
        <v>47</v>
      </c>
      <c r="D683" t="s">
        <v>196</v>
      </c>
      <c r="E683" t="s">
        <v>119</v>
      </c>
      <c r="F683" t="s">
        <v>125</v>
      </c>
      <c r="G683">
        <v>76</v>
      </c>
      <c r="H683">
        <v>0</v>
      </c>
      <c r="I683" t="s">
        <v>37</v>
      </c>
    </row>
    <row r="684" spans="1:9" x14ac:dyDescent="0.2">
      <c r="A684">
        <v>2017</v>
      </c>
      <c r="B684">
        <v>9</v>
      </c>
      <c r="C684" t="s">
        <v>47</v>
      </c>
      <c r="D684" t="s">
        <v>205</v>
      </c>
      <c r="E684" t="s">
        <v>89</v>
      </c>
      <c r="F684" t="s">
        <v>90</v>
      </c>
      <c r="G684">
        <v>89</v>
      </c>
      <c r="H684">
        <v>74</v>
      </c>
      <c r="I684" t="s">
        <v>37</v>
      </c>
    </row>
    <row r="685" spans="1:9" x14ac:dyDescent="0.2">
      <c r="A685">
        <v>2017</v>
      </c>
      <c r="B685">
        <v>9</v>
      </c>
      <c r="C685" t="s">
        <v>47</v>
      </c>
      <c r="D685" t="s">
        <v>181</v>
      </c>
      <c r="E685" t="s">
        <v>89</v>
      </c>
      <c r="F685" t="s">
        <v>95</v>
      </c>
      <c r="G685">
        <v>127</v>
      </c>
      <c r="H685">
        <v>158</v>
      </c>
      <c r="I685" t="s">
        <v>37</v>
      </c>
    </row>
    <row r="686" spans="1:9" x14ac:dyDescent="0.2">
      <c r="A686">
        <v>2017</v>
      </c>
      <c r="B686">
        <v>9</v>
      </c>
      <c r="C686" t="s">
        <v>47</v>
      </c>
      <c r="D686" t="s">
        <v>204</v>
      </c>
      <c r="E686" t="s">
        <v>92</v>
      </c>
      <c r="F686" t="s">
        <v>90</v>
      </c>
      <c r="G686">
        <v>92</v>
      </c>
      <c r="H686">
        <v>132</v>
      </c>
      <c r="I686" t="s">
        <v>37</v>
      </c>
    </row>
    <row r="687" spans="1:9" x14ac:dyDescent="0.2">
      <c r="A687">
        <v>2017</v>
      </c>
      <c r="B687">
        <v>9</v>
      </c>
      <c r="C687" t="s">
        <v>47</v>
      </c>
      <c r="D687" t="s">
        <v>184</v>
      </c>
      <c r="E687" t="s">
        <v>131</v>
      </c>
      <c r="F687" t="s">
        <v>98</v>
      </c>
      <c r="G687">
        <v>71</v>
      </c>
      <c r="H687">
        <v>105</v>
      </c>
      <c r="I687" t="s">
        <v>37</v>
      </c>
    </row>
    <row r="688" spans="1:9" x14ac:dyDescent="0.2">
      <c r="A688">
        <v>2017</v>
      </c>
      <c r="B688">
        <v>9</v>
      </c>
      <c r="C688" t="s">
        <v>47</v>
      </c>
      <c r="D688" t="s">
        <v>183</v>
      </c>
      <c r="E688" t="s">
        <v>131</v>
      </c>
      <c r="F688" t="s">
        <v>95</v>
      </c>
      <c r="G688">
        <v>89</v>
      </c>
      <c r="H688">
        <v>125</v>
      </c>
      <c r="I688" t="s">
        <v>37</v>
      </c>
    </row>
    <row r="689" spans="1:9" x14ac:dyDescent="0.2">
      <c r="A689">
        <v>2017</v>
      </c>
      <c r="B689">
        <v>9</v>
      </c>
      <c r="C689" t="s">
        <v>47</v>
      </c>
      <c r="D689" t="s">
        <v>186</v>
      </c>
      <c r="E689" t="s">
        <v>94</v>
      </c>
      <c r="F689" t="s">
        <v>98</v>
      </c>
      <c r="G689">
        <v>78</v>
      </c>
      <c r="H689">
        <v>52</v>
      </c>
      <c r="I689" t="s">
        <v>37</v>
      </c>
    </row>
    <row r="690" spans="1:9" x14ac:dyDescent="0.2">
      <c r="A690">
        <v>2017</v>
      </c>
      <c r="B690">
        <v>9</v>
      </c>
      <c r="C690" t="s">
        <v>47</v>
      </c>
      <c r="D690" t="s">
        <v>187</v>
      </c>
      <c r="E690" t="s">
        <v>94</v>
      </c>
      <c r="F690" t="s">
        <v>95</v>
      </c>
      <c r="G690">
        <v>90</v>
      </c>
      <c r="H690">
        <v>91</v>
      </c>
      <c r="I690" t="s">
        <v>37</v>
      </c>
    </row>
    <row r="691" spans="1:9" x14ac:dyDescent="0.2">
      <c r="A691">
        <v>2017</v>
      </c>
      <c r="B691">
        <v>9</v>
      </c>
      <c r="C691" t="s">
        <v>47</v>
      </c>
      <c r="D691" t="s">
        <v>188</v>
      </c>
      <c r="E691" t="s">
        <v>165</v>
      </c>
      <c r="F691" t="s">
        <v>95</v>
      </c>
      <c r="G691">
        <v>114</v>
      </c>
      <c r="H691">
        <v>123</v>
      </c>
      <c r="I691" t="s">
        <v>37</v>
      </c>
    </row>
    <row r="692" spans="1:9" x14ac:dyDescent="0.2">
      <c r="A692">
        <v>2017</v>
      </c>
      <c r="B692">
        <v>9</v>
      </c>
      <c r="C692" t="s">
        <v>47</v>
      </c>
      <c r="D692" t="s">
        <v>201</v>
      </c>
      <c r="E692" t="s">
        <v>138</v>
      </c>
      <c r="F692" t="s">
        <v>95</v>
      </c>
      <c r="G692">
        <v>86</v>
      </c>
      <c r="H692">
        <v>84</v>
      </c>
      <c r="I692" t="s">
        <v>37</v>
      </c>
    </row>
    <row r="693" spans="1:9" x14ac:dyDescent="0.2">
      <c r="A693">
        <v>2017</v>
      </c>
      <c r="B693">
        <v>9</v>
      </c>
      <c r="C693" t="s">
        <v>47</v>
      </c>
      <c r="D693" t="s">
        <v>199</v>
      </c>
      <c r="E693" t="s">
        <v>138</v>
      </c>
      <c r="F693" t="s">
        <v>98</v>
      </c>
      <c r="G693">
        <v>76</v>
      </c>
      <c r="H693">
        <v>102</v>
      </c>
      <c r="I693" t="s">
        <v>37</v>
      </c>
    </row>
    <row r="694" spans="1:9" x14ac:dyDescent="0.2">
      <c r="A694">
        <v>2017</v>
      </c>
      <c r="B694">
        <v>9</v>
      </c>
      <c r="C694" t="s">
        <v>47</v>
      </c>
      <c r="D694" t="s">
        <v>203</v>
      </c>
      <c r="E694" t="s">
        <v>100</v>
      </c>
      <c r="F694" t="s">
        <v>98</v>
      </c>
      <c r="G694">
        <v>88</v>
      </c>
      <c r="H694">
        <v>93</v>
      </c>
      <c r="I694" t="s">
        <v>37</v>
      </c>
    </row>
    <row r="695" spans="1:9" x14ac:dyDescent="0.2">
      <c r="A695">
        <v>2017</v>
      </c>
      <c r="B695">
        <v>9</v>
      </c>
      <c r="C695" t="s">
        <v>47</v>
      </c>
      <c r="D695" t="s">
        <v>198</v>
      </c>
      <c r="E695" t="s">
        <v>128</v>
      </c>
      <c r="F695" t="s">
        <v>95</v>
      </c>
      <c r="G695">
        <v>99</v>
      </c>
      <c r="H695">
        <v>82</v>
      </c>
      <c r="I695" t="s">
        <v>37</v>
      </c>
    </row>
    <row r="696" spans="1:9" x14ac:dyDescent="0.2">
      <c r="A696">
        <v>2017</v>
      </c>
      <c r="B696">
        <v>9</v>
      </c>
      <c r="C696" t="s">
        <v>47</v>
      </c>
      <c r="D696" t="s">
        <v>191</v>
      </c>
      <c r="E696" t="s">
        <v>103</v>
      </c>
      <c r="F696" t="s">
        <v>114</v>
      </c>
      <c r="G696">
        <v>97</v>
      </c>
      <c r="H696">
        <v>135</v>
      </c>
      <c r="I696" t="s">
        <v>37</v>
      </c>
    </row>
    <row r="697" spans="1:9" x14ac:dyDescent="0.2">
      <c r="A697">
        <v>2017</v>
      </c>
      <c r="B697">
        <v>9</v>
      </c>
      <c r="C697" t="s">
        <v>47</v>
      </c>
      <c r="D697" t="s">
        <v>200</v>
      </c>
      <c r="E697" t="s">
        <v>103</v>
      </c>
      <c r="F697" t="s">
        <v>90</v>
      </c>
      <c r="G697">
        <v>83</v>
      </c>
      <c r="H697">
        <v>105</v>
      </c>
      <c r="I697" t="s">
        <v>37</v>
      </c>
    </row>
    <row r="698" spans="1:9" x14ac:dyDescent="0.2">
      <c r="A698">
        <v>2017</v>
      </c>
      <c r="B698">
        <v>9</v>
      </c>
      <c r="C698" t="s">
        <v>47</v>
      </c>
      <c r="D698" t="s">
        <v>193</v>
      </c>
      <c r="E698" t="s">
        <v>113</v>
      </c>
      <c r="F698" t="s">
        <v>95</v>
      </c>
      <c r="G698">
        <v>95</v>
      </c>
      <c r="H698">
        <v>98</v>
      </c>
      <c r="I698" t="s">
        <v>37</v>
      </c>
    </row>
    <row r="699" spans="1:9" x14ac:dyDescent="0.2">
      <c r="A699">
        <v>2017</v>
      </c>
      <c r="B699">
        <v>9</v>
      </c>
      <c r="C699" t="s">
        <v>47</v>
      </c>
      <c r="D699" t="s">
        <v>116</v>
      </c>
      <c r="E699" t="s">
        <v>117</v>
      </c>
      <c r="F699" t="s">
        <v>98</v>
      </c>
      <c r="G699">
        <v>90</v>
      </c>
      <c r="H699">
        <v>105</v>
      </c>
      <c r="I699" t="s">
        <v>37</v>
      </c>
    </row>
    <row r="700" spans="1:9" x14ac:dyDescent="0.2">
      <c r="A700">
        <v>2017</v>
      </c>
      <c r="B700">
        <v>9</v>
      </c>
      <c r="C700" t="s">
        <v>47</v>
      </c>
      <c r="D700" t="s">
        <v>196</v>
      </c>
      <c r="E700" t="s">
        <v>119</v>
      </c>
      <c r="F700" t="s">
        <v>90</v>
      </c>
      <c r="G700">
        <v>76</v>
      </c>
      <c r="H700">
        <v>67</v>
      </c>
      <c r="I700" t="s">
        <v>37</v>
      </c>
    </row>
    <row r="701" spans="1:9" x14ac:dyDescent="0.2">
      <c r="A701">
        <v>2017</v>
      </c>
      <c r="B701">
        <v>9</v>
      </c>
      <c r="C701" t="s">
        <v>47</v>
      </c>
      <c r="D701" t="s">
        <v>197</v>
      </c>
      <c r="E701" t="s">
        <v>121</v>
      </c>
      <c r="F701" t="s">
        <v>90</v>
      </c>
      <c r="G701">
        <v>71</v>
      </c>
      <c r="H701">
        <v>75</v>
      </c>
      <c r="I701" t="s">
        <v>37</v>
      </c>
    </row>
    <row r="702" spans="1:9" x14ac:dyDescent="0.2">
      <c r="A702">
        <v>2017</v>
      </c>
      <c r="B702">
        <v>9</v>
      </c>
      <c r="C702" t="s">
        <v>47</v>
      </c>
      <c r="D702" t="s">
        <v>194</v>
      </c>
      <c r="E702" t="s">
        <v>100</v>
      </c>
      <c r="F702" t="s">
        <v>125</v>
      </c>
      <c r="G702">
        <v>83</v>
      </c>
      <c r="H702">
        <v>0</v>
      </c>
      <c r="I702" t="s">
        <v>37</v>
      </c>
    </row>
    <row r="703" spans="1:9" x14ac:dyDescent="0.2">
      <c r="A703">
        <v>2017</v>
      </c>
      <c r="B703">
        <v>9</v>
      </c>
      <c r="C703" t="s">
        <v>47</v>
      </c>
      <c r="D703" t="s">
        <v>192</v>
      </c>
      <c r="E703" t="s">
        <v>109</v>
      </c>
      <c r="F703" t="s">
        <v>125</v>
      </c>
      <c r="G703">
        <v>74</v>
      </c>
      <c r="H703">
        <v>0</v>
      </c>
      <c r="I703" t="s">
        <v>37</v>
      </c>
    </row>
    <row r="704" spans="1:9" x14ac:dyDescent="0.2">
      <c r="A704">
        <v>2017</v>
      </c>
      <c r="B704">
        <v>9</v>
      </c>
      <c r="C704" t="s">
        <v>47</v>
      </c>
      <c r="D704" t="s">
        <v>157</v>
      </c>
      <c r="E704" t="s">
        <v>111</v>
      </c>
      <c r="F704" t="s">
        <v>125</v>
      </c>
      <c r="G704">
        <v>78</v>
      </c>
      <c r="H704">
        <v>110</v>
      </c>
      <c r="I704" t="s">
        <v>37</v>
      </c>
    </row>
    <row r="705" spans="1:9" x14ac:dyDescent="0.2">
      <c r="A705">
        <v>2017</v>
      </c>
      <c r="B705">
        <v>9</v>
      </c>
      <c r="C705" t="s">
        <v>47</v>
      </c>
      <c r="D705" t="s">
        <v>206</v>
      </c>
      <c r="E705" t="s">
        <v>117</v>
      </c>
      <c r="F705" t="s">
        <v>125</v>
      </c>
      <c r="G705">
        <v>63</v>
      </c>
      <c r="H705">
        <v>0</v>
      </c>
      <c r="I705" t="s">
        <v>37</v>
      </c>
    </row>
    <row r="706" spans="1:9" x14ac:dyDescent="0.2">
      <c r="A706">
        <v>2017</v>
      </c>
      <c r="B706">
        <v>10</v>
      </c>
      <c r="C706" t="s">
        <v>47</v>
      </c>
      <c r="D706" t="s">
        <v>205</v>
      </c>
      <c r="E706" t="s">
        <v>89</v>
      </c>
      <c r="F706" t="s">
        <v>98</v>
      </c>
      <c r="G706">
        <v>83</v>
      </c>
      <c r="H706">
        <v>57</v>
      </c>
      <c r="I706" t="s">
        <v>37</v>
      </c>
    </row>
    <row r="707" spans="1:9" x14ac:dyDescent="0.2">
      <c r="A707">
        <v>2017</v>
      </c>
      <c r="B707">
        <v>10</v>
      </c>
      <c r="C707" t="s">
        <v>47</v>
      </c>
      <c r="D707" t="s">
        <v>181</v>
      </c>
      <c r="E707" t="s">
        <v>89</v>
      </c>
      <c r="F707" t="s">
        <v>95</v>
      </c>
      <c r="G707">
        <v>122</v>
      </c>
      <c r="H707">
        <v>105</v>
      </c>
      <c r="I707" t="s">
        <v>37</v>
      </c>
    </row>
    <row r="708" spans="1:9" x14ac:dyDescent="0.2">
      <c r="A708">
        <v>2017</v>
      </c>
      <c r="B708">
        <v>10</v>
      </c>
      <c r="C708" t="s">
        <v>47</v>
      </c>
      <c r="D708" t="s">
        <v>204</v>
      </c>
      <c r="E708" t="s">
        <v>92</v>
      </c>
      <c r="F708" t="s">
        <v>90</v>
      </c>
      <c r="G708">
        <v>91</v>
      </c>
      <c r="H708">
        <v>89</v>
      </c>
      <c r="I708" t="s">
        <v>37</v>
      </c>
    </row>
    <row r="709" spans="1:9" x14ac:dyDescent="0.2">
      <c r="A709">
        <v>2017</v>
      </c>
      <c r="B709">
        <v>10</v>
      </c>
      <c r="C709" t="s">
        <v>47</v>
      </c>
      <c r="D709" t="s">
        <v>184</v>
      </c>
      <c r="E709" t="s">
        <v>131</v>
      </c>
      <c r="F709" t="s">
        <v>98</v>
      </c>
      <c r="G709">
        <v>64</v>
      </c>
      <c r="H709">
        <v>66</v>
      </c>
      <c r="I709" t="s">
        <v>37</v>
      </c>
    </row>
    <row r="710" spans="1:9" x14ac:dyDescent="0.2">
      <c r="A710">
        <v>2017</v>
      </c>
      <c r="B710">
        <v>10</v>
      </c>
      <c r="C710" t="s">
        <v>47</v>
      </c>
      <c r="D710" t="s">
        <v>183</v>
      </c>
      <c r="E710" t="s">
        <v>131</v>
      </c>
      <c r="F710" t="s">
        <v>95</v>
      </c>
      <c r="G710">
        <v>102</v>
      </c>
      <c r="H710">
        <v>141</v>
      </c>
      <c r="I710" t="s">
        <v>37</v>
      </c>
    </row>
    <row r="711" spans="1:9" x14ac:dyDescent="0.2">
      <c r="A711">
        <v>2017</v>
      </c>
      <c r="B711">
        <v>10</v>
      </c>
      <c r="C711" t="s">
        <v>47</v>
      </c>
      <c r="D711" t="s">
        <v>187</v>
      </c>
      <c r="E711" t="s">
        <v>94</v>
      </c>
      <c r="F711" t="s">
        <v>95</v>
      </c>
      <c r="G711">
        <v>90</v>
      </c>
      <c r="H711">
        <v>112</v>
      </c>
      <c r="I711" t="s">
        <v>37</v>
      </c>
    </row>
    <row r="712" spans="1:9" x14ac:dyDescent="0.2">
      <c r="A712">
        <v>2017</v>
      </c>
      <c r="B712">
        <v>10</v>
      </c>
      <c r="C712" t="s">
        <v>47</v>
      </c>
      <c r="D712" t="s">
        <v>188</v>
      </c>
      <c r="E712" t="s">
        <v>165</v>
      </c>
      <c r="F712" t="s">
        <v>95</v>
      </c>
      <c r="G712">
        <v>116</v>
      </c>
      <c r="H712">
        <v>130</v>
      </c>
      <c r="I712" t="s">
        <v>37</v>
      </c>
    </row>
    <row r="713" spans="1:9" x14ac:dyDescent="0.2">
      <c r="A713">
        <v>2017</v>
      </c>
      <c r="B713">
        <v>10</v>
      </c>
      <c r="C713" t="s">
        <v>47</v>
      </c>
      <c r="D713" t="s">
        <v>201</v>
      </c>
      <c r="E713" t="s">
        <v>138</v>
      </c>
      <c r="F713" t="s">
        <v>95</v>
      </c>
      <c r="G713">
        <v>73</v>
      </c>
      <c r="H713">
        <v>44</v>
      </c>
      <c r="I713" t="s">
        <v>37</v>
      </c>
    </row>
    <row r="714" spans="1:9" x14ac:dyDescent="0.2">
      <c r="A714">
        <v>2017</v>
      </c>
      <c r="B714">
        <v>10</v>
      </c>
      <c r="C714" t="s">
        <v>47</v>
      </c>
      <c r="D714" t="s">
        <v>199</v>
      </c>
      <c r="E714" t="s">
        <v>138</v>
      </c>
      <c r="F714" t="s">
        <v>98</v>
      </c>
      <c r="G714">
        <v>75</v>
      </c>
      <c r="H714">
        <v>70</v>
      </c>
      <c r="I714" t="s">
        <v>37</v>
      </c>
    </row>
    <row r="715" spans="1:9" x14ac:dyDescent="0.2">
      <c r="A715">
        <v>2017</v>
      </c>
      <c r="B715">
        <v>10</v>
      </c>
      <c r="C715" t="s">
        <v>47</v>
      </c>
      <c r="D715" t="s">
        <v>203</v>
      </c>
      <c r="E715" t="s">
        <v>100</v>
      </c>
      <c r="F715" t="s">
        <v>98</v>
      </c>
      <c r="G715">
        <v>82</v>
      </c>
      <c r="H715">
        <v>72</v>
      </c>
      <c r="I715" t="s">
        <v>37</v>
      </c>
    </row>
    <row r="716" spans="1:9" x14ac:dyDescent="0.2">
      <c r="A716">
        <v>2017</v>
      </c>
      <c r="B716">
        <v>10</v>
      </c>
      <c r="C716" t="s">
        <v>47</v>
      </c>
      <c r="D716" t="s">
        <v>198</v>
      </c>
      <c r="E716" t="s">
        <v>128</v>
      </c>
      <c r="F716" t="s">
        <v>95</v>
      </c>
      <c r="G716">
        <v>91</v>
      </c>
      <c r="H716">
        <v>89</v>
      </c>
      <c r="I716" t="s">
        <v>37</v>
      </c>
    </row>
    <row r="717" spans="1:9" x14ac:dyDescent="0.2">
      <c r="A717">
        <v>2017</v>
      </c>
      <c r="B717">
        <v>10</v>
      </c>
      <c r="C717" t="s">
        <v>47</v>
      </c>
      <c r="D717" t="s">
        <v>191</v>
      </c>
      <c r="E717" t="s">
        <v>103</v>
      </c>
      <c r="F717" t="s">
        <v>114</v>
      </c>
      <c r="G717">
        <v>95</v>
      </c>
      <c r="H717">
        <v>115</v>
      </c>
      <c r="I717" t="s">
        <v>37</v>
      </c>
    </row>
    <row r="718" spans="1:9" x14ac:dyDescent="0.2">
      <c r="A718">
        <v>2017</v>
      </c>
      <c r="B718">
        <v>10</v>
      </c>
      <c r="C718" t="s">
        <v>47</v>
      </c>
      <c r="D718" t="s">
        <v>200</v>
      </c>
      <c r="E718" t="s">
        <v>103</v>
      </c>
      <c r="F718" t="s">
        <v>90</v>
      </c>
      <c r="G718">
        <v>74</v>
      </c>
      <c r="H718">
        <v>83</v>
      </c>
      <c r="I718" t="s">
        <v>37</v>
      </c>
    </row>
    <row r="719" spans="1:9" x14ac:dyDescent="0.2">
      <c r="A719">
        <v>2017</v>
      </c>
      <c r="B719">
        <v>10</v>
      </c>
      <c r="C719" t="s">
        <v>47</v>
      </c>
      <c r="D719" t="s">
        <v>192</v>
      </c>
      <c r="E719" t="s">
        <v>109</v>
      </c>
      <c r="F719" t="s">
        <v>90</v>
      </c>
      <c r="G719">
        <v>72</v>
      </c>
      <c r="H719">
        <v>58</v>
      </c>
      <c r="I719" t="s">
        <v>37</v>
      </c>
    </row>
    <row r="720" spans="1:9" x14ac:dyDescent="0.2">
      <c r="A720">
        <v>2017</v>
      </c>
      <c r="B720">
        <v>10</v>
      </c>
      <c r="C720" t="s">
        <v>47</v>
      </c>
      <c r="D720" t="s">
        <v>193</v>
      </c>
      <c r="E720" t="s">
        <v>113</v>
      </c>
      <c r="F720" t="s">
        <v>95</v>
      </c>
      <c r="G720">
        <v>86</v>
      </c>
      <c r="H720">
        <v>78</v>
      </c>
      <c r="I720" t="s">
        <v>37</v>
      </c>
    </row>
    <row r="721" spans="1:9" x14ac:dyDescent="0.2">
      <c r="A721">
        <v>2017</v>
      </c>
      <c r="B721">
        <v>10</v>
      </c>
      <c r="C721" t="s">
        <v>47</v>
      </c>
      <c r="D721" t="s">
        <v>116</v>
      </c>
      <c r="E721" t="s">
        <v>117</v>
      </c>
      <c r="F721" t="s">
        <v>98</v>
      </c>
      <c r="G721">
        <v>90</v>
      </c>
      <c r="H721">
        <v>85</v>
      </c>
      <c r="I721" t="s">
        <v>37</v>
      </c>
    </row>
    <row r="722" spans="1:9" x14ac:dyDescent="0.2">
      <c r="A722">
        <v>2017</v>
      </c>
      <c r="B722">
        <v>10</v>
      </c>
      <c r="C722" t="s">
        <v>47</v>
      </c>
      <c r="D722" t="s">
        <v>206</v>
      </c>
      <c r="E722" t="s">
        <v>117</v>
      </c>
      <c r="F722" t="s">
        <v>90</v>
      </c>
      <c r="G722">
        <v>62</v>
      </c>
      <c r="H722">
        <v>58</v>
      </c>
      <c r="I722" t="s">
        <v>37</v>
      </c>
    </row>
    <row r="723" spans="1:9" x14ac:dyDescent="0.2">
      <c r="A723">
        <v>2017</v>
      </c>
      <c r="B723">
        <v>10</v>
      </c>
      <c r="C723" t="s">
        <v>47</v>
      </c>
      <c r="D723" t="s">
        <v>196</v>
      </c>
      <c r="E723" t="s">
        <v>119</v>
      </c>
      <c r="F723" t="s">
        <v>90</v>
      </c>
      <c r="G723">
        <v>85</v>
      </c>
      <c r="H723">
        <v>103</v>
      </c>
      <c r="I723" t="s">
        <v>37</v>
      </c>
    </row>
    <row r="724" spans="1:9" x14ac:dyDescent="0.2">
      <c r="A724">
        <v>2017</v>
      </c>
      <c r="B724">
        <v>10</v>
      </c>
      <c r="C724" t="s">
        <v>47</v>
      </c>
      <c r="D724" t="s">
        <v>186</v>
      </c>
      <c r="E724" t="s">
        <v>94</v>
      </c>
      <c r="F724" t="s">
        <v>125</v>
      </c>
      <c r="G724">
        <v>79</v>
      </c>
      <c r="H724">
        <v>78</v>
      </c>
      <c r="I724" t="s">
        <v>37</v>
      </c>
    </row>
    <row r="725" spans="1:9" x14ac:dyDescent="0.2">
      <c r="A725">
        <v>2017</v>
      </c>
      <c r="B725">
        <v>10</v>
      </c>
      <c r="C725" t="s">
        <v>47</v>
      </c>
      <c r="D725" t="s">
        <v>194</v>
      </c>
      <c r="E725" t="s">
        <v>100</v>
      </c>
      <c r="F725" t="s">
        <v>125</v>
      </c>
      <c r="G725">
        <v>83</v>
      </c>
      <c r="H725">
        <v>0</v>
      </c>
      <c r="I725" t="s">
        <v>37</v>
      </c>
    </row>
    <row r="726" spans="1:9" x14ac:dyDescent="0.2">
      <c r="A726">
        <v>2017</v>
      </c>
      <c r="B726">
        <v>10</v>
      </c>
      <c r="C726" t="s">
        <v>47</v>
      </c>
      <c r="D726" t="s">
        <v>157</v>
      </c>
      <c r="E726" t="s">
        <v>111</v>
      </c>
      <c r="F726" t="s">
        <v>125</v>
      </c>
      <c r="G726">
        <v>85</v>
      </c>
      <c r="H726">
        <v>79</v>
      </c>
      <c r="I726" t="s">
        <v>37</v>
      </c>
    </row>
    <row r="727" spans="1:9" x14ac:dyDescent="0.2">
      <c r="A727">
        <v>2017</v>
      </c>
      <c r="B727">
        <v>10</v>
      </c>
      <c r="C727" t="s">
        <v>47</v>
      </c>
      <c r="D727" t="s">
        <v>197</v>
      </c>
      <c r="E727" t="s">
        <v>121</v>
      </c>
      <c r="F727" t="s">
        <v>125</v>
      </c>
      <c r="G727">
        <v>72</v>
      </c>
      <c r="H727">
        <v>80</v>
      </c>
      <c r="I727" t="s">
        <v>37</v>
      </c>
    </row>
    <row r="728" spans="1:9" x14ac:dyDescent="0.2">
      <c r="A728">
        <v>2017</v>
      </c>
      <c r="B728">
        <v>11</v>
      </c>
      <c r="C728" t="s">
        <v>47</v>
      </c>
      <c r="D728" t="s">
        <v>205</v>
      </c>
      <c r="E728" t="s">
        <v>89</v>
      </c>
      <c r="F728" t="s">
        <v>98</v>
      </c>
      <c r="G728">
        <v>87</v>
      </c>
      <c r="H728">
        <v>89</v>
      </c>
      <c r="I728" t="s">
        <v>37</v>
      </c>
    </row>
    <row r="729" spans="1:9" x14ac:dyDescent="0.2">
      <c r="A729">
        <v>2017</v>
      </c>
      <c r="B729">
        <v>11</v>
      </c>
      <c r="C729" t="s">
        <v>47</v>
      </c>
      <c r="D729" t="s">
        <v>181</v>
      </c>
      <c r="E729" t="s">
        <v>89</v>
      </c>
      <c r="F729" t="s">
        <v>95</v>
      </c>
      <c r="G729">
        <v>120</v>
      </c>
      <c r="H729">
        <v>105</v>
      </c>
      <c r="I729" t="s">
        <v>37</v>
      </c>
    </row>
    <row r="730" spans="1:9" x14ac:dyDescent="0.2">
      <c r="A730">
        <v>2017</v>
      </c>
      <c r="B730">
        <v>11</v>
      </c>
      <c r="C730" t="s">
        <v>47</v>
      </c>
      <c r="D730" t="s">
        <v>184</v>
      </c>
      <c r="E730" t="s">
        <v>131</v>
      </c>
      <c r="F730" t="s">
        <v>98</v>
      </c>
      <c r="G730">
        <v>70</v>
      </c>
      <c r="H730">
        <v>104</v>
      </c>
      <c r="I730" t="s">
        <v>37</v>
      </c>
    </row>
    <row r="731" spans="1:9" x14ac:dyDescent="0.2">
      <c r="A731">
        <v>2017</v>
      </c>
      <c r="B731">
        <v>11</v>
      </c>
      <c r="C731" t="s">
        <v>47</v>
      </c>
      <c r="D731" t="s">
        <v>183</v>
      </c>
      <c r="E731" t="s">
        <v>131</v>
      </c>
      <c r="F731" t="s">
        <v>95</v>
      </c>
      <c r="G731">
        <v>99</v>
      </c>
      <c r="H731">
        <v>128</v>
      </c>
      <c r="I731" t="s">
        <v>37</v>
      </c>
    </row>
    <row r="732" spans="1:9" x14ac:dyDescent="0.2">
      <c r="A732">
        <v>2017</v>
      </c>
      <c r="B732">
        <v>11</v>
      </c>
      <c r="C732" t="s">
        <v>47</v>
      </c>
      <c r="D732" t="s">
        <v>188</v>
      </c>
      <c r="E732" t="s">
        <v>165</v>
      </c>
      <c r="F732" t="s">
        <v>95</v>
      </c>
      <c r="G732">
        <v>116</v>
      </c>
      <c r="H732">
        <v>0</v>
      </c>
      <c r="I732" t="s">
        <v>37</v>
      </c>
    </row>
    <row r="733" spans="1:9" x14ac:dyDescent="0.2">
      <c r="A733">
        <v>2017</v>
      </c>
      <c r="B733">
        <v>11</v>
      </c>
      <c r="C733" t="s">
        <v>47</v>
      </c>
      <c r="D733" t="s">
        <v>201</v>
      </c>
      <c r="E733" t="s">
        <v>138</v>
      </c>
      <c r="F733" t="s">
        <v>95</v>
      </c>
      <c r="G733">
        <v>76</v>
      </c>
      <c r="H733">
        <v>52</v>
      </c>
      <c r="I733" t="s">
        <v>37</v>
      </c>
    </row>
    <row r="734" spans="1:9" x14ac:dyDescent="0.2">
      <c r="A734">
        <v>2017</v>
      </c>
      <c r="B734">
        <v>11</v>
      </c>
      <c r="C734" t="s">
        <v>47</v>
      </c>
      <c r="D734" t="s">
        <v>199</v>
      </c>
      <c r="E734" t="s">
        <v>138</v>
      </c>
      <c r="F734" t="s">
        <v>98</v>
      </c>
      <c r="G734">
        <v>73</v>
      </c>
      <c r="H734">
        <v>84</v>
      </c>
      <c r="I734" t="s">
        <v>37</v>
      </c>
    </row>
    <row r="735" spans="1:9" x14ac:dyDescent="0.2">
      <c r="A735">
        <v>2017</v>
      </c>
      <c r="B735">
        <v>11</v>
      </c>
      <c r="C735" t="s">
        <v>47</v>
      </c>
      <c r="D735" t="s">
        <v>203</v>
      </c>
      <c r="E735" t="s">
        <v>100</v>
      </c>
      <c r="F735" t="s">
        <v>98</v>
      </c>
      <c r="G735">
        <v>82</v>
      </c>
      <c r="H735">
        <v>0</v>
      </c>
      <c r="I735" t="s">
        <v>37</v>
      </c>
    </row>
    <row r="736" spans="1:9" x14ac:dyDescent="0.2">
      <c r="A736">
        <v>2017</v>
      </c>
      <c r="B736">
        <v>11</v>
      </c>
      <c r="C736" t="s">
        <v>47</v>
      </c>
      <c r="D736" t="s">
        <v>198</v>
      </c>
      <c r="E736" t="s">
        <v>128</v>
      </c>
      <c r="F736" t="s">
        <v>95</v>
      </c>
      <c r="G736">
        <v>95</v>
      </c>
      <c r="H736">
        <v>107</v>
      </c>
      <c r="I736" t="s">
        <v>37</v>
      </c>
    </row>
    <row r="737" spans="1:9" x14ac:dyDescent="0.2">
      <c r="A737">
        <v>2017</v>
      </c>
      <c r="B737">
        <v>11</v>
      </c>
      <c r="C737" t="s">
        <v>47</v>
      </c>
      <c r="D737" t="s">
        <v>191</v>
      </c>
      <c r="E737" t="s">
        <v>103</v>
      </c>
      <c r="F737" t="s">
        <v>114</v>
      </c>
      <c r="G737">
        <v>90</v>
      </c>
      <c r="H737">
        <v>78</v>
      </c>
      <c r="I737" t="s">
        <v>37</v>
      </c>
    </row>
    <row r="738" spans="1:9" x14ac:dyDescent="0.2">
      <c r="A738">
        <v>2017</v>
      </c>
      <c r="B738">
        <v>11</v>
      </c>
      <c r="C738" t="s">
        <v>47</v>
      </c>
      <c r="D738" t="s">
        <v>200</v>
      </c>
      <c r="E738" t="s">
        <v>103</v>
      </c>
      <c r="F738" t="s">
        <v>90</v>
      </c>
      <c r="G738">
        <v>79</v>
      </c>
      <c r="H738">
        <v>87</v>
      </c>
      <c r="I738" t="s">
        <v>37</v>
      </c>
    </row>
    <row r="739" spans="1:9" x14ac:dyDescent="0.2">
      <c r="A739">
        <v>2017</v>
      </c>
      <c r="B739">
        <v>11</v>
      </c>
      <c r="C739" t="s">
        <v>47</v>
      </c>
      <c r="D739" t="s">
        <v>192</v>
      </c>
      <c r="E739" t="s">
        <v>109</v>
      </c>
      <c r="F739" t="s">
        <v>90</v>
      </c>
      <c r="G739">
        <v>76</v>
      </c>
      <c r="H739">
        <v>66</v>
      </c>
      <c r="I739" t="s">
        <v>37</v>
      </c>
    </row>
    <row r="740" spans="1:9" x14ac:dyDescent="0.2">
      <c r="A740">
        <v>2017</v>
      </c>
      <c r="B740">
        <v>11</v>
      </c>
      <c r="C740" t="s">
        <v>47</v>
      </c>
      <c r="D740" t="s">
        <v>157</v>
      </c>
      <c r="E740" t="s">
        <v>111</v>
      </c>
      <c r="F740" t="s">
        <v>95</v>
      </c>
      <c r="G740">
        <v>86</v>
      </c>
      <c r="H740">
        <v>93</v>
      </c>
      <c r="I740" t="s">
        <v>37</v>
      </c>
    </row>
    <row r="741" spans="1:9" x14ac:dyDescent="0.2">
      <c r="A741">
        <v>2017</v>
      </c>
      <c r="B741">
        <v>11</v>
      </c>
      <c r="C741" t="s">
        <v>47</v>
      </c>
      <c r="D741" t="s">
        <v>193</v>
      </c>
      <c r="E741" t="s">
        <v>113</v>
      </c>
      <c r="F741" t="s">
        <v>95</v>
      </c>
      <c r="G741">
        <v>94</v>
      </c>
      <c r="H741">
        <v>104</v>
      </c>
      <c r="I741" t="s">
        <v>37</v>
      </c>
    </row>
    <row r="742" spans="1:9" x14ac:dyDescent="0.2">
      <c r="A742">
        <v>2017</v>
      </c>
      <c r="B742">
        <v>11</v>
      </c>
      <c r="C742" t="s">
        <v>47</v>
      </c>
      <c r="D742" t="s">
        <v>116</v>
      </c>
      <c r="E742" t="s">
        <v>117</v>
      </c>
      <c r="F742" t="s">
        <v>98</v>
      </c>
      <c r="G742">
        <v>82</v>
      </c>
      <c r="H742">
        <v>62</v>
      </c>
      <c r="I742" t="s">
        <v>37</v>
      </c>
    </row>
    <row r="743" spans="1:9" x14ac:dyDescent="0.2">
      <c r="A743">
        <v>2017</v>
      </c>
      <c r="B743">
        <v>11</v>
      </c>
      <c r="C743" t="s">
        <v>47</v>
      </c>
      <c r="D743" t="s">
        <v>206</v>
      </c>
      <c r="E743" t="s">
        <v>117</v>
      </c>
      <c r="F743" t="s">
        <v>90</v>
      </c>
      <c r="G743">
        <v>66</v>
      </c>
      <c r="H743">
        <v>96</v>
      </c>
      <c r="I743" t="s">
        <v>37</v>
      </c>
    </row>
    <row r="744" spans="1:9" x14ac:dyDescent="0.2">
      <c r="A744">
        <v>2017</v>
      </c>
      <c r="B744">
        <v>11</v>
      </c>
      <c r="C744" t="s">
        <v>47</v>
      </c>
      <c r="D744" t="s">
        <v>197</v>
      </c>
      <c r="E744" t="s">
        <v>121</v>
      </c>
      <c r="F744" t="s">
        <v>90</v>
      </c>
      <c r="G744">
        <v>64</v>
      </c>
      <c r="H744">
        <v>48</v>
      </c>
      <c r="I744" t="s">
        <v>37</v>
      </c>
    </row>
    <row r="745" spans="1:9" x14ac:dyDescent="0.2">
      <c r="A745">
        <v>2017</v>
      </c>
      <c r="B745">
        <v>11</v>
      </c>
      <c r="C745" t="s">
        <v>47</v>
      </c>
      <c r="D745" t="s">
        <v>207</v>
      </c>
      <c r="E745" t="s">
        <v>121</v>
      </c>
      <c r="F745" t="s">
        <v>90</v>
      </c>
      <c r="G745">
        <v>83</v>
      </c>
      <c r="H745">
        <v>72</v>
      </c>
      <c r="I745" t="s">
        <v>37</v>
      </c>
    </row>
    <row r="746" spans="1:9" x14ac:dyDescent="0.2">
      <c r="A746">
        <v>2017</v>
      </c>
      <c r="B746">
        <v>11</v>
      </c>
      <c r="C746" t="s">
        <v>47</v>
      </c>
      <c r="D746" t="s">
        <v>204</v>
      </c>
      <c r="E746" t="s">
        <v>92</v>
      </c>
      <c r="F746" t="s">
        <v>125</v>
      </c>
      <c r="G746">
        <v>91</v>
      </c>
      <c r="H746">
        <v>0</v>
      </c>
      <c r="I746" t="s">
        <v>37</v>
      </c>
    </row>
    <row r="747" spans="1:9" x14ac:dyDescent="0.2">
      <c r="A747">
        <v>2017</v>
      </c>
      <c r="B747">
        <v>11</v>
      </c>
      <c r="C747" t="s">
        <v>47</v>
      </c>
      <c r="D747" t="s">
        <v>187</v>
      </c>
      <c r="E747" t="s">
        <v>94</v>
      </c>
      <c r="F747" t="s">
        <v>125</v>
      </c>
      <c r="G747">
        <v>90</v>
      </c>
      <c r="H747">
        <v>0</v>
      </c>
      <c r="I747" t="s">
        <v>37</v>
      </c>
    </row>
    <row r="748" spans="1:9" x14ac:dyDescent="0.2">
      <c r="A748">
        <v>2017</v>
      </c>
      <c r="B748">
        <v>11</v>
      </c>
      <c r="C748" t="s">
        <v>47</v>
      </c>
      <c r="D748" t="s">
        <v>194</v>
      </c>
      <c r="E748" t="s">
        <v>100</v>
      </c>
      <c r="F748" t="s">
        <v>125</v>
      </c>
      <c r="G748">
        <v>83</v>
      </c>
      <c r="H748">
        <v>0</v>
      </c>
      <c r="I748" t="s">
        <v>37</v>
      </c>
    </row>
    <row r="749" spans="1:9" x14ac:dyDescent="0.2">
      <c r="A749">
        <v>2017</v>
      </c>
      <c r="B749">
        <v>11</v>
      </c>
      <c r="C749" t="s">
        <v>47</v>
      </c>
      <c r="D749" t="s">
        <v>196</v>
      </c>
      <c r="E749" t="s">
        <v>119</v>
      </c>
      <c r="F749" t="s">
        <v>125</v>
      </c>
      <c r="G749">
        <v>85</v>
      </c>
      <c r="H749">
        <v>0</v>
      </c>
      <c r="I749" t="s">
        <v>37</v>
      </c>
    </row>
    <row r="750" spans="1:9" x14ac:dyDescent="0.2">
      <c r="A750">
        <v>2017</v>
      </c>
      <c r="B750">
        <v>12</v>
      </c>
      <c r="C750" t="s">
        <v>47</v>
      </c>
      <c r="D750" t="s">
        <v>205</v>
      </c>
      <c r="E750" t="s">
        <v>89</v>
      </c>
      <c r="F750" t="s">
        <v>98</v>
      </c>
      <c r="G750">
        <v>78</v>
      </c>
      <c r="H750">
        <v>63</v>
      </c>
      <c r="I750" t="s">
        <v>37</v>
      </c>
    </row>
    <row r="751" spans="1:9" x14ac:dyDescent="0.2">
      <c r="A751">
        <v>2017</v>
      </c>
      <c r="B751">
        <v>12</v>
      </c>
      <c r="C751" t="s">
        <v>47</v>
      </c>
      <c r="D751" t="s">
        <v>181</v>
      </c>
      <c r="E751" t="s">
        <v>89</v>
      </c>
      <c r="F751" t="s">
        <v>95</v>
      </c>
      <c r="G751">
        <v>121</v>
      </c>
      <c r="H751">
        <v>113</v>
      </c>
      <c r="I751" t="s">
        <v>37</v>
      </c>
    </row>
    <row r="752" spans="1:9" x14ac:dyDescent="0.2">
      <c r="A752">
        <v>2017</v>
      </c>
      <c r="B752">
        <v>12</v>
      </c>
      <c r="C752" t="s">
        <v>47</v>
      </c>
      <c r="D752" t="s">
        <v>204</v>
      </c>
      <c r="E752" t="s">
        <v>92</v>
      </c>
      <c r="F752" t="s">
        <v>90</v>
      </c>
      <c r="G752">
        <v>96</v>
      </c>
      <c r="H752">
        <v>82</v>
      </c>
      <c r="I752" t="s">
        <v>37</v>
      </c>
    </row>
    <row r="753" spans="1:9" x14ac:dyDescent="0.2">
      <c r="A753">
        <v>2017</v>
      </c>
      <c r="B753">
        <v>12</v>
      </c>
      <c r="C753" t="s">
        <v>47</v>
      </c>
      <c r="D753" t="s">
        <v>184</v>
      </c>
      <c r="E753" t="s">
        <v>131</v>
      </c>
      <c r="F753" t="s">
        <v>98</v>
      </c>
      <c r="G753">
        <v>92</v>
      </c>
      <c r="H753">
        <v>125</v>
      </c>
      <c r="I753" t="s">
        <v>37</v>
      </c>
    </row>
    <row r="754" spans="1:9" x14ac:dyDescent="0.2">
      <c r="A754">
        <v>2017</v>
      </c>
      <c r="B754">
        <v>12</v>
      </c>
      <c r="C754" t="s">
        <v>47</v>
      </c>
      <c r="D754" t="s">
        <v>183</v>
      </c>
      <c r="E754" t="s">
        <v>131</v>
      </c>
      <c r="F754" t="s">
        <v>95</v>
      </c>
      <c r="G754">
        <v>108</v>
      </c>
      <c r="H754">
        <v>107</v>
      </c>
      <c r="I754" t="s">
        <v>37</v>
      </c>
    </row>
    <row r="755" spans="1:9" x14ac:dyDescent="0.2">
      <c r="A755">
        <v>2017</v>
      </c>
      <c r="B755">
        <v>12</v>
      </c>
      <c r="C755" t="s">
        <v>47</v>
      </c>
      <c r="D755" t="s">
        <v>187</v>
      </c>
      <c r="E755" t="s">
        <v>94</v>
      </c>
      <c r="F755" t="s">
        <v>95</v>
      </c>
      <c r="G755">
        <v>95</v>
      </c>
      <c r="H755">
        <v>107</v>
      </c>
      <c r="I755" t="s">
        <v>37</v>
      </c>
    </row>
    <row r="756" spans="1:9" x14ac:dyDescent="0.2">
      <c r="A756">
        <v>2017</v>
      </c>
      <c r="B756">
        <v>12</v>
      </c>
      <c r="C756" t="s">
        <v>47</v>
      </c>
      <c r="D756" t="s">
        <v>166</v>
      </c>
      <c r="E756" t="s">
        <v>94</v>
      </c>
      <c r="F756" t="s">
        <v>98</v>
      </c>
      <c r="G756">
        <v>67</v>
      </c>
      <c r="H756">
        <v>96</v>
      </c>
      <c r="I756" t="s">
        <v>37</v>
      </c>
    </row>
    <row r="757" spans="1:9" x14ac:dyDescent="0.2">
      <c r="A757">
        <v>2017</v>
      </c>
      <c r="B757">
        <v>12</v>
      </c>
      <c r="C757" t="s">
        <v>47</v>
      </c>
      <c r="D757" t="s">
        <v>169</v>
      </c>
      <c r="E757" t="s">
        <v>165</v>
      </c>
      <c r="F757" t="s">
        <v>95</v>
      </c>
      <c r="G757">
        <v>73</v>
      </c>
      <c r="H757">
        <v>98</v>
      </c>
      <c r="I757" t="s">
        <v>37</v>
      </c>
    </row>
    <row r="758" spans="1:9" x14ac:dyDescent="0.2">
      <c r="A758">
        <v>2017</v>
      </c>
      <c r="B758">
        <v>12</v>
      </c>
      <c r="C758" t="s">
        <v>47</v>
      </c>
      <c r="D758" t="s">
        <v>188</v>
      </c>
      <c r="E758" t="s">
        <v>165</v>
      </c>
      <c r="F758" t="s">
        <v>95</v>
      </c>
      <c r="G758">
        <v>129</v>
      </c>
      <c r="H758">
        <v>129</v>
      </c>
      <c r="I758" t="s">
        <v>37</v>
      </c>
    </row>
    <row r="759" spans="1:9" x14ac:dyDescent="0.2">
      <c r="A759">
        <v>2017</v>
      </c>
      <c r="B759">
        <v>12</v>
      </c>
      <c r="C759" t="s">
        <v>47</v>
      </c>
      <c r="D759" t="s">
        <v>203</v>
      </c>
      <c r="E759" t="s">
        <v>100</v>
      </c>
      <c r="F759" t="s">
        <v>98</v>
      </c>
      <c r="G759">
        <v>84</v>
      </c>
      <c r="H759">
        <v>89</v>
      </c>
      <c r="I759" t="s">
        <v>37</v>
      </c>
    </row>
    <row r="760" spans="1:9" x14ac:dyDescent="0.2">
      <c r="A760">
        <v>2017</v>
      </c>
      <c r="B760">
        <v>12</v>
      </c>
      <c r="C760" t="s">
        <v>47</v>
      </c>
      <c r="D760" t="s">
        <v>191</v>
      </c>
      <c r="E760" t="s">
        <v>103</v>
      </c>
      <c r="F760" t="s">
        <v>114</v>
      </c>
      <c r="G760">
        <v>96</v>
      </c>
      <c r="H760">
        <v>99</v>
      </c>
      <c r="I760" t="s">
        <v>37</v>
      </c>
    </row>
    <row r="761" spans="1:9" x14ac:dyDescent="0.2">
      <c r="A761">
        <v>2017</v>
      </c>
      <c r="B761">
        <v>12</v>
      </c>
      <c r="C761" t="s">
        <v>47</v>
      </c>
      <c r="D761" t="s">
        <v>208</v>
      </c>
      <c r="E761" t="s">
        <v>109</v>
      </c>
      <c r="F761" t="s">
        <v>90</v>
      </c>
      <c r="G761">
        <v>71</v>
      </c>
      <c r="H761">
        <v>65</v>
      </c>
      <c r="I761" t="s">
        <v>37</v>
      </c>
    </row>
    <row r="762" spans="1:9" x14ac:dyDescent="0.2">
      <c r="A762">
        <v>2017</v>
      </c>
      <c r="B762">
        <v>12</v>
      </c>
      <c r="C762" t="s">
        <v>47</v>
      </c>
      <c r="D762" t="s">
        <v>157</v>
      </c>
      <c r="E762" t="s">
        <v>111</v>
      </c>
      <c r="F762" t="s">
        <v>95</v>
      </c>
      <c r="G762">
        <v>99</v>
      </c>
      <c r="H762">
        <v>122</v>
      </c>
      <c r="I762" t="s">
        <v>37</v>
      </c>
    </row>
    <row r="763" spans="1:9" x14ac:dyDescent="0.2">
      <c r="A763">
        <v>2017</v>
      </c>
      <c r="B763">
        <v>12</v>
      </c>
      <c r="C763" t="s">
        <v>47</v>
      </c>
      <c r="D763" t="s">
        <v>209</v>
      </c>
      <c r="E763" t="s">
        <v>119</v>
      </c>
      <c r="F763" t="s">
        <v>95</v>
      </c>
      <c r="G763">
        <v>88</v>
      </c>
      <c r="H763">
        <v>105</v>
      </c>
      <c r="I763" t="s">
        <v>37</v>
      </c>
    </row>
    <row r="764" spans="1:9" x14ac:dyDescent="0.2">
      <c r="A764">
        <v>2017</v>
      </c>
      <c r="B764">
        <v>12</v>
      </c>
      <c r="C764" t="s">
        <v>47</v>
      </c>
      <c r="D764" t="s">
        <v>196</v>
      </c>
      <c r="E764" t="s">
        <v>119</v>
      </c>
      <c r="F764" t="s">
        <v>90</v>
      </c>
      <c r="G764">
        <v>82</v>
      </c>
      <c r="H764">
        <v>55</v>
      </c>
      <c r="I764" t="s">
        <v>37</v>
      </c>
    </row>
    <row r="765" spans="1:9" x14ac:dyDescent="0.2">
      <c r="A765">
        <v>2017</v>
      </c>
      <c r="B765">
        <v>12</v>
      </c>
      <c r="C765" t="s">
        <v>47</v>
      </c>
      <c r="D765" t="s">
        <v>210</v>
      </c>
      <c r="E765" t="s">
        <v>121</v>
      </c>
      <c r="F765" t="s">
        <v>98</v>
      </c>
      <c r="G765">
        <v>106</v>
      </c>
      <c r="H765">
        <v>134</v>
      </c>
      <c r="I765" t="s">
        <v>37</v>
      </c>
    </row>
    <row r="766" spans="1:9" x14ac:dyDescent="0.2">
      <c r="A766">
        <v>2017</v>
      </c>
      <c r="B766">
        <v>12</v>
      </c>
      <c r="C766" t="s">
        <v>47</v>
      </c>
      <c r="D766" t="s">
        <v>197</v>
      </c>
      <c r="E766" t="s">
        <v>121</v>
      </c>
      <c r="F766" t="s">
        <v>90</v>
      </c>
      <c r="G766">
        <v>63</v>
      </c>
      <c r="H766">
        <v>45</v>
      </c>
      <c r="I766" t="s">
        <v>37</v>
      </c>
    </row>
    <row r="767" spans="1:9" x14ac:dyDescent="0.2">
      <c r="A767">
        <v>2017</v>
      </c>
      <c r="B767">
        <v>12</v>
      </c>
      <c r="C767" t="s">
        <v>47</v>
      </c>
      <c r="D767" t="s">
        <v>207</v>
      </c>
      <c r="E767" t="s">
        <v>121</v>
      </c>
      <c r="F767" t="s">
        <v>90</v>
      </c>
      <c r="G767">
        <v>79</v>
      </c>
      <c r="H767">
        <v>68</v>
      </c>
      <c r="I767" t="s">
        <v>37</v>
      </c>
    </row>
    <row r="768" spans="1:9" x14ac:dyDescent="0.2">
      <c r="A768">
        <v>2017</v>
      </c>
      <c r="B768">
        <v>12</v>
      </c>
      <c r="C768" t="s">
        <v>47</v>
      </c>
      <c r="D768" t="s">
        <v>199</v>
      </c>
      <c r="E768" t="s">
        <v>138</v>
      </c>
      <c r="F768" t="s">
        <v>125</v>
      </c>
      <c r="G768">
        <v>73</v>
      </c>
      <c r="H768">
        <v>0</v>
      </c>
      <c r="I768" t="s">
        <v>37</v>
      </c>
    </row>
    <row r="769" spans="1:9" x14ac:dyDescent="0.2">
      <c r="A769">
        <v>2017</v>
      </c>
      <c r="B769">
        <v>12</v>
      </c>
      <c r="C769" t="s">
        <v>47</v>
      </c>
      <c r="D769" t="s">
        <v>198</v>
      </c>
      <c r="E769" t="s">
        <v>128</v>
      </c>
      <c r="F769" t="s">
        <v>125</v>
      </c>
      <c r="G769">
        <v>95</v>
      </c>
      <c r="H769">
        <v>0</v>
      </c>
      <c r="I769" t="s">
        <v>37</v>
      </c>
    </row>
    <row r="770" spans="1:9" x14ac:dyDescent="0.2">
      <c r="A770">
        <v>2017</v>
      </c>
      <c r="B770">
        <v>12</v>
      </c>
      <c r="C770" t="s">
        <v>47</v>
      </c>
      <c r="D770" t="s">
        <v>116</v>
      </c>
      <c r="E770" t="s">
        <v>117</v>
      </c>
      <c r="F770" t="s">
        <v>125</v>
      </c>
      <c r="G770">
        <v>82</v>
      </c>
      <c r="H770">
        <v>0</v>
      </c>
      <c r="I770" t="s">
        <v>37</v>
      </c>
    </row>
    <row r="771" spans="1:9" x14ac:dyDescent="0.2">
      <c r="A771">
        <v>2017</v>
      </c>
      <c r="B771">
        <v>12</v>
      </c>
      <c r="C771" t="s">
        <v>47</v>
      </c>
      <c r="D771" t="s">
        <v>101</v>
      </c>
      <c r="E771" t="s">
        <v>123</v>
      </c>
      <c r="F771" t="s">
        <v>125</v>
      </c>
      <c r="G771">
        <v>85</v>
      </c>
      <c r="H771">
        <v>0</v>
      </c>
      <c r="I771" t="s">
        <v>37</v>
      </c>
    </row>
    <row r="772" spans="1:9" x14ac:dyDescent="0.2">
      <c r="A772">
        <v>2017</v>
      </c>
      <c r="B772">
        <v>13</v>
      </c>
      <c r="C772" t="s">
        <v>47</v>
      </c>
      <c r="D772" t="s">
        <v>211</v>
      </c>
      <c r="E772" t="s">
        <v>92</v>
      </c>
      <c r="F772" t="s">
        <v>98</v>
      </c>
      <c r="G772">
        <v>69</v>
      </c>
      <c r="H772">
        <v>67</v>
      </c>
      <c r="I772" t="s">
        <v>37</v>
      </c>
    </row>
    <row r="773" spans="1:9" x14ac:dyDescent="0.2">
      <c r="A773">
        <v>2017</v>
      </c>
      <c r="B773">
        <v>13</v>
      </c>
      <c r="C773" t="s">
        <v>47</v>
      </c>
      <c r="D773" t="s">
        <v>204</v>
      </c>
      <c r="E773" t="s">
        <v>92</v>
      </c>
      <c r="F773" t="s">
        <v>90</v>
      </c>
      <c r="G773">
        <v>96</v>
      </c>
      <c r="H773">
        <v>114</v>
      </c>
      <c r="I773" t="s">
        <v>37</v>
      </c>
    </row>
    <row r="774" spans="1:9" x14ac:dyDescent="0.2">
      <c r="A774">
        <v>2017</v>
      </c>
      <c r="B774">
        <v>13</v>
      </c>
      <c r="C774" t="s">
        <v>47</v>
      </c>
      <c r="D774" t="s">
        <v>166</v>
      </c>
      <c r="E774" t="s">
        <v>94</v>
      </c>
      <c r="F774" t="s">
        <v>98</v>
      </c>
      <c r="G774">
        <v>72</v>
      </c>
      <c r="H774">
        <v>97</v>
      </c>
      <c r="I774" t="s">
        <v>37</v>
      </c>
    </row>
    <row r="775" spans="1:9" x14ac:dyDescent="0.2">
      <c r="A775">
        <v>2017</v>
      </c>
      <c r="B775">
        <v>13</v>
      </c>
      <c r="C775" t="s">
        <v>47</v>
      </c>
      <c r="D775" t="s">
        <v>212</v>
      </c>
      <c r="E775" t="s">
        <v>94</v>
      </c>
      <c r="F775" t="s">
        <v>98</v>
      </c>
      <c r="G775">
        <v>108</v>
      </c>
      <c r="H775">
        <v>82</v>
      </c>
      <c r="I775" t="s">
        <v>37</v>
      </c>
    </row>
    <row r="776" spans="1:9" x14ac:dyDescent="0.2">
      <c r="A776">
        <v>2017</v>
      </c>
      <c r="B776">
        <v>13</v>
      </c>
      <c r="C776" t="s">
        <v>47</v>
      </c>
      <c r="D776" t="s">
        <v>187</v>
      </c>
      <c r="E776" t="s">
        <v>94</v>
      </c>
      <c r="F776" t="s">
        <v>95</v>
      </c>
      <c r="G776">
        <v>97</v>
      </c>
      <c r="H776">
        <v>102</v>
      </c>
      <c r="I776" t="s">
        <v>37</v>
      </c>
    </row>
    <row r="777" spans="1:9" x14ac:dyDescent="0.2">
      <c r="A777">
        <v>2017</v>
      </c>
      <c r="B777">
        <v>13</v>
      </c>
      <c r="C777" t="s">
        <v>47</v>
      </c>
      <c r="D777" t="s">
        <v>213</v>
      </c>
      <c r="E777" t="s">
        <v>94</v>
      </c>
      <c r="F777" t="s">
        <v>95</v>
      </c>
      <c r="G777">
        <v>87</v>
      </c>
      <c r="H777">
        <v>80</v>
      </c>
      <c r="I777" t="s">
        <v>37</v>
      </c>
    </row>
    <row r="778" spans="1:9" x14ac:dyDescent="0.2">
      <c r="A778">
        <v>2017</v>
      </c>
      <c r="B778">
        <v>13</v>
      </c>
      <c r="C778" t="s">
        <v>47</v>
      </c>
      <c r="D778" t="s">
        <v>169</v>
      </c>
      <c r="E778" t="s">
        <v>165</v>
      </c>
      <c r="F778" t="s">
        <v>95</v>
      </c>
      <c r="G778">
        <v>79</v>
      </c>
      <c r="H778">
        <v>97</v>
      </c>
      <c r="I778" t="s">
        <v>37</v>
      </c>
    </row>
    <row r="779" spans="1:9" x14ac:dyDescent="0.2">
      <c r="A779">
        <v>2017</v>
      </c>
      <c r="B779">
        <v>13</v>
      </c>
      <c r="C779" t="s">
        <v>47</v>
      </c>
      <c r="D779" t="s">
        <v>188</v>
      </c>
      <c r="E779" t="s">
        <v>165</v>
      </c>
      <c r="F779" t="s">
        <v>95</v>
      </c>
      <c r="G779">
        <v>142</v>
      </c>
      <c r="H779">
        <v>143</v>
      </c>
      <c r="I779" t="s">
        <v>37</v>
      </c>
    </row>
    <row r="780" spans="1:9" x14ac:dyDescent="0.2">
      <c r="A780">
        <v>2017</v>
      </c>
      <c r="B780">
        <v>13</v>
      </c>
      <c r="C780" t="s">
        <v>47</v>
      </c>
      <c r="D780" t="s">
        <v>214</v>
      </c>
      <c r="E780" t="s">
        <v>138</v>
      </c>
      <c r="F780" t="s">
        <v>95</v>
      </c>
      <c r="G780">
        <v>89</v>
      </c>
      <c r="H780">
        <v>113</v>
      </c>
      <c r="I780" t="s">
        <v>37</v>
      </c>
    </row>
    <row r="781" spans="1:9" x14ac:dyDescent="0.2">
      <c r="A781">
        <v>2017</v>
      </c>
      <c r="B781">
        <v>13</v>
      </c>
      <c r="C781" t="s">
        <v>47</v>
      </c>
      <c r="D781" t="s">
        <v>203</v>
      </c>
      <c r="E781" t="s">
        <v>100</v>
      </c>
      <c r="F781" t="s">
        <v>98</v>
      </c>
      <c r="G781">
        <v>92</v>
      </c>
      <c r="H781">
        <v>104</v>
      </c>
      <c r="I781" t="s">
        <v>37</v>
      </c>
    </row>
    <row r="782" spans="1:9" x14ac:dyDescent="0.2">
      <c r="A782">
        <v>2017</v>
      </c>
      <c r="B782">
        <v>13</v>
      </c>
      <c r="C782" t="s">
        <v>47</v>
      </c>
      <c r="D782" t="s">
        <v>198</v>
      </c>
      <c r="E782" t="s">
        <v>128</v>
      </c>
      <c r="F782" t="s">
        <v>95</v>
      </c>
      <c r="G782">
        <v>83</v>
      </c>
      <c r="H782">
        <v>42</v>
      </c>
      <c r="I782" t="s">
        <v>37</v>
      </c>
    </row>
    <row r="783" spans="1:9" x14ac:dyDescent="0.2">
      <c r="A783">
        <v>2017</v>
      </c>
      <c r="B783">
        <v>13</v>
      </c>
      <c r="C783" t="s">
        <v>47</v>
      </c>
      <c r="D783" t="s">
        <v>215</v>
      </c>
      <c r="E783" t="s">
        <v>128</v>
      </c>
      <c r="F783" t="s">
        <v>90</v>
      </c>
      <c r="G783">
        <v>72</v>
      </c>
      <c r="H783">
        <v>95</v>
      </c>
      <c r="I783" t="s">
        <v>37</v>
      </c>
    </row>
    <row r="784" spans="1:9" x14ac:dyDescent="0.2">
      <c r="A784">
        <v>2017</v>
      </c>
      <c r="B784">
        <v>13</v>
      </c>
      <c r="C784" t="s">
        <v>47</v>
      </c>
      <c r="D784" t="s">
        <v>208</v>
      </c>
      <c r="E784" t="s">
        <v>109</v>
      </c>
      <c r="F784" t="s">
        <v>90</v>
      </c>
      <c r="G784">
        <v>67</v>
      </c>
      <c r="H784">
        <v>44</v>
      </c>
      <c r="I784" t="s">
        <v>37</v>
      </c>
    </row>
    <row r="785" spans="1:9" x14ac:dyDescent="0.2">
      <c r="A785">
        <v>2017</v>
      </c>
      <c r="B785">
        <v>13</v>
      </c>
      <c r="C785" t="s">
        <v>47</v>
      </c>
      <c r="D785" t="s">
        <v>116</v>
      </c>
      <c r="E785" t="s">
        <v>117</v>
      </c>
      <c r="F785" t="s">
        <v>98</v>
      </c>
      <c r="G785">
        <v>85</v>
      </c>
      <c r="H785">
        <v>109</v>
      </c>
      <c r="I785" t="s">
        <v>37</v>
      </c>
    </row>
    <row r="786" spans="1:9" x14ac:dyDescent="0.2">
      <c r="A786">
        <v>2017</v>
      </c>
      <c r="B786">
        <v>13</v>
      </c>
      <c r="C786" t="s">
        <v>47</v>
      </c>
      <c r="D786" t="s">
        <v>216</v>
      </c>
      <c r="E786" t="s">
        <v>117</v>
      </c>
      <c r="F786" t="s">
        <v>114</v>
      </c>
      <c r="G786">
        <v>86</v>
      </c>
      <c r="H786">
        <v>72</v>
      </c>
      <c r="I786" t="s">
        <v>37</v>
      </c>
    </row>
    <row r="787" spans="1:9" x14ac:dyDescent="0.2">
      <c r="A787">
        <v>2017</v>
      </c>
      <c r="B787">
        <v>13</v>
      </c>
      <c r="C787" t="s">
        <v>47</v>
      </c>
      <c r="D787" t="s">
        <v>206</v>
      </c>
      <c r="E787" t="s">
        <v>117</v>
      </c>
      <c r="F787" t="s">
        <v>90</v>
      </c>
      <c r="G787">
        <v>71</v>
      </c>
      <c r="H787">
        <v>93</v>
      </c>
      <c r="I787" t="s">
        <v>37</v>
      </c>
    </row>
    <row r="788" spans="1:9" x14ac:dyDescent="0.2">
      <c r="A788">
        <v>2017</v>
      </c>
      <c r="B788">
        <v>13</v>
      </c>
      <c r="C788" t="s">
        <v>47</v>
      </c>
      <c r="D788" t="s">
        <v>209</v>
      </c>
      <c r="E788" t="s">
        <v>119</v>
      </c>
      <c r="F788" t="s">
        <v>95</v>
      </c>
      <c r="G788">
        <v>88</v>
      </c>
      <c r="H788">
        <v>85</v>
      </c>
      <c r="I788" t="s">
        <v>37</v>
      </c>
    </row>
    <row r="789" spans="1:9" x14ac:dyDescent="0.2">
      <c r="A789">
        <v>2017</v>
      </c>
      <c r="B789">
        <v>13</v>
      </c>
      <c r="C789" t="s">
        <v>47</v>
      </c>
      <c r="D789" t="s">
        <v>196</v>
      </c>
      <c r="E789" t="s">
        <v>119</v>
      </c>
      <c r="F789" t="s">
        <v>90</v>
      </c>
      <c r="G789">
        <v>73</v>
      </c>
      <c r="H789">
        <v>58</v>
      </c>
      <c r="I789" t="s">
        <v>37</v>
      </c>
    </row>
    <row r="790" spans="1:9" x14ac:dyDescent="0.2">
      <c r="A790">
        <v>2017</v>
      </c>
      <c r="B790">
        <v>13</v>
      </c>
      <c r="C790" t="s">
        <v>47</v>
      </c>
      <c r="D790" t="s">
        <v>181</v>
      </c>
      <c r="E790" t="s">
        <v>89</v>
      </c>
      <c r="F790" t="s">
        <v>125</v>
      </c>
      <c r="G790">
        <v>121</v>
      </c>
      <c r="H790">
        <v>0</v>
      </c>
      <c r="I790" t="s">
        <v>37</v>
      </c>
    </row>
    <row r="791" spans="1:9" x14ac:dyDescent="0.2">
      <c r="A791">
        <v>2017</v>
      </c>
      <c r="B791">
        <v>13</v>
      </c>
      <c r="C791" t="s">
        <v>47</v>
      </c>
      <c r="D791" t="s">
        <v>183</v>
      </c>
      <c r="E791" t="s">
        <v>131</v>
      </c>
      <c r="F791" t="s">
        <v>125</v>
      </c>
      <c r="G791">
        <v>108</v>
      </c>
      <c r="H791">
        <v>0</v>
      </c>
      <c r="I791" t="s">
        <v>37</v>
      </c>
    </row>
    <row r="792" spans="1:9" x14ac:dyDescent="0.2">
      <c r="A792">
        <v>2017</v>
      </c>
      <c r="B792">
        <v>13</v>
      </c>
      <c r="C792" t="s">
        <v>47</v>
      </c>
      <c r="D792" t="s">
        <v>191</v>
      </c>
      <c r="E792" t="s">
        <v>103</v>
      </c>
      <c r="F792" t="s">
        <v>125</v>
      </c>
      <c r="G792">
        <v>96</v>
      </c>
      <c r="H792">
        <v>0</v>
      </c>
      <c r="I792" t="s">
        <v>37</v>
      </c>
    </row>
    <row r="793" spans="1:9" x14ac:dyDescent="0.2">
      <c r="A793">
        <v>2017</v>
      </c>
      <c r="B793">
        <v>13</v>
      </c>
      <c r="C793" t="s">
        <v>47</v>
      </c>
      <c r="D793" t="s">
        <v>210</v>
      </c>
      <c r="E793" t="s">
        <v>121</v>
      </c>
      <c r="F793" t="s">
        <v>125</v>
      </c>
      <c r="G793">
        <v>106</v>
      </c>
      <c r="H793">
        <v>0</v>
      </c>
      <c r="I793" t="s">
        <v>37</v>
      </c>
    </row>
    <row r="794" spans="1:9" x14ac:dyDescent="0.2">
      <c r="A794">
        <v>2017</v>
      </c>
      <c r="B794">
        <v>14</v>
      </c>
      <c r="C794" t="s">
        <v>47</v>
      </c>
      <c r="D794" t="s">
        <v>181</v>
      </c>
      <c r="E794" t="s">
        <v>89</v>
      </c>
      <c r="F794" t="s">
        <v>95</v>
      </c>
      <c r="G794">
        <v>114</v>
      </c>
      <c r="H794">
        <v>101</v>
      </c>
      <c r="I794" t="s">
        <v>37</v>
      </c>
    </row>
    <row r="795" spans="1:9" x14ac:dyDescent="0.2">
      <c r="A795">
        <v>2017</v>
      </c>
      <c r="B795">
        <v>14</v>
      </c>
      <c r="C795" t="s">
        <v>47</v>
      </c>
      <c r="D795" t="s">
        <v>204</v>
      </c>
      <c r="E795" t="s">
        <v>92</v>
      </c>
      <c r="F795" t="s">
        <v>90</v>
      </c>
      <c r="G795">
        <v>102</v>
      </c>
      <c r="H795">
        <v>76</v>
      </c>
      <c r="I795" t="s">
        <v>37</v>
      </c>
    </row>
    <row r="796" spans="1:9" x14ac:dyDescent="0.2">
      <c r="A796">
        <v>2017</v>
      </c>
      <c r="B796">
        <v>14</v>
      </c>
      <c r="C796" t="s">
        <v>47</v>
      </c>
      <c r="D796" t="s">
        <v>183</v>
      </c>
      <c r="E796" t="s">
        <v>131</v>
      </c>
      <c r="F796" t="s">
        <v>95</v>
      </c>
      <c r="G796">
        <v>112</v>
      </c>
      <c r="H796">
        <v>91</v>
      </c>
      <c r="I796" t="s">
        <v>37</v>
      </c>
    </row>
    <row r="797" spans="1:9" x14ac:dyDescent="0.2">
      <c r="A797">
        <v>2017</v>
      </c>
      <c r="B797">
        <v>14</v>
      </c>
      <c r="C797" t="s">
        <v>47</v>
      </c>
      <c r="D797" t="s">
        <v>212</v>
      </c>
      <c r="E797" t="s">
        <v>94</v>
      </c>
      <c r="F797" t="s">
        <v>98</v>
      </c>
      <c r="G797">
        <v>104</v>
      </c>
      <c r="H797">
        <v>91</v>
      </c>
      <c r="I797" t="s">
        <v>37</v>
      </c>
    </row>
    <row r="798" spans="1:9" x14ac:dyDescent="0.2">
      <c r="A798">
        <v>2017</v>
      </c>
      <c r="B798">
        <v>14</v>
      </c>
      <c r="C798" t="s">
        <v>47</v>
      </c>
      <c r="D798" t="s">
        <v>187</v>
      </c>
      <c r="E798" t="s">
        <v>94</v>
      </c>
      <c r="F798" t="s">
        <v>95</v>
      </c>
      <c r="G798">
        <v>92</v>
      </c>
      <c r="H798">
        <v>113</v>
      </c>
      <c r="I798" t="s">
        <v>37</v>
      </c>
    </row>
    <row r="799" spans="1:9" x14ac:dyDescent="0.2">
      <c r="A799">
        <v>2017</v>
      </c>
      <c r="B799">
        <v>14</v>
      </c>
      <c r="C799" t="s">
        <v>47</v>
      </c>
      <c r="D799" t="s">
        <v>166</v>
      </c>
      <c r="E799" t="s">
        <v>94</v>
      </c>
      <c r="F799" t="s">
        <v>98</v>
      </c>
      <c r="G799">
        <v>70</v>
      </c>
      <c r="H799">
        <v>43</v>
      </c>
      <c r="I799" t="s">
        <v>37</v>
      </c>
    </row>
    <row r="800" spans="1:9" x14ac:dyDescent="0.2">
      <c r="A800">
        <v>2017</v>
      </c>
      <c r="B800">
        <v>14</v>
      </c>
      <c r="C800" t="s">
        <v>47</v>
      </c>
      <c r="D800" t="s">
        <v>188</v>
      </c>
      <c r="E800" t="s">
        <v>165</v>
      </c>
      <c r="F800" t="s">
        <v>95</v>
      </c>
      <c r="G800">
        <v>127</v>
      </c>
      <c r="H800">
        <v>51</v>
      </c>
      <c r="I800" t="s">
        <v>37</v>
      </c>
    </row>
    <row r="801" spans="1:9" x14ac:dyDescent="0.2">
      <c r="A801">
        <v>2017</v>
      </c>
      <c r="B801">
        <v>14</v>
      </c>
      <c r="C801" t="s">
        <v>47</v>
      </c>
      <c r="D801" t="s">
        <v>169</v>
      </c>
      <c r="E801" t="s">
        <v>165</v>
      </c>
      <c r="F801" t="s">
        <v>95</v>
      </c>
      <c r="G801">
        <v>73</v>
      </c>
      <c r="H801">
        <v>49</v>
      </c>
      <c r="I801" t="s">
        <v>37</v>
      </c>
    </row>
    <row r="802" spans="1:9" x14ac:dyDescent="0.2">
      <c r="A802">
        <v>2017</v>
      </c>
      <c r="B802">
        <v>14</v>
      </c>
      <c r="C802" t="s">
        <v>47</v>
      </c>
      <c r="D802" t="s">
        <v>203</v>
      </c>
      <c r="E802" t="s">
        <v>100</v>
      </c>
      <c r="F802" t="s">
        <v>98</v>
      </c>
      <c r="G802">
        <v>81</v>
      </c>
      <c r="H802">
        <v>90</v>
      </c>
      <c r="I802" t="s">
        <v>37</v>
      </c>
    </row>
    <row r="803" spans="1:9" x14ac:dyDescent="0.2">
      <c r="A803">
        <v>2017</v>
      </c>
      <c r="B803">
        <v>14</v>
      </c>
      <c r="C803" t="s">
        <v>47</v>
      </c>
      <c r="D803" t="s">
        <v>198</v>
      </c>
      <c r="E803" t="s">
        <v>128</v>
      </c>
      <c r="F803" t="s">
        <v>95</v>
      </c>
      <c r="G803">
        <v>89</v>
      </c>
      <c r="H803">
        <v>123</v>
      </c>
      <c r="I803" t="s">
        <v>37</v>
      </c>
    </row>
    <row r="804" spans="1:9" x14ac:dyDescent="0.2">
      <c r="A804">
        <v>2017</v>
      </c>
      <c r="B804">
        <v>14</v>
      </c>
      <c r="C804" t="s">
        <v>47</v>
      </c>
      <c r="D804" t="s">
        <v>215</v>
      </c>
      <c r="E804" t="s">
        <v>128</v>
      </c>
      <c r="F804" t="s">
        <v>90</v>
      </c>
      <c r="G804">
        <v>68</v>
      </c>
      <c r="H804">
        <v>65</v>
      </c>
      <c r="I804" t="s">
        <v>37</v>
      </c>
    </row>
    <row r="805" spans="1:9" x14ac:dyDescent="0.2">
      <c r="A805">
        <v>2017</v>
      </c>
      <c r="B805">
        <v>14</v>
      </c>
      <c r="C805" t="s">
        <v>47</v>
      </c>
      <c r="D805" t="s">
        <v>191</v>
      </c>
      <c r="E805" t="s">
        <v>103</v>
      </c>
      <c r="F805" t="s">
        <v>114</v>
      </c>
      <c r="G805">
        <v>94</v>
      </c>
      <c r="H805">
        <v>77</v>
      </c>
      <c r="I805" t="s">
        <v>37</v>
      </c>
    </row>
    <row r="806" spans="1:9" x14ac:dyDescent="0.2">
      <c r="A806">
        <v>2017</v>
      </c>
      <c r="B806">
        <v>14</v>
      </c>
      <c r="C806" t="s">
        <v>47</v>
      </c>
      <c r="D806" t="s">
        <v>116</v>
      </c>
      <c r="E806" t="s">
        <v>117</v>
      </c>
      <c r="F806" t="s">
        <v>98</v>
      </c>
      <c r="G806">
        <v>87</v>
      </c>
      <c r="H806">
        <v>115</v>
      </c>
      <c r="I806" t="s">
        <v>37</v>
      </c>
    </row>
    <row r="807" spans="1:9" x14ac:dyDescent="0.2">
      <c r="A807">
        <v>2017</v>
      </c>
      <c r="B807">
        <v>14</v>
      </c>
      <c r="C807" t="s">
        <v>47</v>
      </c>
      <c r="D807" t="s">
        <v>216</v>
      </c>
      <c r="E807" t="s">
        <v>117</v>
      </c>
      <c r="F807" t="s">
        <v>90</v>
      </c>
      <c r="G807">
        <v>80</v>
      </c>
      <c r="H807">
        <v>62</v>
      </c>
      <c r="I807" t="s">
        <v>37</v>
      </c>
    </row>
    <row r="808" spans="1:9" x14ac:dyDescent="0.2">
      <c r="A808">
        <v>2017</v>
      </c>
      <c r="B808">
        <v>14</v>
      </c>
      <c r="C808" t="s">
        <v>47</v>
      </c>
      <c r="D808" t="s">
        <v>206</v>
      </c>
      <c r="E808" t="s">
        <v>117</v>
      </c>
      <c r="F808" t="s">
        <v>90</v>
      </c>
      <c r="G808">
        <v>70</v>
      </c>
      <c r="H808">
        <v>78</v>
      </c>
      <c r="I808" t="s">
        <v>37</v>
      </c>
    </row>
    <row r="809" spans="1:9" x14ac:dyDescent="0.2">
      <c r="A809">
        <v>2017</v>
      </c>
      <c r="B809">
        <v>14</v>
      </c>
      <c r="C809" t="s">
        <v>47</v>
      </c>
      <c r="D809" t="s">
        <v>209</v>
      </c>
      <c r="E809" t="s">
        <v>119</v>
      </c>
      <c r="F809" t="s">
        <v>95</v>
      </c>
      <c r="G809">
        <v>85</v>
      </c>
      <c r="H809">
        <v>91</v>
      </c>
      <c r="I809" t="s">
        <v>37</v>
      </c>
    </row>
    <row r="810" spans="1:9" x14ac:dyDescent="0.2">
      <c r="A810">
        <v>2017</v>
      </c>
      <c r="B810">
        <v>14</v>
      </c>
      <c r="C810" t="s">
        <v>47</v>
      </c>
      <c r="D810" t="s">
        <v>196</v>
      </c>
      <c r="E810" t="s">
        <v>119</v>
      </c>
      <c r="F810" t="s">
        <v>90</v>
      </c>
      <c r="G810">
        <v>73</v>
      </c>
      <c r="H810">
        <v>97</v>
      </c>
      <c r="I810" t="s">
        <v>37</v>
      </c>
    </row>
    <row r="811" spans="1:9" x14ac:dyDescent="0.2">
      <c r="A811">
        <v>2017</v>
      </c>
      <c r="B811">
        <v>14</v>
      </c>
      <c r="C811" t="s">
        <v>47</v>
      </c>
      <c r="D811" t="s">
        <v>210</v>
      </c>
      <c r="E811" t="s">
        <v>121</v>
      </c>
      <c r="F811" t="s">
        <v>98</v>
      </c>
      <c r="G811">
        <v>95</v>
      </c>
      <c r="H811">
        <v>72</v>
      </c>
      <c r="I811" t="s">
        <v>37</v>
      </c>
    </row>
    <row r="812" spans="1:9" x14ac:dyDescent="0.2">
      <c r="A812">
        <v>2017</v>
      </c>
      <c r="B812">
        <v>14</v>
      </c>
      <c r="C812" t="s">
        <v>47</v>
      </c>
      <c r="D812" t="s">
        <v>217</v>
      </c>
      <c r="E812" t="s">
        <v>165</v>
      </c>
      <c r="F812" t="s">
        <v>125</v>
      </c>
      <c r="G812">
        <v>86</v>
      </c>
      <c r="H812">
        <v>79</v>
      </c>
      <c r="I812" t="s">
        <v>37</v>
      </c>
    </row>
    <row r="813" spans="1:9" x14ac:dyDescent="0.2">
      <c r="A813">
        <v>2017</v>
      </c>
      <c r="B813">
        <v>14</v>
      </c>
      <c r="C813" t="s">
        <v>47</v>
      </c>
      <c r="D813" t="s">
        <v>214</v>
      </c>
      <c r="E813" t="s">
        <v>138</v>
      </c>
      <c r="F813" t="s">
        <v>125</v>
      </c>
      <c r="G813">
        <v>83</v>
      </c>
      <c r="H813">
        <v>64</v>
      </c>
      <c r="I813" t="s">
        <v>37</v>
      </c>
    </row>
    <row r="814" spans="1:9" x14ac:dyDescent="0.2">
      <c r="A814">
        <v>2017</v>
      </c>
      <c r="B814">
        <v>14</v>
      </c>
      <c r="C814" t="s">
        <v>47</v>
      </c>
      <c r="D814" t="s">
        <v>201</v>
      </c>
      <c r="E814" t="s">
        <v>138</v>
      </c>
      <c r="F814" t="s">
        <v>125</v>
      </c>
      <c r="G814">
        <v>77</v>
      </c>
      <c r="H814">
        <v>126</v>
      </c>
      <c r="I814" t="s">
        <v>37</v>
      </c>
    </row>
    <row r="815" spans="1:9" x14ac:dyDescent="0.2">
      <c r="A815">
        <v>2017</v>
      </c>
      <c r="B815">
        <v>14</v>
      </c>
      <c r="C815" t="s">
        <v>47</v>
      </c>
      <c r="D815" t="s">
        <v>218</v>
      </c>
      <c r="E815" t="s">
        <v>113</v>
      </c>
      <c r="F815" t="s">
        <v>125</v>
      </c>
      <c r="G815">
        <v>94</v>
      </c>
      <c r="H815">
        <v>0</v>
      </c>
      <c r="I815" t="s">
        <v>37</v>
      </c>
    </row>
    <row r="816" spans="1:9" x14ac:dyDescent="0.2">
      <c r="A816">
        <v>2017</v>
      </c>
      <c r="B816">
        <v>15</v>
      </c>
      <c r="C816" t="s">
        <v>47</v>
      </c>
      <c r="D816" t="s">
        <v>181</v>
      </c>
      <c r="E816" t="s">
        <v>89</v>
      </c>
      <c r="F816" t="s">
        <v>95</v>
      </c>
      <c r="G816">
        <v>108</v>
      </c>
      <c r="H816">
        <v>128</v>
      </c>
      <c r="I816" t="s">
        <v>37</v>
      </c>
    </row>
    <row r="817" spans="1:9" x14ac:dyDescent="0.2">
      <c r="A817">
        <v>2017</v>
      </c>
      <c r="B817">
        <v>15</v>
      </c>
      <c r="C817" t="s">
        <v>47</v>
      </c>
      <c r="D817" t="s">
        <v>204</v>
      </c>
      <c r="E817" t="s">
        <v>92</v>
      </c>
      <c r="F817" t="s">
        <v>90</v>
      </c>
      <c r="G817">
        <v>88</v>
      </c>
      <c r="H817">
        <v>66</v>
      </c>
      <c r="I817" t="s">
        <v>37</v>
      </c>
    </row>
    <row r="818" spans="1:9" x14ac:dyDescent="0.2">
      <c r="A818">
        <v>2017</v>
      </c>
      <c r="B818">
        <v>15</v>
      </c>
      <c r="C818" t="s">
        <v>47</v>
      </c>
      <c r="D818" t="s">
        <v>183</v>
      </c>
      <c r="E818" t="s">
        <v>131</v>
      </c>
      <c r="F818" t="s">
        <v>95</v>
      </c>
      <c r="G818">
        <v>108</v>
      </c>
      <c r="H818">
        <v>103</v>
      </c>
      <c r="I818" t="s">
        <v>37</v>
      </c>
    </row>
    <row r="819" spans="1:9" x14ac:dyDescent="0.2">
      <c r="A819">
        <v>2017</v>
      </c>
      <c r="B819">
        <v>15</v>
      </c>
      <c r="C819" t="s">
        <v>47</v>
      </c>
      <c r="D819" t="s">
        <v>212</v>
      </c>
      <c r="E819" t="s">
        <v>94</v>
      </c>
      <c r="F819" t="s">
        <v>98</v>
      </c>
      <c r="G819">
        <v>104</v>
      </c>
      <c r="H819">
        <v>110</v>
      </c>
      <c r="I819" t="s">
        <v>37</v>
      </c>
    </row>
    <row r="820" spans="1:9" x14ac:dyDescent="0.2">
      <c r="A820">
        <v>2017</v>
      </c>
      <c r="B820">
        <v>15</v>
      </c>
      <c r="C820" t="s">
        <v>47</v>
      </c>
      <c r="D820" t="s">
        <v>187</v>
      </c>
      <c r="E820" t="s">
        <v>94</v>
      </c>
      <c r="F820" t="s">
        <v>95</v>
      </c>
      <c r="G820">
        <v>90</v>
      </c>
      <c r="H820">
        <v>80</v>
      </c>
      <c r="I820" t="s">
        <v>37</v>
      </c>
    </row>
    <row r="821" spans="1:9" x14ac:dyDescent="0.2">
      <c r="A821">
        <v>2017</v>
      </c>
      <c r="B821">
        <v>15</v>
      </c>
      <c r="C821" t="s">
        <v>47</v>
      </c>
      <c r="D821" t="s">
        <v>217</v>
      </c>
      <c r="E821" t="s">
        <v>165</v>
      </c>
      <c r="F821" t="s">
        <v>90</v>
      </c>
      <c r="G821">
        <v>91</v>
      </c>
      <c r="H821">
        <v>106</v>
      </c>
      <c r="I821" t="s">
        <v>37</v>
      </c>
    </row>
    <row r="822" spans="1:9" x14ac:dyDescent="0.2">
      <c r="A822">
        <v>2017</v>
      </c>
      <c r="B822">
        <v>15</v>
      </c>
      <c r="C822" t="s">
        <v>47</v>
      </c>
      <c r="D822" t="s">
        <v>188</v>
      </c>
      <c r="E822" t="s">
        <v>165</v>
      </c>
      <c r="F822" t="s">
        <v>95</v>
      </c>
      <c r="G822">
        <v>126</v>
      </c>
      <c r="H822">
        <v>119</v>
      </c>
      <c r="I822" t="s">
        <v>37</v>
      </c>
    </row>
    <row r="823" spans="1:9" x14ac:dyDescent="0.2">
      <c r="A823">
        <v>2017</v>
      </c>
      <c r="B823">
        <v>15</v>
      </c>
      <c r="C823" t="s">
        <v>47</v>
      </c>
      <c r="D823" t="s">
        <v>214</v>
      </c>
      <c r="E823" t="s">
        <v>138</v>
      </c>
      <c r="F823" t="s">
        <v>95</v>
      </c>
      <c r="G823">
        <v>83</v>
      </c>
      <c r="H823">
        <v>76</v>
      </c>
      <c r="I823" t="s">
        <v>37</v>
      </c>
    </row>
    <row r="824" spans="1:9" x14ac:dyDescent="0.2">
      <c r="A824">
        <v>2017</v>
      </c>
      <c r="B824">
        <v>15</v>
      </c>
      <c r="C824" t="s">
        <v>47</v>
      </c>
      <c r="D824" t="s">
        <v>194</v>
      </c>
      <c r="E824" t="s">
        <v>100</v>
      </c>
      <c r="F824" t="s">
        <v>98</v>
      </c>
      <c r="G824">
        <v>84</v>
      </c>
      <c r="H824">
        <v>100</v>
      </c>
      <c r="I824" t="s">
        <v>37</v>
      </c>
    </row>
    <row r="825" spans="1:9" x14ac:dyDescent="0.2">
      <c r="A825">
        <v>2017</v>
      </c>
      <c r="B825">
        <v>15</v>
      </c>
      <c r="C825" t="s">
        <v>47</v>
      </c>
      <c r="D825" t="s">
        <v>203</v>
      </c>
      <c r="E825" t="s">
        <v>100</v>
      </c>
      <c r="F825" t="s">
        <v>98</v>
      </c>
      <c r="G825">
        <v>80</v>
      </c>
      <c r="H825">
        <v>88</v>
      </c>
      <c r="I825" t="s">
        <v>37</v>
      </c>
    </row>
    <row r="826" spans="1:9" x14ac:dyDescent="0.2">
      <c r="A826">
        <v>2017</v>
      </c>
      <c r="B826">
        <v>15</v>
      </c>
      <c r="C826" t="s">
        <v>47</v>
      </c>
      <c r="D826" t="s">
        <v>198</v>
      </c>
      <c r="E826" t="s">
        <v>128</v>
      </c>
      <c r="F826" t="s">
        <v>95</v>
      </c>
      <c r="G826">
        <v>107</v>
      </c>
      <c r="H826">
        <v>130</v>
      </c>
      <c r="I826" t="s">
        <v>37</v>
      </c>
    </row>
    <row r="827" spans="1:9" x14ac:dyDescent="0.2">
      <c r="A827">
        <v>2017</v>
      </c>
      <c r="B827">
        <v>15</v>
      </c>
      <c r="C827" t="s">
        <v>47</v>
      </c>
      <c r="D827" t="s">
        <v>191</v>
      </c>
      <c r="E827" t="s">
        <v>103</v>
      </c>
      <c r="F827" t="s">
        <v>114</v>
      </c>
      <c r="G827">
        <v>85</v>
      </c>
      <c r="H827">
        <v>86</v>
      </c>
      <c r="I827" t="s">
        <v>37</v>
      </c>
    </row>
    <row r="828" spans="1:9" x14ac:dyDescent="0.2">
      <c r="A828">
        <v>2017</v>
      </c>
      <c r="B828">
        <v>15</v>
      </c>
      <c r="C828" t="s">
        <v>47</v>
      </c>
      <c r="D828" t="s">
        <v>116</v>
      </c>
      <c r="E828" t="s">
        <v>117</v>
      </c>
      <c r="F828" t="s">
        <v>98</v>
      </c>
      <c r="G828">
        <v>89</v>
      </c>
      <c r="H828">
        <v>113</v>
      </c>
      <c r="I828" t="s">
        <v>37</v>
      </c>
    </row>
    <row r="829" spans="1:9" x14ac:dyDescent="0.2">
      <c r="A829">
        <v>2017</v>
      </c>
      <c r="B829">
        <v>15</v>
      </c>
      <c r="C829" t="s">
        <v>47</v>
      </c>
      <c r="D829" t="s">
        <v>206</v>
      </c>
      <c r="E829" t="s">
        <v>117</v>
      </c>
      <c r="F829" t="s">
        <v>90</v>
      </c>
      <c r="G829">
        <v>70</v>
      </c>
      <c r="H829">
        <v>93</v>
      </c>
      <c r="I829" t="s">
        <v>37</v>
      </c>
    </row>
    <row r="830" spans="1:9" x14ac:dyDescent="0.2">
      <c r="A830">
        <v>2017</v>
      </c>
      <c r="B830">
        <v>15</v>
      </c>
      <c r="C830" t="s">
        <v>47</v>
      </c>
      <c r="D830" t="s">
        <v>216</v>
      </c>
      <c r="E830" t="s">
        <v>117</v>
      </c>
      <c r="F830" t="s">
        <v>90</v>
      </c>
      <c r="G830">
        <v>82</v>
      </c>
      <c r="H830">
        <v>108</v>
      </c>
      <c r="I830" t="s">
        <v>37</v>
      </c>
    </row>
    <row r="831" spans="1:9" x14ac:dyDescent="0.2">
      <c r="A831">
        <v>2017</v>
      </c>
      <c r="B831">
        <v>15</v>
      </c>
      <c r="C831" t="s">
        <v>47</v>
      </c>
      <c r="D831" t="s">
        <v>209</v>
      </c>
      <c r="E831" t="s">
        <v>119</v>
      </c>
      <c r="F831" t="s">
        <v>95</v>
      </c>
      <c r="G831">
        <v>106</v>
      </c>
      <c r="H831">
        <v>121</v>
      </c>
      <c r="I831" t="s">
        <v>37</v>
      </c>
    </row>
    <row r="832" spans="1:9" x14ac:dyDescent="0.2">
      <c r="A832">
        <v>2017</v>
      </c>
      <c r="B832">
        <v>15</v>
      </c>
      <c r="C832" t="s">
        <v>47</v>
      </c>
      <c r="D832" t="s">
        <v>196</v>
      </c>
      <c r="E832" t="s">
        <v>119</v>
      </c>
      <c r="F832" t="s">
        <v>90</v>
      </c>
      <c r="G832">
        <v>81</v>
      </c>
      <c r="H832">
        <v>106</v>
      </c>
      <c r="I832" t="s">
        <v>37</v>
      </c>
    </row>
    <row r="833" spans="1:9" x14ac:dyDescent="0.2">
      <c r="A833">
        <v>2017</v>
      </c>
      <c r="B833">
        <v>15</v>
      </c>
      <c r="C833" t="s">
        <v>47</v>
      </c>
      <c r="D833" t="s">
        <v>210</v>
      </c>
      <c r="E833" t="s">
        <v>121</v>
      </c>
      <c r="F833" t="s">
        <v>98</v>
      </c>
      <c r="G833">
        <v>87</v>
      </c>
      <c r="H833">
        <v>72</v>
      </c>
      <c r="I833" t="s">
        <v>37</v>
      </c>
    </row>
    <row r="834" spans="1:9" x14ac:dyDescent="0.2">
      <c r="A834">
        <v>2017</v>
      </c>
      <c r="B834">
        <v>15</v>
      </c>
      <c r="C834" t="s">
        <v>47</v>
      </c>
      <c r="D834" t="s">
        <v>169</v>
      </c>
      <c r="E834" t="s">
        <v>165</v>
      </c>
      <c r="F834" t="s">
        <v>125</v>
      </c>
      <c r="G834">
        <v>68</v>
      </c>
      <c r="H834">
        <v>87</v>
      </c>
      <c r="I834" t="s">
        <v>37</v>
      </c>
    </row>
    <row r="835" spans="1:9" x14ac:dyDescent="0.2">
      <c r="A835">
        <v>2017</v>
      </c>
      <c r="B835">
        <v>15</v>
      </c>
      <c r="C835" t="s">
        <v>47</v>
      </c>
      <c r="D835" t="s">
        <v>201</v>
      </c>
      <c r="E835" t="s">
        <v>138</v>
      </c>
      <c r="F835" t="s">
        <v>125</v>
      </c>
      <c r="G835">
        <v>77</v>
      </c>
      <c r="H835">
        <v>0</v>
      </c>
      <c r="I835" t="s">
        <v>37</v>
      </c>
    </row>
    <row r="836" spans="1:9" x14ac:dyDescent="0.2">
      <c r="A836">
        <v>2017</v>
      </c>
      <c r="B836">
        <v>15</v>
      </c>
      <c r="C836" t="s">
        <v>47</v>
      </c>
      <c r="D836" t="s">
        <v>215</v>
      </c>
      <c r="E836" t="s">
        <v>128</v>
      </c>
      <c r="F836" t="s">
        <v>125</v>
      </c>
      <c r="G836">
        <v>72</v>
      </c>
      <c r="H836">
        <v>75</v>
      </c>
      <c r="I836" t="s">
        <v>37</v>
      </c>
    </row>
    <row r="837" spans="1:9" x14ac:dyDescent="0.2">
      <c r="A837">
        <v>2017</v>
      </c>
      <c r="B837">
        <v>15</v>
      </c>
      <c r="C837" t="s">
        <v>47</v>
      </c>
      <c r="D837" t="s">
        <v>218</v>
      </c>
      <c r="E837" t="s">
        <v>113</v>
      </c>
      <c r="F837" t="s">
        <v>125</v>
      </c>
      <c r="G837">
        <v>94</v>
      </c>
      <c r="H837">
        <v>0</v>
      </c>
      <c r="I837" t="s">
        <v>37</v>
      </c>
    </row>
    <row r="838" spans="1:9" x14ac:dyDescent="0.2">
      <c r="A838">
        <v>2017</v>
      </c>
      <c r="B838">
        <v>16</v>
      </c>
      <c r="C838" t="s">
        <v>47</v>
      </c>
      <c r="D838" t="s">
        <v>181</v>
      </c>
      <c r="E838" t="s">
        <v>89</v>
      </c>
      <c r="F838" t="s">
        <v>95</v>
      </c>
      <c r="G838">
        <v>113</v>
      </c>
      <c r="H838">
        <v>130</v>
      </c>
      <c r="I838" t="s">
        <v>37</v>
      </c>
    </row>
    <row r="839" spans="1:9" x14ac:dyDescent="0.2">
      <c r="A839">
        <v>2017</v>
      </c>
      <c r="B839">
        <v>16</v>
      </c>
      <c r="C839" t="s">
        <v>47</v>
      </c>
      <c r="D839" t="s">
        <v>204</v>
      </c>
      <c r="E839" t="s">
        <v>92</v>
      </c>
      <c r="F839" t="s">
        <v>90</v>
      </c>
      <c r="G839">
        <v>83</v>
      </c>
      <c r="H839">
        <v>65</v>
      </c>
      <c r="I839" t="s">
        <v>37</v>
      </c>
    </row>
    <row r="840" spans="1:9" x14ac:dyDescent="0.2">
      <c r="A840">
        <v>2017</v>
      </c>
      <c r="B840">
        <v>16</v>
      </c>
      <c r="C840" t="s">
        <v>47</v>
      </c>
      <c r="D840" t="s">
        <v>183</v>
      </c>
      <c r="E840" t="s">
        <v>131</v>
      </c>
      <c r="F840" t="s">
        <v>95</v>
      </c>
      <c r="G840">
        <v>93</v>
      </c>
      <c r="H840">
        <v>61</v>
      </c>
      <c r="I840" t="s">
        <v>37</v>
      </c>
    </row>
    <row r="841" spans="1:9" x14ac:dyDescent="0.2">
      <c r="A841">
        <v>2017</v>
      </c>
      <c r="B841">
        <v>16</v>
      </c>
      <c r="C841" t="s">
        <v>47</v>
      </c>
      <c r="D841" t="s">
        <v>212</v>
      </c>
      <c r="E841" t="s">
        <v>94</v>
      </c>
      <c r="F841" t="s">
        <v>98</v>
      </c>
      <c r="G841">
        <v>93</v>
      </c>
      <c r="H841">
        <v>64</v>
      </c>
      <c r="I841" t="s">
        <v>37</v>
      </c>
    </row>
    <row r="842" spans="1:9" x14ac:dyDescent="0.2">
      <c r="A842">
        <v>2017</v>
      </c>
      <c r="B842">
        <v>16</v>
      </c>
      <c r="C842" t="s">
        <v>47</v>
      </c>
      <c r="D842" t="s">
        <v>187</v>
      </c>
      <c r="E842" t="s">
        <v>94</v>
      </c>
      <c r="F842" t="s">
        <v>95</v>
      </c>
      <c r="G842">
        <v>91</v>
      </c>
      <c r="H842">
        <v>116</v>
      </c>
      <c r="I842" t="s">
        <v>37</v>
      </c>
    </row>
    <row r="843" spans="1:9" x14ac:dyDescent="0.2">
      <c r="A843">
        <v>2017</v>
      </c>
      <c r="B843">
        <v>16</v>
      </c>
      <c r="C843" t="s">
        <v>47</v>
      </c>
      <c r="D843" t="s">
        <v>217</v>
      </c>
      <c r="E843" t="s">
        <v>165</v>
      </c>
      <c r="F843" t="s">
        <v>90</v>
      </c>
      <c r="G843">
        <v>92</v>
      </c>
      <c r="H843">
        <v>50</v>
      </c>
      <c r="I843" t="s">
        <v>37</v>
      </c>
    </row>
    <row r="844" spans="1:9" x14ac:dyDescent="0.2">
      <c r="A844">
        <v>2017</v>
      </c>
      <c r="B844">
        <v>16</v>
      </c>
      <c r="C844" t="s">
        <v>47</v>
      </c>
      <c r="D844" t="s">
        <v>188</v>
      </c>
      <c r="E844" t="s">
        <v>165</v>
      </c>
      <c r="F844" t="s">
        <v>95</v>
      </c>
      <c r="G844">
        <v>140</v>
      </c>
      <c r="H844">
        <v>196</v>
      </c>
      <c r="I844" t="s">
        <v>37</v>
      </c>
    </row>
    <row r="845" spans="1:9" x14ac:dyDescent="0.2">
      <c r="A845">
        <v>2017</v>
      </c>
      <c r="B845">
        <v>16</v>
      </c>
      <c r="C845" t="s">
        <v>47</v>
      </c>
      <c r="D845" t="s">
        <v>201</v>
      </c>
      <c r="E845" t="s">
        <v>138</v>
      </c>
      <c r="F845" t="s">
        <v>95</v>
      </c>
      <c r="G845">
        <v>83</v>
      </c>
      <c r="H845">
        <v>114</v>
      </c>
      <c r="I845" t="s">
        <v>37</v>
      </c>
    </row>
    <row r="846" spans="1:9" x14ac:dyDescent="0.2">
      <c r="A846">
        <v>2017</v>
      </c>
      <c r="B846">
        <v>16</v>
      </c>
      <c r="C846" t="s">
        <v>47</v>
      </c>
      <c r="D846" t="s">
        <v>203</v>
      </c>
      <c r="E846" t="s">
        <v>100</v>
      </c>
      <c r="F846" t="s">
        <v>98</v>
      </c>
      <c r="G846">
        <v>82</v>
      </c>
      <c r="H846">
        <v>80</v>
      </c>
      <c r="I846" t="s">
        <v>37</v>
      </c>
    </row>
    <row r="847" spans="1:9" x14ac:dyDescent="0.2">
      <c r="A847">
        <v>2017</v>
      </c>
      <c r="B847">
        <v>16</v>
      </c>
      <c r="C847" t="s">
        <v>47</v>
      </c>
      <c r="D847" t="s">
        <v>194</v>
      </c>
      <c r="E847" t="s">
        <v>100</v>
      </c>
      <c r="F847" t="s">
        <v>98</v>
      </c>
      <c r="G847">
        <v>81</v>
      </c>
      <c r="H847">
        <v>69</v>
      </c>
      <c r="I847" t="s">
        <v>37</v>
      </c>
    </row>
    <row r="848" spans="1:9" x14ac:dyDescent="0.2">
      <c r="A848">
        <v>2017</v>
      </c>
      <c r="B848">
        <v>16</v>
      </c>
      <c r="C848" t="s">
        <v>47</v>
      </c>
      <c r="D848" t="s">
        <v>198</v>
      </c>
      <c r="E848" t="s">
        <v>128</v>
      </c>
      <c r="F848" t="s">
        <v>95</v>
      </c>
      <c r="G848">
        <v>107</v>
      </c>
      <c r="H848">
        <v>88</v>
      </c>
      <c r="I848" t="s">
        <v>37</v>
      </c>
    </row>
    <row r="849" spans="1:9" x14ac:dyDescent="0.2">
      <c r="A849">
        <v>2017</v>
      </c>
      <c r="B849">
        <v>16</v>
      </c>
      <c r="C849" t="s">
        <v>47</v>
      </c>
      <c r="D849" t="s">
        <v>191</v>
      </c>
      <c r="E849" t="s">
        <v>103</v>
      </c>
      <c r="F849" t="s">
        <v>114</v>
      </c>
      <c r="G849">
        <v>75</v>
      </c>
      <c r="H849">
        <v>61</v>
      </c>
      <c r="I849" t="s">
        <v>37</v>
      </c>
    </row>
    <row r="850" spans="1:9" x14ac:dyDescent="0.2">
      <c r="A850">
        <v>2017</v>
      </c>
      <c r="B850">
        <v>16</v>
      </c>
      <c r="C850" t="s">
        <v>47</v>
      </c>
      <c r="D850" t="s">
        <v>116</v>
      </c>
      <c r="E850" t="s">
        <v>117</v>
      </c>
      <c r="F850" t="s">
        <v>98</v>
      </c>
      <c r="G850">
        <v>84</v>
      </c>
      <c r="H850">
        <v>62</v>
      </c>
      <c r="I850" t="s">
        <v>37</v>
      </c>
    </row>
    <row r="851" spans="1:9" x14ac:dyDescent="0.2">
      <c r="A851">
        <v>2017</v>
      </c>
      <c r="B851">
        <v>16</v>
      </c>
      <c r="C851" t="s">
        <v>47</v>
      </c>
      <c r="D851" t="s">
        <v>216</v>
      </c>
      <c r="E851" t="s">
        <v>117</v>
      </c>
      <c r="F851" t="s">
        <v>90</v>
      </c>
      <c r="G851">
        <v>80</v>
      </c>
      <c r="H851">
        <v>81</v>
      </c>
      <c r="I851" t="s">
        <v>37</v>
      </c>
    </row>
    <row r="852" spans="1:9" x14ac:dyDescent="0.2">
      <c r="A852">
        <v>2017</v>
      </c>
      <c r="B852">
        <v>16</v>
      </c>
      <c r="C852" t="s">
        <v>47</v>
      </c>
      <c r="D852" t="s">
        <v>206</v>
      </c>
      <c r="E852" t="s">
        <v>117</v>
      </c>
      <c r="F852" t="s">
        <v>90</v>
      </c>
      <c r="G852">
        <v>71</v>
      </c>
      <c r="H852">
        <v>71</v>
      </c>
      <c r="I852" t="s">
        <v>37</v>
      </c>
    </row>
    <row r="853" spans="1:9" x14ac:dyDescent="0.2">
      <c r="A853">
        <v>2017</v>
      </c>
      <c r="B853">
        <v>16</v>
      </c>
      <c r="C853" t="s">
        <v>47</v>
      </c>
      <c r="D853" t="s">
        <v>209</v>
      </c>
      <c r="E853" t="s">
        <v>119</v>
      </c>
      <c r="F853" t="s">
        <v>95</v>
      </c>
      <c r="G853">
        <v>99</v>
      </c>
      <c r="H853">
        <v>100</v>
      </c>
      <c r="I853" t="s">
        <v>37</v>
      </c>
    </row>
    <row r="854" spans="1:9" x14ac:dyDescent="0.2">
      <c r="A854">
        <v>2017</v>
      </c>
      <c r="B854">
        <v>16</v>
      </c>
      <c r="C854" t="s">
        <v>47</v>
      </c>
      <c r="D854" t="s">
        <v>196</v>
      </c>
      <c r="E854" t="s">
        <v>119</v>
      </c>
      <c r="F854" t="s">
        <v>90</v>
      </c>
      <c r="G854">
        <v>88</v>
      </c>
      <c r="H854">
        <v>110</v>
      </c>
      <c r="I854" t="s">
        <v>37</v>
      </c>
    </row>
    <row r="855" spans="1:9" x14ac:dyDescent="0.2">
      <c r="A855">
        <v>2017</v>
      </c>
      <c r="B855">
        <v>16</v>
      </c>
      <c r="C855" t="s">
        <v>47</v>
      </c>
      <c r="D855" t="s">
        <v>210</v>
      </c>
      <c r="E855" t="s">
        <v>121</v>
      </c>
      <c r="F855" t="s">
        <v>98</v>
      </c>
      <c r="G855">
        <v>94</v>
      </c>
      <c r="H855">
        <v>119</v>
      </c>
      <c r="I855" t="s">
        <v>37</v>
      </c>
    </row>
    <row r="856" spans="1:9" x14ac:dyDescent="0.2">
      <c r="A856">
        <v>2017</v>
      </c>
      <c r="B856">
        <v>16</v>
      </c>
      <c r="C856" t="s">
        <v>47</v>
      </c>
      <c r="D856" t="s">
        <v>169</v>
      </c>
      <c r="E856" t="s">
        <v>165</v>
      </c>
      <c r="F856" t="s">
        <v>125</v>
      </c>
      <c r="G856">
        <v>70</v>
      </c>
      <c r="H856">
        <v>80</v>
      </c>
      <c r="I856" t="s">
        <v>37</v>
      </c>
    </row>
    <row r="857" spans="1:9" x14ac:dyDescent="0.2">
      <c r="A857">
        <v>2017</v>
      </c>
      <c r="B857">
        <v>16</v>
      </c>
      <c r="C857" t="s">
        <v>47</v>
      </c>
      <c r="D857" t="s">
        <v>215</v>
      </c>
      <c r="E857" t="s">
        <v>128</v>
      </c>
      <c r="F857" t="s">
        <v>125</v>
      </c>
      <c r="G857">
        <v>74</v>
      </c>
      <c r="H857">
        <v>78</v>
      </c>
      <c r="I857" t="s">
        <v>37</v>
      </c>
    </row>
    <row r="858" spans="1:9" x14ac:dyDescent="0.2">
      <c r="A858">
        <v>2017</v>
      </c>
      <c r="B858">
        <v>16</v>
      </c>
      <c r="C858" t="s">
        <v>47</v>
      </c>
      <c r="D858" t="s">
        <v>219</v>
      </c>
      <c r="E858" t="s">
        <v>109</v>
      </c>
      <c r="F858" t="s">
        <v>125</v>
      </c>
      <c r="G858">
        <v>102</v>
      </c>
      <c r="H858">
        <v>0</v>
      </c>
      <c r="I858" t="s">
        <v>37</v>
      </c>
    </row>
    <row r="859" spans="1:9" x14ac:dyDescent="0.2">
      <c r="A859">
        <v>2017</v>
      </c>
      <c r="B859">
        <v>16</v>
      </c>
      <c r="C859" t="s">
        <v>47</v>
      </c>
      <c r="D859" t="s">
        <v>218</v>
      </c>
      <c r="E859" t="s">
        <v>113</v>
      </c>
      <c r="F859" t="s">
        <v>125</v>
      </c>
      <c r="G859">
        <v>94</v>
      </c>
      <c r="H859">
        <v>0</v>
      </c>
      <c r="I859" t="s">
        <v>37</v>
      </c>
    </row>
    <row r="860" spans="1:9" x14ac:dyDescent="0.2">
      <c r="A860">
        <v>2017</v>
      </c>
      <c r="B860">
        <v>17</v>
      </c>
      <c r="C860" t="s">
        <v>47</v>
      </c>
      <c r="D860" t="s">
        <v>181</v>
      </c>
      <c r="E860" t="s">
        <v>89</v>
      </c>
      <c r="F860" t="s">
        <v>95</v>
      </c>
      <c r="G860">
        <v>119</v>
      </c>
      <c r="H860">
        <v>136</v>
      </c>
      <c r="I860" t="s">
        <v>37</v>
      </c>
    </row>
    <row r="861" spans="1:9" x14ac:dyDescent="0.2">
      <c r="A861">
        <v>2017</v>
      </c>
      <c r="B861">
        <v>17</v>
      </c>
      <c r="C861" t="s">
        <v>47</v>
      </c>
      <c r="D861" t="s">
        <v>204</v>
      </c>
      <c r="E861" t="s">
        <v>92</v>
      </c>
      <c r="F861" t="s">
        <v>90</v>
      </c>
      <c r="G861">
        <v>89</v>
      </c>
      <c r="H861">
        <v>110</v>
      </c>
      <c r="I861" t="s">
        <v>37</v>
      </c>
    </row>
    <row r="862" spans="1:9" x14ac:dyDescent="0.2">
      <c r="A862">
        <v>2017</v>
      </c>
      <c r="B862">
        <v>17</v>
      </c>
      <c r="C862" t="s">
        <v>47</v>
      </c>
      <c r="D862" t="s">
        <v>183</v>
      </c>
      <c r="E862" t="s">
        <v>131</v>
      </c>
      <c r="F862" t="s">
        <v>95</v>
      </c>
      <c r="G862">
        <v>91</v>
      </c>
      <c r="H862">
        <v>116</v>
      </c>
      <c r="I862" t="s">
        <v>37</v>
      </c>
    </row>
    <row r="863" spans="1:9" x14ac:dyDescent="0.2">
      <c r="A863">
        <v>2017</v>
      </c>
      <c r="B863">
        <v>17</v>
      </c>
      <c r="C863" t="s">
        <v>47</v>
      </c>
      <c r="D863" t="s">
        <v>212</v>
      </c>
      <c r="E863" t="s">
        <v>94</v>
      </c>
      <c r="F863" t="s">
        <v>98</v>
      </c>
      <c r="G863">
        <v>102</v>
      </c>
      <c r="H863">
        <v>124</v>
      </c>
      <c r="I863" t="s">
        <v>37</v>
      </c>
    </row>
    <row r="864" spans="1:9" x14ac:dyDescent="0.2">
      <c r="A864">
        <v>2017</v>
      </c>
      <c r="B864">
        <v>17</v>
      </c>
      <c r="C864" t="s">
        <v>47</v>
      </c>
      <c r="D864" t="s">
        <v>187</v>
      </c>
      <c r="E864" t="s">
        <v>94</v>
      </c>
      <c r="F864" t="s">
        <v>95</v>
      </c>
      <c r="G864">
        <v>89</v>
      </c>
      <c r="H864">
        <v>95</v>
      </c>
      <c r="I864" t="s">
        <v>37</v>
      </c>
    </row>
    <row r="865" spans="1:9" x14ac:dyDescent="0.2">
      <c r="A865">
        <v>2017</v>
      </c>
      <c r="B865">
        <v>17</v>
      </c>
      <c r="C865" t="s">
        <v>47</v>
      </c>
      <c r="D865" t="s">
        <v>188</v>
      </c>
      <c r="E865" t="s">
        <v>165</v>
      </c>
      <c r="F865" t="s">
        <v>95</v>
      </c>
      <c r="G865">
        <v>124</v>
      </c>
      <c r="H865">
        <v>55</v>
      </c>
      <c r="I865" t="s">
        <v>37</v>
      </c>
    </row>
    <row r="866" spans="1:9" x14ac:dyDescent="0.2">
      <c r="A866">
        <v>2017</v>
      </c>
      <c r="B866">
        <v>17</v>
      </c>
      <c r="C866" t="s">
        <v>47</v>
      </c>
      <c r="D866" t="s">
        <v>203</v>
      </c>
      <c r="E866" t="s">
        <v>100</v>
      </c>
      <c r="F866" t="s">
        <v>98</v>
      </c>
      <c r="G866">
        <v>77</v>
      </c>
      <c r="H866">
        <v>64</v>
      </c>
      <c r="I866" t="s">
        <v>37</v>
      </c>
    </row>
    <row r="867" spans="1:9" x14ac:dyDescent="0.2">
      <c r="A867">
        <v>2017</v>
      </c>
      <c r="B867">
        <v>17</v>
      </c>
      <c r="C867" t="s">
        <v>47</v>
      </c>
      <c r="D867" t="s">
        <v>194</v>
      </c>
      <c r="E867" t="s">
        <v>100</v>
      </c>
      <c r="F867" t="s">
        <v>98</v>
      </c>
      <c r="G867">
        <v>78</v>
      </c>
      <c r="H867">
        <v>98</v>
      </c>
      <c r="I867" t="s">
        <v>37</v>
      </c>
    </row>
    <row r="868" spans="1:9" x14ac:dyDescent="0.2">
      <c r="A868">
        <v>2017</v>
      </c>
      <c r="B868">
        <v>17</v>
      </c>
      <c r="C868" t="s">
        <v>47</v>
      </c>
      <c r="D868" t="s">
        <v>198</v>
      </c>
      <c r="E868" t="s">
        <v>128</v>
      </c>
      <c r="F868" t="s">
        <v>95</v>
      </c>
      <c r="G868">
        <v>102</v>
      </c>
      <c r="H868">
        <v>82</v>
      </c>
      <c r="I868" t="s">
        <v>37</v>
      </c>
    </row>
    <row r="869" spans="1:9" x14ac:dyDescent="0.2">
      <c r="A869">
        <v>2017</v>
      </c>
      <c r="B869">
        <v>17</v>
      </c>
      <c r="C869" t="s">
        <v>47</v>
      </c>
      <c r="D869" t="s">
        <v>191</v>
      </c>
      <c r="E869" t="s">
        <v>103</v>
      </c>
      <c r="F869" t="s">
        <v>114</v>
      </c>
      <c r="G869">
        <v>83</v>
      </c>
      <c r="H869">
        <v>120</v>
      </c>
      <c r="I869" t="s">
        <v>37</v>
      </c>
    </row>
    <row r="870" spans="1:9" x14ac:dyDescent="0.2">
      <c r="A870">
        <v>2017</v>
      </c>
      <c r="B870">
        <v>17</v>
      </c>
      <c r="C870" t="s">
        <v>47</v>
      </c>
      <c r="D870" t="s">
        <v>219</v>
      </c>
      <c r="E870" t="s">
        <v>109</v>
      </c>
      <c r="F870" t="s">
        <v>95</v>
      </c>
      <c r="G870">
        <v>96</v>
      </c>
      <c r="H870">
        <v>76</v>
      </c>
      <c r="I870" t="s">
        <v>37</v>
      </c>
    </row>
    <row r="871" spans="1:9" x14ac:dyDescent="0.2">
      <c r="A871">
        <v>2017</v>
      </c>
      <c r="B871">
        <v>17</v>
      </c>
      <c r="C871" t="s">
        <v>47</v>
      </c>
      <c r="D871" t="s">
        <v>116</v>
      </c>
      <c r="E871" t="s">
        <v>117</v>
      </c>
      <c r="F871" t="s">
        <v>98</v>
      </c>
      <c r="G871">
        <v>85</v>
      </c>
      <c r="H871">
        <v>66</v>
      </c>
      <c r="I871" t="s">
        <v>37</v>
      </c>
    </row>
    <row r="872" spans="1:9" x14ac:dyDescent="0.2">
      <c r="A872">
        <v>2017</v>
      </c>
      <c r="B872">
        <v>17</v>
      </c>
      <c r="C872" t="s">
        <v>47</v>
      </c>
      <c r="D872" t="s">
        <v>216</v>
      </c>
      <c r="E872" t="s">
        <v>117</v>
      </c>
      <c r="F872" t="s">
        <v>90</v>
      </c>
      <c r="G872">
        <v>82</v>
      </c>
      <c r="H872">
        <v>94</v>
      </c>
      <c r="I872" t="s">
        <v>37</v>
      </c>
    </row>
    <row r="873" spans="1:9" x14ac:dyDescent="0.2">
      <c r="A873">
        <v>2017</v>
      </c>
      <c r="B873">
        <v>17</v>
      </c>
      <c r="C873" t="s">
        <v>47</v>
      </c>
      <c r="D873" t="s">
        <v>206</v>
      </c>
      <c r="E873" t="s">
        <v>117</v>
      </c>
      <c r="F873" t="s">
        <v>90</v>
      </c>
      <c r="G873">
        <v>69</v>
      </c>
      <c r="H873">
        <v>86</v>
      </c>
      <c r="I873" t="s">
        <v>37</v>
      </c>
    </row>
    <row r="874" spans="1:9" x14ac:dyDescent="0.2">
      <c r="A874">
        <v>2017</v>
      </c>
      <c r="B874">
        <v>17</v>
      </c>
      <c r="C874" t="s">
        <v>47</v>
      </c>
      <c r="D874" t="s">
        <v>209</v>
      </c>
      <c r="E874" t="s">
        <v>119</v>
      </c>
      <c r="F874" t="s">
        <v>95</v>
      </c>
      <c r="G874">
        <v>98</v>
      </c>
      <c r="H874">
        <v>101</v>
      </c>
      <c r="I874" t="s">
        <v>37</v>
      </c>
    </row>
    <row r="875" spans="1:9" x14ac:dyDescent="0.2">
      <c r="A875">
        <v>2017</v>
      </c>
      <c r="B875">
        <v>17</v>
      </c>
      <c r="C875" t="s">
        <v>47</v>
      </c>
      <c r="D875" t="s">
        <v>196</v>
      </c>
      <c r="E875" t="s">
        <v>119</v>
      </c>
      <c r="F875" t="s">
        <v>90</v>
      </c>
      <c r="G875">
        <v>90</v>
      </c>
      <c r="H875">
        <v>61</v>
      </c>
      <c r="I875" t="s">
        <v>37</v>
      </c>
    </row>
    <row r="876" spans="1:9" x14ac:dyDescent="0.2">
      <c r="A876">
        <v>2017</v>
      </c>
      <c r="B876">
        <v>17</v>
      </c>
      <c r="C876" t="s">
        <v>47</v>
      </c>
      <c r="D876" t="s">
        <v>210</v>
      </c>
      <c r="E876" t="s">
        <v>121</v>
      </c>
      <c r="F876" t="s">
        <v>98</v>
      </c>
      <c r="G876">
        <v>106</v>
      </c>
      <c r="H876">
        <v>121</v>
      </c>
      <c r="I876" t="s">
        <v>37</v>
      </c>
    </row>
    <row r="877" spans="1:9" x14ac:dyDescent="0.2">
      <c r="A877">
        <v>2017</v>
      </c>
      <c r="B877">
        <v>17</v>
      </c>
      <c r="C877" t="s">
        <v>47</v>
      </c>
      <c r="D877" t="s">
        <v>207</v>
      </c>
      <c r="E877" t="s">
        <v>121</v>
      </c>
      <c r="F877" t="s">
        <v>90</v>
      </c>
      <c r="G877">
        <v>84</v>
      </c>
      <c r="H877">
        <v>71</v>
      </c>
      <c r="I877" t="s">
        <v>37</v>
      </c>
    </row>
    <row r="878" spans="1:9" x14ac:dyDescent="0.2">
      <c r="A878">
        <v>2017</v>
      </c>
      <c r="B878">
        <v>17</v>
      </c>
      <c r="C878" t="s">
        <v>47</v>
      </c>
      <c r="D878" t="s">
        <v>169</v>
      </c>
      <c r="E878" t="s">
        <v>165</v>
      </c>
      <c r="F878" t="s">
        <v>125</v>
      </c>
      <c r="G878">
        <v>68</v>
      </c>
      <c r="H878">
        <v>87</v>
      </c>
      <c r="I878" t="s">
        <v>37</v>
      </c>
    </row>
    <row r="879" spans="1:9" x14ac:dyDescent="0.2">
      <c r="A879">
        <v>2017</v>
      </c>
      <c r="B879">
        <v>17</v>
      </c>
      <c r="C879" t="s">
        <v>47</v>
      </c>
      <c r="D879" t="s">
        <v>217</v>
      </c>
      <c r="E879" t="s">
        <v>165</v>
      </c>
      <c r="F879" t="s">
        <v>125</v>
      </c>
      <c r="G879">
        <v>80</v>
      </c>
      <c r="H879">
        <v>33</v>
      </c>
      <c r="I879" t="s">
        <v>37</v>
      </c>
    </row>
    <row r="880" spans="1:9" x14ac:dyDescent="0.2">
      <c r="A880">
        <v>2017</v>
      </c>
      <c r="B880">
        <v>17</v>
      </c>
      <c r="C880" t="s">
        <v>47</v>
      </c>
      <c r="D880" t="s">
        <v>201</v>
      </c>
      <c r="E880" t="s">
        <v>138</v>
      </c>
      <c r="F880" t="s">
        <v>125</v>
      </c>
      <c r="G880">
        <v>100</v>
      </c>
      <c r="H880">
        <v>137</v>
      </c>
      <c r="I880" t="s">
        <v>37</v>
      </c>
    </row>
    <row r="881" spans="1:9" x14ac:dyDescent="0.2">
      <c r="A881">
        <v>2017</v>
      </c>
      <c r="B881">
        <v>17</v>
      </c>
      <c r="C881" t="s">
        <v>47</v>
      </c>
      <c r="D881" t="s">
        <v>218</v>
      </c>
      <c r="E881" t="s">
        <v>113</v>
      </c>
      <c r="F881" t="s">
        <v>125</v>
      </c>
      <c r="G881">
        <v>94</v>
      </c>
      <c r="H881">
        <v>0</v>
      </c>
      <c r="I881" t="s">
        <v>37</v>
      </c>
    </row>
    <row r="882" spans="1:9" x14ac:dyDescent="0.2">
      <c r="A882">
        <v>2017</v>
      </c>
      <c r="B882">
        <v>18</v>
      </c>
      <c r="C882" t="s">
        <v>47</v>
      </c>
      <c r="D882" t="s">
        <v>181</v>
      </c>
      <c r="E882" t="s">
        <v>89</v>
      </c>
      <c r="F882" t="s">
        <v>95</v>
      </c>
      <c r="G882">
        <v>122</v>
      </c>
      <c r="H882">
        <v>126</v>
      </c>
      <c r="I882" t="s">
        <v>37</v>
      </c>
    </row>
    <row r="883" spans="1:9" x14ac:dyDescent="0.2">
      <c r="A883">
        <v>2017</v>
      </c>
      <c r="B883">
        <v>18</v>
      </c>
      <c r="C883" t="s">
        <v>47</v>
      </c>
      <c r="D883" t="s">
        <v>204</v>
      </c>
      <c r="E883" t="s">
        <v>92</v>
      </c>
      <c r="F883" t="s">
        <v>90</v>
      </c>
      <c r="G883">
        <v>91</v>
      </c>
      <c r="H883">
        <v>124</v>
      </c>
      <c r="I883" t="s">
        <v>37</v>
      </c>
    </row>
    <row r="884" spans="1:9" x14ac:dyDescent="0.2">
      <c r="A884">
        <v>2017</v>
      </c>
      <c r="B884">
        <v>18</v>
      </c>
      <c r="C884" t="s">
        <v>47</v>
      </c>
      <c r="D884" t="s">
        <v>183</v>
      </c>
      <c r="E884" t="s">
        <v>131</v>
      </c>
      <c r="F884" t="s">
        <v>95</v>
      </c>
      <c r="G884">
        <v>88</v>
      </c>
      <c r="H884">
        <v>95</v>
      </c>
      <c r="I884" t="s">
        <v>37</v>
      </c>
    </row>
    <row r="885" spans="1:9" x14ac:dyDescent="0.2">
      <c r="A885">
        <v>2017</v>
      </c>
      <c r="B885">
        <v>18</v>
      </c>
      <c r="C885" t="s">
        <v>47</v>
      </c>
      <c r="D885" t="s">
        <v>212</v>
      </c>
      <c r="E885" t="s">
        <v>94</v>
      </c>
      <c r="F885" t="s">
        <v>98</v>
      </c>
      <c r="G885">
        <v>114</v>
      </c>
      <c r="H885">
        <v>140</v>
      </c>
      <c r="I885" t="s">
        <v>37</v>
      </c>
    </row>
    <row r="886" spans="1:9" x14ac:dyDescent="0.2">
      <c r="A886">
        <v>2017</v>
      </c>
      <c r="B886">
        <v>18</v>
      </c>
      <c r="C886" t="s">
        <v>47</v>
      </c>
      <c r="D886" t="s">
        <v>187</v>
      </c>
      <c r="E886" t="s">
        <v>94</v>
      </c>
      <c r="F886" t="s">
        <v>95</v>
      </c>
      <c r="G886">
        <v>92</v>
      </c>
      <c r="H886">
        <v>116</v>
      </c>
      <c r="I886" t="s">
        <v>37</v>
      </c>
    </row>
    <row r="887" spans="1:9" x14ac:dyDescent="0.2">
      <c r="A887">
        <v>2017</v>
      </c>
      <c r="B887">
        <v>18</v>
      </c>
      <c r="C887" t="s">
        <v>47</v>
      </c>
      <c r="D887" t="s">
        <v>188</v>
      </c>
      <c r="E887" t="s">
        <v>165</v>
      </c>
      <c r="F887" t="s">
        <v>95</v>
      </c>
      <c r="G887">
        <v>124</v>
      </c>
      <c r="H887">
        <v>142</v>
      </c>
      <c r="I887" t="s">
        <v>37</v>
      </c>
    </row>
    <row r="888" spans="1:9" x14ac:dyDescent="0.2">
      <c r="A888">
        <v>2017</v>
      </c>
      <c r="B888">
        <v>18</v>
      </c>
      <c r="C888" t="s">
        <v>47</v>
      </c>
      <c r="D888" t="s">
        <v>201</v>
      </c>
      <c r="E888" t="s">
        <v>138</v>
      </c>
      <c r="F888" t="s">
        <v>95</v>
      </c>
      <c r="G888">
        <v>100</v>
      </c>
      <c r="H888">
        <v>52</v>
      </c>
      <c r="I888" t="s">
        <v>37</v>
      </c>
    </row>
    <row r="889" spans="1:9" x14ac:dyDescent="0.2">
      <c r="A889">
        <v>2017</v>
      </c>
      <c r="B889">
        <v>18</v>
      </c>
      <c r="C889" t="s">
        <v>47</v>
      </c>
      <c r="D889" t="s">
        <v>194</v>
      </c>
      <c r="E889" t="s">
        <v>100</v>
      </c>
      <c r="F889" t="s">
        <v>98</v>
      </c>
      <c r="G889">
        <v>78</v>
      </c>
      <c r="H889">
        <v>75</v>
      </c>
      <c r="I889" t="s">
        <v>37</v>
      </c>
    </row>
    <row r="890" spans="1:9" x14ac:dyDescent="0.2">
      <c r="A890">
        <v>2017</v>
      </c>
      <c r="B890">
        <v>18</v>
      </c>
      <c r="C890" t="s">
        <v>47</v>
      </c>
      <c r="D890" t="s">
        <v>203</v>
      </c>
      <c r="E890" t="s">
        <v>100</v>
      </c>
      <c r="F890" t="s">
        <v>98</v>
      </c>
      <c r="G890">
        <v>69</v>
      </c>
      <c r="H890">
        <v>57</v>
      </c>
      <c r="I890" t="s">
        <v>37</v>
      </c>
    </row>
    <row r="891" spans="1:9" x14ac:dyDescent="0.2">
      <c r="A891">
        <v>2017</v>
      </c>
      <c r="B891">
        <v>18</v>
      </c>
      <c r="C891" t="s">
        <v>47</v>
      </c>
      <c r="D891" t="s">
        <v>198</v>
      </c>
      <c r="E891" t="s">
        <v>128</v>
      </c>
      <c r="F891" t="s">
        <v>95</v>
      </c>
      <c r="G891">
        <v>109</v>
      </c>
      <c r="H891">
        <v>68</v>
      </c>
      <c r="I891" t="s">
        <v>37</v>
      </c>
    </row>
    <row r="892" spans="1:9" x14ac:dyDescent="0.2">
      <c r="A892">
        <v>2017</v>
      </c>
      <c r="B892">
        <v>18</v>
      </c>
      <c r="C892" t="s">
        <v>47</v>
      </c>
      <c r="D892" t="s">
        <v>191</v>
      </c>
      <c r="E892" t="s">
        <v>103</v>
      </c>
      <c r="F892" t="s">
        <v>114</v>
      </c>
      <c r="G892">
        <v>85</v>
      </c>
      <c r="H892">
        <v>107</v>
      </c>
      <c r="I892" t="s">
        <v>37</v>
      </c>
    </row>
    <row r="893" spans="1:9" x14ac:dyDescent="0.2">
      <c r="A893">
        <v>2017</v>
      </c>
      <c r="B893">
        <v>18</v>
      </c>
      <c r="C893" t="s">
        <v>47</v>
      </c>
      <c r="D893" t="s">
        <v>116</v>
      </c>
      <c r="E893" t="s">
        <v>117</v>
      </c>
      <c r="F893" t="s">
        <v>98</v>
      </c>
      <c r="G893">
        <v>78</v>
      </c>
      <c r="H893">
        <v>71</v>
      </c>
      <c r="I893" t="s">
        <v>37</v>
      </c>
    </row>
    <row r="894" spans="1:9" x14ac:dyDescent="0.2">
      <c r="A894">
        <v>2017</v>
      </c>
      <c r="B894">
        <v>18</v>
      </c>
      <c r="C894" t="s">
        <v>47</v>
      </c>
      <c r="D894" t="s">
        <v>216</v>
      </c>
      <c r="E894" t="s">
        <v>117</v>
      </c>
      <c r="F894" t="s">
        <v>90</v>
      </c>
      <c r="G894">
        <v>79</v>
      </c>
      <c r="H894">
        <v>54</v>
      </c>
      <c r="I894" t="s">
        <v>37</v>
      </c>
    </row>
    <row r="895" spans="1:9" x14ac:dyDescent="0.2">
      <c r="A895">
        <v>2017</v>
      </c>
      <c r="B895">
        <v>18</v>
      </c>
      <c r="C895" t="s">
        <v>47</v>
      </c>
      <c r="D895" t="s">
        <v>206</v>
      </c>
      <c r="E895" t="s">
        <v>117</v>
      </c>
      <c r="F895" t="s">
        <v>90</v>
      </c>
      <c r="G895">
        <v>68</v>
      </c>
      <c r="H895">
        <v>85</v>
      </c>
      <c r="I895" t="s">
        <v>37</v>
      </c>
    </row>
    <row r="896" spans="1:9" x14ac:dyDescent="0.2">
      <c r="A896">
        <v>2017</v>
      </c>
      <c r="B896">
        <v>18</v>
      </c>
      <c r="C896" t="s">
        <v>47</v>
      </c>
      <c r="D896" t="s">
        <v>209</v>
      </c>
      <c r="E896" t="s">
        <v>119</v>
      </c>
      <c r="F896" t="s">
        <v>95</v>
      </c>
      <c r="G896">
        <v>100</v>
      </c>
      <c r="H896">
        <v>93</v>
      </c>
      <c r="I896" t="s">
        <v>37</v>
      </c>
    </row>
    <row r="897" spans="1:9" x14ac:dyDescent="0.2">
      <c r="A897">
        <v>2017</v>
      </c>
      <c r="B897">
        <v>18</v>
      </c>
      <c r="C897" t="s">
        <v>47</v>
      </c>
      <c r="D897" t="s">
        <v>196</v>
      </c>
      <c r="E897" t="s">
        <v>119</v>
      </c>
      <c r="F897" t="s">
        <v>90</v>
      </c>
      <c r="G897">
        <v>93</v>
      </c>
      <c r="H897">
        <v>69</v>
      </c>
      <c r="I897" t="s">
        <v>37</v>
      </c>
    </row>
    <row r="898" spans="1:9" x14ac:dyDescent="0.2">
      <c r="A898">
        <v>2017</v>
      </c>
      <c r="B898">
        <v>18</v>
      </c>
      <c r="C898" t="s">
        <v>47</v>
      </c>
      <c r="D898" t="s">
        <v>210</v>
      </c>
      <c r="E898" t="s">
        <v>121</v>
      </c>
      <c r="F898" t="s">
        <v>98</v>
      </c>
      <c r="G898">
        <v>96</v>
      </c>
      <c r="H898">
        <v>83</v>
      </c>
      <c r="I898" t="s">
        <v>37</v>
      </c>
    </row>
    <row r="899" spans="1:9" x14ac:dyDescent="0.2">
      <c r="A899">
        <v>2017</v>
      </c>
      <c r="B899">
        <v>18</v>
      </c>
      <c r="C899" t="s">
        <v>47</v>
      </c>
      <c r="D899" t="s">
        <v>207</v>
      </c>
      <c r="E899" t="s">
        <v>121</v>
      </c>
      <c r="F899" t="s">
        <v>90</v>
      </c>
      <c r="G899">
        <v>91</v>
      </c>
      <c r="H899">
        <v>103</v>
      </c>
      <c r="I899" t="s">
        <v>37</v>
      </c>
    </row>
    <row r="900" spans="1:9" x14ac:dyDescent="0.2">
      <c r="A900">
        <v>2017</v>
      </c>
      <c r="B900">
        <v>18</v>
      </c>
      <c r="C900" t="s">
        <v>47</v>
      </c>
      <c r="D900" t="s">
        <v>169</v>
      </c>
      <c r="E900" t="s">
        <v>165</v>
      </c>
      <c r="F900" t="s">
        <v>125</v>
      </c>
      <c r="G900">
        <v>66</v>
      </c>
      <c r="H900">
        <v>87</v>
      </c>
      <c r="I900" t="s">
        <v>37</v>
      </c>
    </row>
    <row r="901" spans="1:9" x14ac:dyDescent="0.2">
      <c r="A901">
        <v>2017</v>
      </c>
      <c r="B901">
        <v>18</v>
      </c>
      <c r="C901" t="s">
        <v>47</v>
      </c>
      <c r="D901" t="s">
        <v>217</v>
      </c>
      <c r="E901" t="s">
        <v>165</v>
      </c>
      <c r="F901" t="s">
        <v>125</v>
      </c>
      <c r="G901">
        <v>81</v>
      </c>
      <c r="H901">
        <v>134</v>
      </c>
      <c r="I901" t="s">
        <v>37</v>
      </c>
    </row>
    <row r="902" spans="1:9" x14ac:dyDescent="0.2">
      <c r="A902">
        <v>2017</v>
      </c>
      <c r="B902">
        <v>18</v>
      </c>
      <c r="C902" t="s">
        <v>47</v>
      </c>
      <c r="D902" t="s">
        <v>219</v>
      </c>
      <c r="E902" t="s">
        <v>109</v>
      </c>
      <c r="F902" t="s">
        <v>125</v>
      </c>
      <c r="G902">
        <v>92</v>
      </c>
      <c r="H902">
        <v>89</v>
      </c>
      <c r="I902" t="s">
        <v>37</v>
      </c>
    </row>
    <row r="903" spans="1:9" x14ac:dyDescent="0.2">
      <c r="A903">
        <v>2017</v>
      </c>
      <c r="B903">
        <v>18</v>
      </c>
      <c r="C903" t="s">
        <v>47</v>
      </c>
      <c r="D903" t="s">
        <v>218</v>
      </c>
      <c r="E903" t="s">
        <v>113</v>
      </c>
      <c r="F903" t="s">
        <v>125</v>
      </c>
      <c r="G903">
        <v>94</v>
      </c>
      <c r="H903">
        <v>0</v>
      </c>
      <c r="I903" t="s">
        <v>37</v>
      </c>
    </row>
    <row r="904" spans="1:9" x14ac:dyDescent="0.2">
      <c r="A904">
        <v>2017</v>
      </c>
      <c r="B904">
        <v>19</v>
      </c>
      <c r="C904" t="s">
        <v>47</v>
      </c>
      <c r="D904" t="s">
        <v>181</v>
      </c>
      <c r="E904" t="s">
        <v>89</v>
      </c>
      <c r="F904" t="s">
        <v>95</v>
      </c>
      <c r="G904">
        <v>121</v>
      </c>
      <c r="H904">
        <v>98</v>
      </c>
      <c r="I904" t="s">
        <v>37</v>
      </c>
    </row>
    <row r="905" spans="1:9" x14ac:dyDescent="0.2">
      <c r="A905">
        <v>2017</v>
      </c>
      <c r="B905">
        <v>19</v>
      </c>
      <c r="C905" t="s">
        <v>47</v>
      </c>
      <c r="D905" t="s">
        <v>204</v>
      </c>
      <c r="E905" t="s">
        <v>92</v>
      </c>
      <c r="F905" t="s">
        <v>90</v>
      </c>
      <c r="G905">
        <v>92</v>
      </c>
      <c r="H905">
        <v>83</v>
      </c>
      <c r="I905" t="s">
        <v>37</v>
      </c>
    </row>
    <row r="906" spans="1:9" x14ac:dyDescent="0.2">
      <c r="A906">
        <v>2017</v>
      </c>
      <c r="B906">
        <v>19</v>
      </c>
      <c r="C906" t="s">
        <v>47</v>
      </c>
      <c r="D906" t="s">
        <v>183</v>
      </c>
      <c r="E906" t="s">
        <v>131</v>
      </c>
      <c r="F906" t="s">
        <v>95</v>
      </c>
      <c r="G906">
        <v>88</v>
      </c>
      <c r="H906">
        <v>86</v>
      </c>
      <c r="I906" t="s">
        <v>37</v>
      </c>
    </row>
    <row r="907" spans="1:9" x14ac:dyDescent="0.2">
      <c r="A907">
        <v>2017</v>
      </c>
      <c r="B907">
        <v>19</v>
      </c>
      <c r="C907" t="s">
        <v>47</v>
      </c>
      <c r="D907" t="s">
        <v>212</v>
      </c>
      <c r="E907" t="s">
        <v>94</v>
      </c>
      <c r="F907" t="s">
        <v>98</v>
      </c>
      <c r="G907">
        <v>112</v>
      </c>
      <c r="H907">
        <v>81</v>
      </c>
      <c r="I907" t="s">
        <v>37</v>
      </c>
    </row>
    <row r="908" spans="1:9" x14ac:dyDescent="0.2">
      <c r="A908">
        <v>2017</v>
      </c>
      <c r="B908">
        <v>19</v>
      </c>
      <c r="C908" t="s">
        <v>47</v>
      </c>
      <c r="D908" t="s">
        <v>187</v>
      </c>
      <c r="E908" t="s">
        <v>94</v>
      </c>
      <c r="F908" t="s">
        <v>95</v>
      </c>
      <c r="G908">
        <v>101</v>
      </c>
      <c r="H908">
        <v>170</v>
      </c>
      <c r="I908" t="s">
        <v>37</v>
      </c>
    </row>
    <row r="909" spans="1:9" x14ac:dyDescent="0.2">
      <c r="A909">
        <v>2017</v>
      </c>
      <c r="B909">
        <v>19</v>
      </c>
      <c r="C909" t="s">
        <v>47</v>
      </c>
      <c r="D909" t="s">
        <v>217</v>
      </c>
      <c r="E909" t="s">
        <v>165</v>
      </c>
      <c r="F909" t="s">
        <v>90</v>
      </c>
      <c r="G909">
        <v>83</v>
      </c>
      <c r="H909">
        <v>86</v>
      </c>
      <c r="I909" t="s">
        <v>37</v>
      </c>
    </row>
    <row r="910" spans="1:9" x14ac:dyDescent="0.2">
      <c r="A910">
        <v>2017</v>
      </c>
      <c r="B910">
        <v>19</v>
      </c>
      <c r="C910" t="s">
        <v>47</v>
      </c>
      <c r="D910" t="s">
        <v>201</v>
      </c>
      <c r="E910" t="s">
        <v>138</v>
      </c>
      <c r="F910" t="s">
        <v>95</v>
      </c>
      <c r="G910">
        <v>98</v>
      </c>
      <c r="H910">
        <v>91</v>
      </c>
      <c r="I910" t="s">
        <v>37</v>
      </c>
    </row>
    <row r="911" spans="1:9" x14ac:dyDescent="0.2">
      <c r="A911">
        <v>2017</v>
      </c>
      <c r="B911">
        <v>19</v>
      </c>
      <c r="C911" t="s">
        <v>47</v>
      </c>
      <c r="D911" t="s">
        <v>194</v>
      </c>
      <c r="E911" t="s">
        <v>100</v>
      </c>
      <c r="F911" t="s">
        <v>98</v>
      </c>
      <c r="G911">
        <v>86</v>
      </c>
      <c r="H911">
        <v>96</v>
      </c>
      <c r="I911" t="s">
        <v>37</v>
      </c>
    </row>
    <row r="912" spans="1:9" x14ac:dyDescent="0.2">
      <c r="A912">
        <v>2017</v>
      </c>
      <c r="B912">
        <v>19</v>
      </c>
      <c r="C912" t="s">
        <v>47</v>
      </c>
      <c r="D912" t="s">
        <v>203</v>
      </c>
      <c r="E912" t="s">
        <v>100</v>
      </c>
      <c r="F912" t="s">
        <v>98</v>
      </c>
      <c r="G912">
        <v>70</v>
      </c>
      <c r="H912">
        <v>93</v>
      </c>
      <c r="I912" t="s">
        <v>37</v>
      </c>
    </row>
    <row r="913" spans="1:9" x14ac:dyDescent="0.2">
      <c r="A913">
        <v>2017</v>
      </c>
      <c r="B913">
        <v>19</v>
      </c>
      <c r="C913" t="s">
        <v>47</v>
      </c>
      <c r="D913" t="s">
        <v>198</v>
      </c>
      <c r="E913" t="s">
        <v>128</v>
      </c>
      <c r="F913" t="s">
        <v>95</v>
      </c>
      <c r="G913">
        <v>108</v>
      </c>
      <c r="H913">
        <v>124</v>
      </c>
      <c r="I913" t="s">
        <v>37</v>
      </c>
    </row>
    <row r="914" spans="1:9" x14ac:dyDescent="0.2">
      <c r="A914">
        <v>2017</v>
      </c>
      <c r="B914">
        <v>19</v>
      </c>
      <c r="C914" t="s">
        <v>47</v>
      </c>
      <c r="D914" t="s">
        <v>219</v>
      </c>
      <c r="E914" t="s">
        <v>109</v>
      </c>
      <c r="F914" t="s">
        <v>95</v>
      </c>
      <c r="G914">
        <v>97</v>
      </c>
      <c r="H914">
        <v>134</v>
      </c>
      <c r="I914" t="s">
        <v>37</v>
      </c>
    </row>
    <row r="915" spans="1:9" x14ac:dyDescent="0.2">
      <c r="A915">
        <v>2017</v>
      </c>
      <c r="B915">
        <v>19</v>
      </c>
      <c r="C915" t="s">
        <v>47</v>
      </c>
      <c r="D915" t="s">
        <v>155</v>
      </c>
      <c r="E915" t="s">
        <v>111</v>
      </c>
      <c r="F915" t="s">
        <v>90</v>
      </c>
      <c r="G915">
        <v>79</v>
      </c>
      <c r="H915">
        <v>51</v>
      </c>
      <c r="I915" t="s">
        <v>37</v>
      </c>
    </row>
    <row r="916" spans="1:9" x14ac:dyDescent="0.2">
      <c r="A916">
        <v>2017</v>
      </c>
      <c r="B916">
        <v>19</v>
      </c>
      <c r="C916" t="s">
        <v>47</v>
      </c>
      <c r="D916" t="s">
        <v>216</v>
      </c>
      <c r="E916" t="s">
        <v>117</v>
      </c>
      <c r="F916" t="s">
        <v>114</v>
      </c>
      <c r="G916">
        <v>80</v>
      </c>
      <c r="H916">
        <v>66</v>
      </c>
      <c r="I916" t="s">
        <v>37</v>
      </c>
    </row>
    <row r="917" spans="1:9" x14ac:dyDescent="0.2">
      <c r="A917">
        <v>2017</v>
      </c>
      <c r="B917">
        <v>19</v>
      </c>
      <c r="C917" t="s">
        <v>47</v>
      </c>
      <c r="D917" t="s">
        <v>116</v>
      </c>
      <c r="E917" t="s">
        <v>117</v>
      </c>
      <c r="F917" t="s">
        <v>98</v>
      </c>
      <c r="G917">
        <v>77</v>
      </c>
      <c r="H917">
        <v>110</v>
      </c>
      <c r="I917" t="s">
        <v>37</v>
      </c>
    </row>
    <row r="918" spans="1:9" x14ac:dyDescent="0.2">
      <c r="A918">
        <v>2017</v>
      </c>
      <c r="B918">
        <v>19</v>
      </c>
      <c r="C918" t="s">
        <v>47</v>
      </c>
      <c r="D918" t="s">
        <v>206</v>
      </c>
      <c r="E918" t="s">
        <v>117</v>
      </c>
      <c r="F918" t="s">
        <v>90</v>
      </c>
      <c r="G918">
        <v>65</v>
      </c>
      <c r="H918">
        <v>62</v>
      </c>
      <c r="I918" t="s">
        <v>37</v>
      </c>
    </row>
    <row r="919" spans="1:9" x14ac:dyDescent="0.2">
      <c r="A919">
        <v>2017</v>
      </c>
      <c r="B919">
        <v>19</v>
      </c>
      <c r="C919" t="s">
        <v>47</v>
      </c>
      <c r="D919" t="s">
        <v>209</v>
      </c>
      <c r="E919" t="s">
        <v>119</v>
      </c>
      <c r="F919" t="s">
        <v>95</v>
      </c>
      <c r="G919">
        <v>96</v>
      </c>
      <c r="H919">
        <v>73</v>
      </c>
      <c r="I919" t="s">
        <v>37</v>
      </c>
    </row>
    <row r="920" spans="1:9" x14ac:dyDescent="0.2">
      <c r="A920">
        <v>2017</v>
      </c>
      <c r="B920">
        <v>19</v>
      </c>
      <c r="C920" t="s">
        <v>47</v>
      </c>
      <c r="D920" t="s">
        <v>210</v>
      </c>
      <c r="E920" t="s">
        <v>121</v>
      </c>
      <c r="F920" t="s">
        <v>98</v>
      </c>
      <c r="G920">
        <v>99</v>
      </c>
      <c r="H920">
        <v>85</v>
      </c>
      <c r="I920" t="s">
        <v>37</v>
      </c>
    </row>
    <row r="921" spans="1:9" x14ac:dyDescent="0.2">
      <c r="A921">
        <v>2017</v>
      </c>
      <c r="B921">
        <v>19</v>
      </c>
      <c r="C921" t="s">
        <v>47</v>
      </c>
      <c r="D921" t="s">
        <v>207</v>
      </c>
      <c r="E921" t="s">
        <v>121</v>
      </c>
      <c r="F921" t="s">
        <v>90</v>
      </c>
      <c r="G921">
        <v>87</v>
      </c>
      <c r="H921">
        <v>51</v>
      </c>
      <c r="I921" t="s">
        <v>37</v>
      </c>
    </row>
    <row r="922" spans="1:9" x14ac:dyDescent="0.2">
      <c r="A922">
        <v>2017</v>
      </c>
      <c r="B922">
        <v>19</v>
      </c>
      <c r="C922" t="s">
        <v>47</v>
      </c>
      <c r="D922" t="s">
        <v>188</v>
      </c>
      <c r="E922" t="s">
        <v>165</v>
      </c>
      <c r="F922" t="s">
        <v>125</v>
      </c>
      <c r="G922">
        <v>124</v>
      </c>
      <c r="H922">
        <v>0</v>
      </c>
      <c r="I922" t="s">
        <v>37</v>
      </c>
    </row>
    <row r="923" spans="1:9" x14ac:dyDescent="0.2">
      <c r="A923">
        <v>2017</v>
      </c>
      <c r="B923">
        <v>19</v>
      </c>
      <c r="C923" t="s">
        <v>47</v>
      </c>
      <c r="D923" t="s">
        <v>191</v>
      </c>
      <c r="E923" t="s">
        <v>103</v>
      </c>
      <c r="F923" t="s">
        <v>125</v>
      </c>
      <c r="G923">
        <v>85</v>
      </c>
      <c r="H923">
        <v>0</v>
      </c>
      <c r="I923" t="s">
        <v>37</v>
      </c>
    </row>
    <row r="924" spans="1:9" x14ac:dyDescent="0.2">
      <c r="A924">
        <v>2017</v>
      </c>
      <c r="B924">
        <v>19</v>
      </c>
      <c r="C924" t="s">
        <v>47</v>
      </c>
      <c r="D924" t="s">
        <v>218</v>
      </c>
      <c r="E924" t="s">
        <v>113</v>
      </c>
      <c r="F924" t="s">
        <v>125</v>
      </c>
      <c r="G924">
        <v>94</v>
      </c>
      <c r="H924">
        <v>0</v>
      </c>
      <c r="I924" t="s">
        <v>37</v>
      </c>
    </row>
    <row r="925" spans="1:9" x14ac:dyDescent="0.2">
      <c r="A925">
        <v>2017</v>
      </c>
      <c r="B925">
        <v>19</v>
      </c>
      <c r="C925" t="s">
        <v>47</v>
      </c>
      <c r="D925" t="s">
        <v>196</v>
      </c>
      <c r="E925" t="s">
        <v>119</v>
      </c>
      <c r="F925" t="s">
        <v>125</v>
      </c>
      <c r="G925">
        <v>93</v>
      </c>
      <c r="H925">
        <v>0</v>
      </c>
      <c r="I925" t="s">
        <v>37</v>
      </c>
    </row>
    <row r="926" spans="1:9" x14ac:dyDescent="0.2">
      <c r="A926">
        <v>2017</v>
      </c>
      <c r="B926">
        <v>20</v>
      </c>
      <c r="C926" t="s">
        <v>47</v>
      </c>
      <c r="D926" t="s">
        <v>181</v>
      </c>
      <c r="E926" t="s">
        <v>89</v>
      </c>
      <c r="F926" t="s">
        <v>95</v>
      </c>
      <c r="G926">
        <v>121</v>
      </c>
      <c r="H926">
        <v>128</v>
      </c>
      <c r="I926" t="s">
        <v>37</v>
      </c>
    </row>
    <row r="927" spans="1:9" x14ac:dyDescent="0.2">
      <c r="A927">
        <v>2017</v>
      </c>
      <c r="B927">
        <v>20</v>
      </c>
      <c r="C927" t="s">
        <v>47</v>
      </c>
      <c r="D927" t="s">
        <v>204</v>
      </c>
      <c r="E927" t="s">
        <v>92</v>
      </c>
      <c r="F927" t="s">
        <v>90</v>
      </c>
      <c r="G927">
        <v>94</v>
      </c>
      <c r="H927">
        <v>76</v>
      </c>
      <c r="I927" t="s">
        <v>37</v>
      </c>
    </row>
    <row r="928" spans="1:9" x14ac:dyDescent="0.2">
      <c r="A928">
        <v>2017</v>
      </c>
      <c r="B928">
        <v>20</v>
      </c>
      <c r="C928" t="s">
        <v>47</v>
      </c>
      <c r="D928" t="s">
        <v>183</v>
      </c>
      <c r="E928" t="s">
        <v>131</v>
      </c>
      <c r="F928" t="s">
        <v>95</v>
      </c>
      <c r="G928">
        <v>90</v>
      </c>
      <c r="H928">
        <v>116</v>
      </c>
      <c r="I928" t="s">
        <v>37</v>
      </c>
    </row>
    <row r="929" spans="1:9" x14ac:dyDescent="0.2">
      <c r="A929">
        <v>2017</v>
      </c>
      <c r="B929">
        <v>20</v>
      </c>
      <c r="C929" t="s">
        <v>47</v>
      </c>
      <c r="D929" t="s">
        <v>212</v>
      </c>
      <c r="E929" t="s">
        <v>94</v>
      </c>
      <c r="F929" t="s">
        <v>98</v>
      </c>
      <c r="G929">
        <v>110</v>
      </c>
      <c r="H929">
        <v>103</v>
      </c>
      <c r="I929" t="s">
        <v>37</v>
      </c>
    </row>
    <row r="930" spans="1:9" x14ac:dyDescent="0.2">
      <c r="A930">
        <v>2017</v>
      </c>
      <c r="B930">
        <v>20</v>
      </c>
      <c r="C930" t="s">
        <v>47</v>
      </c>
      <c r="D930" t="s">
        <v>187</v>
      </c>
      <c r="E930" t="s">
        <v>94</v>
      </c>
      <c r="F930" t="s">
        <v>95</v>
      </c>
      <c r="G930">
        <v>106</v>
      </c>
      <c r="H930">
        <v>110</v>
      </c>
      <c r="I930" t="s">
        <v>37</v>
      </c>
    </row>
    <row r="931" spans="1:9" x14ac:dyDescent="0.2">
      <c r="A931">
        <v>2017</v>
      </c>
      <c r="B931">
        <v>20</v>
      </c>
      <c r="C931" t="s">
        <v>47</v>
      </c>
      <c r="D931" t="s">
        <v>217</v>
      </c>
      <c r="E931" t="s">
        <v>165</v>
      </c>
      <c r="F931" t="s">
        <v>90</v>
      </c>
      <c r="G931">
        <v>71</v>
      </c>
      <c r="H931">
        <v>76</v>
      </c>
      <c r="I931" t="s">
        <v>37</v>
      </c>
    </row>
    <row r="932" spans="1:9" x14ac:dyDescent="0.2">
      <c r="A932">
        <v>2017</v>
      </c>
      <c r="B932">
        <v>20</v>
      </c>
      <c r="C932" t="s">
        <v>47</v>
      </c>
      <c r="D932" t="s">
        <v>188</v>
      </c>
      <c r="E932" t="s">
        <v>165</v>
      </c>
      <c r="F932" t="s">
        <v>95</v>
      </c>
      <c r="G932">
        <v>133</v>
      </c>
      <c r="H932">
        <v>86</v>
      </c>
      <c r="I932" t="s">
        <v>37</v>
      </c>
    </row>
    <row r="933" spans="1:9" x14ac:dyDescent="0.2">
      <c r="A933">
        <v>2017</v>
      </c>
      <c r="B933">
        <v>20</v>
      </c>
      <c r="C933" t="s">
        <v>47</v>
      </c>
      <c r="D933" t="s">
        <v>194</v>
      </c>
      <c r="E933" t="s">
        <v>100</v>
      </c>
      <c r="F933" t="s">
        <v>98</v>
      </c>
      <c r="G933">
        <v>88</v>
      </c>
      <c r="H933">
        <v>113</v>
      </c>
      <c r="I933" t="s">
        <v>37</v>
      </c>
    </row>
    <row r="934" spans="1:9" x14ac:dyDescent="0.2">
      <c r="A934">
        <v>2017</v>
      </c>
      <c r="B934">
        <v>20</v>
      </c>
      <c r="C934" t="s">
        <v>47</v>
      </c>
      <c r="D934" t="s">
        <v>203</v>
      </c>
      <c r="E934" t="s">
        <v>100</v>
      </c>
      <c r="F934" t="s">
        <v>98</v>
      </c>
      <c r="G934">
        <v>69</v>
      </c>
      <c r="H934">
        <v>85</v>
      </c>
      <c r="I934" t="s">
        <v>37</v>
      </c>
    </row>
    <row r="935" spans="1:9" x14ac:dyDescent="0.2">
      <c r="A935">
        <v>2017</v>
      </c>
      <c r="B935">
        <v>20</v>
      </c>
      <c r="C935" t="s">
        <v>47</v>
      </c>
      <c r="D935" t="s">
        <v>198</v>
      </c>
      <c r="E935" t="s">
        <v>128</v>
      </c>
      <c r="F935" t="s">
        <v>95</v>
      </c>
      <c r="G935">
        <v>104</v>
      </c>
      <c r="H935">
        <v>113</v>
      </c>
      <c r="I935" t="s">
        <v>37</v>
      </c>
    </row>
    <row r="936" spans="1:9" x14ac:dyDescent="0.2">
      <c r="A936">
        <v>2017</v>
      </c>
      <c r="B936">
        <v>20</v>
      </c>
      <c r="C936" t="s">
        <v>47</v>
      </c>
      <c r="D936" t="s">
        <v>191</v>
      </c>
      <c r="E936" t="s">
        <v>103</v>
      </c>
      <c r="F936" t="s">
        <v>114</v>
      </c>
      <c r="G936">
        <v>94</v>
      </c>
      <c r="H936">
        <v>129</v>
      </c>
      <c r="I936" t="s">
        <v>37</v>
      </c>
    </row>
    <row r="937" spans="1:9" x14ac:dyDescent="0.2">
      <c r="A937">
        <v>2017</v>
      </c>
      <c r="B937">
        <v>20</v>
      </c>
      <c r="C937" t="s">
        <v>47</v>
      </c>
      <c r="D937" t="s">
        <v>219</v>
      </c>
      <c r="E937" t="s">
        <v>109</v>
      </c>
      <c r="F937" t="s">
        <v>95</v>
      </c>
      <c r="G937">
        <v>88</v>
      </c>
      <c r="H937">
        <v>41</v>
      </c>
      <c r="I937" t="s">
        <v>37</v>
      </c>
    </row>
    <row r="938" spans="1:9" x14ac:dyDescent="0.2">
      <c r="A938">
        <v>2017</v>
      </c>
      <c r="B938">
        <v>20</v>
      </c>
      <c r="C938" t="s">
        <v>47</v>
      </c>
      <c r="D938" t="s">
        <v>116</v>
      </c>
      <c r="E938" t="s">
        <v>117</v>
      </c>
      <c r="F938" t="s">
        <v>98</v>
      </c>
      <c r="G938">
        <v>72</v>
      </c>
      <c r="H938">
        <v>86</v>
      </c>
      <c r="I938" t="s">
        <v>37</v>
      </c>
    </row>
    <row r="939" spans="1:9" x14ac:dyDescent="0.2">
      <c r="A939">
        <v>2017</v>
      </c>
      <c r="B939">
        <v>20</v>
      </c>
      <c r="C939" t="s">
        <v>47</v>
      </c>
      <c r="D939" t="s">
        <v>206</v>
      </c>
      <c r="E939" t="s">
        <v>117</v>
      </c>
      <c r="F939" t="s">
        <v>90</v>
      </c>
      <c r="G939">
        <v>72</v>
      </c>
      <c r="H939">
        <v>137</v>
      </c>
      <c r="I939" t="s">
        <v>37</v>
      </c>
    </row>
    <row r="940" spans="1:9" x14ac:dyDescent="0.2">
      <c r="A940">
        <v>2017</v>
      </c>
      <c r="B940">
        <v>20</v>
      </c>
      <c r="C940" t="s">
        <v>47</v>
      </c>
      <c r="D940" t="s">
        <v>216</v>
      </c>
      <c r="E940" t="s">
        <v>117</v>
      </c>
      <c r="F940" t="s">
        <v>90</v>
      </c>
      <c r="G940">
        <v>75</v>
      </c>
      <c r="H940">
        <v>84</v>
      </c>
      <c r="I940" t="s">
        <v>37</v>
      </c>
    </row>
    <row r="941" spans="1:9" x14ac:dyDescent="0.2">
      <c r="A941">
        <v>2017</v>
      </c>
      <c r="B941">
        <v>20</v>
      </c>
      <c r="C941" t="s">
        <v>47</v>
      </c>
      <c r="D941" t="s">
        <v>209</v>
      </c>
      <c r="E941" t="s">
        <v>119</v>
      </c>
      <c r="F941" t="s">
        <v>95</v>
      </c>
      <c r="G941">
        <v>88</v>
      </c>
      <c r="H941">
        <v>81</v>
      </c>
      <c r="I941" t="s">
        <v>37</v>
      </c>
    </row>
    <row r="942" spans="1:9" x14ac:dyDescent="0.2">
      <c r="A942">
        <v>2017</v>
      </c>
      <c r="B942">
        <v>20</v>
      </c>
      <c r="C942" t="s">
        <v>47</v>
      </c>
      <c r="D942" t="s">
        <v>196</v>
      </c>
      <c r="E942" t="s">
        <v>119</v>
      </c>
      <c r="F942" t="s">
        <v>90</v>
      </c>
      <c r="G942">
        <v>91</v>
      </c>
      <c r="H942">
        <v>91</v>
      </c>
      <c r="I942" t="s">
        <v>37</v>
      </c>
    </row>
    <row r="943" spans="1:9" x14ac:dyDescent="0.2">
      <c r="A943">
        <v>2017</v>
      </c>
      <c r="B943">
        <v>20</v>
      </c>
      <c r="C943" t="s">
        <v>47</v>
      </c>
      <c r="D943" t="s">
        <v>210</v>
      </c>
      <c r="E943" t="s">
        <v>121</v>
      </c>
      <c r="F943" t="s">
        <v>98</v>
      </c>
      <c r="G943">
        <v>103</v>
      </c>
      <c r="H943">
        <v>96</v>
      </c>
      <c r="I943" t="s">
        <v>37</v>
      </c>
    </row>
    <row r="944" spans="1:9" x14ac:dyDescent="0.2">
      <c r="A944">
        <v>2017</v>
      </c>
      <c r="B944">
        <v>20</v>
      </c>
      <c r="C944" t="s">
        <v>47</v>
      </c>
      <c r="D944" t="s">
        <v>201</v>
      </c>
      <c r="E944" t="s">
        <v>138</v>
      </c>
      <c r="F944" t="s">
        <v>125</v>
      </c>
      <c r="G944">
        <v>86</v>
      </c>
      <c r="H944">
        <v>67</v>
      </c>
      <c r="I944" t="s">
        <v>37</v>
      </c>
    </row>
    <row r="945" spans="1:9" x14ac:dyDescent="0.2">
      <c r="A945">
        <v>2017</v>
      </c>
      <c r="B945">
        <v>20</v>
      </c>
      <c r="C945" t="s">
        <v>47</v>
      </c>
      <c r="D945" t="s">
        <v>155</v>
      </c>
      <c r="E945" t="s">
        <v>111</v>
      </c>
      <c r="F945" t="s">
        <v>125</v>
      </c>
      <c r="G945">
        <v>87</v>
      </c>
      <c r="H945">
        <v>110</v>
      </c>
      <c r="I945" t="s">
        <v>37</v>
      </c>
    </row>
    <row r="946" spans="1:9" x14ac:dyDescent="0.2">
      <c r="A946">
        <v>2017</v>
      </c>
      <c r="B946">
        <v>20</v>
      </c>
      <c r="C946" t="s">
        <v>47</v>
      </c>
      <c r="D946" t="s">
        <v>218</v>
      </c>
      <c r="E946" t="s">
        <v>113</v>
      </c>
      <c r="F946" t="s">
        <v>125</v>
      </c>
      <c r="G946">
        <v>94</v>
      </c>
      <c r="H946">
        <v>0</v>
      </c>
      <c r="I946" t="s">
        <v>37</v>
      </c>
    </row>
    <row r="947" spans="1:9" x14ac:dyDescent="0.2">
      <c r="A947">
        <v>2017</v>
      </c>
      <c r="B947">
        <v>20</v>
      </c>
      <c r="C947" t="s">
        <v>47</v>
      </c>
      <c r="D947" t="s">
        <v>207</v>
      </c>
      <c r="E947" t="s">
        <v>121</v>
      </c>
      <c r="F947" t="s">
        <v>125</v>
      </c>
      <c r="G947">
        <v>85</v>
      </c>
      <c r="H947">
        <v>114</v>
      </c>
      <c r="I947" t="s">
        <v>37</v>
      </c>
    </row>
    <row r="948" spans="1:9" x14ac:dyDescent="0.2">
      <c r="A948">
        <v>2017</v>
      </c>
      <c r="B948">
        <v>21</v>
      </c>
      <c r="C948" t="s">
        <v>47</v>
      </c>
      <c r="D948" t="s">
        <v>181</v>
      </c>
      <c r="E948" t="s">
        <v>89</v>
      </c>
      <c r="F948" t="s">
        <v>95</v>
      </c>
      <c r="G948">
        <v>117</v>
      </c>
      <c r="H948">
        <v>106</v>
      </c>
      <c r="I948" t="s">
        <v>37</v>
      </c>
    </row>
    <row r="949" spans="1:9" x14ac:dyDescent="0.2">
      <c r="A949">
        <v>2017</v>
      </c>
      <c r="B949">
        <v>21</v>
      </c>
      <c r="C949" t="s">
        <v>47</v>
      </c>
      <c r="D949" t="s">
        <v>204</v>
      </c>
      <c r="E949" t="s">
        <v>92</v>
      </c>
      <c r="F949" t="s">
        <v>90</v>
      </c>
      <c r="G949">
        <v>89</v>
      </c>
      <c r="H949">
        <v>37</v>
      </c>
      <c r="I949" t="s">
        <v>37</v>
      </c>
    </row>
    <row r="950" spans="1:9" x14ac:dyDescent="0.2">
      <c r="A950">
        <v>2017</v>
      </c>
      <c r="B950">
        <v>21</v>
      </c>
      <c r="C950" t="s">
        <v>47</v>
      </c>
      <c r="D950" t="s">
        <v>183</v>
      </c>
      <c r="E950" t="s">
        <v>131</v>
      </c>
      <c r="F950" t="s">
        <v>95</v>
      </c>
      <c r="G950">
        <v>98</v>
      </c>
      <c r="H950">
        <v>105</v>
      </c>
      <c r="I950" t="s">
        <v>37</v>
      </c>
    </row>
    <row r="951" spans="1:9" x14ac:dyDescent="0.2">
      <c r="A951">
        <v>2017</v>
      </c>
      <c r="B951">
        <v>21</v>
      </c>
      <c r="C951" t="s">
        <v>47</v>
      </c>
      <c r="D951" t="s">
        <v>212</v>
      </c>
      <c r="E951" t="s">
        <v>94</v>
      </c>
      <c r="F951" t="s">
        <v>98</v>
      </c>
      <c r="G951">
        <v>119</v>
      </c>
      <c r="H951">
        <v>107</v>
      </c>
      <c r="I951" t="s">
        <v>37</v>
      </c>
    </row>
    <row r="952" spans="1:9" x14ac:dyDescent="0.2">
      <c r="A952">
        <v>2017</v>
      </c>
      <c r="B952">
        <v>21</v>
      </c>
      <c r="C952" t="s">
        <v>47</v>
      </c>
      <c r="D952" t="s">
        <v>187</v>
      </c>
      <c r="E952" t="s">
        <v>94</v>
      </c>
      <c r="F952" t="s">
        <v>95</v>
      </c>
      <c r="G952">
        <v>105</v>
      </c>
      <c r="H952">
        <v>106</v>
      </c>
      <c r="I952" t="s">
        <v>37</v>
      </c>
    </row>
    <row r="953" spans="1:9" x14ac:dyDescent="0.2">
      <c r="A953">
        <v>2017</v>
      </c>
      <c r="B953">
        <v>21</v>
      </c>
      <c r="C953" t="s">
        <v>47</v>
      </c>
      <c r="D953" t="s">
        <v>217</v>
      </c>
      <c r="E953" t="s">
        <v>165</v>
      </c>
      <c r="F953" t="s">
        <v>90</v>
      </c>
      <c r="G953">
        <v>79</v>
      </c>
      <c r="H953">
        <v>93</v>
      </c>
      <c r="I953" t="s">
        <v>37</v>
      </c>
    </row>
    <row r="954" spans="1:9" x14ac:dyDescent="0.2">
      <c r="A954">
        <v>2017</v>
      </c>
      <c r="B954">
        <v>21</v>
      </c>
      <c r="C954" t="s">
        <v>47</v>
      </c>
      <c r="D954" t="s">
        <v>188</v>
      </c>
      <c r="E954" t="s">
        <v>165</v>
      </c>
      <c r="F954" t="s">
        <v>95</v>
      </c>
      <c r="G954">
        <v>124</v>
      </c>
      <c r="H954">
        <v>78</v>
      </c>
      <c r="I954" t="s">
        <v>37</v>
      </c>
    </row>
    <row r="955" spans="1:9" x14ac:dyDescent="0.2">
      <c r="A955">
        <v>2017</v>
      </c>
      <c r="B955">
        <v>21</v>
      </c>
      <c r="C955" t="s">
        <v>47</v>
      </c>
      <c r="D955" t="s">
        <v>194</v>
      </c>
      <c r="E955" t="s">
        <v>100</v>
      </c>
      <c r="F955" t="s">
        <v>98</v>
      </c>
      <c r="G955">
        <v>94</v>
      </c>
      <c r="H955">
        <v>97</v>
      </c>
      <c r="I955" t="s">
        <v>37</v>
      </c>
    </row>
    <row r="956" spans="1:9" x14ac:dyDescent="0.2">
      <c r="A956">
        <v>2017</v>
      </c>
      <c r="B956">
        <v>21</v>
      </c>
      <c r="C956" t="s">
        <v>47</v>
      </c>
      <c r="D956" t="s">
        <v>203</v>
      </c>
      <c r="E956" t="s">
        <v>100</v>
      </c>
      <c r="F956" t="s">
        <v>98</v>
      </c>
      <c r="G956">
        <v>59</v>
      </c>
      <c r="H956">
        <v>24</v>
      </c>
      <c r="I956" t="s">
        <v>37</v>
      </c>
    </row>
    <row r="957" spans="1:9" x14ac:dyDescent="0.2">
      <c r="A957">
        <v>2017</v>
      </c>
      <c r="B957">
        <v>21</v>
      </c>
      <c r="C957" t="s">
        <v>47</v>
      </c>
      <c r="D957" t="s">
        <v>198</v>
      </c>
      <c r="E957" t="s">
        <v>128</v>
      </c>
      <c r="F957" t="s">
        <v>95</v>
      </c>
      <c r="G957">
        <v>105</v>
      </c>
      <c r="H957">
        <v>92</v>
      </c>
      <c r="I957" t="s">
        <v>37</v>
      </c>
    </row>
    <row r="958" spans="1:9" x14ac:dyDescent="0.2">
      <c r="A958">
        <v>2017</v>
      </c>
      <c r="B958">
        <v>21</v>
      </c>
      <c r="C958" t="s">
        <v>47</v>
      </c>
      <c r="D958" t="s">
        <v>219</v>
      </c>
      <c r="E958" t="s">
        <v>109</v>
      </c>
      <c r="F958" t="s">
        <v>95</v>
      </c>
      <c r="G958">
        <v>100</v>
      </c>
      <c r="H958">
        <v>122</v>
      </c>
      <c r="I958" t="s">
        <v>37</v>
      </c>
    </row>
    <row r="959" spans="1:9" x14ac:dyDescent="0.2">
      <c r="A959">
        <v>2017</v>
      </c>
      <c r="B959">
        <v>21</v>
      </c>
      <c r="C959" t="s">
        <v>47</v>
      </c>
      <c r="D959" t="s">
        <v>216</v>
      </c>
      <c r="E959" t="s">
        <v>117</v>
      </c>
      <c r="F959" t="s">
        <v>114</v>
      </c>
      <c r="G959">
        <v>72</v>
      </c>
      <c r="H959">
        <v>61</v>
      </c>
      <c r="I959" t="s">
        <v>37</v>
      </c>
    </row>
    <row r="960" spans="1:9" x14ac:dyDescent="0.2">
      <c r="A960">
        <v>2017</v>
      </c>
      <c r="B960">
        <v>21</v>
      </c>
      <c r="C960" t="s">
        <v>47</v>
      </c>
      <c r="D960" t="s">
        <v>116</v>
      </c>
      <c r="E960" t="s">
        <v>117</v>
      </c>
      <c r="F960" t="s">
        <v>98</v>
      </c>
      <c r="G960">
        <v>77</v>
      </c>
      <c r="H960">
        <v>88</v>
      </c>
      <c r="I960" t="s">
        <v>37</v>
      </c>
    </row>
    <row r="961" spans="1:9" x14ac:dyDescent="0.2">
      <c r="A961">
        <v>2017</v>
      </c>
      <c r="B961">
        <v>21</v>
      </c>
      <c r="C961" t="s">
        <v>47</v>
      </c>
      <c r="D961" t="s">
        <v>206</v>
      </c>
      <c r="E961" t="s">
        <v>117</v>
      </c>
      <c r="F961" t="s">
        <v>90</v>
      </c>
      <c r="G961">
        <v>63</v>
      </c>
      <c r="H961">
        <v>14</v>
      </c>
      <c r="I961" t="s">
        <v>37</v>
      </c>
    </row>
    <row r="962" spans="1:9" x14ac:dyDescent="0.2">
      <c r="A962">
        <v>2017</v>
      </c>
      <c r="B962">
        <v>21</v>
      </c>
      <c r="C962" t="s">
        <v>47</v>
      </c>
      <c r="D962" t="s">
        <v>209</v>
      </c>
      <c r="E962" t="s">
        <v>119</v>
      </c>
      <c r="F962" t="s">
        <v>95</v>
      </c>
      <c r="G962">
        <v>84</v>
      </c>
      <c r="H962">
        <v>79</v>
      </c>
      <c r="I962" t="s">
        <v>37</v>
      </c>
    </row>
    <row r="963" spans="1:9" x14ac:dyDescent="0.2">
      <c r="A963">
        <v>2017</v>
      </c>
      <c r="B963">
        <v>21</v>
      </c>
      <c r="C963" t="s">
        <v>47</v>
      </c>
      <c r="D963" t="s">
        <v>196</v>
      </c>
      <c r="E963" t="s">
        <v>119</v>
      </c>
      <c r="F963" t="s">
        <v>90</v>
      </c>
      <c r="G963">
        <v>74</v>
      </c>
      <c r="H963">
        <v>17</v>
      </c>
      <c r="I963" t="s">
        <v>37</v>
      </c>
    </row>
    <row r="964" spans="1:9" x14ac:dyDescent="0.2">
      <c r="A964">
        <v>2017</v>
      </c>
      <c r="B964">
        <v>21</v>
      </c>
      <c r="C964" t="s">
        <v>47</v>
      </c>
      <c r="D964" t="s">
        <v>210</v>
      </c>
      <c r="E964" t="s">
        <v>121</v>
      </c>
      <c r="F964" t="s">
        <v>98</v>
      </c>
      <c r="G964">
        <v>95</v>
      </c>
      <c r="H964">
        <v>80</v>
      </c>
      <c r="I964" t="s">
        <v>37</v>
      </c>
    </row>
    <row r="965" spans="1:9" x14ac:dyDescent="0.2">
      <c r="A965">
        <v>2017</v>
      </c>
      <c r="B965">
        <v>21</v>
      </c>
      <c r="C965" t="s">
        <v>47</v>
      </c>
      <c r="D965" t="s">
        <v>207</v>
      </c>
      <c r="E965" t="s">
        <v>121</v>
      </c>
      <c r="F965" t="s">
        <v>90</v>
      </c>
      <c r="G965">
        <v>80</v>
      </c>
      <c r="H965">
        <v>59</v>
      </c>
      <c r="I965" t="s">
        <v>37</v>
      </c>
    </row>
    <row r="966" spans="1:9" x14ac:dyDescent="0.2">
      <c r="A966">
        <v>2017</v>
      </c>
      <c r="B966">
        <v>21</v>
      </c>
      <c r="C966" t="s">
        <v>47</v>
      </c>
      <c r="D966" t="s">
        <v>201</v>
      </c>
      <c r="E966" t="s">
        <v>138</v>
      </c>
      <c r="F966" t="s">
        <v>125</v>
      </c>
      <c r="G966">
        <v>80</v>
      </c>
      <c r="H966">
        <v>81</v>
      </c>
      <c r="I966" t="s">
        <v>37</v>
      </c>
    </row>
    <row r="967" spans="1:9" x14ac:dyDescent="0.2">
      <c r="A967">
        <v>2017</v>
      </c>
      <c r="B967">
        <v>21</v>
      </c>
      <c r="C967" t="s">
        <v>47</v>
      </c>
      <c r="D967" t="s">
        <v>191</v>
      </c>
      <c r="E967" t="s">
        <v>103</v>
      </c>
      <c r="F967" t="s">
        <v>125</v>
      </c>
      <c r="G967">
        <v>94</v>
      </c>
      <c r="H967">
        <v>0</v>
      </c>
      <c r="I967" t="s">
        <v>37</v>
      </c>
    </row>
    <row r="968" spans="1:9" x14ac:dyDescent="0.2">
      <c r="A968">
        <v>2017</v>
      </c>
      <c r="B968">
        <v>21</v>
      </c>
      <c r="C968" t="s">
        <v>47</v>
      </c>
      <c r="D968" t="s">
        <v>155</v>
      </c>
      <c r="E968" t="s">
        <v>111</v>
      </c>
      <c r="F968" t="s">
        <v>125</v>
      </c>
      <c r="G968">
        <v>90</v>
      </c>
      <c r="H968">
        <v>68</v>
      </c>
      <c r="I968" t="s">
        <v>37</v>
      </c>
    </row>
    <row r="969" spans="1:9" x14ac:dyDescent="0.2">
      <c r="A969">
        <v>2017</v>
      </c>
      <c r="B969">
        <v>21</v>
      </c>
      <c r="C969" t="s">
        <v>47</v>
      </c>
      <c r="D969" t="s">
        <v>218</v>
      </c>
      <c r="E969" t="s">
        <v>113</v>
      </c>
      <c r="F969" t="s">
        <v>125</v>
      </c>
      <c r="G969">
        <v>94</v>
      </c>
      <c r="H969">
        <v>0</v>
      </c>
      <c r="I969" t="s">
        <v>37</v>
      </c>
    </row>
    <row r="970" spans="1:9" x14ac:dyDescent="0.2">
      <c r="A970">
        <v>2017</v>
      </c>
      <c r="B970">
        <v>22</v>
      </c>
      <c r="C970" t="s">
        <v>47</v>
      </c>
      <c r="D970" t="s">
        <v>181</v>
      </c>
      <c r="E970" t="s">
        <v>89</v>
      </c>
      <c r="F970" t="s">
        <v>95</v>
      </c>
      <c r="G970">
        <v>121</v>
      </c>
      <c r="H970">
        <v>161</v>
      </c>
      <c r="I970" t="s">
        <v>37</v>
      </c>
    </row>
    <row r="971" spans="1:9" x14ac:dyDescent="0.2">
      <c r="A971">
        <v>2017</v>
      </c>
      <c r="B971">
        <v>22</v>
      </c>
      <c r="C971" t="s">
        <v>47</v>
      </c>
      <c r="D971" t="s">
        <v>183</v>
      </c>
      <c r="E971" t="s">
        <v>131</v>
      </c>
      <c r="F971" t="s">
        <v>95</v>
      </c>
      <c r="G971">
        <v>94</v>
      </c>
      <c r="H971">
        <v>92</v>
      </c>
      <c r="I971" t="s">
        <v>37</v>
      </c>
    </row>
    <row r="972" spans="1:9" x14ac:dyDescent="0.2">
      <c r="A972">
        <v>2017</v>
      </c>
      <c r="B972">
        <v>22</v>
      </c>
      <c r="C972" t="s">
        <v>47</v>
      </c>
      <c r="D972" t="s">
        <v>212</v>
      </c>
      <c r="E972" t="s">
        <v>94</v>
      </c>
      <c r="F972" t="s">
        <v>98</v>
      </c>
      <c r="G972">
        <v>119</v>
      </c>
      <c r="H972">
        <v>126</v>
      </c>
      <c r="I972" t="s">
        <v>37</v>
      </c>
    </row>
    <row r="973" spans="1:9" x14ac:dyDescent="0.2">
      <c r="A973">
        <v>2017</v>
      </c>
      <c r="B973">
        <v>22</v>
      </c>
      <c r="C973" t="s">
        <v>47</v>
      </c>
      <c r="D973" t="s">
        <v>187</v>
      </c>
      <c r="E973" t="s">
        <v>94</v>
      </c>
      <c r="F973" t="s">
        <v>95</v>
      </c>
      <c r="G973">
        <v>105</v>
      </c>
      <c r="H973">
        <v>99</v>
      </c>
      <c r="I973" t="s">
        <v>37</v>
      </c>
    </row>
    <row r="974" spans="1:9" x14ac:dyDescent="0.2">
      <c r="A974">
        <v>2017</v>
      </c>
      <c r="B974">
        <v>22</v>
      </c>
      <c r="C974" t="s">
        <v>47</v>
      </c>
      <c r="D974" t="s">
        <v>217</v>
      </c>
      <c r="E974" t="s">
        <v>165</v>
      </c>
      <c r="F974" t="s">
        <v>90</v>
      </c>
      <c r="G974">
        <v>85</v>
      </c>
      <c r="H974">
        <v>63</v>
      </c>
      <c r="I974" t="s">
        <v>37</v>
      </c>
    </row>
    <row r="975" spans="1:9" x14ac:dyDescent="0.2">
      <c r="A975">
        <v>2017</v>
      </c>
      <c r="B975">
        <v>22</v>
      </c>
      <c r="C975" t="s">
        <v>47</v>
      </c>
      <c r="D975" t="s">
        <v>188</v>
      </c>
      <c r="E975" t="s">
        <v>165</v>
      </c>
      <c r="F975" t="s">
        <v>95</v>
      </c>
      <c r="G975">
        <v>106</v>
      </c>
      <c r="H975">
        <v>115</v>
      </c>
      <c r="I975" t="s">
        <v>37</v>
      </c>
    </row>
    <row r="976" spans="1:9" x14ac:dyDescent="0.2">
      <c r="A976">
        <v>2017</v>
      </c>
      <c r="B976">
        <v>22</v>
      </c>
      <c r="C976" t="s">
        <v>47</v>
      </c>
      <c r="D976" t="s">
        <v>194</v>
      </c>
      <c r="E976" t="s">
        <v>100</v>
      </c>
      <c r="F976" t="s">
        <v>98</v>
      </c>
      <c r="G976">
        <v>90</v>
      </c>
      <c r="H976">
        <v>79</v>
      </c>
      <c r="I976" t="s">
        <v>37</v>
      </c>
    </row>
    <row r="977" spans="1:9" x14ac:dyDescent="0.2">
      <c r="A977">
        <v>2017</v>
      </c>
      <c r="B977">
        <v>22</v>
      </c>
      <c r="C977" t="s">
        <v>47</v>
      </c>
      <c r="D977" t="s">
        <v>198</v>
      </c>
      <c r="E977" t="s">
        <v>128</v>
      </c>
      <c r="F977" t="s">
        <v>95</v>
      </c>
      <c r="G977">
        <v>112</v>
      </c>
      <c r="H977">
        <v>118</v>
      </c>
      <c r="I977" t="s">
        <v>37</v>
      </c>
    </row>
    <row r="978" spans="1:9" x14ac:dyDescent="0.2">
      <c r="A978">
        <v>2017</v>
      </c>
      <c r="B978">
        <v>22</v>
      </c>
      <c r="C978" t="s">
        <v>47</v>
      </c>
      <c r="D978" t="s">
        <v>191</v>
      </c>
      <c r="E978" t="s">
        <v>103</v>
      </c>
      <c r="F978" t="s">
        <v>114</v>
      </c>
      <c r="G978">
        <v>91</v>
      </c>
      <c r="H978">
        <v>71</v>
      </c>
      <c r="I978" t="s">
        <v>37</v>
      </c>
    </row>
    <row r="979" spans="1:9" x14ac:dyDescent="0.2">
      <c r="A979">
        <v>2017</v>
      </c>
      <c r="B979">
        <v>22</v>
      </c>
      <c r="C979" t="s">
        <v>47</v>
      </c>
      <c r="D979" t="s">
        <v>219</v>
      </c>
      <c r="E979" t="s">
        <v>109</v>
      </c>
      <c r="F979" t="s">
        <v>95</v>
      </c>
      <c r="G979">
        <v>107</v>
      </c>
      <c r="H979">
        <v>108</v>
      </c>
      <c r="I979" t="s">
        <v>37</v>
      </c>
    </row>
    <row r="980" spans="1:9" x14ac:dyDescent="0.2">
      <c r="A980">
        <v>2017</v>
      </c>
      <c r="B980">
        <v>22</v>
      </c>
      <c r="C980" t="s">
        <v>47</v>
      </c>
      <c r="D980" t="s">
        <v>155</v>
      </c>
      <c r="E980" t="s">
        <v>111</v>
      </c>
      <c r="F980" t="s">
        <v>98</v>
      </c>
      <c r="G980">
        <v>94</v>
      </c>
      <c r="H980">
        <v>86</v>
      </c>
      <c r="I980" t="s">
        <v>37</v>
      </c>
    </row>
    <row r="981" spans="1:9" x14ac:dyDescent="0.2">
      <c r="A981">
        <v>2017</v>
      </c>
      <c r="B981">
        <v>22</v>
      </c>
      <c r="C981" t="s">
        <v>47</v>
      </c>
      <c r="D981" t="s">
        <v>218</v>
      </c>
      <c r="E981" t="s">
        <v>113</v>
      </c>
      <c r="F981" t="s">
        <v>90</v>
      </c>
      <c r="G981">
        <v>79</v>
      </c>
      <c r="H981">
        <v>62</v>
      </c>
      <c r="I981" t="s">
        <v>37</v>
      </c>
    </row>
    <row r="982" spans="1:9" x14ac:dyDescent="0.2">
      <c r="A982">
        <v>2017</v>
      </c>
      <c r="B982">
        <v>22</v>
      </c>
      <c r="C982" t="s">
        <v>47</v>
      </c>
      <c r="D982" t="s">
        <v>116</v>
      </c>
      <c r="E982" t="s">
        <v>117</v>
      </c>
      <c r="F982" t="s">
        <v>98</v>
      </c>
      <c r="G982">
        <v>81</v>
      </c>
      <c r="H982">
        <v>88</v>
      </c>
      <c r="I982" t="s">
        <v>37</v>
      </c>
    </row>
    <row r="983" spans="1:9" x14ac:dyDescent="0.2">
      <c r="A983">
        <v>2017</v>
      </c>
      <c r="B983">
        <v>22</v>
      </c>
      <c r="C983" t="s">
        <v>47</v>
      </c>
      <c r="D983" t="s">
        <v>216</v>
      </c>
      <c r="E983" t="s">
        <v>117</v>
      </c>
      <c r="F983" t="s">
        <v>90</v>
      </c>
      <c r="G983">
        <v>75</v>
      </c>
      <c r="H983">
        <v>112</v>
      </c>
      <c r="I983" t="s">
        <v>37</v>
      </c>
    </row>
    <row r="984" spans="1:9" x14ac:dyDescent="0.2">
      <c r="A984">
        <v>2017</v>
      </c>
      <c r="B984">
        <v>22</v>
      </c>
      <c r="C984" t="s">
        <v>47</v>
      </c>
      <c r="D984" t="s">
        <v>209</v>
      </c>
      <c r="E984" t="s">
        <v>119</v>
      </c>
      <c r="F984" t="s">
        <v>95</v>
      </c>
      <c r="G984">
        <v>80</v>
      </c>
      <c r="H984">
        <v>82</v>
      </c>
      <c r="I984" t="s">
        <v>37</v>
      </c>
    </row>
    <row r="985" spans="1:9" x14ac:dyDescent="0.2">
      <c r="A985">
        <v>2017</v>
      </c>
      <c r="B985">
        <v>22</v>
      </c>
      <c r="C985" t="s">
        <v>47</v>
      </c>
      <c r="D985" t="s">
        <v>220</v>
      </c>
      <c r="E985" t="s">
        <v>119</v>
      </c>
      <c r="F985" t="s">
        <v>90</v>
      </c>
      <c r="G985">
        <v>83</v>
      </c>
      <c r="H985">
        <v>76</v>
      </c>
      <c r="I985" t="s">
        <v>37</v>
      </c>
    </row>
    <row r="986" spans="1:9" x14ac:dyDescent="0.2">
      <c r="A986">
        <v>2017</v>
      </c>
      <c r="B986">
        <v>22</v>
      </c>
      <c r="C986" t="s">
        <v>47</v>
      </c>
      <c r="D986" t="s">
        <v>196</v>
      </c>
      <c r="E986" t="s">
        <v>119</v>
      </c>
      <c r="F986" t="s">
        <v>90</v>
      </c>
      <c r="G986">
        <v>67</v>
      </c>
      <c r="H986">
        <v>76</v>
      </c>
      <c r="I986" t="s">
        <v>37</v>
      </c>
    </row>
    <row r="987" spans="1:9" x14ac:dyDescent="0.2">
      <c r="A987">
        <v>2017</v>
      </c>
      <c r="B987">
        <v>22</v>
      </c>
      <c r="C987" t="s">
        <v>47</v>
      </c>
      <c r="D987" t="s">
        <v>210</v>
      </c>
      <c r="E987" t="s">
        <v>121</v>
      </c>
      <c r="F987" t="s">
        <v>98</v>
      </c>
      <c r="G987">
        <v>96</v>
      </c>
      <c r="H987">
        <v>124</v>
      </c>
      <c r="I987" t="s">
        <v>37</v>
      </c>
    </row>
    <row r="988" spans="1:9" x14ac:dyDescent="0.2">
      <c r="A988">
        <v>2017</v>
      </c>
      <c r="B988">
        <v>22</v>
      </c>
      <c r="C988" t="s">
        <v>47</v>
      </c>
      <c r="D988" t="s">
        <v>204</v>
      </c>
      <c r="E988" t="s">
        <v>92</v>
      </c>
      <c r="F988" t="s">
        <v>125</v>
      </c>
      <c r="G988">
        <v>89</v>
      </c>
      <c r="H988">
        <v>0</v>
      </c>
      <c r="I988" t="s">
        <v>37</v>
      </c>
    </row>
    <row r="989" spans="1:9" x14ac:dyDescent="0.2">
      <c r="A989">
        <v>2017</v>
      </c>
      <c r="B989">
        <v>22</v>
      </c>
      <c r="C989" t="s">
        <v>47</v>
      </c>
      <c r="D989" t="s">
        <v>201</v>
      </c>
      <c r="E989" t="s">
        <v>138</v>
      </c>
      <c r="F989" t="s">
        <v>125</v>
      </c>
      <c r="G989">
        <v>80</v>
      </c>
      <c r="H989">
        <v>136</v>
      </c>
      <c r="I989" t="s">
        <v>37</v>
      </c>
    </row>
    <row r="990" spans="1:9" x14ac:dyDescent="0.2">
      <c r="A990">
        <v>2017</v>
      </c>
      <c r="B990">
        <v>22</v>
      </c>
      <c r="C990" t="s">
        <v>47</v>
      </c>
      <c r="D990" t="s">
        <v>203</v>
      </c>
      <c r="E990" t="s">
        <v>100</v>
      </c>
      <c r="F990" t="s">
        <v>125</v>
      </c>
      <c r="G990">
        <v>59</v>
      </c>
      <c r="H990">
        <v>0</v>
      </c>
      <c r="I990" t="s">
        <v>37</v>
      </c>
    </row>
    <row r="991" spans="1:9" x14ac:dyDescent="0.2">
      <c r="A991">
        <v>2017</v>
      </c>
      <c r="B991">
        <v>22</v>
      </c>
      <c r="C991" t="s">
        <v>47</v>
      </c>
      <c r="D991" t="s">
        <v>207</v>
      </c>
      <c r="E991" t="s">
        <v>121</v>
      </c>
      <c r="F991" t="s">
        <v>125</v>
      </c>
      <c r="G991">
        <v>83</v>
      </c>
      <c r="H991">
        <v>90</v>
      </c>
      <c r="I991" t="s">
        <v>37</v>
      </c>
    </row>
    <row r="992" spans="1:9" x14ac:dyDescent="0.2">
      <c r="A992">
        <v>2017</v>
      </c>
      <c r="B992">
        <v>23</v>
      </c>
      <c r="C992" t="s">
        <v>47</v>
      </c>
      <c r="D992" t="s">
        <v>181</v>
      </c>
      <c r="E992" t="s">
        <v>89</v>
      </c>
      <c r="F992" t="s">
        <v>95</v>
      </c>
      <c r="G992">
        <v>0</v>
      </c>
      <c r="H992">
        <v>111</v>
      </c>
      <c r="I992" t="s">
        <v>37</v>
      </c>
    </row>
    <row r="993" spans="1:9" x14ac:dyDescent="0.2">
      <c r="A993">
        <v>2017</v>
      </c>
      <c r="B993">
        <v>23</v>
      </c>
      <c r="C993" t="s">
        <v>47</v>
      </c>
      <c r="D993" t="s">
        <v>183</v>
      </c>
      <c r="E993" t="s">
        <v>131</v>
      </c>
      <c r="F993" t="s">
        <v>95</v>
      </c>
      <c r="G993">
        <v>0</v>
      </c>
      <c r="H993">
        <v>95</v>
      </c>
      <c r="I993" t="s">
        <v>37</v>
      </c>
    </row>
    <row r="994" spans="1:9" x14ac:dyDescent="0.2">
      <c r="A994">
        <v>2017</v>
      </c>
      <c r="B994">
        <v>23</v>
      </c>
      <c r="C994" t="s">
        <v>47</v>
      </c>
      <c r="D994" t="s">
        <v>212</v>
      </c>
      <c r="E994" t="s">
        <v>94</v>
      </c>
      <c r="F994" t="s">
        <v>98</v>
      </c>
      <c r="G994">
        <v>0</v>
      </c>
      <c r="H994">
        <v>67</v>
      </c>
      <c r="I994" t="s">
        <v>37</v>
      </c>
    </row>
    <row r="995" spans="1:9" x14ac:dyDescent="0.2">
      <c r="A995">
        <v>2017</v>
      </c>
      <c r="B995">
        <v>23</v>
      </c>
      <c r="C995" t="s">
        <v>47</v>
      </c>
      <c r="D995" t="s">
        <v>187</v>
      </c>
      <c r="E995" t="s">
        <v>94</v>
      </c>
      <c r="F995" t="s">
        <v>95</v>
      </c>
      <c r="G995">
        <v>0</v>
      </c>
      <c r="H995">
        <v>117</v>
      </c>
      <c r="I995" t="s">
        <v>37</v>
      </c>
    </row>
    <row r="996" spans="1:9" x14ac:dyDescent="0.2">
      <c r="A996">
        <v>2017</v>
      </c>
      <c r="B996">
        <v>23</v>
      </c>
      <c r="C996" t="s">
        <v>47</v>
      </c>
      <c r="D996" t="s">
        <v>221</v>
      </c>
      <c r="E996" t="s">
        <v>94</v>
      </c>
      <c r="F996" t="s">
        <v>90</v>
      </c>
      <c r="G996">
        <v>0</v>
      </c>
      <c r="H996">
        <v>49</v>
      </c>
      <c r="I996" t="s">
        <v>37</v>
      </c>
    </row>
    <row r="997" spans="1:9" x14ac:dyDescent="0.2">
      <c r="A997">
        <v>2017</v>
      </c>
      <c r="B997">
        <v>23</v>
      </c>
      <c r="C997" t="s">
        <v>47</v>
      </c>
      <c r="D997" t="s">
        <v>217</v>
      </c>
      <c r="E997" t="s">
        <v>165</v>
      </c>
      <c r="F997" t="s">
        <v>90</v>
      </c>
      <c r="G997">
        <v>0</v>
      </c>
      <c r="H997">
        <v>45</v>
      </c>
      <c r="I997" t="s">
        <v>37</v>
      </c>
    </row>
    <row r="998" spans="1:9" x14ac:dyDescent="0.2">
      <c r="A998">
        <v>2017</v>
      </c>
      <c r="B998">
        <v>23</v>
      </c>
      <c r="C998" t="s">
        <v>47</v>
      </c>
      <c r="D998" t="s">
        <v>188</v>
      </c>
      <c r="E998" t="s">
        <v>165</v>
      </c>
      <c r="F998" t="s">
        <v>95</v>
      </c>
      <c r="G998">
        <v>0</v>
      </c>
      <c r="H998">
        <v>110</v>
      </c>
      <c r="I998" t="s">
        <v>37</v>
      </c>
    </row>
    <row r="999" spans="1:9" x14ac:dyDescent="0.2">
      <c r="A999">
        <v>2017</v>
      </c>
      <c r="B999">
        <v>23</v>
      </c>
      <c r="C999" t="s">
        <v>47</v>
      </c>
      <c r="D999" t="s">
        <v>201</v>
      </c>
      <c r="E999" t="s">
        <v>138</v>
      </c>
      <c r="F999" t="s">
        <v>95</v>
      </c>
      <c r="G999">
        <v>0</v>
      </c>
      <c r="H999">
        <v>85</v>
      </c>
      <c r="I999" t="s">
        <v>37</v>
      </c>
    </row>
    <row r="1000" spans="1:9" x14ac:dyDescent="0.2">
      <c r="A1000">
        <v>2017</v>
      </c>
      <c r="B1000">
        <v>23</v>
      </c>
      <c r="C1000" t="s">
        <v>47</v>
      </c>
      <c r="D1000" t="s">
        <v>194</v>
      </c>
      <c r="E1000" t="s">
        <v>100</v>
      </c>
      <c r="F1000" t="s">
        <v>98</v>
      </c>
      <c r="G1000">
        <v>0</v>
      </c>
      <c r="H1000">
        <v>54</v>
      </c>
      <c r="I1000" t="s">
        <v>37</v>
      </c>
    </row>
    <row r="1001" spans="1:9" x14ac:dyDescent="0.2">
      <c r="A1001">
        <v>2017</v>
      </c>
      <c r="B1001">
        <v>23</v>
      </c>
      <c r="C1001" t="s">
        <v>47</v>
      </c>
      <c r="D1001" t="s">
        <v>198</v>
      </c>
      <c r="E1001" t="s">
        <v>128</v>
      </c>
      <c r="F1001" t="s">
        <v>95</v>
      </c>
      <c r="G1001">
        <v>0</v>
      </c>
      <c r="H1001">
        <v>143</v>
      </c>
      <c r="I1001" t="s">
        <v>37</v>
      </c>
    </row>
    <row r="1002" spans="1:9" x14ac:dyDescent="0.2">
      <c r="A1002">
        <v>2017</v>
      </c>
      <c r="B1002">
        <v>23</v>
      </c>
      <c r="C1002" t="s">
        <v>47</v>
      </c>
      <c r="D1002" t="s">
        <v>191</v>
      </c>
      <c r="E1002" t="s">
        <v>103</v>
      </c>
      <c r="F1002" t="s">
        <v>114</v>
      </c>
      <c r="G1002">
        <v>0</v>
      </c>
      <c r="H1002">
        <v>66</v>
      </c>
      <c r="I1002" t="s">
        <v>37</v>
      </c>
    </row>
    <row r="1003" spans="1:9" x14ac:dyDescent="0.2">
      <c r="A1003">
        <v>2017</v>
      </c>
      <c r="B1003">
        <v>23</v>
      </c>
      <c r="C1003" t="s">
        <v>47</v>
      </c>
      <c r="D1003" t="s">
        <v>219</v>
      </c>
      <c r="E1003" t="s">
        <v>109</v>
      </c>
      <c r="F1003" t="s">
        <v>95</v>
      </c>
      <c r="G1003">
        <v>0</v>
      </c>
      <c r="H1003">
        <v>72</v>
      </c>
      <c r="I1003" t="s">
        <v>37</v>
      </c>
    </row>
    <row r="1004" spans="1:9" x14ac:dyDescent="0.2">
      <c r="A1004">
        <v>2017</v>
      </c>
      <c r="B1004">
        <v>23</v>
      </c>
      <c r="C1004" t="s">
        <v>47</v>
      </c>
      <c r="D1004" t="s">
        <v>155</v>
      </c>
      <c r="E1004" t="s">
        <v>111</v>
      </c>
      <c r="F1004" t="s">
        <v>98</v>
      </c>
      <c r="G1004">
        <v>0</v>
      </c>
      <c r="H1004">
        <v>0</v>
      </c>
      <c r="I1004" t="s">
        <v>37</v>
      </c>
    </row>
    <row r="1005" spans="1:9" x14ac:dyDescent="0.2">
      <c r="A1005">
        <v>2017</v>
      </c>
      <c r="B1005">
        <v>23</v>
      </c>
      <c r="C1005" t="s">
        <v>47</v>
      </c>
      <c r="D1005" t="s">
        <v>116</v>
      </c>
      <c r="E1005" t="s">
        <v>117</v>
      </c>
      <c r="F1005" t="s">
        <v>98</v>
      </c>
      <c r="G1005">
        <v>0</v>
      </c>
      <c r="H1005">
        <v>91</v>
      </c>
      <c r="I1005" t="s">
        <v>37</v>
      </c>
    </row>
    <row r="1006" spans="1:9" x14ac:dyDescent="0.2">
      <c r="A1006">
        <v>2017</v>
      </c>
      <c r="B1006">
        <v>23</v>
      </c>
      <c r="C1006" t="s">
        <v>47</v>
      </c>
      <c r="D1006" t="s">
        <v>216</v>
      </c>
      <c r="E1006" t="s">
        <v>117</v>
      </c>
      <c r="F1006" t="s">
        <v>90</v>
      </c>
      <c r="G1006">
        <v>0</v>
      </c>
      <c r="H1006">
        <v>90</v>
      </c>
      <c r="I1006" t="s">
        <v>37</v>
      </c>
    </row>
    <row r="1007" spans="1:9" x14ac:dyDescent="0.2">
      <c r="A1007">
        <v>2017</v>
      </c>
      <c r="B1007">
        <v>23</v>
      </c>
      <c r="C1007" t="s">
        <v>47</v>
      </c>
      <c r="D1007" t="s">
        <v>220</v>
      </c>
      <c r="E1007" t="s">
        <v>119</v>
      </c>
      <c r="F1007" t="s">
        <v>90</v>
      </c>
      <c r="G1007">
        <v>0</v>
      </c>
      <c r="H1007">
        <v>62</v>
      </c>
      <c r="I1007" t="s">
        <v>37</v>
      </c>
    </row>
    <row r="1008" spans="1:9" x14ac:dyDescent="0.2">
      <c r="A1008">
        <v>2017</v>
      </c>
      <c r="B1008">
        <v>23</v>
      </c>
      <c r="C1008" t="s">
        <v>47</v>
      </c>
      <c r="D1008" t="s">
        <v>196</v>
      </c>
      <c r="E1008" t="s">
        <v>119</v>
      </c>
      <c r="F1008" t="s">
        <v>90</v>
      </c>
      <c r="G1008">
        <v>0</v>
      </c>
      <c r="H1008">
        <v>73</v>
      </c>
      <c r="I1008" t="s">
        <v>37</v>
      </c>
    </row>
    <row r="1009" spans="1:9" x14ac:dyDescent="0.2">
      <c r="A1009">
        <v>2017</v>
      </c>
      <c r="B1009">
        <v>23</v>
      </c>
      <c r="C1009" t="s">
        <v>47</v>
      </c>
      <c r="D1009" t="s">
        <v>210</v>
      </c>
      <c r="E1009" t="s">
        <v>121</v>
      </c>
      <c r="F1009" t="s">
        <v>98</v>
      </c>
      <c r="G1009">
        <v>0</v>
      </c>
      <c r="H1009">
        <v>72</v>
      </c>
      <c r="I1009" t="s">
        <v>37</v>
      </c>
    </row>
    <row r="1010" spans="1:9" x14ac:dyDescent="0.2">
      <c r="A1010">
        <v>2017</v>
      </c>
      <c r="B1010">
        <v>23</v>
      </c>
      <c r="C1010" t="s">
        <v>47</v>
      </c>
      <c r="D1010" t="s">
        <v>203</v>
      </c>
      <c r="E1010" t="s">
        <v>100</v>
      </c>
      <c r="F1010" t="s">
        <v>125</v>
      </c>
      <c r="G1010">
        <v>0</v>
      </c>
      <c r="H1010">
        <v>81</v>
      </c>
      <c r="I1010" t="s">
        <v>37</v>
      </c>
    </row>
    <row r="1011" spans="1:9" x14ac:dyDescent="0.2">
      <c r="A1011">
        <v>2017</v>
      </c>
      <c r="B1011">
        <v>23</v>
      </c>
      <c r="C1011" t="s">
        <v>47</v>
      </c>
      <c r="D1011" t="s">
        <v>218</v>
      </c>
      <c r="E1011" t="s">
        <v>113</v>
      </c>
      <c r="F1011" t="s">
        <v>125</v>
      </c>
      <c r="G1011">
        <v>0</v>
      </c>
      <c r="H1011">
        <v>41</v>
      </c>
      <c r="I1011" t="s">
        <v>37</v>
      </c>
    </row>
    <row r="1012" spans="1:9" x14ac:dyDescent="0.2">
      <c r="A1012">
        <v>2017</v>
      </c>
      <c r="B1012">
        <v>23</v>
      </c>
      <c r="C1012" t="s">
        <v>47</v>
      </c>
      <c r="D1012" t="s">
        <v>209</v>
      </c>
      <c r="E1012" t="s">
        <v>119</v>
      </c>
      <c r="F1012" t="s">
        <v>125</v>
      </c>
      <c r="G1012">
        <v>0</v>
      </c>
      <c r="H1012">
        <v>35</v>
      </c>
      <c r="I1012" t="s">
        <v>37</v>
      </c>
    </row>
    <row r="1013" spans="1:9" x14ac:dyDescent="0.2">
      <c r="A1013">
        <v>2017</v>
      </c>
      <c r="B1013">
        <v>23</v>
      </c>
      <c r="C1013" t="s">
        <v>47</v>
      </c>
      <c r="D1013" t="s">
        <v>207</v>
      </c>
      <c r="E1013" t="s">
        <v>121</v>
      </c>
      <c r="F1013" t="s">
        <v>125</v>
      </c>
      <c r="G1013">
        <v>0</v>
      </c>
      <c r="H1013">
        <v>0</v>
      </c>
      <c r="I1013" t="s">
        <v>37</v>
      </c>
    </row>
    <row r="1014" spans="1:9" x14ac:dyDescent="0.2">
      <c r="A1014">
        <v>2017</v>
      </c>
      <c r="B1014">
        <v>1</v>
      </c>
      <c r="C1014" t="s">
        <v>52</v>
      </c>
      <c r="D1014" t="s">
        <v>163</v>
      </c>
      <c r="E1014" t="s">
        <v>89</v>
      </c>
      <c r="F1014" t="s">
        <v>90</v>
      </c>
      <c r="G1014">
        <v>95</v>
      </c>
      <c r="H1014">
        <v>73</v>
      </c>
      <c r="I1014" t="s">
        <v>29</v>
      </c>
    </row>
    <row r="1015" spans="1:9" x14ac:dyDescent="0.2">
      <c r="A1015">
        <v>2017</v>
      </c>
      <c r="B1015">
        <v>1</v>
      </c>
      <c r="C1015" t="s">
        <v>52</v>
      </c>
      <c r="D1015" t="s">
        <v>222</v>
      </c>
      <c r="E1015" t="s">
        <v>92</v>
      </c>
      <c r="F1015" t="s">
        <v>98</v>
      </c>
      <c r="G1015">
        <v>94</v>
      </c>
      <c r="H1015">
        <v>126</v>
      </c>
      <c r="I1015" t="s">
        <v>29</v>
      </c>
    </row>
    <row r="1016" spans="1:9" x14ac:dyDescent="0.2">
      <c r="A1016">
        <v>2017</v>
      </c>
      <c r="B1016">
        <v>1</v>
      </c>
      <c r="C1016" t="s">
        <v>52</v>
      </c>
      <c r="D1016" t="s">
        <v>223</v>
      </c>
      <c r="E1016" t="s">
        <v>92</v>
      </c>
      <c r="F1016" t="s">
        <v>90</v>
      </c>
      <c r="G1016">
        <v>109</v>
      </c>
      <c r="H1016">
        <v>85</v>
      </c>
      <c r="I1016" t="s">
        <v>29</v>
      </c>
    </row>
    <row r="1017" spans="1:9" x14ac:dyDescent="0.2">
      <c r="A1017">
        <v>2017</v>
      </c>
      <c r="B1017">
        <v>1</v>
      </c>
      <c r="C1017" t="s">
        <v>52</v>
      </c>
      <c r="D1017" t="s">
        <v>224</v>
      </c>
      <c r="E1017" t="s">
        <v>131</v>
      </c>
      <c r="F1017" t="s">
        <v>98</v>
      </c>
      <c r="G1017">
        <v>102</v>
      </c>
      <c r="H1017">
        <v>117</v>
      </c>
      <c r="I1017" t="s">
        <v>29</v>
      </c>
    </row>
    <row r="1018" spans="1:9" x14ac:dyDescent="0.2">
      <c r="A1018">
        <v>2017</v>
      </c>
      <c r="B1018">
        <v>1</v>
      </c>
      <c r="C1018" t="s">
        <v>52</v>
      </c>
      <c r="D1018" t="s">
        <v>225</v>
      </c>
      <c r="E1018" t="s">
        <v>131</v>
      </c>
      <c r="F1018" t="s">
        <v>114</v>
      </c>
      <c r="G1018">
        <v>92</v>
      </c>
      <c r="H1018">
        <v>82</v>
      </c>
      <c r="I1018" t="s">
        <v>29</v>
      </c>
    </row>
    <row r="1019" spans="1:9" x14ac:dyDescent="0.2">
      <c r="A1019">
        <v>2017</v>
      </c>
      <c r="B1019">
        <v>1</v>
      </c>
      <c r="C1019" t="s">
        <v>52</v>
      </c>
      <c r="D1019" t="s">
        <v>226</v>
      </c>
      <c r="E1019" t="s">
        <v>165</v>
      </c>
      <c r="F1019" t="s">
        <v>95</v>
      </c>
      <c r="G1019">
        <v>75</v>
      </c>
      <c r="H1019">
        <v>91</v>
      </c>
      <c r="I1019" t="s">
        <v>29</v>
      </c>
    </row>
    <row r="1020" spans="1:9" x14ac:dyDescent="0.2">
      <c r="A1020">
        <v>2017</v>
      </c>
      <c r="B1020">
        <v>1</v>
      </c>
      <c r="C1020" t="s">
        <v>52</v>
      </c>
      <c r="D1020" t="s">
        <v>227</v>
      </c>
      <c r="E1020" t="s">
        <v>138</v>
      </c>
      <c r="F1020" t="s">
        <v>98</v>
      </c>
      <c r="G1020">
        <v>82</v>
      </c>
      <c r="H1020">
        <v>64</v>
      </c>
      <c r="I1020" t="s">
        <v>29</v>
      </c>
    </row>
    <row r="1021" spans="1:9" x14ac:dyDescent="0.2">
      <c r="A1021">
        <v>2017</v>
      </c>
      <c r="B1021">
        <v>1</v>
      </c>
      <c r="C1021" t="s">
        <v>52</v>
      </c>
      <c r="D1021" t="s">
        <v>228</v>
      </c>
      <c r="E1021" t="s">
        <v>97</v>
      </c>
      <c r="F1021" t="s">
        <v>90</v>
      </c>
      <c r="G1021">
        <v>93</v>
      </c>
      <c r="H1021">
        <v>94</v>
      </c>
      <c r="I1021" t="s">
        <v>29</v>
      </c>
    </row>
    <row r="1022" spans="1:9" x14ac:dyDescent="0.2">
      <c r="A1022">
        <v>2017</v>
      </c>
      <c r="B1022">
        <v>1</v>
      </c>
      <c r="C1022" t="s">
        <v>52</v>
      </c>
      <c r="D1022" t="s">
        <v>229</v>
      </c>
      <c r="E1022" t="s">
        <v>100</v>
      </c>
      <c r="F1022" t="s">
        <v>98</v>
      </c>
      <c r="G1022">
        <v>89</v>
      </c>
      <c r="H1022">
        <v>89</v>
      </c>
      <c r="I1022" t="s">
        <v>29</v>
      </c>
    </row>
    <row r="1023" spans="1:9" x14ac:dyDescent="0.2">
      <c r="A1023">
        <v>2017</v>
      </c>
      <c r="B1023">
        <v>1</v>
      </c>
      <c r="C1023" t="s">
        <v>52</v>
      </c>
      <c r="D1023" t="s">
        <v>230</v>
      </c>
      <c r="E1023" t="s">
        <v>128</v>
      </c>
      <c r="F1023" t="s">
        <v>95</v>
      </c>
      <c r="G1023">
        <v>131</v>
      </c>
      <c r="H1023">
        <v>138</v>
      </c>
      <c r="I1023" t="s">
        <v>29</v>
      </c>
    </row>
    <row r="1024" spans="1:9" x14ac:dyDescent="0.2">
      <c r="A1024">
        <v>2017</v>
      </c>
      <c r="B1024">
        <v>1</v>
      </c>
      <c r="C1024" t="s">
        <v>52</v>
      </c>
      <c r="D1024" t="s">
        <v>231</v>
      </c>
      <c r="E1024" t="s">
        <v>106</v>
      </c>
      <c r="F1024" t="s">
        <v>90</v>
      </c>
      <c r="G1024">
        <v>86</v>
      </c>
      <c r="H1024">
        <v>68</v>
      </c>
      <c r="I1024" t="s">
        <v>29</v>
      </c>
    </row>
    <row r="1025" spans="1:9" x14ac:dyDescent="0.2">
      <c r="A1025">
        <v>2017</v>
      </c>
      <c r="B1025">
        <v>1</v>
      </c>
      <c r="C1025" t="s">
        <v>52</v>
      </c>
      <c r="D1025" t="s">
        <v>232</v>
      </c>
      <c r="E1025" t="s">
        <v>106</v>
      </c>
      <c r="F1025" t="s">
        <v>95</v>
      </c>
      <c r="G1025">
        <v>111</v>
      </c>
      <c r="H1025">
        <v>125</v>
      </c>
      <c r="I1025" t="s">
        <v>29</v>
      </c>
    </row>
    <row r="1026" spans="1:9" x14ac:dyDescent="0.2">
      <c r="A1026">
        <v>2017</v>
      </c>
      <c r="B1026">
        <v>1</v>
      </c>
      <c r="C1026" t="s">
        <v>52</v>
      </c>
      <c r="D1026" t="s">
        <v>233</v>
      </c>
      <c r="E1026" t="s">
        <v>111</v>
      </c>
      <c r="F1026" t="s">
        <v>95</v>
      </c>
      <c r="G1026">
        <v>157</v>
      </c>
      <c r="H1026">
        <v>152</v>
      </c>
      <c r="I1026" t="s">
        <v>29</v>
      </c>
    </row>
    <row r="1027" spans="1:9" x14ac:dyDescent="0.2">
      <c r="A1027">
        <v>2017</v>
      </c>
      <c r="B1027">
        <v>1</v>
      </c>
      <c r="C1027" t="s">
        <v>52</v>
      </c>
      <c r="D1027" t="s">
        <v>234</v>
      </c>
      <c r="E1027" t="s">
        <v>117</v>
      </c>
      <c r="F1027" t="s">
        <v>95</v>
      </c>
      <c r="G1027">
        <v>85</v>
      </c>
      <c r="H1027">
        <v>113</v>
      </c>
      <c r="I1027" t="s">
        <v>29</v>
      </c>
    </row>
    <row r="1028" spans="1:9" x14ac:dyDescent="0.2">
      <c r="A1028">
        <v>2017</v>
      </c>
      <c r="B1028">
        <v>1</v>
      </c>
      <c r="C1028" t="s">
        <v>52</v>
      </c>
      <c r="D1028" t="s">
        <v>235</v>
      </c>
      <c r="E1028" t="s">
        <v>117</v>
      </c>
      <c r="F1028" t="s">
        <v>95</v>
      </c>
      <c r="G1028">
        <v>107</v>
      </c>
      <c r="H1028">
        <v>115</v>
      </c>
      <c r="I1028" t="s">
        <v>29</v>
      </c>
    </row>
    <row r="1029" spans="1:9" x14ac:dyDescent="0.2">
      <c r="A1029">
        <v>2017</v>
      </c>
      <c r="B1029">
        <v>1</v>
      </c>
      <c r="C1029" t="s">
        <v>52</v>
      </c>
      <c r="D1029" t="s">
        <v>133</v>
      </c>
      <c r="E1029" t="s">
        <v>119</v>
      </c>
      <c r="F1029" t="s">
        <v>95</v>
      </c>
      <c r="G1029">
        <v>85</v>
      </c>
      <c r="H1029">
        <v>36</v>
      </c>
      <c r="I1029" t="s">
        <v>29</v>
      </c>
    </row>
    <row r="1030" spans="1:9" x14ac:dyDescent="0.2">
      <c r="A1030">
        <v>2017</v>
      </c>
      <c r="B1030">
        <v>1</v>
      </c>
      <c r="C1030" t="s">
        <v>52</v>
      </c>
      <c r="D1030" t="s">
        <v>220</v>
      </c>
      <c r="E1030" t="s">
        <v>119</v>
      </c>
      <c r="F1030" t="s">
        <v>90</v>
      </c>
      <c r="G1030">
        <v>106</v>
      </c>
      <c r="H1030">
        <v>105</v>
      </c>
      <c r="I1030" t="s">
        <v>29</v>
      </c>
    </row>
    <row r="1031" spans="1:9" x14ac:dyDescent="0.2">
      <c r="A1031">
        <v>2017</v>
      </c>
      <c r="B1031">
        <v>1</v>
      </c>
      <c r="C1031" t="s">
        <v>52</v>
      </c>
      <c r="D1031" t="s">
        <v>236</v>
      </c>
      <c r="E1031" t="s">
        <v>123</v>
      </c>
      <c r="F1031" t="s">
        <v>98</v>
      </c>
      <c r="G1031">
        <v>81</v>
      </c>
      <c r="H1031">
        <v>103</v>
      </c>
      <c r="I1031" t="s">
        <v>29</v>
      </c>
    </row>
    <row r="1032" spans="1:9" x14ac:dyDescent="0.2">
      <c r="A1032">
        <v>2017</v>
      </c>
      <c r="B1032">
        <v>1</v>
      </c>
      <c r="C1032" t="s">
        <v>52</v>
      </c>
      <c r="D1032" t="s">
        <v>237</v>
      </c>
      <c r="E1032" t="s">
        <v>92</v>
      </c>
      <c r="F1032" t="s">
        <v>125</v>
      </c>
      <c r="G1032">
        <v>81</v>
      </c>
      <c r="H1032">
        <v>81</v>
      </c>
      <c r="I1032" t="s">
        <v>29</v>
      </c>
    </row>
    <row r="1033" spans="1:9" x14ac:dyDescent="0.2">
      <c r="A1033">
        <v>2017</v>
      </c>
      <c r="B1033">
        <v>1</v>
      </c>
      <c r="C1033" t="s">
        <v>52</v>
      </c>
      <c r="D1033" t="s">
        <v>238</v>
      </c>
      <c r="E1033" t="s">
        <v>106</v>
      </c>
      <c r="F1033" t="s">
        <v>125</v>
      </c>
      <c r="G1033">
        <v>87</v>
      </c>
      <c r="H1033">
        <v>40</v>
      </c>
      <c r="I1033" t="s">
        <v>29</v>
      </c>
    </row>
    <row r="1034" spans="1:9" x14ac:dyDescent="0.2">
      <c r="A1034">
        <v>2017</v>
      </c>
      <c r="B1034">
        <v>1</v>
      </c>
      <c r="C1034" t="s">
        <v>52</v>
      </c>
      <c r="D1034" t="s">
        <v>239</v>
      </c>
      <c r="E1034" t="s">
        <v>109</v>
      </c>
      <c r="F1034" t="s">
        <v>125</v>
      </c>
      <c r="G1034">
        <v>66</v>
      </c>
      <c r="H1034">
        <v>58</v>
      </c>
      <c r="I1034" t="s">
        <v>29</v>
      </c>
    </row>
    <row r="1035" spans="1:9" x14ac:dyDescent="0.2">
      <c r="A1035">
        <v>2017</v>
      </c>
      <c r="B1035">
        <v>1</v>
      </c>
      <c r="C1035" t="s">
        <v>52</v>
      </c>
      <c r="D1035" t="s">
        <v>240</v>
      </c>
      <c r="E1035" t="s">
        <v>119</v>
      </c>
      <c r="F1035" t="s">
        <v>125</v>
      </c>
      <c r="G1035">
        <v>76</v>
      </c>
      <c r="H1035">
        <v>44</v>
      </c>
      <c r="I1035" t="s">
        <v>29</v>
      </c>
    </row>
    <row r="1036" spans="1:9" x14ac:dyDescent="0.2">
      <c r="A1036">
        <v>2017</v>
      </c>
      <c r="B1036">
        <v>2</v>
      </c>
      <c r="C1036" t="s">
        <v>52</v>
      </c>
      <c r="D1036" t="s">
        <v>163</v>
      </c>
      <c r="E1036" t="s">
        <v>89</v>
      </c>
      <c r="F1036" t="s">
        <v>90</v>
      </c>
      <c r="G1036">
        <v>101</v>
      </c>
      <c r="H1036">
        <v>82</v>
      </c>
      <c r="I1036" t="s">
        <v>29</v>
      </c>
    </row>
    <row r="1037" spans="1:9" x14ac:dyDescent="0.2">
      <c r="A1037">
        <v>2017</v>
      </c>
      <c r="B1037">
        <v>2</v>
      </c>
      <c r="C1037" t="s">
        <v>52</v>
      </c>
      <c r="D1037" t="s">
        <v>222</v>
      </c>
      <c r="E1037" t="s">
        <v>92</v>
      </c>
      <c r="F1037" t="s">
        <v>98</v>
      </c>
      <c r="G1037">
        <v>91</v>
      </c>
      <c r="H1037">
        <v>83</v>
      </c>
      <c r="I1037" t="s">
        <v>29</v>
      </c>
    </row>
    <row r="1038" spans="1:9" x14ac:dyDescent="0.2">
      <c r="A1038">
        <v>2017</v>
      </c>
      <c r="B1038">
        <v>2</v>
      </c>
      <c r="C1038" t="s">
        <v>52</v>
      </c>
      <c r="D1038" t="s">
        <v>223</v>
      </c>
      <c r="E1038" t="s">
        <v>92</v>
      </c>
      <c r="F1038" t="s">
        <v>90</v>
      </c>
      <c r="G1038">
        <v>110</v>
      </c>
      <c r="H1038">
        <v>100</v>
      </c>
      <c r="I1038" t="s">
        <v>29</v>
      </c>
    </row>
    <row r="1039" spans="1:9" x14ac:dyDescent="0.2">
      <c r="A1039">
        <v>2017</v>
      </c>
      <c r="B1039">
        <v>2</v>
      </c>
      <c r="C1039" t="s">
        <v>52</v>
      </c>
      <c r="D1039" t="s">
        <v>224</v>
      </c>
      <c r="E1039" t="s">
        <v>131</v>
      </c>
      <c r="F1039" t="s">
        <v>98</v>
      </c>
      <c r="G1039">
        <v>105</v>
      </c>
      <c r="H1039">
        <v>111</v>
      </c>
      <c r="I1039" t="s">
        <v>29</v>
      </c>
    </row>
    <row r="1040" spans="1:9" x14ac:dyDescent="0.2">
      <c r="A1040">
        <v>2017</v>
      </c>
      <c r="B1040">
        <v>2</v>
      </c>
      <c r="C1040" t="s">
        <v>52</v>
      </c>
      <c r="D1040" t="s">
        <v>225</v>
      </c>
      <c r="E1040" t="s">
        <v>131</v>
      </c>
      <c r="F1040" t="s">
        <v>114</v>
      </c>
      <c r="G1040">
        <v>100</v>
      </c>
      <c r="H1040">
        <v>135</v>
      </c>
      <c r="I1040" t="s">
        <v>29</v>
      </c>
    </row>
    <row r="1041" spans="1:9" x14ac:dyDescent="0.2">
      <c r="A1041">
        <v>2017</v>
      </c>
      <c r="B1041">
        <v>2</v>
      </c>
      <c r="C1041" t="s">
        <v>52</v>
      </c>
      <c r="D1041" t="s">
        <v>226</v>
      </c>
      <c r="E1041" t="s">
        <v>165</v>
      </c>
      <c r="F1041" t="s">
        <v>95</v>
      </c>
      <c r="G1041">
        <v>82</v>
      </c>
      <c r="H1041">
        <v>120</v>
      </c>
      <c r="I1041" t="s">
        <v>29</v>
      </c>
    </row>
    <row r="1042" spans="1:9" x14ac:dyDescent="0.2">
      <c r="A1042">
        <v>2017</v>
      </c>
      <c r="B1042">
        <v>2</v>
      </c>
      <c r="C1042" t="s">
        <v>52</v>
      </c>
      <c r="D1042" t="s">
        <v>227</v>
      </c>
      <c r="E1042" t="s">
        <v>138</v>
      </c>
      <c r="F1042" t="s">
        <v>98</v>
      </c>
      <c r="G1042">
        <v>83</v>
      </c>
      <c r="H1042">
        <v>87</v>
      </c>
      <c r="I1042" t="s">
        <v>29</v>
      </c>
    </row>
    <row r="1043" spans="1:9" x14ac:dyDescent="0.2">
      <c r="A1043">
        <v>2017</v>
      </c>
      <c r="B1043">
        <v>2</v>
      </c>
      <c r="C1043" t="s">
        <v>52</v>
      </c>
      <c r="D1043" t="s">
        <v>228</v>
      </c>
      <c r="E1043" t="s">
        <v>97</v>
      </c>
      <c r="F1043" t="s">
        <v>90</v>
      </c>
      <c r="G1043">
        <v>99</v>
      </c>
      <c r="H1043">
        <v>112</v>
      </c>
      <c r="I1043" t="s">
        <v>29</v>
      </c>
    </row>
    <row r="1044" spans="1:9" x14ac:dyDescent="0.2">
      <c r="A1044">
        <v>2017</v>
      </c>
      <c r="B1044">
        <v>2</v>
      </c>
      <c r="C1044" t="s">
        <v>52</v>
      </c>
      <c r="D1044" t="s">
        <v>229</v>
      </c>
      <c r="E1044" t="s">
        <v>100</v>
      </c>
      <c r="F1044" t="s">
        <v>98</v>
      </c>
      <c r="G1044">
        <v>95</v>
      </c>
      <c r="H1044">
        <v>114</v>
      </c>
      <c r="I1044" t="s">
        <v>29</v>
      </c>
    </row>
    <row r="1045" spans="1:9" x14ac:dyDescent="0.2">
      <c r="A1045">
        <v>2017</v>
      </c>
      <c r="B1045">
        <v>2</v>
      </c>
      <c r="C1045" t="s">
        <v>52</v>
      </c>
      <c r="D1045" t="s">
        <v>230</v>
      </c>
      <c r="E1045" t="s">
        <v>128</v>
      </c>
      <c r="F1045" t="s">
        <v>95</v>
      </c>
      <c r="G1045">
        <v>132</v>
      </c>
      <c r="H1045">
        <v>140</v>
      </c>
      <c r="I1045" t="s">
        <v>29</v>
      </c>
    </row>
    <row r="1046" spans="1:9" x14ac:dyDescent="0.2">
      <c r="A1046">
        <v>2017</v>
      </c>
      <c r="B1046">
        <v>2</v>
      </c>
      <c r="C1046" t="s">
        <v>52</v>
      </c>
      <c r="D1046" t="s">
        <v>231</v>
      </c>
      <c r="E1046" t="s">
        <v>106</v>
      </c>
      <c r="F1046" t="s">
        <v>90</v>
      </c>
      <c r="G1046">
        <v>80</v>
      </c>
      <c r="H1046">
        <v>60</v>
      </c>
      <c r="I1046" t="s">
        <v>29</v>
      </c>
    </row>
    <row r="1047" spans="1:9" x14ac:dyDescent="0.2">
      <c r="A1047">
        <v>2017</v>
      </c>
      <c r="B1047">
        <v>2</v>
      </c>
      <c r="C1047" t="s">
        <v>52</v>
      </c>
      <c r="D1047" t="s">
        <v>232</v>
      </c>
      <c r="E1047" t="s">
        <v>106</v>
      </c>
      <c r="F1047" t="s">
        <v>95</v>
      </c>
      <c r="G1047">
        <v>122</v>
      </c>
      <c r="H1047">
        <v>145</v>
      </c>
      <c r="I1047" t="s">
        <v>29</v>
      </c>
    </row>
    <row r="1048" spans="1:9" x14ac:dyDescent="0.2">
      <c r="A1048">
        <v>2017</v>
      </c>
      <c r="B1048">
        <v>2</v>
      </c>
      <c r="C1048" t="s">
        <v>52</v>
      </c>
      <c r="D1048" t="s">
        <v>233</v>
      </c>
      <c r="E1048" t="s">
        <v>111</v>
      </c>
      <c r="F1048" t="s">
        <v>95</v>
      </c>
      <c r="G1048">
        <v>134</v>
      </c>
      <c r="H1048">
        <v>108</v>
      </c>
      <c r="I1048" t="s">
        <v>29</v>
      </c>
    </row>
    <row r="1049" spans="1:9" x14ac:dyDescent="0.2">
      <c r="A1049">
        <v>2017</v>
      </c>
      <c r="B1049">
        <v>2</v>
      </c>
      <c r="C1049" t="s">
        <v>52</v>
      </c>
      <c r="D1049" t="s">
        <v>234</v>
      </c>
      <c r="E1049" t="s">
        <v>117</v>
      </c>
      <c r="F1049" t="s">
        <v>95</v>
      </c>
      <c r="G1049">
        <v>91</v>
      </c>
      <c r="H1049">
        <v>135</v>
      </c>
      <c r="I1049" t="s">
        <v>29</v>
      </c>
    </row>
    <row r="1050" spans="1:9" x14ac:dyDescent="0.2">
      <c r="A1050">
        <v>2017</v>
      </c>
      <c r="B1050">
        <v>2</v>
      </c>
      <c r="C1050" t="s">
        <v>52</v>
      </c>
      <c r="D1050" t="s">
        <v>235</v>
      </c>
      <c r="E1050" t="s">
        <v>117</v>
      </c>
      <c r="F1050" t="s">
        <v>95</v>
      </c>
      <c r="G1050">
        <v>103</v>
      </c>
      <c r="H1050">
        <v>76</v>
      </c>
      <c r="I1050" t="s">
        <v>29</v>
      </c>
    </row>
    <row r="1051" spans="1:9" x14ac:dyDescent="0.2">
      <c r="A1051">
        <v>2017</v>
      </c>
      <c r="B1051">
        <v>2</v>
      </c>
      <c r="C1051" t="s">
        <v>52</v>
      </c>
      <c r="D1051" t="s">
        <v>175</v>
      </c>
      <c r="E1051" t="s">
        <v>123</v>
      </c>
      <c r="F1051" t="s">
        <v>95</v>
      </c>
      <c r="G1051">
        <v>63</v>
      </c>
      <c r="H1051">
        <v>51</v>
      </c>
      <c r="I1051" t="s">
        <v>29</v>
      </c>
    </row>
    <row r="1052" spans="1:9" x14ac:dyDescent="0.2">
      <c r="A1052">
        <v>2017</v>
      </c>
      <c r="B1052">
        <v>2</v>
      </c>
      <c r="C1052" t="s">
        <v>52</v>
      </c>
      <c r="D1052" t="s">
        <v>236</v>
      </c>
      <c r="E1052" t="s">
        <v>123</v>
      </c>
      <c r="F1052" t="s">
        <v>98</v>
      </c>
      <c r="G1052">
        <v>80</v>
      </c>
      <c r="H1052">
        <v>78</v>
      </c>
      <c r="I1052" t="s">
        <v>29</v>
      </c>
    </row>
    <row r="1053" spans="1:9" x14ac:dyDescent="0.2">
      <c r="A1053">
        <v>2017</v>
      </c>
      <c r="B1053">
        <v>2</v>
      </c>
      <c r="C1053" t="s">
        <v>52</v>
      </c>
      <c r="D1053" t="s">
        <v>241</v>
      </c>
      <c r="E1053" t="s">
        <v>123</v>
      </c>
      <c r="F1053" t="s">
        <v>90</v>
      </c>
      <c r="G1053">
        <v>76</v>
      </c>
      <c r="H1053">
        <v>56</v>
      </c>
      <c r="I1053" t="s">
        <v>29</v>
      </c>
    </row>
    <row r="1054" spans="1:9" x14ac:dyDescent="0.2">
      <c r="A1054">
        <v>2017</v>
      </c>
      <c r="B1054">
        <v>2</v>
      </c>
      <c r="C1054" t="s">
        <v>52</v>
      </c>
      <c r="D1054" t="s">
        <v>88</v>
      </c>
      <c r="E1054" t="s">
        <v>89</v>
      </c>
      <c r="F1054" t="s">
        <v>125</v>
      </c>
      <c r="G1054">
        <v>82</v>
      </c>
      <c r="H1054">
        <v>79</v>
      </c>
      <c r="I1054" t="s">
        <v>29</v>
      </c>
    </row>
    <row r="1055" spans="1:9" x14ac:dyDescent="0.2">
      <c r="A1055">
        <v>2017</v>
      </c>
      <c r="B1055">
        <v>2</v>
      </c>
      <c r="C1055" t="s">
        <v>52</v>
      </c>
      <c r="D1055" t="s">
        <v>237</v>
      </c>
      <c r="E1055" t="s">
        <v>92</v>
      </c>
      <c r="F1055" t="s">
        <v>125</v>
      </c>
      <c r="G1055">
        <v>84</v>
      </c>
      <c r="H1055">
        <v>90</v>
      </c>
      <c r="I1055" t="s">
        <v>29</v>
      </c>
    </row>
    <row r="1056" spans="1:9" x14ac:dyDescent="0.2">
      <c r="A1056">
        <v>2017</v>
      </c>
      <c r="B1056">
        <v>2</v>
      </c>
      <c r="C1056" t="s">
        <v>52</v>
      </c>
      <c r="D1056" t="s">
        <v>213</v>
      </c>
      <c r="E1056" t="s">
        <v>94</v>
      </c>
      <c r="F1056" t="s">
        <v>125</v>
      </c>
      <c r="G1056">
        <v>87</v>
      </c>
      <c r="H1056">
        <v>102</v>
      </c>
      <c r="I1056" t="s">
        <v>29</v>
      </c>
    </row>
    <row r="1057" spans="1:9" x14ac:dyDescent="0.2">
      <c r="A1057">
        <v>2017</v>
      </c>
      <c r="B1057">
        <v>2</v>
      </c>
      <c r="C1057" t="s">
        <v>52</v>
      </c>
      <c r="D1057" t="s">
        <v>220</v>
      </c>
      <c r="E1057" t="s">
        <v>119</v>
      </c>
      <c r="F1057" t="s">
        <v>125</v>
      </c>
      <c r="G1057">
        <v>124</v>
      </c>
      <c r="H1057">
        <v>0</v>
      </c>
      <c r="I1057" t="s">
        <v>29</v>
      </c>
    </row>
    <row r="1058" spans="1:9" x14ac:dyDescent="0.2">
      <c r="A1058">
        <v>2017</v>
      </c>
      <c r="B1058">
        <v>3</v>
      </c>
      <c r="C1058" t="s">
        <v>52</v>
      </c>
      <c r="D1058" t="s">
        <v>163</v>
      </c>
      <c r="E1058" t="s">
        <v>89</v>
      </c>
      <c r="F1058" t="s">
        <v>90</v>
      </c>
      <c r="G1058">
        <v>110</v>
      </c>
      <c r="H1058">
        <v>99</v>
      </c>
      <c r="I1058" t="s">
        <v>29</v>
      </c>
    </row>
    <row r="1059" spans="1:9" x14ac:dyDescent="0.2">
      <c r="A1059">
        <v>2017</v>
      </c>
      <c r="B1059">
        <v>3</v>
      </c>
      <c r="C1059" t="s">
        <v>52</v>
      </c>
      <c r="D1059" t="s">
        <v>222</v>
      </c>
      <c r="E1059" t="s">
        <v>92</v>
      </c>
      <c r="F1059" t="s">
        <v>98</v>
      </c>
      <c r="G1059">
        <v>91</v>
      </c>
      <c r="H1059">
        <v>92</v>
      </c>
      <c r="I1059" t="s">
        <v>29</v>
      </c>
    </row>
    <row r="1060" spans="1:9" x14ac:dyDescent="0.2">
      <c r="A1060">
        <v>2017</v>
      </c>
      <c r="B1060">
        <v>3</v>
      </c>
      <c r="C1060" t="s">
        <v>52</v>
      </c>
      <c r="D1060" t="s">
        <v>237</v>
      </c>
      <c r="E1060" t="s">
        <v>92</v>
      </c>
      <c r="F1060" t="s">
        <v>98</v>
      </c>
      <c r="G1060">
        <v>89</v>
      </c>
      <c r="H1060">
        <v>98</v>
      </c>
      <c r="I1060" t="s">
        <v>29</v>
      </c>
    </row>
    <row r="1061" spans="1:9" x14ac:dyDescent="0.2">
      <c r="A1061">
        <v>2017</v>
      </c>
      <c r="B1061">
        <v>3</v>
      </c>
      <c r="C1061" t="s">
        <v>52</v>
      </c>
      <c r="D1061" t="s">
        <v>242</v>
      </c>
      <c r="E1061" t="s">
        <v>92</v>
      </c>
      <c r="F1061" t="s">
        <v>90</v>
      </c>
      <c r="G1061">
        <v>75</v>
      </c>
      <c r="H1061">
        <v>87</v>
      </c>
      <c r="I1061" t="s">
        <v>29</v>
      </c>
    </row>
    <row r="1062" spans="1:9" x14ac:dyDescent="0.2">
      <c r="A1062">
        <v>2017</v>
      </c>
      <c r="B1062">
        <v>3</v>
      </c>
      <c r="C1062" t="s">
        <v>52</v>
      </c>
      <c r="D1062" t="s">
        <v>223</v>
      </c>
      <c r="E1062" t="s">
        <v>92</v>
      </c>
      <c r="F1062" t="s">
        <v>90</v>
      </c>
      <c r="G1062">
        <v>117</v>
      </c>
      <c r="H1062">
        <v>124</v>
      </c>
      <c r="I1062" t="s">
        <v>29</v>
      </c>
    </row>
    <row r="1063" spans="1:9" x14ac:dyDescent="0.2">
      <c r="A1063">
        <v>2017</v>
      </c>
      <c r="B1063">
        <v>3</v>
      </c>
      <c r="C1063" t="s">
        <v>52</v>
      </c>
      <c r="D1063" t="s">
        <v>224</v>
      </c>
      <c r="E1063" t="s">
        <v>131</v>
      </c>
      <c r="F1063" t="s">
        <v>98</v>
      </c>
      <c r="G1063">
        <v>110</v>
      </c>
      <c r="H1063">
        <v>122</v>
      </c>
      <c r="I1063" t="s">
        <v>29</v>
      </c>
    </row>
    <row r="1064" spans="1:9" x14ac:dyDescent="0.2">
      <c r="A1064">
        <v>2017</v>
      </c>
      <c r="B1064">
        <v>3</v>
      </c>
      <c r="C1064" t="s">
        <v>52</v>
      </c>
      <c r="D1064" t="s">
        <v>225</v>
      </c>
      <c r="E1064" t="s">
        <v>131</v>
      </c>
      <c r="F1064" t="s">
        <v>114</v>
      </c>
      <c r="G1064">
        <v>102</v>
      </c>
      <c r="H1064">
        <v>105</v>
      </c>
      <c r="I1064" t="s">
        <v>29</v>
      </c>
    </row>
    <row r="1065" spans="1:9" x14ac:dyDescent="0.2">
      <c r="A1065">
        <v>2017</v>
      </c>
      <c r="B1065">
        <v>3</v>
      </c>
      <c r="C1065" t="s">
        <v>52</v>
      </c>
      <c r="D1065" t="s">
        <v>213</v>
      </c>
      <c r="E1065" t="s">
        <v>94</v>
      </c>
      <c r="F1065" t="s">
        <v>95</v>
      </c>
      <c r="G1065">
        <v>77</v>
      </c>
      <c r="H1065">
        <v>43</v>
      </c>
      <c r="I1065" t="s">
        <v>29</v>
      </c>
    </row>
    <row r="1066" spans="1:9" x14ac:dyDescent="0.2">
      <c r="A1066">
        <v>2017</v>
      </c>
      <c r="B1066">
        <v>3</v>
      </c>
      <c r="C1066" t="s">
        <v>52</v>
      </c>
      <c r="D1066" t="s">
        <v>226</v>
      </c>
      <c r="E1066" t="s">
        <v>165</v>
      </c>
      <c r="F1066" t="s">
        <v>95</v>
      </c>
      <c r="G1066">
        <v>88</v>
      </c>
      <c r="H1066">
        <v>109</v>
      </c>
      <c r="I1066" t="s">
        <v>29</v>
      </c>
    </row>
    <row r="1067" spans="1:9" x14ac:dyDescent="0.2">
      <c r="A1067">
        <v>2017</v>
      </c>
      <c r="B1067">
        <v>3</v>
      </c>
      <c r="C1067" t="s">
        <v>52</v>
      </c>
      <c r="D1067" t="s">
        <v>228</v>
      </c>
      <c r="E1067" t="s">
        <v>97</v>
      </c>
      <c r="F1067" t="s">
        <v>90</v>
      </c>
      <c r="G1067">
        <v>91</v>
      </c>
      <c r="H1067">
        <v>49</v>
      </c>
      <c r="I1067" t="s">
        <v>29</v>
      </c>
    </row>
    <row r="1068" spans="1:9" x14ac:dyDescent="0.2">
      <c r="A1068">
        <v>2017</v>
      </c>
      <c r="B1068">
        <v>3</v>
      </c>
      <c r="C1068" t="s">
        <v>52</v>
      </c>
      <c r="D1068" t="s">
        <v>229</v>
      </c>
      <c r="E1068" t="s">
        <v>100</v>
      </c>
      <c r="F1068" t="s">
        <v>98</v>
      </c>
      <c r="G1068">
        <v>98</v>
      </c>
      <c r="H1068">
        <v>99</v>
      </c>
      <c r="I1068" t="s">
        <v>29</v>
      </c>
    </row>
    <row r="1069" spans="1:9" x14ac:dyDescent="0.2">
      <c r="A1069">
        <v>2017</v>
      </c>
      <c r="B1069">
        <v>3</v>
      </c>
      <c r="C1069" t="s">
        <v>52</v>
      </c>
      <c r="D1069" t="s">
        <v>230</v>
      </c>
      <c r="E1069" t="s">
        <v>128</v>
      </c>
      <c r="F1069" t="s">
        <v>95</v>
      </c>
      <c r="G1069">
        <v>134</v>
      </c>
      <c r="H1069">
        <v>138</v>
      </c>
      <c r="I1069" t="s">
        <v>29</v>
      </c>
    </row>
    <row r="1070" spans="1:9" x14ac:dyDescent="0.2">
      <c r="A1070">
        <v>2017</v>
      </c>
      <c r="B1070">
        <v>3</v>
      </c>
      <c r="C1070" t="s">
        <v>52</v>
      </c>
      <c r="D1070" t="s">
        <v>232</v>
      </c>
      <c r="E1070" t="s">
        <v>106</v>
      </c>
      <c r="F1070" t="s">
        <v>95</v>
      </c>
      <c r="G1070">
        <v>127</v>
      </c>
      <c r="H1070">
        <v>122</v>
      </c>
      <c r="I1070" t="s">
        <v>29</v>
      </c>
    </row>
    <row r="1071" spans="1:9" x14ac:dyDescent="0.2">
      <c r="A1071">
        <v>2017</v>
      </c>
      <c r="B1071">
        <v>3</v>
      </c>
      <c r="C1071" t="s">
        <v>52</v>
      </c>
      <c r="D1071" t="s">
        <v>233</v>
      </c>
      <c r="E1071" t="s">
        <v>111</v>
      </c>
      <c r="F1071" t="s">
        <v>95</v>
      </c>
      <c r="G1071">
        <v>122</v>
      </c>
      <c r="H1071">
        <v>95</v>
      </c>
      <c r="I1071" t="s">
        <v>29</v>
      </c>
    </row>
    <row r="1072" spans="1:9" x14ac:dyDescent="0.2">
      <c r="A1072">
        <v>2017</v>
      </c>
      <c r="B1072">
        <v>3</v>
      </c>
      <c r="C1072" t="s">
        <v>52</v>
      </c>
      <c r="D1072" t="s">
        <v>235</v>
      </c>
      <c r="E1072" t="s">
        <v>117</v>
      </c>
      <c r="F1072" t="s">
        <v>95</v>
      </c>
      <c r="G1072">
        <v>94</v>
      </c>
      <c r="H1072">
        <v>52</v>
      </c>
      <c r="I1072" t="s">
        <v>29</v>
      </c>
    </row>
    <row r="1073" spans="1:9" x14ac:dyDescent="0.2">
      <c r="A1073">
        <v>2017</v>
      </c>
      <c r="B1073">
        <v>3</v>
      </c>
      <c r="C1073" t="s">
        <v>52</v>
      </c>
      <c r="D1073" t="s">
        <v>234</v>
      </c>
      <c r="E1073" t="s">
        <v>117</v>
      </c>
      <c r="F1073" t="s">
        <v>95</v>
      </c>
      <c r="G1073">
        <v>94</v>
      </c>
      <c r="H1073">
        <v>120</v>
      </c>
      <c r="I1073" t="s">
        <v>29</v>
      </c>
    </row>
    <row r="1074" spans="1:9" x14ac:dyDescent="0.2">
      <c r="A1074">
        <v>2017</v>
      </c>
      <c r="B1074">
        <v>3</v>
      </c>
      <c r="C1074" t="s">
        <v>52</v>
      </c>
      <c r="D1074" t="s">
        <v>220</v>
      </c>
      <c r="E1074" t="s">
        <v>119</v>
      </c>
      <c r="F1074" t="s">
        <v>90</v>
      </c>
      <c r="G1074">
        <v>136</v>
      </c>
      <c r="H1074">
        <v>161</v>
      </c>
      <c r="I1074" t="s">
        <v>29</v>
      </c>
    </row>
    <row r="1075" spans="1:9" x14ac:dyDescent="0.2">
      <c r="A1075">
        <v>2017</v>
      </c>
      <c r="B1075">
        <v>3</v>
      </c>
      <c r="C1075" t="s">
        <v>52</v>
      </c>
      <c r="D1075" t="s">
        <v>236</v>
      </c>
      <c r="E1075" t="s">
        <v>123</v>
      </c>
      <c r="F1075" t="s">
        <v>98</v>
      </c>
      <c r="G1075">
        <v>79</v>
      </c>
      <c r="H1075">
        <v>75</v>
      </c>
      <c r="I1075" t="s">
        <v>29</v>
      </c>
    </row>
    <row r="1076" spans="1:9" x14ac:dyDescent="0.2">
      <c r="A1076">
        <v>2017</v>
      </c>
      <c r="B1076">
        <v>3</v>
      </c>
      <c r="C1076" t="s">
        <v>52</v>
      </c>
      <c r="D1076" t="s">
        <v>88</v>
      </c>
      <c r="E1076" t="s">
        <v>89</v>
      </c>
      <c r="F1076" t="s">
        <v>125</v>
      </c>
      <c r="G1076">
        <v>72</v>
      </c>
      <c r="H1076">
        <v>36</v>
      </c>
      <c r="I1076" t="s">
        <v>29</v>
      </c>
    </row>
    <row r="1077" spans="1:9" x14ac:dyDescent="0.2">
      <c r="A1077">
        <v>2017</v>
      </c>
      <c r="B1077">
        <v>3</v>
      </c>
      <c r="C1077" t="s">
        <v>52</v>
      </c>
      <c r="D1077" t="s">
        <v>227</v>
      </c>
      <c r="E1077" t="s">
        <v>138</v>
      </c>
      <c r="F1077" t="s">
        <v>125</v>
      </c>
      <c r="G1077">
        <v>82</v>
      </c>
      <c r="H1077">
        <v>74</v>
      </c>
      <c r="I1077" t="s">
        <v>29</v>
      </c>
    </row>
    <row r="1078" spans="1:9" x14ac:dyDescent="0.2">
      <c r="A1078">
        <v>2017</v>
      </c>
      <c r="B1078">
        <v>3</v>
      </c>
      <c r="C1078" t="s">
        <v>52</v>
      </c>
      <c r="D1078" t="s">
        <v>154</v>
      </c>
      <c r="E1078" t="s">
        <v>128</v>
      </c>
      <c r="F1078" t="s">
        <v>125</v>
      </c>
      <c r="G1078">
        <v>88</v>
      </c>
      <c r="H1078">
        <v>91</v>
      </c>
      <c r="I1078" t="s">
        <v>29</v>
      </c>
    </row>
    <row r="1079" spans="1:9" x14ac:dyDescent="0.2">
      <c r="A1079">
        <v>2017</v>
      </c>
      <c r="B1079">
        <v>3</v>
      </c>
      <c r="C1079" t="s">
        <v>52</v>
      </c>
      <c r="D1079" t="s">
        <v>243</v>
      </c>
      <c r="E1079" t="s">
        <v>121</v>
      </c>
      <c r="F1079" t="s">
        <v>125</v>
      </c>
      <c r="G1079">
        <v>90</v>
      </c>
      <c r="H1079">
        <v>0</v>
      </c>
      <c r="I1079" t="s">
        <v>29</v>
      </c>
    </row>
    <row r="1080" spans="1:9" x14ac:dyDescent="0.2">
      <c r="A1080">
        <v>2017</v>
      </c>
      <c r="B1080">
        <v>4</v>
      </c>
      <c r="C1080" t="s">
        <v>52</v>
      </c>
      <c r="D1080" t="s">
        <v>163</v>
      </c>
      <c r="E1080" t="s">
        <v>89</v>
      </c>
      <c r="F1080" t="s">
        <v>90</v>
      </c>
      <c r="G1080">
        <v>100</v>
      </c>
      <c r="H1080">
        <v>53</v>
      </c>
      <c r="I1080" t="s">
        <v>29</v>
      </c>
    </row>
    <row r="1081" spans="1:9" x14ac:dyDescent="0.2">
      <c r="A1081">
        <v>2017</v>
      </c>
      <c r="B1081">
        <v>4</v>
      </c>
      <c r="C1081" t="s">
        <v>52</v>
      </c>
      <c r="D1081" t="s">
        <v>222</v>
      </c>
      <c r="E1081" t="s">
        <v>92</v>
      </c>
      <c r="F1081" t="s">
        <v>98</v>
      </c>
      <c r="G1081">
        <v>89</v>
      </c>
      <c r="H1081">
        <v>83</v>
      </c>
      <c r="I1081" t="s">
        <v>29</v>
      </c>
    </row>
    <row r="1082" spans="1:9" x14ac:dyDescent="0.2">
      <c r="A1082">
        <v>2017</v>
      </c>
      <c r="B1082">
        <v>4</v>
      </c>
      <c r="C1082" t="s">
        <v>52</v>
      </c>
      <c r="D1082" t="s">
        <v>237</v>
      </c>
      <c r="E1082" t="s">
        <v>92</v>
      </c>
      <c r="F1082" t="s">
        <v>98</v>
      </c>
      <c r="G1082">
        <v>94</v>
      </c>
      <c r="H1082">
        <v>99</v>
      </c>
      <c r="I1082" t="s">
        <v>29</v>
      </c>
    </row>
    <row r="1083" spans="1:9" x14ac:dyDescent="0.2">
      <c r="A1083">
        <v>2017</v>
      </c>
      <c r="B1083">
        <v>4</v>
      </c>
      <c r="C1083" t="s">
        <v>52</v>
      </c>
      <c r="D1083" t="s">
        <v>242</v>
      </c>
      <c r="E1083" t="s">
        <v>92</v>
      </c>
      <c r="F1083" t="s">
        <v>90</v>
      </c>
      <c r="G1083">
        <v>75</v>
      </c>
      <c r="H1083">
        <v>80</v>
      </c>
      <c r="I1083" t="s">
        <v>29</v>
      </c>
    </row>
    <row r="1084" spans="1:9" x14ac:dyDescent="0.2">
      <c r="A1084">
        <v>2017</v>
      </c>
      <c r="B1084">
        <v>4</v>
      </c>
      <c r="C1084" t="s">
        <v>52</v>
      </c>
      <c r="D1084" t="s">
        <v>223</v>
      </c>
      <c r="E1084" t="s">
        <v>92</v>
      </c>
      <c r="F1084" t="s">
        <v>90</v>
      </c>
      <c r="G1084">
        <v>128</v>
      </c>
      <c r="H1084">
        <v>145</v>
      </c>
      <c r="I1084" t="s">
        <v>29</v>
      </c>
    </row>
    <row r="1085" spans="1:9" x14ac:dyDescent="0.2">
      <c r="A1085">
        <v>2017</v>
      </c>
      <c r="B1085">
        <v>4</v>
      </c>
      <c r="C1085" t="s">
        <v>52</v>
      </c>
      <c r="D1085" t="s">
        <v>224</v>
      </c>
      <c r="E1085" t="s">
        <v>131</v>
      </c>
      <c r="F1085" t="s">
        <v>98</v>
      </c>
      <c r="G1085">
        <v>113</v>
      </c>
      <c r="H1085">
        <v>113</v>
      </c>
      <c r="I1085" t="s">
        <v>29</v>
      </c>
    </row>
    <row r="1086" spans="1:9" x14ac:dyDescent="0.2">
      <c r="A1086">
        <v>2017</v>
      </c>
      <c r="B1086">
        <v>4</v>
      </c>
      <c r="C1086" t="s">
        <v>52</v>
      </c>
      <c r="D1086" t="s">
        <v>225</v>
      </c>
      <c r="E1086" t="s">
        <v>131</v>
      </c>
      <c r="F1086" t="s">
        <v>114</v>
      </c>
      <c r="G1086">
        <v>106</v>
      </c>
      <c r="H1086">
        <v>113</v>
      </c>
      <c r="I1086" t="s">
        <v>29</v>
      </c>
    </row>
    <row r="1087" spans="1:9" x14ac:dyDescent="0.2">
      <c r="A1087">
        <v>2017</v>
      </c>
      <c r="B1087">
        <v>4</v>
      </c>
      <c r="C1087" t="s">
        <v>52</v>
      </c>
      <c r="D1087" t="s">
        <v>226</v>
      </c>
      <c r="E1087" t="s">
        <v>165</v>
      </c>
      <c r="F1087" t="s">
        <v>95</v>
      </c>
      <c r="G1087">
        <v>90</v>
      </c>
      <c r="H1087">
        <v>90</v>
      </c>
      <c r="I1087" t="s">
        <v>29</v>
      </c>
    </row>
    <row r="1088" spans="1:9" x14ac:dyDescent="0.2">
      <c r="A1088">
        <v>2017</v>
      </c>
      <c r="B1088">
        <v>4</v>
      </c>
      <c r="C1088" t="s">
        <v>52</v>
      </c>
      <c r="D1088" t="s">
        <v>229</v>
      </c>
      <c r="E1088" t="s">
        <v>100</v>
      </c>
      <c r="F1088" t="s">
        <v>98</v>
      </c>
      <c r="G1088">
        <v>100</v>
      </c>
      <c r="H1088">
        <v>98</v>
      </c>
      <c r="I1088" t="s">
        <v>29</v>
      </c>
    </row>
    <row r="1089" spans="1:9" x14ac:dyDescent="0.2">
      <c r="A1089">
        <v>2017</v>
      </c>
      <c r="B1089">
        <v>4</v>
      </c>
      <c r="C1089" t="s">
        <v>52</v>
      </c>
      <c r="D1089" t="s">
        <v>154</v>
      </c>
      <c r="E1089" t="s">
        <v>128</v>
      </c>
      <c r="F1089" t="s">
        <v>90</v>
      </c>
      <c r="G1089">
        <v>86</v>
      </c>
      <c r="H1089">
        <v>70</v>
      </c>
      <c r="I1089" t="s">
        <v>29</v>
      </c>
    </row>
    <row r="1090" spans="1:9" x14ac:dyDescent="0.2">
      <c r="A1090">
        <v>2017</v>
      </c>
      <c r="B1090">
        <v>4</v>
      </c>
      <c r="C1090" t="s">
        <v>52</v>
      </c>
      <c r="D1090" t="s">
        <v>230</v>
      </c>
      <c r="E1090" t="s">
        <v>128</v>
      </c>
      <c r="F1090" t="s">
        <v>95</v>
      </c>
      <c r="G1090">
        <v>125</v>
      </c>
      <c r="H1090">
        <v>90</v>
      </c>
      <c r="I1090" t="s">
        <v>29</v>
      </c>
    </row>
    <row r="1091" spans="1:9" x14ac:dyDescent="0.2">
      <c r="A1091">
        <v>2017</v>
      </c>
      <c r="B1091">
        <v>4</v>
      </c>
      <c r="C1091" t="s">
        <v>52</v>
      </c>
      <c r="D1091" t="s">
        <v>232</v>
      </c>
      <c r="E1091" t="s">
        <v>106</v>
      </c>
      <c r="F1091" t="s">
        <v>95</v>
      </c>
      <c r="G1091">
        <v>125</v>
      </c>
      <c r="H1091">
        <v>92</v>
      </c>
      <c r="I1091" t="s">
        <v>29</v>
      </c>
    </row>
    <row r="1092" spans="1:9" x14ac:dyDescent="0.2">
      <c r="A1092">
        <v>2017</v>
      </c>
      <c r="B1092">
        <v>4</v>
      </c>
      <c r="C1092" t="s">
        <v>52</v>
      </c>
      <c r="D1092" t="s">
        <v>233</v>
      </c>
      <c r="E1092" t="s">
        <v>111</v>
      </c>
      <c r="F1092" t="s">
        <v>95</v>
      </c>
      <c r="G1092">
        <v>109</v>
      </c>
      <c r="H1092">
        <v>67</v>
      </c>
      <c r="I1092" t="s">
        <v>29</v>
      </c>
    </row>
    <row r="1093" spans="1:9" x14ac:dyDescent="0.2">
      <c r="A1093">
        <v>2017</v>
      </c>
      <c r="B1093">
        <v>4</v>
      </c>
      <c r="C1093" t="s">
        <v>52</v>
      </c>
      <c r="D1093" t="s">
        <v>234</v>
      </c>
      <c r="E1093" t="s">
        <v>117</v>
      </c>
      <c r="F1093" t="s">
        <v>95</v>
      </c>
      <c r="G1093">
        <v>94</v>
      </c>
      <c r="H1093">
        <v>98</v>
      </c>
      <c r="I1093" t="s">
        <v>29</v>
      </c>
    </row>
    <row r="1094" spans="1:9" x14ac:dyDescent="0.2">
      <c r="A1094">
        <v>2017</v>
      </c>
      <c r="B1094">
        <v>4</v>
      </c>
      <c r="C1094" t="s">
        <v>52</v>
      </c>
      <c r="D1094" t="s">
        <v>235</v>
      </c>
      <c r="E1094" t="s">
        <v>117</v>
      </c>
      <c r="F1094" t="s">
        <v>95</v>
      </c>
      <c r="G1094">
        <v>95</v>
      </c>
      <c r="H1094">
        <v>99</v>
      </c>
      <c r="I1094" t="s">
        <v>29</v>
      </c>
    </row>
    <row r="1095" spans="1:9" x14ac:dyDescent="0.2">
      <c r="A1095">
        <v>2017</v>
      </c>
      <c r="B1095">
        <v>4</v>
      </c>
      <c r="C1095" t="s">
        <v>52</v>
      </c>
      <c r="D1095" t="s">
        <v>118</v>
      </c>
      <c r="E1095" t="s">
        <v>119</v>
      </c>
      <c r="F1095" t="s">
        <v>95</v>
      </c>
      <c r="G1095">
        <v>81</v>
      </c>
      <c r="H1095">
        <v>67</v>
      </c>
      <c r="I1095" t="s">
        <v>29</v>
      </c>
    </row>
    <row r="1096" spans="1:9" x14ac:dyDescent="0.2">
      <c r="A1096">
        <v>2017</v>
      </c>
      <c r="B1096">
        <v>4</v>
      </c>
      <c r="C1096" t="s">
        <v>52</v>
      </c>
      <c r="D1096" t="s">
        <v>220</v>
      </c>
      <c r="E1096" t="s">
        <v>119</v>
      </c>
      <c r="F1096" t="s">
        <v>90</v>
      </c>
      <c r="G1096">
        <v>135</v>
      </c>
      <c r="H1096">
        <v>97</v>
      </c>
      <c r="I1096" t="s">
        <v>29</v>
      </c>
    </row>
    <row r="1097" spans="1:9" x14ac:dyDescent="0.2">
      <c r="A1097">
        <v>2017</v>
      </c>
      <c r="B1097">
        <v>4</v>
      </c>
      <c r="C1097" t="s">
        <v>52</v>
      </c>
      <c r="D1097" t="s">
        <v>236</v>
      </c>
      <c r="E1097" t="s">
        <v>123</v>
      </c>
      <c r="F1097" t="s">
        <v>98</v>
      </c>
      <c r="G1097">
        <v>81</v>
      </c>
      <c r="H1097">
        <v>94</v>
      </c>
      <c r="I1097" t="s">
        <v>29</v>
      </c>
    </row>
    <row r="1098" spans="1:9" x14ac:dyDescent="0.2">
      <c r="A1098">
        <v>2017</v>
      </c>
      <c r="B1098">
        <v>4</v>
      </c>
      <c r="C1098" t="s">
        <v>52</v>
      </c>
      <c r="D1098" t="s">
        <v>227</v>
      </c>
      <c r="E1098" t="s">
        <v>138</v>
      </c>
      <c r="F1098" t="s">
        <v>125</v>
      </c>
      <c r="G1098">
        <v>79</v>
      </c>
      <c r="H1098">
        <v>70</v>
      </c>
      <c r="I1098" t="s">
        <v>29</v>
      </c>
    </row>
    <row r="1099" spans="1:9" x14ac:dyDescent="0.2">
      <c r="A1099">
        <v>2017</v>
      </c>
      <c r="B1099">
        <v>4</v>
      </c>
      <c r="C1099" t="s">
        <v>52</v>
      </c>
      <c r="D1099" t="s">
        <v>228</v>
      </c>
      <c r="E1099" t="s">
        <v>97</v>
      </c>
      <c r="F1099" t="s">
        <v>125</v>
      </c>
      <c r="G1099">
        <v>88</v>
      </c>
      <c r="H1099">
        <v>71</v>
      </c>
      <c r="I1099" t="s">
        <v>29</v>
      </c>
    </row>
    <row r="1100" spans="1:9" x14ac:dyDescent="0.2">
      <c r="A1100">
        <v>2017</v>
      </c>
      <c r="B1100">
        <v>4</v>
      </c>
      <c r="C1100" t="s">
        <v>52</v>
      </c>
      <c r="D1100" t="s">
        <v>244</v>
      </c>
      <c r="E1100" t="s">
        <v>119</v>
      </c>
      <c r="F1100" t="s">
        <v>125</v>
      </c>
      <c r="G1100">
        <v>85</v>
      </c>
      <c r="H1100">
        <v>80</v>
      </c>
      <c r="I1100" t="s">
        <v>29</v>
      </c>
    </row>
    <row r="1101" spans="1:9" x14ac:dyDescent="0.2">
      <c r="A1101">
        <v>2017</v>
      </c>
      <c r="B1101">
        <v>4</v>
      </c>
      <c r="C1101" t="s">
        <v>52</v>
      </c>
      <c r="D1101" t="s">
        <v>243</v>
      </c>
      <c r="E1101" t="s">
        <v>121</v>
      </c>
      <c r="F1101" t="s">
        <v>125</v>
      </c>
      <c r="G1101">
        <v>102</v>
      </c>
      <c r="H1101">
        <v>0</v>
      </c>
      <c r="I1101" t="s">
        <v>29</v>
      </c>
    </row>
    <row r="1102" spans="1:9" x14ac:dyDescent="0.2">
      <c r="A1102">
        <v>2017</v>
      </c>
      <c r="B1102">
        <v>5</v>
      </c>
      <c r="C1102" t="s">
        <v>52</v>
      </c>
      <c r="D1102" t="s">
        <v>163</v>
      </c>
      <c r="E1102" t="s">
        <v>89</v>
      </c>
      <c r="F1102" t="s">
        <v>90</v>
      </c>
      <c r="G1102">
        <v>97</v>
      </c>
      <c r="H1102">
        <v>67</v>
      </c>
      <c r="I1102" t="s">
        <v>29</v>
      </c>
    </row>
    <row r="1103" spans="1:9" x14ac:dyDescent="0.2">
      <c r="A1103">
        <v>2017</v>
      </c>
      <c r="B1103">
        <v>5</v>
      </c>
      <c r="C1103" t="s">
        <v>52</v>
      </c>
      <c r="D1103" t="s">
        <v>222</v>
      </c>
      <c r="E1103" t="s">
        <v>92</v>
      </c>
      <c r="F1103" t="s">
        <v>98</v>
      </c>
      <c r="G1103">
        <v>90</v>
      </c>
      <c r="H1103">
        <v>98</v>
      </c>
      <c r="I1103" t="s">
        <v>29</v>
      </c>
    </row>
    <row r="1104" spans="1:9" x14ac:dyDescent="0.2">
      <c r="A1104">
        <v>2017</v>
      </c>
      <c r="B1104">
        <v>5</v>
      </c>
      <c r="C1104" t="s">
        <v>52</v>
      </c>
      <c r="D1104" t="s">
        <v>237</v>
      </c>
      <c r="E1104" t="s">
        <v>92</v>
      </c>
      <c r="F1104" t="s">
        <v>98</v>
      </c>
      <c r="G1104">
        <v>91</v>
      </c>
      <c r="H1104">
        <v>63</v>
      </c>
      <c r="I1104" t="s">
        <v>29</v>
      </c>
    </row>
    <row r="1105" spans="1:9" x14ac:dyDescent="0.2">
      <c r="A1105">
        <v>2017</v>
      </c>
      <c r="B1105">
        <v>5</v>
      </c>
      <c r="C1105" t="s">
        <v>52</v>
      </c>
      <c r="D1105" t="s">
        <v>242</v>
      </c>
      <c r="E1105" t="s">
        <v>92</v>
      </c>
      <c r="F1105" t="s">
        <v>90</v>
      </c>
      <c r="G1105">
        <v>77</v>
      </c>
      <c r="H1105">
        <v>82</v>
      </c>
      <c r="I1105" t="s">
        <v>29</v>
      </c>
    </row>
    <row r="1106" spans="1:9" x14ac:dyDescent="0.2">
      <c r="A1106">
        <v>2017</v>
      </c>
      <c r="B1106">
        <v>5</v>
      </c>
      <c r="C1106" t="s">
        <v>52</v>
      </c>
      <c r="D1106" t="s">
        <v>223</v>
      </c>
      <c r="E1106" t="s">
        <v>92</v>
      </c>
      <c r="F1106" t="s">
        <v>90</v>
      </c>
      <c r="G1106">
        <v>134</v>
      </c>
      <c r="H1106">
        <v>120</v>
      </c>
      <c r="I1106" t="s">
        <v>29</v>
      </c>
    </row>
    <row r="1107" spans="1:9" x14ac:dyDescent="0.2">
      <c r="A1107">
        <v>2017</v>
      </c>
      <c r="B1107">
        <v>5</v>
      </c>
      <c r="C1107" t="s">
        <v>52</v>
      </c>
      <c r="D1107" t="s">
        <v>224</v>
      </c>
      <c r="E1107" t="s">
        <v>131</v>
      </c>
      <c r="F1107" t="s">
        <v>98</v>
      </c>
      <c r="G1107">
        <v>109</v>
      </c>
      <c r="H1107">
        <v>78</v>
      </c>
      <c r="I1107" t="s">
        <v>29</v>
      </c>
    </row>
    <row r="1108" spans="1:9" x14ac:dyDescent="0.2">
      <c r="A1108">
        <v>2017</v>
      </c>
      <c r="B1108">
        <v>5</v>
      </c>
      <c r="C1108" t="s">
        <v>52</v>
      </c>
      <c r="D1108" t="s">
        <v>225</v>
      </c>
      <c r="E1108" t="s">
        <v>131</v>
      </c>
      <c r="F1108" t="s">
        <v>114</v>
      </c>
      <c r="G1108">
        <v>101</v>
      </c>
      <c r="H1108">
        <v>71</v>
      </c>
      <c r="I1108" t="s">
        <v>29</v>
      </c>
    </row>
    <row r="1109" spans="1:9" x14ac:dyDescent="0.2">
      <c r="A1109">
        <v>2017</v>
      </c>
      <c r="B1109">
        <v>5</v>
      </c>
      <c r="C1109" t="s">
        <v>52</v>
      </c>
      <c r="D1109" t="s">
        <v>226</v>
      </c>
      <c r="E1109" t="s">
        <v>165</v>
      </c>
      <c r="F1109" t="s">
        <v>95</v>
      </c>
      <c r="G1109">
        <v>93</v>
      </c>
      <c r="H1109">
        <v>100</v>
      </c>
      <c r="I1109" t="s">
        <v>29</v>
      </c>
    </row>
    <row r="1110" spans="1:9" x14ac:dyDescent="0.2">
      <c r="A1110">
        <v>2017</v>
      </c>
      <c r="B1110">
        <v>5</v>
      </c>
      <c r="C1110" t="s">
        <v>52</v>
      </c>
      <c r="D1110" t="s">
        <v>229</v>
      </c>
      <c r="E1110" t="s">
        <v>100</v>
      </c>
      <c r="F1110" t="s">
        <v>98</v>
      </c>
      <c r="G1110">
        <v>100</v>
      </c>
      <c r="H1110">
        <v>84</v>
      </c>
      <c r="I1110" t="s">
        <v>29</v>
      </c>
    </row>
    <row r="1111" spans="1:9" x14ac:dyDescent="0.2">
      <c r="A1111">
        <v>2017</v>
      </c>
      <c r="B1111">
        <v>5</v>
      </c>
      <c r="C1111" t="s">
        <v>52</v>
      </c>
      <c r="D1111" t="s">
        <v>154</v>
      </c>
      <c r="E1111" t="s">
        <v>128</v>
      </c>
      <c r="F1111" t="s">
        <v>90</v>
      </c>
      <c r="G1111">
        <v>83</v>
      </c>
      <c r="H1111">
        <v>66</v>
      </c>
      <c r="I1111" t="s">
        <v>29</v>
      </c>
    </row>
    <row r="1112" spans="1:9" x14ac:dyDescent="0.2">
      <c r="A1112">
        <v>2017</v>
      </c>
      <c r="B1112">
        <v>5</v>
      </c>
      <c r="C1112" t="s">
        <v>52</v>
      </c>
      <c r="D1112" t="s">
        <v>230</v>
      </c>
      <c r="E1112" t="s">
        <v>128</v>
      </c>
      <c r="F1112" t="s">
        <v>95</v>
      </c>
      <c r="G1112">
        <v>123</v>
      </c>
      <c r="H1112">
        <v>120</v>
      </c>
      <c r="I1112" t="s">
        <v>29</v>
      </c>
    </row>
    <row r="1113" spans="1:9" x14ac:dyDescent="0.2">
      <c r="A1113">
        <v>2017</v>
      </c>
      <c r="B1113">
        <v>5</v>
      </c>
      <c r="C1113" t="s">
        <v>52</v>
      </c>
      <c r="D1113" t="s">
        <v>232</v>
      </c>
      <c r="E1113" t="s">
        <v>106</v>
      </c>
      <c r="F1113" t="s">
        <v>95</v>
      </c>
      <c r="G1113">
        <v>130</v>
      </c>
      <c r="H1113">
        <v>122</v>
      </c>
      <c r="I1113" t="s">
        <v>29</v>
      </c>
    </row>
    <row r="1114" spans="1:9" x14ac:dyDescent="0.2">
      <c r="A1114">
        <v>2017</v>
      </c>
      <c r="B1114">
        <v>5</v>
      </c>
      <c r="C1114" t="s">
        <v>52</v>
      </c>
      <c r="D1114" t="s">
        <v>233</v>
      </c>
      <c r="E1114" t="s">
        <v>111</v>
      </c>
      <c r="F1114" t="s">
        <v>95</v>
      </c>
      <c r="G1114">
        <v>113</v>
      </c>
      <c r="H1114">
        <v>123</v>
      </c>
      <c r="I1114" t="s">
        <v>29</v>
      </c>
    </row>
    <row r="1115" spans="1:9" x14ac:dyDescent="0.2">
      <c r="A1115">
        <v>2017</v>
      </c>
      <c r="B1115">
        <v>5</v>
      </c>
      <c r="C1115" t="s">
        <v>52</v>
      </c>
      <c r="D1115" t="s">
        <v>234</v>
      </c>
      <c r="E1115" t="s">
        <v>117</v>
      </c>
      <c r="F1115" t="s">
        <v>95</v>
      </c>
      <c r="G1115">
        <v>93</v>
      </c>
      <c r="H1115">
        <v>93</v>
      </c>
      <c r="I1115" t="s">
        <v>29</v>
      </c>
    </row>
    <row r="1116" spans="1:9" x14ac:dyDescent="0.2">
      <c r="A1116">
        <v>2017</v>
      </c>
      <c r="B1116">
        <v>5</v>
      </c>
      <c r="C1116" t="s">
        <v>52</v>
      </c>
      <c r="D1116" t="s">
        <v>235</v>
      </c>
      <c r="E1116" t="s">
        <v>117</v>
      </c>
      <c r="F1116" t="s">
        <v>95</v>
      </c>
      <c r="G1116">
        <v>92</v>
      </c>
      <c r="H1116">
        <v>79</v>
      </c>
      <c r="I1116" t="s">
        <v>29</v>
      </c>
    </row>
    <row r="1117" spans="1:9" x14ac:dyDescent="0.2">
      <c r="A1117">
        <v>2017</v>
      </c>
      <c r="B1117">
        <v>5</v>
      </c>
      <c r="C1117" t="s">
        <v>52</v>
      </c>
      <c r="D1117" t="s">
        <v>220</v>
      </c>
      <c r="E1117" t="s">
        <v>119</v>
      </c>
      <c r="F1117" t="s">
        <v>90</v>
      </c>
      <c r="G1117">
        <v>131</v>
      </c>
      <c r="H1117">
        <v>79</v>
      </c>
      <c r="I1117" t="s">
        <v>29</v>
      </c>
    </row>
    <row r="1118" spans="1:9" x14ac:dyDescent="0.2">
      <c r="A1118">
        <v>2017</v>
      </c>
      <c r="B1118">
        <v>5</v>
      </c>
      <c r="C1118" t="s">
        <v>52</v>
      </c>
      <c r="D1118" t="s">
        <v>243</v>
      </c>
      <c r="E1118" t="s">
        <v>121</v>
      </c>
      <c r="F1118" t="s">
        <v>95</v>
      </c>
      <c r="G1118">
        <v>109</v>
      </c>
      <c r="H1118">
        <v>118</v>
      </c>
      <c r="I1118" t="s">
        <v>29</v>
      </c>
    </row>
    <row r="1119" spans="1:9" x14ac:dyDescent="0.2">
      <c r="A1119">
        <v>2017</v>
      </c>
      <c r="B1119">
        <v>5</v>
      </c>
      <c r="C1119" t="s">
        <v>52</v>
      </c>
      <c r="D1119" t="s">
        <v>236</v>
      </c>
      <c r="E1119" t="s">
        <v>123</v>
      </c>
      <c r="F1119" t="s">
        <v>98</v>
      </c>
      <c r="G1119">
        <v>75</v>
      </c>
      <c r="H1119">
        <v>50</v>
      </c>
      <c r="I1119" t="s">
        <v>29</v>
      </c>
    </row>
    <row r="1120" spans="1:9" x14ac:dyDescent="0.2">
      <c r="A1120">
        <v>2017</v>
      </c>
      <c r="B1120">
        <v>5</v>
      </c>
      <c r="C1120" t="s">
        <v>52</v>
      </c>
      <c r="D1120" t="s">
        <v>227</v>
      </c>
      <c r="E1120" t="s">
        <v>138</v>
      </c>
      <c r="F1120" t="s">
        <v>125</v>
      </c>
      <c r="G1120">
        <v>86</v>
      </c>
      <c r="H1120">
        <v>114</v>
      </c>
      <c r="I1120" t="s">
        <v>29</v>
      </c>
    </row>
    <row r="1121" spans="1:9" x14ac:dyDescent="0.2">
      <c r="A1121">
        <v>2017</v>
      </c>
      <c r="B1121">
        <v>5</v>
      </c>
      <c r="C1121" t="s">
        <v>52</v>
      </c>
      <c r="D1121" t="s">
        <v>245</v>
      </c>
      <c r="E1121" t="s">
        <v>97</v>
      </c>
      <c r="F1121" t="s">
        <v>125</v>
      </c>
      <c r="G1121">
        <v>83</v>
      </c>
      <c r="H1121">
        <v>91</v>
      </c>
      <c r="I1121" t="s">
        <v>29</v>
      </c>
    </row>
    <row r="1122" spans="1:9" x14ac:dyDescent="0.2">
      <c r="A1122">
        <v>2017</v>
      </c>
      <c r="B1122">
        <v>5</v>
      </c>
      <c r="C1122" t="s">
        <v>52</v>
      </c>
      <c r="D1122" t="s">
        <v>228</v>
      </c>
      <c r="E1122" t="s">
        <v>97</v>
      </c>
      <c r="F1122" t="s">
        <v>125</v>
      </c>
      <c r="G1122">
        <v>79</v>
      </c>
      <c r="H1122">
        <v>42</v>
      </c>
      <c r="I1122" t="s">
        <v>29</v>
      </c>
    </row>
    <row r="1123" spans="1:9" x14ac:dyDescent="0.2">
      <c r="A1123">
        <v>2017</v>
      </c>
      <c r="B1123">
        <v>5</v>
      </c>
      <c r="C1123" t="s">
        <v>52</v>
      </c>
      <c r="D1123" t="s">
        <v>244</v>
      </c>
      <c r="E1123" t="s">
        <v>119</v>
      </c>
      <c r="F1123" t="s">
        <v>125</v>
      </c>
      <c r="G1123">
        <v>89</v>
      </c>
      <c r="H1123">
        <v>94</v>
      </c>
      <c r="I1123" t="s">
        <v>29</v>
      </c>
    </row>
    <row r="1124" spans="1:9" x14ac:dyDescent="0.2">
      <c r="A1124">
        <v>2017</v>
      </c>
      <c r="B1124">
        <v>6</v>
      </c>
      <c r="C1124" t="s">
        <v>52</v>
      </c>
      <c r="D1124" t="s">
        <v>222</v>
      </c>
      <c r="E1124" t="s">
        <v>92</v>
      </c>
      <c r="F1124" t="s">
        <v>98</v>
      </c>
      <c r="G1124">
        <v>79</v>
      </c>
      <c r="H1124">
        <v>68</v>
      </c>
      <c r="I1124" t="s">
        <v>29</v>
      </c>
    </row>
    <row r="1125" spans="1:9" x14ac:dyDescent="0.2">
      <c r="A1125">
        <v>2017</v>
      </c>
      <c r="B1125">
        <v>6</v>
      </c>
      <c r="C1125" t="s">
        <v>52</v>
      </c>
      <c r="D1125" t="s">
        <v>223</v>
      </c>
      <c r="E1125" t="s">
        <v>92</v>
      </c>
      <c r="F1125" t="s">
        <v>90</v>
      </c>
      <c r="G1125">
        <v>135</v>
      </c>
      <c r="H1125">
        <v>87</v>
      </c>
      <c r="I1125" t="s">
        <v>29</v>
      </c>
    </row>
    <row r="1126" spans="1:9" x14ac:dyDescent="0.2">
      <c r="A1126">
        <v>2017</v>
      </c>
      <c r="B1126">
        <v>6</v>
      </c>
      <c r="C1126" t="s">
        <v>52</v>
      </c>
      <c r="D1126" t="s">
        <v>242</v>
      </c>
      <c r="E1126" t="s">
        <v>92</v>
      </c>
      <c r="F1126" t="s">
        <v>90</v>
      </c>
      <c r="G1126">
        <v>80</v>
      </c>
      <c r="H1126">
        <v>84</v>
      </c>
      <c r="I1126" t="s">
        <v>29</v>
      </c>
    </row>
    <row r="1127" spans="1:9" x14ac:dyDescent="0.2">
      <c r="A1127">
        <v>2017</v>
      </c>
      <c r="B1127">
        <v>6</v>
      </c>
      <c r="C1127" t="s">
        <v>52</v>
      </c>
      <c r="D1127" t="s">
        <v>224</v>
      </c>
      <c r="E1127" t="s">
        <v>131</v>
      </c>
      <c r="F1127" t="s">
        <v>98</v>
      </c>
      <c r="G1127">
        <v>110</v>
      </c>
      <c r="H1127">
        <v>120</v>
      </c>
      <c r="I1127" t="s">
        <v>29</v>
      </c>
    </row>
    <row r="1128" spans="1:9" x14ac:dyDescent="0.2">
      <c r="A1128">
        <v>2017</v>
      </c>
      <c r="B1128">
        <v>6</v>
      </c>
      <c r="C1128" t="s">
        <v>52</v>
      </c>
      <c r="D1128" t="s">
        <v>225</v>
      </c>
      <c r="E1128" t="s">
        <v>131</v>
      </c>
      <c r="F1128" t="s">
        <v>114</v>
      </c>
      <c r="G1128">
        <v>101</v>
      </c>
      <c r="H1128">
        <v>83</v>
      </c>
      <c r="I1128" t="s">
        <v>29</v>
      </c>
    </row>
    <row r="1129" spans="1:9" x14ac:dyDescent="0.2">
      <c r="A1129">
        <v>2017</v>
      </c>
      <c r="B1129">
        <v>6</v>
      </c>
      <c r="C1129" t="s">
        <v>52</v>
      </c>
      <c r="D1129" t="s">
        <v>226</v>
      </c>
      <c r="E1129" t="s">
        <v>165</v>
      </c>
      <c r="F1129" t="s">
        <v>95</v>
      </c>
      <c r="G1129">
        <v>89</v>
      </c>
      <c r="H1129">
        <v>66</v>
      </c>
      <c r="I1129" t="s">
        <v>29</v>
      </c>
    </row>
    <row r="1130" spans="1:9" x14ac:dyDescent="0.2">
      <c r="A1130">
        <v>2017</v>
      </c>
      <c r="B1130">
        <v>6</v>
      </c>
      <c r="C1130" t="s">
        <v>52</v>
      </c>
      <c r="D1130" t="s">
        <v>227</v>
      </c>
      <c r="E1130" t="s">
        <v>138</v>
      </c>
      <c r="F1130" t="s">
        <v>98</v>
      </c>
      <c r="G1130">
        <v>87</v>
      </c>
      <c r="H1130">
        <v>69</v>
      </c>
      <c r="I1130" t="s">
        <v>29</v>
      </c>
    </row>
    <row r="1131" spans="1:9" x14ac:dyDescent="0.2">
      <c r="A1131">
        <v>2017</v>
      </c>
      <c r="B1131">
        <v>6</v>
      </c>
      <c r="C1131" t="s">
        <v>52</v>
      </c>
      <c r="D1131" t="s">
        <v>245</v>
      </c>
      <c r="E1131" t="s">
        <v>97</v>
      </c>
      <c r="F1131" t="s">
        <v>98</v>
      </c>
      <c r="G1131">
        <v>91</v>
      </c>
      <c r="H1131">
        <v>148</v>
      </c>
      <c r="I1131" t="s">
        <v>29</v>
      </c>
    </row>
    <row r="1132" spans="1:9" x14ac:dyDescent="0.2">
      <c r="A1132">
        <v>2017</v>
      </c>
      <c r="B1132">
        <v>6</v>
      </c>
      <c r="C1132" t="s">
        <v>52</v>
      </c>
      <c r="D1132" t="s">
        <v>229</v>
      </c>
      <c r="E1132" t="s">
        <v>100</v>
      </c>
      <c r="F1132" t="s">
        <v>98</v>
      </c>
      <c r="G1132">
        <v>103</v>
      </c>
      <c r="H1132">
        <v>100</v>
      </c>
      <c r="I1132" t="s">
        <v>29</v>
      </c>
    </row>
    <row r="1133" spans="1:9" x14ac:dyDescent="0.2">
      <c r="A1133">
        <v>2017</v>
      </c>
      <c r="B1133">
        <v>6</v>
      </c>
      <c r="C1133" t="s">
        <v>52</v>
      </c>
      <c r="D1133" t="s">
        <v>230</v>
      </c>
      <c r="E1133" t="s">
        <v>128</v>
      </c>
      <c r="F1133" t="s">
        <v>95</v>
      </c>
      <c r="G1133">
        <v>109</v>
      </c>
      <c r="H1133">
        <v>65</v>
      </c>
      <c r="I1133" t="s">
        <v>29</v>
      </c>
    </row>
    <row r="1134" spans="1:9" x14ac:dyDescent="0.2">
      <c r="A1134">
        <v>2017</v>
      </c>
      <c r="B1134">
        <v>6</v>
      </c>
      <c r="C1134" t="s">
        <v>52</v>
      </c>
      <c r="D1134" t="s">
        <v>232</v>
      </c>
      <c r="E1134" t="s">
        <v>106</v>
      </c>
      <c r="F1134" t="s">
        <v>95</v>
      </c>
      <c r="G1134">
        <v>116</v>
      </c>
      <c r="H1134">
        <v>56</v>
      </c>
      <c r="I1134" t="s">
        <v>29</v>
      </c>
    </row>
    <row r="1135" spans="1:9" x14ac:dyDescent="0.2">
      <c r="A1135">
        <v>2017</v>
      </c>
      <c r="B1135">
        <v>6</v>
      </c>
      <c r="C1135" t="s">
        <v>52</v>
      </c>
      <c r="D1135" t="s">
        <v>231</v>
      </c>
      <c r="E1135" t="s">
        <v>106</v>
      </c>
      <c r="F1135" t="s">
        <v>90</v>
      </c>
      <c r="G1135">
        <v>84</v>
      </c>
      <c r="H1135">
        <v>78</v>
      </c>
      <c r="I1135" t="s">
        <v>29</v>
      </c>
    </row>
    <row r="1136" spans="1:9" x14ac:dyDescent="0.2">
      <c r="A1136">
        <v>2017</v>
      </c>
      <c r="B1136">
        <v>6</v>
      </c>
      <c r="C1136" t="s">
        <v>52</v>
      </c>
      <c r="D1136" t="s">
        <v>233</v>
      </c>
      <c r="E1136" t="s">
        <v>111</v>
      </c>
      <c r="F1136" t="s">
        <v>95</v>
      </c>
      <c r="G1136">
        <v>101</v>
      </c>
      <c r="H1136">
        <v>98</v>
      </c>
      <c r="I1136" t="s">
        <v>29</v>
      </c>
    </row>
    <row r="1137" spans="1:9" x14ac:dyDescent="0.2">
      <c r="A1137">
        <v>2017</v>
      </c>
      <c r="B1137">
        <v>6</v>
      </c>
      <c r="C1137" t="s">
        <v>52</v>
      </c>
      <c r="D1137" t="s">
        <v>234</v>
      </c>
      <c r="E1137" t="s">
        <v>117</v>
      </c>
      <c r="F1137" t="s">
        <v>95</v>
      </c>
      <c r="G1137">
        <v>92</v>
      </c>
      <c r="H1137">
        <v>108</v>
      </c>
      <c r="I1137" t="s">
        <v>29</v>
      </c>
    </row>
    <row r="1138" spans="1:9" x14ac:dyDescent="0.2">
      <c r="A1138">
        <v>2017</v>
      </c>
      <c r="B1138">
        <v>6</v>
      </c>
      <c r="C1138" t="s">
        <v>52</v>
      </c>
      <c r="D1138" t="s">
        <v>235</v>
      </c>
      <c r="E1138" t="s">
        <v>117</v>
      </c>
      <c r="F1138" t="s">
        <v>95</v>
      </c>
      <c r="G1138">
        <v>81</v>
      </c>
      <c r="H1138">
        <v>64</v>
      </c>
      <c r="I1138" t="s">
        <v>29</v>
      </c>
    </row>
    <row r="1139" spans="1:9" x14ac:dyDescent="0.2">
      <c r="A1139">
        <v>2017</v>
      </c>
      <c r="B1139">
        <v>6</v>
      </c>
      <c r="C1139" t="s">
        <v>52</v>
      </c>
      <c r="D1139" t="s">
        <v>220</v>
      </c>
      <c r="E1139" t="s">
        <v>119</v>
      </c>
      <c r="F1139" t="s">
        <v>90</v>
      </c>
      <c r="G1139">
        <v>115</v>
      </c>
      <c r="H1139">
        <v>113</v>
      </c>
      <c r="I1139" t="s">
        <v>29</v>
      </c>
    </row>
    <row r="1140" spans="1:9" x14ac:dyDescent="0.2">
      <c r="A1140">
        <v>2017</v>
      </c>
      <c r="B1140">
        <v>6</v>
      </c>
      <c r="C1140" t="s">
        <v>52</v>
      </c>
      <c r="D1140" t="s">
        <v>244</v>
      </c>
      <c r="E1140" t="s">
        <v>119</v>
      </c>
      <c r="F1140" t="s">
        <v>90</v>
      </c>
      <c r="G1140">
        <v>91</v>
      </c>
      <c r="H1140">
        <v>68</v>
      </c>
      <c r="I1140" t="s">
        <v>29</v>
      </c>
    </row>
    <row r="1141" spans="1:9" x14ac:dyDescent="0.2">
      <c r="A1141">
        <v>2017</v>
      </c>
      <c r="B1141">
        <v>6</v>
      </c>
      <c r="C1141" t="s">
        <v>52</v>
      </c>
      <c r="D1141" t="s">
        <v>243</v>
      </c>
      <c r="E1141" t="s">
        <v>121</v>
      </c>
      <c r="F1141" t="s">
        <v>95</v>
      </c>
      <c r="G1141">
        <v>93</v>
      </c>
      <c r="H1141">
        <v>73</v>
      </c>
      <c r="I1141" t="s">
        <v>29</v>
      </c>
    </row>
    <row r="1142" spans="1:9" x14ac:dyDescent="0.2">
      <c r="A1142">
        <v>2017</v>
      </c>
      <c r="B1142">
        <v>6</v>
      </c>
      <c r="C1142" t="s">
        <v>52</v>
      </c>
      <c r="D1142" t="s">
        <v>163</v>
      </c>
      <c r="E1142" t="s">
        <v>89</v>
      </c>
      <c r="F1142" t="s">
        <v>125</v>
      </c>
      <c r="G1142">
        <v>95</v>
      </c>
      <c r="H1142">
        <v>64</v>
      </c>
      <c r="I1142" t="s">
        <v>29</v>
      </c>
    </row>
    <row r="1143" spans="1:9" x14ac:dyDescent="0.2">
      <c r="A1143">
        <v>2017</v>
      </c>
      <c r="B1143">
        <v>6</v>
      </c>
      <c r="C1143" t="s">
        <v>52</v>
      </c>
      <c r="D1143" t="s">
        <v>237</v>
      </c>
      <c r="E1143" t="s">
        <v>92</v>
      </c>
      <c r="F1143" t="s">
        <v>125</v>
      </c>
      <c r="G1143">
        <v>92</v>
      </c>
      <c r="H1143">
        <v>83</v>
      </c>
      <c r="I1143" t="s">
        <v>29</v>
      </c>
    </row>
    <row r="1144" spans="1:9" x14ac:dyDescent="0.2">
      <c r="A1144">
        <v>2017</v>
      </c>
      <c r="B1144">
        <v>6</v>
      </c>
      <c r="C1144" t="s">
        <v>52</v>
      </c>
      <c r="D1144" t="s">
        <v>154</v>
      </c>
      <c r="E1144" t="s">
        <v>128</v>
      </c>
      <c r="F1144" t="s">
        <v>125</v>
      </c>
      <c r="G1144">
        <v>83</v>
      </c>
      <c r="H1144">
        <v>0</v>
      </c>
      <c r="I1144" t="s">
        <v>29</v>
      </c>
    </row>
    <row r="1145" spans="1:9" x14ac:dyDescent="0.2">
      <c r="A1145">
        <v>2017</v>
      </c>
      <c r="B1145">
        <v>6</v>
      </c>
      <c r="C1145" t="s">
        <v>52</v>
      </c>
      <c r="D1145" t="s">
        <v>236</v>
      </c>
      <c r="E1145" t="s">
        <v>123</v>
      </c>
      <c r="F1145" t="s">
        <v>125</v>
      </c>
      <c r="G1145">
        <v>72</v>
      </c>
      <c r="H1145">
        <v>87</v>
      </c>
      <c r="I1145" t="s">
        <v>29</v>
      </c>
    </row>
    <row r="1146" spans="1:9" x14ac:dyDescent="0.2">
      <c r="A1146">
        <v>2017</v>
      </c>
      <c r="B1146">
        <v>7</v>
      </c>
      <c r="C1146" t="s">
        <v>52</v>
      </c>
      <c r="D1146" t="s">
        <v>222</v>
      </c>
      <c r="E1146" t="s">
        <v>92</v>
      </c>
      <c r="F1146" t="s">
        <v>98</v>
      </c>
      <c r="G1146">
        <v>83</v>
      </c>
      <c r="H1146">
        <v>106</v>
      </c>
      <c r="I1146" t="s">
        <v>29</v>
      </c>
    </row>
    <row r="1147" spans="1:9" x14ac:dyDescent="0.2">
      <c r="A1147">
        <v>2017</v>
      </c>
      <c r="B1147">
        <v>7</v>
      </c>
      <c r="C1147" t="s">
        <v>52</v>
      </c>
      <c r="D1147" t="s">
        <v>242</v>
      </c>
      <c r="E1147" t="s">
        <v>92</v>
      </c>
      <c r="F1147" t="s">
        <v>90</v>
      </c>
      <c r="G1147">
        <v>70</v>
      </c>
      <c r="H1147">
        <v>52</v>
      </c>
      <c r="I1147" t="s">
        <v>29</v>
      </c>
    </row>
    <row r="1148" spans="1:9" x14ac:dyDescent="0.2">
      <c r="A1148">
        <v>2017</v>
      </c>
      <c r="B1148">
        <v>7</v>
      </c>
      <c r="C1148" t="s">
        <v>52</v>
      </c>
      <c r="D1148" t="s">
        <v>237</v>
      </c>
      <c r="E1148" t="s">
        <v>92</v>
      </c>
      <c r="F1148" t="s">
        <v>98</v>
      </c>
      <c r="G1148">
        <v>88</v>
      </c>
      <c r="H1148">
        <v>72</v>
      </c>
      <c r="I1148" t="s">
        <v>29</v>
      </c>
    </row>
    <row r="1149" spans="1:9" x14ac:dyDescent="0.2">
      <c r="A1149">
        <v>2017</v>
      </c>
      <c r="B1149">
        <v>7</v>
      </c>
      <c r="C1149" t="s">
        <v>52</v>
      </c>
      <c r="D1149" t="s">
        <v>223</v>
      </c>
      <c r="E1149" t="s">
        <v>92</v>
      </c>
      <c r="F1149" t="s">
        <v>90</v>
      </c>
      <c r="G1149">
        <v>135</v>
      </c>
      <c r="H1149">
        <v>101</v>
      </c>
      <c r="I1149" t="s">
        <v>29</v>
      </c>
    </row>
    <row r="1150" spans="1:9" x14ac:dyDescent="0.2">
      <c r="A1150">
        <v>2017</v>
      </c>
      <c r="B1150">
        <v>7</v>
      </c>
      <c r="C1150" t="s">
        <v>52</v>
      </c>
      <c r="D1150" t="s">
        <v>224</v>
      </c>
      <c r="E1150" t="s">
        <v>131</v>
      </c>
      <c r="F1150" t="s">
        <v>98</v>
      </c>
      <c r="G1150">
        <v>110</v>
      </c>
      <c r="H1150">
        <v>114</v>
      </c>
      <c r="I1150" t="s">
        <v>29</v>
      </c>
    </row>
    <row r="1151" spans="1:9" x14ac:dyDescent="0.2">
      <c r="A1151">
        <v>2017</v>
      </c>
      <c r="B1151">
        <v>7</v>
      </c>
      <c r="C1151" t="s">
        <v>52</v>
      </c>
      <c r="D1151" t="s">
        <v>225</v>
      </c>
      <c r="E1151" t="s">
        <v>131</v>
      </c>
      <c r="F1151" t="s">
        <v>114</v>
      </c>
      <c r="G1151">
        <v>86</v>
      </c>
      <c r="H1151">
        <v>58</v>
      </c>
      <c r="I1151" t="s">
        <v>29</v>
      </c>
    </row>
    <row r="1152" spans="1:9" x14ac:dyDescent="0.2">
      <c r="A1152">
        <v>2017</v>
      </c>
      <c r="B1152">
        <v>7</v>
      </c>
      <c r="C1152" t="s">
        <v>52</v>
      </c>
      <c r="D1152" t="s">
        <v>245</v>
      </c>
      <c r="E1152" t="s">
        <v>97</v>
      </c>
      <c r="F1152" t="s">
        <v>98</v>
      </c>
      <c r="G1152">
        <v>100</v>
      </c>
      <c r="H1152">
        <v>99</v>
      </c>
      <c r="I1152" t="s">
        <v>29</v>
      </c>
    </row>
    <row r="1153" spans="1:9" x14ac:dyDescent="0.2">
      <c r="A1153">
        <v>2017</v>
      </c>
      <c r="B1153">
        <v>7</v>
      </c>
      <c r="C1153" t="s">
        <v>52</v>
      </c>
      <c r="D1153" t="s">
        <v>228</v>
      </c>
      <c r="E1153" t="s">
        <v>97</v>
      </c>
      <c r="F1153" t="s">
        <v>90</v>
      </c>
      <c r="G1153">
        <v>77</v>
      </c>
      <c r="H1153">
        <v>87</v>
      </c>
      <c r="I1153" t="s">
        <v>29</v>
      </c>
    </row>
    <row r="1154" spans="1:9" x14ac:dyDescent="0.2">
      <c r="A1154">
        <v>2017</v>
      </c>
      <c r="B1154">
        <v>7</v>
      </c>
      <c r="C1154" t="s">
        <v>52</v>
      </c>
      <c r="D1154" t="s">
        <v>229</v>
      </c>
      <c r="E1154" t="s">
        <v>100</v>
      </c>
      <c r="F1154" t="s">
        <v>98</v>
      </c>
      <c r="G1154">
        <v>101</v>
      </c>
      <c r="H1154">
        <v>106</v>
      </c>
      <c r="I1154" t="s">
        <v>29</v>
      </c>
    </row>
    <row r="1155" spans="1:9" x14ac:dyDescent="0.2">
      <c r="A1155">
        <v>2017</v>
      </c>
      <c r="B1155">
        <v>7</v>
      </c>
      <c r="C1155" t="s">
        <v>52</v>
      </c>
      <c r="D1155" t="s">
        <v>230</v>
      </c>
      <c r="E1155" t="s">
        <v>128</v>
      </c>
      <c r="F1155" t="s">
        <v>95</v>
      </c>
      <c r="G1155">
        <v>103</v>
      </c>
      <c r="H1155">
        <v>110</v>
      </c>
      <c r="I1155" t="s">
        <v>29</v>
      </c>
    </row>
    <row r="1156" spans="1:9" x14ac:dyDescent="0.2">
      <c r="A1156">
        <v>2017</v>
      </c>
      <c r="B1156">
        <v>7</v>
      </c>
      <c r="C1156" t="s">
        <v>52</v>
      </c>
      <c r="D1156" t="s">
        <v>154</v>
      </c>
      <c r="E1156" t="s">
        <v>128</v>
      </c>
      <c r="F1156" t="s">
        <v>90</v>
      </c>
      <c r="G1156">
        <v>81</v>
      </c>
      <c r="H1156">
        <v>77</v>
      </c>
      <c r="I1156" t="s">
        <v>29</v>
      </c>
    </row>
    <row r="1157" spans="1:9" x14ac:dyDescent="0.2">
      <c r="A1157">
        <v>2017</v>
      </c>
      <c r="B1157">
        <v>7</v>
      </c>
      <c r="C1157" t="s">
        <v>52</v>
      </c>
      <c r="D1157" t="s">
        <v>232</v>
      </c>
      <c r="E1157" t="s">
        <v>106</v>
      </c>
      <c r="F1157" t="s">
        <v>95</v>
      </c>
      <c r="G1157">
        <v>99</v>
      </c>
      <c r="H1157">
        <v>70</v>
      </c>
      <c r="I1157" t="s">
        <v>29</v>
      </c>
    </row>
    <row r="1158" spans="1:9" x14ac:dyDescent="0.2">
      <c r="A1158">
        <v>2017</v>
      </c>
      <c r="B1158">
        <v>7</v>
      </c>
      <c r="C1158" t="s">
        <v>52</v>
      </c>
      <c r="D1158" t="s">
        <v>178</v>
      </c>
      <c r="E1158" t="s">
        <v>109</v>
      </c>
      <c r="F1158" t="s">
        <v>95</v>
      </c>
      <c r="G1158">
        <v>77</v>
      </c>
      <c r="H1158">
        <v>104</v>
      </c>
      <c r="I1158" t="s">
        <v>29</v>
      </c>
    </row>
    <row r="1159" spans="1:9" x14ac:dyDescent="0.2">
      <c r="A1159">
        <v>2017</v>
      </c>
      <c r="B1159">
        <v>7</v>
      </c>
      <c r="C1159" t="s">
        <v>52</v>
      </c>
      <c r="D1159" t="s">
        <v>233</v>
      </c>
      <c r="E1159" t="s">
        <v>111</v>
      </c>
      <c r="F1159" t="s">
        <v>95</v>
      </c>
      <c r="G1159">
        <v>99</v>
      </c>
      <c r="H1159">
        <v>103</v>
      </c>
      <c r="I1159" t="s">
        <v>29</v>
      </c>
    </row>
    <row r="1160" spans="1:9" x14ac:dyDescent="0.2">
      <c r="A1160">
        <v>2017</v>
      </c>
      <c r="B1160">
        <v>7</v>
      </c>
      <c r="C1160" t="s">
        <v>52</v>
      </c>
      <c r="D1160" t="s">
        <v>234</v>
      </c>
      <c r="E1160" t="s">
        <v>117</v>
      </c>
      <c r="F1160" t="s">
        <v>95</v>
      </c>
      <c r="G1160">
        <v>87</v>
      </c>
      <c r="H1160">
        <v>108</v>
      </c>
      <c r="I1160" t="s">
        <v>29</v>
      </c>
    </row>
    <row r="1161" spans="1:9" x14ac:dyDescent="0.2">
      <c r="A1161">
        <v>2017</v>
      </c>
      <c r="B1161">
        <v>7</v>
      </c>
      <c r="C1161" t="s">
        <v>52</v>
      </c>
      <c r="D1161" t="s">
        <v>246</v>
      </c>
      <c r="E1161" t="s">
        <v>117</v>
      </c>
      <c r="F1161" t="s">
        <v>95</v>
      </c>
      <c r="G1161">
        <v>66</v>
      </c>
      <c r="H1161">
        <v>61</v>
      </c>
      <c r="I1161" t="s">
        <v>29</v>
      </c>
    </row>
    <row r="1162" spans="1:9" x14ac:dyDescent="0.2">
      <c r="A1162">
        <v>2017</v>
      </c>
      <c r="B1162">
        <v>7</v>
      </c>
      <c r="C1162" t="s">
        <v>52</v>
      </c>
      <c r="D1162" t="s">
        <v>220</v>
      </c>
      <c r="E1162" t="s">
        <v>119</v>
      </c>
      <c r="F1162" t="s">
        <v>90</v>
      </c>
      <c r="G1162">
        <v>107</v>
      </c>
      <c r="H1162">
        <v>65</v>
      </c>
      <c r="I1162" t="s">
        <v>29</v>
      </c>
    </row>
    <row r="1163" spans="1:9" x14ac:dyDescent="0.2">
      <c r="A1163">
        <v>2017</v>
      </c>
      <c r="B1163">
        <v>7</v>
      </c>
      <c r="C1163" t="s">
        <v>52</v>
      </c>
      <c r="D1163" t="s">
        <v>243</v>
      </c>
      <c r="E1163" t="s">
        <v>121</v>
      </c>
      <c r="F1163" t="s">
        <v>95</v>
      </c>
      <c r="G1163">
        <v>81</v>
      </c>
      <c r="H1163">
        <v>54</v>
      </c>
      <c r="I1163" t="s">
        <v>29</v>
      </c>
    </row>
    <row r="1164" spans="1:9" x14ac:dyDescent="0.2">
      <c r="A1164">
        <v>2017</v>
      </c>
      <c r="B1164">
        <v>7</v>
      </c>
      <c r="C1164" t="s">
        <v>52</v>
      </c>
      <c r="D1164" t="s">
        <v>226</v>
      </c>
      <c r="E1164" t="s">
        <v>165</v>
      </c>
      <c r="F1164" t="s">
        <v>125</v>
      </c>
      <c r="G1164">
        <v>89</v>
      </c>
      <c r="H1164">
        <v>0</v>
      </c>
      <c r="I1164" t="s">
        <v>29</v>
      </c>
    </row>
    <row r="1165" spans="1:9" x14ac:dyDescent="0.2">
      <c r="A1165">
        <v>2017</v>
      </c>
      <c r="B1165">
        <v>7</v>
      </c>
      <c r="C1165" t="s">
        <v>52</v>
      </c>
      <c r="D1165" t="s">
        <v>227</v>
      </c>
      <c r="E1165" t="s">
        <v>138</v>
      </c>
      <c r="F1165" t="s">
        <v>125</v>
      </c>
      <c r="G1165">
        <v>85</v>
      </c>
      <c r="H1165">
        <v>75</v>
      </c>
      <c r="I1165" t="s">
        <v>29</v>
      </c>
    </row>
    <row r="1166" spans="1:9" x14ac:dyDescent="0.2">
      <c r="A1166">
        <v>2017</v>
      </c>
      <c r="B1166">
        <v>7</v>
      </c>
      <c r="C1166" t="s">
        <v>52</v>
      </c>
      <c r="D1166" t="s">
        <v>244</v>
      </c>
      <c r="E1166" t="s">
        <v>119</v>
      </c>
      <c r="F1166" t="s">
        <v>125</v>
      </c>
      <c r="G1166">
        <v>101</v>
      </c>
      <c r="H1166">
        <v>106</v>
      </c>
      <c r="I1166" t="s">
        <v>29</v>
      </c>
    </row>
    <row r="1167" spans="1:9" x14ac:dyDescent="0.2">
      <c r="A1167">
        <v>2017</v>
      </c>
      <c r="B1167">
        <v>7</v>
      </c>
      <c r="C1167" t="s">
        <v>52</v>
      </c>
      <c r="D1167" t="s">
        <v>236</v>
      </c>
      <c r="E1167" t="s">
        <v>123</v>
      </c>
      <c r="F1167" t="s">
        <v>125</v>
      </c>
      <c r="G1167">
        <v>73</v>
      </c>
      <c r="H1167">
        <v>84</v>
      </c>
      <c r="I1167" t="s">
        <v>29</v>
      </c>
    </row>
    <row r="1168" spans="1:9" x14ac:dyDescent="0.2">
      <c r="A1168">
        <v>2017</v>
      </c>
      <c r="B1168">
        <v>8</v>
      </c>
      <c r="C1168" t="s">
        <v>52</v>
      </c>
      <c r="D1168" t="s">
        <v>222</v>
      </c>
      <c r="E1168" t="s">
        <v>92</v>
      </c>
      <c r="F1168" t="s">
        <v>98</v>
      </c>
      <c r="G1168">
        <v>80</v>
      </c>
      <c r="H1168">
        <v>77</v>
      </c>
      <c r="I1168" t="s">
        <v>29</v>
      </c>
    </row>
    <row r="1169" spans="1:9" x14ac:dyDescent="0.2">
      <c r="A1169">
        <v>2017</v>
      </c>
      <c r="B1169">
        <v>8</v>
      </c>
      <c r="C1169" t="s">
        <v>52</v>
      </c>
      <c r="D1169" t="s">
        <v>223</v>
      </c>
      <c r="E1169" t="s">
        <v>92</v>
      </c>
      <c r="F1169" t="s">
        <v>95</v>
      </c>
      <c r="G1169">
        <v>121</v>
      </c>
      <c r="H1169">
        <v>65</v>
      </c>
      <c r="I1169" t="s">
        <v>29</v>
      </c>
    </row>
    <row r="1170" spans="1:9" x14ac:dyDescent="0.2">
      <c r="A1170">
        <v>2017</v>
      </c>
      <c r="B1170">
        <v>8</v>
      </c>
      <c r="C1170" t="s">
        <v>52</v>
      </c>
      <c r="D1170" t="s">
        <v>237</v>
      </c>
      <c r="E1170" t="s">
        <v>92</v>
      </c>
      <c r="F1170" t="s">
        <v>98</v>
      </c>
      <c r="G1170">
        <v>83</v>
      </c>
      <c r="H1170">
        <v>74</v>
      </c>
      <c r="I1170" t="s">
        <v>29</v>
      </c>
    </row>
    <row r="1171" spans="1:9" x14ac:dyDescent="0.2">
      <c r="A1171">
        <v>2017</v>
      </c>
      <c r="B1171">
        <v>8</v>
      </c>
      <c r="C1171" t="s">
        <v>52</v>
      </c>
      <c r="D1171" t="s">
        <v>225</v>
      </c>
      <c r="E1171" t="s">
        <v>131</v>
      </c>
      <c r="F1171" t="s">
        <v>114</v>
      </c>
      <c r="G1171">
        <v>81</v>
      </c>
      <c r="H1171">
        <v>82</v>
      </c>
      <c r="I1171" t="s">
        <v>29</v>
      </c>
    </row>
    <row r="1172" spans="1:9" x14ac:dyDescent="0.2">
      <c r="A1172">
        <v>2017</v>
      </c>
      <c r="B1172">
        <v>8</v>
      </c>
      <c r="C1172" t="s">
        <v>52</v>
      </c>
      <c r="D1172" t="s">
        <v>224</v>
      </c>
      <c r="E1172" t="s">
        <v>131</v>
      </c>
      <c r="F1172" t="s">
        <v>95</v>
      </c>
      <c r="G1172">
        <v>108</v>
      </c>
      <c r="H1172">
        <v>113</v>
      </c>
      <c r="I1172" t="s">
        <v>29</v>
      </c>
    </row>
    <row r="1173" spans="1:9" x14ac:dyDescent="0.2">
      <c r="A1173">
        <v>2017</v>
      </c>
      <c r="B1173">
        <v>8</v>
      </c>
      <c r="C1173" t="s">
        <v>52</v>
      </c>
      <c r="D1173" t="s">
        <v>245</v>
      </c>
      <c r="E1173" t="s">
        <v>97</v>
      </c>
      <c r="F1173" t="s">
        <v>98</v>
      </c>
      <c r="G1173">
        <v>102</v>
      </c>
      <c r="H1173">
        <v>82</v>
      </c>
      <c r="I1173" t="s">
        <v>29</v>
      </c>
    </row>
    <row r="1174" spans="1:9" x14ac:dyDescent="0.2">
      <c r="A1174">
        <v>2017</v>
      </c>
      <c r="B1174">
        <v>8</v>
      </c>
      <c r="C1174" t="s">
        <v>52</v>
      </c>
      <c r="D1174" t="s">
        <v>229</v>
      </c>
      <c r="E1174" t="s">
        <v>100</v>
      </c>
      <c r="F1174" t="s">
        <v>98</v>
      </c>
      <c r="G1174">
        <v>101</v>
      </c>
      <c r="H1174">
        <v>101</v>
      </c>
      <c r="I1174" t="s">
        <v>29</v>
      </c>
    </row>
    <row r="1175" spans="1:9" x14ac:dyDescent="0.2">
      <c r="A1175">
        <v>2017</v>
      </c>
      <c r="B1175">
        <v>8</v>
      </c>
      <c r="C1175" t="s">
        <v>52</v>
      </c>
      <c r="D1175" t="s">
        <v>230</v>
      </c>
      <c r="E1175" t="s">
        <v>128</v>
      </c>
      <c r="F1175" t="s">
        <v>95</v>
      </c>
      <c r="G1175">
        <v>98</v>
      </c>
      <c r="H1175">
        <v>112</v>
      </c>
      <c r="I1175" t="s">
        <v>29</v>
      </c>
    </row>
    <row r="1176" spans="1:9" x14ac:dyDescent="0.2">
      <c r="A1176">
        <v>2017</v>
      </c>
      <c r="B1176">
        <v>8</v>
      </c>
      <c r="C1176" t="s">
        <v>52</v>
      </c>
      <c r="D1176" t="s">
        <v>154</v>
      </c>
      <c r="E1176" t="s">
        <v>128</v>
      </c>
      <c r="F1176" t="s">
        <v>90</v>
      </c>
      <c r="G1176">
        <v>73</v>
      </c>
      <c r="H1176">
        <v>55</v>
      </c>
      <c r="I1176" t="s">
        <v>29</v>
      </c>
    </row>
    <row r="1177" spans="1:9" x14ac:dyDescent="0.2">
      <c r="A1177">
        <v>2017</v>
      </c>
      <c r="B1177">
        <v>8</v>
      </c>
      <c r="C1177" t="s">
        <v>52</v>
      </c>
      <c r="D1177" t="s">
        <v>231</v>
      </c>
      <c r="E1177" t="s">
        <v>106</v>
      </c>
      <c r="F1177" t="s">
        <v>90</v>
      </c>
      <c r="G1177">
        <v>93</v>
      </c>
      <c r="H1177">
        <v>97</v>
      </c>
      <c r="I1177" t="s">
        <v>29</v>
      </c>
    </row>
    <row r="1178" spans="1:9" x14ac:dyDescent="0.2">
      <c r="A1178">
        <v>2017</v>
      </c>
      <c r="B1178">
        <v>8</v>
      </c>
      <c r="C1178" t="s">
        <v>52</v>
      </c>
      <c r="D1178" t="s">
        <v>232</v>
      </c>
      <c r="E1178" t="s">
        <v>106</v>
      </c>
      <c r="F1178" t="s">
        <v>95</v>
      </c>
      <c r="G1178">
        <v>87</v>
      </c>
      <c r="H1178">
        <v>86</v>
      </c>
      <c r="I1178" t="s">
        <v>29</v>
      </c>
    </row>
    <row r="1179" spans="1:9" x14ac:dyDescent="0.2">
      <c r="A1179">
        <v>2017</v>
      </c>
      <c r="B1179">
        <v>8</v>
      </c>
      <c r="C1179" t="s">
        <v>52</v>
      </c>
      <c r="D1179" t="s">
        <v>178</v>
      </c>
      <c r="E1179" t="s">
        <v>109</v>
      </c>
      <c r="F1179" t="s">
        <v>95</v>
      </c>
      <c r="G1179">
        <v>81</v>
      </c>
      <c r="H1179">
        <v>95</v>
      </c>
      <c r="I1179" t="s">
        <v>29</v>
      </c>
    </row>
    <row r="1180" spans="1:9" x14ac:dyDescent="0.2">
      <c r="A1180">
        <v>2017</v>
      </c>
      <c r="B1180">
        <v>8</v>
      </c>
      <c r="C1180" t="s">
        <v>52</v>
      </c>
      <c r="D1180" t="s">
        <v>233</v>
      </c>
      <c r="E1180" t="s">
        <v>111</v>
      </c>
      <c r="F1180" t="s">
        <v>95</v>
      </c>
      <c r="G1180">
        <v>100</v>
      </c>
      <c r="H1180">
        <v>101</v>
      </c>
      <c r="I1180" t="s">
        <v>29</v>
      </c>
    </row>
    <row r="1181" spans="1:9" x14ac:dyDescent="0.2">
      <c r="A1181">
        <v>2017</v>
      </c>
      <c r="B1181">
        <v>8</v>
      </c>
      <c r="C1181" t="s">
        <v>52</v>
      </c>
      <c r="D1181" t="s">
        <v>234</v>
      </c>
      <c r="E1181" t="s">
        <v>117</v>
      </c>
      <c r="F1181" t="s">
        <v>95</v>
      </c>
      <c r="G1181">
        <v>82</v>
      </c>
      <c r="H1181">
        <v>89</v>
      </c>
      <c r="I1181" t="s">
        <v>29</v>
      </c>
    </row>
    <row r="1182" spans="1:9" x14ac:dyDescent="0.2">
      <c r="A1182">
        <v>2017</v>
      </c>
      <c r="B1182">
        <v>8</v>
      </c>
      <c r="C1182" t="s">
        <v>52</v>
      </c>
      <c r="D1182" t="s">
        <v>220</v>
      </c>
      <c r="E1182" t="s">
        <v>119</v>
      </c>
      <c r="F1182" t="s">
        <v>90</v>
      </c>
      <c r="G1182">
        <v>89</v>
      </c>
      <c r="H1182">
        <v>75</v>
      </c>
      <c r="I1182" t="s">
        <v>29</v>
      </c>
    </row>
    <row r="1183" spans="1:9" x14ac:dyDescent="0.2">
      <c r="A1183">
        <v>2017</v>
      </c>
      <c r="B1183">
        <v>8</v>
      </c>
      <c r="C1183" t="s">
        <v>52</v>
      </c>
      <c r="D1183" t="s">
        <v>247</v>
      </c>
      <c r="E1183" t="s">
        <v>119</v>
      </c>
      <c r="F1183" t="s">
        <v>90</v>
      </c>
      <c r="G1183">
        <v>116</v>
      </c>
      <c r="H1183">
        <v>136</v>
      </c>
      <c r="I1183" t="s">
        <v>29</v>
      </c>
    </row>
    <row r="1184" spans="1:9" x14ac:dyDescent="0.2">
      <c r="A1184">
        <v>2017</v>
      </c>
      <c r="B1184">
        <v>8</v>
      </c>
      <c r="C1184" t="s">
        <v>52</v>
      </c>
      <c r="D1184" t="s">
        <v>244</v>
      </c>
      <c r="E1184" t="s">
        <v>119</v>
      </c>
      <c r="F1184" t="s">
        <v>90</v>
      </c>
      <c r="G1184">
        <v>91</v>
      </c>
      <c r="H1184">
        <v>59</v>
      </c>
      <c r="I1184" t="s">
        <v>29</v>
      </c>
    </row>
    <row r="1185" spans="1:9" x14ac:dyDescent="0.2">
      <c r="A1185">
        <v>2017</v>
      </c>
      <c r="B1185">
        <v>8</v>
      </c>
      <c r="C1185" t="s">
        <v>52</v>
      </c>
      <c r="D1185" t="s">
        <v>236</v>
      </c>
      <c r="E1185" t="s">
        <v>123</v>
      </c>
      <c r="F1185" t="s">
        <v>98</v>
      </c>
      <c r="G1185">
        <v>81</v>
      </c>
      <c r="H1185">
        <v>121</v>
      </c>
      <c r="I1185" t="s">
        <v>29</v>
      </c>
    </row>
    <row r="1186" spans="1:9" x14ac:dyDescent="0.2">
      <c r="A1186">
        <v>2017</v>
      </c>
      <c r="B1186">
        <v>8</v>
      </c>
      <c r="C1186" t="s">
        <v>52</v>
      </c>
      <c r="D1186" t="s">
        <v>242</v>
      </c>
      <c r="E1186" t="s">
        <v>92</v>
      </c>
      <c r="F1186" t="s">
        <v>125</v>
      </c>
      <c r="G1186">
        <v>66</v>
      </c>
      <c r="H1186">
        <v>64</v>
      </c>
      <c r="I1186" t="s">
        <v>29</v>
      </c>
    </row>
    <row r="1187" spans="1:9" x14ac:dyDescent="0.2">
      <c r="A1187">
        <v>2017</v>
      </c>
      <c r="B1187">
        <v>8</v>
      </c>
      <c r="C1187" t="s">
        <v>52</v>
      </c>
      <c r="D1187" t="s">
        <v>226</v>
      </c>
      <c r="E1187" t="s">
        <v>165</v>
      </c>
      <c r="F1187" t="s">
        <v>125</v>
      </c>
      <c r="G1187">
        <v>89</v>
      </c>
      <c r="H1187">
        <v>0</v>
      </c>
      <c r="I1187" t="s">
        <v>29</v>
      </c>
    </row>
    <row r="1188" spans="1:9" x14ac:dyDescent="0.2">
      <c r="A1188">
        <v>2017</v>
      </c>
      <c r="B1188">
        <v>8</v>
      </c>
      <c r="C1188" t="s">
        <v>52</v>
      </c>
      <c r="D1188" t="s">
        <v>228</v>
      </c>
      <c r="E1188" t="s">
        <v>97</v>
      </c>
      <c r="F1188" t="s">
        <v>125</v>
      </c>
      <c r="G1188">
        <v>82</v>
      </c>
      <c r="H1188">
        <v>69</v>
      </c>
      <c r="I1188" t="s">
        <v>29</v>
      </c>
    </row>
    <row r="1189" spans="1:9" x14ac:dyDescent="0.2">
      <c r="A1189">
        <v>2017</v>
      </c>
      <c r="B1189">
        <v>8</v>
      </c>
      <c r="C1189" t="s">
        <v>52</v>
      </c>
      <c r="D1189" t="s">
        <v>243</v>
      </c>
      <c r="E1189" t="s">
        <v>121</v>
      </c>
      <c r="F1189" t="s">
        <v>125</v>
      </c>
      <c r="G1189">
        <v>86</v>
      </c>
      <c r="H1189">
        <v>80</v>
      </c>
      <c r="I1189" t="s">
        <v>29</v>
      </c>
    </row>
    <row r="1190" spans="1:9" x14ac:dyDescent="0.2">
      <c r="A1190">
        <v>2017</v>
      </c>
      <c r="B1190">
        <v>9</v>
      </c>
      <c r="C1190" t="s">
        <v>52</v>
      </c>
      <c r="D1190" t="s">
        <v>222</v>
      </c>
      <c r="E1190" t="s">
        <v>92</v>
      </c>
      <c r="F1190" t="s">
        <v>98</v>
      </c>
      <c r="G1190">
        <v>81</v>
      </c>
      <c r="H1190">
        <v>86</v>
      </c>
      <c r="I1190" t="s">
        <v>29</v>
      </c>
    </row>
    <row r="1191" spans="1:9" x14ac:dyDescent="0.2">
      <c r="A1191">
        <v>2017</v>
      </c>
      <c r="B1191">
        <v>9</v>
      </c>
      <c r="C1191" t="s">
        <v>52</v>
      </c>
      <c r="D1191" t="s">
        <v>223</v>
      </c>
      <c r="E1191" t="s">
        <v>92</v>
      </c>
      <c r="F1191" t="s">
        <v>95</v>
      </c>
      <c r="G1191">
        <v>108</v>
      </c>
      <c r="H1191">
        <v>90</v>
      </c>
      <c r="I1191" t="s">
        <v>29</v>
      </c>
    </row>
    <row r="1192" spans="1:9" x14ac:dyDescent="0.2">
      <c r="A1192">
        <v>2017</v>
      </c>
      <c r="B1192">
        <v>9</v>
      </c>
      <c r="C1192" t="s">
        <v>52</v>
      </c>
      <c r="D1192" t="s">
        <v>237</v>
      </c>
      <c r="E1192" t="s">
        <v>92</v>
      </c>
      <c r="F1192" t="s">
        <v>98</v>
      </c>
      <c r="G1192">
        <v>75</v>
      </c>
      <c r="H1192">
        <v>63</v>
      </c>
      <c r="I1192" t="s">
        <v>29</v>
      </c>
    </row>
    <row r="1193" spans="1:9" x14ac:dyDescent="0.2">
      <c r="A1193">
        <v>2017</v>
      </c>
      <c r="B1193">
        <v>9</v>
      </c>
      <c r="C1193" t="s">
        <v>52</v>
      </c>
      <c r="D1193" t="s">
        <v>225</v>
      </c>
      <c r="E1193" t="s">
        <v>131</v>
      </c>
      <c r="F1193" t="s">
        <v>114</v>
      </c>
      <c r="G1193">
        <v>77</v>
      </c>
      <c r="H1193">
        <v>92</v>
      </c>
      <c r="I1193" t="s">
        <v>29</v>
      </c>
    </row>
    <row r="1194" spans="1:9" x14ac:dyDescent="0.2">
      <c r="A1194">
        <v>2017</v>
      </c>
      <c r="B1194">
        <v>9</v>
      </c>
      <c r="C1194" t="s">
        <v>52</v>
      </c>
      <c r="D1194" t="s">
        <v>224</v>
      </c>
      <c r="E1194" t="s">
        <v>131</v>
      </c>
      <c r="F1194" t="s">
        <v>95</v>
      </c>
      <c r="G1194">
        <v>108</v>
      </c>
      <c r="H1194">
        <v>110</v>
      </c>
      <c r="I1194" t="s">
        <v>29</v>
      </c>
    </row>
    <row r="1195" spans="1:9" x14ac:dyDescent="0.2">
      <c r="A1195">
        <v>2017</v>
      </c>
      <c r="B1195">
        <v>9</v>
      </c>
      <c r="C1195" t="s">
        <v>52</v>
      </c>
      <c r="D1195" t="s">
        <v>226</v>
      </c>
      <c r="E1195" t="s">
        <v>165</v>
      </c>
      <c r="F1195" t="s">
        <v>95</v>
      </c>
      <c r="G1195">
        <v>91</v>
      </c>
      <c r="H1195">
        <v>132</v>
      </c>
      <c r="I1195" t="s">
        <v>29</v>
      </c>
    </row>
    <row r="1196" spans="1:9" x14ac:dyDescent="0.2">
      <c r="A1196">
        <v>2017</v>
      </c>
      <c r="B1196">
        <v>9</v>
      </c>
      <c r="C1196" t="s">
        <v>52</v>
      </c>
      <c r="D1196" t="s">
        <v>245</v>
      </c>
      <c r="E1196" t="s">
        <v>97</v>
      </c>
      <c r="F1196" t="s">
        <v>98</v>
      </c>
      <c r="G1196">
        <v>100</v>
      </c>
      <c r="H1196">
        <v>77</v>
      </c>
      <c r="I1196" t="s">
        <v>29</v>
      </c>
    </row>
    <row r="1197" spans="1:9" x14ac:dyDescent="0.2">
      <c r="A1197">
        <v>2017</v>
      </c>
      <c r="B1197">
        <v>9</v>
      </c>
      <c r="C1197" t="s">
        <v>52</v>
      </c>
      <c r="D1197" t="s">
        <v>228</v>
      </c>
      <c r="E1197" t="s">
        <v>97</v>
      </c>
      <c r="F1197" t="s">
        <v>90</v>
      </c>
      <c r="G1197">
        <v>78</v>
      </c>
      <c r="H1197">
        <v>56</v>
      </c>
      <c r="I1197" t="s">
        <v>29</v>
      </c>
    </row>
    <row r="1198" spans="1:9" x14ac:dyDescent="0.2">
      <c r="A1198">
        <v>2017</v>
      </c>
      <c r="B1198">
        <v>9</v>
      </c>
      <c r="C1198" t="s">
        <v>52</v>
      </c>
      <c r="D1198" t="s">
        <v>229</v>
      </c>
      <c r="E1198" t="s">
        <v>100</v>
      </c>
      <c r="F1198" t="s">
        <v>98</v>
      </c>
      <c r="G1198">
        <v>104</v>
      </c>
      <c r="H1198">
        <v>110</v>
      </c>
      <c r="I1198" t="s">
        <v>29</v>
      </c>
    </row>
    <row r="1199" spans="1:9" x14ac:dyDescent="0.2">
      <c r="A1199">
        <v>2017</v>
      </c>
      <c r="B1199">
        <v>9</v>
      </c>
      <c r="C1199" t="s">
        <v>52</v>
      </c>
      <c r="D1199" t="s">
        <v>230</v>
      </c>
      <c r="E1199" t="s">
        <v>128</v>
      </c>
      <c r="F1199" t="s">
        <v>95</v>
      </c>
      <c r="G1199">
        <v>110</v>
      </c>
      <c r="H1199">
        <v>151</v>
      </c>
      <c r="I1199" t="s">
        <v>29</v>
      </c>
    </row>
    <row r="1200" spans="1:9" x14ac:dyDescent="0.2">
      <c r="A1200">
        <v>2017</v>
      </c>
      <c r="B1200">
        <v>9</v>
      </c>
      <c r="C1200" t="s">
        <v>52</v>
      </c>
      <c r="D1200" t="s">
        <v>233</v>
      </c>
      <c r="E1200" t="s">
        <v>111</v>
      </c>
      <c r="F1200" t="s">
        <v>95</v>
      </c>
      <c r="G1200">
        <v>105</v>
      </c>
      <c r="H1200">
        <v>89</v>
      </c>
      <c r="I1200" t="s">
        <v>29</v>
      </c>
    </row>
    <row r="1201" spans="1:9" x14ac:dyDescent="0.2">
      <c r="A1201">
        <v>2017</v>
      </c>
      <c r="B1201">
        <v>9</v>
      </c>
      <c r="C1201" t="s">
        <v>52</v>
      </c>
      <c r="D1201" t="s">
        <v>234</v>
      </c>
      <c r="E1201" t="s">
        <v>117</v>
      </c>
      <c r="F1201" t="s">
        <v>95</v>
      </c>
      <c r="G1201">
        <v>82</v>
      </c>
      <c r="H1201">
        <v>95</v>
      </c>
      <c r="I1201" t="s">
        <v>29</v>
      </c>
    </row>
    <row r="1202" spans="1:9" x14ac:dyDescent="0.2">
      <c r="A1202">
        <v>2017</v>
      </c>
      <c r="B1202">
        <v>9</v>
      </c>
      <c r="C1202" t="s">
        <v>52</v>
      </c>
      <c r="D1202" t="s">
        <v>247</v>
      </c>
      <c r="E1202" t="s">
        <v>119</v>
      </c>
      <c r="F1202" t="s">
        <v>90</v>
      </c>
      <c r="G1202">
        <v>118</v>
      </c>
      <c r="H1202">
        <v>104</v>
      </c>
      <c r="I1202" t="s">
        <v>29</v>
      </c>
    </row>
    <row r="1203" spans="1:9" x14ac:dyDescent="0.2">
      <c r="A1203">
        <v>2017</v>
      </c>
      <c r="B1203">
        <v>9</v>
      </c>
      <c r="C1203" t="s">
        <v>52</v>
      </c>
      <c r="D1203" t="s">
        <v>220</v>
      </c>
      <c r="E1203" t="s">
        <v>119</v>
      </c>
      <c r="F1203" t="s">
        <v>90</v>
      </c>
      <c r="G1203">
        <v>85</v>
      </c>
      <c r="H1203">
        <v>77</v>
      </c>
      <c r="I1203" t="s">
        <v>29</v>
      </c>
    </row>
    <row r="1204" spans="1:9" x14ac:dyDescent="0.2">
      <c r="A1204">
        <v>2017</v>
      </c>
      <c r="B1204">
        <v>9</v>
      </c>
      <c r="C1204" t="s">
        <v>52</v>
      </c>
      <c r="D1204" t="s">
        <v>244</v>
      </c>
      <c r="E1204" t="s">
        <v>119</v>
      </c>
      <c r="F1204" t="s">
        <v>90</v>
      </c>
      <c r="G1204">
        <v>95</v>
      </c>
      <c r="H1204">
        <v>96</v>
      </c>
      <c r="I1204" t="s">
        <v>29</v>
      </c>
    </row>
    <row r="1205" spans="1:9" x14ac:dyDescent="0.2">
      <c r="A1205">
        <v>2017</v>
      </c>
      <c r="B1205">
        <v>9</v>
      </c>
      <c r="C1205" t="s">
        <v>52</v>
      </c>
      <c r="D1205" t="s">
        <v>243</v>
      </c>
      <c r="E1205" t="s">
        <v>121</v>
      </c>
      <c r="F1205" t="s">
        <v>95</v>
      </c>
      <c r="G1205">
        <v>88</v>
      </c>
      <c r="H1205">
        <v>89</v>
      </c>
      <c r="I1205" t="s">
        <v>29</v>
      </c>
    </row>
    <row r="1206" spans="1:9" x14ac:dyDescent="0.2">
      <c r="A1206">
        <v>2017</v>
      </c>
      <c r="B1206">
        <v>9</v>
      </c>
      <c r="C1206" t="s">
        <v>52</v>
      </c>
      <c r="D1206" t="s">
        <v>159</v>
      </c>
      <c r="E1206" t="s">
        <v>121</v>
      </c>
      <c r="F1206" t="s">
        <v>90</v>
      </c>
      <c r="G1206">
        <v>78</v>
      </c>
      <c r="H1206">
        <v>64</v>
      </c>
      <c r="I1206" t="s">
        <v>29</v>
      </c>
    </row>
    <row r="1207" spans="1:9" x14ac:dyDescent="0.2">
      <c r="A1207">
        <v>2017</v>
      </c>
      <c r="B1207">
        <v>9</v>
      </c>
      <c r="C1207" t="s">
        <v>52</v>
      </c>
      <c r="D1207" t="s">
        <v>236</v>
      </c>
      <c r="E1207" t="s">
        <v>123</v>
      </c>
      <c r="F1207" t="s">
        <v>98</v>
      </c>
      <c r="G1207">
        <v>77</v>
      </c>
      <c r="H1207">
        <v>70</v>
      </c>
      <c r="I1207" t="s">
        <v>29</v>
      </c>
    </row>
    <row r="1208" spans="1:9" x14ac:dyDescent="0.2">
      <c r="A1208">
        <v>2017</v>
      </c>
      <c r="B1208">
        <v>9</v>
      </c>
      <c r="C1208" t="s">
        <v>52</v>
      </c>
      <c r="D1208" t="s">
        <v>232</v>
      </c>
      <c r="E1208" t="s">
        <v>106</v>
      </c>
      <c r="F1208" t="s">
        <v>125</v>
      </c>
      <c r="G1208">
        <v>87</v>
      </c>
      <c r="H1208">
        <v>0</v>
      </c>
      <c r="I1208" t="s">
        <v>29</v>
      </c>
    </row>
    <row r="1209" spans="1:9" x14ac:dyDescent="0.2">
      <c r="A1209">
        <v>2017</v>
      </c>
      <c r="B1209">
        <v>9</v>
      </c>
      <c r="C1209" t="s">
        <v>52</v>
      </c>
      <c r="D1209" t="s">
        <v>231</v>
      </c>
      <c r="E1209" t="s">
        <v>106</v>
      </c>
      <c r="F1209" t="s">
        <v>125</v>
      </c>
      <c r="G1209">
        <v>93</v>
      </c>
      <c r="H1209">
        <v>0</v>
      </c>
      <c r="I1209" t="s">
        <v>29</v>
      </c>
    </row>
    <row r="1210" spans="1:9" x14ac:dyDescent="0.2">
      <c r="A1210">
        <v>2017</v>
      </c>
      <c r="B1210">
        <v>9</v>
      </c>
      <c r="C1210" t="s">
        <v>52</v>
      </c>
      <c r="D1210" t="s">
        <v>178</v>
      </c>
      <c r="E1210" t="s">
        <v>109</v>
      </c>
      <c r="F1210" t="s">
        <v>125</v>
      </c>
      <c r="G1210">
        <v>81</v>
      </c>
      <c r="H1210">
        <v>0</v>
      </c>
      <c r="I1210" t="s">
        <v>29</v>
      </c>
    </row>
    <row r="1211" spans="1:9" x14ac:dyDescent="0.2">
      <c r="A1211">
        <v>2017</v>
      </c>
      <c r="B1211">
        <v>9</v>
      </c>
      <c r="C1211" t="s">
        <v>52</v>
      </c>
      <c r="D1211" t="s">
        <v>248</v>
      </c>
      <c r="E1211" t="s">
        <v>123</v>
      </c>
      <c r="F1211" t="s">
        <v>125</v>
      </c>
      <c r="G1211">
        <v>51</v>
      </c>
      <c r="H1211">
        <v>0</v>
      </c>
      <c r="I1211" t="s">
        <v>29</v>
      </c>
    </row>
    <row r="1212" spans="1:9" x14ac:dyDescent="0.2">
      <c r="A1212">
        <v>2017</v>
      </c>
      <c r="B1212">
        <v>10</v>
      </c>
      <c r="C1212" t="s">
        <v>52</v>
      </c>
      <c r="D1212" t="s">
        <v>222</v>
      </c>
      <c r="E1212" t="s">
        <v>92</v>
      </c>
      <c r="F1212" t="s">
        <v>98</v>
      </c>
      <c r="G1212">
        <v>79</v>
      </c>
      <c r="H1212">
        <v>90</v>
      </c>
      <c r="I1212" t="s">
        <v>29</v>
      </c>
    </row>
    <row r="1213" spans="1:9" x14ac:dyDescent="0.2">
      <c r="A1213">
        <v>2017</v>
      </c>
      <c r="B1213">
        <v>10</v>
      </c>
      <c r="C1213" t="s">
        <v>52</v>
      </c>
      <c r="D1213" t="s">
        <v>223</v>
      </c>
      <c r="E1213" t="s">
        <v>92</v>
      </c>
      <c r="F1213" t="s">
        <v>90</v>
      </c>
      <c r="G1213">
        <v>98</v>
      </c>
      <c r="H1213">
        <v>78</v>
      </c>
      <c r="I1213" t="s">
        <v>29</v>
      </c>
    </row>
    <row r="1214" spans="1:9" x14ac:dyDescent="0.2">
      <c r="A1214">
        <v>2017</v>
      </c>
      <c r="B1214">
        <v>10</v>
      </c>
      <c r="C1214" t="s">
        <v>52</v>
      </c>
      <c r="D1214" t="s">
        <v>225</v>
      </c>
      <c r="E1214" t="s">
        <v>131</v>
      </c>
      <c r="F1214" t="s">
        <v>114</v>
      </c>
      <c r="G1214">
        <v>87</v>
      </c>
      <c r="H1214">
        <v>120</v>
      </c>
      <c r="I1214" t="s">
        <v>29</v>
      </c>
    </row>
    <row r="1215" spans="1:9" x14ac:dyDescent="0.2">
      <c r="A1215">
        <v>2017</v>
      </c>
      <c r="B1215">
        <v>10</v>
      </c>
      <c r="C1215" t="s">
        <v>52</v>
      </c>
      <c r="D1215" t="s">
        <v>224</v>
      </c>
      <c r="E1215" t="s">
        <v>131</v>
      </c>
      <c r="F1215" t="s">
        <v>98</v>
      </c>
      <c r="G1215">
        <v>114</v>
      </c>
      <c r="H1215">
        <v>109</v>
      </c>
      <c r="I1215" t="s">
        <v>29</v>
      </c>
    </row>
    <row r="1216" spans="1:9" x14ac:dyDescent="0.2">
      <c r="A1216">
        <v>2017</v>
      </c>
      <c r="B1216">
        <v>10</v>
      </c>
      <c r="C1216" t="s">
        <v>52</v>
      </c>
      <c r="D1216" t="s">
        <v>226</v>
      </c>
      <c r="E1216" t="s">
        <v>165</v>
      </c>
      <c r="F1216" t="s">
        <v>95</v>
      </c>
      <c r="G1216">
        <v>94</v>
      </c>
      <c r="H1216">
        <v>127</v>
      </c>
      <c r="I1216" t="s">
        <v>29</v>
      </c>
    </row>
    <row r="1217" spans="1:9" x14ac:dyDescent="0.2">
      <c r="A1217">
        <v>2017</v>
      </c>
      <c r="B1217">
        <v>10</v>
      </c>
      <c r="C1217" t="s">
        <v>52</v>
      </c>
      <c r="D1217" t="s">
        <v>249</v>
      </c>
      <c r="E1217" t="s">
        <v>138</v>
      </c>
      <c r="F1217" t="s">
        <v>90</v>
      </c>
      <c r="G1217">
        <v>85</v>
      </c>
      <c r="H1217">
        <v>45</v>
      </c>
      <c r="I1217" t="s">
        <v>29</v>
      </c>
    </row>
    <row r="1218" spans="1:9" x14ac:dyDescent="0.2">
      <c r="A1218">
        <v>2017</v>
      </c>
      <c r="B1218">
        <v>10</v>
      </c>
      <c r="C1218" t="s">
        <v>52</v>
      </c>
      <c r="D1218" t="s">
        <v>245</v>
      </c>
      <c r="E1218" t="s">
        <v>97</v>
      </c>
      <c r="F1218" t="s">
        <v>98</v>
      </c>
      <c r="G1218">
        <v>103</v>
      </c>
      <c r="H1218">
        <v>105</v>
      </c>
      <c r="I1218" t="s">
        <v>29</v>
      </c>
    </row>
    <row r="1219" spans="1:9" x14ac:dyDescent="0.2">
      <c r="A1219">
        <v>2017</v>
      </c>
      <c r="B1219">
        <v>10</v>
      </c>
      <c r="C1219" t="s">
        <v>52</v>
      </c>
      <c r="D1219" t="s">
        <v>229</v>
      </c>
      <c r="E1219" t="s">
        <v>100</v>
      </c>
      <c r="F1219" t="s">
        <v>98</v>
      </c>
      <c r="G1219">
        <v>87</v>
      </c>
      <c r="H1219">
        <v>4</v>
      </c>
      <c r="I1219" t="s">
        <v>29</v>
      </c>
    </row>
    <row r="1220" spans="1:9" x14ac:dyDescent="0.2">
      <c r="A1220">
        <v>2017</v>
      </c>
      <c r="B1220">
        <v>10</v>
      </c>
      <c r="C1220" t="s">
        <v>52</v>
      </c>
      <c r="D1220" t="s">
        <v>230</v>
      </c>
      <c r="E1220" t="s">
        <v>128</v>
      </c>
      <c r="F1220" t="s">
        <v>95</v>
      </c>
      <c r="G1220">
        <v>118</v>
      </c>
      <c r="H1220">
        <v>163</v>
      </c>
      <c r="I1220" t="s">
        <v>29</v>
      </c>
    </row>
    <row r="1221" spans="1:9" x14ac:dyDescent="0.2">
      <c r="A1221">
        <v>2017</v>
      </c>
      <c r="B1221">
        <v>10</v>
      </c>
      <c r="C1221" t="s">
        <v>52</v>
      </c>
      <c r="D1221" t="s">
        <v>195</v>
      </c>
      <c r="E1221" t="s">
        <v>128</v>
      </c>
      <c r="F1221" t="s">
        <v>95</v>
      </c>
      <c r="G1221">
        <v>97</v>
      </c>
      <c r="H1221">
        <v>112</v>
      </c>
      <c r="I1221" t="s">
        <v>29</v>
      </c>
    </row>
    <row r="1222" spans="1:9" x14ac:dyDescent="0.2">
      <c r="A1222">
        <v>2017</v>
      </c>
      <c r="B1222">
        <v>10</v>
      </c>
      <c r="C1222" t="s">
        <v>52</v>
      </c>
      <c r="D1222" t="s">
        <v>231</v>
      </c>
      <c r="E1222" t="s">
        <v>106</v>
      </c>
      <c r="F1222" t="s">
        <v>90</v>
      </c>
      <c r="G1222">
        <v>98</v>
      </c>
      <c r="H1222">
        <v>101</v>
      </c>
      <c r="I1222" t="s">
        <v>29</v>
      </c>
    </row>
    <row r="1223" spans="1:9" x14ac:dyDescent="0.2">
      <c r="A1223">
        <v>2017</v>
      </c>
      <c r="B1223">
        <v>10</v>
      </c>
      <c r="C1223" t="s">
        <v>52</v>
      </c>
      <c r="D1223" t="s">
        <v>232</v>
      </c>
      <c r="E1223" t="s">
        <v>106</v>
      </c>
      <c r="F1223" t="s">
        <v>95</v>
      </c>
      <c r="G1223">
        <v>91</v>
      </c>
      <c r="H1223">
        <v>110</v>
      </c>
      <c r="I1223" t="s">
        <v>29</v>
      </c>
    </row>
    <row r="1224" spans="1:9" x14ac:dyDescent="0.2">
      <c r="A1224">
        <v>2017</v>
      </c>
      <c r="B1224">
        <v>10</v>
      </c>
      <c r="C1224" t="s">
        <v>52</v>
      </c>
      <c r="D1224" t="s">
        <v>178</v>
      </c>
      <c r="E1224" t="s">
        <v>109</v>
      </c>
      <c r="F1224" t="s">
        <v>95</v>
      </c>
      <c r="G1224">
        <v>75</v>
      </c>
      <c r="H1224">
        <v>51</v>
      </c>
      <c r="I1224" t="s">
        <v>29</v>
      </c>
    </row>
    <row r="1225" spans="1:9" x14ac:dyDescent="0.2">
      <c r="A1225">
        <v>2017</v>
      </c>
      <c r="B1225">
        <v>10</v>
      </c>
      <c r="C1225" t="s">
        <v>52</v>
      </c>
      <c r="D1225" t="s">
        <v>233</v>
      </c>
      <c r="E1225" t="s">
        <v>111</v>
      </c>
      <c r="F1225" t="s">
        <v>95</v>
      </c>
      <c r="G1225">
        <v>102</v>
      </c>
      <c r="H1225">
        <v>107</v>
      </c>
      <c r="I1225" t="s">
        <v>29</v>
      </c>
    </row>
    <row r="1226" spans="1:9" x14ac:dyDescent="0.2">
      <c r="A1226">
        <v>2017</v>
      </c>
      <c r="B1226">
        <v>10</v>
      </c>
      <c r="C1226" t="s">
        <v>52</v>
      </c>
      <c r="D1226" t="s">
        <v>234</v>
      </c>
      <c r="E1226" t="s">
        <v>117</v>
      </c>
      <c r="F1226" t="s">
        <v>95</v>
      </c>
      <c r="G1226">
        <v>83</v>
      </c>
      <c r="H1226">
        <v>102</v>
      </c>
      <c r="I1226" t="s">
        <v>29</v>
      </c>
    </row>
    <row r="1227" spans="1:9" x14ac:dyDescent="0.2">
      <c r="A1227">
        <v>2017</v>
      </c>
      <c r="B1227">
        <v>10</v>
      </c>
      <c r="C1227" t="s">
        <v>52</v>
      </c>
      <c r="D1227" t="s">
        <v>247</v>
      </c>
      <c r="E1227" t="s">
        <v>119</v>
      </c>
      <c r="F1227" t="s">
        <v>90</v>
      </c>
      <c r="G1227">
        <v>121</v>
      </c>
      <c r="H1227">
        <v>68</v>
      </c>
      <c r="I1227" t="s">
        <v>29</v>
      </c>
    </row>
    <row r="1228" spans="1:9" x14ac:dyDescent="0.2">
      <c r="A1228">
        <v>2017</v>
      </c>
      <c r="B1228">
        <v>10</v>
      </c>
      <c r="C1228" t="s">
        <v>52</v>
      </c>
      <c r="D1228" t="s">
        <v>244</v>
      </c>
      <c r="E1228" t="s">
        <v>119</v>
      </c>
      <c r="F1228" t="s">
        <v>90</v>
      </c>
      <c r="G1228">
        <v>92</v>
      </c>
      <c r="H1228">
        <v>80</v>
      </c>
      <c r="I1228" t="s">
        <v>29</v>
      </c>
    </row>
    <row r="1229" spans="1:9" x14ac:dyDescent="0.2">
      <c r="A1229">
        <v>2017</v>
      </c>
      <c r="B1229">
        <v>10</v>
      </c>
      <c r="C1229" t="s">
        <v>52</v>
      </c>
      <c r="D1229" t="s">
        <v>236</v>
      </c>
      <c r="E1229" t="s">
        <v>123</v>
      </c>
      <c r="F1229" t="s">
        <v>98</v>
      </c>
      <c r="G1229">
        <v>81</v>
      </c>
      <c r="H1229">
        <v>69</v>
      </c>
      <c r="I1229" t="s">
        <v>29</v>
      </c>
    </row>
    <row r="1230" spans="1:9" x14ac:dyDescent="0.2">
      <c r="A1230">
        <v>2017</v>
      </c>
      <c r="B1230">
        <v>10</v>
      </c>
      <c r="C1230" t="s">
        <v>52</v>
      </c>
      <c r="D1230" t="s">
        <v>237</v>
      </c>
      <c r="E1230" t="s">
        <v>92</v>
      </c>
      <c r="F1230" t="s">
        <v>125</v>
      </c>
      <c r="G1230">
        <v>76</v>
      </c>
      <c r="H1230">
        <v>66</v>
      </c>
      <c r="I1230" t="s">
        <v>29</v>
      </c>
    </row>
    <row r="1231" spans="1:9" x14ac:dyDescent="0.2">
      <c r="A1231">
        <v>2017</v>
      </c>
      <c r="B1231">
        <v>10</v>
      </c>
      <c r="C1231" t="s">
        <v>52</v>
      </c>
      <c r="D1231" t="s">
        <v>220</v>
      </c>
      <c r="E1231" t="s">
        <v>119</v>
      </c>
      <c r="F1231" t="s">
        <v>125</v>
      </c>
      <c r="G1231">
        <v>85</v>
      </c>
      <c r="H1231">
        <v>0</v>
      </c>
      <c r="I1231" t="s">
        <v>29</v>
      </c>
    </row>
    <row r="1232" spans="1:9" x14ac:dyDescent="0.2">
      <c r="A1232">
        <v>2017</v>
      </c>
      <c r="B1232">
        <v>10</v>
      </c>
      <c r="C1232" t="s">
        <v>52</v>
      </c>
      <c r="D1232" t="s">
        <v>243</v>
      </c>
      <c r="E1232" t="s">
        <v>121</v>
      </c>
      <c r="F1232" t="s">
        <v>125</v>
      </c>
      <c r="G1232">
        <v>86</v>
      </c>
      <c r="H1232">
        <v>110</v>
      </c>
      <c r="I1232" t="s">
        <v>29</v>
      </c>
    </row>
    <row r="1233" spans="1:9" x14ac:dyDescent="0.2">
      <c r="A1233">
        <v>2017</v>
      </c>
      <c r="B1233">
        <v>10</v>
      </c>
      <c r="C1233" t="s">
        <v>52</v>
      </c>
      <c r="D1233" t="s">
        <v>248</v>
      </c>
      <c r="E1233" t="s">
        <v>123</v>
      </c>
      <c r="F1233" t="s">
        <v>125</v>
      </c>
      <c r="G1233">
        <v>51</v>
      </c>
      <c r="H1233">
        <v>0</v>
      </c>
      <c r="I1233" t="s">
        <v>29</v>
      </c>
    </row>
    <row r="1234" spans="1:9" x14ac:dyDescent="0.2">
      <c r="A1234">
        <v>2017</v>
      </c>
      <c r="B1234">
        <v>11</v>
      </c>
      <c r="C1234" t="s">
        <v>52</v>
      </c>
      <c r="D1234" t="s">
        <v>222</v>
      </c>
      <c r="E1234" t="s">
        <v>92</v>
      </c>
      <c r="F1234" t="s">
        <v>98</v>
      </c>
      <c r="G1234">
        <v>79</v>
      </c>
      <c r="H1234">
        <v>0</v>
      </c>
      <c r="I1234" t="s">
        <v>29</v>
      </c>
    </row>
    <row r="1235" spans="1:9" x14ac:dyDescent="0.2">
      <c r="A1235">
        <v>2017</v>
      </c>
      <c r="B1235">
        <v>11</v>
      </c>
      <c r="C1235" t="s">
        <v>52</v>
      </c>
      <c r="D1235" t="s">
        <v>223</v>
      </c>
      <c r="E1235" t="s">
        <v>92</v>
      </c>
      <c r="F1235" t="s">
        <v>90</v>
      </c>
      <c r="G1235">
        <v>98</v>
      </c>
      <c r="H1235">
        <v>0</v>
      </c>
      <c r="I1235" t="s">
        <v>29</v>
      </c>
    </row>
    <row r="1236" spans="1:9" x14ac:dyDescent="0.2">
      <c r="A1236">
        <v>2017</v>
      </c>
      <c r="B1236">
        <v>11</v>
      </c>
      <c r="C1236" t="s">
        <v>52</v>
      </c>
      <c r="D1236" t="s">
        <v>225</v>
      </c>
      <c r="E1236" t="s">
        <v>131</v>
      </c>
      <c r="F1236" t="s">
        <v>114</v>
      </c>
      <c r="G1236">
        <v>90</v>
      </c>
      <c r="H1236">
        <v>98</v>
      </c>
      <c r="I1236" t="s">
        <v>29</v>
      </c>
    </row>
    <row r="1237" spans="1:9" x14ac:dyDescent="0.2">
      <c r="A1237">
        <v>2017</v>
      </c>
      <c r="B1237">
        <v>11</v>
      </c>
      <c r="C1237" t="s">
        <v>52</v>
      </c>
      <c r="D1237" t="s">
        <v>224</v>
      </c>
      <c r="E1237" t="s">
        <v>131</v>
      </c>
      <c r="F1237" t="s">
        <v>98</v>
      </c>
      <c r="G1237">
        <v>111</v>
      </c>
      <c r="H1237">
        <v>105</v>
      </c>
      <c r="I1237" t="s">
        <v>29</v>
      </c>
    </row>
    <row r="1238" spans="1:9" x14ac:dyDescent="0.2">
      <c r="A1238">
        <v>2017</v>
      </c>
      <c r="B1238">
        <v>11</v>
      </c>
      <c r="C1238" t="s">
        <v>52</v>
      </c>
      <c r="D1238" t="s">
        <v>250</v>
      </c>
      <c r="E1238" t="s">
        <v>138</v>
      </c>
      <c r="F1238" t="s">
        <v>98</v>
      </c>
      <c r="G1238">
        <v>84</v>
      </c>
      <c r="H1238">
        <v>71</v>
      </c>
      <c r="I1238" t="s">
        <v>29</v>
      </c>
    </row>
    <row r="1239" spans="1:9" x14ac:dyDescent="0.2">
      <c r="A1239">
        <v>2017</v>
      </c>
      <c r="B1239">
        <v>11</v>
      </c>
      <c r="C1239" t="s">
        <v>52</v>
      </c>
      <c r="D1239" t="s">
        <v>245</v>
      </c>
      <c r="E1239" t="s">
        <v>97</v>
      </c>
      <c r="F1239" t="s">
        <v>98</v>
      </c>
      <c r="G1239">
        <v>103</v>
      </c>
      <c r="H1239">
        <v>0</v>
      </c>
      <c r="I1239" t="s">
        <v>29</v>
      </c>
    </row>
    <row r="1240" spans="1:9" x14ac:dyDescent="0.2">
      <c r="A1240">
        <v>2017</v>
      </c>
      <c r="B1240">
        <v>11</v>
      </c>
      <c r="C1240" t="s">
        <v>52</v>
      </c>
      <c r="D1240" t="s">
        <v>230</v>
      </c>
      <c r="E1240" t="s">
        <v>128</v>
      </c>
      <c r="F1240" t="s">
        <v>95</v>
      </c>
      <c r="G1240">
        <v>135</v>
      </c>
      <c r="H1240">
        <v>149</v>
      </c>
      <c r="I1240" t="s">
        <v>29</v>
      </c>
    </row>
    <row r="1241" spans="1:9" x14ac:dyDescent="0.2">
      <c r="A1241">
        <v>2017</v>
      </c>
      <c r="B1241">
        <v>11</v>
      </c>
      <c r="C1241" t="s">
        <v>52</v>
      </c>
      <c r="D1241" t="s">
        <v>195</v>
      </c>
      <c r="E1241" t="s">
        <v>128</v>
      </c>
      <c r="F1241" t="s">
        <v>95</v>
      </c>
      <c r="G1241">
        <v>107</v>
      </c>
      <c r="H1241">
        <v>101</v>
      </c>
      <c r="I1241" t="s">
        <v>29</v>
      </c>
    </row>
    <row r="1242" spans="1:9" x14ac:dyDescent="0.2">
      <c r="A1242">
        <v>2017</v>
      </c>
      <c r="B1242">
        <v>11</v>
      </c>
      <c r="C1242" t="s">
        <v>52</v>
      </c>
      <c r="D1242" t="s">
        <v>231</v>
      </c>
      <c r="E1242" t="s">
        <v>106</v>
      </c>
      <c r="F1242" t="s">
        <v>90</v>
      </c>
      <c r="G1242">
        <v>98</v>
      </c>
      <c r="H1242">
        <v>98</v>
      </c>
      <c r="I1242" t="s">
        <v>29</v>
      </c>
    </row>
    <row r="1243" spans="1:9" x14ac:dyDescent="0.2">
      <c r="A1243">
        <v>2017</v>
      </c>
      <c r="B1243">
        <v>11</v>
      </c>
      <c r="C1243" t="s">
        <v>52</v>
      </c>
      <c r="D1243" t="s">
        <v>232</v>
      </c>
      <c r="E1243" t="s">
        <v>106</v>
      </c>
      <c r="F1243" t="s">
        <v>95</v>
      </c>
      <c r="G1243">
        <v>87</v>
      </c>
      <c r="H1243">
        <v>105</v>
      </c>
      <c r="I1243" t="s">
        <v>29</v>
      </c>
    </row>
    <row r="1244" spans="1:9" x14ac:dyDescent="0.2">
      <c r="A1244">
        <v>2017</v>
      </c>
      <c r="B1244">
        <v>11</v>
      </c>
      <c r="C1244" t="s">
        <v>52</v>
      </c>
      <c r="D1244" t="s">
        <v>178</v>
      </c>
      <c r="E1244" t="s">
        <v>109</v>
      </c>
      <c r="F1244" t="s">
        <v>95</v>
      </c>
      <c r="G1244">
        <v>82</v>
      </c>
      <c r="H1244">
        <v>113</v>
      </c>
      <c r="I1244" t="s">
        <v>29</v>
      </c>
    </row>
    <row r="1245" spans="1:9" x14ac:dyDescent="0.2">
      <c r="A1245">
        <v>2017</v>
      </c>
      <c r="B1245">
        <v>11</v>
      </c>
      <c r="C1245" t="s">
        <v>52</v>
      </c>
      <c r="D1245" t="s">
        <v>233</v>
      </c>
      <c r="E1245" t="s">
        <v>111</v>
      </c>
      <c r="F1245" t="s">
        <v>95</v>
      </c>
      <c r="G1245">
        <v>99</v>
      </c>
      <c r="H1245">
        <v>83</v>
      </c>
      <c r="I1245" t="s">
        <v>29</v>
      </c>
    </row>
    <row r="1246" spans="1:9" x14ac:dyDescent="0.2">
      <c r="A1246">
        <v>2017</v>
      </c>
      <c r="B1246">
        <v>11</v>
      </c>
      <c r="C1246" t="s">
        <v>52</v>
      </c>
      <c r="D1246" t="s">
        <v>234</v>
      </c>
      <c r="E1246" t="s">
        <v>117</v>
      </c>
      <c r="F1246" t="s">
        <v>95</v>
      </c>
      <c r="G1246">
        <v>87</v>
      </c>
      <c r="H1246">
        <v>131</v>
      </c>
      <c r="I1246" t="s">
        <v>29</v>
      </c>
    </row>
    <row r="1247" spans="1:9" x14ac:dyDescent="0.2">
      <c r="A1247">
        <v>2017</v>
      </c>
      <c r="B1247">
        <v>11</v>
      </c>
      <c r="C1247" t="s">
        <v>52</v>
      </c>
      <c r="D1247" t="s">
        <v>247</v>
      </c>
      <c r="E1247" t="s">
        <v>119</v>
      </c>
      <c r="F1247" t="s">
        <v>90</v>
      </c>
      <c r="G1247">
        <v>121</v>
      </c>
      <c r="H1247">
        <v>0</v>
      </c>
      <c r="I1247" t="s">
        <v>29</v>
      </c>
    </row>
    <row r="1248" spans="1:9" x14ac:dyDescent="0.2">
      <c r="A1248">
        <v>2017</v>
      </c>
      <c r="B1248">
        <v>11</v>
      </c>
      <c r="C1248" t="s">
        <v>52</v>
      </c>
      <c r="D1248" t="s">
        <v>220</v>
      </c>
      <c r="E1248" t="s">
        <v>119</v>
      </c>
      <c r="F1248" t="s">
        <v>90</v>
      </c>
      <c r="G1248">
        <v>85</v>
      </c>
      <c r="H1248">
        <v>0</v>
      </c>
      <c r="I1248" t="s">
        <v>29</v>
      </c>
    </row>
    <row r="1249" spans="1:9" x14ac:dyDescent="0.2">
      <c r="A1249">
        <v>2017</v>
      </c>
      <c r="B1249">
        <v>11</v>
      </c>
      <c r="C1249" t="s">
        <v>52</v>
      </c>
      <c r="D1249" t="s">
        <v>244</v>
      </c>
      <c r="E1249" t="s">
        <v>119</v>
      </c>
      <c r="F1249" t="s">
        <v>90</v>
      </c>
      <c r="G1249">
        <v>92</v>
      </c>
      <c r="H1249">
        <v>0</v>
      </c>
      <c r="I1249" t="s">
        <v>29</v>
      </c>
    </row>
    <row r="1250" spans="1:9" x14ac:dyDescent="0.2">
      <c r="A1250">
        <v>2017</v>
      </c>
      <c r="B1250">
        <v>11</v>
      </c>
      <c r="C1250" t="s">
        <v>52</v>
      </c>
      <c r="D1250" t="s">
        <v>243</v>
      </c>
      <c r="E1250" t="s">
        <v>121</v>
      </c>
      <c r="F1250" t="s">
        <v>95</v>
      </c>
      <c r="G1250">
        <v>87</v>
      </c>
      <c r="H1250">
        <v>77</v>
      </c>
      <c r="I1250" t="s">
        <v>29</v>
      </c>
    </row>
    <row r="1251" spans="1:9" x14ac:dyDescent="0.2">
      <c r="A1251">
        <v>2017</v>
      </c>
      <c r="B1251">
        <v>11</v>
      </c>
      <c r="C1251" t="s">
        <v>52</v>
      </c>
      <c r="D1251" t="s">
        <v>236</v>
      </c>
      <c r="E1251" t="s">
        <v>123</v>
      </c>
      <c r="F1251" t="s">
        <v>98</v>
      </c>
      <c r="G1251">
        <v>79</v>
      </c>
      <c r="H1251">
        <v>76</v>
      </c>
      <c r="I1251" t="s">
        <v>29</v>
      </c>
    </row>
    <row r="1252" spans="1:9" x14ac:dyDescent="0.2">
      <c r="A1252">
        <v>2017</v>
      </c>
      <c r="B1252">
        <v>11</v>
      </c>
      <c r="C1252" t="s">
        <v>52</v>
      </c>
      <c r="D1252" t="s">
        <v>226</v>
      </c>
      <c r="E1252" t="s">
        <v>165</v>
      </c>
      <c r="F1252" t="s">
        <v>125</v>
      </c>
      <c r="G1252">
        <v>94</v>
      </c>
      <c r="H1252">
        <v>0</v>
      </c>
      <c r="I1252" t="s">
        <v>29</v>
      </c>
    </row>
    <row r="1253" spans="1:9" x14ac:dyDescent="0.2">
      <c r="A1253">
        <v>2017</v>
      </c>
      <c r="B1253">
        <v>11</v>
      </c>
      <c r="C1253" t="s">
        <v>52</v>
      </c>
      <c r="D1253" t="s">
        <v>229</v>
      </c>
      <c r="E1253" t="s">
        <v>100</v>
      </c>
      <c r="F1253" t="s">
        <v>125</v>
      </c>
      <c r="G1253">
        <v>87</v>
      </c>
      <c r="H1253">
        <v>0</v>
      </c>
      <c r="I1253" t="s">
        <v>29</v>
      </c>
    </row>
    <row r="1254" spans="1:9" x14ac:dyDescent="0.2">
      <c r="A1254">
        <v>2017</v>
      </c>
      <c r="B1254">
        <v>11</v>
      </c>
      <c r="C1254" t="s">
        <v>52</v>
      </c>
      <c r="D1254" t="s">
        <v>251</v>
      </c>
      <c r="E1254" t="s">
        <v>111</v>
      </c>
      <c r="F1254" t="s">
        <v>125</v>
      </c>
      <c r="G1254">
        <v>73</v>
      </c>
      <c r="H1254">
        <v>70</v>
      </c>
      <c r="I1254" t="s">
        <v>29</v>
      </c>
    </row>
    <row r="1255" spans="1:9" x14ac:dyDescent="0.2">
      <c r="A1255">
        <v>2017</v>
      </c>
      <c r="B1255">
        <v>11</v>
      </c>
      <c r="C1255" t="s">
        <v>52</v>
      </c>
      <c r="D1255" t="s">
        <v>248</v>
      </c>
      <c r="E1255" t="s">
        <v>123</v>
      </c>
      <c r="F1255" t="s">
        <v>125</v>
      </c>
      <c r="G1255">
        <v>51</v>
      </c>
      <c r="H1255">
        <v>0</v>
      </c>
      <c r="I1255" t="s">
        <v>29</v>
      </c>
    </row>
    <row r="1256" spans="1:9" x14ac:dyDescent="0.2">
      <c r="A1256">
        <v>2017</v>
      </c>
      <c r="B1256">
        <v>12</v>
      </c>
      <c r="C1256" t="s">
        <v>52</v>
      </c>
      <c r="D1256" t="s">
        <v>222</v>
      </c>
      <c r="E1256" t="s">
        <v>92</v>
      </c>
      <c r="F1256" t="s">
        <v>98</v>
      </c>
      <c r="G1256">
        <v>71</v>
      </c>
      <c r="H1256">
        <v>21</v>
      </c>
      <c r="I1256" t="s">
        <v>29</v>
      </c>
    </row>
    <row r="1257" spans="1:9" x14ac:dyDescent="0.2">
      <c r="A1257">
        <v>2017</v>
      </c>
      <c r="B1257">
        <v>12</v>
      </c>
      <c r="C1257" t="s">
        <v>52</v>
      </c>
      <c r="D1257" t="s">
        <v>161</v>
      </c>
      <c r="E1257" t="s">
        <v>92</v>
      </c>
      <c r="F1257" t="s">
        <v>98</v>
      </c>
      <c r="G1257">
        <v>67</v>
      </c>
      <c r="H1257">
        <v>97</v>
      </c>
      <c r="I1257" t="s">
        <v>29</v>
      </c>
    </row>
    <row r="1258" spans="1:9" x14ac:dyDescent="0.2">
      <c r="A1258">
        <v>2017</v>
      </c>
      <c r="B1258">
        <v>12</v>
      </c>
      <c r="C1258" t="s">
        <v>52</v>
      </c>
      <c r="D1258" t="s">
        <v>223</v>
      </c>
      <c r="E1258" t="s">
        <v>92</v>
      </c>
      <c r="F1258" t="s">
        <v>90</v>
      </c>
      <c r="G1258">
        <v>102</v>
      </c>
      <c r="H1258">
        <v>103</v>
      </c>
      <c r="I1258" t="s">
        <v>29</v>
      </c>
    </row>
    <row r="1259" spans="1:9" x14ac:dyDescent="0.2">
      <c r="A1259">
        <v>2017</v>
      </c>
      <c r="B1259">
        <v>12</v>
      </c>
      <c r="C1259" t="s">
        <v>52</v>
      </c>
      <c r="D1259" t="s">
        <v>225</v>
      </c>
      <c r="E1259" t="s">
        <v>131</v>
      </c>
      <c r="F1259" t="s">
        <v>114</v>
      </c>
      <c r="G1259">
        <v>100</v>
      </c>
      <c r="H1259">
        <v>116</v>
      </c>
      <c r="I1259" t="s">
        <v>29</v>
      </c>
    </row>
    <row r="1260" spans="1:9" x14ac:dyDescent="0.2">
      <c r="A1260">
        <v>2017</v>
      </c>
      <c r="B1260">
        <v>12</v>
      </c>
      <c r="C1260" t="s">
        <v>52</v>
      </c>
      <c r="D1260" t="s">
        <v>224</v>
      </c>
      <c r="E1260" t="s">
        <v>131</v>
      </c>
      <c r="F1260" t="s">
        <v>98</v>
      </c>
      <c r="G1260">
        <v>95</v>
      </c>
      <c r="H1260">
        <v>68</v>
      </c>
      <c r="I1260" t="s">
        <v>29</v>
      </c>
    </row>
    <row r="1261" spans="1:9" x14ac:dyDescent="0.2">
      <c r="A1261">
        <v>2017</v>
      </c>
      <c r="B1261">
        <v>12</v>
      </c>
      <c r="C1261" t="s">
        <v>52</v>
      </c>
      <c r="D1261" t="s">
        <v>226</v>
      </c>
      <c r="E1261" t="s">
        <v>165</v>
      </c>
      <c r="F1261" t="s">
        <v>95</v>
      </c>
      <c r="G1261">
        <v>104</v>
      </c>
      <c r="H1261">
        <v>146</v>
      </c>
      <c r="I1261" t="s">
        <v>29</v>
      </c>
    </row>
    <row r="1262" spans="1:9" x14ac:dyDescent="0.2">
      <c r="A1262">
        <v>2017</v>
      </c>
      <c r="B1262">
        <v>12</v>
      </c>
      <c r="C1262" t="s">
        <v>52</v>
      </c>
      <c r="D1262" t="s">
        <v>245</v>
      </c>
      <c r="E1262" t="s">
        <v>97</v>
      </c>
      <c r="F1262" t="s">
        <v>98</v>
      </c>
      <c r="G1262">
        <v>90</v>
      </c>
      <c r="H1262">
        <v>82</v>
      </c>
      <c r="I1262" t="s">
        <v>29</v>
      </c>
    </row>
    <row r="1263" spans="1:9" x14ac:dyDescent="0.2">
      <c r="A1263">
        <v>2017</v>
      </c>
      <c r="B1263">
        <v>12</v>
      </c>
      <c r="C1263" t="s">
        <v>52</v>
      </c>
      <c r="D1263" t="s">
        <v>229</v>
      </c>
      <c r="E1263" t="s">
        <v>100</v>
      </c>
      <c r="F1263" t="s">
        <v>98</v>
      </c>
      <c r="G1263">
        <v>86</v>
      </c>
      <c r="H1263">
        <v>92</v>
      </c>
      <c r="I1263" t="s">
        <v>29</v>
      </c>
    </row>
    <row r="1264" spans="1:9" x14ac:dyDescent="0.2">
      <c r="A1264">
        <v>2017</v>
      </c>
      <c r="B1264">
        <v>12</v>
      </c>
      <c r="C1264" t="s">
        <v>52</v>
      </c>
      <c r="D1264" t="s">
        <v>230</v>
      </c>
      <c r="E1264" t="s">
        <v>128</v>
      </c>
      <c r="F1264" t="s">
        <v>95</v>
      </c>
      <c r="G1264">
        <v>135</v>
      </c>
      <c r="H1264">
        <v>0</v>
      </c>
      <c r="I1264" t="s">
        <v>29</v>
      </c>
    </row>
    <row r="1265" spans="1:9" x14ac:dyDescent="0.2">
      <c r="A1265">
        <v>2017</v>
      </c>
      <c r="B1265">
        <v>12</v>
      </c>
      <c r="C1265" t="s">
        <v>52</v>
      </c>
      <c r="D1265" t="s">
        <v>232</v>
      </c>
      <c r="E1265" t="s">
        <v>106</v>
      </c>
      <c r="F1265" t="s">
        <v>95</v>
      </c>
      <c r="G1265">
        <v>93</v>
      </c>
      <c r="H1265">
        <v>81</v>
      </c>
      <c r="I1265" t="s">
        <v>29</v>
      </c>
    </row>
    <row r="1266" spans="1:9" x14ac:dyDescent="0.2">
      <c r="A1266">
        <v>2017</v>
      </c>
      <c r="B1266">
        <v>12</v>
      </c>
      <c r="C1266" t="s">
        <v>52</v>
      </c>
      <c r="D1266" t="s">
        <v>231</v>
      </c>
      <c r="E1266" t="s">
        <v>106</v>
      </c>
      <c r="F1266" t="s">
        <v>90</v>
      </c>
      <c r="G1266">
        <v>109</v>
      </c>
      <c r="H1266">
        <v>133</v>
      </c>
      <c r="I1266" t="s">
        <v>29</v>
      </c>
    </row>
    <row r="1267" spans="1:9" x14ac:dyDescent="0.2">
      <c r="A1267">
        <v>2017</v>
      </c>
      <c r="B1267">
        <v>12</v>
      </c>
      <c r="C1267" t="s">
        <v>52</v>
      </c>
      <c r="D1267" t="s">
        <v>178</v>
      </c>
      <c r="E1267" t="s">
        <v>109</v>
      </c>
      <c r="F1267" t="s">
        <v>95</v>
      </c>
      <c r="G1267">
        <v>83</v>
      </c>
      <c r="H1267">
        <v>106</v>
      </c>
      <c r="I1267" t="s">
        <v>29</v>
      </c>
    </row>
    <row r="1268" spans="1:9" x14ac:dyDescent="0.2">
      <c r="A1268">
        <v>2017</v>
      </c>
      <c r="B1268">
        <v>12</v>
      </c>
      <c r="C1268" t="s">
        <v>52</v>
      </c>
      <c r="D1268" t="s">
        <v>233</v>
      </c>
      <c r="E1268" t="s">
        <v>111</v>
      </c>
      <c r="F1268" t="s">
        <v>95</v>
      </c>
      <c r="G1268">
        <v>101</v>
      </c>
      <c r="H1268">
        <v>114</v>
      </c>
      <c r="I1268" t="s">
        <v>29</v>
      </c>
    </row>
    <row r="1269" spans="1:9" x14ac:dyDescent="0.2">
      <c r="A1269">
        <v>2017</v>
      </c>
      <c r="B1269">
        <v>12</v>
      </c>
      <c r="C1269" t="s">
        <v>52</v>
      </c>
      <c r="D1269" t="s">
        <v>251</v>
      </c>
      <c r="E1269" t="s">
        <v>111</v>
      </c>
      <c r="F1269" t="s">
        <v>95</v>
      </c>
      <c r="G1269">
        <v>80</v>
      </c>
      <c r="H1269">
        <v>102</v>
      </c>
      <c r="I1269" t="s">
        <v>29</v>
      </c>
    </row>
    <row r="1270" spans="1:9" x14ac:dyDescent="0.2">
      <c r="A1270">
        <v>2017</v>
      </c>
      <c r="B1270">
        <v>12</v>
      </c>
      <c r="C1270" t="s">
        <v>52</v>
      </c>
      <c r="D1270" t="s">
        <v>247</v>
      </c>
      <c r="E1270" t="s">
        <v>119</v>
      </c>
      <c r="F1270" t="s">
        <v>90</v>
      </c>
      <c r="G1270">
        <v>124</v>
      </c>
      <c r="H1270">
        <v>106</v>
      </c>
      <c r="I1270" t="s">
        <v>29</v>
      </c>
    </row>
    <row r="1271" spans="1:9" x14ac:dyDescent="0.2">
      <c r="A1271">
        <v>2017</v>
      </c>
      <c r="B1271">
        <v>12</v>
      </c>
      <c r="C1271" t="s">
        <v>52</v>
      </c>
      <c r="D1271" t="s">
        <v>220</v>
      </c>
      <c r="E1271" t="s">
        <v>119</v>
      </c>
      <c r="F1271" t="s">
        <v>90</v>
      </c>
      <c r="G1271">
        <v>85</v>
      </c>
      <c r="H1271">
        <v>0</v>
      </c>
      <c r="I1271" t="s">
        <v>29</v>
      </c>
    </row>
    <row r="1272" spans="1:9" x14ac:dyDescent="0.2">
      <c r="A1272">
        <v>2017</v>
      </c>
      <c r="B1272">
        <v>12</v>
      </c>
      <c r="C1272" t="s">
        <v>52</v>
      </c>
      <c r="D1272" t="s">
        <v>244</v>
      </c>
      <c r="E1272" t="s">
        <v>119</v>
      </c>
      <c r="F1272" t="s">
        <v>90</v>
      </c>
      <c r="G1272">
        <v>86</v>
      </c>
      <c r="H1272">
        <v>41</v>
      </c>
      <c r="I1272" t="s">
        <v>29</v>
      </c>
    </row>
    <row r="1273" spans="1:9" x14ac:dyDescent="0.2">
      <c r="A1273">
        <v>2017</v>
      </c>
      <c r="B1273">
        <v>12</v>
      </c>
      <c r="C1273" t="s">
        <v>52</v>
      </c>
      <c r="D1273" t="s">
        <v>243</v>
      </c>
      <c r="E1273" t="s">
        <v>121</v>
      </c>
      <c r="F1273" t="s">
        <v>95</v>
      </c>
      <c r="G1273">
        <v>93</v>
      </c>
      <c r="H1273">
        <v>84</v>
      </c>
      <c r="I1273" t="s">
        <v>29</v>
      </c>
    </row>
    <row r="1274" spans="1:9" x14ac:dyDescent="0.2">
      <c r="A1274">
        <v>2017</v>
      </c>
      <c r="B1274">
        <v>12</v>
      </c>
      <c r="C1274" t="s">
        <v>52</v>
      </c>
      <c r="D1274" t="s">
        <v>195</v>
      </c>
      <c r="E1274" t="s">
        <v>128</v>
      </c>
      <c r="F1274" t="s">
        <v>125</v>
      </c>
      <c r="G1274">
        <v>107</v>
      </c>
      <c r="H1274">
        <v>0</v>
      </c>
      <c r="I1274" t="s">
        <v>29</v>
      </c>
    </row>
    <row r="1275" spans="1:9" x14ac:dyDescent="0.2">
      <c r="A1275">
        <v>2017</v>
      </c>
      <c r="B1275">
        <v>12</v>
      </c>
      <c r="C1275" t="s">
        <v>52</v>
      </c>
      <c r="D1275" t="s">
        <v>234</v>
      </c>
      <c r="E1275" t="s">
        <v>117</v>
      </c>
      <c r="F1275" t="s">
        <v>125</v>
      </c>
      <c r="G1275">
        <v>87</v>
      </c>
      <c r="H1275">
        <v>0</v>
      </c>
      <c r="I1275" t="s">
        <v>29</v>
      </c>
    </row>
    <row r="1276" spans="1:9" x14ac:dyDescent="0.2">
      <c r="A1276">
        <v>2017</v>
      </c>
      <c r="B1276">
        <v>12</v>
      </c>
      <c r="C1276" t="s">
        <v>52</v>
      </c>
      <c r="D1276" t="s">
        <v>236</v>
      </c>
      <c r="E1276" t="s">
        <v>123</v>
      </c>
      <c r="F1276" t="s">
        <v>125</v>
      </c>
      <c r="G1276">
        <v>79</v>
      </c>
      <c r="H1276">
        <v>0</v>
      </c>
      <c r="I1276" t="s">
        <v>29</v>
      </c>
    </row>
    <row r="1277" spans="1:9" x14ac:dyDescent="0.2">
      <c r="A1277">
        <v>2017</v>
      </c>
      <c r="B1277">
        <v>12</v>
      </c>
      <c r="C1277" t="s">
        <v>52</v>
      </c>
      <c r="D1277" t="s">
        <v>248</v>
      </c>
      <c r="E1277" t="s">
        <v>123</v>
      </c>
      <c r="F1277" t="s">
        <v>125</v>
      </c>
      <c r="G1277">
        <v>51</v>
      </c>
      <c r="H1277">
        <v>0</v>
      </c>
      <c r="I1277" t="s">
        <v>29</v>
      </c>
    </row>
    <row r="1278" spans="1:9" x14ac:dyDescent="0.2">
      <c r="A1278">
        <v>2017</v>
      </c>
      <c r="B1278">
        <v>13</v>
      </c>
      <c r="C1278" t="s">
        <v>52</v>
      </c>
      <c r="D1278" t="s">
        <v>222</v>
      </c>
      <c r="E1278" t="s">
        <v>92</v>
      </c>
      <c r="F1278" t="s">
        <v>98</v>
      </c>
      <c r="G1278">
        <v>62</v>
      </c>
      <c r="H1278">
        <v>58</v>
      </c>
      <c r="I1278" t="s">
        <v>29</v>
      </c>
    </row>
    <row r="1279" spans="1:9" x14ac:dyDescent="0.2">
      <c r="A1279">
        <v>2017</v>
      </c>
      <c r="B1279">
        <v>13</v>
      </c>
      <c r="C1279" t="s">
        <v>52</v>
      </c>
      <c r="D1279" t="s">
        <v>163</v>
      </c>
      <c r="E1279" t="s">
        <v>92</v>
      </c>
      <c r="F1279" t="s">
        <v>114</v>
      </c>
      <c r="G1279">
        <v>78</v>
      </c>
      <c r="H1279">
        <v>105</v>
      </c>
      <c r="I1279" t="s">
        <v>29</v>
      </c>
    </row>
    <row r="1280" spans="1:9" x14ac:dyDescent="0.2">
      <c r="A1280">
        <v>2017</v>
      </c>
      <c r="B1280">
        <v>13</v>
      </c>
      <c r="C1280" t="s">
        <v>52</v>
      </c>
      <c r="D1280" t="s">
        <v>223</v>
      </c>
      <c r="E1280" t="s">
        <v>92</v>
      </c>
      <c r="F1280" t="s">
        <v>90</v>
      </c>
      <c r="G1280">
        <v>98</v>
      </c>
      <c r="H1280">
        <v>84</v>
      </c>
      <c r="I1280" t="s">
        <v>29</v>
      </c>
    </row>
    <row r="1281" spans="1:9" x14ac:dyDescent="0.2">
      <c r="A1281">
        <v>2017</v>
      </c>
      <c r="B1281">
        <v>13</v>
      </c>
      <c r="C1281" t="s">
        <v>52</v>
      </c>
      <c r="D1281" t="s">
        <v>224</v>
      </c>
      <c r="E1281" t="s">
        <v>131</v>
      </c>
      <c r="F1281" t="s">
        <v>98</v>
      </c>
      <c r="G1281">
        <v>95</v>
      </c>
      <c r="H1281">
        <v>0</v>
      </c>
      <c r="I1281" t="s">
        <v>29</v>
      </c>
    </row>
    <row r="1282" spans="1:9" x14ac:dyDescent="0.2">
      <c r="A1282">
        <v>2017</v>
      </c>
      <c r="B1282">
        <v>13</v>
      </c>
      <c r="C1282" t="s">
        <v>52</v>
      </c>
      <c r="D1282" t="s">
        <v>226</v>
      </c>
      <c r="E1282" t="s">
        <v>165</v>
      </c>
      <c r="F1282" t="s">
        <v>95</v>
      </c>
      <c r="G1282">
        <v>98</v>
      </c>
      <c r="H1282">
        <v>66</v>
      </c>
      <c r="I1282" t="s">
        <v>29</v>
      </c>
    </row>
    <row r="1283" spans="1:9" x14ac:dyDescent="0.2">
      <c r="A1283">
        <v>2017</v>
      </c>
      <c r="B1283">
        <v>13</v>
      </c>
      <c r="C1283" t="s">
        <v>52</v>
      </c>
      <c r="D1283" t="s">
        <v>245</v>
      </c>
      <c r="E1283" t="s">
        <v>97</v>
      </c>
      <c r="F1283" t="s">
        <v>98</v>
      </c>
      <c r="G1283">
        <v>98</v>
      </c>
      <c r="H1283">
        <v>142</v>
      </c>
      <c r="I1283" t="s">
        <v>29</v>
      </c>
    </row>
    <row r="1284" spans="1:9" x14ac:dyDescent="0.2">
      <c r="A1284">
        <v>2017</v>
      </c>
      <c r="B1284">
        <v>13</v>
      </c>
      <c r="C1284" t="s">
        <v>52</v>
      </c>
      <c r="D1284" t="s">
        <v>229</v>
      </c>
      <c r="E1284" t="s">
        <v>100</v>
      </c>
      <c r="F1284" t="s">
        <v>98</v>
      </c>
      <c r="G1284">
        <v>84</v>
      </c>
      <c r="H1284">
        <v>100</v>
      </c>
      <c r="I1284" t="s">
        <v>29</v>
      </c>
    </row>
    <row r="1285" spans="1:9" x14ac:dyDescent="0.2">
      <c r="A1285">
        <v>2017</v>
      </c>
      <c r="B1285">
        <v>13</v>
      </c>
      <c r="C1285" t="s">
        <v>52</v>
      </c>
      <c r="D1285" t="s">
        <v>230</v>
      </c>
      <c r="E1285" t="s">
        <v>128</v>
      </c>
      <c r="F1285" t="s">
        <v>95</v>
      </c>
      <c r="G1285">
        <v>141</v>
      </c>
      <c r="H1285">
        <v>141</v>
      </c>
      <c r="I1285" t="s">
        <v>29</v>
      </c>
    </row>
    <row r="1286" spans="1:9" x14ac:dyDescent="0.2">
      <c r="A1286">
        <v>2017</v>
      </c>
      <c r="B1286">
        <v>13</v>
      </c>
      <c r="C1286" t="s">
        <v>52</v>
      </c>
      <c r="D1286" t="s">
        <v>195</v>
      </c>
      <c r="E1286" t="s">
        <v>128</v>
      </c>
      <c r="F1286" t="s">
        <v>95</v>
      </c>
      <c r="G1286">
        <v>98</v>
      </c>
      <c r="H1286">
        <v>44</v>
      </c>
      <c r="I1286" t="s">
        <v>29</v>
      </c>
    </row>
    <row r="1287" spans="1:9" x14ac:dyDescent="0.2">
      <c r="A1287">
        <v>2017</v>
      </c>
      <c r="B1287">
        <v>13</v>
      </c>
      <c r="C1287" t="s">
        <v>52</v>
      </c>
      <c r="D1287" t="s">
        <v>252</v>
      </c>
      <c r="E1287" t="s">
        <v>103</v>
      </c>
      <c r="F1287" t="s">
        <v>90</v>
      </c>
      <c r="G1287">
        <v>78</v>
      </c>
      <c r="H1287">
        <v>0</v>
      </c>
      <c r="I1287" t="s">
        <v>29</v>
      </c>
    </row>
    <row r="1288" spans="1:9" x14ac:dyDescent="0.2">
      <c r="A1288">
        <v>2017</v>
      </c>
      <c r="B1288">
        <v>13</v>
      </c>
      <c r="C1288" t="s">
        <v>52</v>
      </c>
      <c r="D1288" t="s">
        <v>231</v>
      </c>
      <c r="E1288" t="s">
        <v>106</v>
      </c>
      <c r="F1288" t="s">
        <v>90</v>
      </c>
      <c r="G1288">
        <v>108</v>
      </c>
      <c r="H1288">
        <v>87</v>
      </c>
      <c r="I1288" t="s">
        <v>29</v>
      </c>
    </row>
    <row r="1289" spans="1:9" x14ac:dyDescent="0.2">
      <c r="A1289">
        <v>2017</v>
      </c>
      <c r="B1289">
        <v>13</v>
      </c>
      <c r="C1289" t="s">
        <v>52</v>
      </c>
      <c r="D1289" t="s">
        <v>232</v>
      </c>
      <c r="E1289" t="s">
        <v>106</v>
      </c>
      <c r="F1289" t="s">
        <v>95</v>
      </c>
      <c r="G1289">
        <v>100</v>
      </c>
      <c r="H1289">
        <v>109</v>
      </c>
      <c r="I1289" t="s">
        <v>29</v>
      </c>
    </row>
    <row r="1290" spans="1:9" x14ac:dyDescent="0.2">
      <c r="A1290">
        <v>2017</v>
      </c>
      <c r="B1290">
        <v>13</v>
      </c>
      <c r="C1290" t="s">
        <v>52</v>
      </c>
      <c r="D1290" t="s">
        <v>178</v>
      </c>
      <c r="E1290" t="s">
        <v>109</v>
      </c>
      <c r="F1290" t="s">
        <v>95</v>
      </c>
      <c r="G1290">
        <v>85</v>
      </c>
      <c r="H1290">
        <v>117</v>
      </c>
      <c r="I1290" t="s">
        <v>29</v>
      </c>
    </row>
    <row r="1291" spans="1:9" x14ac:dyDescent="0.2">
      <c r="A1291">
        <v>2017</v>
      </c>
      <c r="B1291">
        <v>13</v>
      </c>
      <c r="C1291" t="s">
        <v>52</v>
      </c>
      <c r="D1291" t="s">
        <v>233</v>
      </c>
      <c r="E1291" t="s">
        <v>111</v>
      </c>
      <c r="F1291" t="s">
        <v>95</v>
      </c>
      <c r="G1291">
        <v>101</v>
      </c>
      <c r="H1291">
        <v>0</v>
      </c>
      <c r="I1291" t="s">
        <v>29</v>
      </c>
    </row>
    <row r="1292" spans="1:9" x14ac:dyDescent="0.2">
      <c r="A1292">
        <v>2017</v>
      </c>
      <c r="B1292">
        <v>13</v>
      </c>
      <c r="C1292" t="s">
        <v>52</v>
      </c>
      <c r="D1292" t="s">
        <v>234</v>
      </c>
      <c r="E1292" t="s">
        <v>117</v>
      </c>
      <c r="F1292" t="s">
        <v>95</v>
      </c>
      <c r="G1292">
        <v>86</v>
      </c>
      <c r="H1292">
        <v>105</v>
      </c>
      <c r="I1292" t="s">
        <v>29</v>
      </c>
    </row>
    <row r="1293" spans="1:9" x14ac:dyDescent="0.2">
      <c r="A1293">
        <v>2017</v>
      </c>
      <c r="B1293">
        <v>13</v>
      </c>
      <c r="C1293" t="s">
        <v>52</v>
      </c>
      <c r="D1293" t="s">
        <v>247</v>
      </c>
      <c r="E1293" t="s">
        <v>119</v>
      </c>
      <c r="F1293" t="s">
        <v>90</v>
      </c>
      <c r="G1293">
        <v>123</v>
      </c>
      <c r="H1293">
        <v>110</v>
      </c>
      <c r="I1293" t="s">
        <v>29</v>
      </c>
    </row>
    <row r="1294" spans="1:9" x14ac:dyDescent="0.2">
      <c r="A1294">
        <v>2017</v>
      </c>
      <c r="B1294">
        <v>13</v>
      </c>
      <c r="C1294" t="s">
        <v>52</v>
      </c>
      <c r="D1294" t="s">
        <v>220</v>
      </c>
      <c r="E1294" t="s">
        <v>119</v>
      </c>
      <c r="F1294" t="s">
        <v>90</v>
      </c>
      <c r="G1294">
        <v>88</v>
      </c>
      <c r="H1294">
        <v>92</v>
      </c>
      <c r="I1294" t="s">
        <v>29</v>
      </c>
    </row>
    <row r="1295" spans="1:9" x14ac:dyDescent="0.2">
      <c r="A1295">
        <v>2017</v>
      </c>
      <c r="B1295">
        <v>13</v>
      </c>
      <c r="C1295" t="s">
        <v>52</v>
      </c>
      <c r="D1295" t="s">
        <v>236</v>
      </c>
      <c r="E1295" t="s">
        <v>123</v>
      </c>
      <c r="F1295" t="s">
        <v>98</v>
      </c>
      <c r="G1295">
        <v>81</v>
      </c>
      <c r="H1295">
        <v>96</v>
      </c>
      <c r="I1295" t="s">
        <v>29</v>
      </c>
    </row>
    <row r="1296" spans="1:9" x14ac:dyDescent="0.2">
      <c r="A1296">
        <v>2017</v>
      </c>
      <c r="B1296">
        <v>13</v>
      </c>
      <c r="C1296" t="s">
        <v>52</v>
      </c>
      <c r="D1296" t="s">
        <v>225</v>
      </c>
      <c r="E1296" t="s">
        <v>131</v>
      </c>
      <c r="F1296" t="s">
        <v>125</v>
      </c>
      <c r="G1296">
        <v>100</v>
      </c>
      <c r="H1296">
        <v>0</v>
      </c>
      <c r="I1296" t="s">
        <v>29</v>
      </c>
    </row>
    <row r="1297" spans="1:9" x14ac:dyDescent="0.2">
      <c r="A1297">
        <v>2017</v>
      </c>
      <c r="B1297">
        <v>13</v>
      </c>
      <c r="C1297" t="s">
        <v>52</v>
      </c>
      <c r="D1297" t="s">
        <v>253</v>
      </c>
      <c r="E1297" t="s">
        <v>103</v>
      </c>
      <c r="F1297" t="s">
        <v>125</v>
      </c>
      <c r="G1297">
        <v>88</v>
      </c>
      <c r="H1297">
        <v>0</v>
      </c>
      <c r="I1297" t="s">
        <v>29</v>
      </c>
    </row>
    <row r="1298" spans="1:9" x14ac:dyDescent="0.2">
      <c r="A1298">
        <v>2017</v>
      </c>
      <c r="B1298">
        <v>13</v>
      </c>
      <c r="C1298" t="s">
        <v>52</v>
      </c>
      <c r="D1298" t="s">
        <v>243</v>
      </c>
      <c r="E1298" t="s">
        <v>121</v>
      </c>
      <c r="F1298" t="s">
        <v>125</v>
      </c>
      <c r="G1298">
        <v>93</v>
      </c>
      <c r="H1298">
        <v>0</v>
      </c>
      <c r="I1298" t="s">
        <v>29</v>
      </c>
    </row>
    <row r="1299" spans="1:9" x14ac:dyDescent="0.2">
      <c r="A1299">
        <v>2017</v>
      </c>
      <c r="B1299">
        <v>13</v>
      </c>
      <c r="C1299" t="s">
        <v>52</v>
      </c>
      <c r="D1299" t="s">
        <v>248</v>
      </c>
      <c r="E1299" t="s">
        <v>123</v>
      </c>
      <c r="F1299" t="s">
        <v>125</v>
      </c>
      <c r="G1299">
        <v>51</v>
      </c>
      <c r="H1299">
        <v>0</v>
      </c>
      <c r="I1299" t="s">
        <v>29</v>
      </c>
    </row>
    <row r="1300" spans="1:9" x14ac:dyDescent="0.2">
      <c r="A1300">
        <v>2017</v>
      </c>
      <c r="B1300">
        <v>14</v>
      </c>
      <c r="C1300" t="s">
        <v>52</v>
      </c>
      <c r="D1300" t="s">
        <v>222</v>
      </c>
      <c r="E1300" t="s">
        <v>92</v>
      </c>
      <c r="F1300" t="s">
        <v>98</v>
      </c>
      <c r="G1300">
        <v>63</v>
      </c>
      <c r="H1300">
        <v>82</v>
      </c>
      <c r="I1300" t="s">
        <v>29</v>
      </c>
    </row>
    <row r="1301" spans="1:9" x14ac:dyDescent="0.2">
      <c r="A1301">
        <v>2017</v>
      </c>
      <c r="B1301">
        <v>14</v>
      </c>
      <c r="C1301" t="s">
        <v>52</v>
      </c>
      <c r="D1301" t="s">
        <v>223</v>
      </c>
      <c r="E1301" t="s">
        <v>92</v>
      </c>
      <c r="F1301" t="s">
        <v>90</v>
      </c>
      <c r="G1301">
        <v>107</v>
      </c>
      <c r="H1301">
        <v>103</v>
      </c>
      <c r="I1301" t="s">
        <v>29</v>
      </c>
    </row>
    <row r="1302" spans="1:9" x14ac:dyDescent="0.2">
      <c r="A1302">
        <v>2017</v>
      </c>
      <c r="B1302">
        <v>14</v>
      </c>
      <c r="C1302" t="s">
        <v>52</v>
      </c>
      <c r="D1302" t="s">
        <v>225</v>
      </c>
      <c r="E1302" t="s">
        <v>131</v>
      </c>
      <c r="F1302" t="s">
        <v>114</v>
      </c>
      <c r="G1302">
        <v>103</v>
      </c>
      <c r="H1302">
        <v>93</v>
      </c>
      <c r="I1302" t="s">
        <v>29</v>
      </c>
    </row>
    <row r="1303" spans="1:9" x14ac:dyDescent="0.2">
      <c r="A1303">
        <v>2017</v>
      </c>
      <c r="B1303">
        <v>14</v>
      </c>
      <c r="C1303" t="s">
        <v>52</v>
      </c>
      <c r="D1303" t="s">
        <v>224</v>
      </c>
      <c r="E1303" t="s">
        <v>131</v>
      </c>
      <c r="F1303" t="s">
        <v>98</v>
      </c>
      <c r="G1303">
        <v>92</v>
      </c>
      <c r="H1303">
        <v>99</v>
      </c>
      <c r="I1303" t="s">
        <v>29</v>
      </c>
    </row>
    <row r="1304" spans="1:9" x14ac:dyDescent="0.2">
      <c r="A1304">
        <v>2017</v>
      </c>
      <c r="B1304">
        <v>14</v>
      </c>
      <c r="C1304" t="s">
        <v>52</v>
      </c>
      <c r="D1304" t="s">
        <v>226</v>
      </c>
      <c r="E1304" t="s">
        <v>165</v>
      </c>
      <c r="F1304" t="s">
        <v>95</v>
      </c>
      <c r="G1304">
        <v>88</v>
      </c>
      <c r="H1304">
        <v>12</v>
      </c>
      <c r="I1304" t="s">
        <v>29</v>
      </c>
    </row>
    <row r="1305" spans="1:9" x14ac:dyDescent="0.2">
      <c r="A1305">
        <v>2017</v>
      </c>
      <c r="B1305">
        <v>14</v>
      </c>
      <c r="C1305" t="s">
        <v>52</v>
      </c>
      <c r="D1305" t="s">
        <v>245</v>
      </c>
      <c r="E1305" t="s">
        <v>97</v>
      </c>
      <c r="F1305" t="s">
        <v>98</v>
      </c>
      <c r="G1305">
        <v>98</v>
      </c>
      <c r="H1305">
        <v>78</v>
      </c>
      <c r="I1305" t="s">
        <v>29</v>
      </c>
    </row>
    <row r="1306" spans="1:9" x14ac:dyDescent="0.2">
      <c r="A1306">
        <v>2017</v>
      </c>
      <c r="B1306">
        <v>14</v>
      </c>
      <c r="C1306" t="s">
        <v>52</v>
      </c>
      <c r="D1306" t="s">
        <v>229</v>
      </c>
      <c r="E1306" t="s">
        <v>100</v>
      </c>
      <c r="F1306" t="s">
        <v>98</v>
      </c>
      <c r="G1306">
        <v>84</v>
      </c>
      <c r="H1306">
        <v>99</v>
      </c>
      <c r="I1306" t="s">
        <v>29</v>
      </c>
    </row>
    <row r="1307" spans="1:9" x14ac:dyDescent="0.2">
      <c r="A1307">
        <v>2017</v>
      </c>
      <c r="B1307">
        <v>14</v>
      </c>
      <c r="C1307" t="s">
        <v>52</v>
      </c>
      <c r="D1307" t="s">
        <v>230</v>
      </c>
      <c r="E1307" t="s">
        <v>128</v>
      </c>
      <c r="F1307" t="s">
        <v>95</v>
      </c>
      <c r="G1307">
        <v>147</v>
      </c>
      <c r="H1307">
        <v>145</v>
      </c>
      <c r="I1307" t="s">
        <v>29</v>
      </c>
    </row>
    <row r="1308" spans="1:9" x14ac:dyDescent="0.2">
      <c r="A1308">
        <v>2017</v>
      </c>
      <c r="B1308">
        <v>14</v>
      </c>
      <c r="C1308" t="s">
        <v>52</v>
      </c>
      <c r="D1308" t="s">
        <v>232</v>
      </c>
      <c r="E1308" t="s">
        <v>106</v>
      </c>
      <c r="F1308" t="s">
        <v>95</v>
      </c>
      <c r="G1308">
        <v>103</v>
      </c>
      <c r="H1308">
        <v>96</v>
      </c>
      <c r="I1308" t="s">
        <v>29</v>
      </c>
    </row>
    <row r="1309" spans="1:9" x14ac:dyDescent="0.2">
      <c r="A1309">
        <v>2017</v>
      </c>
      <c r="B1309">
        <v>14</v>
      </c>
      <c r="C1309" t="s">
        <v>52</v>
      </c>
      <c r="D1309" t="s">
        <v>231</v>
      </c>
      <c r="E1309" t="s">
        <v>106</v>
      </c>
      <c r="F1309" t="s">
        <v>90</v>
      </c>
      <c r="G1309">
        <v>99</v>
      </c>
      <c r="H1309">
        <v>49</v>
      </c>
      <c r="I1309" t="s">
        <v>29</v>
      </c>
    </row>
    <row r="1310" spans="1:9" x14ac:dyDescent="0.2">
      <c r="A1310">
        <v>2017</v>
      </c>
      <c r="B1310">
        <v>14</v>
      </c>
      <c r="C1310" t="s">
        <v>52</v>
      </c>
      <c r="D1310" t="s">
        <v>192</v>
      </c>
      <c r="E1310" t="s">
        <v>109</v>
      </c>
      <c r="F1310" t="s">
        <v>90</v>
      </c>
      <c r="G1310">
        <v>76</v>
      </c>
      <c r="H1310">
        <v>81</v>
      </c>
      <c r="I1310" t="s">
        <v>29</v>
      </c>
    </row>
    <row r="1311" spans="1:9" x14ac:dyDescent="0.2">
      <c r="A1311">
        <v>2017</v>
      </c>
      <c r="B1311">
        <v>14</v>
      </c>
      <c r="C1311" t="s">
        <v>52</v>
      </c>
      <c r="D1311" t="s">
        <v>178</v>
      </c>
      <c r="E1311" t="s">
        <v>109</v>
      </c>
      <c r="F1311" t="s">
        <v>95</v>
      </c>
      <c r="G1311">
        <v>84</v>
      </c>
      <c r="H1311">
        <v>90</v>
      </c>
      <c r="I1311" t="s">
        <v>29</v>
      </c>
    </row>
    <row r="1312" spans="1:9" x14ac:dyDescent="0.2">
      <c r="A1312">
        <v>2017</v>
      </c>
      <c r="B1312">
        <v>14</v>
      </c>
      <c r="C1312" t="s">
        <v>52</v>
      </c>
      <c r="D1312" t="s">
        <v>233</v>
      </c>
      <c r="E1312" t="s">
        <v>111</v>
      </c>
      <c r="F1312" t="s">
        <v>95</v>
      </c>
      <c r="G1312">
        <v>92</v>
      </c>
      <c r="H1312">
        <v>54</v>
      </c>
      <c r="I1312" t="s">
        <v>29</v>
      </c>
    </row>
    <row r="1313" spans="1:9" x14ac:dyDescent="0.2">
      <c r="A1313">
        <v>2017</v>
      </c>
      <c r="B1313">
        <v>14</v>
      </c>
      <c r="C1313" t="s">
        <v>52</v>
      </c>
      <c r="D1313" t="s">
        <v>234</v>
      </c>
      <c r="E1313" t="s">
        <v>117</v>
      </c>
      <c r="F1313" t="s">
        <v>95</v>
      </c>
      <c r="G1313">
        <v>87</v>
      </c>
      <c r="H1313">
        <v>90</v>
      </c>
      <c r="I1313" t="s">
        <v>29</v>
      </c>
    </row>
    <row r="1314" spans="1:9" x14ac:dyDescent="0.2">
      <c r="A1314">
        <v>2017</v>
      </c>
      <c r="B1314">
        <v>14</v>
      </c>
      <c r="C1314" t="s">
        <v>52</v>
      </c>
      <c r="D1314" t="s">
        <v>247</v>
      </c>
      <c r="E1314" t="s">
        <v>119</v>
      </c>
      <c r="F1314" t="s">
        <v>90</v>
      </c>
      <c r="G1314">
        <v>122</v>
      </c>
      <c r="H1314">
        <v>130</v>
      </c>
      <c r="I1314" t="s">
        <v>29</v>
      </c>
    </row>
    <row r="1315" spans="1:9" x14ac:dyDescent="0.2">
      <c r="A1315">
        <v>2017</v>
      </c>
      <c r="B1315">
        <v>14</v>
      </c>
      <c r="C1315" t="s">
        <v>52</v>
      </c>
      <c r="D1315" t="s">
        <v>220</v>
      </c>
      <c r="E1315" t="s">
        <v>119</v>
      </c>
      <c r="F1315" t="s">
        <v>90</v>
      </c>
      <c r="G1315">
        <v>81</v>
      </c>
      <c r="H1315">
        <v>81</v>
      </c>
      <c r="I1315" t="s">
        <v>29</v>
      </c>
    </row>
    <row r="1316" spans="1:9" x14ac:dyDescent="0.2">
      <c r="A1316">
        <v>2017</v>
      </c>
      <c r="B1316">
        <v>14</v>
      </c>
      <c r="C1316" t="s">
        <v>52</v>
      </c>
      <c r="D1316" t="s">
        <v>243</v>
      </c>
      <c r="E1316" t="s">
        <v>121</v>
      </c>
      <c r="F1316" t="s">
        <v>95</v>
      </c>
      <c r="G1316">
        <v>96</v>
      </c>
      <c r="H1316">
        <v>94</v>
      </c>
      <c r="I1316" t="s">
        <v>29</v>
      </c>
    </row>
    <row r="1317" spans="1:9" x14ac:dyDescent="0.2">
      <c r="A1317">
        <v>2017</v>
      </c>
      <c r="B1317">
        <v>14</v>
      </c>
      <c r="C1317" t="s">
        <v>52</v>
      </c>
      <c r="D1317" t="s">
        <v>236</v>
      </c>
      <c r="E1317" t="s">
        <v>123</v>
      </c>
      <c r="F1317" t="s">
        <v>98</v>
      </c>
      <c r="G1317">
        <v>63</v>
      </c>
      <c r="H1317">
        <v>24</v>
      </c>
      <c r="I1317" t="s">
        <v>29</v>
      </c>
    </row>
    <row r="1318" spans="1:9" x14ac:dyDescent="0.2">
      <c r="A1318">
        <v>2017</v>
      </c>
      <c r="B1318">
        <v>14</v>
      </c>
      <c r="C1318" t="s">
        <v>52</v>
      </c>
      <c r="D1318" t="s">
        <v>195</v>
      </c>
      <c r="E1318" t="s">
        <v>128</v>
      </c>
      <c r="F1318" t="s">
        <v>125</v>
      </c>
      <c r="G1318">
        <v>96</v>
      </c>
      <c r="H1318">
        <v>72</v>
      </c>
      <c r="I1318" t="s">
        <v>29</v>
      </c>
    </row>
    <row r="1319" spans="1:9" x14ac:dyDescent="0.2">
      <c r="A1319">
        <v>2017</v>
      </c>
      <c r="B1319">
        <v>14</v>
      </c>
      <c r="C1319" t="s">
        <v>52</v>
      </c>
      <c r="D1319" t="s">
        <v>253</v>
      </c>
      <c r="E1319" t="s">
        <v>103</v>
      </c>
      <c r="F1319" t="s">
        <v>125</v>
      </c>
      <c r="G1319">
        <v>83</v>
      </c>
      <c r="H1319">
        <v>25</v>
      </c>
      <c r="I1319" t="s">
        <v>29</v>
      </c>
    </row>
    <row r="1320" spans="1:9" x14ac:dyDescent="0.2">
      <c r="A1320">
        <v>2017</v>
      </c>
      <c r="B1320">
        <v>14</v>
      </c>
      <c r="C1320" t="s">
        <v>52</v>
      </c>
      <c r="D1320" t="s">
        <v>252</v>
      </c>
      <c r="E1320" t="s">
        <v>103</v>
      </c>
      <c r="F1320" t="s">
        <v>125</v>
      </c>
      <c r="G1320">
        <v>78</v>
      </c>
      <c r="H1320">
        <v>0</v>
      </c>
      <c r="I1320" t="s">
        <v>29</v>
      </c>
    </row>
    <row r="1321" spans="1:9" x14ac:dyDescent="0.2">
      <c r="A1321">
        <v>2017</v>
      </c>
      <c r="B1321">
        <v>14</v>
      </c>
      <c r="C1321" t="s">
        <v>52</v>
      </c>
      <c r="D1321" t="s">
        <v>248</v>
      </c>
      <c r="E1321" t="s">
        <v>123</v>
      </c>
      <c r="F1321" t="s">
        <v>125</v>
      </c>
      <c r="G1321">
        <v>51</v>
      </c>
      <c r="H1321">
        <v>0</v>
      </c>
      <c r="I1321" t="s">
        <v>29</v>
      </c>
    </row>
    <row r="1322" spans="1:9" x14ac:dyDescent="0.2">
      <c r="A1322">
        <v>2017</v>
      </c>
      <c r="B1322">
        <v>15</v>
      </c>
      <c r="C1322" t="s">
        <v>52</v>
      </c>
      <c r="D1322" t="s">
        <v>254</v>
      </c>
      <c r="E1322" t="s">
        <v>89</v>
      </c>
      <c r="F1322" t="s">
        <v>98</v>
      </c>
      <c r="G1322">
        <v>61</v>
      </c>
      <c r="H1322">
        <v>56</v>
      </c>
      <c r="I1322" t="s">
        <v>29</v>
      </c>
    </row>
    <row r="1323" spans="1:9" x14ac:dyDescent="0.2">
      <c r="A1323">
        <v>2017</v>
      </c>
      <c r="B1323">
        <v>15</v>
      </c>
      <c r="C1323" t="s">
        <v>52</v>
      </c>
      <c r="D1323" t="s">
        <v>222</v>
      </c>
      <c r="E1323" t="s">
        <v>92</v>
      </c>
      <c r="F1323" t="s">
        <v>98</v>
      </c>
      <c r="G1323">
        <v>58</v>
      </c>
      <c r="H1323">
        <v>62</v>
      </c>
      <c r="I1323" t="s">
        <v>29</v>
      </c>
    </row>
    <row r="1324" spans="1:9" x14ac:dyDescent="0.2">
      <c r="A1324">
        <v>2017</v>
      </c>
      <c r="B1324">
        <v>15</v>
      </c>
      <c r="C1324" t="s">
        <v>52</v>
      </c>
      <c r="D1324" t="s">
        <v>223</v>
      </c>
      <c r="E1324" t="s">
        <v>92</v>
      </c>
      <c r="F1324" t="s">
        <v>90</v>
      </c>
      <c r="G1324">
        <v>106</v>
      </c>
      <c r="H1324">
        <v>87</v>
      </c>
      <c r="I1324" t="s">
        <v>29</v>
      </c>
    </row>
    <row r="1325" spans="1:9" x14ac:dyDescent="0.2">
      <c r="A1325">
        <v>2017</v>
      </c>
      <c r="B1325">
        <v>15</v>
      </c>
      <c r="C1325" t="s">
        <v>52</v>
      </c>
      <c r="D1325" t="s">
        <v>224</v>
      </c>
      <c r="E1325" t="s">
        <v>131</v>
      </c>
      <c r="F1325" t="s">
        <v>98</v>
      </c>
      <c r="G1325">
        <v>84</v>
      </c>
      <c r="H1325">
        <v>64</v>
      </c>
      <c r="I1325" t="s">
        <v>29</v>
      </c>
    </row>
    <row r="1326" spans="1:9" x14ac:dyDescent="0.2">
      <c r="A1326">
        <v>2017</v>
      </c>
      <c r="B1326">
        <v>15</v>
      </c>
      <c r="C1326" t="s">
        <v>52</v>
      </c>
      <c r="D1326" t="s">
        <v>225</v>
      </c>
      <c r="E1326" t="s">
        <v>131</v>
      </c>
      <c r="F1326" t="s">
        <v>114</v>
      </c>
      <c r="G1326">
        <v>105</v>
      </c>
      <c r="H1326">
        <v>105</v>
      </c>
      <c r="I1326" t="s">
        <v>29</v>
      </c>
    </row>
    <row r="1327" spans="1:9" x14ac:dyDescent="0.2">
      <c r="A1327">
        <v>2017</v>
      </c>
      <c r="B1327">
        <v>15</v>
      </c>
      <c r="C1327" t="s">
        <v>52</v>
      </c>
      <c r="D1327" t="s">
        <v>245</v>
      </c>
      <c r="E1327" t="s">
        <v>97</v>
      </c>
      <c r="F1327" t="s">
        <v>98</v>
      </c>
      <c r="G1327">
        <v>99</v>
      </c>
      <c r="H1327">
        <v>86</v>
      </c>
      <c r="I1327" t="s">
        <v>29</v>
      </c>
    </row>
    <row r="1328" spans="1:9" x14ac:dyDescent="0.2">
      <c r="A1328">
        <v>2017</v>
      </c>
      <c r="B1328">
        <v>15</v>
      </c>
      <c r="C1328" t="s">
        <v>52</v>
      </c>
      <c r="D1328" t="s">
        <v>229</v>
      </c>
      <c r="E1328" t="s">
        <v>100</v>
      </c>
      <c r="F1328" t="s">
        <v>98</v>
      </c>
      <c r="G1328">
        <v>79</v>
      </c>
      <c r="H1328">
        <v>88</v>
      </c>
      <c r="I1328" t="s">
        <v>29</v>
      </c>
    </row>
    <row r="1329" spans="1:9" x14ac:dyDescent="0.2">
      <c r="A1329">
        <v>2017</v>
      </c>
      <c r="B1329">
        <v>15</v>
      </c>
      <c r="C1329" t="s">
        <v>52</v>
      </c>
      <c r="D1329" t="s">
        <v>230</v>
      </c>
      <c r="E1329" t="s">
        <v>128</v>
      </c>
      <c r="F1329" t="s">
        <v>95</v>
      </c>
      <c r="G1329">
        <v>156</v>
      </c>
      <c r="H1329">
        <v>196</v>
      </c>
      <c r="I1329" t="s">
        <v>29</v>
      </c>
    </row>
    <row r="1330" spans="1:9" x14ac:dyDescent="0.2">
      <c r="A1330">
        <v>2017</v>
      </c>
      <c r="B1330">
        <v>15</v>
      </c>
      <c r="C1330" t="s">
        <v>52</v>
      </c>
      <c r="D1330" t="s">
        <v>252</v>
      </c>
      <c r="E1330" t="s">
        <v>103</v>
      </c>
      <c r="F1330" t="s">
        <v>90</v>
      </c>
      <c r="G1330">
        <v>78</v>
      </c>
      <c r="H1330">
        <v>60</v>
      </c>
      <c r="I1330" t="s">
        <v>29</v>
      </c>
    </row>
    <row r="1331" spans="1:9" x14ac:dyDescent="0.2">
      <c r="A1331">
        <v>2017</v>
      </c>
      <c r="B1331">
        <v>15</v>
      </c>
      <c r="C1331" t="s">
        <v>52</v>
      </c>
      <c r="D1331" t="s">
        <v>232</v>
      </c>
      <c r="E1331" t="s">
        <v>106</v>
      </c>
      <c r="F1331" t="s">
        <v>95</v>
      </c>
      <c r="G1331">
        <v>97</v>
      </c>
      <c r="H1331">
        <v>80</v>
      </c>
      <c r="I1331" t="s">
        <v>29</v>
      </c>
    </row>
    <row r="1332" spans="1:9" x14ac:dyDescent="0.2">
      <c r="A1332">
        <v>2017</v>
      </c>
      <c r="B1332">
        <v>15</v>
      </c>
      <c r="C1332" t="s">
        <v>52</v>
      </c>
      <c r="D1332" t="s">
        <v>231</v>
      </c>
      <c r="E1332" t="s">
        <v>106</v>
      </c>
      <c r="F1332" t="s">
        <v>90</v>
      </c>
      <c r="G1332">
        <v>101</v>
      </c>
      <c r="H1332">
        <v>114</v>
      </c>
      <c r="I1332" t="s">
        <v>29</v>
      </c>
    </row>
    <row r="1333" spans="1:9" x14ac:dyDescent="0.2">
      <c r="A1333">
        <v>2017</v>
      </c>
      <c r="B1333">
        <v>15</v>
      </c>
      <c r="C1333" t="s">
        <v>52</v>
      </c>
      <c r="D1333" t="s">
        <v>178</v>
      </c>
      <c r="E1333" t="s">
        <v>109</v>
      </c>
      <c r="F1333" t="s">
        <v>95</v>
      </c>
      <c r="G1333">
        <v>99</v>
      </c>
      <c r="H1333">
        <v>138</v>
      </c>
      <c r="I1333" t="s">
        <v>29</v>
      </c>
    </row>
    <row r="1334" spans="1:9" x14ac:dyDescent="0.2">
      <c r="A1334">
        <v>2017</v>
      </c>
      <c r="B1334">
        <v>15</v>
      </c>
      <c r="C1334" t="s">
        <v>52</v>
      </c>
      <c r="D1334" t="s">
        <v>192</v>
      </c>
      <c r="E1334" t="s">
        <v>109</v>
      </c>
      <c r="F1334" t="s">
        <v>90</v>
      </c>
      <c r="G1334">
        <v>73</v>
      </c>
      <c r="H1334">
        <v>67</v>
      </c>
      <c r="I1334" t="s">
        <v>29</v>
      </c>
    </row>
    <row r="1335" spans="1:9" x14ac:dyDescent="0.2">
      <c r="A1335">
        <v>2017</v>
      </c>
      <c r="B1335">
        <v>15</v>
      </c>
      <c r="C1335" t="s">
        <v>52</v>
      </c>
      <c r="D1335" t="s">
        <v>233</v>
      </c>
      <c r="E1335" t="s">
        <v>111</v>
      </c>
      <c r="F1335" t="s">
        <v>95</v>
      </c>
      <c r="G1335">
        <v>92</v>
      </c>
      <c r="H1335">
        <v>88</v>
      </c>
      <c r="I1335" t="s">
        <v>29</v>
      </c>
    </row>
    <row r="1336" spans="1:9" x14ac:dyDescent="0.2">
      <c r="A1336">
        <v>2017</v>
      </c>
      <c r="B1336">
        <v>15</v>
      </c>
      <c r="C1336" t="s">
        <v>52</v>
      </c>
      <c r="D1336" t="s">
        <v>234</v>
      </c>
      <c r="E1336" t="s">
        <v>117</v>
      </c>
      <c r="F1336" t="s">
        <v>95</v>
      </c>
      <c r="G1336">
        <v>83</v>
      </c>
      <c r="H1336">
        <v>74</v>
      </c>
      <c r="I1336" t="s">
        <v>29</v>
      </c>
    </row>
    <row r="1337" spans="1:9" x14ac:dyDescent="0.2">
      <c r="A1337">
        <v>2017</v>
      </c>
      <c r="B1337">
        <v>15</v>
      </c>
      <c r="C1337" t="s">
        <v>52</v>
      </c>
      <c r="D1337" t="s">
        <v>247</v>
      </c>
      <c r="E1337" t="s">
        <v>119</v>
      </c>
      <c r="F1337" t="s">
        <v>95</v>
      </c>
      <c r="G1337">
        <v>118</v>
      </c>
      <c r="H1337">
        <v>88</v>
      </c>
      <c r="I1337" t="s">
        <v>29</v>
      </c>
    </row>
    <row r="1338" spans="1:9" x14ac:dyDescent="0.2">
      <c r="A1338">
        <v>2017</v>
      </c>
      <c r="B1338">
        <v>15</v>
      </c>
      <c r="C1338" t="s">
        <v>52</v>
      </c>
      <c r="D1338" t="s">
        <v>220</v>
      </c>
      <c r="E1338" t="s">
        <v>119</v>
      </c>
      <c r="F1338" t="s">
        <v>90</v>
      </c>
      <c r="G1338">
        <v>77</v>
      </c>
      <c r="H1338">
        <v>45</v>
      </c>
      <c r="I1338" t="s">
        <v>29</v>
      </c>
    </row>
    <row r="1339" spans="1:9" x14ac:dyDescent="0.2">
      <c r="A1339">
        <v>2017</v>
      </c>
      <c r="B1339">
        <v>15</v>
      </c>
      <c r="C1339" t="s">
        <v>52</v>
      </c>
      <c r="D1339" t="s">
        <v>243</v>
      </c>
      <c r="E1339" t="s">
        <v>121</v>
      </c>
      <c r="F1339" t="s">
        <v>95</v>
      </c>
      <c r="G1339">
        <v>103</v>
      </c>
      <c r="H1339">
        <v>121</v>
      </c>
      <c r="I1339" t="s">
        <v>29</v>
      </c>
    </row>
    <row r="1340" spans="1:9" x14ac:dyDescent="0.2">
      <c r="A1340">
        <v>2017</v>
      </c>
      <c r="B1340">
        <v>15</v>
      </c>
      <c r="C1340" t="s">
        <v>52</v>
      </c>
      <c r="D1340" t="s">
        <v>226</v>
      </c>
      <c r="E1340" t="s">
        <v>165</v>
      </c>
      <c r="F1340" t="s">
        <v>125</v>
      </c>
      <c r="G1340">
        <v>88</v>
      </c>
      <c r="H1340">
        <v>0</v>
      </c>
      <c r="I1340" t="s">
        <v>29</v>
      </c>
    </row>
    <row r="1341" spans="1:9" x14ac:dyDescent="0.2">
      <c r="A1341">
        <v>2017</v>
      </c>
      <c r="B1341">
        <v>15</v>
      </c>
      <c r="C1341" t="s">
        <v>52</v>
      </c>
      <c r="D1341" t="s">
        <v>195</v>
      </c>
      <c r="E1341" t="s">
        <v>128</v>
      </c>
      <c r="F1341" t="s">
        <v>125</v>
      </c>
      <c r="G1341">
        <v>96</v>
      </c>
      <c r="H1341">
        <v>0</v>
      </c>
      <c r="I1341" t="s">
        <v>29</v>
      </c>
    </row>
    <row r="1342" spans="1:9" x14ac:dyDescent="0.2">
      <c r="A1342">
        <v>2017</v>
      </c>
      <c r="B1342">
        <v>15</v>
      </c>
      <c r="C1342" t="s">
        <v>52</v>
      </c>
      <c r="D1342" t="s">
        <v>236</v>
      </c>
      <c r="E1342" t="s">
        <v>123</v>
      </c>
      <c r="F1342" t="s">
        <v>125</v>
      </c>
      <c r="G1342">
        <v>63</v>
      </c>
      <c r="H1342">
        <v>0</v>
      </c>
      <c r="I1342" t="s">
        <v>29</v>
      </c>
    </row>
    <row r="1343" spans="1:9" x14ac:dyDescent="0.2">
      <c r="A1343">
        <v>2017</v>
      </c>
      <c r="B1343">
        <v>15</v>
      </c>
      <c r="C1343" t="s">
        <v>52</v>
      </c>
      <c r="D1343" t="s">
        <v>248</v>
      </c>
      <c r="E1343" t="s">
        <v>123</v>
      </c>
      <c r="F1343" t="s">
        <v>125</v>
      </c>
      <c r="G1343">
        <v>51</v>
      </c>
      <c r="H1343">
        <v>0</v>
      </c>
      <c r="I1343" t="s">
        <v>29</v>
      </c>
    </row>
    <row r="1344" spans="1:9" x14ac:dyDescent="0.2">
      <c r="A1344">
        <v>2017</v>
      </c>
      <c r="B1344">
        <v>16</v>
      </c>
      <c r="C1344" t="s">
        <v>52</v>
      </c>
      <c r="D1344" t="s">
        <v>222</v>
      </c>
      <c r="E1344" t="s">
        <v>92</v>
      </c>
      <c r="F1344" t="s">
        <v>98</v>
      </c>
      <c r="G1344">
        <v>55</v>
      </c>
      <c r="H1344">
        <v>71</v>
      </c>
      <c r="I1344" t="s">
        <v>29</v>
      </c>
    </row>
    <row r="1345" spans="1:9" x14ac:dyDescent="0.2">
      <c r="A1345">
        <v>2017</v>
      </c>
      <c r="B1345">
        <v>16</v>
      </c>
      <c r="C1345" t="s">
        <v>52</v>
      </c>
      <c r="D1345" t="s">
        <v>223</v>
      </c>
      <c r="E1345" t="s">
        <v>92</v>
      </c>
      <c r="F1345" t="s">
        <v>90</v>
      </c>
      <c r="G1345">
        <v>102</v>
      </c>
      <c r="H1345">
        <v>60</v>
      </c>
      <c r="I1345" t="s">
        <v>29</v>
      </c>
    </row>
    <row r="1346" spans="1:9" x14ac:dyDescent="0.2">
      <c r="A1346">
        <v>2017</v>
      </c>
      <c r="B1346">
        <v>16</v>
      </c>
      <c r="C1346" t="s">
        <v>52</v>
      </c>
      <c r="D1346" t="s">
        <v>225</v>
      </c>
      <c r="E1346" t="s">
        <v>131</v>
      </c>
      <c r="F1346" t="s">
        <v>114</v>
      </c>
      <c r="G1346">
        <v>97</v>
      </c>
      <c r="H1346">
        <v>80</v>
      </c>
      <c r="I1346" t="s">
        <v>29</v>
      </c>
    </row>
    <row r="1347" spans="1:9" x14ac:dyDescent="0.2">
      <c r="A1347">
        <v>2017</v>
      </c>
      <c r="B1347">
        <v>16</v>
      </c>
      <c r="C1347" t="s">
        <v>52</v>
      </c>
      <c r="D1347" t="s">
        <v>224</v>
      </c>
      <c r="E1347" t="s">
        <v>131</v>
      </c>
      <c r="F1347" t="s">
        <v>98</v>
      </c>
      <c r="G1347">
        <v>79</v>
      </c>
      <c r="H1347">
        <v>80</v>
      </c>
      <c r="I1347" t="s">
        <v>29</v>
      </c>
    </row>
    <row r="1348" spans="1:9" x14ac:dyDescent="0.2">
      <c r="A1348">
        <v>2017</v>
      </c>
      <c r="B1348">
        <v>16</v>
      </c>
      <c r="C1348" t="s">
        <v>52</v>
      </c>
      <c r="D1348" t="s">
        <v>226</v>
      </c>
      <c r="E1348" t="s">
        <v>165</v>
      </c>
      <c r="F1348" t="s">
        <v>95</v>
      </c>
      <c r="G1348">
        <v>75</v>
      </c>
      <c r="H1348">
        <v>58</v>
      </c>
      <c r="I1348" t="s">
        <v>29</v>
      </c>
    </row>
    <row r="1349" spans="1:9" x14ac:dyDescent="0.2">
      <c r="A1349">
        <v>2017</v>
      </c>
      <c r="B1349">
        <v>16</v>
      </c>
      <c r="C1349" t="s">
        <v>52</v>
      </c>
      <c r="D1349" t="s">
        <v>245</v>
      </c>
      <c r="E1349" t="s">
        <v>97</v>
      </c>
      <c r="F1349" t="s">
        <v>98</v>
      </c>
      <c r="G1349">
        <v>102</v>
      </c>
      <c r="H1349">
        <v>118</v>
      </c>
      <c r="I1349" t="s">
        <v>29</v>
      </c>
    </row>
    <row r="1350" spans="1:9" x14ac:dyDescent="0.2">
      <c r="A1350">
        <v>2017</v>
      </c>
      <c r="B1350">
        <v>16</v>
      </c>
      <c r="C1350" t="s">
        <v>52</v>
      </c>
      <c r="D1350" t="s">
        <v>229</v>
      </c>
      <c r="E1350" t="s">
        <v>100</v>
      </c>
      <c r="F1350" t="s">
        <v>98</v>
      </c>
      <c r="G1350">
        <v>95</v>
      </c>
      <c r="H1350">
        <v>81</v>
      </c>
      <c r="I1350" t="s">
        <v>29</v>
      </c>
    </row>
    <row r="1351" spans="1:9" x14ac:dyDescent="0.2">
      <c r="A1351">
        <v>2017</v>
      </c>
      <c r="B1351">
        <v>16</v>
      </c>
      <c r="C1351" t="s">
        <v>52</v>
      </c>
      <c r="D1351" t="s">
        <v>230</v>
      </c>
      <c r="E1351" t="s">
        <v>128</v>
      </c>
      <c r="F1351" t="s">
        <v>95</v>
      </c>
      <c r="G1351">
        <v>157</v>
      </c>
      <c r="H1351">
        <v>165</v>
      </c>
      <c r="I1351" t="s">
        <v>29</v>
      </c>
    </row>
    <row r="1352" spans="1:9" x14ac:dyDescent="0.2">
      <c r="A1352">
        <v>2017</v>
      </c>
      <c r="B1352">
        <v>16</v>
      </c>
      <c r="C1352" t="s">
        <v>52</v>
      </c>
      <c r="D1352" t="s">
        <v>252</v>
      </c>
      <c r="E1352" t="s">
        <v>103</v>
      </c>
      <c r="F1352" t="s">
        <v>90</v>
      </c>
      <c r="G1352">
        <v>79</v>
      </c>
      <c r="H1352">
        <v>97</v>
      </c>
      <c r="I1352" t="s">
        <v>29</v>
      </c>
    </row>
    <row r="1353" spans="1:9" x14ac:dyDescent="0.2">
      <c r="A1353">
        <v>2017</v>
      </c>
      <c r="B1353">
        <v>16</v>
      </c>
      <c r="C1353" t="s">
        <v>52</v>
      </c>
      <c r="D1353" t="s">
        <v>231</v>
      </c>
      <c r="E1353" t="s">
        <v>106</v>
      </c>
      <c r="F1353" t="s">
        <v>90</v>
      </c>
      <c r="G1353">
        <v>108</v>
      </c>
      <c r="H1353">
        <v>136</v>
      </c>
      <c r="I1353" t="s">
        <v>29</v>
      </c>
    </row>
    <row r="1354" spans="1:9" x14ac:dyDescent="0.2">
      <c r="A1354">
        <v>2017</v>
      </c>
      <c r="B1354">
        <v>16</v>
      </c>
      <c r="C1354" t="s">
        <v>52</v>
      </c>
      <c r="D1354" t="s">
        <v>232</v>
      </c>
      <c r="E1354" t="s">
        <v>106</v>
      </c>
      <c r="F1354" t="s">
        <v>95</v>
      </c>
      <c r="G1354">
        <v>97</v>
      </c>
      <c r="H1354">
        <v>108</v>
      </c>
      <c r="I1354" t="s">
        <v>29</v>
      </c>
    </row>
    <row r="1355" spans="1:9" x14ac:dyDescent="0.2">
      <c r="A1355">
        <v>2017</v>
      </c>
      <c r="B1355">
        <v>16</v>
      </c>
      <c r="C1355" t="s">
        <v>52</v>
      </c>
      <c r="D1355" t="s">
        <v>178</v>
      </c>
      <c r="E1355" t="s">
        <v>109</v>
      </c>
      <c r="F1355" t="s">
        <v>95</v>
      </c>
      <c r="G1355">
        <v>98</v>
      </c>
      <c r="H1355">
        <v>107</v>
      </c>
      <c r="I1355" t="s">
        <v>29</v>
      </c>
    </row>
    <row r="1356" spans="1:9" x14ac:dyDescent="0.2">
      <c r="A1356">
        <v>2017</v>
      </c>
      <c r="B1356">
        <v>16</v>
      </c>
      <c r="C1356" t="s">
        <v>52</v>
      </c>
      <c r="D1356" t="s">
        <v>233</v>
      </c>
      <c r="E1356" t="s">
        <v>111</v>
      </c>
      <c r="F1356" t="s">
        <v>95</v>
      </c>
      <c r="G1356">
        <v>90</v>
      </c>
      <c r="H1356">
        <v>99</v>
      </c>
      <c r="I1356" t="s">
        <v>29</v>
      </c>
    </row>
    <row r="1357" spans="1:9" x14ac:dyDescent="0.2">
      <c r="A1357">
        <v>2017</v>
      </c>
      <c r="B1357">
        <v>16</v>
      </c>
      <c r="C1357" t="s">
        <v>52</v>
      </c>
      <c r="D1357" t="s">
        <v>234</v>
      </c>
      <c r="E1357" t="s">
        <v>117</v>
      </c>
      <c r="F1357" t="s">
        <v>95</v>
      </c>
      <c r="G1357">
        <v>78</v>
      </c>
      <c r="H1357">
        <v>71</v>
      </c>
      <c r="I1357" t="s">
        <v>29</v>
      </c>
    </row>
    <row r="1358" spans="1:9" x14ac:dyDescent="0.2">
      <c r="A1358">
        <v>2017</v>
      </c>
      <c r="B1358">
        <v>16</v>
      </c>
      <c r="C1358" t="s">
        <v>52</v>
      </c>
      <c r="D1358" t="s">
        <v>247</v>
      </c>
      <c r="E1358" t="s">
        <v>119</v>
      </c>
      <c r="F1358" t="s">
        <v>90</v>
      </c>
      <c r="G1358">
        <v>115</v>
      </c>
      <c r="H1358">
        <v>57</v>
      </c>
      <c r="I1358" t="s">
        <v>29</v>
      </c>
    </row>
    <row r="1359" spans="1:9" x14ac:dyDescent="0.2">
      <c r="A1359">
        <v>2017</v>
      </c>
      <c r="B1359">
        <v>16</v>
      </c>
      <c r="C1359" t="s">
        <v>52</v>
      </c>
      <c r="D1359" t="s">
        <v>220</v>
      </c>
      <c r="E1359" t="s">
        <v>119</v>
      </c>
      <c r="F1359" t="s">
        <v>90</v>
      </c>
      <c r="G1359">
        <v>86</v>
      </c>
      <c r="H1359">
        <v>116</v>
      </c>
      <c r="I1359" t="s">
        <v>29</v>
      </c>
    </row>
    <row r="1360" spans="1:9" x14ac:dyDescent="0.2">
      <c r="A1360">
        <v>2017</v>
      </c>
      <c r="B1360">
        <v>16</v>
      </c>
      <c r="C1360" t="s">
        <v>52</v>
      </c>
      <c r="D1360" t="s">
        <v>243</v>
      </c>
      <c r="E1360" t="s">
        <v>121</v>
      </c>
      <c r="F1360" t="s">
        <v>95</v>
      </c>
      <c r="G1360">
        <v>101</v>
      </c>
      <c r="H1360">
        <v>99</v>
      </c>
      <c r="I1360" t="s">
        <v>29</v>
      </c>
    </row>
    <row r="1361" spans="1:9" x14ac:dyDescent="0.2">
      <c r="A1361">
        <v>2017</v>
      </c>
      <c r="B1361">
        <v>16</v>
      </c>
      <c r="C1361" t="s">
        <v>52</v>
      </c>
      <c r="D1361" t="s">
        <v>236</v>
      </c>
      <c r="E1361" t="s">
        <v>123</v>
      </c>
      <c r="F1361" t="s">
        <v>98</v>
      </c>
      <c r="G1361">
        <v>61</v>
      </c>
      <c r="H1361">
        <v>63</v>
      </c>
      <c r="I1361" t="s">
        <v>29</v>
      </c>
    </row>
    <row r="1362" spans="1:9" x14ac:dyDescent="0.2">
      <c r="A1362">
        <v>2017</v>
      </c>
      <c r="B1362">
        <v>16</v>
      </c>
      <c r="C1362" t="s">
        <v>52</v>
      </c>
      <c r="D1362" t="s">
        <v>195</v>
      </c>
      <c r="E1362" t="s">
        <v>128</v>
      </c>
      <c r="F1362" t="s">
        <v>125</v>
      </c>
      <c r="G1362">
        <v>96</v>
      </c>
      <c r="H1362">
        <v>0</v>
      </c>
      <c r="I1362" t="s">
        <v>29</v>
      </c>
    </row>
    <row r="1363" spans="1:9" x14ac:dyDescent="0.2">
      <c r="A1363">
        <v>2017</v>
      </c>
      <c r="B1363">
        <v>16</v>
      </c>
      <c r="C1363" t="s">
        <v>52</v>
      </c>
      <c r="D1363" t="s">
        <v>255</v>
      </c>
      <c r="E1363" t="s">
        <v>109</v>
      </c>
      <c r="F1363" t="s">
        <v>125</v>
      </c>
      <c r="G1363">
        <v>53</v>
      </c>
      <c r="H1363">
        <v>72</v>
      </c>
      <c r="I1363" t="s">
        <v>29</v>
      </c>
    </row>
    <row r="1364" spans="1:9" x14ac:dyDescent="0.2">
      <c r="A1364">
        <v>2017</v>
      </c>
      <c r="B1364">
        <v>16</v>
      </c>
      <c r="C1364" t="s">
        <v>52</v>
      </c>
      <c r="D1364" t="s">
        <v>162</v>
      </c>
      <c r="E1364" t="s">
        <v>121</v>
      </c>
      <c r="F1364" t="s">
        <v>125</v>
      </c>
      <c r="G1364">
        <v>75</v>
      </c>
      <c r="H1364">
        <v>45</v>
      </c>
      <c r="I1364" t="s">
        <v>29</v>
      </c>
    </row>
    <row r="1365" spans="1:9" x14ac:dyDescent="0.2">
      <c r="A1365">
        <v>2017</v>
      </c>
      <c r="B1365">
        <v>16</v>
      </c>
      <c r="C1365" t="s">
        <v>52</v>
      </c>
      <c r="D1365" t="s">
        <v>248</v>
      </c>
      <c r="E1365" t="s">
        <v>123</v>
      </c>
      <c r="F1365" t="s">
        <v>125</v>
      </c>
      <c r="G1365">
        <v>49</v>
      </c>
      <c r="H1365">
        <v>63</v>
      </c>
      <c r="I1365" t="s">
        <v>29</v>
      </c>
    </row>
    <row r="1366" spans="1:9" x14ac:dyDescent="0.2">
      <c r="A1366">
        <v>2017</v>
      </c>
      <c r="B1366">
        <v>17</v>
      </c>
      <c r="C1366" t="s">
        <v>52</v>
      </c>
      <c r="D1366" t="s">
        <v>222</v>
      </c>
      <c r="E1366" t="s">
        <v>92</v>
      </c>
      <c r="F1366" t="s">
        <v>98</v>
      </c>
      <c r="G1366">
        <v>67</v>
      </c>
      <c r="H1366">
        <v>87</v>
      </c>
      <c r="I1366" t="s">
        <v>29</v>
      </c>
    </row>
    <row r="1367" spans="1:9" x14ac:dyDescent="0.2">
      <c r="A1367">
        <v>2017</v>
      </c>
      <c r="B1367">
        <v>17</v>
      </c>
      <c r="C1367" t="s">
        <v>52</v>
      </c>
      <c r="D1367" t="s">
        <v>223</v>
      </c>
      <c r="E1367" t="s">
        <v>92</v>
      </c>
      <c r="F1367" t="s">
        <v>90</v>
      </c>
      <c r="G1367">
        <v>96</v>
      </c>
      <c r="H1367">
        <v>76</v>
      </c>
      <c r="I1367" t="s">
        <v>29</v>
      </c>
    </row>
    <row r="1368" spans="1:9" x14ac:dyDescent="0.2">
      <c r="A1368">
        <v>2017</v>
      </c>
      <c r="B1368">
        <v>17</v>
      </c>
      <c r="C1368" t="s">
        <v>52</v>
      </c>
      <c r="D1368" t="s">
        <v>225</v>
      </c>
      <c r="E1368" t="s">
        <v>131</v>
      </c>
      <c r="F1368" t="s">
        <v>114</v>
      </c>
      <c r="G1368">
        <v>93</v>
      </c>
      <c r="H1368">
        <v>77</v>
      </c>
      <c r="I1368" t="s">
        <v>29</v>
      </c>
    </row>
    <row r="1369" spans="1:9" x14ac:dyDescent="0.2">
      <c r="A1369">
        <v>2017</v>
      </c>
      <c r="B1369">
        <v>17</v>
      </c>
      <c r="C1369" t="s">
        <v>52</v>
      </c>
      <c r="D1369" t="s">
        <v>224</v>
      </c>
      <c r="E1369" t="s">
        <v>131</v>
      </c>
      <c r="F1369" t="s">
        <v>98</v>
      </c>
      <c r="G1369">
        <v>82</v>
      </c>
      <c r="H1369">
        <v>125</v>
      </c>
      <c r="I1369" t="s">
        <v>29</v>
      </c>
    </row>
    <row r="1370" spans="1:9" x14ac:dyDescent="0.2">
      <c r="A1370">
        <v>2017</v>
      </c>
      <c r="B1370">
        <v>17</v>
      </c>
      <c r="C1370" t="s">
        <v>52</v>
      </c>
      <c r="D1370" t="s">
        <v>226</v>
      </c>
      <c r="E1370" t="s">
        <v>165</v>
      </c>
      <c r="F1370" t="s">
        <v>95</v>
      </c>
      <c r="G1370">
        <v>70</v>
      </c>
      <c r="H1370">
        <v>100</v>
      </c>
      <c r="I1370" t="s">
        <v>29</v>
      </c>
    </row>
    <row r="1371" spans="1:9" x14ac:dyDescent="0.2">
      <c r="A1371">
        <v>2017</v>
      </c>
      <c r="B1371">
        <v>17</v>
      </c>
      <c r="C1371" t="s">
        <v>52</v>
      </c>
      <c r="D1371" t="s">
        <v>245</v>
      </c>
      <c r="E1371" t="s">
        <v>97</v>
      </c>
      <c r="F1371" t="s">
        <v>98</v>
      </c>
      <c r="G1371">
        <v>103</v>
      </c>
      <c r="H1371">
        <v>89</v>
      </c>
      <c r="I1371" t="s">
        <v>29</v>
      </c>
    </row>
    <row r="1372" spans="1:9" x14ac:dyDescent="0.2">
      <c r="A1372">
        <v>2017</v>
      </c>
      <c r="B1372">
        <v>17</v>
      </c>
      <c r="C1372" t="s">
        <v>52</v>
      </c>
      <c r="D1372" t="s">
        <v>229</v>
      </c>
      <c r="E1372" t="s">
        <v>100</v>
      </c>
      <c r="F1372" t="s">
        <v>98</v>
      </c>
      <c r="G1372">
        <v>96</v>
      </c>
      <c r="H1372">
        <v>97</v>
      </c>
      <c r="I1372" t="s">
        <v>29</v>
      </c>
    </row>
    <row r="1373" spans="1:9" x14ac:dyDescent="0.2">
      <c r="A1373">
        <v>2017</v>
      </c>
      <c r="B1373">
        <v>17</v>
      </c>
      <c r="C1373" t="s">
        <v>52</v>
      </c>
      <c r="D1373" t="s">
        <v>230</v>
      </c>
      <c r="E1373" t="s">
        <v>128</v>
      </c>
      <c r="F1373" t="s">
        <v>95</v>
      </c>
      <c r="G1373">
        <v>155</v>
      </c>
      <c r="H1373">
        <v>141</v>
      </c>
      <c r="I1373" t="s">
        <v>29</v>
      </c>
    </row>
    <row r="1374" spans="1:9" x14ac:dyDescent="0.2">
      <c r="A1374">
        <v>2017</v>
      </c>
      <c r="B1374">
        <v>17</v>
      </c>
      <c r="C1374" t="s">
        <v>52</v>
      </c>
      <c r="D1374" t="s">
        <v>252</v>
      </c>
      <c r="E1374" t="s">
        <v>103</v>
      </c>
      <c r="F1374" t="s">
        <v>90</v>
      </c>
      <c r="G1374">
        <v>73</v>
      </c>
      <c r="H1374">
        <v>63</v>
      </c>
      <c r="I1374" t="s">
        <v>29</v>
      </c>
    </row>
    <row r="1375" spans="1:9" x14ac:dyDescent="0.2">
      <c r="A1375">
        <v>2017</v>
      </c>
      <c r="B1375">
        <v>17</v>
      </c>
      <c r="C1375" t="s">
        <v>52</v>
      </c>
      <c r="D1375" t="s">
        <v>231</v>
      </c>
      <c r="E1375" t="s">
        <v>106</v>
      </c>
      <c r="F1375" t="s">
        <v>90</v>
      </c>
      <c r="G1375">
        <v>104</v>
      </c>
      <c r="H1375">
        <v>114</v>
      </c>
      <c r="I1375" t="s">
        <v>29</v>
      </c>
    </row>
    <row r="1376" spans="1:9" x14ac:dyDescent="0.2">
      <c r="A1376">
        <v>2017</v>
      </c>
      <c r="B1376">
        <v>17</v>
      </c>
      <c r="C1376" t="s">
        <v>52</v>
      </c>
      <c r="D1376" t="s">
        <v>232</v>
      </c>
      <c r="E1376" t="s">
        <v>106</v>
      </c>
      <c r="F1376" t="s">
        <v>95</v>
      </c>
      <c r="G1376">
        <v>105</v>
      </c>
      <c r="H1376">
        <v>118</v>
      </c>
      <c r="I1376" t="s">
        <v>29</v>
      </c>
    </row>
    <row r="1377" spans="1:9" x14ac:dyDescent="0.2">
      <c r="A1377">
        <v>2017</v>
      </c>
      <c r="B1377">
        <v>17</v>
      </c>
      <c r="C1377" t="s">
        <v>52</v>
      </c>
      <c r="D1377" t="s">
        <v>178</v>
      </c>
      <c r="E1377" t="s">
        <v>109</v>
      </c>
      <c r="F1377" t="s">
        <v>95</v>
      </c>
      <c r="G1377">
        <v>87</v>
      </c>
      <c r="H1377">
        <v>43</v>
      </c>
      <c r="I1377" t="s">
        <v>29</v>
      </c>
    </row>
    <row r="1378" spans="1:9" x14ac:dyDescent="0.2">
      <c r="A1378">
        <v>2017</v>
      </c>
      <c r="B1378">
        <v>17</v>
      </c>
      <c r="C1378" t="s">
        <v>52</v>
      </c>
      <c r="D1378" t="s">
        <v>233</v>
      </c>
      <c r="E1378" t="s">
        <v>111</v>
      </c>
      <c r="F1378" t="s">
        <v>95</v>
      </c>
      <c r="G1378">
        <v>91</v>
      </c>
      <c r="H1378">
        <v>84</v>
      </c>
      <c r="I1378" t="s">
        <v>29</v>
      </c>
    </row>
    <row r="1379" spans="1:9" x14ac:dyDescent="0.2">
      <c r="A1379">
        <v>2017</v>
      </c>
      <c r="B1379">
        <v>17</v>
      </c>
      <c r="C1379" t="s">
        <v>52</v>
      </c>
      <c r="D1379" t="s">
        <v>234</v>
      </c>
      <c r="E1379" t="s">
        <v>117</v>
      </c>
      <c r="F1379" t="s">
        <v>95</v>
      </c>
      <c r="G1379">
        <v>77</v>
      </c>
      <c r="H1379">
        <v>123</v>
      </c>
      <c r="I1379" t="s">
        <v>29</v>
      </c>
    </row>
    <row r="1380" spans="1:9" x14ac:dyDescent="0.2">
      <c r="A1380">
        <v>2017</v>
      </c>
      <c r="B1380">
        <v>17</v>
      </c>
      <c r="C1380" t="s">
        <v>52</v>
      </c>
      <c r="D1380" t="s">
        <v>247</v>
      </c>
      <c r="E1380" t="s">
        <v>119</v>
      </c>
      <c r="F1380" t="s">
        <v>90</v>
      </c>
      <c r="G1380">
        <v>106</v>
      </c>
      <c r="H1380">
        <v>66</v>
      </c>
      <c r="I1380" t="s">
        <v>29</v>
      </c>
    </row>
    <row r="1381" spans="1:9" x14ac:dyDescent="0.2">
      <c r="A1381">
        <v>2017</v>
      </c>
      <c r="B1381">
        <v>17</v>
      </c>
      <c r="C1381" t="s">
        <v>52</v>
      </c>
      <c r="D1381" t="s">
        <v>220</v>
      </c>
      <c r="E1381" t="s">
        <v>119</v>
      </c>
      <c r="F1381" t="s">
        <v>90</v>
      </c>
      <c r="G1381">
        <v>87</v>
      </c>
      <c r="H1381">
        <v>84</v>
      </c>
      <c r="I1381" t="s">
        <v>29</v>
      </c>
    </row>
    <row r="1382" spans="1:9" x14ac:dyDescent="0.2">
      <c r="A1382">
        <v>2017</v>
      </c>
      <c r="B1382">
        <v>17</v>
      </c>
      <c r="C1382" t="s">
        <v>52</v>
      </c>
      <c r="D1382" t="s">
        <v>243</v>
      </c>
      <c r="E1382" t="s">
        <v>121</v>
      </c>
      <c r="F1382" t="s">
        <v>95</v>
      </c>
      <c r="G1382">
        <v>108</v>
      </c>
      <c r="H1382">
        <v>108</v>
      </c>
      <c r="I1382" t="s">
        <v>29</v>
      </c>
    </row>
    <row r="1383" spans="1:9" x14ac:dyDescent="0.2">
      <c r="A1383">
        <v>2017</v>
      </c>
      <c r="B1383">
        <v>17</v>
      </c>
      <c r="C1383" t="s">
        <v>52</v>
      </c>
      <c r="D1383" t="s">
        <v>236</v>
      </c>
      <c r="E1383" t="s">
        <v>123</v>
      </c>
      <c r="F1383" t="s">
        <v>98</v>
      </c>
      <c r="G1383">
        <v>79</v>
      </c>
      <c r="H1383">
        <v>165</v>
      </c>
      <c r="I1383" t="s">
        <v>29</v>
      </c>
    </row>
    <row r="1384" spans="1:9" x14ac:dyDescent="0.2">
      <c r="A1384">
        <v>2017</v>
      </c>
      <c r="B1384">
        <v>17</v>
      </c>
      <c r="C1384" t="s">
        <v>52</v>
      </c>
      <c r="D1384" t="s">
        <v>195</v>
      </c>
      <c r="E1384" t="s">
        <v>128</v>
      </c>
      <c r="F1384" t="s">
        <v>125</v>
      </c>
      <c r="G1384">
        <v>96</v>
      </c>
      <c r="H1384">
        <v>0</v>
      </c>
      <c r="I1384" t="s">
        <v>29</v>
      </c>
    </row>
    <row r="1385" spans="1:9" x14ac:dyDescent="0.2">
      <c r="A1385">
        <v>2017</v>
      </c>
      <c r="B1385">
        <v>17</v>
      </c>
      <c r="C1385" t="s">
        <v>52</v>
      </c>
      <c r="D1385" t="s">
        <v>256</v>
      </c>
      <c r="E1385" t="s">
        <v>103</v>
      </c>
      <c r="F1385" t="s">
        <v>125</v>
      </c>
      <c r="G1385">
        <v>78</v>
      </c>
      <c r="H1385">
        <v>0</v>
      </c>
      <c r="I1385" t="s">
        <v>29</v>
      </c>
    </row>
    <row r="1386" spans="1:9" x14ac:dyDescent="0.2">
      <c r="A1386">
        <v>2017</v>
      </c>
      <c r="B1386">
        <v>17</v>
      </c>
      <c r="C1386" t="s">
        <v>52</v>
      </c>
      <c r="D1386" t="s">
        <v>257</v>
      </c>
      <c r="E1386" t="s">
        <v>119</v>
      </c>
      <c r="F1386" t="s">
        <v>125</v>
      </c>
      <c r="G1386">
        <v>87</v>
      </c>
      <c r="H1386">
        <v>125</v>
      </c>
      <c r="I1386" t="s">
        <v>29</v>
      </c>
    </row>
    <row r="1387" spans="1:9" x14ac:dyDescent="0.2">
      <c r="A1387">
        <v>2017</v>
      </c>
      <c r="B1387">
        <v>17</v>
      </c>
      <c r="C1387" t="s">
        <v>52</v>
      </c>
      <c r="D1387" t="s">
        <v>248</v>
      </c>
      <c r="E1387" t="s">
        <v>123</v>
      </c>
      <c r="F1387" t="s">
        <v>125</v>
      </c>
      <c r="G1387">
        <v>49</v>
      </c>
      <c r="H1387">
        <v>0</v>
      </c>
      <c r="I1387" t="s">
        <v>29</v>
      </c>
    </row>
    <row r="1388" spans="1:9" x14ac:dyDescent="0.2">
      <c r="A1388">
        <v>2017</v>
      </c>
      <c r="B1388">
        <v>18</v>
      </c>
      <c r="C1388" t="s">
        <v>52</v>
      </c>
      <c r="D1388" t="s">
        <v>222</v>
      </c>
      <c r="E1388" t="s">
        <v>92</v>
      </c>
      <c r="F1388" t="s">
        <v>98</v>
      </c>
      <c r="G1388">
        <v>75</v>
      </c>
      <c r="H1388">
        <v>104</v>
      </c>
      <c r="I1388" t="s">
        <v>29</v>
      </c>
    </row>
    <row r="1389" spans="1:9" x14ac:dyDescent="0.2">
      <c r="A1389">
        <v>2017</v>
      </c>
      <c r="B1389">
        <v>18</v>
      </c>
      <c r="C1389" t="s">
        <v>52</v>
      </c>
      <c r="D1389" t="s">
        <v>223</v>
      </c>
      <c r="E1389" t="s">
        <v>92</v>
      </c>
      <c r="F1389" t="s">
        <v>90</v>
      </c>
      <c r="G1389">
        <v>103</v>
      </c>
      <c r="H1389">
        <v>115</v>
      </c>
      <c r="I1389" t="s">
        <v>29</v>
      </c>
    </row>
    <row r="1390" spans="1:9" x14ac:dyDescent="0.2">
      <c r="A1390">
        <v>2017</v>
      </c>
      <c r="B1390">
        <v>18</v>
      </c>
      <c r="C1390" t="s">
        <v>52</v>
      </c>
      <c r="D1390" t="s">
        <v>225</v>
      </c>
      <c r="E1390" t="s">
        <v>131</v>
      </c>
      <c r="F1390" t="s">
        <v>114</v>
      </c>
      <c r="G1390">
        <v>95</v>
      </c>
      <c r="H1390">
        <v>125</v>
      </c>
      <c r="I1390" t="s">
        <v>29</v>
      </c>
    </row>
    <row r="1391" spans="1:9" x14ac:dyDescent="0.2">
      <c r="A1391">
        <v>2017</v>
      </c>
      <c r="B1391">
        <v>18</v>
      </c>
      <c r="C1391" t="s">
        <v>52</v>
      </c>
      <c r="D1391" t="s">
        <v>224</v>
      </c>
      <c r="E1391" t="s">
        <v>131</v>
      </c>
      <c r="F1391" t="s">
        <v>98</v>
      </c>
      <c r="G1391">
        <v>89</v>
      </c>
      <c r="H1391">
        <v>103</v>
      </c>
      <c r="I1391" t="s">
        <v>29</v>
      </c>
    </row>
    <row r="1392" spans="1:9" x14ac:dyDescent="0.2">
      <c r="A1392">
        <v>2017</v>
      </c>
      <c r="B1392">
        <v>18</v>
      </c>
      <c r="C1392" t="s">
        <v>52</v>
      </c>
      <c r="D1392" t="s">
        <v>226</v>
      </c>
      <c r="E1392" t="s">
        <v>165</v>
      </c>
      <c r="F1392" t="s">
        <v>95</v>
      </c>
      <c r="G1392">
        <v>67</v>
      </c>
      <c r="H1392">
        <v>131</v>
      </c>
      <c r="I1392" t="s">
        <v>29</v>
      </c>
    </row>
    <row r="1393" spans="1:9" x14ac:dyDescent="0.2">
      <c r="A1393">
        <v>2017</v>
      </c>
      <c r="B1393">
        <v>18</v>
      </c>
      <c r="C1393" t="s">
        <v>52</v>
      </c>
      <c r="D1393" t="s">
        <v>245</v>
      </c>
      <c r="E1393" t="s">
        <v>97</v>
      </c>
      <c r="F1393" t="s">
        <v>98</v>
      </c>
      <c r="G1393">
        <v>92</v>
      </c>
      <c r="H1393">
        <v>87</v>
      </c>
      <c r="I1393" t="s">
        <v>29</v>
      </c>
    </row>
    <row r="1394" spans="1:9" x14ac:dyDescent="0.2">
      <c r="A1394">
        <v>2017</v>
      </c>
      <c r="B1394">
        <v>18</v>
      </c>
      <c r="C1394" t="s">
        <v>52</v>
      </c>
      <c r="D1394" t="s">
        <v>229</v>
      </c>
      <c r="E1394" t="s">
        <v>100</v>
      </c>
      <c r="F1394" t="s">
        <v>98</v>
      </c>
      <c r="G1394">
        <v>91</v>
      </c>
      <c r="H1394">
        <v>72</v>
      </c>
      <c r="I1394" t="s">
        <v>29</v>
      </c>
    </row>
    <row r="1395" spans="1:9" x14ac:dyDescent="0.2">
      <c r="A1395">
        <v>2017</v>
      </c>
      <c r="B1395">
        <v>18</v>
      </c>
      <c r="C1395" t="s">
        <v>52</v>
      </c>
      <c r="D1395" t="s">
        <v>230</v>
      </c>
      <c r="E1395" t="s">
        <v>128</v>
      </c>
      <c r="F1395" t="s">
        <v>95</v>
      </c>
      <c r="G1395">
        <v>155</v>
      </c>
      <c r="H1395">
        <v>142</v>
      </c>
      <c r="I1395" t="s">
        <v>29</v>
      </c>
    </row>
    <row r="1396" spans="1:9" x14ac:dyDescent="0.2">
      <c r="A1396">
        <v>2017</v>
      </c>
      <c r="B1396">
        <v>18</v>
      </c>
      <c r="C1396" t="s">
        <v>52</v>
      </c>
      <c r="D1396" t="s">
        <v>195</v>
      </c>
      <c r="E1396" t="s">
        <v>128</v>
      </c>
      <c r="F1396" t="s">
        <v>95</v>
      </c>
      <c r="G1396">
        <v>84</v>
      </c>
      <c r="H1396">
        <v>46</v>
      </c>
      <c r="I1396" t="s">
        <v>29</v>
      </c>
    </row>
    <row r="1397" spans="1:9" x14ac:dyDescent="0.2">
      <c r="A1397">
        <v>2017</v>
      </c>
      <c r="B1397">
        <v>18</v>
      </c>
      <c r="C1397" t="s">
        <v>52</v>
      </c>
      <c r="D1397" t="s">
        <v>252</v>
      </c>
      <c r="E1397" t="s">
        <v>103</v>
      </c>
      <c r="F1397" t="s">
        <v>90</v>
      </c>
      <c r="G1397">
        <v>72</v>
      </c>
      <c r="H1397">
        <v>93</v>
      </c>
      <c r="I1397" t="s">
        <v>29</v>
      </c>
    </row>
    <row r="1398" spans="1:9" x14ac:dyDescent="0.2">
      <c r="A1398">
        <v>2017</v>
      </c>
      <c r="B1398">
        <v>18</v>
      </c>
      <c r="C1398" t="s">
        <v>52</v>
      </c>
      <c r="D1398" t="s">
        <v>231</v>
      </c>
      <c r="E1398" t="s">
        <v>106</v>
      </c>
      <c r="F1398" t="s">
        <v>90</v>
      </c>
      <c r="G1398">
        <v>101</v>
      </c>
      <c r="H1398">
        <v>72</v>
      </c>
      <c r="I1398" t="s">
        <v>29</v>
      </c>
    </row>
    <row r="1399" spans="1:9" x14ac:dyDescent="0.2">
      <c r="A1399">
        <v>2017</v>
      </c>
      <c r="B1399">
        <v>18</v>
      </c>
      <c r="C1399" t="s">
        <v>52</v>
      </c>
      <c r="D1399" t="s">
        <v>232</v>
      </c>
      <c r="E1399" t="s">
        <v>106</v>
      </c>
      <c r="F1399" t="s">
        <v>95</v>
      </c>
      <c r="G1399">
        <v>98</v>
      </c>
      <c r="H1399">
        <v>78</v>
      </c>
      <c r="I1399" t="s">
        <v>29</v>
      </c>
    </row>
    <row r="1400" spans="1:9" x14ac:dyDescent="0.2">
      <c r="A1400">
        <v>2017</v>
      </c>
      <c r="B1400">
        <v>18</v>
      </c>
      <c r="C1400" t="s">
        <v>52</v>
      </c>
      <c r="D1400" t="s">
        <v>233</v>
      </c>
      <c r="E1400" t="s">
        <v>111</v>
      </c>
      <c r="F1400" t="s">
        <v>95</v>
      </c>
      <c r="G1400">
        <v>91</v>
      </c>
      <c r="H1400">
        <v>115</v>
      </c>
      <c r="I1400" t="s">
        <v>29</v>
      </c>
    </row>
    <row r="1401" spans="1:9" x14ac:dyDescent="0.2">
      <c r="A1401">
        <v>2017</v>
      </c>
      <c r="B1401">
        <v>18</v>
      </c>
      <c r="C1401" t="s">
        <v>52</v>
      </c>
      <c r="D1401" t="s">
        <v>234</v>
      </c>
      <c r="E1401" t="s">
        <v>117</v>
      </c>
      <c r="F1401" t="s">
        <v>95</v>
      </c>
      <c r="G1401">
        <v>77</v>
      </c>
      <c r="H1401">
        <v>106</v>
      </c>
      <c r="I1401" t="s">
        <v>29</v>
      </c>
    </row>
    <row r="1402" spans="1:9" x14ac:dyDescent="0.2">
      <c r="A1402">
        <v>2017</v>
      </c>
      <c r="B1402">
        <v>18</v>
      </c>
      <c r="C1402" t="s">
        <v>52</v>
      </c>
      <c r="D1402" t="s">
        <v>247</v>
      </c>
      <c r="E1402" t="s">
        <v>119</v>
      </c>
      <c r="F1402" t="s">
        <v>90</v>
      </c>
      <c r="G1402">
        <v>98</v>
      </c>
      <c r="H1402">
        <v>75</v>
      </c>
      <c r="I1402" t="s">
        <v>29</v>
      </c>
    </row>
    <row r="1403" spans="1:9" x14ac:dyDescent="0.2">
      <c r="A1403">
        <v>2017</v>
      </c>
      <c r="B1403">
        <v>18</v>
      </c>
      <c r="C1403" t="s">
        <v>52</v>
      </c>
      <c r="D1403" t="s">
        <v>220</v>
      </c>
      <c r="E1403" t="s">
        <v>119</v>
      </c>
      <c r="F1403" t="s">
        <v>90</v>
      </c>
      <c r="G1403">
        <v>84</v>
      </c>
      <c r="H1403">
        <v>76</v>
      </c>
      <c r="I1403" t="s">
        <v>29</v>
      </c>
    </row>
    <row r="1404" spans="1:9" x14ac:dyDescent="0.2">
      <c r="A1404">
        <v>2017</v>
      </c>
      <c r="B1404">
        <v>18</v>
      </c>
      <c r="C1404" t="s">
        <v>52</v>
      </c>
      <c r="D1404" t="s">
        <v>243</v>
      </c>
      <c r="E1404" t="s">
        <v>121</v>
      </c>
      <c r="F1404" t="s">
        <v>95</v>
      </c>
      <c r="G1404">
        <v>110</v>
      </c>
      <c r="H1404">
        <v>94</v>
      </c>
      <c r="I1404" t="s">
        <v>29</v>
      </c>
    </row>
    <row r="1405" spans="1:9" x14ac:dyDescent="0.2">
      <c r="A1405">
        <v>2017</v>
      </c>
      <c r="B1405">
        <v>18</v>
      </c>
      <c r="C1405" t="s">
        <v>52</v>
      </c>
      <c r="D1405" t="s">
        <v>236</v>
      </c>
      <c r="E1405" t="s">
        <v>123</v>
      </c>
      <c r="F1405" t="s">
        <v>98</v>
      </c>
      <c r="G1405">
        <v>93</v>
      </c>
      <c r="H1405">
        <v>149</v>
      </c>
      <c r="I1405" t="s">
        <v>29</v>
      </c>
    </row>
    <row r="1406" spans="1:9" x14ac:dyDescent="0.2">
      <c r="A1406">
        <v>2017</v>
      </c>
      <c r="B1406">
        <v>18</v>
      </c>
      <c r="C1406" t="s">
        <v>52</v>
      </c>
      <c r="D1406" t="s">
        <v>256</v>
      </c>
      <c r="E1406" t="s">
        <v>103</v>
      </c>
      <c r="F1406" t="s">
        <v>125</v>
      </c>
      <c r="G1406">
        <v>78</v>
      </c>
      <c r="H1406">
        <v>0</v>
      </c>
      <c r="I1406" t="s">
        <v>29</v>
      </c>
    </row>
    <row r="1407" spans="1:9" x14ac:dyDescent="0.2">
      <c r="A1407">
        <v>2017</v>
      </c>
      <c r="B1407">
        <v>18</v>
      </c>
      <c r="C1407" t="s">
        <v>52</v>
      </c>
      <c r="D1407" t="s">
        <v>258</v>
      </c>
      <c r="E1407" t="s">
        <v>103</v>
      </c>
      <c r="F1407" t="s">
        <v>125</v>
      </c>
      <c r="G1407">
        <v>87</v>
      </c>
      <c r="H1407">
        <v>0</v>
      </c>
      <c r="I1407" t="s">
        <v>29</v>
      </c>
    </row>
    <row r="1408" spans="1:9" x14ac:dyDescent="0.2">
      <c r="A1408">
        <v>2017</v>
      </c>
      <c r="B1408">
        <v>18</v>
      </c>
      <c r="C1408" t="s">
        <v>52</v>
      </c>
      <c r="D1408" t="s">
        <v>178</v>
      </c>
      <c r="E1408" t="s">
        <v>109</v>
      </c>
      <c r="F1408" t="s">
        <v>125</v>
      </c>
      <c r="G1408">
        <v>87</v>
      </c>
      <c r="H1408">
        <v>0</v>
      </c>
      <c r="I1408" t="s">
        <v>29</v>
      </c>
    </row>
    <row r="1409" spans="1:9" x14ac:dyDescent="0.2">
      <c r="A1409">
        <v>2017</v>
      </c>
      <c r="B1409">
        <v>18</v>
      </c>
      <c r="C1409" t="s">
        <v>52</v>
      </c>
      <c r="D1409" t="s">
        <v>257</v>
      </c>
      <c r="E1409" t="s">
        <v>119</v>
      </c>
      <c r="F1409" t="s">
        <v>125</v>
      </c>
      <c r="G1409">
        <v>99</v>
      </c>
      <c r="H1409">
        <v>107</v>
      </c>
      <c r="I1409" t="s">
        <v>29</v>
      </c>
    </row>
    <row r="1410" spans="1:9" x14ac:dyDescent="0.2">
      <c r="A1410">
        <v>2017</v>
      </c>
      <c r="B1410">
        <v>19</v>
      </c>
      <c r="C1410" t="s">
        <v>52</v>
      </c>
      <c r="D1410" t="s">
        <v>222</v>
      </c>
      <c r="E1410" t="s">
        <v>92</v>
      </c>
      <c r="F1410" t="s">
        <v>98</v>
      </c>
      <c r="G1410">
        <v>80</v>
      </c>
      <c r="H1410">
        <v>104</v>
      </c>
      <c r="I1410" t="s">
        <v>29</v>
      </c>
    </row>
    <row r="1411" spans="1:9" x14ac:dyDescent="0.2">
      <c r="A1411">
        <v>2017</v>
      </c>
      <c r="B1411">
        <v>19</v>
      </c>
      <c r="C1411" t="s">
        <v>52</v>
      </c>
      <c r="D1411" t="s">
        <v>259</v>
      </c>
      <c r="E1411" t="s">
        <v>92</v>
      </c>
      <c r="F1411" t="s">
        <v>95</v>
      </c>
      <c r="G1411">
        <v>68</v>
      </c>
      <c r="H1411">
        <v>78</v>
      </c>
      <c r="I1411" t="s">
        <v>29</v>
      </c>
    </row>
    <row r="1412" spans="1:9" x14ac:dyDescent="0.2">
      <c r="A1412">
        <v>2017</v>
      </c>
      <c r="B1412">
        <v>19</v>
      </c>
      <c r="C1412" t="s">
        <v>52</v>
      </c>
      <c r="D1412" t="s">
        <v>223</v>
      </c>
      <c r="E1412" t="s">
        <v>92</v>
      </c>
      <c r="F1412" t="s">
        <v>90</v>
      </c>
      <c r="G1412">
        <v>96</v>
      </c>
      <c r="H1412">
        <v>72</v>
      </c>
      <c r="I1412" t="s">
        <v>29</v>
      </c>
    </row>
    <row r="1413" spans="1:9" x14ac:dyDescent="0.2">
      <c r="A1413">
        <v>2017</v>
      </c>
      <c r="B1413">
        <v>19</v>
      </c>
      <c r="C1413" t="s">
        <v>52</v>
      </c>
      <c r="D1413" t="s">
        <v>225</v>
      </c>
      <c r="E1413" t="s">
        <v>131</v>
      </c>
      <c r="F1413" t="s">
        <v>114</v>
      </c>
      <c r="G1413">
        <v>97</v>
      </c>
      <c r="H1413">
        <v>103</v>
      </c>
      <c r="I1413" t="s">
        <v>29</v>
      </c>
    </row>
    <row r="1414" spans="1:9" x14ac:dyDescent="0.2">
      <c r="A1414">
        <v>2017</v>
      </c>
      <c r="B1414">
        <v>19</v>
      </c>
      <c r="C1414" t="s">
        <v>52</v>
      </c>
      <c r="D1414" t="s">
        <v>224</v>
      </c>
      <c r="E1414" t="s">
        <v>131</v>
      </c>
      <c r="F1414" t="s">
        <v>98</v>
      </c>
      <c r="G1414">
        <v>97</v>
      </c>
      <c r="H1414">
        <v>144</v>
      </c>
      <c r="I1414" t="s">
        <v>29</v>
      </c>
    </row>
    <row r="1415" spans="1:9" x14ac:dyDescent="0.2">
      <c r="A1415">
        <v>2017</v>
      </c>
      <c r="B1415">
        <v>19</v>
      </c>
      <c r="C1415" t="s">
        <v>52</v>
      </c>
      <c r="D1415" t="s">
        <v>226</v>
      </c>
      <c r="E1415" t="s">
        <v>165</v>
      </c>
      <c r="F1415" t="s">
        <v>95</v>
      </c>
      <c r="G1415">
        <v>77</v>
      </c>
      <c r="H1415">
        <v>121</v>
      </c>
      <c r="I1415" t="s">
        <v>29</v>
      </c>
    </row>
    <row r="1416" spans="1:9" x14ac:dyDescent="0.2">
      <c r="A1416">
        <v>2017</v>
      </c>
      <c r="B1416">
        <v>19</v>
      </c>
      <c r="C1416" t="s">
        <v>52</v>
      </c>
      <c r="D1416" t="s">
        <v>245</v>
      </c>
      <c r="E1416" t="s">
        <v>97</v>
      </c>
      <c r="F1416" t="s">
        <v>98</v>
      </c>
      <c r="G1416">
        <v>89</v>
      </c>
      <c r="H1416">
        <v>61</v>
      </c>
      <c r="I1416" t="s">
        <v>29</v>
      </c>
    </row>
    <row r="1417" spans="1:9" x14ac:dyDescent="0.2">
      <c r="A1417">
        <v>2017</v>
      </c>
      <c r="B1417">
        <v>19</v>
      </c>
      <c r="C1417" t="s">
        <v>52</v>
      </c>
      <c r="D1417" t="s">
        <v>230</v>
      </c>
      <c r="E1417" t="s">
        <v>128</v>
      </c>
      <c r="F1417" t="s">
        <v>95</v>
      </c>
      <c r="G1417">
        <v>148</v>
      </c>
      <c r="H1417">
        <v>108</v>
      </c>
      <c r="I1417" t="s">
        <v>29</v>
      </c>
    </row>
    <row r="1418" spans="1:9" x14ac:dyDescent="0.2">
      <c r="A1418">
        <v>2017</v>
      </c>
      <c r="B1418">
        <v>19</v>
      </c>
      <c r="C1418" t="s">
        <v>52</v>
      </c>
      <c r="D1418" t="s">
        <v>252</v>
      </c>
      <c r="E1418" t="s">
        <v>103</v>
      </c>
      <c r="F1418" t="s">
        <v>90</v>
      </c>
      <c r="G1418">
        <v>71</v>
      </c>
      <c r="H1418">
        <v>91</v>
      </c>
      <c r="I1418" t="s">
        <v>29</v>
      </c>
    </row>
    <row r="1419" spans="1:9" x14ac:dyDescent="0.2">
      <c r="A1419">
        <v>2017</v>
      </c>
      <c r="B1419">
        <v>19</v>
      </c>
      <c r="C1419" t="s">
        <v>52</v>
      </c>
      <c r="D1419" t="s">
        <v>256</v>
      </c>
      <c r="E1419" t="s">
        <v>103</v>
      </c>
      <c r="F1419" t="s">
        <v>95</v>
      </c>
      <c r="G1419">
        <v>74</v>
      </c>
      <c r="H1419">
        <v>88</v>
      </c>
      <c r="I1419" t="s">
        <v>29</v>
      </c>
    </row>
    <row r="1420" spans="1:9" x14ac:dyDescent="0.2">
      <c r="A1420">
        <v>2017</v>
      </c>
      <c r="B1420">
        <v>19</v>
      </c>
      <c r="C1420" t="s">
        <v>52</v>
      </c>
      <c r="D1420" t="s">
        <v>231</v>
      </c>
      <c r="E1420" t="s">
        <v>106</v>
      </c>
      <c r="F1420" t="s">
        <v>90</v>
      </c>
      <c r="G1420">
        <v>100</v>
      </c>
      <c r="H1420">
        <v>42</v>
      </c>
      <c r="I1420" t="s">
        <v>29</v>
      </c>
    </row>
    <row r="1421" spans="1:9" x14ac:dyDescent="0.2">
      <c r="A1421">
        <v>2017</v>
      </c>
      <c r="B1421">
        <v>19</v>
      </c>
      <c r="C1421" t="s">
        <v>52</v>
      </c>
      <c r="D1421" t="s">
        <v>232</v>
      </c>
      <c r="E1421" t="s">
        <v>106</v>
      </c>
      <c r="F1421" t="s">
        <v>95</v>
      </c>
      <c r="G1421">
        <v>98</v>
      </c>
      <c r="H1421">
        <v>93</v>
      </c>
      <c r="I1421" t="s">
        <v>29</v>
      </c>
    </row>
    <row r="1422" spans="1:9" x14ac:dyDescent="0.2">
      <c r="A1422">
        <v>2017</v>
      </c>
      <c r="B1422">
        <v>19</v>
      </c>
      <c r="C1422" t="s">
        <v>52</v>
      </c>
      <c r="D1422" t="s">
        <v>233</v>
      </c>
      <c r="E1422" t="s">
        <v>111</v>
      </c>
      <c r="F1422" t="s">
        <v>95</v>
      </c>
      <c r="G1422">
        <v>101</v>
      </c>
      <c r="H1422">
        <v>104</v>
      </c>
      <c r="I1422" t="s">
        <v>29</v>
      </c>
    </row>
    <row r="1423" spans="1:9" x14ac:dyDescent="0.2">
      <c r="A1423">
        <v>2017</v>
      </c>
      <c r="B1423">
        <v>19</v>
      </c>
      <c r="C1423" t="s">
        <v>52</v>
      </c>
      <c r="D1423" t="s">
        <v>260</v>
      </c>
      <c r="E1423" t="s">
        <v>113</v>
      </c>
      <c r="F1423" t="s">
        <v>90</v>
      </c>
      <c r="G1423">
        <v>61</v>
      </c>
      <c r="H1423">
        <v>76</v>
      </c>
      <c r="I1423" t="s">
        <v>29</v>
      </c>
    </row>
    <row r="1424" spans="1:9" x14ac:dyDescent="0.2">
      <c r="A1424">
        <v>2017</v>
      </c>
      <c r="B1424">
        <v>19</v>
      </c>
      <c r="C1424" t="s">
        <v>52</v>
      </c>
      <c r="D1424" t="s">
        <v>234</v>
      </c>
      <c r="E1424" t="s">
        <v>117</v>
      </c>
      <c r="F1424" t="s">
        <v>95</v>
      </c>
      <c r="G1424">
        <v>80</v>
      </c>
      <c r="H1424">
        <v>109</v>
      </c>
      <c r="I1424" t="s">
        <v>29</v>
      </c>
    </row>
    <row r="1425" spans="1:9" x14ac:dyDescent="0.2">
      <c r="A1425">
        <v>2017</v>
      </c>
      <c r="B1425">
        <v>19</v>
      </c>
      <c r="C1425" t="s">
        <v>52</v>
      </c>
      <c r="D1425" t="s">
        <v>257</v>
      </c>
      <c r="E1425" t="s">
        <v>119</v>
      </c>
      <c r="F1425" t="s">
        <v>98</v>
      </c>
      <c r="G1425">
        <v>108</v>
      </c>
      <c r="H1425">
        <v>103</v>
      </c>
      <c r="I1425" t="s">
        <v>29</v>
      </c>
    </row>
    <row r="1426" spans="1:9" x14ac:dyDescent="0.2">
      <c r="A1426">
        <v>2017</v>
      </c>
      <c r="B1426">
        <v>19</v>
      </c>
      <c r="C1426" t="s">
        <v>52</v>
      </c>
      <c r="D1426" t="s">
        <v>247</v>
      </c>
      <c r="E1426" t="s">
        <v>119</v>
      </c>
      <c r="F1426" t="s">
        <v>90</v>
      </c>
      <c r="G1426">
        <v>91</v>
      </c>
      <c r="H1426">
        <v>103</v>
      </c>
      <c r="I1426" t="s">
        <v>29</v>
      </c>
    </row>
    <row r="1427" spans="1:9" x14ac:dyDescent="0.2">
      <c r="A1427">
        <v>2017</v>
      </c>
      <c r="B1427">
        <v>19</v>
      </c>
      <c r="C1427" t="s">
        <v>52</v>
      </c>
      <c r="D1427" t="s">
        <v>236</v>
      </c>
      <c r="E1427" t="s">
        <v>123</v>
      </c>
      <c r="F1427" t="s">
        <v>98</v>
      </c>
      <c r="G1427">
        <v>86</v>
      </c>
      <c r="H1427">
        <v>61</v>
      </c>
      <c r="I1427" t="s">
        <v>29</v>
      </c>
    </row>
    <row r="1428" spans="1:9" x14ac:dyDescent="0.2">
      <c r="A1428">
        <v>2017</v>
      </c>
      <c r="B1428">
        <v>19</v>
      </c>
      <c r="C1428" t="s">
        <v>52</v>
      </c>
      <c r="D1428" t="s">
        <v>229</v>
      </c>
      <c r="E1428" t="s">
        <v>100</v>
      </c>
      <c r="F1428" t="s">
        <v>125</v>
      </c>
      <c r="G1428">
        <v>91</v>
      </c>
      <c r="H1428">
        <v>0</v>
      </c>
      <c r="I1428" t="s">
        <v>29</v>
      </c>
    </row>
    <row r="1429" spans="1:9" x14ac:dyDescent="0.2">
      <c r="A1429">
        <v>2017</v>
      </c>
      <c r="B1429">
        <v>19</v>
      </c>
      <c r="C1429" t="s">
        <v>52</v>
      </c>
      <c r="D1429" t="s">
        <v>178</v>
      </c>
      <c r="E1429" t="s">
        <v>109</v>
      </c>
      <c r="F1429" t="s">
        <v>125</v>
      </c>
      <c r="G1429">
        <v>87</v>
      </c>
      <c r="H1429">
        <v>0</v>
      </c>
      <c r="I1429" t="s">
        <v>29</v>
      </c>
    </row>
    <row r="1430" spans="1:9" x14ac:dyDescent="0.2">
      <c r="A1430">
        <v>2017</v>
      </c>
      <c r="B1430">
        <v>19</v>
      </c>
      <c r="C1430" t="s">
        <v>52</v>
      </c>
      <c r="D1430" t="s">
        <v>220</v>
      </c>
      <c r="E1430" t="s">
        <v>119</v>
      </c>
      <c r="F1430" t="s">
        <v>125</v>
      </c>
      <c r="G1430">
        <v>84</v>
      </c>
      <c r="H1430">
        <v>0</v>
      </c>
      <c r="I1430" t="s">
        <v>29</v>
      </c>
    </row>
    <row r="1431" spans="1:9" x14ac:dyDescent="0.2">
      <c r="A1431">
        <v>2017</v>
      </c>
      <c r="B1431">
        <v>19</v>
      </c>
      <c r="C1431" t="s">
        <v>52</v>
      </c>
      <c r="D1431" t="s">
        <v>243</v>
      </c>
      <c r="E1431" t="s">
        <v>121</v>
      </c>
      <c r="F1431" t="s">
        <v>125</v>
      </c>
      <c r="G1431">
        <v>110</v>
      </c>
      <c r="H1431">
        <v>0</v>
      </c>
      <c r="I1431" t="s">
        <v>29</v>
      </c>
    </row>
    <row r="1432" spans="1:9" x14ac:dyDescent="0.2">
      <c r="A1432">
        <v>2017</v>
      </c>
      <c r="B1432">
        <v>20</v>
      </c>
      <c r="C1432" t="s">
        <v>52</v>
      </c>
      <c r="D1432" t="s">
        <v>222</v>
      </c>
      <c r="E1432" t="s">
        <v>92</v>
      </c>
      <c r="F1432" t="s">
        <v>98</v>
      </c>
      <c r="G1432">
        <v>80</v>
      </c>
      <c r="H1432">
        <v>0</v>
      </c>
      <c r="I1432" t="s">
        <v>29</v>
      </c>
    </row>
    <row r="1433" spans="1:9" x14ac:dyDescent="0.2">
      <c r="A1433">
        <v>2017</v>
      </c>
      <c r="B1433">
        <v>20</v>
      </c>
      <c r="C1433" t="s">
        <v>52</v>
      </c>
      <c r="D1433" t="s">
        <v>223</v>
      </c>
      <c r="E1433" t="s">
        <v>92</v>
      </c>
      <c r="F1433" t="s">
        <v>90</v>
      </c>
      <c r="G1433">
        <v>96</v>
      </c>
      <c r="H1433">
        <v>88</v>
      </c>
      <c r="I1433" t="s">
        <v>29</v>
      </c>
    </row>
    <row r="1434" spans="1:9" x14ac:dyDescent="0.2">
      <c r="A1434">
        <v>2017</v>
      </c>
      <c r="B1434">
        <v>20</v>
      </c>
      <c r="C1434" t="s">
        <v>52</v>
      </c>
      <c r="D1434" t="s">
        <v>224</v>
      </c>
      <c r="E1434" t="s">
        <v>131</v>
      </c>
      <c r="F1434" t="s">
        <v>98</v>
      </c>
      <c r="G1434">
        <v>109</v>
      </c>
      <c r="H1434">
        <v>127</v>
      </c>
      <c r="I1434" t="s">
        <v>29</v>
      </c>
    </row>
    <row r="1435" spans="1:9" x14ac:dyDescent="0.2">
      <c r="A1435">
        <v>2017</v>
      </c>
      <c r="B1435">
        <v>20</v>
      </c>
      <c r="C1435" t="s">
        <v>52</v>
      </c>
      <c r="D1435" t="s">
        <v>225</v>
      </c>
      <c r="E1435" t="s">
        <v>131</v>
      </c>
      <c r="F1435" t="s">
        <v>114</v>
      </c>
      <c r="G1435">
        <v>98</v>
      </c>
      <c r="H1435">
        <v>114</v>
      </c>
      <c r="I1435" t="s">
        <v>29</v>
      </c>
    </row>
    <row r="1436" spans="1:9" x14ac:dyDescent="0.2">
      <c r="A1436">
        <v>2017</v>
      </c>
      <c r="B1436">
        <v>20</v>
      </c>
      <c r="C1436" t="s">
        <v>52</v>
      </c>
      <c r="D1436" t="s">
        <v>226</v>
      </c>
      <c r="E1436" t="s">
        <v>165</v>
      </c>
      <c r="F1436" t="s">
        <v>95</v>
      </c>
      <c r="G1436">
        <v>92</v>
      </c>
      <c r="H1436">
        <v>94</v>
      </c>
      <c r="I1436" t="s">
        <v>29</v>
      </c>
    </row>
    <row r="1437" spans="1:9" x14ac:dyDescent="0.2">
      <c r="A1437">
        <v>2017</v>
      </c>
      <c r="B1437">
        <v>20</v>
      </c>
      <c r="C1437" t="s">
        <v>52</v>
      </c>
      <c r="D1437" t="s">
        <v>245</v>
      </c>
      <c r="E1437" t="s">
        <v>97</v>
      </c>
      <c r="F1437" t="s">
        <v>98</v>
      </c>
      <c r="G1437">
        <v>90</v>
      </c>
      <c r="H1437">
        <v>90</v>
      </c>
      <c r="I1437" t="s">
        <v>29</v>
      </c>
    </row>
    <row r="1438" spans="1:9" x14ac:dyDescent="0.2">
      <c r="A1438">
        <v>2017</v>
      </c>
      <c r="B1438">
        <v>20</v>
      </c>
      <c r="C1438" t="s">
        <v>52</v>
      </c>
      <c r="D1438" t="s">
        <v>229</v>
      </c>
      <c r="E1438" t="s">
        <v>100</v>
      </c>
      <c r="F1438" t="s">
        <v>98</v>
      </c>
      <c r="G1438">
        <v>82</v>
      </c>
      <c r="H1438">
        <v>59</v>
      </c>
      <c r="I1438" t="s">
        <v>29</v>
      </c>
    </row>
    <row r="1439" spans="1:9" x14ac:dyDescent="0.2">
      <c r="A1439">
        <v>2017</v>
      </c>
      <c r="B1439">
        <v>20</v>
      </c>
      <c r="C1439" t="s">
        <v>52</v>
      </c>
      <c r="D1439" t="s">
        <v>256</v>
      </c>
      <c r="E1439" t="s">
        <v>103</v>
      </c>
      <c r="F1439" t="s">
        <v>95</v>
      </c>
      <c r="G1439">
        <v>79</v>
      </c>
      <c r="H1439">
        <v>120</v>
      </c>
      <c r="I1439" t="s">
        <v>29</v>
      </c>
    </row>
    <row r="1440" spans="1:9" x14ac:dyDescent="0.2">
      <c r="A1440">
        <v>2017</v>
      </c>
      <c r="B1440">
        <v>20</v>
      </c>
      <c r="C1440" t="s">
        <v>52</v>
      </c>
      <c r="D1440" t="s">
        <v>252</v>
      </c>
      <c r="E1440" t="s">
        <v>103</v>
      </c>
      <c r="F1440" t="s">
        <v>90</v>
      </c>
      <c r="G1440">
        <v>74</v>
      </c>
      <c r="H1440">
        <v>79</v>
      </c>
      <c r="I1440" t="s">
        <v>29</v>
      </c>
    </row>
    <row r="1441" spans="1:9" x14ac:dyDescent="0.2">
      <c r="A1441">
        <v>2017</v>
      </c>
      <c r="B1441">
        <v>20</v>
      </c>
      <c r="C1441" t="s">
        <v>52</v>
      </c>
      <c r="D1441" t="s">
        <v>258</v>
      </c>
      <c r="E1441" t="s">
        <v>103</v>
      </c>
      <c r="F1441" t="s">
        <v>90</v>
      </c>
      <c r="G1441">
        <v>78</v>
      </c>
      <c r="H1441">
        <v>57</v>
      </c>
      <c r="I1441" t="s">
        <v>29</v>
      </c>
    </row>
    <row r="1442" spans="1:9" x14ac:dyDescent="0.2">
      <c r="A1442">
        <v>2017</v>
      </c>
      <c r="B1442">
        <v>20</v>
      </c>
      <c r="C1442" t="s">
        <v>52</v>
      </c>
      <c r="D1442" t="s">
        <v>231</v>
      </c>
      <c r="E1442" t="s">
        <v>106</v>
      </c>
      <c r="F1442" t="s">
        <v>90</v>
      </c>
      <c r="G1442">
        <v>92</v>
      </c>
      <c r="H1442">
        <v>76</v>
      </c>
      <c r="I1442" t="s">
        <v>29</v>
      </c>
    </row>
    <row r="1443" spans="1:9" x14ac:dyDescent="0.2">
      <c r="A1443">
        <v>2017</v>
      </c>
      <c r="B1443">
        <v>20</v>
      </c>
      <c r="C1443" t="s">
        <v>52</v>
      </c>
      <c r="D1443" t="s">
        <v>232</v>
      </c>
      <c r="E1443" t="s">
        <v>106</v>
      </c>
      <c r="F1443" t="s">
        <v>95</v>
      </c>
      <c r="G1443">
        <v>97</v>
      </c>
      <c r="H1443">
        <v>76</v>
      </c>
      <c r="I1443" t="s">
        <v>29</v>
      </c>
    </row>
    <row r="1444" spans="1:9" x14ac:dyDescent="0.2">
      <c r="A1444">
        <v>2017</v>
      </c>
      <c r="B1444">
        <v>20</v>
      </c>
      <c r="C1444" t="s">
        <v>52</v>
      </c>
      <c r="D1444" t="s">
        <v>233</v>
      </c>
      <c r="E1444" t="s">
        <v>111</v>
      </c>
      <c r="F1444" t="s">
        <v>95</v>
      </c>
      <c r="G1444">
        <v>110</v>
      </c>
      <c r="H1444">
        <v>134</v>
      </c>
      <c r="I1444" t="s">
        <v>29</v>
      </c>
    </row>
    <row r="1445" spans="1:9" x14ac:dyDescent="0.2">
      <c r="A1445">
        <v>2017</v>
      </c>
      <c r="B1445">
        <v>20</v>
      </c>
      <c r="C1445" t="s">
        <v>52</v>
      </c>
      <c r="D1445" t="s">
        <v>234</v>
      </c>
      <c r="E1445" t="s">
        <v>117</v>
      </c>
      <c r="F1445" t="s">
        <v>95</v>
      </c>
      <c r="G1445">
        <v>81</v>
      </c>
      <c r="H1445">
        <v>81</v>
      </c>
      <c r="I1445" t="s">
        <v>29</v>
      </c>
    </row>
    <row r="1446" spans="1:9" x14ac:dyDescent="0.2">
      <c r="A1446">
        <v>2017</v>
      </c>
      <c r="B1446">
        <v>20</v>
      </c>
      <c r="C1446" t="s">
        <v>52</v>
      </c>
      <c r="D1446" t="s">
        <v>247</v>
      </c>
      <c r="E1446" t="s">
        <v>119</v>
      </c>
      <c r="F1446" t="s">
        <v>95</v>
      </c>
      <c r="G1446">
        <v>101</v>
      </c>
      <c r="H1446">
        <v>130</v>
      </c>
      <c r="I1446" t="s">
        <v>29</v>
      </c>
    </row>
    <row r="1447" spans="1:9" x14ac:dyDescent="0.2">
      <c r="A1447">
        <v>2017</v>
      </c>
      <c r="B1447">
        <v>20</v>
      </c>
      <c r="C1447" t="s">
        <v>52</v>
      </c>
      <c r="D1447" t="s">
        <v>257</v>
      </c>
      <c r="E1447" t="s">
        <v>119</v>
      </c>
      <c r="F1447" t="s">
        <v>98</v>
      </c>
      <c r="G1447">
        <v>118</v>
      </c>
      <c r="H1447">
        <v>115</v>
      </c>
      <c r="I1447" t="s">
        <v>29</v>
      </c>
    </row>
    <row r="1448" spans="1:9" x14ac:dyDescent="0.2">
      <c r="A1448">
        <v>2017</v>
      </c>
      <c r="B1448">
        <v>20</v>
      </c>
      <c r="C1448" t="s">
        <v>52</v>
      </c>
      <c r="D1448" t="s">
        <v>220</v>
      </c>
      <c r="E1448" t="s">
        <v>119</v>
      </c>
      <c r="F1448" t="s">
        <v>90</v>
      </c>
      <c r="G1448">
        <v>77</v>
      </c>
      <c r="H1448">
        <v>49</v>
      </c>
      <c r="I1448" t="s">
        <v>29</v>
      </c>
    </row>
    <row r="1449" spans="1:9" x14ac:dyDescent="0.2">
      <c r="A1449">
        <v>2017</v>
      </c>
      <c r="B1449">
        <v>20</v>
      </c>
      <c r="C1449" t="s">
        <v>52</v>
      </c>
      <c r="D1449" t="s">
        <v>243</v>
      </c>
      <c r="E1449" t="s">
        <v>121</v>
      </c>
      <c r="F1449" t="s">
        <v>95</v>
      </c>
      <c r="G1449">
        <v>121</v>
      </c>
      <c r="H1449">
        <v>149</v>
      </c>
      <c r="I1449" t="s">
        <v>29</v>
      </c>
    </row>
    <row r="1450" spans="1:9" x14ac:dyDescent="0.2">
      <c r="A1450">
        <v>2017</v>
      </c>
      <c r="B1450">
        <v>20</v>
      </c>
      <c r="C1450" t="s">
        <v>52</v>
      </c>
      <c r="D1450" t="s">
        <v>261</v>
      </c>
      <c r="E1450" t="s">
        <v>89</v>
      </c>
      <c r="F1450" t="s">
        <v>125</v>
      </c>
      <c r="G1450">
        <v>109</v>
      </c>
      <c r="H1450">
        <v>130</v>
      </c>
      <c r="I1450" t="s">
        <v>29</v>
      </c>
    </row>
    <row r="1451" spans="1:9" x14ac:dyDescent="0.2">
      <c r="A1451">
        <v>2017</v>
      </c>
      <c r="B1451">
        <v>20</v>
      </c>
      <c r="C1451" t="s">
        <v>52</v>
      </c>
      <c r="D1451" t="s">
        <v>230</v>
      </c>
      <c r="E1451" t="s">
        <v>128</v>
      </c>
      <c r="F1451" t="s">
        <v>125</v>
      </c>
      <c r="G1451">
        <v>148</v>
      </c>
      <c r="H1451">
        <v>0</v>
      </c>
      <c r="I1451" t="s">
        <v>29</v>
      </c>
    </row>
    <row r="1452" spans="1:9" x14ac:dyDescent="0.2">
      <c r="A1452">
        <v>2017</v>
      </c>
      <c r="B1452">
        <v>20</v>
      </c>
      <c r="C1452" t="s">
        <v>52</v>
      </c>
      <c r="D1452" t="s">
        <v>178</v>
      </c>
      <c r="E1452" t="s">
        <v>109</v>
      </c>
      <c r="F1452" t="s">
        <v>125</v>
      </c>
      <c r="G1452">
        <v>87</v>
      </c>
      <c r="H1452">
        <v>0</v>
      </c>
      <c r="I1452" t="s">
        <v>29</v>
      </c>
    </row>
    <row r="1453" spans="1:9" x14ac:dyDescent="0.2">
      <c r="A1453">
        <v>2017</v>
      </c>
      <c r="B1453">
        <v>20</v>
      </c>
      <c r="C1453" t="s">
        <v>52</v>
      </c>
      <c r="D1453" t="s">
        <v>236</v>
      </c>
      <c r="E1453" t="s">
        <v>123</v>
      </c>
      <c r="F1453" t="s">
        <v>125</v>
      </c>
      <c r="G1453">
        <v>101</v>
      </c>
      <c r="H1453">
        <v>100</v>
      </c>
      <c r="I1453" t="s">
        <v>29</v>
      </c>
    </row>
    <row r="1454" spans="1:9" x14ac:dyDescent="0.2">
      <c r="A1454">
        <v>2017</v>
      </c>
      <c r="B1454">
        <v>21</v>
      </c>
      <c r="C1454" t="s">
        <v>52</v>
      </c>
      <c r="D1454" t="s">
        <v>261</v>
      </c>
      <c r="E1454" t="s">
        <v>89</v>
      </c>
      <c r="F1454" t="s">
        <v>90</v>
      </c>
      <c r="G1454">
        <v>108</v>
      </c>
      <c r="H1454">
        <v>107</v>
      </c>
      <c r="I1454" t="s">
        <v>29</v>
      </c>
    </row>
    <row r="1455" spans="1:9" x14ac:dyDescent="0.2">
      <c r="A1455">
        <v>2017</v>
      </c>
      <c r="B1455">
        <v>21</v>
      </c>
      <c r="C1455" t="s">
        <v>52</v>
      </c>
      <c r="D1455" t="s">
        <v>223</v>
      </c>
      <c r="E1455" t="s">
        <v>92</v>
      </c>
      <c r="F1455" t="s">
        <v>90</v>
      </c>
      <c r="G1455">
        <v>97</v>
      </c>
      <c r="H1455">
        <v>66</v>
      </c>
      <c r="I1455" t="s">
        <v>29</v>
      </c>
    </row>
    <row r="1456" spans="1:9" x14ac:dyDescent="0.2">
      <c r="A1456">
        <v>2017</v>
      </c>
      <c r="B1456">
        <v>21</v>
      </c>
      <c r="C1456" t="s">
        <v>52</v>
      </c>
      <c r="D1456" t="s">
        <v>224</v>
      </c>
      <c r="E1456" t="s">
        <v>131</v>
      </c>
      <c r="F1456" t="s">
        <v>98</v>
      </c>
      <c r="G1456">
        <v>119</v>
      </c>
      <c r="H1456">
        <v>138</v>
      </c>
      <c r="I1456" t="s">
        <v>29</v>
      </c>
    </row>
    <row r="1457" spans="1:9" x14ac:dyDescent="0.2">
      <c r="A1457">
        <v>2017</v>
      </c>
      <c r="B1457">
        <v>21</v>
      </c>
      <c r="C1457" t="s">
        <v>52</v>
      </c>
      <c r="D1457" t="s">
        <v>226</v>
      </c>
      <c r="E1457" t="s">
        <v>165</v>
      </c>
      <c r="F1457" t="s">
        <v>95</v>
      </c>
      <c r="G1457">
        <v>107</v>
      </c>
      <c r="H1457">
        <v>138</v>
      </c>
      <c r="I1457" t="s">
        <v>29</v>
      </c>
    </row>
    <row r="1458" spans="1:9" x14ac:dyDescent="0.2">
      <c r="A1458">
        <v>2017</v>
      </c>
      <c r="B1458">
        <v>21</v>
      </c>
      <c r="C1458" t="s">
        <v>52</v>
      </c>
      <c r="D1458" t="s">
        <v>245</v>
      </c>
      <c r="E1458" t="s">
        <v>97</v>
      </c>
      <c r="F1458" t="s">
        <v>98</v>
      </c>
      <c r="G1458">
        <v>83</v>
      </c>
      <c r="H1458">
        <v>85</v>
      </c>
      <c r="I1458" t="s">
        <v>29</v>
      </c>
    </row>
    <row r="1459" spans="1:9" x14ac:dyDescent="0.2">
      <c r="A1459">
        <v>2017</v>
      </c>
      <c r="B1459">
        <v>21</v>
      </c>
      <c r="C1459" t="s">
        <v>52</v>
      </c>
      <c r="D1459" t="s">
        <v>229</v>
      </c>
      <c r="E1459" t="s">
        <v>100</v>
      </c>
      <c r="F1459" t="s">
        <v>98</v>
      </c>
      <c r="G1459">
        <v>81</v>
      </c>
      <c r="H1459">
        <v>82</v>
      </c>
      <c r="I1459" t="s">
        <v>29</v>
      </c>
    </row>
    <row r="1460" spans="1:9" x14ac:dyDescent="0.2">
      <c r="A1460">
        <v>2017</v>
      </c>
      <c r="B1460">
        <v>21</v>
      </c>
      <c r="C1460" t="s">
        <v>52</v>
      </c>
      <c r="D1460" t="s">
        <v>230</v>
      </c>
      <c r="E1460" t="s">
        <v>128</v>
      </c>
      <c r="F1460" t="s">
        <v>95</v>
      </c>
      <c r="G1460">
        <v>137</v>
      </c>
      <c r="H1460">
        <v>141</v>
      </c>
      <c r="I1460" t="s">
        <v>29</v>
      </c>
    </row>
    <row r="1461" spans="1:9" x14ac:dyDescent="0.2">
      <c r="A1461">
        <v>2017</v>
      </c>
      <c r="B1461">
        <v>21</v>
      </c>
      <c r="C1461" t="s">
        <v>52</v>
      </c>
      <c r="D1461" t="s">
        <v>258</v>
      </c>
      <c r="E1461" t="s">
        <v>103</v>
      </c>
      <c r="F1461" t="s">
        <v>90</v>
      </c>
      <c r="G1461">
        <v>70</v>
      </c>
      <c r="H1461">
        <v>64</v>
      </c>
      <c r="I1461" t="s">
        <v>29</v>
      </c>
    </row>
    <row r="1462" spans="1:9" x14ac:dyDescent="0.2">
      <c r="A1462">
        <v>2017</v>
      </c>
      <c r="B1462">
        <v>21</v>
      </c>
      <c r="C1462" t="s">
        <v>52</v>
      </c>
      <c r="D1462" t="s">
        <v>256</v>
      </c>
      <c r="E1462" t="s">
        <v>103</v>
      </c>
      <c r="F1462" t="s">
        <v>95</v>
      </c>
      <c r="G1462">
        <v>84</v>
      </c>
      <c r="H1462">
        <v>91</v>
      </c>
      <c r="I1462" t="s">
        <v>29</v>
      </c>
    </row>
    <row r="1463" spans="1:9" x14ac:dyDescent="0.2">
      <c r="A1463">
        <v>2017</v>
      </c>
      <c r="B1463">
        <v>21</v>
      </c>
      <c r="C1463" t="s">
        <v>52</v>
      </c>
      <c r="D1463" t="s">
        <v>231</v>
      </c>
      <c r="E1463" t="s">
        <v>106</v>
      </c>
      <c r="F1463" t="s">
        <v>90</v>
      </c>
      <c r="G1463">
        <v>77</v>
      </c>
      <c r="H1463">
        <v>63</v>
      </c>
      <c r="I1463" t="s">
        <v>29</v>
      </c>
    </row>
    <row r="1464" spans="1:9" x14ac:dyDescent="0.2">
      <c r="A1464">
        <v>2017</v>
      </c>
      <c r="B1464">
        <v>21</v>
      </c>
      <c r="C1464" t="s">
        <v>52</v>
      </c>
      <c r="D1464" t="s">
        <v>232</v>
      </c>
      <c r="E1464" t="s">
        <v>106</v>
      </c>
      <c r="F1464" t="s">
        <v>95</v>
      </c>
      <c r="G1464">
        <v>95</v>
      </c>
      <c r="H1464">
        <v>98</v>
      </c>
      <c r="I1464" t="s">
        <v>29</v>
      </c>
    </row>
    <row r="1465" spans="1:9" x14ac:dyDescent="0.2">
      <c r="A1465">
        <v>2017</v>
      </c>
      <c r="B1465">
        <v>21</v>
      </c>
      <c r="C1465" t="s">
        <v>52</v>
      </c>
      <c r="D1465" t="s">
        <v>233</v>
      </c>
      <c r="E1465" t="s">
        <v>111</v>
      </c>
      <c r="F1465" t="s">
        <v>95</v>
      </c>
      <c r="G1465">
        <v>102</v>
      </c>
      <c r="H1465">
        <v>59</v>
      </c>
      <c r="I1465" t="s">
        <v>29</v>
      </c>
    </row>
    <row r="1466" spans="1:9" x14ac:dyDescent="0.2">
      <c r="A1466">
        <v>2017</v>
      </c>
      <c r="B1466">
        <v>21</v>
      </c>
      <c r="C1466" t="s">
        <v>52</v>
      </c>
      <c r="D1466" t="s">
        <v>234</v>
      </c>
      <c r="E1466" t="s">
        <v>117</v>
      </c>
      <c r="F1466" t="s">
        <v>95</v>
      </c>
      <c r="G1466">
        <v>87</v>
      </c>
      <c r="H1466">
        <v>105</v>
      </c>
      <c r="I1466" t="s">
        <v>29</v>
      </c>
    </row>
    <row r="1467" spans="1:9" x14ac:dyDescent="0.2">
      <c r="A1467">
        <v>2017</v>
      </c>
      <c r="B1467">
        <v>21</v>
      </c>
      <c r="C1467" t="s">
        <v>52</v>
      </c>
      <c r="D1467" t="s">
        <v>262</v>
      </c>
      <c r="E1467" t="s">
        <v>119</v>
      </c>
      <c r="F1467" t="s">
        <v>114</v>
      </c>
      <c r="G1467">
        <v>106</v>
      </c>
      <c r="H1467">
        <v>108</v>
      </c>
      <c r="I1467" t="s">
        <v>29</v>
      </c>
    </row>
    <row r="1468" spans="1:9" x14ac:dyDescent="0.2">
      <c r="A1468">
        <v>2017</v>
      </c>
      <c r="B1468">
        <v>21</v>
      </c>
      <c r="C1468" t="s">
        <v>52</v>
      </c>
      <c r="D1468" t="s">
        <v>257</v>
      </c>
      <c r="E1468" t="s">
        <v>119</v>
      </c>
      <c r="F1468" t="s">
        <v>98</v>
      </c>
      <c r="G1468">
        <v>117</v>
      </c>
      <c r="H1468">
        <v>94</v>
      </c>
      <c r="I1468" t="s">
        <v>29</v>
      </c>
    </row>
    <row r="1469" spans="1:9" x14ac:dyDescent="0.2">
      <c r="A1469">
        <v>2017</v>
      </c>
      <c r="B1469">
        <v>21</v>
      </c>
      <c r="C1469" t="s">
        <v>52</v>
      </c>
      <c r="D1469" t="s">
        <v>247</v>
      </c>
      <c r="E1469" t="s">
        <v>119</v>
      </c>
      <c r="F1469" t="s">
        <v>90</v>
      </c>
      <c r="G1469">
        <v>114</v>
      </c>
      <c r="H1469">
        <v>112</v>
      </c>
      <c r="I1469" t="s">
        <v>29</v>
      </c>
    </row>
    <row r="1470" spans="1:9" x14ac:dyDescent="0.2">
      <c r="A1470">
        <v>2017</v>
      </c>
      <c r="B1470">
        <v>21</v>
      </c>
      <c r="C1470" t="s">
        <v>52</v>
      </c>
      <c r="D1470" t="s">
        <v>243</v>
      </c>
      <c r="E1470" t="s">
        <v>121</v>
      </c>
      <c r="F1470" t="s">
        <v>95</v>
      </c>
      <c r="G1470">
        <v>112</v>
      </c>
      <c r="H1470">
        <v>75</v>
      </c>
      <c r="I1470" t="s">
        <v>29</v>
      </c>
    </row>
    <row r="1471" spans="1:9" x14ac:dyDescent="0.2">
      <c r="A1471">
        <v>2017</v>
      </c>
      <c r="B1471">
        <v>21</v>
      </c>
      <c r="C1471" t="s">
        <v>52</v>
      </c>
      <c r="D1471" t="s">
        <v>236</v>
      </c>
      <c r="E1471" t="s">
        <v>123</v>
      </c>
      <c r="F1471" t="s">
        <v>98</v>
      </c>
      <c r="G1471">
        <v>104</v>
      </c>
      <c r="H1471">
        <v>81</v>
      </c>
      <c r="I1471" t="s">
        <v>29</v>
      </c>
    </row>
    <row r="1472" spans="1:9" x14ac:dyDescent="0.2">
      <c r="A1472">
        <v>2017</v>
      </c>
      <c r="B1472">
        <v>21</v>
      </c>
      <c r="C1472" t="s">
        <v>52</v>
      </c>
      <c r="D1472" t="s">
        <v>222</v>
      </c>
      <c r="E1472" t="s">
        <v>92</v>
      </c>
      <c r="F1472" t="s">
        <v>125</v>
      </c>
      <c r="G1472">
        <v>80</v>
      </c>
      <c r="H1472">
        <v>0</v>
      </c>
      <c r="I1472" t="s">
        <v>29</v>
      </c>
    </row>
    <row r="1473" spans="1:9" x14ac:dyDescent="0.2">
      <c r="A1473">
        <v>2017</v>
      </c>
      <c r="B1473">
        <v>21</v>
      </c>
      <c r="C1473" t="s">
        <v>52</v>
      </c>
      <c r="D1473" t="s">
        <v>225</v>
      </c>
      <c r="E1473" t="s">
        <v>131</v>
      </c>
      <c r="F1473" t="s">
        <v>125</v>
      </c>
      <c r="G1473">
        <v>98</v>
      </c>
      <c r="H1473">
        <v>0</v>
      </c>
      <c r="I1473" t="s">
        <v>29</v>
      </c>
    </row>
    <row r="1474" spans="1:9" x14ac:dyDescent="0.2">
      <c r="A1474">
        <v>2017</v>
      </c>
      <c r="B1474">
        <v>21</v>
      </c>
      <c r="C1474" t="s">
        <v>52</v>
      </c>
      <c r="D1474" t="s">
        <v>252</v>
      </c>
      <c r="E1474" t="s">
        <v>103</v>
      </c>
      <c r="F1474" t="s">
        <v>125</v>
      </c>
      <c r="G1474">
        <v>74</v>
      </c>
      <c r="H1474">
        <v>0</v>
      </c>
      <c r="I1474" t="s">
        <v>29</v>
      </c>
    </row>
    <row r="1475" spans="1:9" x14ac:dyDescent="0.2">
      <c r="A1475">
        <v>2017</v>
      </c>
      <c r="B1475">
        <v>21</v>
      </c>
      <c r="C1475" t="s">
        <v>52</v>
      </c>
      <c r="D1475" t="s">
        <v>178</v>
      </c>
      <c r="E1475" t="s">
        <v>109</v>
      </c>
      <c r="F1475" t="s">
        <v>125</v>
      </c>
      <c r="G1475">
        <v>78</v>
      </c>
      <c r="H1475">
        <v>66</v>
      </c>
      <c r="I1475" t="s">
        <v>29</v>
      </c>
    </row>
    <row r="1476" spans="1:9" x14ac:dyDescent="0.2">
      <c r="A1476">
        <v>2017</v>
      </c>
      <c r="B1476">
        <v>22</v>
      </c>
      <c r="C1476" t="s">
        <v>52</v>
      </c>
      <c r="D1476" t="s">
        <v>261</v>
      </c>
      <c r="E1476" t="s">
        <v>89</v>
      </c>
      <c r="F1476" t="s">
        <v>90</v>
      </c>
      <c r="G1476">
        <v>104</v>
      </c>
      <c r="H1476">
        <v>25</v>
      </c>
      <c r="I1476" t="s">
        <v>29</v>
      </c>
    </row>
    <row r="1477" spans="1:9" x14ac:dyDescent="0.2">
      <c r="A1477">
        <v>2017</v>
      </c>
      <c r="B1477">
        <v>22</v>
      </c>
      <c r="C1477" t="s">
        <v>52</v>
      </c>
      <c r="D1477" t="s">
        <v>222</v>
      </c>
      <c r="E1477" t="s">
        <v>92</v>
      </c>
      <c r="F1477" t="s">
        <v>98</v>
      </c>
      <c r="G1477">
        <v>86</v>
      </c>
      <c r="H1477">
        <v>95</v>
      </c>
      <c r="I1477" t="s">
        <v>29</v>
      </c>
    </row>
    <row r="1478" spans="1:9" x14ac:dyDescent="0.2">
      <c r="A1478">
        <v>2017</v>
      </c>
      <c r="B1478">
        <v>22</v>
      </c>
      <c r="C1478" t="s">
        <v>52</v>
      </c>
      <c r="D1478" t="s">
        <v>223</v>
      </c>
      <c r="E1478" t="s">
        <v>92</v>
      </c>
      <c r="F1478" t="s">
        <v>90</v>
      </c>
      <c r="G1478">
        <v>98</v>
      </c>
      <c r="H1478">
        <v>79</v>
      </c>
      <c r="I1478" t="s">
        <v>29</v>
      </c>
    </row>
    <row r="1479" spans="1:9" x14ac:dyDescent="0.2">
      <c r="A1479">
        <v>2017</v>
      </c>
      <c r="B1479">
        <v>22</v>
      </c>
      <c r="C1479" t="s">
        <v>52</v>
      </c>
      <c r="D1479" t="s">
        <v>224</v>
      </c>
      <c r="E1479" t="s">
        <v>131</v>
      </c>
      <c r="F1479" t="s">
        <v>98</v>
      </c>
      <c r="G1479">
        <v>116</v>
      </c>
      <c r="H1479">
        <v>107</v>
      </c>
      <c r="I1479" t="s">
        <v>29</v>
      </c>
    </row>
    <row r="1480" spans="1:9" x14ac:dyDescent="0.2">
      <c r="A1480">
        <v>2017</v>
      </c>
      <c r="B1480">
        <v>22</v>
      </c>
      <c r="C1480" t="s">
        <v>52</v>
      </c>
      <c r="D1480" t="s">
        <v>226</v>
      </c>
      <c r="E1480" t="s">
        <v>165</v>
      </c>
      <c r="F1480" t="s">
        <v>95</v>
      </c>
      <c r="G1480">
        <v>116</v>
      </c>
      <c r="H1480">
        <v>148</v>
      </c>
      <c r="I1480" t="s">
        <v>29</v>
      </c>
    </row>
    <row r="1481" spans="1:9" x14ac:dyDescent="0.2">
      <c r="A1481">
        <v>2017</v>
      </c>
      <c r="B1481">
        <v>22</v>
      </c>
      <c r="C1481" t="s">
        <v>52</v>
      </c>
      <c r="D1481" t="s">
        <v>245</v>
      </c>
      <c r="E1481" t="s">
        <v>97</v>
      </c>
      <c r="F1481" t="s">
        <v>98</v>
      </c>
      <c r="G1481">
        <v>87</v>
      </c>
      <c r="H1481">
        <v>110</v>
      </c>
      <c r="I1481" t="s">
        <v>29</v>
      </c>
    </row>
    <row r="1482" spans="1:9" x14ac:dyDescent="0.2">
      <c r="A1482">
        <v>2017</v>
      </c>
      <c r="B1482">
        <v>22</v>
      </c>
      <c r="C1482" t="s">
        <v>52</v>
      </c>
      <c r="D1482" t="s">
        <v>229</v>
      </c>
      <c r="E1482" t="s">
        <v>100</v>
      </c>
      <c r="F1482" t="s">
        <v>98</v>
      </c>
      <c r="G1482">
        <v>81</v>
      </c>
      <c r="H1482">
        <v>81</v>
      </c>
      <c r="I1482" t="s">
        <v>29</v>
      </c>
    </row>
    <row r="1483" spans="1:9" x14ac:dyDescent="0.2">
      <c r="A1483">
        <v>2017</v>
      </c>
      <c r="B1483">
        <v>22</v>
      </c>
      <c r="C1483" t="s">
        <v>52</v>
      </c>
      <c r="D1483" t="s">
        <v>230</v>
      </c>
      <c r="E1483" t="s">
        <v>128</v>
      </c>
      <c r="F1483" t="s">
        <v>95</v>
      </c>
      <c r="G1483">
        <v>133</v>
      </c>
      <c r="H1483">
        <v>146</v>
      </c>
      <c r="I1483" t="s">
        <v>29</v>
      </c>
    </row>
    <row r="1484" spans="1:9" x14ac:dyDescent="0.2">
      <c r="A1484">
        <v>2017</v>
      </c>
      <c r="B1484">
        <v>22</v>
      </c>
      <c r="C1484" t="s">
        <v>52</v>
      </c>
      <c r="D1484" t="s">
        <v>256</v>
      </c>
      <c r="E1484" t="s">
        <v>103</v>
      </c>
      <c r="F1484" t="s">
        <v>95</v>
      </c>
      <c r="G1484">
        <v>81</v>
      </c>
      <c r="H1484">
        <v>81</v>
      </c>
      <c r="I1484" t="s">
        <v>29</v>
      </c>
    </row>
    <row r="1485" spans="1:9" x14ac:dyDescent="0.2">
      <c r="A1485">
        <v>2017</v>
      </c>
      <c r="B1485">
        <v>22</v>
      </c>
      <c r="C1485" t="s">
        <v>52</v>
      </c>
      <c r="D1485" t="s">
        <v>252</v>
      </c>
      <c r="E1485" t="s">
        <v>103</v>
      </c>
      <c r="F1485" t="s">
        <v>90</v>
      </c>
      <c r="G1485">
        <v>68</v>
      </c>
      <c r="H1485">
        <v>63</v>
      </c>
      <c r="I1485" t="s">
        <v>29</v>
      </c>
    </row>
    <row r="1486" spans="1:9" x14ac:dyDescent="0.2">
      <c r="A1486">
        <v>2017</v>
      </c>
      <c r="B1486">
        <v>22</v>
      </c>
      <c r="C1486" t="s">
        <v>52</v>
      </c>
      <c r="D1486" t="s">
        <v>231</v>
      </c>
      <c r="E1486" t="s">
        <v>106</v>
      </c>
      <c r="F1486" t="s">
        <v>90</v>
      </c>
      <c r="G1486">
        <v>68</v>
      </c>
      <c r="H1486">
        <v>70</v>
      </c>
      <c r="I1486" t="s">
        <v>29</v>
      </c>
    </row>
    <row r="1487" spans="1:9" x14ac:dyDescent="0.2">
      <c r="A1487">
        <v>2017</v>
      </c>
      <c r="B1487">
        <v>22</v>
      </c>
      <c r="C1487" t="s">
        <v>52</v>
      </c>
      <c r="D1487" t="s">
        <v>232</v>
      </c>
      <c r="E1487" t="s">
        <v>106</v>
      </c>
      <c r="F1487" t="s">
        <v>95</v>
      </c>
      <c r="G1487">
        <v>90</v>
      </c>
      <c r="H1487">
        <v>95</v>
      </c>
      <c r="I1487" t="s">
        <v>29</v>
      </c>
    </row>
    <row r="1488" spans="1:9" x14ac:dyDescent="0.2">
      <c r="A1488">
        <v>2017</v>
      </c>
      <c r="B1488">
        <v>22</v>
      </c>
      <c r="C1488" t="s">
        <v>52</v>
      </c>
      <c r="D1488" t="s">
        <v>233</v>
      </c>
      <c r="E1488" t="s">
        <v>111</v>
      </c>
      <c r="F1488" t="s">
        <v>95</v>
      </c>
      <c r="G1488">
        <v>107</v>
      </c>
      <c r="H1488">
        <v>108</v>
      </c>
      <c r="I1488" t="s">
        <v>29</v>
      </c>
    </row>
    <row r="1489" spans="1:9" x14ac:dyDescent="0.2">
      <c r="A1489">
        <v>2017</v>
      </c>
      <c r="B1489">
        <v>22</v>
      </c>
      <c r="C1489" t="s">
        <v>52</v>
      </c>
      <c r="D1489" t="s">
        <v>234</v>
      </c>
      <c r="E1489" t="s">
        <v>117</v>
      </c>
      <c r="F1489" t="s">
        <v>95</v>
      </c>
      <c r="G1489">
        <v>77</v>
      </c>
      <c r="H1489">
        <v>64</v>
      </c>
      <c r="I1489" t="s">
        <v>29</v>
      </c>
    </row>
    <row r="1490" spans="1:9" x14ac:dyDescent="0.2">
      <c r="A1490">
        <v>2017</v>
      </c>
      <c r="B1490">
        <v>22</v>
      </c>
      <c r="C1490" t="s">
        <v>52</v>
      </c>
      <c r="D1490" t="s">
        <v>262</v>
      </c>
      <c r="E1490" t="s">
        <v>119</v>
      </c>
      <c r="F1490" t="s">
        <v>114</v>
      </c>
      <c r="G1490">
        <v>97</v>
      </c>
      <c r="H1490">
        <v>76</v>
      </c>
      <c r="I1490" t="s">
        <v>29</v>
      </c>
    </row>
    <row r="1491" spans="1:9" x14ac:dyDescent="0.2">
      <c r="A1491">
        <v>2017</v>
      </c>
      <c r="B1491">
        <v>22</v>
      </c>
      <c r="C1491" t="s">
        <v>52</v>
      </c>
      <c r="D1491" t="s">
        <v>257</v>
      </c>
      <c r="E1491" t="s">
        <v>119</v>
      </c>
      <c r="F1491" t="s">
        <v>98</v>
      </c>
      <c r="G1491">
        <v>106</v>
      </c>
      <c r="H1491">
        <v>76</v>
      </c>
      <c r="I1491" t="s">
        <v>29</v>
      </c>
    </row>
    <row r="1492" spans="1:9" x14ac:dyDescent="0.2">
      <c r="A1492">
        <v>2017</v>
      </c>
      <c r="B1492">
        <v>22</v>
      </c>
      <c r="C1492" t="s">
        <v>52</v>
      </c>
      <c r="D1492" t="s">
        <v>247</v>
      </c>
      <c r="E1492" t="s">
        <v>119</v>
      </c>
      <c r="F1492" t="s">
        <v>90</v>
      </c>
      <c r="G1492">
        <v>121</v>
      </c>
      <c r="H1492">
        <v>96</v>
      </c>
      <c r="I1492" t="s">
        <v>29</v>
      </c>
    </row>
    <row r="1493" spans="1:9" x14ac:dyDescent="0.2">
      <c r="A1493">
        <v>2017</v>
      </c>
      <c r="B1493">
        <v>22</v>
      </c>
      <c r="C1493" t="s">
        <v>52</v>
      </c>
      <c r="D1493" t="s">
        <v>243</v>
      </c>
      <c r="E1493" t="s">
        <v>121</v>
      </c>
      <c r="F1493" t="s">
        <v>95</v>
      </c>
      <c r="G1493">
        <v>106</v>
      </c>
      <c r="H1493">
        <v>73</v>
      </c>
      <c r="I1493" t="s">
        <v>29</v>
      </c>
    </row>
    <row r="1494" spans="1:9" x14ac:dyDescent="0.2">
      <c r="A1494">
        <v>2017</v>
      </c>
      <c r="B1494">
        <v>22</v>
      </c>
      <c r="C1494" t="s">
        <v>52</v>
      </c>
      <c r="D1494" t="s">
        <v>225</v>
      </c>
      <c r="E1494" t="s">
        <v>131</v>
      </c>
      <c r="F1494" t="s">
        <v>125</v>
      </c>
      <c r="G1494">
        <v>98</v>
      </c>
      <c r="H1494">
        <v>0</v>
      </c>
      <c r="I1494" t="s">
        <v>29</v>
      </c>
    </row>
    <row r="1495" spans="1:9" x14ac:dyDescent="0.2">
      <c r="A1495">
        <v>2017</v>
      </c>
      <c r="B1495">
        <v>22</v>
      </c>
      <c r="C1495" t="s">
        <v>52</v>
      </c>
      <c r="D1495" t="s">
        <v>258</v>
      </c>
      <c r="E1495" t="s">
        <v>103</v>
      </c>
      <c r="F1495" t="s">
        <v>125</v>
      </c>
      <c r="G1495">
        <v>69</v>
      </c>
      <c r="H1495">
        <v>96</v>
      </c>
      <c r="I1495" t="s">
        <v>29</v>
      </c>
    </row>
    <row r="1496" spans="1:9" x14ac:dyDescent="0.2">
      <c r="A1496">
        <v>2017</v>
      </c>
      <c r="B1496">
        <v>22</v>
      </c>
      <c r="C1496" t="s">
        <v>52</v>
      </c>
      <c r="D1496" t="s">
        <v>263</v>
      </c>
      <c r="E1496" t="s">
        <v>119</v>
      </c>
      <c r="F1496" t="s">
        <v>125</v>
      </c>
      <c r="G1496">
        <v>73</v>
      </c>
      <c r="H1496">
        <v>88</v>
      </c>
      <c r="I1496" t="s">
        <v>29</v>
      </c>
    </row>
    <row r="1497" spans="1:9" x14ac:dyDescent="0.2">
      <c r="A1497">
        <v>2017</v>
      </c>
      <c r="B1497">
        <v>22</v>
      </c>
      <c r="C1497" t="s">
        <v>52</v>
      </c>
      <c r="D1497" t="s">
        <v>236</v>
      </c>
      <c r="E1497" t="s">
        <v>123</v>
      </c>
      <c r="F1497" t="s">
        <v>125</v>
      </c>
      <c r="G1497">
        <v>92</v>
      </c>
      <c r="H1497">
        <v>102</v>
      </c>
      <c r="I1497" t="s">
        <v>29</v>
      </c>
    </row>
    <row r="1498" spans="1:9" x14ac:dyDescent="0.2">
      <c r="A1498">
        <v>2017</v>
      </c>
      <c r="B1498">
        <v>1</v>
      </c>
      <c r="C1498" t="s">
        <v>51</v>
      </c>
      <c r="D1498" t="s">
        <v>264</v>
      </c>
      <c r="E1498" t="s">
        <v>89</v>
      </c>
      <c r="F1498" t="s">
        <v>90</v>
      </c>
      <c r="G1498">
        <v>84</v>
      </c>
      <c r="H1498">
        <v>98</v>
      </c>
      <c r="I1498" t="s">
        <v>35</v>
      </c>
    </row>
    <row r="1499" spans="1:9" x14ac:dyDescent="0.2">
      <c r="A1499">
        <v>2017</v>
      </c>
      <c r="B1499">
        <v>1</v>
      </c>
      <c r="C1499" t="s">
        <v>51</v>
      </c>
      <c r="D1499" t="s">
        <v>265</v>
      </c>
      <c r="E1499" t="s">
        <v>131</v>
      </c>
      <c r="F1499" t="s">
        <v>98</v>
      </c>
      <c r="G1499">
        <v>66</v>
      </c>
      <c r="H1499">
        <v>44</v>
      </c>
      <c r="I1499" t="s">
        <v>35</v>
      </c>
    </row>
    <row r="1500" spans="1:9" x14ac:dyDescent="0.2">
      <c r="A1500">
        <v>2017</v>
      </c>
      <c r="B1500">
        <v>1</v>
      </c>
      <c r="C1500" t="s">
        <v>51</v>
      </c>
      <c r="D1500" t="s">
        <v>266</v>
      </c>
      <c r="E1500" t="s">
        <v>94</v>
      </c>
      <c r="F1500" t="s">
        <v>90</v>
      </c>
      <c r="G1500">
        <v>82</v>
      </c>
      <c r="H1500">
        <v>120</v>
      </c>
      <c r="I1500" t="s">
        <v>35</v>
      </c>
    </row>
    <row r="1501" spans="1:9" x14ac:dyDescent="0.2">
      <c r="A1501">
        <v>2017</v>
      </c>
      <c r="B1501">
        <v>1</v>
      </c>
      <c r="C1501" t="s">
        <v>51</v>
      </c>
      <c r="D1501" t="s">
        <v>267</v>
      </c>
      <c r="E1501" t="s">
        <v>97</v>
      </c>
      <c r="F1501" t="s">
        <v>95</v>
      </c>
      <c r="G1501">
        <v>126</v>
      </c>
      <c r="H1501">
        <v>104</v>
      </c>
      <c r="I1501" t="s">
        <v>35</v>
      </c>
    </row>
    <row r="1502" spans="1:9" x14ac:dyDescent="0.2">
      <c r="A1502">
        <v>2017</v>
      </c>
      <c r="B1502">
        <v>1</v>
      </c>
      <c r="C1502" t="s">
        <v>51</v>
      </c>
      <c r="D1502" t="s">
        <v>268</v>
      </c>
      <c r="E1502" t="s">
        <v>100</v>
      </c>
      <c r="F1502" t="s">
        <v>114</v>
      </c>
      <c r="G1502">
        <v>82</v>
      </c>
      <c r="H1502">
        <v>81</v>
      </c>
      <c r="I1502" t="s">
        <v>35</v>
      </c>
    </row>
    <row r="1503" spans="1:9" x14ac:dyDescent="0.2">
      <c r="A1503">
        <v>2017</v>
      </c>
      <c r="B1503">
        <v>1</v>
      </c>
      <c r="C1503" t="s">
        <v>51</v>
      </c>
      <c r="D1503" t="s">
        <v>269</v>
      </c>
      <c r="E1503" t="s">
        <v>100</v>
      </c>
      <c r="F1503" t="s">
        <v>95</v>
      </c>
      <c r="G1503">
        <v>86</v>
      </c>
      <c r="H1503">
        <v>72</v>
      </c>
      <c r="I1503" t="s">
        <v>35</v>
      </c>
    </row>
    <row r="1504" spans="1:9" x14ac:dyDescent="0.2">
      <c r="A1504">
        <v>2017</v>
      </c>
      <c r="B1504">
        <v>1</v>
      </c>
      <c r="C1504" t="s">
        <v>51</v>
      </c>
      <c r="D1504" t="s">
        <v>270</v>
      </c>
      <c r="E1504" t="s">
        <v>128</v>
      </c>
      <c r="F1504" t="s">
        <v>98</v>
      </c>
      <c r="G1504">
        <v>79</v>
      </c>
      <c r="H1504">
        <v>78</v>
      </c>
      <c r="I1504" t="s">
        <v>35</v>
      </c>
    </row>
    <row r="1505" spans="1:9" x14ac:dyDescent="0.2">
      <c r="A1505">
        <v>2017</v>
      </c>
      <c r="B1505">
        <v>1</v>
      </c>
      <c r="C1505" t="s">
        <v>51</v>
      </c>
      <c r="D1505" t="s">
        <v>271</v>
      </c>
      <c r="E1505" t="s">
        <v>128</v>
      </c>
      <c r="F1505" t="s">
        <v>98</v>
      </c>
      <c r="G1505">
        <v>83</v>
      </c>
      <c r="H1505">
        <v>102</v>
      </c>
      <c r="I1505" t="s">
        <v>35</v>
      </c>
    </row>
    <row r="1506" spans="1:9" x14ac:dyDescent="0.2">
      <c r="A1506">
        <v>2017</v>
      </c>
      <c r="B1506">
        <v>1</v>
      </c>
      <c r="C1506" t="s">
        <v>51</v>
      </c>
      <c r="D1506" t="s">
        <v>272</v>
      </c>
      <c r="E1506" t="s">
        <v>103</v>
      </c>
      <c r="F1506" t="s">
        <v>95</v>
      </c>
      <c r="G1506">
        <v>94</v>
      </c>
      <c r="H1506">
        <v>106</v>
      </c>
      <c r="I1506" t="s">
        <v>35</v>
      </c>
    </row>
    <row r="1507" spans="1:9" x14ac:dyDescent="0.2">
      <c r="A1507">
        <v>2017</v>
      </c>
      <c r="B1507">
        <v>1</v>
      </c>
      <c r="C1507" t="s">
        <v>51</v>
      </c>
      <c r="D1507" t="s">
        <v>273</v>
      </c>
      <c r="E1507" t="s">
        <v>109</v>
      </c>
      <c r="F1507" t="s">
        <v>90</v>
      </c>
      <c r="G1507">
        <v>93</v>
      </c>
      <c r="H1507">
        <v>101</v>
      </c>
      <c r="I1507" t="s">
        <v>35</v>
      </c>
    </row>
    <row r="1508" spans="1:9" x14ac:dyDescent="0.2">
      <c r="A1508">
        <v>2017</v>
      </c>
      <c r="B1508">
        <v>1</v>
      </c>
      <c r="C1508" t="s">
        <v>51</v>
      </c>
      <c r="D1508" t="s">
        <v>219</v>
      </c>
      <c r="E1508" t="s">
        <v>109</v>
      </c>
      <c r="F1508" t="s">
        <v>95</v>
      </c>
      <c r="G1508">
        <v>108</v>
      </c>
      <c r="H1508">
        <v>118</v>
      </c>
      <c r="I1508" t="s">
        <v>35</v>
      </c>
    </row>
    <row r="1509" spans="1:9" x14ac:dyDescent="0.2">
      <c r="A1509">
        <v>2017</v>
      </c>
      <c r="B1509">
        <v>1</v>
      </c>
      <c r="C1509" t="s">
        <v>51</v>
      </c>
      <c r="D1509" t="s">
        <v>274</v>
      </c>
      <c r="E1509" t="s">
        <v>109</v>
      </c>
      <c r="F1509" t="s">
        <v>95</v>
      </c>
      <c r="G1509">
        <v>114</v>
      </c>
      <c r="H1509">
        <v>114</v>
      </c>
      <c r="I1509" t="s">
        <v>35</v>
      </c>
    </row>
    <row r="1510" spans="1:9" x14ac:dyDescent="0.2">
      <c r="A1510">
        <v>2017</v>
      </c>
      <c r="B1510">
        <v>1</v>
      </c>
      <c r="C1510" t="s">
        <v>51</v>
      </c>
      <c r="D1510" t="s">
        <v>275</v>
      </c>
      <c r="E1510" t="s">
        <v>109</v>
      </c>
      <c r="F1510" t="s">
        <v>98</v>
      </c>
      <c r="G1510">
        <v>91</v>
      </c>
      <c r="H1510">
        <v>123</v>
      </c>
      <c r="I1510" t="s">
        <v>35</v>
      </c>
    </row>
    <row r="1511" spans="1:9" x14ac:dyDescent="0.2">
      <c r="A1511">
        <v>2017</v>
      </c>
      <c r="B1511">
        <v>1</v>
      </c>
      <c r="C1511" t="s">
        <v>51</v>
      </c>
      <c r="D1511" t="s">
        <v>276</v>
      </c>
      <c r="E1511" t="s">
        <v>111</v>
      </c>
      <c r="F1511" t="s">
        <v>95</v>
      </c>
      <c r="G1511">
        <v>117</v>
      </c>
      <c r="H1511">
        <v>126</v>
      </c>
      <c r="I1511" t="s">
        <v>35</v>
      </c>
    </row>
    <row r="1512" spans="1:9" x14ac:dyDescent="0.2">
      <c r="A1512">
        <v>2017</v>
      </c>
      <c r="B1512">
        <v>1</v>
      </c>
      <c r="C1512" t="s">
        <v>51</v>
      </c>
      <c r="D1512" t="s">
        <v>277</v>
      </c>
      <c r="E1512" t="s">
        <v>111</v>
      </c>
      <c r="F1512" t="s">
        <v>98</v>
      </c>
      <c r="G1512">
        <v>67</v>
      </c>
      <c r="H1512">
        <v>80</v>
      </c>
      <c r="I1512" t="s">
        <v>35</v>
      </c>
    </row>
    <row r="1513" spans="1:9" x14ac:dyDescent="0.2">
      <c r="A1513">
        <v>2017</v>
      </c>
      <c r="B1513">
        <v>1</v>
      </c>
      <c r="C1513" t="s">
        <v>51</v>
      </c>
      <c r="D1513" t="s">
        <v>278</v>
      </c>
      <c r="E1513" t="s">
        <v>111</v>
      </c>
      <c r="F1513" t="s">
        <v>90</v>
      </c>
      <c r="G1513">
        <v>52</v>
      </c>
      <c r="H1513">
        <v>61</v>
      </c>
      <c r="I1513" t="s">
        <v>35</v>
      </c>
    </row>
    <row r="1514" spans="1:9" x14ac:dyDescent="0.2">
      <c r="A1514">
        <v>2017</v>
      </c>
      <c r="B1514">
        <v>1</v>
      </c>
      <c r="C1514" t="s">
        <v>51</v>
      </c>
      <c r="D1514" t="s">
        <v>279</v>
      </c>
      <c r="E1514" t="s">
        <v>121</v>
      </c>
      <c r="F1514" t="s">
        <v>95</v>
      </c>
      <c r="G1514">
        <v>104</v>
      </c>
      <c r="H1514">
        <v>77</v>
      </c>
      <c r="I1514" t="s">
        <v>35</v>
      </c>
    </row>
    <row r="1515" spans="1:9" x14ac:dyDescent="0.2">
      <c r="A1515">
        <v>2017</v>
      </c>
      <c r="B1515">
        <v>1</v>
      </c>
      <c r="C1515" t="s">
        <v>51</v>
      </c>
      <c r="D1515" t="s">
        <v>280</v>
      </c>
      <c r="E1515" t="s">
        <v>121</v>
      </c>
      <c r="F1515" t="s">
        <v>90</v>
      </c>
      <c r="G1515">
        <v>84</v>
      </c>
      <c r="H1515">
        <v>84</v>
      </c>
      <c r="I1515" t="s">
        <v>35</v>
      </c>
    </row>
    <row r="1516" spans="1:9" x14ac:dyDescent="0.2">
      <c r="A1516">
        <v>2017</v>
      </c>
      <c r="B1516">
        <v>1</v>
      </c>
      <c r="C1516" t="s">
        <v>51</v>
      </c>
      <c r="D1516" t="s">
        <v>281</v>
      </c>
      <c r="E1516" t="s">
        <v>131</v>
      </c>
      <c r="F1516" t="s">
        <v>125</v>
      </c>
      <c r="G1516">
        <v>92</v>
      </c>
      <c r="H1516">
        <v>0</v>
      </c>
      <c r="I1516" t="s">
        <v>35</v>
      </c>
    </row>
    <row r="1517" spans="1:9" x14ac:dyDescent="0.2">
      <c r="A1517">
        <v>2017</v>
      </c>
      <c r="B1517">
        <v>1</v>
      </c>
      <c r="C1517" t="s">
        <v>51</v>
      </c>
      <c r="D1517" t="s">
        <v>282</v>
      </c>
      <c r="E1517" t="s">
        <v>128</v>
      </c>
      <c r="F1517" t="s">
        <v>125</v>
      </c>
      <c r="G1517">
        <v>63</v>
      </c>
      <c r="H1517">
        <v>48</v>
      </c>
      <c r="I1517" t="s">
        <v>35</v>
      </c>
    </row>
    <row r="1518" spans="1:9" x14ac:dyDescent="0.2">
      <c r="A1518">
        <v>2017</v>
      </c>
      <c r="B1518">
        <v>1</v>
      </c>
      <c r="C1518" t="s">
        <v>51</v>
      </c>
      <c r="D1518" t="s">
        <v>258</v>
      </c>
      <c r="E1518" t="s">
        <v>103</v>
      </c>
      <c r="F1518" t="s">
        <v>125</v>
      </c>
      <c r="G1518">
        <v>82</v>
      </c>
      <c r="H1518">
        <v>0</v>
      </c>
      <c r="I1518" t="s">
        <v>35</v>
      </c>
    </row>
    <row r="1519" spans="1:9" x14ac:dyDescent="0.2">
      <c r="A1519">
        <v>2017</v>
      </c>
      <c r="B1519">
        <v>1</v>
      </c>
      <c r="C1519" t="s">
        <v>51</v>
      </c>
      <c r="D1519" t="s">
        <v>174</v>
      </c>
      <c r="E1519" t="s">
        <v>113</v>
      </c>
      <c r="F1519" t="s">
        <v>125</v>
      </c>
      <c r="G1519">
        <v>91</v>
      </c>
      <c r="H1519">
        <v>124</v>
      </c>
      <c r="I1519" t="s">
        <v>35</v>
      </c>
    </row>
    <row r="1520" spans="1:9" x14ac:dyDescent="0.2">
      <c r="A1520">
        <v>2017</v>
      </c>
      <c r="B1520">
        <v>2</v>
      </c>
      <c r="C1520" t="s">
        <v>51</v>
      </c>
      <c r="D1520" t="s">
        <v>283</v>
      </c>
      <c r="E1520" t="s">
        <v>89</v>
      </c>
      <c r="F1520" t="s">
        <v>114</v>
      </c>
      <c r="G1520">
        <v>80</v>
      </c>
      <c r="H1520">
        <v>61</v>
      </c>
      <c r="I1520" t="s">
        <v>35</v>
      </c>
    </row>
    <row r="1521" spans="1:9" x14ac:dyDescent="0.2">
      <c r="A1521">
        <v>2017</v>
      </c>
      <c r="B1521">
        <v>2</v>
      </c>
      <c r="C1521" t="s">
        <v>51</v>
      </c>
      <c r="D1521" t="s">
        <v>264</v>
      </c>
      <c r="E1521" t="s">
        <v>89</v>
      </c>
      <c r="F1521" t="s">
        <v>90</v>
      </c>
      <c r="G1521">
        <v>80</v>
      </c>
      <c r="H1521">
        <v>61</v>
      </c>
      <c r="I1521" t="s">
        <v>35</v>
      </c>
    </row>
    <row r="1522" spans="1:9" x14ac:dyDescent="0.2">
      <c r="A1522">
        <v>2017</v>
      </c>
      <c r="B1522">
        <v>2</v>
      </c>
      <c r="C1522" t="s">
        <v>51</v>
      </c>
      <c r="D1522" t="s">
        <v>284</v>
      </c>
      <c r="E1522" t="s">
        <v>131</v>
      </c>
      <c r="F1522" t="s">
        <v>90</v>
      </c>
      <c r="G1522">
        <v>71</v>
      </c>
      <c r="H1522">
        <v>43</v>
      </c>
      <c r="I1522" t="s">
        <v>35</v>
      </c>
    </row>
    <row r="1523" spans="1:9" x14ac:dyDescent="0.2">
      <c r="A1523">
        <v>2017</v>
      </c>
      <c r="B1523">
        <v>2</v>
      </c>
      <c r="C1523" t="s">
        <v>51</v>
      </c>
      <c r="D1523" t="s">
        <v>266</v>
      </c>
      <c r="E1523" t="s">
        <v>94</v>
      </c>
      <c r="F1523" t="s">
        <v>90</v>
      </c>
      <c r="G1523">
        <v>80</v>
      </c>
      <c r="H1523">
        <v>67</v>
      </c>
      <c r="I1523" t="s">
        <v>35</v>
      </c>
    </row>
    <row r="1524" spans="1:9" x14ac:dyDescent="0.2">
      <c r="A1524">
        <v>2017</v>
      </c>
      <c r="B1524">
        <v>2</v>
      </c>
      <c r="C1524" t="s">
        <v>51</v>
      </c>
      <c r="D1524" t="s">
        <v>267</v>
      </c>
      <c r="E1524" t="s">
        <v>97</v>
      </c>
      <c r="F1524" t="s">
        <v>95</v>
      </c>
      <c r="G1524">
        <v>114</v>
      </c>
      <c r="H1524">
        <v>58</v>
      </c>
      <c r="I1524" t="s">
        <v>35</v>
      </c>
    </row>
    <row r="1525" spans="1:9" x14ac:dyDescent="0.2">
      <c r="A1525">
        <v>2017</v>
      </c>
      <c r="B1525">
        <v>2</v>
      </c>
      <c r="C1525" t="s">
        <v>51</v>
      </c>
      <c r="D1525" t="s">
        <v>271</v>
      </c>
      <c r="E1525" t="s">
        <v>128</v>
      </c>
      <c r="F1525" t="s">
        <v>98</v>
      </c>
      <c r="G1525">
        <v>83</v>
      </c>
      <c r="H1525">
        <v>79</v>
      </c>
      <c r="I1525" t="s">
        <v>35</v>
      </c>
    </row>
    <row r="1526" spans="1:9" x14ac:dyDescent="0.2">
      <c r="A1526">
        <v>2017</v>
      </c>
      <c r="B1526">
        <v>2</v>
      </c>
      <c r="C1526" t="s">
        <v>51</v>
      </c>
      <c r="D1526" t="s">
        <v>270</v>
      </c>
      <c r="E1526" t="s">
        <v>128</v>
      </c>
      <c r="F1526" t="s">
        <v>98</v>
      </c>
      <c r="G1526">
        <v>77</v>
      </c>
      <c r="H1526">
        <v>65</v>
      </c>
      <c r="I1526" t="s">
        <v>35</v>
      </c>
    </row>
    <row r="1527" spans="1:9" x14ac:dyDescent="0.2">
      <c r="A1527">
        <v>2017</v>
      </c>
      <c r="B1527">
        <v>2</v>
      </c>
      <c r="C1527" t="s">
        <v>51</v>
      </c>
      <c r="D1527" t="s">
        <v>272</v>
      </c>
      <c r="E1527" t="s">
        <v>103</v>
      </c>
      <c r="F1527" t="s">
        <v>95</v>
      </c>
      <c r="G1527">
        <v>86</v>
      </c>
      <c r="H1527">
        <v>55</v>
      </c>
      <c r="I1527" t="s">
        <v>35</v>
      </c>
    </row>
    <row r="1528" spans="1:9" x14ac:dyDescent="0.2">
      <c r="A1528">
        <v>2017</v>
      </c>
      <c r="B1528">
        <v>2</v>
      </c>
      <c r="C1528" t="s">
        <v>51</v>
      </c>
      <c r="D1528" t="s">
        <v>275</v>
      </c>
      <c r="E1528" t="s">
        <v>109</v>
      </c>
      <c r="F1528" t="s">
        <v>98</v>
      </c>
      <c r="G1528">
        <v>88</v>
      </c>
      <c r="H1528">
        <v>72</v>
      </c>
      <c r="I1528" t="s">
        <v>35</v>
      </c>
    </row>
    <row r="1529" spans="1:9" x14ac:dyDescent="0.2">
      <c r="A1529">
        <v>2017</v>
      </c>
      <c r="B1529">
        <v>2</v>
      </c>
      <c r="C1529" t="s">
        <v>51</v>
      </c>
      <c r="D1529" t="s">
        <v>273</v>
      </c>
      <c r="E1529" t="s">
        <v>109</v>
      </c>
      <c r="F1529" t="s">
        <v>90</v>
      </c>
      <c r="G1529">
        <v>84</v>
      </c>
      <c r="H1529">
        <v>43</v>
      </c>
      <c r="I1529" t="s">
        <v>35</v>
      </c>
    </row>
    <row r="1530" spans="1:9" x14ac:dyDescent="0.2">
      <c r="A1530">
        <v>2017</v>
      </c>
      <c r="B1530">
        <v>2</v>
      </c>
      <c r="C1530" t="s">
        <v>51</v>
      </c>
      <c r="D1530" t="s">
        <v>274</v>
      </c>
      <c r="E1530" t="s">
        <v>109</v>
      </c>
      <c r="F1530" t="s">
        <v>95</v>
      </c>
      <c r="G1530">
        <v>106</v>
      </c>
      <c r="H1530">
        <v>73</v>
      </c>
      <c r="I1530" t="s">
        <v>35</v>
      </c>
    </row>
    <row r="1531" spans="1:9" x14ac:dyDescent="0.2">
      <c r="A1531">
        <v>2017</v>
      </c>
      <c r="B1531">
        <v>2</v>
      </c>
      <c r="C1531" t="s">
        <v>51</v>
      </c>
      <c r="D1531" t="s">
        <v>219</v>
      </c>
      <c r="E1531" t="s">
        <v>109</v>
      </c>
      <c r="F1531" t="s">
        <v>95</v>
      </c>
      <c r="G1531">
        <v>97</v>
      </c>
      <c r="H1531">
        <v>44</v>
      </c>
      <c r="I1531" t="s">
        <v>35</v>
      </c>
    </row>
    <row r="1532" spans="1:9" x14ac:dyDescent="0.2">
      <c r="A1532">
        <v>2017</v>
      </c>
      <c r="B1532">
        <v>2</v>
      </c>
      <c r="C1532" t="s">
        <v>51</v>
      </c>
      <c r="D1532" t="s">
        <v>276</v>
      </c>
      <c r="E1532" t="s">
        <v>111</v>
      </c>
      <c r="F1532" t="s">
        <v>95</v>
      </c>
      <c r="G1532">
        <v>118</v>
      </c>
      <c r="H1532">
        <v>112</v>
      </c>
      <c r="I1532" t="s">
        <v>35</v>
      </c>
    </row>
    <row r="1533" spans="1:9" x14ac:dyDescent="0.2">
      <c r="A1533">
        <v>2017</v>
      </c>
      <c r="B1533">
        <v>2</v>
      </c>
      <c r="C1533" t="s">
        <v>51</v>
      </c>
      <c r="D1533" t="s">
        <v>277</v>
      </c>
      <c r="E1533" t="s">
        <v>111</v>
      </c>
      <c r="F1533" t="s">
        <v>98</v>
      </c>
      <c r="G1533">
        <v>73</v>
      </c>
      <c r="H1533">
        <v>94</v>
      </c>
      <c r="I1533" t="s">
        <v>35</v>
      </c>
    </row>
    <row r="1534" spans="1:9" x14ac:dyDescent="0.2">
      <c r="A1534">
        <v>2017</v>
      </c>
      <c r="B1534">
        <v>2</v>
      </c>
      <c r="C1534" t="s">
        <v>51</v>
      </c>
      <c r="D1534" t="s">
        <v>174</v>
      </c>
      <c r="E1534" t="s">
        <v>113</v>
      </c>
      <c r="F1534" t="s">
        <v>95</v>
      </c>
      <c r="G1534">
        <v>89</v>
      </c>
      <c r="H1534">
        <v>77</v>
      </c>
      <c r="I1534" t="s">
        <v>35</v>
      </c>
    </row>
    <row r="1535" spans="1:9" x14ac:dyDescent="0.2">
      <c r="A1535">
        <v>2017</v>
      </c>
      <c r="B1535">
        <v>2</v>
      </c>
      <c r="C1535" t="s">
        <v>51</v>
      </c>
      <c r="D1535" t="s">
        <v>285</v>
      </c>
      <c r="E1535" t="s">
        <v>119</v>
      </c>
      <c r="F1535" t="s">
        <v>98</v>
      </c>
      <c r="G1535">
        <v>63</v>
      </c>
      <c r="H1535">
        <v>44</v>
      </c>
      <c r="I1535" t="s">
        <v>35</v>
      </c>
    </row>
    <row r="1536" spans="1:9" x14ac:dyDescent="0.2">
      <c r="A1536">
        <v>2017</v>
      </c>
      <c r="B1536">
        <v>2</v>
      </c>
      <c r="C1536" t="s">
        <v>51</v>
      </c>
      <c r="D1536" t="s">
        <v>279</v>
      </c>
      <c r="E1536" t="s">
        <v>121</v>
      </c>
      <c r="F1536" t="s">
        <v>95</v>
      </c>
      <c r="G1536">
        <v>111</v>
      </c>
      <c r="H1536">
        <v>146</v>
      </c>
      <c r="I1536" t="s">
        <v>35</v>
      </c>
    </row>
    <row r="1537" spans="1:9" x14ac:dyDescent="0.2">
      <c r="A1537">
        <v>2017</v>
      </c>
      <c r="B1537">
        <v>2</v>
      </c>
      <c r="C1537" t="s">
        <v>51</v>
      </c>
      <c r="D1537" t="s">
        <v>280</v>
      </c>
      <c r="E1537" t="s">
        <v>121</v>
      </c>
      <c r="F1537" t="s">
        <v>90</v>
      </c>
      <c r="G1537">
        <v>84</v>
      </c>
      <c r="H1537">
        <v>90</v>
      </c>
      <c r="I1537" t="s">
        <v>35</v>
      </c>
    </row>
    <row r="1538" spans="1:9" x14ac:dyDescent="0.2">
      <c r="A1538">
        <v>2017</v>
      </c>
      <c r="B1538">
        <v>2</v>
      </c>
      <c r="C1538" t="s">
        <v>51</v>
      </c>
      <c r="D1538" t="s">
        <v>265</v>
      </c>
      <c r="E1538" t="s">
        <v>131</v>
      </c>
      <c r="F1538" t="s">
        <v>125</v>
      </c>
      <c r="G1538">
        <v>64</v>
      </c>
      <c r="H1538">
        <v>70</v>
      </c>
      <c r="I1538" t="s">
        <v>35</v>
      </c>
    </row>
    <row r="1539" spans="1:9" x14ac:dyDescent="0.2">
      <c r="A1539">
        <v>2017</v>
      </c>
      <c r="B1539">
        <v>2</v>
      </c>
      <c r="C1539" t="s">
        <v>51</v>
      </c>
      <c r="D1539" t="s">
        <v>281</v>
      </c>
      <c r="E1539" t="s">
        <v>131</v>
      </c>
      <c r="F1539" t="s">
        <v>125</v>
      </c>
      <c r="G1539">
        <v>98</v>
      </c>
      <c r="H1539">
        <v>0</v>
      </c>
      <c r="I1539" t="s">
        <v>35</v>
      </c>
    </row>
    <row r="1540" spans="1:9" x14ac:dyDescent="0.2">
      <c r="A1540">
        <v>2017</v>
      </c>
      <c r="B1540">
        <v>2</v>
      </c>
      <c r="C1540" t="s">
        <v>51</v>
      </c>
      <c r="D1540" t="s">
        <v>269</v>
      </c>
      <c r="E1540" t="s">
        <v>100</v>
      </c>
      <c r="F1540" t="s">
        <v>125</v>
      </c>
      <c r="G1540">
        <v>82</v>
      </c>
      <c r="H1540">
        <v>67</v>
      </c>
      <c r="I1540" t="s">
        <v>35</v>
      </c>
    </row>
    <row r="1541" spans="1:9" x14ac:dyDescent="0.2">
      <c r="A1541">
        <v>2017</v>
      </c>
      <c r="B1541">
        <v>2</v>
      </c>
      <c r="C1541" t="s">
        <v>51</v>
      </c>
      <c r="D1541" t="s">
        <v>258</v>
      </c>
      <c r="E1541" t="s">
        <v>103</v>
      </c>
      <c r="F1541" t="s">
        <v>125</v>
      </c>
      <c r="G1541">
        <v>82</v>
      </c>
      <c r="H1541">
        <v>0</v>
      </c>
      <c r="I1541" t="s">
        <v>35</v>
      </c>
    </row>
    <row r="1542" spans="1:9" x14ac:dyDescent="0.2">
      <c r="A1542">
        <v>2017</v>
      </c>
      <c r="B1542">
        <v>3</v>
      </c>
      <c r="C1542" t="s">
        <v>51</v>
      </c>
      <c r="D1542" t="s">
        <v>283</v>
      </c>
      <c r="E1542" t="s">
        <v>89</v>
      </c>
      <c r="F1542" t="s">
        <v>114</v>
      </c>
      <c r="G1542">
        <v>80</v>
      </c>
      <c r="H1542">
        <v>68</v>
      </c>
      <c r="I1542" t="s">
        <v>35</v>
      </c>
    </row>
    <row r="1543" spans="1:9" x14ac:dyDescent="0.2">
      <c r="A1543">
        <v>2017</v>
      </c>
      <c r="B1543">
        <v>3</v>
      </c>
      <c r="C1543" t="s">
        <v>51</v>
      </c>
      <c r="D1543" t="s">
        <v>264</v>
      </c>
      <c r="E1543" t="s">
        <v>89</v>
      </c>
      <c r="F1543" t="s">
        <v>90</v>
      </c>
      <c r="G1543">
        <v>76</v>
      </c>
      <c r="H1543">
        <v>62</v>
      </c>
      <c r="I1543" t="s">
        <v>35</v>
      </c>
    </row>
    <row r="1544" spans="1:9" x14ac:dyDescent="0.2">
      <c r="A1544">
        <v>2017</v>
      </c>
      <c r="B1544">
        <v>3</v>
      </c>
      <c r="C1544" t="s">
        <v>51</v>
      </c>
      <c r="D1544" t="s">
        <v>265</v>
      </c>
      <c r="E1544" t="s">
        <v>131</v>
      </c>
      <c r="F1544" t="s">
        <v>98</v>
      </c>
      <c r="G1544">
        <v>60</v>
      </c>
      <c r="H1544">
        <v>56</v>
      </c>
      <c r="I1544" t="s">
        <v>35</v>
      </c>
    </row>
    <row r="1545" spans="1:9" x14ac:dyDescent="0.2">
      <c r="A1545">
        <v>2017</v>
      </c>
      <c r="B1545">
        <v>3</v>
      </c>
      <c r="C1545" t="s">
        <v>51</v>
      </c>
      <c r="D1545" t="s">
        <v>267</v>
      </c>
      <c r="E1545" t="s">
        <v>97</v>
      </c>
      <c r="F1545" t="s">
        <v>95</v>
      </c>
      <c r="G1545">
        <v>118</v>
      </c>
      <c r="H1545">
        <v>119</v>
      </c>
      <c r="I1545" t="s">
        <v>35</v>
      </c>
    </row>
    <row r="1546" spans="1:9" x14ac:dyDescent="0.2">
      <c r="A1546">
        <v>2017</v>
      </c>
      <c r="B1546">
        <v>3</v>
      </c>
      <c r="C1546" t="s">
        <v>51</v>
      </c>
      <c r="D1546" t="s">
        <v>269</v>
      </c>
      <c r="E1546" t="s">
        <v>100</v>
      </c>
      <c r="F1546" t="s">
        <v>95</v>
      </c>
      <c r="G1546">
        <v>78</v>
      </c>
      <c r="H1546">
        <v>68</v>
      </c>
      <c r="I1546" t="s">
        <v>35</v>
      </c>
    </row>
    <row r="1547" spans="1:9" x14ac:dyDescent="0.2">
      <c r="A1547">
        <v>2017</v>
      </c>
      <c r="B1547">
        <v>3</v>
      </c>
      <c r="C1547" t="s">
        <v>51</v>
      </c>
      <c r="D1547" t="s">
        <v>286</v>
      </c>
      <c r="E1547" t="s">
        <v>100</v>
      </c>
      <c r="F1547" t="s">
        <v>90</v>
      </c>
      <c r="G1547">
        <v>115</v>
      </c>
      <c r="H1547">
        <v>52</v>
      </c>
      <c r="I1547" t="s">
        <v>35</v>
      </c>
    </row>
    <row r="1548" spans="1:9" x14ac:dyDescent="0.2">
      <c r="A1548">
        <v>2017</v>
      </c>
      <c r="B1548">
        <v>3</v>
      </c>
      <c r="C1548" t="s">
        <v>51</v>
      </c>
      <c r="D1548" t="s">
        <v>271</v>
      </c>
      <c r="E1548" t="s">
        <v>128</v>
      </c>
      <c r="F1548" t="s">
        <v>98</v>
      </c>
      <c r="G1548">
        <v>80</v>
      </c>
      <c r="H1548">
        <v>66</v>
      </c>
      <c r="I1548" t="s">
        <v>35</v>
      </c>
    </row>
    <row r="1549" spans="1:9" x14ac:dyDescent="0.2">
      <c r="A1549">
        <v>2017</v>
      </c>
      <c r="B1549">
        <v>3</v>
      </c>
      <c r="C1549" t="s">
        <v>51</v>
      </c>
      <c r="D1549" t="s">
        <v>287</v>
      </c>
      <c r="E1549" t="s">
        <v>103</v>
      </c>
      <c r="F1549" t="s">
        <v>90</v>
      </c>
      <c r="G1549">
        <v>68</v>
      </c>
      <c r="H1549">
        <v>62</v>
      </c>
      <c r="I1549" t="s">
        <v>35</v>
      </c>
    </row>
    <row r="1550" spans="1:9" x14ac:dyDescent="0.2">
      <c r="A1550">
        <v>2017</v>
      </c>
      <c r="B1550">
        <v>3</v>
      </c>
      <c r="C1550" t="s">
        <v>51</v>
      </c>
      <c r="D1550" t="s">
        <v>272</v>
      </c>
      <c r="E1550" t="s">
        <v>103</v>
      </c>
      <c r="F1550" t="s">
        <v>95</v>
      </c>
      <c r="G1550">
        <v>89</v>
      </c>
      <c r="H1550">
        <v>111</v>
      </c>
      <c r="I1550" t="s">
        <v>35</v>
      </c>
    </row>
    <row r="1551" spans="1:9" x14ac:dyDescent="0.2">
      <c r="A1551">
        <v>2017</v>
      </c>
      <c r="B1551">
        <v>3</v>
      </c>
      <c r="C1551" t="s">
        <v>51</v>
      </c>
      <c r="D1551" t="s">
        <v>275</v>
      </c>
      <c r="E1551" t="s">
        <v>109</v>
      </c>
      <c r="F1551" t="s">
        <v>98</v>
      </c>
      <c r="G1551">
        <v>87</v>
      </c>
      <c r="H1551">
        <v>81</v>
      </c>
      <c r="I1551" t="s">
        <v>35</v>
      </c>
    </row>
    <row r="1552" spans="1:9" x14ac:dyDescent="0.2">
      <c r="A1552">
        <v>2017</v>
      </c>
      <c r="B1552">
        <v>3</v>
      </c>
      <c r="C1552" t="s">
        <v>51</v>
      </c>
      <c r="D1552" t="s">
        <v>273</v>
      </c>
      <c r="E1552" t="s">
        <v>109</v>
      </c>
      <c r="F1552" t="s">
        <v>90</v>
      </c>
      <c r="G1552">
        <v>84</v>
      </c>
      <c r="H1552">
        <v>94</v>
      </c>
      <c r="I1552" t="s">
        <v>35</v>
      </c>
    </row>
    <row r="1553" spans="1:9" x14ac:dyDescent="0.2">
      <c r="A1553">
        <v>2017</v>
      </c>
      <c r="B1553">
        <v>3</v>
      </c>
      <c r="C1553" t="s">
        <v>51</v>
      </c>
      <c r="D1553" t="s">
        <v>274</v>
      </c>
      <c r="E1553" t="s">
        <v>109</v>
      </c>
      <c r="F1553" t="s">
        <v>95</v>
      </c>
      <c r="G1553">
        <v>105</v>
      </c>
      <c r="H1553">
        <v>112</v>
      </c>
      <c r="I1553" t="s">
        <v>35</v>
      </c>
    </row>
    <row r="1554" spans="1:9" x14ac:dyDescent="0.2">
      <c r="A1554">
        <v>2017</v>
      </c>
      <c r="B1554">
        <v>3</v>
      </c>
      <c r="C1554" t="s">
        <v>51</v>
      </c>
      <c r="D1554" t="s">
        <v>276</v>
      </c>
      <c r="E1554" t="s">
        <v>111</v>
      </c>
      <c r="F1554" t="s">
        <v>95</v>
      </c>
      <c r="G1554">
        <v>115</v>
      </c>
      <c r="H1554">
        <v>98</v>
      </c>
      <c r="I1554" t="s">
        <v>35</v>
      </c>
    </row>
    <row r="1555" spans="1:9" x14ac:dyDescent="0.2">
      <c r="A1555">
        <v>2017</v>
      </c>
      <c r="B1555">
        <v>3</v>
      </c>
      <c r="C1555" t="s">
        <v>51</v>
      </c>
      <c r="D1555" t="s">
        <v>277</v>
      </c>
      <c r="E1555" t="s">
        <v>111</v>
      </c>
      <c r="F1555" t="s">
        <v>98</v>
      </c>
      <c r="G1555">
        <v>69</v>
      </c>
      <c r="H1555">
        <v>73</v>
      </c>
      <c r="I1555" t="s">
        <v>35</v>
      </c>
    </row>
    <row r="1556" spans="1:9" x14ac:dyDescent="0.2">
      <c r="A1556">
        <v>2017</v>
      </c>
      <c r="B1556">
        <v>3</v>
      </c>
      <c r="C1556" t="s">
        <v>51</v>
      </c>
      <c r="D1556" t="s">
        <v>174</v>
      </c>
      <c r="E1556" t="s">
        <v>113</v>
      </c>
      <c r="F1556" t="s">
        <v>95</v>
      </c>
      <c r="G1556">
        <v>93</v>
      </c>
      <c r="H1556">
        <v>110</v>
      </c>
      <c r="I1556" t="s">
        <v>35</v>
      </c>
    </row>
    <row r="1557" spans="1:9" x14ac:dyDescent="0.2">
      <c r="A1557">
        <v>2017</v>
      </c>
      <c r="B1557">
        <v>3</v>
      </c>
      <c r="C1557" t="s">
        <v>51</v>
      </c>
      <c r="D1557" t="s">
        <v>285</v>
      </c>
      <c r="E1557" t="s">
        <v>119</v>
      </c>
      <c r="F1557" t="s">
        <v>98</v>
      </c>
      <c r="G1557">
        <v>61</v>
      </c>
      <c r="H1557">
        <v>53</v>
      </c>
      <c r="I1557" t="s">
        <v>35</v>
      </c>
    </row>
    <row r="1558" spans="1:9" x14ac:dyDescent="0.2">
      <c r="A1558">
        <v>2017</v>
      </c>
      <c r="B1558">
        <v>3</v>
      </c>
      <c r="C1558" t="s">
        <v>51</v>
      </c>
      <c r="D1558" t="s">
        <v>279</v>
      </c>
      <c r="E1558" t="s">
        <v>121</v>
      </c>
      <c r="F1558" t="s">
        <v>95</v>
      </c>
      <c r="G1558">
        <v>123</v>
      </c>
      <c r="H1558">
        <v>168</v>
      </c>
      <c r="I1558" t="s">
        <v>35</v>
      </c>
    </row>
    <row r="1559" spans="1:9" x14ac:dyDescent="0.2">
      <c r="A1559">
        <v>2017</v>
      </c>
      <c r="B1559">
        <v>3</v>
      </c>
      <c r="C1559" t="s">
        <v>51</v>
      </c>
      <c r="D1559" t="s">
        <v>280</v>
      </c>
      <c r="E1559" t="s">
        <v>121</v>
      </c>
      <c r="F1559" t="s">
        <v>90</v>
      </c>
      <c r="G1559">
        <v>83</v>
      </c>
      <c r="H1559">
        <v>84</v>
      </c>
      <c r="I1559" t="s">
        <v>35</v>
      </c>
    </row>
    <row r="1560" spans="1:9" x14ac:dyDescent="0.2">
      <c r="A1560">
        <v>2017</v>
      </c>
      <c r="B1560">
        <v>3</v>
      </c>
      <c r="C1560" t="s">
        <v>51</v>
      </c>
      <c r="D1560" t="s">
        <v>281</v>
      </c>
      <c r="E1560" t="s">
        <v>131</v>
      </c>
      <c r="F1560" t="s">
        <v>125</v>
      </c>
      <c r="G1560">
        <v>92</v>
      </c>
      <c r="H1560">
        <v>0</v>
      </c>
      <c r="I1560" t="s">
        <v>35</v>
      </c>
    </row>
    <row r="1561" spans="1:9" x14ac:dyDescent="0.2">
      <c r="A1561">
        <v>2017</v>
      </c>
      <c r="B1561">
        <v>3</v>
      </c>
      <c r="C1561" t="s">
        <v>51</v>
      </c>
      <c r="D1561" t="s">
        <v>266</v>
      </c>
      <c r="E1561" t="s">
        <v>94</v>
      </c>
      <c r="F1561" t="s">
        <v>125</v>
      </c>
      <c r="G1561">
        <v>73</v>
      </c>
      <c r="H1561">
        <v>0</v>
      </c>
      <c r="I1561" t="s">
        <v>35</v>
      </c>
    </row>
    <row r="1562" spans="1:9" x14ac:dyDescent="0.2">
      <c r="A1562">
        <v>2017</v>
      </c>
      <c r="B1562">
        <v>3</v>
      </c>
      <c r="C1562" t="s">
        <v>51</v>
      </c>
      <c r="D1562" t="s">
        <v>258</v>
      </c>
      <c r="E1562" t="s">
        <v>103</v>
      </c>
      <c r="F1562" t="s">
        <v>125</v>
      </c>
      <c r="G1562">
        <v>82</v>
      </c>
      <c r="H1562">
        <v>0</v>
      </c>
      <c r="I1562" t="s">
        <v>35</v>
      </c>
    </row>
    <row r="1563" spans="1:9" x14ac:dyDescent="0.2">
      <c r="A1563">
        <v>2017</v>
      </c>
      <c r="B1563">
        <v>3</v>
      </c>
      <c r="C1563" t="s">
        <v>51</v>
      </c>
      <c r="D1563" t="s">
        <v>219</v>
      </c>
      <c r="E1563" t="s">
        <v>109</v>
      </c>
      <c r="F1563" t="s">
        <v>125</v>
      </c>
      <c r="G1563">
        <v>97</v>
      </c>
      <c r="H1563">
        <v>95</v>
      </c>
      <c r="I1563" t="s">
        <v>35</v>
      </c>
    </row>
    <row r="1564" spans="1:9" x14ac:dyDescent="0.2">
      <c r="A1564">
        <v>2017</v>
      </c>
      <c r="B1564">
        <v>4</v>
      </c>
      <c r="C1564" t="s">
        <v>51</v>
      </c>
      <c r="D1564" t="s">
        <v>264</v>
      </c>
      <c r="E1564" t="s">
        <v>89</v>
      </c>
      <c r="F1564" t="s">
        <v>90</v>
      </c>
      <c r="G1564">
        <v>76</v>
      </c>
      <c r="H1564">
        <v>82</v>
      </c>
      <c r="I1564" t="s">
        <v>35</v>
      </c>
    </row>
    <row r="1565" spans="1:9" x14ac:dyDescent="0.2">
      <c r="A1565">
        <v>2017</v>
      </c>
      <c r="B1565">
        <v>4</v>
      </c>
      <c r="C1565" t="s">
        <v>51</v>
      </c>
      <c r="D1565" t="s">
        <v>265</v>
      </c>
      <c r="E1565" t="s">
        <v>131</v>
      </c>
      <c r="F1565" t="s">
        <v>98</v>
      </c>
      <c r="G1565">
        <v>65</v>
      </c>
      <c r="H1565">
        <v>108</v>
      </c>
      <c r="I1565" t="s">
        <v>35</v>
      </c>
    </row>
    <row r="1566" spans="1:9" x14ac:dyDescent="0.2">
      <c r="A1566">
        <v>2017</v>
      </c>
      <c r="B1566">
        <v>4</v>
      </c>
      <c r="C1566" t="s">
        <v>51</v>
      </c>
      <c r="D1566" t="s">
        <v>267</v>
      </c>
      <c r="E1566" t="s">
        <v>97</v>
      </c>
      <c r="F1566" t="s">
        <v>95</v>
      </c>
      <c r="G1566">
        <v>117</v>
      </c>
      <c r="H1566">
        <v>103</v>
      </c>
      <c r="I1566" t="s">
        <v>35</v>
      </c>
    </row>
    <row r="1567" spans="1:9" x14ac:dyDescent="0.2">
      <c r="A1567">
        <v>2017</v>
      </c>
      <c r="B1567">
        <v>4</v>
      </c>
      <c r="C1567" t="s">
        <v>51</v>
      </c>
      <c r="D1567" t="s">
        <v>286</v>
      </c>
      <c r="E1567" t="s">
        <v>100</v>
      </c>
      <c r="F1567" t="s">
        <v>90</v>
      </c>
      <c r="G1567">
        <v>114</v>
      </c>
      <c r="H1567">
        <v>84</v>
      </c>
      <c r="I1567" t="s">
        <v>35</v>
      </c>
    </row>
    <row r="1568" spans="1:9" x14ac:dyDescent="0.2">
      <c r="A1568">
        <v>2017</v>
      </c>
      <c r="B1568">
        <v>4</v>
      </c>
      <c r="C1568" t="s">
        <v>51</v>
      </c>
      <c r="D1568" t="s">
        <v>271</v>
      </c>
      <c r="E1568" t="s">
        <v>128</v>
      </c>
      <c r="F1568" t="s">
        <v>98</v>
      </c>
      <c r="G1568">
        <v>82</v>
      </c>
      <c r="H1568">
        <v>96</v>
      </c>
      <c r="I1568" t="s">
        <v>35</v>
      </c>
    </row>
    <row r="1569" spans="1:9" x14ac:dyDescent="0.2">
      <c r="A1569">
        <v>2017</v>
      </c>
      <c r="B1569">
        <v>4</v>
      </c>
      <c r="C1569" t="s">
        <v>51</v>
      </c>
      <c r="D1569" t="s">
        <v>272</v>
      </c>
      <c r="E1569" t="s">
        <v>103</v>
      </c>
      <c r="F1569" t="s">
        <v>95</v>
      </c>
      <c r="G1569">
        <v>92</v>
      </c>
      <c r="H1569">
        <v>117</v>
      </c>
      <c r="I1569" t="s">
        <v>35</v>
      </c>
    </row>
    <row r="1570" spans="1:9" x14ac:dyDescent="0.2">
      <c r="A1570">
        <v>2017</v>
      </c>
      <c r="B1570">
        <v>4</v>
      </c>
      <c r="C1570" t="s">
        <v>51</v>
      </c>
      <c r="D1570" t="s">
        <v>287</v>
      </c>
      <c r="E1570" t="s">
        <v>103</v>
      </c>
      <c r="F1570" t="s">
        <v>90</v>
      </c>
      <c r="G1570">
        <v>75</v>
      </c>
      <c r="H1570">
        <v>114</v>
      </c>
      <c r="I1570" t="s">
        <v>35</v>
      </c>
    </row>
    <row r="1571" spans="1:9" x14ac:dyDescent="0.2">
      <c r="A1571">
        <v>2017</v>
      </c>
      <c r="B1571">
        <v>4</v>
      </c>
      <c r="C1571" t="s">
        <v>51</v>
      </c>
      <c r="D1571" t="s">
        <v>275</v>
      </c>
      <c r="E1571" t="s">
        <v>109</v>
      </c>
      <c r="F1571" t="s">
        <v>98</v>
      </c>
      <c r="G1571">
        <v>84</v>
      </c>
      <c r="H1571">
        <v>73</v>
      </c>
      <c r="I1571" t="s">
        <v>35</v>
      </c>
    </row>
    <row r="1572" spans="1:9" x14ac:dyDescent="0.2">
      <c r="A1572">
        <v>2017</v>
      </c>
      <c r="B1572">
        <v>4</v>
      </c>
      <c r="C1572" t="s">
        <v>51</v>
      </c>
      <c r="D1572" t="s">
        <v>273</v>
      </c>
      <c r="E1572" t="s">
        <v>109</v>
      </c>
      <c r="F1572" t="s">
        <v>90</v>
      </c>
      <c r="G1572">
        <v>97</v>
      </c>
      <c r="H1572">
        <v>161</v>
      </c>
      <c r="I1572" t="s">
        <v>35</v>
      </c>
    </row>
    <row r="1573" spans="1:9" x14ac:dyDescent="0.2">
      <c r="A1573">
        <v>2017</v>
      </c>
      <c r="B1573">
        <v>4</v>
      </c>
      <c r="C1573" t="s">
        <v>51</v>
      </c>
      <c r="D1573" t="s">
        <v>274</v>
      </c>
      <c r="E1573" t="s">
        <v>109</v>
      </c>
      <c r="F1573" t="s">
        <v>95</v>
      </c>
      <c r="G1573">
        <v>102</v>
      </c>
      <c r="H1573">
        <v>99</v>
      </c>
      <c r="I1573" t="s">
        <v>35</v>
      </c>
    </row>
    <row r="1574" spans="1:9" x14ac:dyDescent="0.2">
      <c r="A1574">
        <v>2017</v>
      </c>
      <c r="B1574">
        <v>4</v>
      </c>
      <c r="C1574" t="s">
        <v>51</v>
      </c>
      <c r="D1574" t="s">
        <v>288</v>
      </c>
      <c r="E1574" t="s">
        <v>109</v>
      </c>
      <c r="F1574" t="s">
        <v>114</v>
      </c>
      <c r="G1574">
        <v>82</v>
      </c>
      <c r="H1574">
        <v>79</v>
      </c>
      <c r="I1574" t="s">
        <v>35</v>
      </c>
    </row>
    <row r="1575" spans="1:9" x14ac:dyDescent="0.2">
      <c r="A1575">
        <v>2017</v>
      </c>
      <c r="B1575">
        <v>4</v>
      </c>
      <c r="C1575" t="s">
        <v>51</v>
      </c>
      <c r="D1575" t="s">
        <v>277</v>
      </c>
      <c r="E1575" t="s">
        <v>111</v>
      </c>
      <c r="F1575" t="s">
        <v>98</v>
      </c>
      <c r="G1575">
        <v>69</v>
      </c>
      <c r="H1575">
        <v>81</v>
      </c>
      <c r="I1575" t="s">
        <v>35</v>
      </c>
    </row>
    <row r="1576" spans="1:9" x14ac:dyDescent="0.2">
      <c r="A1576">
        <v>2017</v>
      </c>
      <c r="B1576">
        <v>4</v>
      </c>
      <c r="C1576" t="s">
        <v>51</v>
      </c>
      <c r="D1576" t="s">
        <v>276</v>
      </c>
      <c r="E1576" t="s">
        <v>111</v>
      </c>
      <c r="F1576" t="s">
        <v>95</v>
      </c>
      <c r="G1576">
        <v>117</v>
      </c>
      <c r="H1576">
        <v>120</v>
      </c>
      <c r="I1576" t="s">
        <v>35</v>
      </c>
    </row>
    <row r="1577" spans="1:9" x14ac:dyDescent="0.2">
      <c r="A1577">
        <v>2017</v>
      </c>
      <c r="B1577">
        <v>4</v>
      </c>
      <c r="C1577" t="s">
        <v>51</v>
      </c>
      <c r="D1577" t="s">
        <v>174</v>
      </c>
      <c r="E1577" t="s">
        <v>113</v>
      </c>
      <c r="F1577" t="s">
        <v>95</v>
      </c>
      <c r="G1577">
        <v>92</v>
      </c>
      <c r="H1577">
        <v>83</v>
      </c>
      <c r="I1577" t="s">
        <v>35</v>
      </c>
    </row>
    <row r="1578" spans="1:9" x14ac:dyDescent="0.2">
      <c r="A1578">
        <v>2017</v>
      </c>
      <c r="B1578">
        <v>4</v>
      </c>
      <c r="C1578" t="s">
        <v>51</v>
      </c>
      <c r="D1578" t="s">
        <v>132</v>
      </c>
      <c r="E1578" t="s">
        <v>117</v>
      </c>
      <c r="F1578" t="s">
        <v>95</v>
      </c>
      <c r="G1578">
        <v>91</v>
      </c>
      <c r="H1578">
        <v>127</v>
      </c>
      <c r="I1578" t="s">
        <v>35</v>
      </c>
    </row>
    <row r="1579" spans="1:9" x14ac:dyDescent="0.2">
      <c r="A1579">
        <v>2017</v>
      </c>
      <c r="B1579">
        <v>4</v>
      </c>
      <c r="C1579" t="s">
        <v>51</v>
      </c>
      <c r="D1579" t="s">
        <v>279</v>
      </c>
      <c r="E1579" t="s">
        <v>121</v>
      </c>
      <c r="F1579" t="s">
        <v>95</v>
      </c>
      <c r="G1579">
        <v>126</v>
      </c>
      <c r="H1579">
        <v>124</v>
      </c>
      <c r="I1579" t="s">
        <v>35</v>
      </c>
    </row>
    <row r="1580" spans="1:9" x14ac:dyDescent="0.2">
      <c r="A1580">
        <v>2017</v>
      </c>
      <c r="B1580">
        <v>4</v>
      </c>
      <c r="C1580" t="s">
        <v>51</v>
      </c>
      <c r="D1580" t="s">
        <v>289</v>
      </c>
      <c r="E1580" t="s">
        <v>121</v>
      </c>
      <c r="F1580" t="s">
        <v>98</v>
      </c>
      <c r="G1580">
        <v>86</v>
      </c>
      <c r="H1580">
        <v>98</v>
      </c>
      <c r="I1580" t="s">
        <v>35</v>
      </c>
    </row>
    <row r="1581" spans="1:9" x14ac:dyDescent="0.2">
      <c r="A1581">
        <v>2017</v>
      </c>
      <c r="B1581">
        <v>4</v>
      </c>
      <c r="C1581" t="s">
        <v>51</v>
      </c>
      <c r="D1581" t="s">
        <v>280</v>
      </c>
      <c r="E1581" t="s">
        <v>121</v>
      </c>
      <c r="F1581" t="s">
        <v>90</v>
      </c>
      <c r="G1581">
        <v>95</v>
      </c>
      <c r="H1581">
        <v>150</v>
      </c>
      <c r="I1581" t="s">
        <v>35</v>
      </c>
    </row>
    <row r="1582" spans="1:9" x14ac:dyDescent="0.2">
      <c r="A1582">
        <v>2017</v>
      </c>
      <c r="B1582">
        <v>4</v>
      </c>
      <c r="C1582" t="s">
        <v>51</v>
      </c>
      <c r="D1582" t="s">
        <v>281</v>
      </c>
      <c r="E1582" t="s">
        <v>131</v>
      </c>
      <c r="F1582" t="s">
        <v>125</v>
      </c>
      <c r="G1582">
        <v>92</v>
      </c>
      <c r="H1582">
        <v>0</v>
      </c>
      <c r="I1582" t="s">
        <v>35</v>
      </c>
    </row>
    <row r="1583" spans="1:9" x14ac:dyDescent="0.2">
      <c r="A1583">
        <v>2017</v>
      </c>
      <c r="B1583">
        <v>4</v>
      </c>
      <c r="C1583" t="s">
        <v>51</v>
      </c>
      <c r="D1583" t="s">
        <v>266</v>
      </c>
      <c r="E1583" t="s">
        <v>94</v>
      </c>
      <c r="F1583" t="s">
        <v>125</v>
      </c>
      <c r="G1583">
        <v>73</v>
      </c>
      <c r="H1583">
        <v>0</v>
      </c>
      <c r="I1583" t="s">
        <v>35</v>
      </c>
    </row>
    <row r="1584" spans="1:9" x14ac:dyDescent="0.2">
      <c r="A1584">
        <v>2017</v>
      </c>
      <c r="B1584">
        <v>4</v>
      </c>
      <c r="C1584" t="s">
        <v>51</v>
      </c>
      <c r="D1584" t="s">
        <v>258</v>
      </c>
      <c r="E1584" t="s">
        <v>103</v>
      </c>
      <c r="F1584" t="s">
        <v>125</v>
      </c>
      <c r="G1584">
        <v>85</v>
      </c>
      <c r="H1584">
        <v>0</v>
      </c>
      <c r="I1584" t="s">
        <v>35</v>
      </c>
    </row>
    <row r="1585" spans="1:9" x14ac:dyDescent="0.2">
      <c r="A1585">
        <v>2017</v>
      </c>
      <c r="B1585">
        <v>4</v>
      </c>
      <c r="C1585" t="s">
        <v>51</v>
      </c>
      <c r="D1585" t="s">
        <v>219</v>
      </c>
      <c r="E1585" t="s">
        <v>109</v>
      </c>
      <c r="F1585" t="s">
        <v>125</v>
      </c>
      <c r="G1585">
        <v>100</v>
      </c>
      <c r="H1585">
        <v>111</v>
      </c>
      <c r="I1585" t="s">
        <v>35</v>
      </c>
    </row>
    <row r="1586" spans="1:9" x14ac:dyDescent="0.2">
      <c r="A1586">
        <v>2017</v>
      </c>
      <c r="B1586">
        <v>5</v>
      </c>
      <c r="C1586" t="s">
        <v>51</v>
      </c>
      <c r="D1586" t="s">
        <v>264</v>
      </c>
      <c r="E1586" t="s">
        <v>89</v>
      </c>
      <c r="F1586" t="s">
        <v>90</v>
      </c>
      <c r="G1586">
        <v>77</v>
      </c>
      <c r="H1586">
        <v>84</v>
      </c>
      <c r="I1586" t="s">
        <v>35</v>
      </c>
    </row>
    <row r="1587" spans="1:9" x14ac:dyDescent="0.2">
      <c r="A1587">
        <v>2017</v>
      </c>
      <c r="B1587">
        <v>5</v>
      </c>
      <c r="C1587" t="s">
        <v>51</v>
      </c>
      <c r="D1587" t="s">
        <v>265</v>
      </c>
      <c r="E1587" t="s">
        <v>131</v>
      </c>
      <c r="F1587" t="s">
        <v>98</v>
      </c>
      <c r="G1587">
        <v>62</v>
      </c>
      <c r="H1587">
        <v>64</v>
      </c>
      <c r="I1587" t="s">
        <v>35</v>
      </c>
    </row>
    <row r="1588" spans="1:9" x14ac:dyDescent="0.2">
      <c r="A1588">
        <v>2017</v>
      </c>
      <c r="B1588">
        <v>5</v>
      </c>
      <c r="C1588" t="s">
        <v>51</v>
      </c>
      <c r="D1588" t="s">
        <v>267</v>
      </c>
      <c r="E1588" t="s">
        <v>97</v>
      </c>
      <c r="F1588" t="s">
        <v>95</v>
      </c>
      <c r="G1588">
        <v>114</v>
      </c>
      <c r="H1588">
        <v>96</v>
      </c>
      <c r="I1588" t="s">
        <v>35</v>
      </c>
    </row>
    <row r="1589" spans="1:9" x14ac:dyDescent="0.2">
      <c r="A1589">
        <v>2017</v>
      </c>
      <c r="B1589">
        <v>5</v>
      </c>
      <c r="C1589" t="s">
        <v>51</v>
      </c>
      <c r="D1589" t="s">
        <v>286</v>
      </c>
      <c r="E1589" t="s">
        <v>100</v>
      </c>
      <c r="F1589" t="s">
        <v>90</v>
      </c>
      <c r="G1589">
        <v>114</v>
      </c>
      <c r="H1589">
        <v>89</v>
      </c>
      <c r="I1589" t="s">
        <v>35</v>
      </c>
    </row>
    <row r="1590" spans="1:9" x14ac:dyDescent="0.2">
      <c r="A1590">
        <v>2017</v>
      </c>
      <c r="B1590">
        <v>5</v>
      </c>
      <c r="C1590" t="s">
        <v>51</v>
      </c>
      <c r="D1590" t="s">
        <v>271</v>
      </c>
      <c r="E1590" t="s">
        <v>128</v>
      </c>
      <c r="F1590" t="s">
        <v>98</v>
      </c>
      <c r="G1590">
        <v>89</v>
      </c>
      <c r="H1590">
        <v>116</v>
      </c>
      <c r="I1590" t="s">
        <v>35</v>
      </c>
    </row>
    <row r="1591" spans="1:9" x14ac:dyDescent="0.2">
      <c r="A1591">
        <v>2017</v>
      </c>
      <c r="B1591">
        <v>5</v>
      </c>
      <c r="C1591" t="s">
        <v>51</v>
      </c>
      <c r="D1591" t="s">
        <v>253</v>
      </c>
      <c r="E1591" t="s">
        <v>103</v>
      </c>
      <c r="F1591" t="s">
        <v>98</v>
      </c>
      <c r="G1591">
        <v>80</v>
      </c>
      <c r="H1591">
        <v>88</v>
      </c>
      <c r="I1591" t="s">
        <v>35</v>
      </c>
    </row>
    <row r="1592" spans="1:9" x14ac:dyDescent="0.2">
      <c r="A1592">
        <v>2017</v>
      </c>
      <c r="B1592">
        <v>5</v>
      </c>
      <c r="C1592" t="s">
        <v>51</v>
      </c>
      <c r="D1592" t="s">
        <v>272</v>
      </c>
      <c r="E1592" t="s">
        <v>103</v>
      </c>
      <c r="F1592" t="s">
        <v>95</v>
      </c>
      <c r="G1592">
        <v>92</v>
      </c>
      <c r="H1592">
        <v>94</v>
      </c>
      <c r="I1592" t="s">
        <v>35</v>
      </c>
    </row>
    <row r="1593" spans="1:9" x14ac:dyDescent="0.2">
      <c r="A1593">
        <v>2017</v>
      </c>
      <c r="B1593">
        <v>5</v>
      </c>
      <c r="C1593" t="s">
        <v>51</v>
      </c>
      <c r="D1593" t="s">
        <v>287</v>
      </c>
      <c r="E1593" t="s">
        <v>103</v>
      </c>
      <c r="F1593" t="s">
        <v>90</v>
      </c>
      <c r="G1593">
        <v>73</v>
      </c>
      <c r="H1593">
        <v>61</v>
      </c>
      <c r="I1593" t="s">
        <v>35</v>
      </c>
    </row>
    <row r="1594" spans="1:9" x14ac:dyDescent="0.2">
      <c r="A1594">
        <v>2017</v>
      </c>
      <c r="B1594">
        <v>5</v>
      </c>
      <c r="C1594" t="s">
        <v>51</v>
      </c>
      <c r="D1594" t="s">
        <v>273</v>
      </c>
      <c r="E1594" t="s">
        <v>109</v>
      </c>
      <c r="F1594" t="s">
        <v>90</v>
      </c>
      <c r="G1594">
        <v>99</v>
      </c>
      <c r="H1594">
        <v>103</v>
      </c>
      <c r="I1594" t="s">
        <v>35</v>
      </c>
    </row>
    <row r="1595" spans="1:9" x14ac:dyDescent="0.2">
      <c r="A1595">
        <v>2017</v>
      </c>
      <c r="B1595">
        <v>5</v>
      </c>
      <c r="C1595" t="s">
        <v>51</v>
      </c>
      <c r="D1595" t="s">
        <v>274</v>
      </c>
      <c r="E1595" t="s">
        <v>109</v>
      </c>
      <c r="F1595" t="s">
        <v>95</v>
      </c>
      <c r="G1595">
        <v>98</v>
      </c>
      <c r="H1595">
        <v>91</v>
      </c>
      <c r="I1595" t="s">
        <v>35</v>
      </c>
    </row>
    <row r="1596" spans="1:9" x14ac:dyDescent="0.2">
      <c r="A1596">
        <v>2017</v>
      </c>
      <c r="B1596">
        <v>5</v>
      </c>
      <c r="C1596" t="s">
        <v>51</v>
      </c>
      <c r="D1596" t="s">
        <v>288</v>
      </c>
      <c r="E1596" t="s">
        <v>109</v>
      </c>
      <c r="F1596" t="s">
        <v>114</v>
      </c>
      <c r="G1596">
        <v>90</v>
      </c>
      <c r="H1596">
        <v>91</v>
      </c>
      <c r="I1596" t="s">
        <v>35</v>
      </c>
    </row>
    <row r="1597" spans="1:9" x14ac:dyDescent="0.2">
      <c r="A1597">
        <v>2017</v>
      </c>
      <c r="B1597">
        <v>5</v>
      </c>
      <c r="C1597" t="s">
        <v>51</v>
      </c>
      <c r="D1597" t="s">
        <v>277</v>
      </c>
      <c r="E1597" t="s">
        <v>111</v>
      </c>
      <c r="F1597" t="s">
        <v>98</v>
      </c>
      <c r="G1597">
        <v>73</v>
      </c>
      <c r="H1597">
        <v>107</v>
      </c>
      <c r="I1597" t="s">
        <v>35</v>
      </c>
    </row>
    <row r="1598" spans="1:9" x14ac:dyDescent="0.2">
      <c r="A1598">
        <v>2017</v>
      </c>
      <c r="B1598">
        <v>5</v>
      </c>
      <c r="C1598" t="s">
        <v>51</v>
      </c>
      <c r="D1598" t="s">
        <v>276</v>
      </c>
      <c r="E1598" t="s">
        <v>111</v>
      </c>
      <c r="F1598" t="s">
        <v>95</v>
      </c>
      <c r="G1598">
        <v>111</v>
      </c>
      <c r="H1598">
        <v>83</v>
      </c>
      <c r="I1598" t="s">
        <v>35</v>
      </c>
    </row>
    <row r="1599" spans="1:9" x14ac:dyDescent="0.2">
      <c r="A1599">
        <v>2017</v>
      </c>
      <c r="B1599">
        <v>5</v>
      </c>
      <c r="C1599" t="s">
        <v>51</v>
      </c>
      <c r="D1599" t="s">
        <v>174</v>
      </c>
      <c r="E1599" t="s">
        <v>113</v>
      </c>
      <c r="F1599" t="s">
        <v>95</v>
      </c>
      <c r="G1599">
        <v>93</v>
      </c>
      <c r="H1599">
        <v>100</v>
      </c>
      <c r="I1599" t="s">
        <v>35</v>
      </c>
    </row>
    <row r="1600" spans="1:9" x14ac:dyDescent="0.2">
      <c r="A1600">
        <v>2017</v>
      </c>
      <c r="B1600">
        <v>5</v>
      </c>
      <c r="C1600" t="s">
        <v>51</v>
      </c>
      <c r="D1600" t="s">
        <v>132</v>
      </c>
      <c r="E1600" t="s">
        <v>117</v>
      </c>
      <c r="F1600" t="s">
        <v>95</v>
      </c>
      <c r="G1600">
        <v>92</v>
      </c>
      <c r="H1600">
        <v>100</v>
      </c>
      <c r="I1600" t="s">
        <v>35</v>
      </c>
    </row>
    <row r="1601" spans="1:9" x14ac:dyDescent="0.2">
      <c r="A1601">
        <v>2017</v>
      </c>
      <c r="B1601">
        <v>5</v>
      </c>
      <c r="C1601" t="s">
        <v>51</v>
      </c>
      <c r="D1601" t="s">
        <v>279</v>
      </c>
      <c r="E1601" t="s">
        <v>121</v>
      </c>
      <c r="F1601" t="s">
        <v>95</v>
      </c>
      <c r="G1601">
        <v>133</v>
      </c>
      <c r="H1601">
        <v>139</v>
      </c>
      <c r="I1601" t="s">
        <v>35</v>
      </c>
    </row>
    <row r="1602" spans="1:9" x14ac:dyDescent="0.2">
      <c r="A1602">
        <v>2017</v>
      </c>
      <c r="B1602">
        <v>5</v>
      </c>
      <c r="C1602" t="s">
        <v>51</v>
      </c>
      <c r="D1602" t="s">
        <v>289</v>
      </c>
      <c r="E1602" t="s">
        <v>121</v>
      </c>
      <c r="F1602" t="s">
        <v>98</v>
      </c>
      <c r="G1602">
        <v>89</v>
      </c>
      <c r="H1602">
        <v>101</v>
      </c>
      <c r="I1602" t="s">
        <v>35</v>
      </c>
    </row>
    <row r="1603" spans="1:9" x14ac:dyDescent="0.2">
      <c r="A1603">
        <v>2017</v>
      </c>
      <c r="B1603">
        <v>5</v>
      </c>
      <c r="C1603" t="s">
        <v>51</v>
      </c>
      <c r="D1603" t="s">
        <v>280</v>
      </c>
      <c r="E1603" t="s">
        <v>121</v>
      </c>
      <c r="F1603" t="s">
        <v>90</v>
      </c>
      <c r="G1603">
        <v>93</v>
      </c>
      <c r="H1603">
        <v>74</v>
      </c>
      <c r="I1603" t="s">
        <v>35</v>
      </c>
    </row>
    <row r="1604" spans="1:9" x14ac:dyDescent="0.2">
      <c r="A1604">
        <v>2017</v>
      </c>
      <c r="B1604">
        <v>5</v>
      </c>
      <c r="C1604" t="s">
        <v>51</v>
      </c>
      <c r="D1604" t="s">
        <v>281</v>
      </c>
      <c r="E1604" t="s">
        <v>131</v>
      </c>
      <c r="F1604" t="s">
        <v>125</v>
      </c>
      <c r="G1604">
        <v>92</v>
      </c>
      <c r="H1604">
        <v>103</v>
      </c>
      <c r="I1604" t="s">
        <v>35</v>
      </c>
    </row>
    <row r="1605" spans="1:9" x14ac:dyDescent="0.2">
      <c r="A1605">
        <v>2017</v>
      </c>
      <c r="B1605">
        <v>5</v>
      </c>
      <c r="C1605" t="s">
        <v>51</v>
      </c>
      <c r="D1605" t="s">
        <v>266</v>
      </c>
      <c r="E1605" t="s">
        <v>94</v>
      </c>
      <c r="F1605" t="s">
        <v>125</v>
      </c>
      <c r="G1605">
        <v>71</v>
      </c>
      <c r="H1605">
        <v>69</v>
      </c>
      <c r="I1605" t="s">
        <v>35</v>
      </c>
    </row>
    <row r="1606" spans="1:9" x14ac:dyDescent="0.2">
      <c r="A1606">
        <v>2017</v>
      </c>
      <c r="B1606">
        <v>5</v>
      </c>
      <c r="C1606" t="s">
        <v>51</v>
      </c>
      <c r="D1606" t="s">
        <v>258</v>
      </c>
      <c r="E1606" t="s">
        <v>103</v>
      </c>
      <c r="F1606" t="s">
        <v>125</v>
      </c>
      <c r="G1606">
        <v>87</v>
      </c>
      <c r="H1606">
        <v>0</v>
      </c>
      <c r="I1606" t="s">
        <v>35</v>
      </c>
    </row>
    <row r="1607" spans="1:9" x14ac:dyDescent="0.2">
      <c r="A1607">
        <v>2017</v>
      </c>
      <c r="B1607">
        <v>5</v>
      </c>
      <c r="C1607" t="s">
        <v>51</v>
      </c>
      <c r="D1607" t="s">
        <v>275</v>
      </c>
      <c r="E1607" t="s">
        <v>109</v>
      </c>
      <c r="F1607" t="s">
        <v>125</v>
      </c>
      <c r="G1607">
        <v>84</v>
      </c>
      <c r="H1607">
        <v>0</v>
      </c>
      <c r="I1607" t="s">
        <v>35</v>
      </c>
    </row>
    <row r="1608" spans="1:9" x14ac:dyDescent="0.2">
      <c r="A1608">
        <v>2017</v>
      </c>
      <c r="B1608">
        <v>6</v>
      </c>
      <c r="C1608" t="s">
        <v>51</v>
      </c>
      <c r="D1608" t="s">
        <v>264</v>
      </c>
      <c r="E1608" t="s">
        <v>89</v>
      </c>
      <c r="F1608" t="s">
        <v>90</v>
      </c>
      <c r="G1608">
        <v>70</v>
      </c>
      <c r="H1608">
        <v>64</v>
      </c>
      <c r="I1608" t="s">
        <v>35</v>
      </c>
    </row>
    <row r="1609" spans="1:9" x14ac:dyDescent="0.2">
      <c r="A1609">
        <v>2017</v>
      </c>
      <c r="B1609">
        <v>6</v>
      </c>
      <c r="C1609" t="s">
        <v>51</v>
      </c>
      <c r="D1609" t="s">
        <v>281</v>
      </c>
      <c r="E1609" t="s">
        <v>131</v>
      </c>
      <c r="F1609" t="s">
        <v>95</v>
      </c>
      <c r="G1609">
        <v>88</v>
      </c>
      <c r="H1609">
        <v>78</v>
      </c>
      <c r="I1609" t="s">
        <v>35</v>
      </c>
    </row>
    <row r="1610" spans="1:9" x14ac:dyDescent="0.2">
      <c r="A1610">
        <v>2017</v>
      </c>
      <c r="B1610">
        <v>6</v>
      </c>
      <c r="C1610" t="s">
        <v>51</v>
      </c>
      <c r="D1610" t="s">
        <v>267</v>
      </c>
      <c r="E1610" t="s">
        <v>97</v>
      </c>
      <c r="F1610" t="s">
        <v>95</v>
      </c>
      <c r="G1610">
        <v>111</v>
      </c>
      <c r="H1610">
        <v>91</v>
      </c>
      <c r="I1610" t="s">
        <v>35</v>
      </c>
    </row>
    <row r="1611" spans="1:9" x14ac:dyDescent="0.2">
      <c r="A1611">
        <v>2017</v>
      </c>
      <c r="B1611">
        <v>6</v>
      </c>
      <c r="C1611" t="s">
        <v>51</v>
      </c>
      <c r="D1611" t="s">
        <v>286</v>
      </c>
      <c r="E1611" t="s">
        <v>100</v>
      </c>
      <c r="F1611" t="s">
        <v>90</v>
      </c>
      <c r="G1611">
        <v>109</v>
      </c>
      <c r="H1611">
        <v>80</v>
      </c>
      <c r="I1611" t="s">
        <v>35</v>
      </c>
    </row>
    <row r="1612" spans="1:9" x14ac:dyDescent="0.2">
      <c r="A1612">
        <v>2017</v>
      </c>
      <c r="B1612">
        <v>6</v>
      </c>
      <c r="C1612" t="s">
        <v>51</v>
      </c>
      <c r="D1612" t="s">
        <v>271</v>
      </c>
      <c r="E1612" t="s">
        <v>128</v>
      </c>
      <c r="F1612" t="s">
        <v>98</v>
      </c>
      <c r="G1612">
        <v>88</v>
      </c>
      <c r="H1612">
        <v>94</v>
      </c>
      <c r="I1612" t="s">
        <v>35</v>
      </c>
    </row>
    <row r="1613" spans="1:9" x14ac:dyDescent="0.2">
      <c r="A1613">
        <v>2017</v>
      </c>
      <c r="B1613">
        <v>6</v>
      </c>
      <c r="C1613" t="s">
        <v>51</v>
      </c>
      <c r="D1613" t="s">
        <v>272</v>
      </c>
      <c r="E1613" t="s">
        <v>103</v>
      </c>
      <c r="F1613" t="s">
        <v>95</v>
      </c>
      <c r="G1613">
        <v>85</v>
      </c>
      <c r="H1613">
        <v>72</v>
      </c>
      <c r="I1613" t="s">
        <v>35</v>
      </c>
    </row>
    <row r="1614" spans="1:9" x14ac:dyDescent="0.2">
      <c r="A1614">
        <v>2017</v>
      </c>
      <c r="B1614">
        <v>6</v>
      </c>
      <c r="C1614" t="s">
        <v>51</v>
      </c>
      <c r="D1614" t="s">
        <v>253</v>
      </c>
      <c r="E1614" t="s">
        <v>103</v>
      </c>
      <c r="F1614" t="s">
        <v>98</v>
      </c>
      <c r="G1614">
        <v>88</v>
      </c>
      <c r="H1614">
        <v>98</v>
      </c>
      <c r="I1614" t="s">
        <v>35</v>
      </c>
    </row>
    <row r="1615" spans="1:9" x14ac:dyDescent="0.2">
      <c r="A1615">
        <v>2017</v>
      </c>
      <c r="B1615">
        <v>6</v>
      </c>
      <c r="C1615" t="s">
        <v>51</v>
      </c>
      <c r="D1615" t="s">
        <v>288</v>
      </c>
      <c r="E1615" t="s">
        <v>109</v>
      </c>
      <c r="F1615" t="s">
        <v>114</v>
      </c>
      <c r="G1615">
        <v>88</v>
      </c>
      <c r="H1615">
        <v>73</v>
      </c>
      <c r="I1615" t="s">
        <v>35</v>
      </c>
    </row>
    <row r="1616" spans="1:9" x14ac:dyDescent="0.2">
      <c r="A1616">
        <v>2017</v>
      </c>
      <c r="B1616">
        <v>6</v>
      </c>
      <c r="C1616" t="s">
        <v>51</v>
      </c>
      <c r="D1616" t="s">
        <v>273</v>
      </c>
      <c r="E1616" t="s">
        <v>109</v>
      </c>
      <c r="F1616" t="s">
        <v>90</v>
      </c>
      <c r="G1616">
        <v>96</v>
      </c>
      <c r="H1616">
        <v>87</v>
      </c>
      <c r="I1616" t="s">
        <v>35</v>
      </c>
    </row>
    <row r="1617" spans="1:9" x14ac:dyDescent="0.2">
      <c r="A1617">
        <v>2017</v>
      </c>
      <c r="B1617">
        <v>6</v>
      </c>
      <c r="C1617" t="s">
        <v>51</v>
      </c>
      <c r="D1617" t="s">
        <v>274</v>
      </c>
      <c r="E1617" t="s">
        <v>109</v>
      </c>
      <c r="F1617" t="s">
        <v>95</v>
      </c>
      <c r="G1617">
        <v>117</v>
      </c>
      <c r="H1617">
        <v>210</v>
      </c>
      <c r="I1617" t="s">
        <v>35</v>
      </c>
    </row>
    <row r="1618" spans="1:9" x14ac:dyDescent="0.2">
      <c r="A1618">
        <v>2017</v>
      </c>
      <c r="B1618">
        <v>6</v>
      </c>
      <c r="C1618" t="s">
        <v>51</v>
      </c>
      <c r="D1618" t="s">
        <v>290</v>
      </c>
      <c r="E1618" t="s">
        <v>111</v>
      </c>
      <c r="F1618" t="s">
        <v>90</v>
      </c>
      <c r="G1618">
        <v>61</v>
      </c>
      <c r="H1618">
        <v>51</v>
      </c>
      <c r="I1618" t="s">
        <v>35</v>
      </c>
    </row>
    <row r="1619" spans="1:9" x14ac:dyDescent="0.2">
      <c r="A1619">
        <v>2017</v>
      </c>
      <c r="B1619">
        <v>6</v>
      </c>
      <c r="C1619" t="s">
        <v>51</v>
      </c>
      <c r="D1619" t="s">
        <v>276</v>
      </c>
      <c r="E1619" t="s">
        <v>111</v>
      </c>
      <c r="F1619" t="s">
        <v>95</v>
      </c>
      <c r="G1619">
        <v>103</v>
      </c>
      <c r="H1619">
        <v>89</v>
      </c>
      <c r="I1619" t="s">
        <v>35</v>
      </c>
    </row>
    <row r="1620" spans="1:9" x14ac:dyDescent="0.2">
      <c r="A1620">
        <v>2017</v>
      </c>
      <c r="B1620">
        <v>6</v>
      </c>
      <c r="C1620" t="s">
        <v>51</v>
      </c>
      <c r="D1620" t="s">
        <v>277</v>
      </c>
      <c r="E1620" t="s">
        <v>111</v>
      </c>
      <c r="F1620" t="s">
        <v>98</v>
      </c>
      <c r="G1620">
        <v>78</v>
      </c>
      <c r="H1620">
        <v>109</v>
      </c>
      <c r="I1620" t="s">
        <v>35</v>
      </c>
    </row>
    <row r="1621" spans="1:9" x14ac:dyDescent="0.2">
      <c r="A1621">
        <v>2017</v>
      </c>
      <c r="B1621">
        <v>6</v>
      </c>
      <c r="C1621" t="s">
        <v>51</v>
      </c>
      <c r="D1621" t="s">
        <v>291</v>
      </c>
      <c r="E1621" t="s">
        <v>113</v>
      </c>
      <c r="F1621" t="s">
        <v>98</v>
      </c>
      <c r="G1621">
        <v>74</v>
      </c>
      <c r="H1621">
        <v>51</v>
      </c>
      <c r="I1621" t="s">
        <v>35</v>
      </c>
    </row>
    <row r="1622" spans="1:9" x14ac:dyDescent="0.2">
      <c r="A1622">
        <v>2017</v>
      </c>
      <c r="B1622">
        <v>6</v>
      </c>
      <c r="C1622" t="s">
        <v>51</v>
      </c>
      <c r="D1622" t="s">
        <v>132</v>
      </c>
      <c r="E1622" t="s">
        <v>117</v>
      </c>
      <c r="F1622" t="s">
        <v>95</v>
      </c>
      <c r="G1622">
        <v>84</v>
      </c>
      <c r="H1622">
        <v>69</v>
      </c>
      <c r="I1622" t="s">
        <v>35</v>
      </c>
    </row>
    <row r="1623" spans="1:9" x14ac:dyDescent="0.2">
      <c r="A1623">
        <v>2017</v>
      </c>
      <c r="B1623">
        <v>6</v>
      </c>
      <c r="C1623" t="s">
        <v>51</v>
      </c>
      <c r="D1623" t="s">
        <v>279</v>
      </c>
      <c r="E1623" t="s">
        <v>121</v>
      </c>
      <c r="F1623" t="s">
        <v>95</v>
      </c>
      <c r="G1623">
        <v>145</v>
      </c>
      <c r="H1623">
        <v>140</v>
      </c>
      <c r="I1623" t="s">
        <v>35</v>
      </c>
    </row>
    <row r="1624" spans="1:9" x14ac:dyDescent="0.2">
      <c r="A1624">
        <v>2017</v>
      </c>
      <c r="B1624">
        <v>6</v>
      </c>
      <c r="C1624" t="s">
        <v>51</v>
      </c>
      <c r="D1624" t="s">
        <v>289</v>
      </c>
      <c r="E1624" t="s">
        <v>121</v>
      </c>
      <c r="F1624" t="s">
        <v>98</v>
      </c>
      <c r="G1624">
        <v>92</v>
      </c>
      <c r="H1624">
        <v>61</v>
      </c>
      <c r="I1624" t="s">
        <v>35</v>
      </c>
    </row>
    <row r="1625" spans="1:9" x14ac:dyDescent="0.2">
      <c r="A1625">
        <v>2017</v>
      </c>
      <c r="B1625">
        <v>6</v>
      </c>
      <c r="C1625" t="s">
        <v>51</v>
      </c>
      <c r="D1625" t="s">
        <v>280</v>
      </c>
      <c r="E1625" t="s">
        <v>121</v>
      </c>
      <c r="F1625" t="s">
        <v>90</v>
      </c>
      <c r="G1625">
        <v>91</v>
      </c>
      <c r="H1625">
        <v>75</v>
      </c>
      <c r="I1625" t="s">
        <v>35</v>
      </c>
    </row>
    <row r="1626" spans="1:9" x14ac:dyDescent="0.2">
      <c r="A1626">
        <v>2017</v>
      </c>
      <c r="B1626">
        <v>6</v>
      </c>
      <c r="C1626" t="s">
        <v>51</v>
      </c>
      <c r="D1626" t="s">
        <v>266</v>
      </c>
      <c r="E1626" t="s">
        <v>94</v>
      </c>
      <c r="F1626" t="s">
        <v>125</v>
      </c>
      <c r="G1626">
        <v>71</v>
      </c>
      <c r="H1626">
        <v>0</v>
      </c>
      <c r="I1626" t="s">
        <v>35</v>
      </c>
    </row>
    <row r="1627" spans="1:9" x14ac:dyDescent="0.2">
      <c r="A1627">
        <v>2017</v>
      </c>
      <c r="B1627">
        <v>6</v>
      </c>
      <c r="C1627" t="s">
        <v>51</v>
      </c>
      <c r="D1627" t="s">
        <v>258</v>
      </c>
      <c r="E1627" t="s">
        <v>103</v>
      </c>
      <c r="F1627" t="s">
        <v>125</v>
      </c>
      <c r="G1627">
        <v>87</v>
      </c>
      <c r="H1627">
        <v>0</v>
      </c>
      <c r="I1627" t="s">
        <v>35</v>
      </c>
    </row>
    <row r="1628" spans="1:9" x14ac:dyDescent="0.2">
      <c r="A1628">
        <v>2017</v>
      </c>
      <c r="B1628">
        <v>6</v>
      </c>
      <c r="C1628" t="s">
        <v>51</v>
      </c>
      <c r="D1628" t="s">
        <v>275</v>
      </c>
      <c r="E1628" t="s">
        <v>109</v>
      </c>
      <c r="F1628" t="s">
        <v>125</v>
      </c>
      <c r="G1628">
        <v>84</v>
      </c>
      <c r="H1628">
        <v>0</v>
      </c>
      <c r="I1628" t="s">
        <v>35</v>
      </c>
    </row>
    <row r="1629" spans="1:9" x14ac:dyDescent="0.2">
      <c r="A1629">
        <v>2017</v>
      </c>
      <c r="B1629">
        <v>6</v>
      </c>
      <c r="C1629" t="s">
        <v>51</v>
      </c>
      <c r="D1629" t="s">
        <v>174</v>
      </c>
      <c r="E1629" t="s">
        <v>113</v>
      </c>
      <c r="F1629" t="s">
        <v>125</v>
      </c>
      <c r="G1629">
        <v>93</v>
      </c>
      <c r="H1629">
        <v>0</v>
      </c>
      <c r="I1629" t="s">
        <v>35</v>
      </c>
    </row>
    <row r="1630" spans="1:9" x14ac:dyDescent="0.2">
      <c r="A1630">
        <v>2017</v>
      </c>
      <c r="B1630">
        <v>7</v>
      </c>
      <c r="C1630" t="s">
        <v>51</v>
      </c>
      <c r="D1630" t="s">
        <v>264</v>
      </c>
      <c r="E1630" t="s">
        <v>89</v>
      </c>
      <c r="F1630" t="s">
        <v>95</v>
      </c>
      <c r="G1630">
        <v>79</v>
      </c>
      <c r="H1630">
        <v>107</v>
      </c>
      <c r="I1630" t="s">
        <v>35</v>
      </c>
    </row>
    <row r="1631" spans="1:9" x14ac:dyDescent="0.2">
      <c r="A1631">
        <v>2017</v>
      </c>
      <c r="B1631">
        <v>7</v>
      </c>
      <c r="C1631" t="s">
        <v>51</v>
      </c>
      <c r="D1631" t="s">
        <v>130</v>
      </c>
      <c r="E1631" t="s">
        <v>131</v>
      </c>
      <c r="F1631" t="s">
        <v>90</v>
      </c>
      <c r="G1631">
        <v>86</v>
      </c>
      <c r="H1631">
        <v>65</v>
      </c>
      <c r="I1631" t="s">
        <v>35</v>
      </c>
    </row>
    <row r="1632" spans="1:9" x14ac:dyDescent="0.2">
      <c r="A1632">
        <v>2017</v>
      </c>
      <c r="B1632">
        <v>7</v>
      </c>
      <c r="C1632" t="s">
        <v>51</v>
      </c>
      <c r="D1632" t="s">
        <v>292</v>
      </c>
      <c r="E1632" t="s">
        <v>94</v>
      </c>
      <c r="F1632" t="s">
        <v>98</v>
      </c>
      <c r="G1632">
        <v>109</v>
      </c>
      <c r="H1632">
        <v>104</v>
      </c>
      <c r="I1632" t="s">
        <v>35</v>
      </c>
    </row>
    <row r="1633" spans="1:9" x14ac:dyDescent="0.2">
      <c r="A1633">
        <v>2017</v>
      </c>
      <c r="B1633">
        <v>7</v>
      </c>
      <c r="C1633" t="s">
        <v>51</v>
      </c>
      <c r="D1633" t="s">
        <v>266</v>
      </c>
      <c r="E1633" t="s">
        <v>94</v>
      </c>
      <c r="F1633" t="s">
        <v>90</v>
      </c>
      <c r="G1633">
        <v>74</v>
      </c>
      <c r="H1633">
        <v>88</v>
      </c>
      <c r="I1633" t="s">
        <v>35</v>
      </c>
    </row>
    <row r="1634" spans="1:9" x14ac:dyDescent="0.2">
      <c r="A1634">
        <v>2017</v>
      </c>
      <c r="B1634">
        <v>7</v>
      </c>
      <c r="C1634" t="s">
        <v>51</v>
      </c>
      <c r="D1634" t="s">
        <v>267</v>
      </c>
      <c r="E1634" t="s">
        <v>97</v>
      </c>
      <c r="F1634" t="s">
        <v>95</v>
      </c>
      <c r="G1634">
        <v>121</v>
      </c>
      <c r="H1634">
        <v>99</v>
      </c>
      <c r="I1634" t="s">
        <v>35</v>
      </c>
    </row>
    <row r="1635" spans="1:9" x14ac:dyDescent="0.2">
      <c r="A1635">
        <v>2017</v>
      </c>
      <c r="B1635">
        <v>7</v>
      </c>
      <c r="C1635" t="s">
        <v>51</v>
      </c>
      <c r="D1635" t="s">
        <v>286</v>
      </c>
      <c r="E1635" t="s">
        <v>100</v>
      </c>
      <c r="F1635" t="s">
        <v>90</v>
      </c>
      <c r="G1635">
        <v>91</v>
      </c>
      <c r="H1635">
        <v>48</v>
      </c>
      <c r="I1635" t="s">
        <v>35</v>
      </c>
    </row>
    <row r="1636" spans="1:9" x14ac:dyDescent="0.2">
      <c r="A1636">
        <v>2017</v>
      </c>
      <c r="B1636">
        <v>7</v>
      </c>
      <c r="C1636" t="s">
        <v>51</v>
      </c>
      <c r="D1636" t="s">
        <v>271</v>
      </c>
      <c r="E1636" t="s">
        <v>128</v>
      </c>
      <c r="F1636" t="s">
        <v>98</v>
      </c>
      <c r="G1636">
        <v>92</v>
      </c>
      <c r="H1636">
        <v>99</v>
      </c>
      <c r="I1636" t="s">
        <v>35</v>
      </c>
    </row>
    <row r="1637" spans="1:9" x14ac:dyDescent="0.2">
      <c r="A1637">
        <v>2017</v>
      </c>
      <c r="B1637">
        <v>7</v>
      </c>
      <c r="C1637" t="s">
        <v>51</v>
      </c>
      <c r="D1637" t="s">
        <v>272</v>
      </c>
      <c r="E1637" t="s">
        <v>103</v>
      </c>
      <c r="F1637" t="s">
        <v>95</v>
      </c>
      <c r="G1637">
        <v>91</v>
      </c>
      <c r="H1637">
        <v>82</v>
      </c>
      <c r="I1637" t="s">
        <v>35</v>
      </c>
    </row>
    <row r="1638" spans="1:9" x14ac:dyDescent="0.2">
      <c r="A1638">
        <v>2017</v>
      </c>
      <c r="B1638">
        <v>7</v>
      </c>
      <c r="C1638" t="s">
        <v>51</v>
      </c>
      <c r="D1638" t="s">
        <v>288</v>
      </c>
      <c r="E1638" t="s">
        <v>109</v>
      </c>
      <c r="F1638" t="s">
        <v>114</v>
      </c>
      <c r="G1638">
        <v>91</v>
      </c>
      <c r="H1638">
        <v>115</v>
      </c>
      <c r="I1638" t="s">
        <v>35</v>
      </c>
    </row>
    <row r="1639" spans="1:9" x14ac:dyDescent="0.2">
      <c r="A1639">
        <v>2017</v>
      </c>
      <c r="B1639">
        <v>7</v>
      </c>
      <c r="C1639" t="s">
        <v>51</v>
      </c>
      <c r="D1639" t="s">
        <v>275</v>
      </c>
      <c r="E1639" t="s">
        <v>109</v>
      </c>
      <c r="F1639" t="s">
        <v>98</v>
      </c>
      <c r="G1639">
        <v>89</v>
      </c>
      <c r="H1639">
        <v>112</v>
      </c>
      <c r="I1639" t="s">
        <v>35</v>
      </c>
    </row>
    <row r="1640" spans="1:9" x14ac:dyDescent="0.2">
      <c r="A1640">
        <v>2017</v>
      </c>
      <c r="B1640">
        <v>7</v>
      </c>
      <c r="C1640" t="s">
        <v>51</v>
      </c>
      <c r="D1640" t="s">
        <v>273</v>
      </c>
      <c r="E1640" t="s">
        <v>109</v>
      </c>
      <c r="F1640" t="s">
        <v>90</v>
      </c>
      <c r="G1640">
        <v>109</v>
      </c>
      <c r="H1640">
        <v>106</v>
      </c>
      <c r="I1640" t="s">
        <v>35</v>
      </c>
    </row>
    <row r="1641" spans="1:9" x14ac:dyDescent="0.2">
      <c r="A1641">
        <v>2017</v>
      </c>
      <c r="B1641">
        <v>7</v>
      </c>
      <c r="C1641" t="s">
        <v>51</v>
      </c>
      <c r="D1641" t="s">
        <v>274</v>
      </c>
      <c r="E1641" t="s">
        <v>109</v>
      </c>
      <c r="F1641" t="s">
        <v>95</v>
      </c>
      <c r="G1641">
        <v>119</v>
      </c>
      <c r="H1641">
        <v>83</v>
      </c>
      <c r="I1641" t="s">
        <v>35</v>
      </c>
    </row>
    <row r="1642" spans="1:9" x14ac:dyDescent="0.2">
      <c r="A1642">
        <v>2017</v>
      </c>
      <c r="B1642">
        <v>7</v>
      </c>
      <c r="C1642" t="s">
        <v>51</v>
      </c>
      <c r="D1642" t="s">
        <v>276</v>
      </c>
      <c r="E1642" t="s">
        <v>111</v>
      </c>
      <c r="F1642" t="s">
        <v>95</v>
      </c>
      <c r="G1642">
        <v>111</v>
      </c>
      <c r="H1642">
        <v>133</v>
      </c>
      <c r="I1642" t="s">
        <v>35</v>
      </c>
    </row>
    <row r="1643" spans="1:9" x14ac:dyDescent="0.2">
      <c r="A1643">
        <v>2017</v>
      </c>
      <c r="B1643">
        <v>7</v>
      </c>
      <c r="C1643" t="s">
        <v>51</v>
      </c>
      <c r="D1643" t="s">
        <v>277</v>
      </c>
      <c r="E1643" t="s">
        <v>111</v>
      </c>
      <c r="F1643" t="s">
        <v>98</v>
      </c>
      <c r="G1643">
        <v>91</v>
      </c>
      <c r="H1643">
        <v>115</v>
      </c>
      <c r="I1643" t="s">
        <v>35</v>
      </c>
    </row>
    <row r="1644" spans="1:9" x14ac:dyDescent="0.2">
      <c r="A1644">
        <v>2017</v>
      </c>
      <c r="B1644">
        <v>7</v>
      </c>
      <c r="C1644" t="s">
        <v>51</v>
      </c>
      <c r="D1644" t="s">
        <v>132</v>
      </c>
      <c r="E1644" t="s">
        <v>117</v>
      </c>
      <c r="F1644" t="s">
        <v>95</v>
      </c>
      <c r="G1644">
        <v>90</v>
      </c>
      <c r="H1644">
        <v>102</v>
      </c>
      <c r="I1644" t="s">
        <v>35</v>
      </c>
    </row>
    <row r="1645" spans="1:9" x14ac:dyDescent="0.2">
      <c r="A1645">
        <v>2017</v>
      </c>
      <c r="B1645">
        <v>7</v>
      </c>
      <c r="C1645" t="s">
        <v>51</v>
      </c>
      <c r="D1645" t="s">
        <v>279</v>
      </c>
      <c r="E1645" t="s">
        <v>121</v>
      </c>
      <c r="F1645" t="s">
        <v>95</v>
      </c>
      <c r="G1645">
        <v>132</v>
      </c>
      <c r="H1645">
        <v>80</v>
      </c>
      <c r="I1645" t="s">
        <v>35</v>
      </c>
    </row>
    <row r="1646" spans="1:9" x14ac:dyDescent="0.2">
      <c r="A1646">
        <v>2017</v>
      </c>
      <c r="B1646">
        <v>7</v>
      </c>
      <c r="C1646" t="s">
        <v>51</v>
      </c>
      <c r="D1646" t="s">
        <v>289</v>
      </c>
      <c r="E1646" t="s">
        <v>121</v>
      </c>
      <c r="F1646" t="s">
        <v>98</v>
      </c>
      <c r="G1646">
        <v>85</v>
      </c>
      <c r="H1646">
        <v>69</v>
      </c>
      <c r="I1646" t="s">
        <v>35</v>
      </c>
    </row>
    <row r="1647" spans="1:9" x14ac:dyDescent="0.2">
      <c r="A1647">
        <v>2017</v>
      </c>
      <c r="B1647">
        <v>7</v>
      </c>
      <c r="C1647" t="s">
        <v>51</v>
      </c>
      <c r="D1647" t="s">
        <v>280</v>
      </c>
      <c r="E1647" t="s">
        <v>121</v>
      </c>
      <c r="F1647" t="s">
        <v>90</v>
      </c>
      <c r="G1647">
        <v>87</v>
      </c>
      <c r="H1647">
        <v>72</v>
      </c>
      <c r="I1647" t="s">
        <v>35</v>
      </c>
    </row>
    <row r="1648" spans="1:9" x14ac:dyDescent="0.2">
      <c r="A1648">
        <v>2017</v>
      </c>
      <c r="B1648">
        <v>7</v>
      </c>
      <c r="C1648" t="s">
        <v>51</v>
      </c>
      <c r="D1648" t="s">
        <v>281</v>
      </c>
      <c r="E1648" t="s">
        <v>131</v>
      </c>
      <c r="F1648" t="s">
        <v>125</v>
      </c>
      <c r="G1648">
        <v>88</v>
      </c>
      <c r="H1648">
        <v>0</v>
      </c>
      <c r="I1648" t="s">
        <v>35</v>
      </c>
    </row>
    <row r="1649" spans="1:9" x14ac:dyDescent="0.2">
      <c r="A1649">
        <v>2017</v>
      </c>
      <c r="B1649">
        <v>7</v>
      </c>
      <c r="C1649" t="s">
        <v>51</v>
      </c>
      <c r="D1649" t="s">
        <v>253</v>
      </c>
      <c r="E1649" t="s">
        <v>103</v>
      </c>
      <c r="F1649" t="s">
        <v>125</v>
      </c>
      <c r="G1649">
        <v>88</v>
      </c>
      <c r="H1649">
        <v>0</v>
      </c>
      <c r="I1649" t="s">
        <v>35</v>
      </c>
    </row>
    <row r="1650" spans="1:9" x14ac:dyDescent="0.2">
      <c r="A1650">
        <v>2017</v>
      </c>
      <c r="B1650">
        <v>7</v>
      </c>
      <c r="C1650" t="s">
        <v>51</v>
      </c>
      <c r="D1650" t="s">
        <v>258</v>
      </c>
      <c r="E1650" t="s">
        <v>103</v>
      </c>
      <c r="F1650" t="s">
        <v>125</v>
      </c>
      <c r="G1650">
        <v>87</v>
      </c>
      <c r="H1650">
        <v>0</v>
      </c>
      <c r="I1650" t="s">
        <v>35</v>
      </c>
    </row>
    <row r="1651" spans="1:9" x14ac:dyDescent="0.2">
      <c r="A1651">
        <v>2017</v>
      </c>
      <c r="B1651">
        <v>7</v>
      </c>
      <c r="C1651" t="s">
        <v>51</v>
      </c>
      <c r="D1651" t="s">
        <v>174</v>
      </c>
      <c r="E1651" t="s">
        <v>113</v>
      </c>
      <c r="F1651" t="s">
        <v>125</v>
      </c>
      <c r="G1651">
        <v>93</v>
      </c>
      <c r="H1651">
        <v>0</v>
      </c>
      <c r="I1651" t="s">
        <v>35</v>
      </c>
    </row>
    <row r="1652" spans="1:9" x14ac:dyDescent="0.2">
      <c r="A1652">
        <v>2017</v>
      </c>
      <c r="B1652">
        <v>8</v>
      </c>
      <c r="C1652" t="s">
        <v>51</v>
      </c>
      <c r="D1652" t="s">
        <v>264</v>
      </c>
      <c r="E1652" t="s">
        <v>89</v>
      </c>
      <c r="F1652" t="s">
        <v>90</v>
      </c>
      <c r="G1652">
        <v>82</v>
      </c>
      <c r="H1652">
        <v>74</v>
      </c>
      <c r="I1652" t="s">
        <v>35</v>
      </c>
    </row>
    <row r="1653" spans="1:9" x14ac:dyDescent="0.2">
      <c r="A1653">
        <v>2017</v>
      </c>
      <c r="B1653">
        <v>8</v>
      </c>
      <c r="C1653" t="s">
        <v>51</v>
      </c>
      <c r="D1653" t="s">
        <v>281</v>
      </c>
      <c r="E1653" t="s">
        <v>131</v>
      </c>
      <c r="F1653" t="s">
        <v>95</v>
      </c>
      <c r="G1653">
        <v>88</v>
      </c>
      <c r="H1653">
        <v>71</v>
      </c>
      <c r="I1653" t="s">
        <v>35</v>
      </c>
    </row>
    <row r="1654" spans="1:9" x14ac:dyDescent="0.2">
      <c r="A1654">
        <v>2017</v>
      </c>
      <c r="B1654">
        <v>8</v>
      </c>
      <c r="C1654" t="s">
        <v>51</v>
      </c>
      <c r="D1654" t="s">
        <v>292</v>
      </c>
      <c r="E1654" t="s">
        <v>94</v>
      </c>
      <c r="F1654" t="s">
        <v>98</v>
      </c>
      <c r="G1654">
        <v>115</v>
      </c>
      <c r="H1654">
        <v>75</v>
      </c>
      <c r="I1654" t="s">
        <v>35</v>
      </c>
    </row>
    <row r="1655" spans="1:9" x14ac:dyDescent="0.2">
      <c r="A1655">
        <v>2017</v>
      </c>
      <c r="B1655">
        <v>8</v>
      </c>
      <c r="C1655" t="s">
        <v>51</v>
      </c>
      <c r="D1655" t="s">
        <v>266</v>
      </c>
      <c r="E1655" t="s">
        <v>94</v>
      </c>
      <c r="F1655" t="s">
        <v>90</v>
      </c>
      <c r="G1655">
        <v>74</v>
      </c>
      <c r="H1655">
        <v>0</v>
      </c>
      <c r="I1655" t="s">
        <v>35</v>
      </c>
    </row>
    <row r="1656" spans="1:9" x14ac:dyDescent="0.2">
      <c r="A1656">
        <v>2017</v>
      </c>
      <c r="B1656">
        <v>8</v>
      </c>
      <c r="C1656" t="s">
        <v>51</v>
      </c>
      <c r="D1656" t="s">
        <v>267</v>
      </c>
      <c r="E1656" t="s">
        <v>97</v>
      </c>
      <c r="F1656" t="s">
        <v>95</v>
      </c>
      <c r="G1656">
        <v>120</v>
      </c>
      <c r="H1656">
        <v>115</v>
      </c>
      <c r="I1656" t="s">
        <v>35</v>
      </c>
    </row>
    <row r="1657" spans="1:9" x14ac:dyDescent="0.2">
      <c r="A1657">
        <v>2017</v>
      </c>
      <c r="B1657">
        <v>8</v>
      </c>
      <c r="C1657" t="s">
        <v>51</v>
      </c>
      <c r="D1657" t="s">
        <v>286</v>
      </c>
      <c r="E1657" t="s">
        <v>100</v>
      </c>
      <c r="F1657" t="s">
        <v>90</v>
      </c>
      <c r="G1657">
        <v>111</v>
      </c>
      <c r="H1657">
        <v>127</v>
      </c>
      <c r="I1657" t="s">
        <v>35</v>
      </c>
    </row>
    <row r="1658" spans="1:9" x14ac:dyDescent="0.2">
      <c r="A1658">
        <v>2017</v>
      </c>
      <c r="B1658">
        <v>8</v>
      </c>
      <c r="C1658" t="s">
        <v>51</v>
      </c>
      <c r="D1658" t="s">
        <v>271</v>
      </c>
      <c r="E1658" t="s">
        <v>128</v>
      </c>
      <c r="F1658" t="s">
        <v>98</v>
      </c>
      <c r="G1658">
        <v>92</v>
      </c>
      <c r="H1658">
        <v>66</v>
      </c>
      <c r="I1658" t="s">
        <v>35</v>
      </c>
    </row>
    <row r="1659" spans="1:9" x14ac:dyDescent="0.2">
      <c r="A1659">
        <v>2017</v>
      </c>
      <c r="B1659">
        <v>8</v>
      </c>
      <c r="C1659" t="s">
        <v>51</v>
      </c>
      <c r="D1659" t="s">
        <v>272</v>
      </c>
      <c r="E1659" t="s">
        <v>103</v>
      </c>
      <c r="F1659" t="s">
        <v>95</v>
      </c>
      <c r="G1659">
        <v>87</v>
      </c>
      <c r="H1659">
        <v>95</v>
      </c>
      <c r="I1659" t="s">
        <v>35</v>
      </c>
    </row>
    <row r="1660" spans="1:9" x14ac:dyDescent="0.2">
      <c r="A1660">
        <v>2017</v>
      </c>
      <c r="B1660">
        <v>8</v>
      </c>
      <c r="C1660" t="s">
        <v>51</v>
      </c>
      <c r="D1660" t="s">
        <v>288</v>
      </c>
      <c r="E1660" t="s">
        <v>109</v>
      </c>
      <c r="F1660" t="s">
        <v>114</v>
      </c>
      <c r="G1660">
        <v>88</v>
      </c>
      <c r="H1660">
        <v>97</v>
      </c>
      <c r="I1660" t="s">
        <v>35</v>
      </c>
    </row>
    <row r="1661" spans="1:9" x14ac:dyDescent="0.2">
      <c r="A1661">
        <v>2017</v>
      </c>
      <c r="B1661">
        <v>8</v>
      </c>
      <c r="C1661" t="s">
        <v>51</v>
      </c>
      <c r="D1661" t="s">
        <v>275</v>
      </c>
      <c r="E1661" t="s">
        <v>109</v>
      </c>
      <c r="F1661" t="s">
        <v>98</v>
      </c>
      <c r="G1661">
        <v>84</v>
      </c>
      <c r="H1661">
        <v>91</v>
      </c>
      <c r="I1661" t="s">
        <v>35</v>
      </c>
    </row>
    <row r="1662" spans="1:9" x14ac:dyDescent="0.2">
      <c r="A1662">
        <v>2017</v>
      </c>
      <c r="B1662">
        <v>8</v>
      </c>
      <c r="C1662" t="s">
        <v>51</v>
      </c>
      <c r="D1662" t="s">
        <v>273</v>
      </c>
      <c r="E1662" t="s">
        <v>109</v>
      </c>
      <c r="F1662" t="s">
        <v>90</v>
      </c>
      <c r="G1662">
        <v>87</v>
      </c>
      <c r="H1662">
        <v>29</v>
      </c>
      <c r="I1662" t="s">
        <v>35</v>
      </c>
    </row>
    <row r="1663" spans="1:9" x14ac:dyDescent="0.2">
      <c r="A1663">
        <v>2017</v>
      </c>
      <c r="B1663">
        <v>8</v>
      </c>
      <c r="C1663" t="s">
        <v>51</v>
      </c>
      <c r="D1663" t="s">
        <v>274</v>
      </c>
      <c r="E1663" t="s">
        <v>109</v>
      </c>
      <c r="F1663" t="s">
        <v>95</v>
      </c>
      <c r="G1663">
        <v>105</v>
      </c>
      <c r="H1663">
        <v>80</v>
      </c>
      <c r="I1663" t="s">
        <v>35</v>
      </c>
    </row>
    <row r="1664" spans="1:9" x14ac:dyDescent="0.2">
      <c r="A1664">
        <v>2017</v>
      </c>
      <c r="B1664">
        <v>8</v>
      </c>
      <c r="C1664" t="s">
        <v>51</v>
      </c>
      <c r="D1664" t="s">
        <v>276</v>
      </c>
      <c r="E1664" t="s">
        <v>111</v>
      </c>
      <c r="F1664" t="s">
        <v>95</v>
      </c>
      <c r="G1664">
        <v>118</v>
      </c>
      <c r="H1664">
        <v>137</v>
      </c>
      <c r="I1664" t="s">
        <v>35</v>
      </c>
    </row>
    <row r="1665" spans="1:9" x14ac:dyDescent="0.2">
      <c r="A1665">
        <v>2017</v>
      </c>
      <c r="B1665">
        <v>8</v>
      </c>
      <c r="C1665" t="s">
        <v>51</v>
      </c>
      <c r="D1665" t="s">
        <v>277</v>
      </c>
      <c r="E1665" t="s">
        <v>111</v>
      </c>
      <c r="F1665" t="s">
        <v>98</v>
      </c>
      <c r="G1665">
        <v>100</v>
      </c>
      <c r="H1665">
        <v>127</v>
      </c>
      <c r="I1665" t="s">
        <v>35</v>
      </c>
    </row>
    <row r="1666" spans="1:9" x14ac:dyDescent="0.2">
      <c r="A1666">
        <v>2017</v>
      </c>
      <c r="B1666">
        <v>8</v>
      </c>
      <c r="C1666" t="s">
        <v>51</v>
      </c>
      <c r="D1666" t="s">
        <v>132</v>
      </c>
      <c r="E1666" t="s">
        <v>117</v>
      </c>
      <c r="F1666" t="s">
        <v>95</v>
      </c>
      <c r="G1666">
        <v>88</v>
      </c>
      <c r="H1666">
        <v>85</v>
      </c>
      <c r="I1666" t="s">
        <v>35</v>
      </c>
    </row>
    <row r="1667" spans="1:9" x14ac:dyDescent="0.2">
      <c r="A1667">
        <v>2017</v>
      </c>
      <c r="B1667">
        <v>8</v>
      </c>
      <c r="C1667" t="s">
        <v>51</v>
      </c>
      <c r="D1667" t="s">
        <v>279</v>
      </c>
      <c r="E1667" t="s">
        <v>121</v>
      </c>
      <c r="F1667" t="s">
        <v>95</v>
      </c>
      <c r="G1667">
        <v>112</v>
      </c>
      <c r="H1667">
        <v>70</v>
      </c>
      <c r="I1667" t="s">
        <v>35</v>
      </c>
    </row>
    <row r="1668" spans="1:9" x14ac:dyDescent="0.2">
      <c r="A1668">
        <v>2017</v>
      </c>
      <c r="B1668">
        <v>8</v>
      </c>
      <c r="C1668" t="s">
        <v>51</v>
      </c>
      <c r="D1668" t="s">
        <v>289</v>
      </c>
      <c r="E1668" t="s">
        <v>121</v>
      </c>
      <c r="F1668" t="s">
        <v>98</v>
      </c>
      <c r="G1668">
        <v>76</v>
      </c>
      <c r="H1668">
        <v>56</v>
      </c>
      <c r="I1668" t="s">
        <v>35</v>
      </c>
    </row>
    <row r="1669" spans="1:9" x14ac:dyDescent="0.2">
      <c r="A1669">
        <v>2017</v>
      </c>
      <c r="B1669">
        <v>8</v>
      </c>
      <c r="C1669" t="s">
        <v>51</v>
      </c>
      <c r="D1669" t="s">
        <v>280</v>
      </c>
      <c r="E1669" t="s">
        <v>121</v>
      </c>
      <c r="F1669" t="s">
        <v>90</v>
      </c>
      <c r="G1669">
        <v>82</v>
      </c>
      <c r="H1669">
        <v>56</v>
      </c>
      <c r="I1669" t="s">
        <v>35</v>
      </c>
    </row>
    <row r="1670" spans="1:9" x14ac:dyDescent="0.2">
      <c r="A1670">
        <v>2017</v>
      </c>
      <c r="B1670">
        <v>8</v>
      </c>
      <c r="C1670" t="s">
        <v>51</v>
      </c>
      <c r="D1670" t="s">
        <v>253</v>
      </c>
      <c r="E1670" t="s">
        <v>103</v>
      </c>
      <c r="F1670" t="s">
        <v>125</v>
      </c>
      <c r="G1670">
        <v>88</v>
      </c>
      <c r="H1670">
        <v>0</v>
      </c>
      <c r="I1670" t="s">
        <v>35</v>
      </c>
    </row>
    <row r="1671" spans="1:9" x14ac:dyDescent="0.2">
      <c r="A1671">
        <v>2017</v>
      </c>
      <c r="B1671">
        <v>8</v>
      </c>
      <c r="C1671" t="s">
        <v>51</v>
      </c>
      <c r="D1671" t="s">
        <v>293</v>
      </c>
      <c r="E1671" t="s">
        <v>103</v>
      </c>
      <c r="F1671" t="s">
        <v>125</v>
      </c>
      <c r="G1671">
        <v>102</v>
      </c>
      <c r="H1671">
        <v>96</v>
      </c>
      <c r="I1671" t="s">
        <v>35</v>
      </c>
    </row>
    <row r="1672" spans="1:9" x14ac:dyDescent="0.2">
      <c r="A1672">
        <v>2017</v>
      </c>
      <c r="B1672">
        <v>8</v>
      </c>
      <c r="C1672" t="s">
        <v>51</v>
      </c>
      <c r="D1672" t="s">
        <v>258</v>
      </c>
      <c r="E1672" t="s">
        <v>103</v>
      </c>
      <c r="F1672" t="s">
        <v>125</v>
      </c>
      <c r="G1672">
        <v>87</v>
      </c>
      <c r="H1672">
        <v>0</v>
      </c>
      <c r="I1672" t="s">
        <v>35</v>
      </c>
    </row>
    <row r="1673" spans="1:9" x14ac:dyDescent="0.2">
      <c r="A1673">
        <v>2017</v>
      </c>
      <c r="B1673">
        <v>8</v>
      </c>
      <c r="C1673" t="s">
        <v>51</v>
      </c>
      <c r="D1673" t="s">
        <v>174</v>
      </c>
      <c r="E1673" t="s">
        <v>113</v>
      </c>
      <c r="F1673" t="s">
        <v>125</v>
      </c>
      <c r="G1673">
        <v>93</v>
      </c>
      <c r="H1673">
        <v>0</v>
      </c>
      <c r="I1673" t="s">
        <v>35</v>
      </c>
    </row>
    <row r="1674" spans="1:9" x14ac:dyDescent="0.2">
      <c r="A1674">
        <v>2017</v>
      </c>
      <c r="B1674">
        <v>9</v>
      </c>
      <c r="C1674" t="s">
        <v>51</v>
      </c>
      <c r="D1674" t="s">
        <v>264</v>
      </c>
      <c r="E1674" t="s">
        <v>89</v>
      </c>
      <c r="F1674" t="s">
        <v>90</v>
      </c>
      <c r="G1674">
        <v>86</v>
      </c>
      <c r="H1674">
        <v>104</v>
      </c>
      <c r="I1674" t="s">
        <v>35</v>
      </c>
    </row>
    <row r="1675" spans="1:9" x14ac:dyDescent="0.2">
      <c r="A1675">
        <v>2017</v>
      </c>
      <c r="B1675">
        <v>9</v>
      </c>
      <c r="C1675" t="s">
        <v>51</v>
      </c>
      <c r="D1675" t="s">
        <v>294</v>
      </c>
      <c r="E1675" t="s">
        <v>92</v>
      </c>
      <c r="F1675" t="s">
        <v>90</v>
      </c>
      <c r="G1675">
        <v>57</v>
      </c>
      <c r="H1675">
        <v>38</v>
      </c>
      <c r="I1675" t="s">
        <v>35</v>
      </c>
    </row>
    <row r="1676" spans="1:9" x14ac:dyDescent="0.2">
      <c r="A1676">
        <v>2017</v>
      </c>
      <c r="B1676">
        <v>9</v>
      </c>
      <c r="C1676" t="s">
        <v>51</v>
      </c>
      <c r="D1676" t="s">
        <v>160</v>
      </c>
      <c r="E1676" t="s">
        <v>131</v>
      </c>
      <c r="F1676" t="s">
        <v>90</v>
      </c>
      <c r="G1676">
        <v>74</v>
      </c>
      <c r="H1676">
        <v>89</v>
      </c>
      <c r="I1676" t="s">
        <v>35</v>
      </c>
    </row>
    <row r="1677" spans="1:9" x14ac:dyDescent="0.2">
      <c r="A1677">
        <v>2017</v>
      </c>
      <c r="B1677">
        <v>9</v>
      </c>
      <c r="C1677" t="s">
        <v>51</v>
      </c>
      <c r="D1677" t="s">
        <v>292</v>
      </c>
      <c r="E1677" t="s">
        <v>94</v>
      </c>
      <c r="F1677" t="s">
        <v>98</v>
      </c>
      <c r="G1677">
        <v>111</v>
      </c>
      <c r="H1677">
        <v>78</v>
      </c>
      <c r="I1677" t="s">
        <v>35</v>
      </c>
    </row>
    <row r="1678" spans="1:9" x14ac:dyDescent="0.2">
      <c r="A1678">
        <v>2017</v>
      </c>
      <c r="B1678">
        <v>9</v>
      </c>
      <c r="C1678" t="s">
        <v>51</v>
      </c>
      <c r="D1678" t="s">
        <v>267</v>
      </c>
      <c r="E1678" t="s">
        <v>97</v>
      </c>
      <c r="F1678" t="s">
        <v>95</v>
      </c>
      <c r="G1678">
        <v>122</v>
      </c>
      <c r="H1678">
        <v>109</v>
      </c>
      <c r="I1678" t="s">
        <v>35</v>
      </c>
    </row>
    <row r="1679" spans="1:9" x14ac:dyDescent="0.2">
      <c r="A1679">
        <v>2017</v>
      </c>
      <c r="B1679">
        <v>9</v>
      </c>
      <c r="C1679" t="s">
        <v>51</v>
      </c>
      <c r="D1679" t="s">
        <v>286</v>
      </c>
      <c r="E1679" t="s">
        <v>100</v>
      </c>
      <c r="F1679" t="s">
        <v>90</v>
      </c>
      <c r="G1679">
        <v>108</v>
      </c>
      <c r="H1679">
        <v>75</v>
      </c>
      <c r="I1679" t="s">
        <v>35</v>
      </c>
    </row>
    <row r="1680" spans="1:9" x14ac:dyDescent="0.2">
      <c r="A1680">
        <v>2017</v>
      </c>
      <c r="B1680">
        <v>9</v>
      </c>
      <c r="C1680" t="s">
        <v>51</v>
      </c>
      <c r="D1680" t="s">
        <v>271</v>
      </c>
      <c r="E1680" t="s">
        <v>128</v>
      </c>
      <c r="F1680" t="s">
        <v>98</v>
      </c>
      <c r="G1680">
        <v>95</v>
      </c>
      <c r="H1680">
        <v>116</v>
      </c>
      <c r="I1680" t="s">
        <v>35</v>
      </c>
    </row>
    <row r="1681" spans="1:9" x14ac:dyDescent="0.2">
      <c r="A1681">
        <v>2017</v>
      </c>
      <c r="B1681">
        <v>9</v>
      </c>
      <c r="C1681" t="s">
        <v>51</v>
      </c>
      <c r="D1681" t="s">
        <v>153</v>
      </c>
      <c r="E1681" t="s">
        <v>128</v>
      </c>
      <c r="F1681" t="s">
        <v>114</v>
      </c>
      <c r="G1681">
        <v>95</v>
      </c>
      <c r="H1681">
        <v>136</v>
      </c>
      <c r="I1681" t="s">
        <v>35</v>
      </c>
    </row>
    <row r="1682" spans="1:9" x14ac:dyDescent="0.2">
      <c r="A1682">
        <v>2017</v>
      </c>
      <c r="B1682">
        <v>9</v>
      </c>
      <c r="C1682" t="s">
        <v>51</v>
      </c>
      <c r="D1682" t="s">
        <v>295</v>
      </c>
      <c r="E1682" t="s">
        <v>103</v>
      </c>
      <c r="F1682" t="s">
        <v>98</v>
      </c>
      <c r="G1682">
        <v>84</v>
      </c>
      <c r="H1682">
        <v>127</v>
      </c>
      <c r="I1682" t="s">
        <v>35</v>
      </c>
    </row>
    <row r="1683" spans="1:9" x14ac:dyDescent="0.2">
      <c r="A1683">
        <v>2017</v>
      </c>
      <c r="B1683">
        <v>9</v>
      </c>
      <c r="C1683" t="s">
        <v>51</v>
      </c>
      <c r="D1683" t="s">
        <v>272</v>
      </c>
      <c r="E1683" t="s">
        <v>103</v>
      </c>
      <c r="F1683" t="s">
        <v>95</v>
      </c>
      <c r="G1683">
        <v>86</v>
      </c>
      <c r="H1683">
        <v>111</v>
      </c>
      <c r="I1683" t="s">
        <v>35</v>
      </c>
    </row>
    <row r="1684" spans="1:9" x14ac:dyDescent="0.2">
      <c r="A1684">
        <v>2017</v>
      </c>
      <c r="B1684">
        <v>9</v>
      </c>
      <c r="C1684" t="s">
        <v>51</v>
      </c>
      <c r="D1684" t="s">
        <v>293</v>
      </c>
      <c r="E1684" t="s">
        <v>103</v>
      </c>
      <c r="F1684" t="s">
        <v>95</v>
      </c>
      <c r="G1684">
        <v>102</v>
      </c>
      <c r="H1684">
        <v>93</v>
      </c>
      <c r="I1684" t="s">
        <v>35</v>
      </c>
    </row>
    <row r="1685" spans="1:9" x14ac:dyDescent="0.2">
      <c r="A1685">
        <v>2017</v>
      </c>
      <c r="B1685">
        <v>9</v>
      </c>
      <c r="C1685" t="s">
        <v>51</v>
      </c>
      <c r="D1685" t="s">
        <v>277</v>
      </c>
      <c r="E1685" t="s">
        <v>111</v>
      </c>
      <c r="F1685" t="s">
        <v>98</v>
      </c>
      <c r="G1685">
        <v>105</v>
      </c>
      <c r="H1685">
        <v>108</v>
      </c>
      <c r="I1685" t="s">
        <v>35</v>
      </c>
    </row>
    <row r="1686" spans="1:9" x14ac:dyDescent="0.2">
      <c r="A1686">
        <v>2017</v>
      </c>
      <c r="B1686">
        <v>9</v>
      </c>
      <c r="C1686" t="s">
        <v>51</v>
      </c>
      <c r="D1686" t="s">
        <v>276</v>
      </c>
      <c r="E1686" t="s">
        <v>111</v>
      </c>
      <c r="F1686" t="s">
        <v>95</v>
      </c>
      <c r="G1686">
        <v>116</v>
      </c>
      <c r="H1686">
        <v>107</v>
      </c>
      <c r="I1686" t="s">
        <v>35</v>
      </c>
    </row>
    <row r="1687" spans="1:9" x14ac:dyDescent="0.2">
      <c r="A1687">
        <v>2017</v>
      </c>
      <c r="B1687">
        <v>9</v>
      </c>
      <c r="C1687" t="s">
        <v>51</v>
      </c>
      <c r="D1687" t="s">
        <v>174</v>
      </c>
      <c r="E1687" t="s">
        <v>113</v>
      </c>
      <c r="F1687" t="s">
        <v>95</v>
      </c>
      <c r="G1687">
        <v>81</v>
      </c>
      <c r="H1687">
        <v>57</v>
      </c>
      <c r="I1687" t="s">
        <v>35</v>
      </c>
    </row>
    <row r="1688" spans="1:9" x14ac:dyDescent="0.2">
      <c r="A1688">
        <v>2017</v>
      </c>
      <c r="B1688">
        <v>9</v>
      </c>
      <c r="C1688" t="s">
        <v>51</v>
      </c>
      <c r="D1688" t="s">
        <v>132</v>
      </c>
      <c r="E1688" t="s">
        <v>117</v>
      </c>
      <c r="F1688" t="s">
        <v>95</v>
      </c>
      <c r="G1688">
        <v>81</v>
      </c>
      <c r="H1688">
        <v>87</v>
      </c>
      <c r="I1688" t="s">
        <v>35</v>
      </c>
    </row>
    <row r="1689" spans="1:9" x14ac:dyDescent="0.2">
      <c r="A1689">
        <v>2017</v>
      </c>
      <c r="B1689">
        <v>9</v>
      </c>
      <c r="C1689" t="s">
        <v>51</v>
      </c>
      <c r="D1689" t="s">
        <v>279</v>
      </c>
      <c r="E1689" t="s">
        <v>121</v>
      </c>
      <c r="F1689" t="s">
        <v>95</v>
      </c>
      <c r="G1689">
        <v>111</v>
      </c>
      <c r="H1689">
        <v>119</v>
      </c>
      <c r="I1689" t="s">
        <v>35</v>
      </c>
    </row>
    <row r="1690" spans="1:9" x14ac:dyDescent="0.2">
      <c r="A1690">
        <v>2017</v>
      </c>
      <c r="B1690">
        <v>9</v>
      </c>
      <c r="C1690" t="s">
        <v>51</v>
      </c>
      <c r="D1690" t="s">
        <v>289</v>
      </c>
      <c r="E1690" t="s">
        <v>121</v>
      </c>
      <c r="F1690" t="s">
        <v>98</v>
      </c>
      <c r="G1690">
        <v>71</v>
      </c>
      <c r="H1690">
        <v>72</v>
      </c>
      <c r="I1690" t="s">
        <v>35</v>
      </c>
    </row>
    <row r="1691" spans="1:9" x14ac:dyDescent="0.2">
      <c r="A1691">
        <v>2017</v>
      </c>
      <c r="B1691">
        <v>9</v>
      </c>
      <c r="C1691" t="s">
        <v>51</v>
      </c>
      <c r="D1691" t="s">
        <v>280</v>
      </c>
      <c r="E1691" t="s">
        <v>121</v>
      </c>
      <c r="F1691" t="s">
        <v>90</v>
      </c>
      <c r="G1691">
        <v>74</v>
      </c>
      <c r="H1691">
        <v>108</v>
      </c>
      <c r="I1691" t="s">
        <v>35</v>
      </c>
    </row>
    <row r="1692" spans="1:9" x14ac:dyDescent="0.2">
      <c r="A1692">
        <v>2017</v>
      </c>
      <c r="B1692">
        <v>9</v>
      </c>
      <c r="C1692" t="s">
        <v>51</v>
      </c>
      <c r="D1692" t="s">
        <v>281</v>
      </c>
      <c r="E1692" t="s">
        <v>131</v>
      </c>
      <c r="F1692" t="s">
        <v>125</v>
      </c>
      <c r="G1692">
        <v>78</v>
      </c>
      <c r="H1692">
        <v>79</v>
      </c>
      <c r="I1692" t="s">
        <v>35</v>
      </c>
    </row>
    <row r="1693" spans="1:9" x14ac:dyDescent="0.2">
      <c r="A1693">
        <v>2017</v>
      </c>
      <c r="B1693">
        <v>9</v>
      </c>
      <c r="C1693" t="s">
        <v>51</v>
      </c>
      <c r="D1693" t="s">
        <v>275</v>
      </c>
      <c r="E1693" t="s">
        <v>109</v>
      </c>
      <c r="F1693" t="s">
        <v>125</v>
      </c>
      <c r="G1693">
        <v>84</v>
      </c>
      <c r="H1693">
        <v>0</v>
      </c>
      <c r="I1693" t="s">
        <v>35</v>
      </c>
    </row>
    <row r="1694" spans="1:9" x14ac:dyDescent="0.2">
      <c r="A1694">
        <v>2017</v>
      </c>
      <c r="B1694">
        <v>9</v>
      </c>
      <c r="C1694" t="s">
        <v>51</v>
      </c>
      <c r="D1694" t="s">
        <v>274</v>
      </c>
      <c r="E1694" t="s">
        <v>109</v>
      </c>
      <c r="F1694" t="s">
        <v>125</v>
      </c>
      <c r="G1694">
        <v>105</v>
      </c>
      <c r="H1694">
        <v>0</v>
      </c>
      <c r="I1694" t="s">
        <v>35</v>
      </c>
    </row>
    <row r="1695" spans="1:9" x14ac:dyDescent="0.2">
      <c r="A1695">
        <v>2017</v>
      </c>
      <c r="B1695">
        <v>9</v>
      </c>
      <c r="C1695" t="s">
        <v>51</v>
      </c>
      <c r="D1695" t="s">
        <v>273</v>
      </c>
      <c r="E1695" t="s">
        <v>109</v>
      </c>
      <c r="F1695" t="s">
        <v>125</v>
      </c>
      <c r="G1695">
        <v>87</v>
      </c>
      <c r="H1695">
        <v>0</v>
      </c>
      <c r="I1695" t="s">
        <v>35</v>
      </c>
    </row>
    <row r="1696" spans="1:9" x14ac:dyDescent="0.2">
      <c r="A1696">
        <v>2017</v>
      </c>
      <c r="B1696">
        <v>10</v>
      </c>
      <c r="C1696" t="s">
        <v>51</v>
      </c>
      <c r="D1696" t="s">
        <v>264</v>
      </c>
      <c r="E1696" t="s">
        <v>89</v>
      </c>
      <c r="F1696" t="s">
        <v>90</v>
      </c>
      <c r="G1696">
        <v>90</v>
      </c>
      <c r="H1696">
        <v>103</v>
      </c>
      <c r="I1696" t="s">
        <v>35</v>
      </c>
    </row>
    <row r="1697" spans="1:9" x14ac:dyDescent="0.2">
      <c r="A1697">
        <v>2017</v>
      </c>
      <c r="B1697">
        <v>10</v>
      </c>
      <c r="C1697" t="s">
        <v>51</v>
      </c>
      <c r="D1697" t="s">
        <v>281</v>
      </c>
      <c r="E1697" t="s">
        <v>131</v>
      </c>
      <c r="F1697" t="s">
        <v>95</v>
      </c>
      <c r="G1697">
        <v>77</v>
      </c>
      <c r="H1697">
        <v>79</v>
      </c>
      <c r="I1697" t="s">
        <v>35</v>
      </c>
    </row>
    <row r="1698" spans="1:9" x14ac:dyDescent="0.2">
      <c r="A1698">
        <v>2017</v>
      </c>
      <c r="B1698">
        <v>10</v>
      </c>
      <c r="C1698" t="s">
        <v>51</v>
      </c>
      <c r="D1698" t="s">
        <v>160</v>
      </c>
      <c r="E1698" t="s">
        <v>131</v>
      </c>
      <c r="F1698" t="s">
        <v>90</v>
      </c>
      <c r="G1698">
        <v>78</v>
      </c>
      <c r="H1698">
        <v>99</v>
      </c>
      <c r="I1698" t="s">
        <v>35</v>
      </c>
    </row>
    <row r="1699" spans="1:9" x14ac:dyDescent="0.2">
      <c r="A1699">
        <v>2017</v>
      </c>
      <c r="B1699">
        <v>10</v>
      </c>
      <c r="C1699" t="s">
        <v>51</v>
      </c>
      <c r="D1699" t="s">
        <v>292</v>
      </c>
      <c r="E1699" t="s">
        <v>94</v>
      </c>
      <c r="F1699" t="s">
        <v>98</v>
      </c>
      <c r="G1699">
        <v>105</v>
      </c>
      <c r="H1699">
        <v>59</v>
      </c>
      <c r="I1699" t="s">
        <v>35</v>
      </c>
    </row>
    <row r="1700" spans="1:9" x14ac:dyDescent="0.2">
      <c r="A1700">
        <v>2017</v>
      </c>
      <c r="B1700">
        <v>10</v>
      </c>
      <c r="C1700" t="s">
        <v>51</v>
      </c>
      <c r="D1700" t="s">
        <v>267</v>
      </c>
      <c r="E1700" t="s">
        <v>97</v>
      </c>
      <c r="F1700" t="s">
        <v>95</v>
      </c>
      <c r="G1700">
        <v>132</v>
      </c>
      <c r="H1700">
        <v>140</v>
      </c>
      <c r="I1700" t="s">
        <v>35</v>
      </c>
    </row>
    <row r="1701" spans="1:9" x14ac:dyDescent="0.2">
      <c r="A1701">
        <v>2017</v>
      </c>
      <c r="B1701">
        <v>10</v>
      </c>
      <c r="C1701" t="s">
        <v>51</v>
      </c>
      <c r="D1701" t="s">
        <v>286</v>
      </c>
      <c r="E1701" t="s">
        <v>100</v>
      </c>
      <c r="F1701" t="s">
        <v>90</v>
      </c>
      <c r="G1701">
        <v>89</v>
      </c>
      <c r="H1701">
        <v>13</v>
      </c>
      <c r="I1701" t="s">
        <v>35</v>
      </c>
    </row>
    <row r="1702" spans="1:9" x14ac:dyDescent="0.2">
      <c r="A1702">
        <v>2017</v>
      </c>
      <c r="B1702">
        <v>10</v>
      </c>
      <c r="C1702" t="s">
        <v>51</v>
      </c>
      <c r="D1702" t="s">
        <v>271</v>
      </c>
      <c r="E1702" t="s">
        <v>128</v>
      </c>
      <c r="F1702" t="s">
        <v>98</v>
      </c>
      <c r="G1702">
        <v>90</v>
      </c>
      <c r="H1702">
        <v>90</v>
      </c>
      <c r="I1702" t="s">
        <v>35</v>
      </c>
    </row>
    <row r="1703" spans="1:9" x14ac:dyDescent="0.2">
      <c r="A1703">
        <v>2017</v>
      </c>
      <c r="B1703">
        <v>10</v>
      </c>
      <c r="C1703" t="s">
        <v>51</v>
      </c>
      <c r="D1703" t="s">
        <v>295</v>
      </c>
      <c r="E1703" t="s">
        <v>103</v>
      </c>
      <c r="F1703" t="s">
        <v>98</v>
      </c>
      <c r="G1703">
        <v>91</v>
      </c>
      <c r="H1703">
        <v>90</v>
      </c>
      <c r="I1703" t="s">
        <v>35</v>
      </c>
    </row>
    <row r="1704" spans="1:9" x14ac:dyDescent="0.2">
      <c r="A1704">
        <v>2017</v>
      </c>
      <c r="B1704">
        <v>10</v>
      </c>
      <c r="C1704" t="s">
        <v>51</v>
      </c>
      <c r="D1704" t="s">
        <v>272</v>
      </c>
      <c r="E1704" t="s">
        <v>103</v>
      </c>
      <c r="F1704" t="s">
        <v>95</v>
      </c>
      <c r="G1704">
        <v>86</v>
      </c>
      <c r="H1704">
        <v>0</v>
      </c>
      <c r="I1704" t="s">
        <v>35</v>
      </c>
    </row>
    <row r="1705" spans="1:9" x14ac:dyDescent="0.2">
      <c r="A1705">
        <v>2017</v>
      </c>
      <c r="B1705">
        <v>10</v>
      </c>
      <c r="C1705" t="s">
        <v>51</v>
      </c>
      <c r="D1705" t="s">
        <v>293</v>
      </c>
      <c r="E1705" t="s">
        <v>103</v>
      </c>
      <c r="F1705" t="s">
        <v>95</v>
      </c>
      <c r="G1705">
        <v>98</v>
      </c>
      <c r="H1705">
        <v>74</v>
      </c>
      <c r="I1705" t="s">
        <v>35</v>
      </c>
    </row>
    <row r="1706" spans="1:9" x14ac:dyDescent="0.2">
      <c r="A1706">
        <v>2017</v>
      </c>
      <c r="B1706">
        <v>10</v>
      </c>
      <c r="C1706" t="s">
        <v>51</v>
      </c>
      <c r="D1706" t="s">
        <v>275</v>
      </c>
      <c r="E1706" t="s">
        <v>109</v>
      </c>
      <c r="F1706" t="s">
        <v>98</v>
      </c>
      <c r="G1706">
        <v>85</v>
      </c>
      <c r="H1706">
        <v>77</v>
      </c>
      <c r="I1706" t="s">
        <v>35</v>
      </c>
    </row>
    <row r="1707" spans="1:9" x14ac:dyDescent="0.2">
      <c r="A1707">
        <v>2017</v>
      </c>
      <c r="B1707">
        <v>10</v>
      </c>
      <c r="C1707" t="s">
        <v>51</v>
      </c>
      <c r="D1707" t="s">
        <v>273</v>
      </c>
      <c r="E1707" t="s">
        <v>109</v>
      </c>
      <c r="F1707" t="s">
        <v>90</v>
      </c>
      <c r="G1707">
        <v>74</v>
      </c>
      <c r="H1707">
        <v>88</v>
      </c>
      <c r="I1707" t="s">
        <v>35</v>
      </c>
    </row>
    <row r="1708" spans="1:9" x14ac:dyDescent="0.2">
      <c r="A1708">
        <v>2017</v>
      </c>
      <c r="B1708">
        <v>10</v>
      </c>
      <c r="C1708" t="s">
        <v>51</v>
      </c>
      <c r="D1708" t="s">
        <v>288</v>
      </c>
      <c r="E1708" t="s">
        <v>109</v>
      </c>
      <c r="F1708" t="s">
        <v>114</v>
      </c>
      <c r="G1708">
        <v>91</v>
      </c>
      <c r="H1708">
        <v>98</v>
      </c>
      <c r="I1708" t="s">
        <v>35</v>
      </c>
    </row>
    <row r="1709" spans="1:9" x14ac:dyDescent="0.2">
      <c r="A1709">
        <v>2017</v>
      </c>
      <c r="B1709">
        <v>10</v>
      </c>
      <c r="C1709" t="s">
        <v>51</v>
      </c>
      <c r="D1709" t="s">
        <v>276</v>
      </c>
      <c r="E1709" t="s">
        <v>111</v>
      </c>
      <c r="F1709" t="s">
        <v>95</v>
      </c>
      <c r="G1709">
        <v>117</v>
      </c>
      <c r="H1709">
        <v>87</v>
      </c>
      <c r="I1709" t="s">
        <v>35</v>
      </c>
    </row>
    <row r="1710" spans="1:9" x14ac:dyDescent="0.2">
      <c r="A1710">
        <v>2017</v>
      </c>
      <c r="B1710">
        <v>10</v>
      </c>
      <c r="C1710" t="s">
        <v>51</v>
      </c>
      <c r="D1710" t="s">
        <v>277</v>
      </c>
      <c r="E1710" t="s">
        <v>111</v>
      </c>
      <c r="F1710" t="s">
        <v>98</v>
      </c>
      <c r="G1710">
        <v>101</v>
      </c>
      <c r="H1710">
        <v>86</v>
      </c>
      <c r="I1710" t="s">
        <v>35</v>
      </c>
    </row>
    <row r="1711" spans="1:9" x14ac:dyDescent="0.2">
      <c r="A1711">
        <v>2017</v>
      </c>
      <c r="B1711">
        <v>10</v>
      </c>
      <c r="C1711" t="s">
        <v>51</v>
      </c>
      <c r="D1711" t="s">
        <v>132</v>
      </c>
      <c r="E1711" t="s">
        <v>117</v>
      </c>
      <c r="F1711" t="s">
        <v>95</v>
      </c>
      <c r="G1711">
        <v>79</v>
      </c>
      <c r="H1711">
        <v>92</v>
      </c>
      <c r="I1711" t="s">
        <v>35</v>
      </c>
    </row>
    <row r="1712" spans="1:9" x14ac:dyDescent="0.2">
      <c r="A1712">
        <v>2017</v>
      </c>
      <c r="B1712">
        <v>10</v>
      </c>
      <c r="C1712" t="s">
        <v>51</v>
      </c>
      <c r="D1712" t="s">
        <v>279</v>
      </c>
      <c r="E1712" t="s">
        <v>121</v>
      </c>
      <c r="F1712" t="s">
        <v>95</v>
      </c>
      <c r="G1712">
        <v>119</v>
      </c>
      <c r="H1712">
        <v>177</v>
      </c>
      <c r="I1712" t="s">
        <v>35</v>
      </c>
    </row>
    <row r="1713" spans="1:9" x14ac:dyDescent="0.2">
      <c r="A1713">
        <v>2017</v>
      </c>
      <c r="B1713">
        <v>10</v>
      </c>
      <c r="C1713" t="s">
        <v>51</v>
      </c>
      <c r="D1713" t="s">
        <v>280</v>
      </c>
      <c r="E1713" t="s">
        <v>121</v>
      </c>
      <c r="F1713" t="s">
        <v>90</v>
      </c>
      <c r="G1713">
        <v>75</v>
      </c>
      <c r="H1713">
        <v>80</v>
      </c>
      <c r="I1713" t="s">
        <v>35</v>
      </c>
    </row>
    <row r="1714" spans="1:9" x14ac:dyDescent="0.2">
      <c r="A1714">
        <v>2017</v>
      </c>
      <c r="B1714">
        <v>10</v>
      </c>
      <c r="C1714" t="s">
        <v>51</v>
      </c>
      <c r="D1714" t="s">
        <v>153</v>
      </c>
      <c r="E1714" t="s">
        <v>128</v>
      </c>
      <c r="F1714" t="s">
        <v>125</v>
      </c>
      <c r="G1714">
        <v>96</v>
      </c>
      <c r="H1714">
        <v>79</v>
      </c>
      <c r="I1714" t="s">
        <v>35</v>
      </c>
    </row>
    <row r="1715" spans="1:9" x14ac:dyDescent="0.2">
      <c r="A1715">
        <v>2017</v>
      </c>
      <c r="B1715">
        <v>10</v>
      </c>
      <c r="C1715" t="s">
        <v>51</v>
      </c>
      <c r="D1715" t="s">
        <v>274</v>
      </c>
      <c r="E1715" t="s">
        <v>109</v>
      </c>
      <c r="F1715" t="s">
        <v>125</v>
      </c>
      <c r="G1715">
        <v>105</v>
      </c>
      <c r="H1715">
        <v>0</v>
      </c>
      <c r="I1715" t="s">
        <v>35</v>
      </c>
    </row>
    <row r="1716" spans="1:9" x14ac:dyDescent="0.2">
      <c r="A1716">
        <v>2017</v>
      </c>
      <c r="B1716">
        <v>10</v>
      </c>
      <c r="C1716" t="s">
        <v>51</v>
      </c>
      <c r="D1716" t="s">
        <v>174</v>
      </c>
      <c r="E1716" t="s">
        <v>113</v>
      </c>
      <c r="F1716" t="s">
        <v>125</v>
      </c>
      <c r="G1716">
        <v>77</v>
      </c>
      <c r="H1716">
        <v>56</v>
      </c>
      <c r="I1716" t="s">
        <v>35</v>
      </c>
    </row>
    <row r="1717" spans="1:9" x14ac:dyDescent="0.2">
      <c r="A1717">
        <v>2017</v>
      </c>
      <c r="B1717">
        <v>10</v>
      </c>
      <c r="C1717" t="s">
        <v>51</v>
      </c>
      <c r="D1717" t="s">
        <v>289</v>
      </c>
      <c r="E1717" t="s">
        <v>121</v>
      </c>
      <c r="F1717" t="s">
        <v>125</v>
      </c>
      <c r="G1717">
        <v>75</v>
      </c>
      <c r="H1717">
        <v>121</v>
      </c>
      <c r="I1717" t="s">
        <v>35</v>
      </c>
    </row>
    <row r="1718" spans="1:9" x14ac:dyDescent="0.2">
      <c r="A1718">
        <v>2017</v>
      </c>
      <c r="B1718">
        <v>11</v>
      </c>
      <c r="C1718" t="s">
        <v>51</v>
      </c>
      <c r="D1718" t="s">
        <v>264</v>
      </c>
      <c r="E1718" t="s">
        <v>89</v>
      </c>
      <c r="F1718" t="s">
        <v>90</v>
      </c>
      <c r="G1718">
        <v>87</v>
      </c>
      <c r="H1718">
        <v>52</v>
      </c>
      <c r="I1718" t="s">
        <v>35</v>
      </c>
    </row>
    <row r="1719" spans="1:9" x14ac:dyDescent="0.2">
      <c r="A1719">
        <v>2017</v>
      </c>
      <c r="B1719">
        <v>11</v>
      </c>
      <c r="C1719" t="s">
        <v>51</v>
      </c>
      <c r="D1719" t="s">
        <v>281</v>
      </c>
      <c r="E1719" t="s">
        <v>131</v>
      </c>
      <c r="F1719" t="s">
        <v>95</v>
      </c>
      <c r="G1719">
        <v>60</v>
      </c>
      <c r="H1719">
        <v>15</v>
      </c>
      <c r="I1719" t="s">
        <v>35</v>
      </c>
    </row>
    <row r="1720" spans="1:9" x14ac:dyDescent="0.2">
      <c r="A1720">
        <v>2017</v>
      </c>
      <c r="B1720">
        <v>11</v>
      </c>
      <c r="C1720" t="s">
        <v>51</v>
      </c>
      <c r="D1720" t="s">
        <v>160</v>
      </c>
      <c r="E1720" t="s">
        <v>131</v>
      </c>
      <c r="F1720" t="s">
        <v>90</v>
      </c>
      <c r="G1720">
        <v>83</v>
      </c>
      <c r="H1720">
        <v>97</v>
      </c>
      <c r="I1720" t="s">
        <v>35</v>
      </c>
    </row>
    <row r="1721" spans="1:9" x14ac:dyDescent="0.2">
      <c r="A1721">
        <v>2017</v>
      </c>
      <c r="B1721">
        <v>11</v>
      </c>
      <c r="C1721" t="s">
        <v>51</v>
      </c>
      <c r="D1721" t="s">
        <v>271</v>
      </c>
      <c r="E1721" t="s">
        <v>128</v>
      </c>
      <c r="F1721" t="s">
        <v>98</v>
      </c>
      <c r="G1721">
        <v>87</v>
      </c>
      <c r="H1721">
        <v>76</v>
      </c>
      <c r="I1721" t="s">
        <v>35</v>
      </c>
    </row>
    <row r="1722" spans="1:9" x14ac:dyDescent="0.2">
      <c r="A1722">
        <v>2017</v>
      </c>
      <c r="B1722">
        <v>11</v>
      </c>
      <c r="C1722" t="s">
        <v>51</v>
      </c>
      <c r="D1722" t="s">
        <v>141</v>
      </c>
      <c r="E1722" t="s">
        <v>128</v>
      </c>
      <c r="F1722" t="s">
        <v>90</v>
      </c>
      <c r="G1722">
        <v>68</v>
      </c>
      <c r="H1722">
        <v>49</v>
      </c>
      <c r="I1722" t="s">
        <v>35</v>
      </c>
    </row>
    <row r="1723" spans="1:9" x14ac:dyDescent="0.2">
      <c r="A1723">
        <v>2017</v>
      </c>
      <c r="B1723">
        <v>11</v>
      </c>
      <c r="C1723" t="s">
        <v>51</v>
      </c>
      <c r="D1723" t="s">
        <v>272</v>
      </c>
      <c r="E1723" t="s">
        <v>103</v>
      </c>
      <c r="F1723" t="s">
        <v>95</v>
      </c>
      <c r="G1723">
        <v>87</v>
      </c>
      <c r="H1723">
        <v>98</v>
      </c>
      <c r="I1723" t="s">
        <v>35</v>
      </c>
    </row>
    <row r="1724" spans="1:9" x14ac:dyDescent="0.2">
      <c r="A1724">
        <v>2017</v>
      </c>
      <c r="B1724">
        <v>11</v>
      </c>
      <c r="C1724" t="s">
        <v>51</v>
      </c>
      <c r="D1724" t="s">
        <v>293</v>
      </c>
      <c r="E1724" t="s">
        <v>103</v>
      </c>
      <c r="F1724" t="s">
        <v>95</v>
      </c>
      <c r="G1724">
        <v>98</v>
      </c>
      <c r="H1724">
        <v>112</v>
      </c>
      <c r="I1724" t="s">
        <v>35</v>
      </c>
    </row>
    <row r="1725" spans="1:9" x14ac:dyDescent="0.2">
      <c r="A1725">
        <v>2017</v>
      </c>
      <c r="B1725">
        <v>11</v>
      </c>
      <c r="C1725" t="s">
        <v>51</v>
      </c>
      <c r="D1725" t="s">
        <v>295</v>
      </c>
      <c r="E1725" t="s">
        <v>103</v>
      </c>
      <c r="F1725" t="s">
        <v>98</v>
      </c>
      <c r="G1725">
        <v>95</v>
      </c>
      <c r="H1725">
        <v>76</v>
      </c>
      <c r="I1725" t="s">
        <v>35</v>
      </c>
    </row>
    <row r="1726" spans="1:9" x14ac:dyDescent="0.2">
      <c r="A1726">
        <v>2017</v>
      </c>
      <c r="B1726">
        <v>11</v>
      </c>
      <c r="C1726" t="s">
        <v>51</v>
      </c>
      <c r="D1726" t="s">
        <v>288</v>
      </c>
      <c r="E1726" t="s">
        <v>109</v>
      </c>
      <c r="F1726" t="s">
        <v>114</v>
      </c>
      <c r="G1726">
        <v>92</v>
      </c>
      <c r="H1726">
        <v>96</v>
      </c>
      <c r="I1726" t="s">
        <v>35</v>
      </c>
    </row>
    <row r="1727" spans="1:9" x14ac:dyDescent="0.2">
      <c r="A1727">
        <v>2017</v>
      </c>
      <c r="B1727">
        <v>11</v>
      </c>
      <c r="C1727" t="s">
        <v>51</v>
      </c>
      <c r="D1727" t="s">
        <v>275</v>
      </c>
      <c r="E1727" t="s">
        <v>109</v>
      </c>
      <c r="F1727" t="s">
        <v>98</v>
      </c>
      <c r="G1727">
        <v>89</v>
      </c>
      <c r="H1727">
        <v>100</v>
      </c>
      <c r="I1727" t="s">
        <v>35</v>
      </c>
    </row>
    <row r="1728" spans="1:9" x14ac:dyDescent="0.2">
      <c r="A1728">
        <v>2017</v>
      </c>
      <c r="B1728">
        <v>11</v>
      </c>
      <c r="C1728" t="s">
        <v>51</v>
      </c>
      <c r="D1728" t="s">
        <v>273</v>
      </c>
      <c r="E1728" t="s">
        <v>109</v>
      </c>
      <c r="F1728" t="s">
        <v>90</v>
      </c>
      <c r="G1728">
        <v>72</v>
      </c>
      <c r="H1728">
        <v>92</v>
      </c>
      <c r="I1728" t="s">
        <v>35</v>
      </c>
    </row>
    <row r="1729" spans="1:9" x14ac:dyDescent="0.2">
      <c r="A1729">
        <v>2017</v>
      </c>
      <c r="B1729">
        <v>11</v>
      </c>
      <c r="C1729" t="s">
        <v>51</v>
      </c>
      <c r="D1729" t="s">
        <v>274</v>
      </c>
      <c r="E1729" t="s">
        <v>109</v>
      </c>
      <c r="F1729" t="s">
        <v>95</v>
      </c>
      <c r="G1729">
        <v>111</v>
      </c>
      <c r="H1729">
        <v>139</v>
      </c>
      <c r="I1729" t="s">
        <v>35</v>
      </c>
    </row>
    <row r="1730" spans="1:9" x14ac:dyDescent="0.2">
      <c r="A1730">
        <v>2017</v>
      </c>
      <c r="B1730">
        <v>11</v>
      </c>
      <c r="C1730" t="s">
        <v>51</v>
      </c>
      <c r="D1730" t="s">
        <v>276</v>
      </c>
      <c r="E1730" t="s">
        <v>111</v>
      </c>
      <c r="F1730" t="s">
        <v>95</v>
      </c>
      <c r="G1730">
        <v>123</v>
      </c>
      <c r="H1730">
        <v>118</v>
      </c>
      <c r="I1730" t="s">
        <v>35</v>
      </c>
    </row>
    <row r="1731" spans="1:9" x14ac:dyDescent="0.2">
      <c r="A1731">
        <v>2017</v>
      </c>
      <c r="B1731">
        <v>11</v>
      </c>
      <c r="C1731" t="s">
        <v>51</v>
      </c>
      <c r="D1731" t="s">
        <v>277</v>
      </c>
      <c r="E1731" t="s">
        <v>111</v>
      </c>
      <c r="F1731" t="s">
        <v>98</v>
      </c>
      <c r="G1731">
        <v>96</v>
      </c>
      <c r="H1731">
        <v>77</v>
      </c>
      <c r="I1731" t="s">
        <v>35</v>
      </c>
    </row>
    <row r="1732" spans="1:9" x14ac:dyDescent="0.2">
      <c r="A1732">
        <v>2017</v>
      </c>
      <c r="B1732">
        <v>11</v>
      </c>
      <c r="C1732" t="s">
        <v>51</v>
      </c>
      <c r="D1732" t="s">
        <v>132</v>
      </c>
      <c r="E1732" t="s">
        <v>117</v>
      </c>
      <c r="F1732" t="s">
        <v>95</v>
      </c>
      <c r="G1732">
        <v>81</v>
      </c>
      <c r="H1732">
        <v>80</v>
      </c>
      <c r="I1732" t="s">
        <v>35</v>
      </c>
    </row>
    <row r="1733" spans="1:9" x14ac:dyDescent="0.2">
      <c r="A1733">
        <v>2017</v>
      </c>
      <c r="B1733">
        <v>11</v>
      </c>
      <c r="C1733" t="s">
        <v>51</v>
      </c>
      <c r="D1733" t="s">
        <v>279</v>
      </c>
      <c r="E1733" t="s">
        <v>121</v>
      </c>
      <c r="F1733" t="s">
        <v>95</v>
      </c>
      <c r="G1733">
        <v>108</v>
      </c>
      <c r="H1733">
        <v>89</v>
      </c>
      <c r="I1733" t="s">
        <v>35</v>
      </c>
    </row>
    <row r="1734" spans="1:9" x14ac:dyDescent="0.2">
      <c r="A1734">
        <v>2017</v>
      </c>
      <c r="B1734">
        <v>11</v>
      </c>
      <c r="C1734" t="s">
        <v>51</v>
      </c>
      <c r="D1734" t="s">
        <v>289</v>
      </c>
      <c r="E1734" t="s">
        <v>121</v>
      </c>
      <c r="F1734" t="s">
        <v>98</v>
      </c>
      <c r="G1734">
        <v>70</v>
      </c>
      <c r="H1734">
        <v>36</v>
      </c>
      <c r="I1734" t="s">
        <v>35</v>
      </c>
    </row>
    <row r="1735" spans="1:9" x14ac:dyDescent="0.2">
      <c r="A1735">
        <v>2017</v>
      </c>
      <c r="B1735">
        <v>11</v>
      </c>
      <c r="C1735" t="s">
        <v>51</v>
      </c>
      <c r="D1735" t="s">
        <v>280</v>
      </c>
      <c r="E1735" t="s">
        <v>121</v>
      </c>
      <c r="F1735" t="s">
        <v>90</v>
      </c>
      <c r="G1735">
        <v>73</v>
      </c>
      <c r="H1735">
        <v>62</v>
      </c>
      <c r="I1735" t="s">
        <v>35</v>
      </c>
    </row>
    <row r="1736" spans="1:9" x14ac:dyDescent="0.2">
      <c r="A1736">
        <v>2017</v>
      </c>
      <c r="B1736">
        <v>11</v>
      </c>
      <c r="C1736" t="s">
        <v>51</v>
      </c>
      <c r="D1736" t="s">
        <v>292</v>
      </c>
      <c r="E1736" t="s">
        <v>94</v>
      </c>
      <c r="F1736" t="s">
        <v>125</v>
      </c>
      <c r="G1736">
        <v>105</v>
      </c>
      <c r="H1736">
        <v>0</v>
      </c>
      <c r="I1736" t="s">
        <v>35</v>
      </c>
    </row>
    <row r="1737" spans="1:9" x14ac:dyDescent="0.2">
      <c r="A1737">
        <v>2017</v>
      </c>
      <c r="B1737">
        <v>11</v>
      </c>
      <c r="C1737" t="s">
        <v>51</v>
      </c>
      <c r="D1737" t="s">
        <v>267</v>
      </c>
      <c r="E1737" t="s">
        <v>97</v>
      </c>
      <c r="F1737" t="s">
        <v>125</v>
      </c>
      <c r="G1737">
        <v>132</v>
      </c>
      <c r="H1737">
        <v>0</v>
      </c>
      <c r="I1737" t="s">
        <v>35</v>
      </c>
    </row>
    <row r="1738" spans="1:9" x14ac:dyDescent="0.2">
      <c r="A1738">
        <v>2017</v>
      </c>
      <c r="B1738">
        <v>11</v>
      </c>
      <c r="C1738" t="s">
        <v>51</v>
      </c>
      <c r="D1738" t="s">
        <v>286</v>
      </c>
      <c r="E1738" t="s">
        <v>100</v>
      </c>
      <c r="F1738" t="s">
        <v>125</v>
      </c>
      <c r="G1738">
        <v>89</v>
      </c>
      <c r="H1738">
        <v>0</v>
      </c>
      <c r="I1738" t="s">
        <v>35</v>
      </c>
    </row>
    <row r="1739" spans="1:9" x14ac:dyDescent="0.2">
      <c r="A1739">
        <v>2017</v>
      </c>
      <c r="B1739">
        <v>11</v>
      </c>
      <c r="C1739" t="s">
        <v>51</v>
      </c>
      <c r="D1739" t="s">
        <v>174</v>
      </c>
      <c r="E1739" t="s">
        <v>113</v>
      </c>
      <c r="F1739" t="s">
        <v>125</v>
      </c>
      <c r="G1739">
        <v>71</v>
      </c>
      <c r="H1739">
        <v>82</v>
      </c>
      <c r="I1739" t="s">
        <v>35</v>
      </c>
    </row>
    <row r="1740" spans="1:9" x14ac:dyDescent="0.2">
      <c r="A1740">
        <v>2017</v>
      </c>
      <c r="B1740">
        <v>12</v>
      </c>
      <c r="C1740" t="s">
        <v>51</v>
      </c>
      <c r="D1740" t="s">
        <v>264</v>
      </c>
      <c r="E1740" t="s">
        <v>89</v>
      </c>
      <c r="F1740" t="s">
        <v>90</v>
      </c>
      <c r="G1740">
        <v>82</v>
      </c>
      <c r="H1740">
        <v>79</v>
      </c>
      <c r="I1740" t="s">
        <v>35</v>
      </c>
    </row>
    <row r="1741" spans="1:9" x14ac:dyDescent="0.2">
      <c r="A1741">
        <v>2017</v>
      </c>
      <c r="B1741">
        <v>12</v>
      </c>
      <c r="C1741" t="s">
        <v>51</v>
      </c>
      <c r="D1741" t="s">
        <v>296</v>
      </c>
      <c r="E1741" t="s">
        <v>131</v>
      </c>
      <c r="F1741" t="s">
        <v>98</v>
      </c>
      <c r="G1741">
        <v>87</v>
      </c>
      <c r="H1741">
        <v>78</v>
      </c>
      <c r="I1741" t="s">
        <v>35</v>
      </c>
    </row>
    <row r="1742" spans="1:9" x14ac:dyDescent="0.2">
      <c r="A1742">
        <v>2017</v>
      </c>
      <c r="B1742">
        <v>12</v>
      </c>
      <c r="C1742" t="s">
        <v>51</v>
      </c>
      <c r="D1742" t="s">
        <v>292</v>
      </c>
      <c r="E1742" t="s">
        <v>94</v>
      </c>
      <c r="F1742" t="s">
        <v>98</v>
      </c>
      <c r="G1742">
        <v>87</v>
      </c>
      <c r="H1742">
        <v>52</v>
      </c>
      <c r="I1742" t="s">
        <v>35</v>
      </c>
    </row>
    <row r="1743" spans="1:9" x14ac:dyDescent="0.2">
      <c r="A1743">
        <v>2017</v>
      </c>
      <c r="B1743">
        <v>12</v>
      </c>
      <c r="C1743" t="s">
        <v>51</v>
      </c>
      <c r="D1743" t="s">
        <v>267</v>
      </c>
      <c r="E1743" t="s">
        <v>97</v>
      </c>
      <c r="F1743" t="s">
        <v>95</v>
      </c>
      <c r="G1743">
        <v>132</v>
      </c>
      <c r="H1743">
        <v>90</v>
      </c>
      <c r="I1743" t="s">
        <v>35</v>
      </c>
    </row>
    <row r="1744" spans="1:9" x14ac:dyDescent="0.2">
      <c r="A1744">
        <v>2017</v>
      </c>
      <c r="B1744">
        <v>12</v>
      </c>
      <c r="C1744" t="s">
        <v>51</v>
      </c>
      <c r="D1744" t="s">
        <v>286</v>
      </c>
      <c r="E1744" t="s">
        <v>100</v>
      </c>
      <c r="F1744" t="s">
        <v>90</v>
      </c>
      <c r="G1744">
        <v>91</v>
      </c>
      <c r="H1744">
        <v>87</v>
      </c>
      <c r="I1744" t="s">
        <v>35</v>
      </c>
    </row>
    <row r="1745" spans="1:9" x14ac:dyDescent="0.2">
      <c r="A1745">
        <v>2017</v>
      </c>
      <c r="B1745">
        <v>12</v>
      </c>
      <c r="C1745" t="s">
        <v>51</v>
      </c>
      <c r="D1745" t="s">
        <v>297</v>
      </c>
      <c r="E1745" t="s">
        <v>100</v>
      </c>
      <c r="F1745" t="s">
        <v>90</v>
      </c>
      <c r="G1745">
        <v>85</v>
      </c>
      <c r="H1745">
        <v>121</v>
      </c>
      <c r="I1745" t="s">
        <v>35</v>
      </c>
    </row>
    <row r="1746" spans="1:9" x14ac:dyDescent="0.2">
      <c r="A1746">
        <v>2017</v>
      </c>
      <c r="B1746">
        <v>12</v>
      </c>
      <c r="C1746" t="s">
        <v>51</v>
      </c>
      <c r="D1746" t="s">
        <v>295</v>
      </c>
      <c r="E1746" t="s">
        <v>103</v>
      </c>
      <c r="F1746" t="s">
        <v>98</v>
      </c>
      <c r="G1746">
        <v>91</v>
      </c>
      <c r="H1746">
        <v>65</v>
      </c>
      <c r="I1746" t="s">
        <v>35</v>
      </c>
    </row>
    <row r="1747" spans="1:9" x14ac:dyDescent="0.2">
      <c r="A1747">
        <v>2017</v>
      </c>
      <c r="B1747">
        <v>12</v>
      </c>
      <c r="C1747" t="s">
        <v>51</v>
      </c>
      <c r="D1747" t="s">
        <v>272</v>
      </c>
      <c r="E1747" t="s">
        <v>103</v>
      </c>
      <c r="F1747" t="s">
        <v>95</v>
      </c>
      <c r="G1747">
        <v>91</v>
      </c>
      <c r="H1747">
        <v>94</v>
      </c>
      <c r="I1747" t="s">
        <v>35</v>
      </c>
    </row>
    <row r="1748" spans="1:9" x14ac:dyDescent="0.2">
      <c r="A1748">
        <v>2017</v>
      </c>
      <c r="B1748">
        <v>12</v>
      </c>
      <c r="C1748" t="s">
        <v>51</v>
      </c>
      <c r="D1748" t="s">
        <v>293</v>
      </c>
      <c r="E1748" t="s">
        <v>103</v>
      </c>
      <c r="F1748" t="s">
        <v>95</v>
      </c>
      <c r="G1748">
        <v>108</v>
      </c>
      <c r="H1748">
        <v>117</v>
      </c>
      <c r="I1748" t="s">
        <v>35</v>
      </c>
    </row>
    <row r="1749" spans="1:9" x14ac:dyDescent="0.2">
      <c r="A1749">
        <v>2017</v>
      </c>
      <c r="B1749">
        <v>12</v>
      </c>
      <c r="C1749" t="s">
        <v>51</v>
      </c>
      <c r="D1749" t="s">
        <v>275</v>
      </c>
      <c r="E1749" t="s">
        <v>109</v>
      </c>
      <c r="F1749" t="s">
        <v>98</v>
      </c>
      <c r="G1749">
        <v>94</v>
      </c>
      <c r="H1749">
        <v>103</v>
      </c>
      <c r="I1749" t="s">
        <v>35</v>
      </c>
    </row>
    <row r="1750" spans="1:9" x14ac:dyDescent="0.2">
      <c r="A1750">
        <v>2017</v>
      </c>
      <c r="B1750">
        <v>12</v>
      </c>
      <c r="C1750" t="s">
        <v>51</v>
      </c>
      <c r="D1750" t="s">
        <v>273</v>
      </c>
      <c r="E1750" t="s">
        <v>109</v>
      </c>
      <c r="F1750" t="s">
        <v>90</v>
      </c>
      <c r="G1750">
        <v>75</v>
      </c>
      <c r="H1750">
        <v>103</v>
      </c>
      <c r="I1750" t="s">
        <v>35</v>
      </c>
    </row>
    <row r="1751" spans="1:9" x14ac:dyDescent="0.2">
      <c r="A1751">
        <v>2017</v>
      </c>
      <c r="B1751">
        <v>12</v>
      </c>
      <c r="C1751" t="s">
        <v>51</v>
      </c>
      <c r="D1751" t="s">
        <v>274</v>
      </c>
      <c r="E1751" t="s">
        <v>109</v>
      </c>
      <c r="F1751" t="s">
        <v>95</v>
      </c>
      <c r="G1751">
        <v>121</v>
      </c>
      <c r="H1751">
        <v>146</v>
      </c>
      <c r="I1751" t="s">
        <v>35</v>
      </c>
    </row>
    <row r="1752" spans="1:9" x14ac:dyDescent="0.2">
      <c r="A1752">
        <v>2017</v>
      </c>
      <c r="B1752">
        <v>12</v>
      </c>
      <c r="C1752" t="s">
        <v>51</v>
      </c>
      <c r="D1752" t="s">
        <v>288</v>
      </c>
      <c r="E1752" t="s">
        <v>109</v>
      </c>
      <c r="F1752" t="s">
        <v>114</v>
      </c>
      <c r="G1752">
        <v>99</v>
      </c>
      <c r="H1752">
        <v>107</v>
      </c>
      <c r="I1752" t="s">
        <v>35</v>
      </c>
    </row>
    <row r="1753" spans="1:9" x14ac:dyDescent="0.2">
      <c r="A1753">
        <v>2017</v>
      </c>
      <c r="B1753">
        <v>12</v>
      </c>
      <c r="C1753" t="s">
        <v>51</v>
      </c>
      <c r="D1753" t="s">
        <v>276</v>
      </c>
      <c r="E1753" t="s">
        <v>111</v>
      </c>
      <c r="F1753" t="s">
        <v>95</v>
      </c>
      <c r="G1753">
        <v>123</v>
      </c>
      <c r="H1753">
        <v>135</v>
      </c>
      <c r="I1753" t="s">
        <v>35</v>
      </c>
    </row>
    <row r="1754" spans="1:9" x14ac:dyDescent="0.2">
      <c r="A1754">
        <v>2017</v>
      </c>
      <c r="B1754">
        <v>12</v>
      </c>
      <c r="C1754" t="s">
        <v>51</v>
      </c>
      <c r="D1754" t="s">
        <v>277</v>
      </c>
      <c r="E1754" t="s">
        <v>111</v>
      </c>
      <c r="F1754" t="s">
        <v>98</v>
      </c>
      <c r="G1754">
        <v>96</v>
      </c>
      <c r="H1754">
        <v>118</v>
      </c>
      <c r="I1754" t="s">
        <v>35</v>
      </c>
    </row>
    <row r="1755" spans="1:9" x14ac:dyDescent="0.2">
      <c r="A1755">
        <v>2017</v>
      </c>
      <c r="B1755">
        <v>12</v>
      </c>
      <c r="C1755" t="s">
        <v>51</v>
      </c>
      <c r="D1755" t="s">
        <v>174</v>
      </c>
      <c r="E1755" t="s">
        <v>113</v>
      </c>
      <c r="F1755" t="s">
        <v>95</v>
      </c>
      <c r="G1755">
        <v>67</v>
      </c>
      <c r="H1755">
        <v>60</v>
      </c>
      <c r="I1755" t="s">
        <v>35</v>
      </c>
    </row>
    <row r="1756" spans="1:9" x14ac:dyDescent="0.2">
      <c r="A1756">
        <v>2017</v>
      </c>
      <c r="B1756">
        <v>12</v>
      </c>
      <c r="C1756" t="s">
        <v>51</v>
      </c>
      <c r="D1756" t="s">
        <v>279</v>
      </c>
      <c r="E1756" t="s">
        <v>121</v>
      </c>
      <c r="F1756" t="s">
        <v>95</v>
      </c>
      <c r="G1756">
        <v>106</v>
      </c>
      <c r="H1756">
        <v>66</v>
      </c>
      <c r="I1756" t="s">
        <v>35</v>
      </c>
    </row>
    <row r="1757" spans="1:9" x14ac:dyDescent="0.2">
      <c r="A1757">
        <v>2017</v>
      </c>
      <c r="B1757">
        <v>12</v>
      </c>
      <c r="C1757" t="s">
        <v>51</v>
      </c>
      <c r="D1757" t="s">
        <v>280</v>
      </c>
      <c r="E1757" t="s">
        <v>121</v>
      </c>
      <c r="F1757" t="s">
        <v>90</v>
      </c>
      <c r="G1757">
        <v>73</v>
      </c>
      <c r="H1757">
        <v>75</v>
      </c>
      <c r="I1757" t="s">
        <v>35</v>
      </c>
    </row>
    <row r="1758" spans="1:9" x14ac:dyDescent="0.2">
      <c r="A1758">
        <v>2017</v>
      </c>
      <c r="B1758">
        <v>12</v>
      </c>
      <c r="C1758" t="s">
        <v>51</v>
      </c>
      <c r="D1758" t="s">
        <v>271</v>
      </c>
      <c r="E1758" t="s">
        <v>128</v>
      </c>
      <c r="F1758" t="s">
        <v>125</v>
      </c>
      <c r="G1758">
        <v>87</v>
      </c>
      <c r="H1758">
        <v>0</v>
      </c>
      <c r="I1758" t="s">
        <v>35</v>
      </c>
    </row>
    <row r="1759" spans="1:9" x14ac:dyDescent="0.2">
      <c r="A1759">
        <v>2017</v>
      </c>
      <c r="B1759">
        <v>12</v>
      </c>
      <c r="C1759" t="s">
        <v>51</v>
      </c>
      <c r="D1759" t="s">
        <v>298</v>
      </c>
      <c r="E1759" t="s">
        <v>109</v>
      </c>
      <c r="F1759" t="s">
        <v>125</v>
      </c>
      <c r="G1759">
        <v>48</v>
      </c>
      <c r="H1759">
        <v>78</v>
      </c>
      <c r="I1759" t="s">
        <v>35</v>
      </c>
    </row>
    <row r="1760" spans="1:9" x14ac:dyDescent="0.2">
      <c r="A1760">
        <v>2017</v>
      </c>
      <c r="B1760">
        <v>12</v>
      </c>
      <c r="C1760" t="s">
        <v>51</v>
      </c>
      <c r="D1760" t="s">
        <v>132</v>
      </c>
      <c r="E1760" t="s">
        <v>117</v>
      </c>
      <c r="F1760" t="s">
        <v>125</v>
      </c>
      <c r="G1760">
        <v>81</v>
      </c>
      <c r="H1760">
        <v>0</v>
      </c>
      <c r="I1760" t="s">
        <v>35</v>
      </c>
    </row>
    <row r="1761" spans="1:9" x14ac:dyDescent="0.2">
      <c r="A1761">
        <v>2017</v>
      </c>
      <c r="B1761">
        <v>12</v>
      </c>
      <c r="C1761" t="s">
        <v>51</v>
      </c>
      <c r="D1761" t="s">
        <v>289</v>
      </c>
      <c r="E1761" t="s">
        <v>121</v>
      </c>
      <c r="F1761" t="s">
        <v>125</v>
      </c>
      <c r="G1761">
        <v>69</v>
      </c>
      <c r="H1761">
        <v>62</v>
      </c>
      <c r="I1761" t="s">
        <v>35</v>
      </c>
    </row>
    <row r="1762" spans="1:9" x14ac:dyDescent="0.2">
      <c r="A1762">
        <v>2017</v>
      </c>
      <c r="B1762">
        <v>13</v>
      </c>
      <c r="C1762" t="s">
        <v>51</v>
      </c>
      <c r="D1762" t="s">
        <v>264</v>
      </c>
      <c r="E1762" t="s">
        <v>89</v>
      </c>
      <c r="F1762" t="s">
        <v>90</v>
      </c>
      <c r="G1762">
        <v>82</v>
      </c>
      <c r="H1762">
        <v>0</v>
      </c>
      <c r="I1762" t="s">
        <v>35</v>
      </c>
    </row>
    <row r="1763" spans="1:9" x14ac:dyDescent="0.2">
      <c r="A1763">
        <v>2017</v>
      </c>
      <c r="B1763">
        <v>13</v>
      </c>
      <c r="C1763" t="s">
        <v>51</v>
      </c>
      <c r="D1763" t="s">
        <v>296</v>
      </c>
      <c r="E1763" t="s">
        <v>131</v>
      </c>
      <c r="F1763" t="s">
        <v>98</v>
      </c>
      <c r="G1763">
        <v>87</v>
      </c>
      <c r="H1763">
        <v>0</v>
      </c>
      <c r="I1763" t="s">
        <v>35</v>
      </c>
    </row>
    <row r="1764" spans="1:9" x14ac:dyDescent="0.2">
      <c r="A1764">
        <v>2017</v>
      </c>
      <c r="B1764">
        <v>13</v>
      </c>
      <c r="C1764" t="s">
        <v>51</v>
      </c>
      <c r="D1764" t="s">
        <v>292</v>
      </c>
      <c r="E1764" t="s">
        <v>94</v>
      </c>
      <c r="F1764" t="s">
        <v>98</v>
      </c>
      <c r="G1764">
        <v>77</v>
      </c>
      <c r="H1764">
        <v>61</v>
      </c>
      <c r="I1764" t="s">
        <v>35</v>
      </c>
    </row>
    <row r="1765" spans="1:9" x14ac:dyDescent="0.2">
      <c r="A1765">
        <v>2017</v>
      </c>
      <c r="B1765">
        <v>13</v>
      </c>
      <c r="C1765" t="s">
        <v>51</v>
      </c>
      <c r="D1765" t="s">
        <v>267</v>
      </c>
      <c r="E1765" t="s">
        <v>97</v>
      </c>
      <c r="F1765" t="s">
        <v>95</v>
      </c>
      <c r="G1765">
        <v>158</v>
      </c>
      <c r="H1765">
        <v>208</v>
      </c>
      <c r="I1765" t="s">
        <v>35</v>
      </c>
    </row>
    <row r="1766" spans="1:9" x14ac:dyDescent="0.2">
      <c r="A1766">
        <v>2017</v>
      </c>
      <c r="B1766">
        <v>13</v>
      </c>
      <c r="C1766" t="s">
        <v>51</v>
      </c>
      <c r="D1766" t="s">
        <v>286</v>
      </c>
      <c r="E1766" t="s">
        <v>100</v>
      </c>
      <c r="F1766" t="s">
        <v>90</v>
      </c>
      <c r="G1766">
        <v>100</v>
      </c>
      <c r="H1766">
        <v>86</v>
      </c>
      <c r="I1766" t="s">
        <v>35</v>
      </c>
    </row>
    <row r="1767" spans="1:9" x14ac:dyDescent="0.2">
      <c r="A1767">
        <v>2017</v>
      </c>
      <c r="B1767">
        <v>13</v>
      </c>
      <c r="C1767" t="s">
        <v>51</v>
      </c>
      <c r="D1767" t="s">
        <v>297</v>
      </c>
      <c r="E1767" t="s">
        <v>100</v>
      </c>
      <c r="F1767" t="s">
        <v>90</v>
      </c>
      <c r="G1767">
        <v>92</v>
      </c>
      <c r="H1767">
        <v>118</v>
      </c>
      <c r="I1767" t="s">
        <v>35</v>
      </c>
    </row>
    <row r="1768" spans="1:9" x14ac:dyDescent="0.2">
      <c r="A1768">
        <v>2017</v>
      </c>
      <c r="B1768">
        <v>13</v>
      </c>
      <c r="C1768" t="s">
        <v>51</v>
      </c>
      <c r="D1768" t="s">
        <v>271</v>
      </c>
      <c r="E1768" t="s">
        <v>128</v>
      </c>
      <c r="F1768" t="s">
        <v>98</v>
      </c>
      <c r="G1768">
        <v>83</v>
      </c>
      <c r="H1768">
        <v>78</v>
      </c>
      <c r="I1768" t="s">
        <v>35</v>
      </c>
    </row>
    <row r="1769" spans="1:9" x14ac:dyDescent="0.2">
      <c r="A1769">
        <v>2017</v>
      </c>
      <c r="B1769">
        <v>13</v>
      </c>
      <c r="C1769" t="s">
        <v>51</v>
      </c>
      <c r="D1769" t="s">
        <v>295</v>
      </c>
      <c r="E1769" t="s">
        <v>103</v>
      </c>
      <c r="F1769" t="s">
        <v>98</v>
      </c>
      <c r="G1769">
        <v>91</v>
      </c>
      <c r="H1769">
        <v>0</v>
      </c>
      <c r="I1769" t="s">
        <v>35</v>
      </c>
    </row>
    <row r="1770" spans="1:9" x14ac:dyDescent="0.2">
      <c r="A1770">
        <v>2017</v>
      </c>
      <c r="B1770">
        <v>13</v>
      </c>
      <c r="C1770" t="s">
        <v>51</v>
      </c>
      <c r="D1770" t="s">
        <v>272</v>
      </c>
      <c r="E1770" t="s">
        <v>103</v>
      </c>
      <c r="F1770" t="s">
        <v>95</v>
      </c>
      <c r="G1770">
        <v>91</v>
      </c>
      <c r="H1770">
        <v>0</v>
      </c>
      <c r="I1770" t="s">
        <v>35</v>
      </c>
    </row>
    <row r="1771" spans="1:9" x14ac:dyDescent="0.2">
      <c r="A1771">
        <v>2017</v>
      </c>
      <c r="B1771">
        <v>13</v>
      </c>
      <c r="C1771" t="s">
        <v>51</v>
      </c>
      <c r="D1771" t="s">
        <v>293</v>
      </c>
      <c r="E1771" t="s">
        <v>103</v>
      </c>
      <c r="F1771" t="s">
        <v>95</v>
      </c>
      <c r="G1771">
        <v>108</v>
      </c>
      <c r="H1771">
        <v>0</v>
      </c>
      <c r="I1771" t="s">
        <v>35</v>
      </c>
    </row>
    <row r="1772" spans="1:9" x14ac:dyDescent="0.2">
      <c r="A1772">
        <v>2017</v>
      </c>
      <c r="B1772">
        <v>13</v>
      </c>
      <c r="C1772" t="s">
        <v>51</v>
      </c>
      <c r="D1772" t="s">
        <v>273</v>
      </c>
      <c r="E1772" t="s">
        <v>109</v>
      </c>
      <c r="F1772" t="s">
        <v>90</v>
      </c>
      <c r="G1772">
        <v>63</v>
      </c>
      <c r="H1772">
        <v>37</v>
      </c>
      <c r="I1772" t="s">
        <v>35</v>
      </c>
    </row>
    <row r="1773" spans="1:9" x14ac:dyDescent="0.2">
      <c r="A1773">
        <v>2017</v>
      </c>
      <c r="B1773">
        <v>13</v>
      </c>
      <c r="C1773" t="s">
        <v>51</v>
      </c>
      <c r="D1773" t="s">
        <v>298</v>
      </c>
      <c r="E1773" t="s">
        <v>109</v>
      </c>
      <c r="F1773" t="s">
        <v>95</v>
      </c>
      <c r="G1773">
        <v>47</v>
      </c>
      <c r="H1773">
        <v>47</v>
      </c>
      <c r="I1773" t="s">
        <v>35</v>
      </c>
    </row>
    <row r="1774" spans="1:9" x14ac:dyDescent="0.2">
      <c r="A1774">
        <v>2017</v>
      </c>
      <c r="B1774">
        <v>13</v>
      </c>
      <c r="C1774" t="s">
        <v>51</v>
      </c>
      <c r="D1774" t="s">
        <v>288</v>
      </c>
      <c r="E1774" t="s">
        <v>109</v>
      </c>
      <c r="F1774" t="s">
        <v>114</v>
      </c>
      <c r="G1774">
        <v>90</v>
      </c>
      <c r="H1774">
        <v>72</v>
      </c>
      <c r="I1774" t="s">
        <v>35</v>
      </c>
    </row>
    <row r="1775" spans="1:9" x14ac:dyDescent="0.2">
      <c r="A1775">
        <v>2017</v>
      </c>
      <c r="B1775">
        <v>13</v>
      </c>
      <c r="C1775" t="s">
        <v>51</v>
      </c>
      <c r="D1775" t="s">
        <v>274</v>
      </c>
      <c r="E1775" t="s">
        <v>109</v>
      </c>
      <c r="F1775" t="s">
        <v>95</v>
      </c>
      <c r="G1775">
        <v>100</v>
      </c>
      <c r="H1775">
        <v>97</v>
      </c>
      <c r="I1775" t="s">
        <v>35</v>
      </c>
    </row>
    <row r="1776" spans="1:9" x14ac:dyDescent="0.2">
      <c r="A1776">
        <v>2017</v>
      </c>
      <c r="B1776">
        <v>13</v>
      </c>
      <c r="C1776" t="s">
        <v>51</v>
      </c>
      <c r="D1776" t="s">
        <v>275</v>
      </c>
      <c r="E1776" t="s">
        <v>109</v>
      </c>
      <c r="F1776" t="s">
        <v>98</v>
      </c>
      <c r="G1776">
        <v>90</v>
      </c>
      <c r="H1776">
        <v>91</v>
      </c>
      <c r="I1776" t="s">
        <v>35</v>
      </c>
    </row>
    <row r="1777" spans="1:9" x14ac:dyDescent="0.2">
      <c r="A1777">
        <v>2017</v>
      </c>
      <c r="B1777">
        <v>13</v>
      </c>
      <c r="C1777" t="s">
        <v>51</v>
      </c>
      <c r="D1777" t="s">
        <v>132</v>
      </c>
      <c r="E1777" t="s">
        <v>117</v>
      </c>
      <c r="F1777" t="s">
        <v>95</v>
      </c>
      <c r="G1777">
        <v>73</v>
      </c>
      <c r="H1777">
        <v>54</v>
      </c>
      <c r="I1777" t="s">
        <v>35</v>
      </c>
    </row>
    <row r="1778" spans="1:9" x14ac:dyDescent="0.2">
      <c r="A1778">
        <v>2017</v>
      </c>
      <c r="B1778">
        <v>13</v>
      </c>
      <c r="C1778" t="s">
        <v>51</v>
      </c>
      <c r="D1778" t="s">
        <v>279</v>
      </c>
      <c r="E1778" t="s">
        <v>121</v>
      </c>
      <c r="F1778" t="s">
        <v>95</v>
      </c>
      <c r="G1778">
        <v>106</v>
      </c>
      <c r="H1778">
        <v>0</v>
      </c>
      <c r="I1778" t="s">
        <v>35</v>
      </c>
    </row>
    <row r="1779" spans="1:9" x14ac:dyDescent="0.2">
      <c r="A1779">
        <v>2017</v>
      </c>
      <c r="B1779">
        <v>13</v>
      </c>
      <c r="C1779" t="s">
        <v>51</v>
      </c>
      <c r="D1779" t="s">
        <v>280</v>
      </c>
      <c r="E1779" t="s">
        <v>121</v>
      </c>
      <c r="F1779" t="s">
        <v>90</v>
      </c>
      <c r="G1779">
        <v>73</v>
      </c>
      <c r="H1779">
        <v>0</v>
      </c>
      <c r="I1779" t="s">
        <v>35</v>
      </c>
    </row>
    <row r="1780" spans="1:9" x14ac:dyDescent="0.2">
      <c r="A1780">
        <v>2017</v>
      </c>
      <c r="B1780">
        <v>13</v>
      </c>
      <c r="C1780" t="s">
        <v>51</v>
      </c>
      <c r="D1780" t="s">
        <v>277</v>
      </c>
      <c r="E1780" t="s">
        <v>111</v>
      </c>
      <c r="F1780" t="s">
        <v>125</v>
      </c>
      <c r="G1780">
        <v>96</v>
      </c>
      <c r="H1780">
        <v>0</v>
      </c>
      <c r="I1780" t="s">
        <v>35</v>
      </c>
    </row>
    <row r="1781" spans="1:9" x14ac:dyDescent="0.2">
      <c r="A1781">
        <v>2017</v>
      </c>
      <c r="B1781">
        <v>13</v>
      </c>
      <c r="C1781" t="s">
        <v>51</v>
      </c>
      <c r="D1781" t="s">
        <v>276</v>
      </c>
      <c r="E1781" t="s">
        <v>111</v>
      </c>
      <c r="F1781" t="s">
        <v>125</v>
      </c>
      <c r="G1781">
        <v>123</v>
      </c>
      <c r="H1781">
        <v>0</v>
      </c>
      <c r="I1781" t="s">
        <v>35</v>
      </c>
    </row>
    <row r="1782" spans="1:9" x14ac:dyDescent="0.2">
      <c r="A1782">
        <v>2017</v>
      </c>
      <c r="B1782">
        <v>13</v>
      </c>
      <c r="C1782" t="s">
        <v>51</v>
      </c>
      <c r="D1782" t="s">
        <v>289</v>
      </c>
      <c r="E1782" t="s">
        <v>121</v>
      </c>
      <c r="F1782" t="s">
        <v>125</v>
      </c>
      <c r="G1782">
        <v>69</v>
      </c>
      <c r="H1782">
        <v>0</v>
      </c>
      <c r="I1782" t="s">
        <v>35</v>
      </c>
    </row>
    <row r="1783" spans="1:9" x14ac:dyDescent="0.2">
      <c r="A1783">
        <v>2017</v>
      </c>
      <c r="B1783">
        <v>13</v>
      </c>
      <c r="C1783" t="s">
        <v>51</v>
      </c>
      <c r="D1783" t="s">
        <v>140</v>
      </c>
      <c r="E1783" t="s">
        <v>121</v>
      </c>
      <c r="F1783" t="s">
        <v>125</v>
      </c>
      <c r="G1783">
        <v>81</v>
      </c>
      <c r="H1783">
        <v>0</v>
      </c>
      <c r="I1783" t="s">
        <v>35</v>
      </c>
    </row>
    <row r="1784" spans="1:9" x14ac:dyDescent="0.2">
      <c r="A1784">
        <v>2017</v>
      </c>
      <c r="B1784">
        <v>14</v>
      </c>
      <c r="C1784" t="s">
        <v>51</v>
      </c>
      <c r="D1784" t="s">
        <v>202</v>
      </c>
      <c r="E1784" t="s">
        <v>89</v>
      </c>
      <c r="F1784" t="s">
        <v>98</v>
      </c>
      <c r="G1784">
        <v>83</v>
      </c>
      <c r="H1784">
        <v>113</v>
      </c>
      <c r="I1784" t="s">
        <v>35</v>
      </c>
    </row>
    <row r="1785" spans="1:9" x14ac:dyDescent="0.2">
      <c r="A1785">
        <v>2017</v>
      </c>
      <c r="B1785">
        <v>14</v>
      </c>
      <c r="C1785" t="s">
        <v>51</v>
      </c>
      <c r="D1785" t="s">
        <v>264</v>
      </c>
      <c r="E1785" t="s">
        <v>89</v>
      </c>
      <c r="F1785" t="s">
        <v>90</v>
      </c>
      <c r="G1785">
        <v>81</v>
      </c>
      <c r="H1785">
        <v>69</v>
      </c>
      <c r="I1785" t="s">
        <v>35</v>
      </c>
    </row>
    <row r="1786" spans="1:9" x14ac:dyDescent="0.2">
      <c r="A1786">
        <v>2017</v>
      </c>
      <c r="B1786">
        <v>14</v>
      </c>
      <c r="C1786" t="s">
        <v>51</v>
      </c>
      <c r="D1786" t="s">
        <v>296</v>
      </c>
      <c r="E1786" t="s">
        <v>131</v>
      </c>
      <c r="F1786" t="s">
        <v>98</v>
      </c>
      <c r="G1786">
        <v>84</v>
      </c>
      <c r="H1786">
        <v>63</v>
      </c>
      <c r="I1786" t="s">
        <v>35</v>
      </c>
    </row>
    <row r="1787" spans="1:9" x14ac:dyDescent="0.2">
      <c r="A1787">
        <v>2017</v>
      </c>
      <c r="B1787">
        <v>14</v>
      </c>
      <c r="C1787" t="s">
        <v>51</v>
      </c>
      <c r="D1787" t="s">
        <v>267</v>
      </c>
      <c r="E1787" t="s">
        <v>97</v>
      </c>
      <c r="F1787" t="s">
        <v>95</v>
      </c>
      <c r="G1787">
        <v>154</v>
      </c>
      <c r="H1787">
        <v>101</v>
      </c>
      <c r="I1787" t="s">
        <v>35</v>
      </c>
    </row>
    <row r="1788" spans="1:9" x14ac:dyDescent="0.2">
      <c r="A1788">
        <v>2017</v>
      </c>
      <c r="B1788">
        <v>14</v>
      </c>
      <c r="C1788" t="s">
        <v>51</v>
      </c>
      <c r="D1788" t="s">
        <v>297</v>
      </c>
      <c r="E1788" t="s">
        <v>100</v>
      </c>
      <c r="F1788" t="s">
        <v>90</v>
      </c>
      <c r="G1788">
        <v>90</v>
      </c>
      <c r="H1788">
        <v>73</v>
      </c>
      <c r="I1788" t="s">
        <v>35</v>
      </c>
    </row>
    <row r="1789" spans="1:9" x14ac:dyDescent="0.2">
      <c r="A1789">
        <v>2017</v>
      </c>
      <c r="B1789">
        <v>14</v>
      </c>
      <c r="C1789" t="s">
        <v>51</v>
      </c>
      <c r="D1789" t="s">
        <v>271</v>
      </c>
      <c r="E1789" t="s">
        <v>128</v>
      </c>
      <c r="F1789" t="s">
        <v>98</v>
      </c>
      <c r="G1789">
        <v>87</v>
      </c>
      <c r="H1789">
        <v>89</v>
      </c>
      <c r="I1789" t="s">
        <v>35</v>
      </c>
    </row>
    <row r="1790" spans="1:9" x14ac:dyDescent="0.2">
      <c r="A1790">
        <v>2017</v>
      </c>
      <c r="B1790">
        <v>14</v>
      </c>
      <c r="C1790" t="s">
        <v>51</v>
      </c>
      <c r="D1790" t="s">
        <v>293</v>
      </c>
      <c r="E1790" t="s">
        <v>103</v>
      </c>
      <c r="F1790" t="s">
        <v>95</v>
      </c>
      <c r="G1790">
        <v>111</v>
      </c>
      <c r="H1790">
        <v>111</v>
      </c>
      <c r="I1790" t="s">
        <v>35</v>
      </c>
    </row>
    <row r="1791" spans="1:9" x14ac:dyDescent="0.2">
      <c r="A1791">
        <v>2017</v>
      </c>
      <c r="B1791">
        <v>14</v>
      </c>
      <c r="C1791" t="s">
        <v>51</v>
      </c>
      <c r="D1791" t="s">
        <v>272</v>
      </c>
      <c r="E1791" t="s">
        <v>103</v>
      </c>
      <c r="F1791" t="s">
        <v>95</v>
      </c>
      <c r="G1791">
        <v>87</v>
      </c>
      <c r="H1791">
        <v>61</v>
      </c>
      <c r="I1791" t="s">
        <v>35</v>
      </c>
    </row>
    <row r="1792" spans="1:9" x14ac:dyDescent="0.2">
      <c r="A1792">
        <v>2017</v>
      </c>
      <c r="B1792">
        <v>14</v>
      </c>
      <c r="C1792" t="s">
        <v>51</v>
      </c>
      <c r="D1792" t="s">
        <v>288</v>
      </c>
      <c r="E1792" t="s">
        <v>109</v>
      </c>
      <c r="F1792" t="s">
        <v>114</v>
      </c>
      <c r="G1792">
        <v>91</v>
      </c>
      <c r="H1792">
        <v>99</v>
      </c>
      <c r="I1792" t="s">
        <v>35</v>
      </c>
    </row>
    <row r="1793" spans="1:9" x14ac:dyDescent="0.2">
      <c r="A1793">
        <v>2017</v>
      </c>
      <c r="B1793">
        <v>14</v>
      </c>
      <c r="C1793" t="s">
        <v>51</v>
      </c>
      <c r="D1793" t="s">
        <v>275</v>
      </c>
      <c r="E1793" t="s">
        <v>109</v>
      </c>
      <c r="F1793" t="s">
        <v>98</v>
      </c>
      <c r="G1793">
        <v>88</v>
      </c>
      <c r="H1793">
        <v>80</v>
      </c>
      <c r="I1793" t="s">
        <v>35</v>
      </c>
    </row>
    <row r="1794" spans="1:9" x14ac:dyDescent="0.2">
      <c r="A1794">
        <v>2017</v>
      </c>
      <c r="B1794">
        <v>14</v>
      </c>
      <c r="C1794" t="s">
        <v>51</v>
      </c>
      <c r="D1794" t="s">
        <v>273</v>
      </c>
      <c r="E1794" t="s">
        <v>109</v>
      </c>
      <c r="F1794" t="s">
        <v>90</v>
      </c>
      <c r="G1794">
        <v>65</v>
      </c>
      <c r="H1794">
        <v>39</v>
      </c>
      <c r="I1794" t="s">
        <v>35</v>
      </c>
    </row>
    <row r="1795" spans="1:9" x14ac:dyDescent="0.2">
      <c r="A1795">
        <v>2017</v>
      </c>
      <c r="B1795">
        <v>14</v>
      </c>
      <c r="C1795" t="s">
        <v>51</v>
      </c>
      <c r="D1795" t="s">
        <v>251</v>
      </c>
      <c r="E1795" t="s">
        <v>111</v>
      </c>
      <c r="F1795" t="s">
        <v>95</v>
      </c>
      <c r="G1795">
        <v>79</v>
      </c>
      <c r="H1795">
        <v>105</v>
      </c>
      <c r="I1795" t="s">
        <v>35</v>
      </c>
    </row>
    <row r="1796" spans="1:9" x14ac:dyDescent="0.2">
      <c r="A1796">
        <v>2017</v>
      </c>
      <c r="B1796">
        <v>14</v>
      </c>
      <c r="C1796" t="s">
        <v>51</v>
      </c>
      <c r="D1796" t="s">
        <v>276</v>
      </c>
      <c r="E1796" t="s">
        <v>111</v>
      </c>
      <c r="F1796" t="s">
        <v>95</v>
      </c>
      <c r="G1796">
        <v>123</v>
      </c>
      <c r="H1796">
        <v>141</v>
      </c>
      <c r="I1796" t="s">
        <v>35</v>
      </c>
    </row>
    <row r="1797" spans="1:9" x14ac:dyDescent="0.2">
      <c r="A1797">
        <v>2017</v>
      </c>
      <c r="B1797">
        <v>14</v>
      </c>
      <c r="C1797" t="s">
        <v>51</v>
      </c>
      <c r="D1797" t="s">
        <v>277</v>
      </c>
      <c r="E1797" t="s">
        <v>111</v>
      </c>
      <c r="F1797" t="s">
        <v>98</v>
      </c>
      <c r="G1797">
        <v>93</v>
      </c>
      <c r="H1797">
        <v>112</v>
      </c>
      <c r="I1797" t="s">
        <v>35</v>
      </c>
    </row>
    <row r="1798" spans="1:9" x14ac:dyDescent="0.2">
      <c r="A1798">
        <v>2017</v>
      </c>
      <c r="B1798">
        <v>14</v>
      </c>
      <c r="C1798" t="s">
        <v>51</v>
      </c>
      <c r="D1798" t="s">
        <v>132</v>
      </c>
      <c r="E1798" t="s">
        <v>117</v>
      </c>
      <c r="F1798" t="s">
        <v>95</v>
      </c>
      <c r="G1798">
        <v>76</v>
      </c>
      <c r="H1798">
        <v>102</v>
      </c>
      <c r="I1798" t="s">
        <v>35</v>
      </c>
    </row>
    <row r="1799" spans="1:9" x14ac:dyDescent="0.2">
      <c r="A1799">
        <v>2017</v>
      </c>
      <c r="B1799">
        <v>14</v>
      </c>
      <c r="C1799" t="s">
        <v>51</v>
      </c>
      <c r="D1799" t="s">
        <v>279</v>
      </c>
      <c r="E1799" t="s">
        <v>121</v>
      </c>
      <c r="F1799" t="s">
        <v>95</v>
      </c>
      <c r="G1799">
        <v>108</v>
      </c>
      <c r="H1799">
        <v>80</v>
      </c>
      <c r="I1799" t="s">
        <v>35</v>
      </c>
    </row>
    <row r="1800" spans="1:9" x14ac:dyDescent="0.2">
      <c r="A1800">
        <v>2017</v>
      </c>
      <c r="B1800">
        <v>14</v>
      </c>
      <c r="C1800" t="s">
        <v>51</v>
      </c>
      <c r="D1800" t="s">
        <v>140</v>
      </c>
      <c r="E1800" t="s">
        <v>121</v>
      </c>
      <c r="F1800" t="s">
        <v>90</v>
      </c>
      <c r="G1800">
        <v>86</v>
      </c>
      <c r="H1800">
        <v>84</v>
      </c>
      <c r="I1800" t="s">
        <v>35</v>
      </c>
    </row>
    <row r="1801" spans="1:9" x14ac:dyDescent="0.2">
      <c r="A1801">
        <v>2017</v>
      </c>
      <c r="B1801">
        <v>14</v>
      </c>
      <c r="C1801" t="s">
        <v>51</v>
      </c>
      <c r="D1801" t="s">
        <v>280</v>
      </c>
      <c r="E1801" t="s">
        <v>121</v>
      </c>
      <c r="F1801" t="s">
        <v>90</v>
      </c>
      <c r="G1801">
        <v>74</v>
      </c>
      <c r="H1801">
        <v>63</v>
      </c>
      <c r="I1801" t="s">
        <v>35</v>
      </c>
    </row>
    <row r="1802" spans="1:9" x14ac:dyDescent="0.2">
      <c r="A1802">
        <v>2017</v>
      </c>
      <c r="B1802">
        <v>14</v>
      </c>
      <c r="C1802" t="s">
        <v>51</v>
      </c>
      <c r="D1802" t="s">
        <v>299</v>
      </c>
      <c r="E1802" t="s">
        <v>94</v>
      </c>
      <c r="F1802" t="s">
        <v>125</v>
      </c>
      <c r="G1802">
        <v>77</v>
      </c>
      <c r="H1802">
        <v>38</v>
      </c>
      <c r="I1802" t="s">
        <v>35</v>
      </c>
    </row>
    <row r="1803" spans="1:9" x14ac:dyDescent="0.2">
      <c r="A1803">
        <v>2017</v>
      </c>
      <c r="B1803">
        <v>14</v>
      </c>
      <c r="C1803" t="s">
        <v>51</v>
      </c>
      <c r="D1803" t="s">
        <v>286</v>
      </c>
      <c r="E1803" t="s">
        <v>100</v>
      </c>
      <c r="F1803" t="s">
        <v>125</v>
      </c>
      <c r="G1803">
        <v>84</v>
      </c>
      <c r="H1803">
        <v>64</v>
      </c>
      <c r="I1803" t="s">
        <v>35</v>
      </c>
    </row>
    <row r="1804" spans="1:9" x14ac:dyDescent="0.2">
      <c r="A1804">
        <v>2017</v>
      </c>
      <c r="B1804">
        <v>14</v>
      </c>
      <c r="C1804" t="s">
        <v>51</v>
      </c>
      <c r="D1804" t="s">
        <v>295</v>
      </c>
      <c r="E1804" t="s">
        <v>103</v>
      </c>
      <c r="F1804" t="s">
        <v>125</v>
      </c>
      <c r="G1804">
        <v>90</v>
      </c>
      <c r="H1804">
        <v>95</v>
      </c>
      <c r="I1804" t="s">
        <v>35</v>
      </c>
    </row>
    <row r="1805" spans="1:9" x14ac:dyDescent="0.2">
      <c r="A1805">
        <v>2017</v>
      </c>
      <c r="B1805">
        <v>14</v>
      </c>
      <c r="C1805" t="s">
        <v>51</v>
      </c>
      <c r="D1805" t="s">
        <v>274</v>
      </c>
      <c r="E1805" t="s">
        <v>109</v>
      </c>
      <c r="F1805" t="s">
        <v>125</v>
      </c>
      <c r="G1805">
        <v>100</v>
      </c>
      <c r="H1805">
        <v>0</v>
      </c>
      <c r="I1805" t="s">
        <v>35</v>
      </c>
    </row>
    <row r="1806" spans="1:9" x14ac:dyDescent="0.2">
      <c r="A1806">
        <v>2017</v>
      </c>
      <c r="B1806">
        <v>15</v>
      </c>
      <c r="C1806" t="s">
        <v>51</v>
      </c>
      <c r="D1806" t="s">
        <v>202</v>
      </c>
      <c r="E1806" t="s">
        <v>89</v>
      </c>
      <c r="F1806" t="s">
        <v>98</v>
      </c>
      <c r="G1806">
        <v>82</v>
      </c>
      <c r="H1806">
        <v>56</v>
      </c>
      <c r="I1806" t="s">
        <v>35</v>
      </c>
    </row>
    <row r="1807" spans="1:9" x14ac:dyDescent="0.2">
      <c r="A1807">
        <v>2017</v>
      </c>
      <c r="B1807">
        <v>15</v>
      </c>
      <c r="C1807" t="s">
        <v>51</v>
      </c>
      <c r="D1807" t="s">
        <v>264</v>
      </c>
      <c r="E1807" t="s">
        <v>89</v>
      </c>
      <c r="F1807" t="s">
        <v>90</v>
      </c>
      <c r="G1807">
        <v>73</v>
      </c>
      <c r="H1807">
        <v>63</v>
      </c>
      <c r="I1807" t="s">
        <v>35</v>
      </c>
    </row>
    <row r="1808" spans="1:9" x14ac:dyDescent="0.2">
      <c r="A1808">
        <v>2017</v>
      </c>
      <c r="B1808">
        <v>15</v>
      </c>
      <c r="C1808" t="s">
        <v>51</v>
      </c>
      <c r="D1808" t="s">
        <v>296</v>
      </c>
      <c r="E1808" t="s">
        <v>131</v>
      </c>
      <c r="F1808" t="s">
        <v>98</v>
      </c>
      <c r="G1808">
        <v>83</v>
      </c>
      <c r="H1808">
        <v>74</v>
      </c>
      <c r="I1808" t="s">
        <v>35</v>
      </c>
    </row>
    <row r="1809" spans="1:9" x14ac:dyDescent="0.2">
      <c r="A1809">
        <v>2017</v>
      </c>
      <c r="B1809">
        <v>15</v>
      </c>
      <c r="C1809" t="s">
        <v>51</v>
      </c>
      <c r="D1809" t="s">
        <v>267</v>
      </c>
      <c r="E1809" t="s">
        <v>97</v>
      </c>
      <c r="F1809" t="s">
        <v>95</v>
      </c>
      <c r="G1809">
        <v>162</v>
      </c>
      <c r="H1809">
        <v>142</v>
      </c>
      <c r="I1809" t="s">
        <v>35</v>
      </c>
    </row>
    <row r="1810" spans="1:9" x14ac:dyDescent="0.2">
      <c r="A1810">
        <v>2017</v>
      </c>
      <c r="B1810">
        <v>15</v>
      </c>
      <c r="C1810" t="s">
        <v>51</v>
      </c>
      <c r="D1810" t="s">
        <v>297</v>
      </c>
      <c r="E1810" t="s">
        <v>100</v>
      </c>
      <c r="F1810" t="s">
        <v>90</v>
      </c>
      <c r="G1810">
        <v>90</v>
      </c>
      <c r="H1810">
        <v>94</v>
      </c>
      <c r="I1810" t="s">
        <v>35</v>
      </c>
    </row>
    <row r="1811" spans="1:9" x14ac:dyDescent="0.2">
      <c r="A1811">
        <v>2017</v>
      </c>
      <c r="B1811">
        <v>15</v>
      </c>
      <c r="C1811" t="s">
        <v>51</v>
      </c>
      <c r="D1811" t="s">
        <v>271</v>
      </c>
      <c r="E1811" t="s">
        <v>128</v>
      </c>
      <c r="F1811" t="s">
        <v>98</v>
      </c>
      <c r="G1811">
        <v>78</v>
      </c>
      <c r="H1811">
        <v>75</v>
      </c>
      <c r="I1811" t="s">
        <v>35</v>
      </c>
    </row>
    <row r="1812" spans="1:9" x14ac:dyDescent="0.2">
      <c r="A1812">
        <v>2017</v>
      </c>
      <c r="B1812">
        <v>15</v>
      </c>
      <c r="C1812" t="s">
        <v>51</v>
      </c>
      <c r="D1812" t="s">
        <v>293</v>
      </c>
      <c r="E1812" t="s">
        <v>103</v>
      </c>
      <c r="F1812" t="s">
        <v>95</v>
      </c>
      <c r="G1812">
        <v>119</v>
      </c>
      <c r="H1812">
        <v>130</v>
      </c>
      <c r="I1812" t="s">
        <v>35</v>
      </c>
    </row>
    <row r="1813" spans="1:9" x14ac:dyDescent="0.2">
      <c r="A1813">
        <v>2017</v>
      </c>
      <c r="B1813">
        <v>15</v>
      </c>
      <c r="C1813" t="s">
        <v>51</v>
      </c>
      <c r="D1813" t="s">
        <v>272</v>
      </c>
      <c r="E1813" t="s">
        <v>103</v>
      </c>
      <c r="F1813" t="s">
        <v>95</v>
      </c>
      <c r="G1813">
        <v>85</v>
      </c>
      <c r="H1813">
        <v>82</v>
      </c>
      <c r="I1813" t="s">
        <v>35</v>
      </c>
    </row>
    <row r="1814" spans="1:9" x14ac:dyDescent="0.2">
      <c r="A1814">
        <v>2017</v>
      </c>
      <c r="B1814">
        <v>15</v>
      </c>
      <c r="C1814" t="s">
        <v>51</v>
      </c>
      <c r="D1814" t="s">
        <v>288</v>
      </c>
      <c r="E1814" t="s">
        <v>109</v>
      </c>
      <c r="F1814" t="s">
        <v>114</v>
      </c>
      <c r="G1814">
        <v>91</v>
      </c>
      <c r="H1814">
        <v>100</v>
      </c>
      <c r="I1814" t="s">
        <v>35</v>
      </c>
    </row>
    <row r="1815" spans="1:9" x14ac:dyDescent="0.2">
      <c r="A1815">
        <v>2017</v>
      </c>
      <c r="B1815">
        <v>15</v>
      </c>
      <c r="C1815" t="s">
        <v>51</v>
      </c>
      <c r="D1815" t="s">
        <v>275</v>
      </c>
      <c r="E1815" t="s">
        <v>109</v>
      </c>
      <c r="F1815" t="s">
        <v>98</v>
      </c>
      <c r="G1815">
        <v>92</v>
      </c>
      <c r="H1815">
        <v>97</v>
      </c>
      <c r="I1815" t="s">
        <v>35</v>
      </c>
    </row>
    <row r="1816" spans="1:9" x14ac:dyDescent="0.2">
      <c r="A1816">
        <v>2017</v>
      </c>
      <c r="B1816">
        <v>15</v>
      </c>
      <c r="C1816" t="s">
        <v>51</v>
      </c>
      <c r="D1816" t="s">
        <v>273</v>
      </c>
      <c r="E1816" t="s">
        <v>109</v>
      </c>
      <c r="F1816" t="s">
        <v>90</v>
      </c>
      <c r="G1816">
        <v>71</v>
      </c>
      <c r="H1816">
        <v>126</v>
      </c>
      <c r="I1816" t="s">
        <v>35</v>
      </c>
    </row>
    <row r="1817" spans="1:9" x14ac:dyDescent="0.2">
      <c r="A1817">
        <v>2017</v>
      </c>
      <c r="B1817">
        <v>15</v>
      </c>
      <c r="C1817" t="s">
        <v>51</v>
      </c>
      <c r="D1817" t="s">
        <v>251</v>
      </c>
      <c r="E1817" t="s">
        <v>111</v>
      </c>
      <c r="F1817" t="s">
        <v>95</v>
      </c>
      <c r="G1817">
        <v>70</v>
      </c>
      <c r="H1817">
        <v>55</v>
      </c>
      <c r="I1817" t="s">
        <v>35</v>
      </c>
    </row>
    <row r="1818" spans="1:9" x14ac:dyDescent="0.2">
      <c r="A1818">
        <v>2017</v>
      </c>
      <c r="B1818">
        <v>15</v>
      </c>
      <c r="C1818" t="s">
        <v>51</v>
      </c>
      <c r="D1818" t="s">
        <v>276</v>
      </c>
      <c r="E1818" t="s">
        <v>111</v>
      </c>
      <c r="F1818" t="s">
        <v>95</v>
      </c>
      <c r="G1818">
        <v>120</v>
      </c>
      <c r="H1818">
        <v>92</v>
      </c>
      <c r="I1818" t="s">
        <v>35</v>
      </c>
    </row>
    <row r="1819" spans="1:9" x14ac:dyDescent="0.2">
      <c r="A1819">
        <v>2017</v>
      </c>
      <c r="B1819">
        <v>15</v>
      </c>
      <c r="C1819" t="s">
        <v>51</v>
      </c>
      <c r="D1819" t="s">
        <v>277</v>
      </c>
      <c r="E1819" t="s">
        <v>111</v>
      </c>
      <c r="F1819" t="s">
        <v>98</v>
      </c>
      <c r="G1819">
        <v>91</v>
      </c>
      <c r="H1819">
        <v>98</v>
      </c>
      <c r="I1819" t="s">
        <v>35</v>
      </c>
    </row>
    <row r="1820" spans="1:9" x14ac:dyDescent="0.2">
      <c r="A1820">
        <v>2017</v>
      </c>
      <c r="B1820">
        <v>15</v>
      </c>
      <c r="C1820" t="s">
        <v>51</v>
      </c>
      <c r="D1820" t="s">
        <v>132</v>
      </c>
      <c r="E1820" t="s">
        <v>117</v>
      </c>
      <c r="F1820" t="s">
        <v>95</v>
      </c>
      <c r="G1820">
        <v>71</v>
      </c>
      <c r="H1820">
        <v>60</v>
      </c>
      <c r="I1820" t="s">
        <v>35</v>
      </c>
    </row>
    <row r="1821" spans="1:9" x14ac:dyDescent="0.2">
      <c r="A1821">
        <v>2017</v>
      </c>
      <c r="B1821">
        <v>15</v>
      </c>
      <c r="C1821" t="s">
        <v>51</v>
      </c>
      <c r="D1821" t="s">
        <v>279</v>
      </c>
      <c r="E1821" t="s">
        <v>121</v>
      </c>
      <c r="F1821" t="s">
        <v>95</v>
      </c>
      <c r="G1821">
        <v>102</v>
      </c>
      <c r="H1821">
        <v>90</v>
      </c>
      <c r="I1821" t="s">
        <v>35</v>
      </c>
    </row>
    <row r="1822" spans="1:9" x14ac:dyDescent="0.2">
      <c r="A1822">
        <v>2017</v>
      </c>
      <c r="B1822">
        <v>15</v>
      </c>
      <c r="C1822" t="s">
        <v>51</v>
      </c>
      <c r="D1822" t="s">
        <v>140</v>
      </c>
      <c r="E1822" t="s">
        <v>121</v>
      </c>
      <c r="F1822" t="s">
        <v>90</v>
      </c>
      <c r="G1822">
        <v>98</v>
      </c>
      <c r="H1822">
        <v>117</v>
      </c>
      <c r="I1822" t="s">
        <v>35</v>
      </c>
    </row>
    <row r="1823" spans="1:9" x14ac:dyDescent="0.2">
      <c r="A1823">
        <v>2017</v>
      </c>
      <c r="B1823">
        <v>15</v>
      </c>
      <c r="C1823" t="s">
        <v>51</v>
      </c>
      <c r="D1823" t="s">
        <v>280</v>
      </c>
      <c r="E1823" t="s">
        <v>121</v>
      </c>
      <c r="F1823" t="s">
        <v>90</v>
      </c>
      <c r="G1823">
        <v>67</v>
      </c>
      <c r="H1823">
        <v>70</v>
      </c>
      <c r="I1823" t="s">
        <v>35</v>
      </c>
    </row>
    <row r="1824" spans="1:9" x14ac:dyDescent="0.2">
      <c r="A1824">
        <v>2017</v>
      </c>
      <c r="B1824">
        <v>15</v>
      </c>
      <c r="C1824" t="s">
        <v>51</v>
      </c>
      <c r="D1824" t="s">
        <v>266</v>
      </c>
      <c r="E1824" t="s">
        <v>94</v>
      </c>
      <c r="F1824" t="s">
        <v>125</v>
      </c>
      <c r="G1824">
        <v>74</v>
      </c>
      <c r="H1824">
        <v>0</v>
      </c>
      <c r="I1824" t="s">
        <v>35</v>
      </c>
    </row>
    <row r="1825" spans="1:9" x14ac:dyDescent="0.2">
      <c r="A1825">
        <v>2017</v>
      </c>
      <c r="B1825">
        <v>15</v>
      </c>
      <c r="C1825" t="s">
        <v>51</v>
      </c>
      <c r="D1825" t="s">
        <v>286</v>
      </c>
      <c r="E1825" t="s">
        <v>100</v>
      </c>
      <c r="F1825" t="s">
        <v>125</v>
      </c>
      <c r="G1825">
        <v>86</v>
      </c>
      <c r="H1825">
        <v>81</v>
      </c>
      <c r="I1825" t="s">
        <v>35</v>
      </c>
    </row>
    <row r="1826" spans="1:9" x14ac:dyDescent="0.2">
      <c r="A1826">
        <v>2017</v>
      </c>
      <c r="B1826">
        <v>15</v>
      </c>
      <c r="C1826" t="s">
        <v>51</v>
      </c>
      <c r="D1826" t="s">
        <v>295</v>
      </c>
      <c r="E1826" t="s">
        <v>103</v>
      </c>
      <c r="F1826" t="s">
        <v>125</v>
      </c>
      <c r="G1826">
        <v>86</v>
      </c>
      <c r="H1826">
        <v>104</v>
      </c>
      <c r="I1826" t="s">
        <v>35</v>
      </c>
    </row>
    <row r="1827" spans="1:9" x14ac:dyDescent="0.2">
      <c r="A1827">
        <v>2017</v>
      </c>
      <c r="B1827">
        <v>15</v>
      </c>
      <c r="C1827" t="s">
        <v>51</v>
      </c>
      <c r="D1827" t="s">
        <v>274</v>
      </c>
      <c r="E1827" t="s">
        <v>109</v>
      </c>
      <c r="F1827" t="s">
        <v>125</v>
      </c>
      <c r="G1827">
        <v>106</v>
      </c>
      <c r="H1827">
        <v>114</v>
      </c>
      <c r="I1827" t="s">
        <v>35</v>
      </c>
    </row>
    <row r="1828" spans="1:9" x14ac:dyDescent="0.2">
      <c r="A1828">
        <v>2017</v>
      </c>
      <c r="B1828">
        <v>16</v>
      </c>
      <c r="C1828" t="s">
        <v>51</v>
      </c>
      <c r="D1828" t="s">
        <v>202</v>
      </c>
      <c r="E1828" t="s">
        <v>89</v>
      </c>
      <c r="F1828" t="s">
        <v>98</v>
      </c>
      <c r="G1828">
        <v>78</v>
      </c>
      <c r="H1828">
        <v>65</v>
      </c>
      <c r="I1828" t="s">
        <v>35</v>
      </c>
    </row>
    <row r="1829" spans="1:9" x14ac:dyDescent="0.2">
      <c r="A1829">
        <v>2017</v>
      </c>
      <c r="B1829">
        <v>16</v>
      </c>
      <c r="C1829" t="s">
        <v>51</v>
      </c>
      <c r="D1829" t="s">
        <v>266</v>
      </c>
      <c r="E1829" t="s">
        <v>94</v>
      </c>
      <c r="F1829" t="s">
        <v>90</v>
      </c>
      <c r="G1829">
        <v>77</v>
      </c>
      <c r="H1829">
        <v>54</v>
      </c>
      <c r="I1829" t="s">
        <v>35</v>
      </c>
    </row>
    <row r="1830" spans="1:9" x14ac:dyDescent="0.2">
      <c r="A1830">
        <v>2017</v>
      </c>
      <c r="B1830">
        <v>16</v>
      </c>
      <c r="C1830" t="s">
        <v>51</v>
      </c>
      <c r="D1830" t="s">
        <v>267</v>
      </c>
      <c r="E1830" t="s">
        <v>97</v>
      </c>
      <c r="F1830" t="s">
        <v>95</v>
      </c>
      <c r="G1830">
        <v>152</v>
      </c>
      <c r="H1830">
        <v>99</v>
      </c>
      <c r="I1830" t="s">
        <v>35</v>
      </c>
    </row>
    <row r="1831" spans="1:9" x14ac:dyDescent="0.2">
      <c r="A1831">
        <v>2017</v>
      </c>
      <c r="B1831">
        <v>16</v>
      </c>
      <c r="C1831" t="s">
        <v>51</v>
      </c>
      <c r="D1831" t="s">
        <v>297</v>
      </c>
      <c r="E1831" t="s">
        <v>100</v>
      </c>
      <c r="F1831" t="s">
        <v>90</v>
      </c>
      <c r="G1831">
        <v>88</v>
      </c>
      <c r="H1831">
        <v>87</v>
      </c>
      <c r="I1831" t="s">
        <v>35</v>
      </c>
    </row>
    <row r="1832" spans="1:9" x14ac:dyDescent="0.2">
      <c r="A1832">
        <v>2017</v>
      </c>
      <c r="B1832">
        <v>16</v>
      </c>
      <c r="C1832" t="s">
        <v>51</v>
      </c>
      <c r="D1832" t="s">
        <v>271</v>
      </c>
      <c r="E1832" t="s">
        <v>128</v>
      </c>
      <c r="F1832" t="s">
        <v>98</v>
      </c>
      <c r="G1832">
        <v>75</v>
      </c>
      <c r="H1832">
        <v>73</v>
      </c>
      <c r="I1832" t="s">
        <v>35</v>
      </c>
    </row>
    <row r="1833" spans="1:9" x14ac:dyDescent="0.2">
      <c r="A1833">
        <v>2017</v>
      </c>
      <c r="B1833">
        <v>16</v>
      </c>
      <c r="C1833" t="s">
        <v>51</v>
      </c>
      <c r="D1833" t="s">
        <v>295</v>
      </c>
      <c r="E1833" t="s">
        <v>103</v>
      </c>
      <c r="F1833" t="s">
        <v>98</v>
      </c>
      <c r="G1833">
        <v>77</v>
      </c>
      <c r="H1833">
        <v>47</v>
      </c>
      <c r="I1833" t="s">
        <v>35</v>
      </c>
    </row>
    <row r="1834" spans="1:9" x14ac:dyDescent="0.2">
      <c r="A1834">
        <v>2017</v>
      </c>
      <c r="B1834">
        <v>16</v>
      </c>
      <c r="C1834" t="s">
        <v>51</v>
      </c>
      <c r="D1834" t="s">
        <v>293</v>
      </c>
      <c r="E1834" t="s">
        <v>103</v>
      </c>
      <c r="F1834" t="s">
        <v>95</v>
      </c>
      <c r="G1834">
        <v>120</v>
      </c>
      <c r="H1834">
        <v>78</v>
      </c>
      <c r="I1834" t="s">
        <v>35</v>
      </c>
    </row>
    <row r="1835" spans="1:9" x14ac:dyDescent="0.2">
      <c r="A1835">
        <v>2017</v>
      </c>
      <c r="B1835">
        <v>16</v>
      </c>
      <c r="C1835" t="s">
        <v>51</v>
      </c>
      <c r="D1835" t="s">
        <v>272</v>
      </c>
      <c r="E1835" t="s">
        <v>103</v>
      </c>
      <c r="F1835" t="s">
        <v>95</v>
      </c>
      <c r="G1835">
        <v>80</v>
      </c>
      <c r="H1835">
        <v>84</v>
      </c>
      <c r="I1835" t="s">
        <v>35</v>
      </c>
    </row>
    <row r="1836" spans="1:9" x14ac:dyDescent="0.2">
      <c r="A1836">
        <v>2017</v>
      </c>
      <c r="B1836">
        <v>16</v>
      </c>
      <c r="C1836" t="s">
        <v>51</v>
      </c>
      <c r="D1836" t="s">
        <v>275</v>
      </c>
      <c r="E1836" t="s">
        <v>109</v>
      </c>
      <c r="F1836" t="s">
        <v>98</v>
      </c>
      <c r="G1836">
        <v>85</v>
      </c>
      <c r="H1836">
        <v>61</v>
      </c>
      <c r="I1836" t="s">
        <v>35</v>
      </c>
    </row>
    <row r="1837" spans="1:9" x14ac:dyDescent="0.2">
      <c r="A1837">
        <v>2017</v>
      </c>
      <c r="B1837">
        <v>16</v>
      </c>
      <c r="C1837" t="s">
        <v>51</v>
      </c>
      <c r="D1837" t="s">
        <v>273</v>
      </c>
      <c r="E1837" t="s">
        <v>109</v>
      </c>
      <c r="F1837" t="s">
        <v>90</v>
      </c>
      <c r="G1837">
        <v>70</v>
      </c>
      <c r="H1837">
        <v>82</v>
      </c>
      <c r="I1837" t="s">
        <v>35</v>
      </c>
    </row>
    <row r="1838" spans="1:9" x14ac:dyDescent="0.2">
      <c r="A1838">
        <v>2017</v>
      </c>
      <c r="B1838">
        <v>16</v>
      </c>
      <c r="C1838" t="s">
        <v>51</v>
      </c>
      <c r="D1838" t="s">
        <v>288</v>
      </c>
      <c r="E1838" t="s">
        <v>109</v>
      </c>
      <c r="F1838" t="s">
        <v>114</v>
      </c>
      <c r="G1838">
        <v>94</v>
      </c>
      <c r="H1838">
        <v>108</v>
      </c>
      <c r="I1838" t="s">
        <v>35</v>
      </c>
    </row>
    <row r="1839" spans="1:9" x14ac:dyDescent="0.2">
      <c r="A1839">
        <v>2017</v>
      </c>
      <c r="B1839">
        <v>16</v>
      </c>
      <c r="C1839" t="s">
        <v>51</v>
      </c>
      <c r="D1839" t="s">
        <v>277</v>
      </c>
      <c r="E1839" t="s">
        <v>111</v>
      </c>
      <c r="F1839" t="s">
        <v>98</v>
      </c>
      <c r="G1839">
        <v>96</v>
      </c>
      <c r="H1839">
        <v>117</v>
      </c>
      <c r="I1839" t="s">
        <v>35</v>
      </c>
    </row>
    <row r="1840" spans="1:9" x14ac:dyDescent="0.2">
      <c r="A1840">
        <v>2017</v>
      </c>
      <c r="B1840">
        <v>16</v>
      </c>
      <c r="C1840" t="s">
        <v>51</v>
      </c>
      <c r="D1840" t="s">
        <v>276</v>
      </c>
      <c r="E1840" t="s">
        <v>111</v>
      </c>
      <c r="F1840" t="s">
        <v>95</v>
      </c>
      <c r="G1840">
        <v>125</v>
      </c>
      <c r="H1840">
        <v>109</v>
      </c>
      <c r="I1840" t="s">
        <v>35</v>
      </c>
    </row>
    <row r="1841" spans="1:9" x14ac:dyDescent="0.2">
      <c r="A1841">
        <v>2017</v>
      </c>
      <c r="B1841">
        <v>16</v>
      </c>
      <c r="C1841" t="s">
        <v>51</v>
      </c>
      <c r="D1841" t="s">
        <v>174</v>
      </c>
      <c r="E1841" t="s">
        <v>113</v>
      </c>
      <c r="F1841" t="s">
        <v>95</v>
      </c>
      <c r="G1841">
        <v>62</v>
      </c>
      <c r="H1841">
        <v>82</v>
      </c>
      <c r="I1841" t="s">
        <v>35</v>
      </c>
    </row>
    <row r="1842" spans="1:9" x14ac:dyDescent="0.2">
      <c r="A1842">
        <v>2017</v>
      </c>
      <c r="B1842">
        <v>16</v>
      </c>
      <c r="C1842" t="s">
        <v>51</v>
      </c>
      <c r="D1842" t="s">
        <v>132</v>
      </c>
      <c r="E1842" t="s">
        <v>117</v>
      </c>
      <c r="F1842" t="s">
        <v>95</v>
      </c>
      <c r="G1842">
        <v>72</v>
      </c>
      <c r="H1842">
        <v>96</v>
      </c>
      <c r="I1842" t="s">
        <v>35</v>
      </c>
    </row>
    <row r="1843" spans="1:9" x14ac:dyDescent="0.2">
      <c r="A1843">
        <v>2017</v>
      </c>
      <c r="B1843">
        <v>16</v>
      </c>
      <c r="C1843" t="s">
        <v>51</v>
      </c>
      <c r="D1843" t="s">
        <v>279</v>
      </c>
      <c r="E1843" t="s">
        <v>121</v>
      </c>
      <c r="F1843" t="s">
        <v>95</v>
      </c>
      <c r="G1843">
        <v>84</v>
      </c>
      <c r="H1843">
        <v>91</v>
      </c>
      <c r="I1843" t="s">
        <v>35</v>
      </c>
    </row>
    <row r="1844" spans="1:9" x14ac:dyDescent="0.2">
      <c r="A1844">
        <v>2017</v>
      </c>
      <c r="B1844">
        <v>16</v>
      </c>
      <c r="C1844" t="s">
        <v>51</v>
      </c>
      <c r="D1844" t="s">
        <v>140</v>
      </c>
      <c r="E1844" t="s">
        <v>121</v>
      </c>
      <c r="F1844" t="s">
        <v>90</v>
      </c>
      <c r="G1844">
        <v>96</v>
      </c>
      <c r="H1844">
        <v>112</v>
      </c>
      <c r="I1844" t="s">
        <v>35</v>
      </c>
    </row>
    <row r="1845" spans="1:9" x14ac:dyDescent="0.2">
      <c r="A1845">
        <v>2017</v>
      </c>
      <c r="B1845">
        <v>16</v>
      </c>
      <c r="C1845" t="s">
        <v>51</v>
      </c>
      <c r="D1845" t="s">
        <v>280</v>
      </c>
      <c r="E1845" t="s">
        <v>121</v>
      </c>
      <c r="F1845" t="s">
        <v>90</v>
      </c>
      <c r="G1845">
        <v>65</v>
      </c>
      <c r="H1845">
        <v>68</v>
      </c>
      <c r="I1845" t="s">
        <v>35</v>
      </c>
    </row>
    <row r="1846" spans="1:9" x14ac:dyDescent="0.2">
      <c r="A1846">
        <v>2017</v>
      </c>
      <c r="B1846">
        <v>16</v>
      </c>
      <c r="C1846" t="s">
        <v>51</v>
      </c>
      <c r="D1846" t="s">
        <v>264</v>
      </c>
      <c r="E1846" t="s">
        <v>89</v>
      </c>
      <c r="F1846" t="s">
        <v>125</v>
      </c>
      <c r="G1846">
        <v>63</v>
      </c>
      <c r="H1846">
        <v>55</v>
      </c>
      <c r="I1846" t="s">
        <v>35</v>
      </c>
    </row>
    <row r="1847" spans="1:9" x14ac:dyDescent="0.2">
      <c r="A1847">
        <v>2017</v>
      </c>
      <c r="B1847">
        <v>16</v>
      </c>
      <c r="C1847" t="s">
        <v>51</v>
      </c>
      <c r="D1847" t="s">
        <v>296</v>
      </c>
      <c r="E1847" t="s">
        <v>131</v>
      </c>
      <c r="F1847" t="s">
        <v>125</v>
      </c>
      <c r="G1847">
        <v>75</v>
      </c>
      <c r="H1847">
        <v>55</v>
      </c>
      <c r="I1847" t="s">
        <v>35</v>
      </c>
    </row>
    <row r="1848" spans="1:9" x14ac:dyDescent="0.2">
      <c r="A1848">
        <v>2017</v>
      </c>
      <c r="B1848">
        <v>16</v>
      </c>
      <c r="C1848" t="s">
        <v>51</v>
      </c>
      <c r="D1848" t="s">
        <v>286</v>
      </c>
      <c r="E1848" t="s">
        <v>100</v>
      </c>
      <c r="F1848" t="s">
        <v>125</v>
      </c>
      <c r="G1848">
        <v>100</v>
      </c>
      <c r="H1848">
        <v>67</v>
      </c>
      <c r="I1848" t="s">
        <v>35</v>
      </c>
    </row>
    <row r="1849" spans="1:9" x14ac:dyDescent="0.2">
      <c r="A1849">
        <v>2017</v>
      </c>
      <c r="B1849">
        <v>16</v>
      </c>
      <c r="C1849" t="s">
        <v>51</v>
      </c>
      <c r="D1849" t="s">
        <v>274</v>
      </c>
      <c r="E1849" t="s">
        <v>109</v>
      </c>
      <c r="F1849" t="s">
        <v>125</v>
      </c>
      <c r="G1849">
        <v>106</v>
      </c>
      <c r="H1849">
        <v>0</v>
      </c>
      <c r="I1849" t="s">
        <v>35</v>
      </c>
    </row>
    <row r="1850" spans="1:9" x14ac:dyDescent="0.2">
      <c r="A1850">
        <v>2017</v>
      </c>
      <c r="B1850">
        <v>17</v>
      </c>
      <c r="C1850" t="s">
        <v>51</v>
      </c>
      <c r="D1850" t="s">
        <v>300</v>
      </c>
      <c r="E1850" t="s">
        <v>92</v>
      </c>
      <c r="F1850" t="s">
        <v>98</v>
      </c>
      <c r="G1850">
        <v>74</v>
      </c>
      <c r="H1850">
        <v>43</v>
      </c>
      <c r="I1850" t="s">
        <v>35</v>
      </c>
    </row>
    <row r="1851" spans="1:9" x14ac:dyDescent="0.2">
      <c r="A1851">
        <v>2017</v>
      </c>
      <c r="B1851">
        <v>17</v>
      </c>
      <c r="C1851" t="s">
        <v>51</v>
      </c>
      <c r="D1851" t="s">
        <v>301</v>
      </c>
      <c r="E1851" t="s">
        <v>92</v>
      </c>
      <c r="F1851" t="s">
        <v>90</v>
      </c>
      <c r="G1851">
        <v>100</v>
      </c>
      <c r="H1851">
        <v>115</v>
      </c>
      <c r="I1851" t="s">
        <v>35</v>
      </c>
    </row>
    <row r="1852" spans="1:9" x14ac:dyDescent="0.2">
      <c r="A1852">
        <v>2017</v>
      </c>
      <c r="B1852">
        <v>17</v>
      </c>
      <c r="C1852" t="s">
        <v>51</v>
      </c>
      <c r="D1852" t="s">
        <v>266</v>
      </c>
      <c r="E1852" t="s">
        <v>94</v>
      </c>
      <c r="F1852" t="s">
        <v>90</v>
      </c>
      <c r="G1852">
        <v>60</v>
      </c>
      <c r="H1852">
        <v>36</v>
      </c>
      <c r="I1852" t="s">
        <v>35</v>
      </c>
    </row>
    <row r="1853" spans="1:9" x14ac:dyDescent="0.2">
      <c r="A1853">
        <v>2017</v>
      </c>
      <c r="B1853">
        <v>17</v>
      </c>
      <c r="C1853" t="s">
        <v>51</v>
      </c>
      <c r="D1853" t="s">
        <v>267</v>
      </c>
      <c r="E1853" t="s">
        <v>97</v>
      </c>
      <c r="F1853" t="s">
        <v>95</v>
      </c>
      <c r="G1853">
        <v>154</v>
      </c>
      <c r="H1853">
        <v>96</v>
      </c>
      <c r="I1853" t="s">
        <v>35</v>
      </c>
    </row>
    <row r="1854" spans="1:9" x14ac:dyDescent="0.2">
      <c r="A1854">
        <v>2017</v>
      </c>
      <c r="B1854">
        <v>17</v>
      </c>
      <c r="C1854" t="s">
        <v>51</v>
      </c>
      <c r="D1854" t="s">
        <v>297</v>
      </c>
      <c r="E1854" t="s">
        <v>100</v>
      </c>
      <c r="F1854" t="s">
        <v>90</v>
      </c>
      <c r="G1854">
        <v>84</v>
      </c>
      <c r="H1854">
        <v>100</v>
      </c>
      <c r="I1854" t="s">
        <v>35</v>
      </c>
    </row>
    <row r="1855" spans="1:9" x14ac:dyDescent="0.2">
      <c r="A1855">
        <v>2017</v>
      </c>
      <c r="B1855">
        <v>17</v>
      </c>
      <c r="C1855" t="s">
        <v>51</v>
      </c>
      <c r="D1855" t="s">
        <v>271</v>
      </c>
      <c r="E1855" t="s">
        <v>128</v>
      </c>
      <c r="F1855" t="s">
        <v>98</v>
      </c>
      <c r="G1855">
        <v>77</v>
      </c>
      <c r="H1855">
        <v>88</v>
      </c>
      <c r="I1855" t="s">
        <v>35</v>
      </c>
    </row>
    <row r="1856" spans="1:9" x14ac:dyDescent="0.2">
      <c r="A1856">
        <v>2017</v>
      </c>
      <c r="B1856">
        <v>17</v>
      </c>
      <c r="C1856" t="s">
        <v>51</v>
      </c>
      <c r="D1856" t="s">
        <v>295</v>
      </c>
      <c r="E1856" t="s">
        <v>103</v>
      </c>
      <c r="F1856" t="s">
        <v>98</v>
      </c>
      <c r="G1856">
        <v>68</v>
      </c>
      <c r="H1856">
        <v>29</v>
      </c>
      <c r="I1856" t="s">
        <v>35</v>
      </c>
    </row>
    <row r="1857" spans="1:9" x14ac:dyDescent="0.2">
      <c r="A1857">
        <v>2017</v>
      </c>
      <c r="B1857">
        <v>17</v>
      </c>
      <c r="C1857" t="s">
        <v>51</v>
      </c>
      <c r="D1857" t="s">
        <v>293</v>
      </c>
      <c r="E1857" t="s">
        <v>103</v>
      </c>
      <c r="F1857" t="s">
        <v>95</v>
      </c>
      <c r="G1857">
        <v>117</v>
      </c>
      <c r="H1857">
        <v>99</v>
      </c>
      <c r="I1857" t="s">
        <v>35</v>
      </c>
    </row>
    <row r="1858" spans="1:9" x14ac:dyDescent="0.2">
      <c r="A1858">
        <v>2017</v>
      </c>
      <c r="B1858">
        <v>17</v>
      </c>
      <c r="C1858" t="s">
        <v>51</v>
      </c>
      <c r="D1858" t="s">
        <v>272</v>
      </c>
      <c r="E1858" t="s">
        <v>103</v>
      </c>
      <c r="F1858" t="s">
        <v>95</v>
      </c>
      <c r="G1858">
        <v>80</v>
      </c>
      <c r="H1858">
        <v>99</v>
      </c>
      <c r="I1858" t="s">
        <v>35</v>
      </c>
    </row>
    <row r="1859" spans="1:9" x14ac:dyDescent="0.2">
      <c r="A1859">
        <v>2017</v>
      </c>
      <c r="B1859">
        <v>17</v>
      </c>
      <c r="C1859" t="s">
        <v>51</v>
      </c>
      <c r="D1859" t="s">
        <v>275</v>
      </c>
      <c r="E1859" t="s">
        <v>109</v>
      </c>
      <c r="F1859" t="s">
        <v>98</v>
      </c>
      <c r="G1859">
        <v>68</v>
      </c>
      <c r="H1859">
        <v>15</v>
      </c>
      <c r="I1859" t="s">
        <v>35</v>
      </c>
    </row>
    <row r="1860" spans="1:9" x14ac:dyDescent="0.2">
      <c r="A1860">
        <v>2017</v>
      </c>
      <c r="B1860">
        <v>17</v>
      </c>
      <c r="C1860" t="s">
        <v>51</v>
      </c>
      <c r="D1860" t="s">
        <v>273</v>
      </c>
      <c r="E1860" t="s">
        <v>109</v>
      </c>
      <c r="F1860" t="s">
        <v>90</v>
      </c>
      <c r="G1860">
        <v>62</v>
      </c>
      <c r="H1860">
        <v>58</v>
      </c>
      <c r="I1860" t="s">
        <v>35</v>
      </c>
    </row>
    <row r="1861" spans="1:9" x14ac:dyDescent="0.2">
      <c r="A1861">
        <v>2017</v>
      </c>
      <c r="B1861">
        <v>17</v>
      </c>
      <c r="C1861" t="s">
        <v>51</v>
      </c>
      <c r="D1861" t="s">
        <v>274</v>
      </c>
      <c r="E1861" t="s">
        <v>109</v>
      </c>
      <c r="F1861" t="s">
        <v>95</v>
      </c>
      <c r="G1861">
        <v>120</v>
      </c>
      <c r="H1861">
        <v>159</v>
      </c>
      <c r="I1861" t="s">
        <v>35</v>
      </c>
    </row>
    <row r="1862" spans="1:9" x14ac:dyDescent="0.2">
      <c r="A1862">
        <v>2017</v>
      </c>
      <c r="B1862">
        <v>17</v>
      </c>
      <c r="C1862" t="s">
        <v>51</v>
      </c>
      <c r="D1862" t="s">
        <v>288</v>
      </c>
      <c r="E1862" t="s">
        <v>109</v>
      </c>
      <c r="F1862" t="s">
        <v>114</v>
      </c>
      <c r="G1862">
        <v>90</v>
      </c>
      <c r="H1862">
        <v>86</v>
      </c>
      <c r="I1862" t="s">
        <v>35</v>
      </c>
    </row>
    <row r="1863" spans="1:9" x14ac:dyDescent="0.2">
      <c r="A1863">
        <v>2017</v>
      </c>
      <c r="B1863">
        <v>17</v>
      </c>
      <c r="C1863" t="s">
        <v>51</v>
      </c>
      <c r="D1863" t="s">
        <v>276</v>
      </c>
      <c r="E1863" t="s">
        <v>111</v>
      </c>
      <c r="F1863" t="s">
        <v>95</v>
      </c>
      <c r="G1863">
        <v>125</v>
      </c>
      <c r="H1863">
        <v>120</v>
      </c>
      <c r="I1863" t="s">
        <v>35</v>
      </c>
    </row>
    <row r="1864" spans="1:9" x14ac:dyDescent="0.2">
      <c r="A1864">
        <v>2017</v>
      </c>
      <c r="B1864">
        <v>17</v>
      </c>
      <c r="C1864" t="s">
        <v>51</v>
      </c>
      <c r="D1864" t="s">
        <v>277</v>
      </c>
      <c r="E1864" t="s">
        <v>111</v>
      </c>
      <c r="F1864" t="s">
        <v>98</v>
      </c>
      <c r="G1864">
        <v>106</v>
      </c>
      <c r="H1864">
        <v>133</v>
      </c>
      <c r="I1864" t="s">
        <v>35</v>
      </c>
    </row>
    <row r="1865" spans="1:9" x14ac:dyDescent="0.2">
      <c r="A1865">
        <v>2017</v>
      </c>
      <c r="B1865">
        <v>17</v>
      </c>
      <c r="C1865" t="s">
        <v>51</v>
      </c>
      <c r="D1865" t="s">
        <v>132</v>
      </c>
      <c r="E1865" t="s">
        <v>117</v>
      </c>
      <c r="F1865" t="s">
        <v>95</v>
      </c>
      <c r="G1865">
        <v>70</v>
      </c>
      <c r="H1865">
        <v>72</v>
      </c>
      <c r="I1865" t="s">
        <v>35</v>
      </c>
    </row>
    <row r="1866" spans="1:9" x14ac:dyDescent="0.2">
      <c r="A1866">
        <v>2017</v>
      </c>
      <c r="B1866">
        <v>17</v>
      </c>
      <c r="C1866" t="s">
        <v>51</v>
      </c>
      <c r="D1866" t="s">
        <v>279</v>
      </c>
      <c r="E1866" t="s">
        <v>121</v>
      </c>
      <c r="F1866" t="s">
        <v>95</v>
      </c>
      <c r="G1866">
        <v>76</v>
      </c>
      <c r="H1866">
        <v>50</v>
      </c>
      <c r="I1866" t="s">
        <v>35</v>
      </c>
    </row>
    <row r="1867" spans="1:9" x14ac:dyDescent="0.2">
      <c r="A1867">
        <v>2017</v>
      </c>
      <c r="B1867">
        <v>17</v>
      </c>
      <c r="C1867" t="s">
        <v>51</v>
      </c>
      <c r="D1867" t="s">
        <v>140</v>
      </c>
      <c r="E1867" t="s">
        <v>121</v>
      </c>
      <c r="F1867" t="s">
        <v>90</v>
      </c>
      <c r="G1867">
        <v>100</v>
      </c>
      <c r="H1867">
        <v>90</v>
      </c>
      <c r="I1867" t="s">
        <v>35</v>
      </c>
    </row>
    <row r="1868" spans="1:9" x14ac:dyDescent="0.2">
      <c r="A1868">
        <v>2017</v>
      </c>
      <c r="B1868">
        <v>17</v>
      </c>
      <c r="C1868" t="s">
        <v>51</v>
      </c>
      <c r="D1868" t="s">
        <v>202</v>
      </c>
      <c r="E1868" t="s">
        <v>89</v>
      </c>
      <c r="F1868" t="s">
        <v>125</v>
      </c>
      <c r="G1868">
        <v>77</v>
      </c>
      <c r="H1868">
        <v>74</v>
      </c>
      <c r="I1868" t="s">
        <v>35</v>
      </c>
    </row>
    <row r="1869" spans="1:9" x14ac:dyDescent="0.2">
      <c r="A1869">
        <v>2017</v>
      </c>
      <c r="B1869">
        <v>17</v>
      </c>
      <c r="C1869" t="s">
        <v>51</v>
      </c>
      <c r="D1869" t="s">
        <v>264</v>
      </c>
      <c r="E1869" t="s">
        <v>89</v>
      </c>
      <c r="F1869" t="s">
        <v>125</v>
      </c>
      <c r="G1869">
        <v>70</v>
      </c>
      <c r="H1869">
        <v>84</v>
      </c>
      <c r="I1869" t="s">
        <v>35</v>
      </c>
    </row>
    <row r="1870" spans="1:9" x14ac:dyDescent="0.2">
      <c r="A1870">
        <v>2017</v>
      </c>
      <c r="B1870">
        <v>17</v>
      </c>
      <c r="C1870" t="s">
        <v>51</v>
      </c>
      <c r="D1870" t="s">
        <v>174</v>
      </c>
      <c r="E1870" t="s">
        <v>113</v>
      </c>
      <c r="F1870" t="s">
        <v>125</v>
      </c>
      <c r="G1870">
        <v>65</v>
      </c>
      <c r="H1870">
        <v>73</v>
      </c>
      <c r="I1870" t="s">
        <v>35</v>
      </c>
    </row>
    <row r="1871" spans="1:9" x14ac:dyDescent="0.2">
      <c r="A1871">
        <v>2017</v>
      </c>
      <c r="B1871">
        <v>17</v>
      </c>
      <c r="C1871" t="s">
        <v>51</v>
      </c>
      <c r="D1871" t="s">
        <v>280</v>
      </c>
      <c r="E1871" t="s">
        <v>121</v>
      </c>
      <c r="F1871" t="s">
        <v>125</v>
      </c>
      <c r="G1871">
        <v>69</v>
      </c>
      <c r="H1871">
        <v>81</v>
      </c>
      <c r="I1871" t="s">
        <v>35</v>
      </c>
    </row>
    <row r="1872" spans="1:9" x14ac:dyDescent="0.2">
      <c r="A1872">
        <v>2017</v>
      </c>
      <c r="B1872">
        <v>18</v>
      </c>
      <c r="C1872" t="s">
        <v>51</v>
      </c>
      <c r="D1872" t="s">
        <v>202</v>
      </c>
      <c r="E1872" t="s">
        <v>89</v>
      </c>
      <c r="F1872" t="s">
        <v>98</v>
      </c>
      <c r="G1872">
        <v>76</v>
      </c>
      <c r="H1872">
        <v>81</v>
      </c>
      <c r="I1872" t="s">
        <v>35</v>
      </c>
    </row>
    <row r="1873" spans="1:9" x14ac:dyDescent="0.2">
      <c r="A1873">
        <v>2017</v>
      </c>
      <c r="B1873">
        <v>18</v>
      </c>
      <c r="C1873" t="s">
        <v>51</v>
      </c>
      <c r="D1873" t="s">
        <v>301</v>
      </c>
      <c r="E1873" t="s">
        <v>92</v>
      </c>
      <c r="F1873" t="s">
        <v>90</v>
      </c>
      <c r="G1873">
        <v>108</v>
      </c>
      <c r="H1873">
        <v>97</v>
      </c>
      <c r="I1873" t="s">
        <v>35</v>
      </c>
    </row>
    <row r="1874" spans="1:9" x14ac:dyDescent="0.2">
      <c r="A1874">
        <v>2017</v>
      </c>
      <c r="B1874">
        <v>18</v>
      </c>
      <c r="C1874" t="s">
        <v>51</v>
      </c>
      <c r="D1874" t="s">
        <v>267</v>
      </c>
      <c r="E1874" t="s">
        <v>97</v>
      </c>
      <c r="F1874" t="s">
        <v>95</v>
      </c>
      <c r="G1874">
        <v>115</v>
      </c>
      <c r="H1874">
        <v>45</v>
      </c>
      <c r="I1874" t="s">
        <v>35</v>
      </c>
    </row>
    <row r="1875" spans="1:9" x14ac:dyDescent="0.2">
      <c r="A1875">
        <v>2017</v>
      </c>
      <c r="B1875">
        <v>18</v>
      </c>
      <c r="C1875" t="s">
        <v>51</v>
      </c>
      <c r="D1875" t="s">
        <v>302</v>
      </c>
      <c r="E1875" t="s">
        <v>97</v>
      </c>
      <c r="F1875" t="s">
        <v>95</v>
      </c>
      <c r="G1875">
        <v>77</v>
      </c>
      <c r="H1875">
        <v>89</v>
      </c>
      <c r="I1875" t="s">
        <v>35</v>
      </c>
    </row>
    <row r="1876" spans="1:9" x14ac:dyDescent="0.2">
      <c r="A1876">
        <v>2017</v>
      </c>
      <c r="B1876">
        <v>18</v>
      </c>
      <c r="C1876" t="s">
        <v>51</v>
      </c>
      <c r="D1876" t="s">
        <v>297</v>
      </c>
      <c r="E1876" t="s">
        <v>100</v>
      </c>
      <c r="F1876" t="s">
        <v>90</v>
      </c>
      <c r="G1876">
        <v>75</v>
      </c>
      <c r="H1876">
        <v>68</v>
      </c>
      <c r="I1876" t="s">
        <v>35</v>
      </c>
    </row>
    <row r="1877" spans="1:9" x14ac:dyDescent="0.2">
      <c r="A1877">
        <v>2017</v>
      </c>
      <c r="B1877">
        <v>18</v>
      </c>
      <c r="C1877" t="s">
        <v>51</v>
      </c>
      <c r="D1877" t="s">
        <v>271</v>
      </c>
      <c r="E1877" t="s">
        <v>128</v>
      </c>
      <c r="F1877" t="s">
        <v>98</v>
      </c>
      <c r="G1877">
        <v>82</v>
      </c>
      <c r="H1877">
        <v>101</v>
      </c>
      <c r="I1877" t="s">
        <v>35</v>
      </c>
    </row>
    <row r="1878" spans="1:9" x14ac:dyDescent="0.2">
      <c r="A1878">
        <v>2017</v>
      </c>
      <c r="B1878">
        <v>18</v>
      </c>
      <c r="C1878" t="s">
        <v>51</v>
      </c>
      <c r="D1878" t="s">
        <v>270</v>
      </c>
      <c r="E1878" t="s">
        <v>128</v>
      </c>
      <c r="F1878" t="s">
        <v>98</v>
      </c>
      <c r="G1878">
        <v>90</v>
      </c>
      <c r="H1878">
        <v>76</v>
      </c>
      <c r="I1878" t="s">
        <v>35</v>
      </c>
    </row>
    <row r="1879" spans="1:9" x14ac:dyDescent="0.2">
      <c r="A1879">
        <v>2017</v>
      </c>
      <c r="B1879">
        <v>18</v>
      </c>
      <c r="C1879" t="s">
        <v>51</v>
      </c>
      <c r="D1879" t="s">
        <v>295</v>
      </c>
      <c r="E1879" t="s">
        <v>103</v>
      </c>
      <c r="F1879" t="s">
        <v>98</v>
      </c>
      <c r="G1879">
        <v>72</v>
      </c>
      <c r="H1879">
        <v>88</v>
      </c>
      <c r="I1879" t="s">
        <v>35</v>
      </c>
    </row>
    <row r="1880" spans="1:9" x14ac:dyDescent="0.2">
      <c r="A1880">
        <v>2017</v>
      </c>
      <c r="B1880">
        <v>18</v>
      </c>
      <c r="C1880" t="s">
        <v>51</v>
      </c>
      <c r="D1880" t="s">
        <v>293</v>
      </c>
      <c r="E1880" t="s">
        <v>103</v>
      </c>
      <c r="F1880" t="s">
        <v>95</v>
      </c>
      <c r="G1880">
        <v>113</v>
      </c>
      <c r="H1880">
        <v>99</v>
      </c>
      <c r="I1880" t="s">
        <v>35</v>
      </c>
    </row>
    <row r="1881" spans="1:9" x14ac:dyDescent="0.2">
      <c r="A1881">
        <v>2017</v>
      </c>
      <c r="B1881">
        <v>18</v>
      </c>
      <c r="C1881" t="s">
        <v>51</v>
      </c>
      <c r="D1881" t="s">
        <v>272</v>
      </c>
      <c r="E1881" t="s">
        <v>103</v>
      </c>
      <c r="F1881" t="s">
        <v>95</v>
      </c>
      <c r="G1881">
        <v>76</v>
      </c>
      <c r="H1881">
        <v>75</v>
      </c>
      <c r="I1881" t="s">
        <v>35</v>
      </c>
    </row>
    <row r="1882" spans="1:9" x14ac:dyDescent="0.2">
      <c r="A1882">
        <v>2017</v>
      </c>
      <c r="B1882">
        <v>18</v>
      </c>
      <c r="C1882" t="s">
        <v>51</v>
      </c>
      <c r="D1882" t="s">
        <v>288</v>
      </c>
      <c r="E1882" t="s">
        <v>109</v>
      </c>
      <c r="F1882" t="s">
        <v>114</v>
      </c>
      <c r="G1882">
        <v>95</v>
      </c>
      <c r="H1882">
        <v>99</v>
      </c>
      <c r="I1882" t="s">
        <v>35</v>
      </c>
    </row>
    <row r="1883" spans="1:9" x14ac:dyDescent="0.2">
      <c r="A1883">
        <v>2017</v>
      </c>
      <c r="B1883">
        <v>18</v>
      </c>
      <c r="C1883" t="s">
        <v>51</v>
      </c>
      <c r="D1883" t="s">
        <v>273</v>
      </c>
      <c r="E1883" t="s">
        <v>109</v>
      </c>
      <c r="F1883" t="s">
        <v>90</v>
      </c>
      <c r="G1883">
        <v>69</v>
      </c>
      <c r="H1883">
        <v>77</v>
      </c>
      <c r="I1883" t="s">
        <v>35</v>
      </c>
    </row>
    <row r="1884" spans="1:9" x14ac:dyDescent="0.2">
      <c r="A1884">
        <v>2017</v>
      </c>
      <c r="B1884">
        <v>18</v>
      </c>
      <c r="C1884" t="s">
        <v>51</v>
      </c>
      <c r="D1884" t="s">
        <v>276</v>
      </c>
      <c r="E1884" t="s">
        <v>111</v>
      </c>
      <c r="F1884" t="s">
        <v>95</v>
      </c>
      <c r="G1884">
        <v>118</v>
      </c>
      <c r="H1884">
        <v>98</v>
      </c>
      <c r="I1884" t="s">
        <v>35</v>
      </c>
    </row>
    <row r="1885" spans="1:9" x14ac:dyDescent="0.2">
      <c r="A1885">
        <v>2017</v>
      </c>
      <c r="B1885">
        <v>18</v>
      </c>
      <c r="C1885" t="s">
        <v>51</v>
      </c>
      <c r="D1885" t="s">
        <v>277</v>
      </c>
      <c r="E1885" t="s">
        <v>111</v>
      </c>
      <c r="F1885" t="s">
        <v>98</v>
      </c>
      <c r="G1885">
        <v>99</v>
      </c>
      <c r="H1885">
        <v>77</v>
      </c>
      <c r="I1885" t="s">
        <v>35</v>
      </c>
    </row>
    <row r="1886" spans="1:9" x14ac:dyDescent="0.2">
      <c r="A1886">
        <v>2017</v>
      </c>
      <c r="B1886">
        <v>18</v>
      </c>
      <c r="C1886" t="s">
        <v>51</v>
      </c>
      <c r="D1886" t="s">
        <v>132</v>
      </c>
      <c r="E1886" t="s">
        <v>117</v>
      </c>
      <c r="F1886" t="s">
        <v>95</v>
      </c>
      <c r="G1886">
        <v>74</v>
      </c>
      <c r="H1886">
        <v>75</v>
      </c>
      <c r="I1886" t="s">
        <v>35</v>
      </c>
    </row>
    <row r="1887" spans="1:9" x14ac:dyDescent="0.2">
      <c r="A1887">
        <v>2017</v>
      </c>
      <c r="B1887">
        <v>18</v>
      </c>
      <c r="C1887" t="s">
        <v>51</v>
      </c>
      <c r="D1887" t="s">
        <v>279</v>
      </c>
      <c r="E1887" t="s">
        <v>121</v>
      </c>
      <c r="F1887" t="s">
        <v>95</v>
      </c>
      <c r="G1887">
        <v>97</v>
      </c>
      <c r="H1887">
        <v>169</v>
      </c>
      <c r="I1887" t="s">
        <v>35</v>
      </c>
    </row>
    <row r="1888" spans="1:9" x14ac:dyDescent="0.2">
      <c r="A1888">
        <v>2017</v>
      </c>
      <c r="B1888">
        <v>18</v>
      </c>
      <c r="C1888" t="s">
        <v>51</v>
      </c>
      <c r="D1888" t="s">
        <v>140</v>
      </c>
      <c r="E1888" t="s">
        <v>121</v>
      </c>
      <c r="F1888" t="s">
        <v>90</v>
      </c>
      <c r="G1888">
        <v>93</v>
      </c>
      <c r="H1888">
        <v>59</v>
      </c>
      <c r="I1888" t="s">
        <v>35</v>
      </c>
    </row>
    <row r="1889" spans="1:9" x14ac:dyDescent="0.2">
      <c r="A1889">
        <v>2017</v>
      </c>
      <c r="B1889">
        <v>18</v>
      </c>
      <c r="C1889" t="s">
        <v>51</v>
      </c>
      <c r="D1889" t="s">
        <v>280</v>
      </c>
      <c r="E1889" t="s">
        <v>121</v>
      </c>
      <c r="F1889" t="s">
        <v>90</v>
      </c>
      <c r="G1889">
        <v>66</v>
      </c>
      <c r="H1889">
        <v>60</v>
      </c>
      <c r="I1889" t="s">
        <v>35</v>
      </c>
    </row>
    <row r="1890" spans="1:9" x14ac:dyDescent="0.2">
      <c r="A1890">
        <v>2017</v>
      </c>
      <c r="B1890">
        <v>18</v>
      </c>
      <c r="C1890" t="s">
        <v>51</v>
      </c>
      <c r="D1890" t="s">
        <v>264</v>
      </c>
      <c r="E1890" t="s">
        <v>89</v>
      </c>
      <c r="F1890" t="s">
        <v>125</v>
      </c>
      <c r="G1890">
        <v>70</v>
      </c>
      <c r="H1890">
        <v>79</v>
      </c>
      <c r="I1890" t="s">
        <v>35</v>
      </c>
    </row>
    <row r="1891" spans="1:9" x14ac:dyDescent="0.2">
      <c r="A1891">
        <v>2017</v>
      </c>
      <c r="B1891">
        <v>18</v>
      </c>
      <c r="C1891" t="s">
        <v>51</v>
      </c>
      <c r="D1891" t="s">
        <v>300</v>
      </c>
      <c r="E1891" t="s">
        <v>92</v>
      </c>
      <c r="F1891" t="s">
        <v>125</v>
      </c>
      <c r="G1891">
        <v>69</v>
      </c>
      <c r="H1891">
        <v>59</v>
      </c>
      <c r="I1891" t="s">
        <v>35</v>
      </c>
    </row>
    <row r="1892" spans="1:9" x14ac:dyDescent="0.2">
      <c r="A1892">
        <v>2017</v>
      </c>
      <c r="B1892">
        <v>18</v>
      </c>
      <c r="C1892" t="s">
        <v>51</v>
      </c>
      <c r="D1892" t="s">
        <v>275</v>
      </c>
      <c r="E1892" t="s">
        <v>109</v>
      </c>
      <c r="F1892" t="s">
        <v>125</v>
      </c>
      <c r="G1892">
        <v>68</v>
      </c>
      <c r="H1892">
        <v>0</v>
      </c>
      <c r="I1892" t="s">
        <v>35</v>
      </c>
    </row>
    <row r="1893" spans="1:9" x14ac:dyDescent="0.2">
      <c r="A1893">
        <v>2017</v>
      </c>
      <c r="B1893">
        <v>18</v>
      </c>
      <c r="C1893" t="s">
        <v>51</v>
      </c>
      <c r="D1893" t="s">
        <v>274</v>
      </c>
      <c r="E1893" t="s">
        <v>109</v>
      </c>
      <c r="F1893" t="s">
        <v>125</v>
      </c>
      <c r="G1893">
        <v>120</v>
      </c>
      <c r="H1893">
        <v>0</v>
      </c>
      <c r="I1893" t="s">
        <v>35</v>
      </c>
    </row>
    <row r="1894" spans="1:9" x14ac:dyDescent="0.2">
      <c r="A1894">
        <v>2017</v>
      </c>
      <c r="B1894">
        <v>19</v>
      </c>
      <c r="C1894" t="s">
        <v>51</v>
      </c>
      <c r="D1894" t="s">
        <v>202</v>
      </c>
      <c r="E1894" t="s">
        <v>89</v>
      </c>
      <c r="F1894" t="s">
        <v>98</v>
      </c>
      <c r="G1894">
        <v>64</v>
      </c>
      <c r="H1894">
        <v>56</v>
      </c>
      <c r="I1894" t="s">
        <v>35</v>
      </c>
    </row>
    <row r="1895" spans="1:9" x14ac:dyDescent="0.2">
      <c r="A1895">
        <v>2017</v>
      </c>
      <c r="B1895">
        <v>19</v>
      </c>
      <c r="C1895" t="s">
        <v>51</v>
      </c>
      <c r="D1895" t="s">
        <v>301</v>
      </c>
      <c r="E1895" t="s">
        <v>92</v>
      </c>
      <c r="F1895" t="s">
        <v>90</v>
      </c>
      <c r="G1895">
        <v>101</v>
      </c>
      <c r="H1895">
        <v>61</v>
      </c>
      <c r="I1895" t="s">
        <v>35</v>
      </c>
    </row>
    <row r="1896" spans="1:9" x14ac:dyDescent="0.2">
      <c r="A1896">
        <v>2017</v>
      </c>
      <c r="B1896">
        <v>19</v>
      </c>
      <c r="C1896" t="s">
        <v>51</v>
      </c>
      <c r="D1896" t="s">
        <v>130</v>
      </c>
      <c r="E1896" t="s">
        <v>131</v>
      </c>
      <c r="F1896" t="s">
        <v>90</v>
      </c>
      <c r="G1896">
        <v>89</v>
      </c>
      <c r="H1896">
        <v>74</v>
      </c>
      <c r="I1896" t="s">
        <v>35</v>
      </c>
    </row>
    <row r="1897" spans="1:9" x14ac:dyDescent="0.2">
      <c r="A1897">
        <v>2017</v>
      </c>
      <c r="B1897">
        <v>19</v>
      </c>
      <c r="C1897" t="s">
        <v>51</v>
      </c>
      <c r="D1897" t="s">
        <v>267</v>
      </c>
      <c r="E1897" t="s">
        <v>97</v>
      </c>
      <c r="F1897" t="s">
        <v>95</v>
      </c>
      <c r="G1897">
        <v>105</v>
      </c>
      <c r="H1897">
        <v>58</v>
      </c>
      <c r="I1897" t="s">
        <v>35</v>
      </c>
    </row>
    <row r="1898" spans="1:9" x14ac:dyDescent="0.2">
      <c r="A1898">
        <v>2017</v>
      </c>
      <c r="B1898">
        <v>19</v>
      </c>
      <c r="C1898" t="s">
        <v>51</v>
      </c>
      <c r="D1898" t="s">
        <v>302</v>
      </c>
      <c r="E1898" t="s">
        <v>97</v>
      </c>
      <c r="F1898" t="s">
        <v>95</v>
      </c>
      <c r="G1898">
        <v>82</v>
      </c>
      <c r="H1898">
        <v>85</v>
      </c>
      <c r="I1898" t="s">
        <v>35</v>
      </c>
    </row>
    <row r="1899" spans="1:9" x14ac:dyDescent="0.2">
      <c r="A1899">
        <v>2017</v>
      </c>
      <c r="B1899">
        <v>19</v>
      </c>
      <c r="C1899" t="s">
        <v>51</v>
      </c>
      <c r="D1899" t="s">
        <v>297</v>
      </c>
      <c r="E1899" t="s">
        <v>100</v>
      </c>
      <c r="F1899" t="s">
        <v>90</v>
      </c>
      <c r="G1899">
        <v>81</v>
      </c>
      <c r="H1899">
        <v>104</v>
      </c>
      <c r="I1899" t="s">
        <v>35</v>
      </c>
    </row>
    <row r="1900" spans="1:9" x14ac:dyDescent="0.2">
      <c r="A1900">
        <v>2017</v>
      </c>
      <c r="B1900">
        <v>19</v>
      </c>
      <c r="C1900" t="s">
        <v>51</v>
      </c>
      <c r="D1900" t="s">
        <v>271</v>
      </c>
      <c r="E1900" t="s">
        <v>128</v>
      </c>
      <c r="F1900" t="s">
        <v>98</v>
      </c>
      <c r="G1900">
        <v>77</v>
      </c>
      <c r="H1900">
        <v>62</v>
      </c>
      <c r="I1900" t="s">
        <v>35</v>
      </c>
    </row>
    <row r="1901" spans="1:9" x14ac:dyDescent="0.2">
      <c r="A1901">
        <v>2017</v>
      </c>
      <c r="B1901">
        <v>19</v>
      </c>
      <c r="C1901" t="s">
        <v>51</v>
      </c>
      <c r="D1901" t="s">
        <v>270</v>
      </c>
      <c r="E1901" t="s">
        <v>128</v>
      </c>
      <c r="F1901" t="s">
        <v>98</v>
      </c>
      <c r="G1901">
        <v>90</v>
      </c>
      <c r="H1901">
        <v>68</v>
      </c>
      <c r="I1901" t="s">
        <v>35</v>
      </c>
    </row>
    <row r="1902" spans="1:9" x14ac:dyDescent="0.2">
      <c r="A1902">
        <v>2017</v>
      </c>
      <c r="B1902">
        <v>19</v>
      </c>
      <c r="C1902" t="s">
        <v>51</v>
      </c>
      <c r="D1902" t="s">
        <v>295</v>
      </c>
      <c r="E1902" t="s">
        <v>103</v>
      </c>
      <c r="F1902" t="s">
        <v>98</v>
      </c>
      <c r="G1902">
        <v>71</v>
      </c>
      <c r="H1902">
        <v>89</v>
      </c>
      <c r="I1902" t="s">
        <v>35</v>
      </c>
    </row>
    <row r="1903" spans="1:9" x14ac:dyDescent="0.2">
      <c r="A1903">
        <v>2017</v>
      </c>
      <c r="B1903">
        <v>19</v>
      </c>
      <c r="C1903" t="s">
        <v>51</v>
      </c>
      <c r="D1903" t="s">
        <v>293</v>
      </c>
      <c r="E1903" t="s">
        <v>103</v>
      </c>
      <c r="F1903" t="s">
        <v>95</v>
      </c>
      <c r="G1903">
        <v>107</v>
      </c>
      <c r="H1903">
        <v>82</v>
      </c>
      <c r="I1903" t="s">
        <v>35</v>
      </c>
    </row>
    <row r="1904" spans="1:9" x14ac:dyDescent="0.2">
      <c r="A1904">
        <v>2017</v>
      </c>
      <c r="B1904">
        <v>19</v>
      </c>
      <c r="C1904" t="s">
        <v>51</v>
      </c>
      <c r="D1904" t="s">
        <v>272</v>
      </c>
      <c r="E1904" t="s">
        <v>103</v>
      </c>
      <c r="F1904" t="s">
        <v>95</v>
      </c>
      <c r="G1904">
        <v>77</v>
      </c>
      <c r="H1904">
        <v>66</v>
      </c>
      <c r="I1904" t="s">
        <v>35</v>
      </c>
    </row>
    <row r="1905" spans="1:9" x14ac:dyDescent="0.2">
      <c r="A1905">
        <v>2017</v>
      </c>
      <c r="B1905">
        <v>19</v>
      </c>
      <c r="C1905" t="s">
        <v>51</v>
      </c>
      <c r="D1905" t="s">
        <v>273</v>
      </c>
      <c r="E1905" t="s">
        <v>109</v>
      </c>
      <c r="F1905" t="s">
        <v>90</v>
      </c>
      <c r="G1905">
        <v>82</v>
      </c>
      <c r="H1905">
        <v>113</v>
      </c>
      <c r="I1905" t="s">
        <v>35</v>
      </c>
    </row>
    <row r="1906" spans="1:9" x14ac:dyDescent="0.2">
      <c r="A1906">
        <v>2017</v>
      </c>
      <c r="B1906">
        <v>19</v>
      </c>
      <c r="C1906" t="s">
        <v>51</v>
      </c>
      <c r="D1906" t="s">
        <v>288</v>
      </c>
      <c r="E1906" t="s">
        <v>109</v>
      </c>
      <c r="F1906" t="s">
        <v>114</v>
      </c>
      <c r="G1906">
        <v>91</v>
      </c>
      <c r="H1906">
        <v>82</v>
      </c>
      <c r="I1906" t="s">
        <v>35</v>
      </c>
    </row>
    <row r="1907" spans="1:9" x14ac:dyDescent="0.2">
      <c r="A1907">
        <v>2017</v>
      </c>
      <c r="B1907">
        <v>19</v>
      </c>
      <c r="C1907" t="s">
        <v>51</v>
      </c>
      <c r="D1907" t="s">
        <v>276</v>
      </c>
      <c r="E1907" t="s">
        <v>111</v>
      </c>
      <c r="F1907" t="s">
        <v>95</v>
      </c>
      <c r="G1907">
        <v>103</v>
      </c>
      <c r="H1907">
        <v>67</v>
      </c>
      <c r="I1907" t="s">
        <v>35</v>
      </c>
    </row>
    <row r="1908" spans="1:9" x14ac:dyDescent="0.2">
      <c r="A1908">
        <v>2017</v>
      </c>
      <c r="B1908">
        <v>19</v>
      </c>
      <c r="C1908" t="s">
        <v>51</v>
      </c>
      <c r="D1908" t="s">
        <v>277</v>
      </c>
      <c r="E1908" t="s">
        <v>111</v>
      </c>
      <c r="F1908" t="s">
        <v>98</v>
      </c>
      <c r="G1908">
        <v>100</v>
      </c>
      <c r="H1908">
        <v>118</v>
      </c>
      <c r="I1908" t="s">
        <v>35</v>
      </c>
    </row>
    <row r="1909" spans="1:9" x14ac:dyDescent="0.2">
      <c r="A1909">
        <v>2017</v>
      </c>
      <c r="B1909">
        <v>19</v>
      </c>
      <c r="C1909" t="s">
        <v>51</v>
      </c>
      <c r="D1909" t="s">
        <v>132</v>
      </c>
      <c r="E1909" t="s">
        <v>117</v>
      </c>
      <c r="F1909" t="s">
        <v>95</v>
      </c>
      <c r="G1909">
        <v>71</v>
      </c>
      <c r="H1909">
        <v>85</v>
      </c>
      <c r="I1909" t="s">
        <v>35</v>
      </c>
    </row>
    <row r="1910" spans="1:9" x14ac:dyDescent="0.2">
      <c r="A1910">
        <v>2017</v>
      </c>
      <c r="B1910">
        <v>19</v>
      </c>
      <c r="C1910" t="s">
        <v>51</v>
      </c>
      <c r="D1910" t="s">
        <v>279</v>
      </c>
      <c r="E1910" t="s">
        <v>121</v>
      </c>
      <c r="F1910" t="s">
        <v>95</v>
      </c>
      <c r="G1910">
        <v>88</v>
      </c>
      <c r="H1910">
        <v>36</v>
      </c>
      <c r="I1910" t="s">
        <v>35</v>
      </c>
    </row>
    <row r="1911" spans="1:9" x14ac:dyDescent="0.2">
      <c r="A1911">
        <v>2017</v>
      </c>
      <c r="B1911">
        <v>19</v>
      </c>
      <c r="C1911" t="s">
        <v>51</v>
      </c>
      <c r="D1911" t="s">
        <v>140</v>
      </c>
      <c r="E1911" t="s">
        <v>121</v>
      </c>
      <c r="F1911" t="s">
        <v>90</v>
      </c>
      <c r="G1911">
        <v>89</v>
      </c>
      <c r="H1911">
        <v>62</v>
      </c>
      <c r="I1911" t="s">
        <v>35</v>
      </c>
    </row>
    <row r="1912" spans="1:9" x14ac:dyDescent="0.2">
      <c r="A1912">
        <v>2017</v>
      </c>
      <c r="B1912">
        <v>19</v>
      </c>
      <c r="C1912" t="s">
        <v>51</v>
      </c>
      <c r="D1912" t="s">
        <v>264</v>
      </c>
      <c r="E1912" t="s">
        <v>89</v>
      </c>
      <c r="F1912" t="s">
        <v>125</v>
      </c>
      <c r="G1912">
        <v>78</v>
      </c>
      <c r="H1912">
        <v>111</v>
      </c>
      <c r="I1912" t="s">
        <v>35</v>
      </c>
    </row>
    <row r="1913" spans="1:9" x14ac:dyDescent="0.2">
      <c r="A1913">
        <v>2017</v>
      </c>
      <c r="B1913">
        <v>19</v>
      </c>
      <c r="C1913" t="s">
        <v>51</v>
      </c>
      <c r="D1913" t="s">
        <v>300</v>
      </c>
      <c r="E1913" t="s">
        <v>92</v>
      </c>
      <c r="F1913" t="s">
        <v>125</v>
      </c>
      <c r="G1913">
        <v>64</v>
      </c>
      <c r="H1913">
        <v>75</v>
      </c>
      <c r="I1913" t="s">
        <v>35</v>
      </c>
    </row>
    <row r="1914" spans="1:9" x14ac:dyDescent="0.2">
      <c r="A1914">
        <v>2017</v>
      </c>
      <c r="B1914">
        <v>19</v>
      </c>
      <c r="C1914" t="s">
        <v>51</v>
      </c>
      <c r="D1914" t="s">
        <v>275</v>
      </c>
      <c r="E1914" t="s">
        <v>109</v>
      </c>
      <c r="F1914" t="s">
        <v>125</v>
      </c>
      <c r="G1914">
        <v>68</v>
      </c>
      <c r="H1914">
        <v>0</v>
      </c>
      <c r="I1914" t="s">
        <v>35</v>
      </c>
    </row>
    <row r="1915" spans="1:9" x14ac:dyDescent="0.2">
      <c r="A1915">
        <v>2017</v>
      </c>
      <c r="B1915">
        <v>19</v>
      </c>
      <c r="C1915" t="s">
        <v>51</v>
      </c>
      <c r="D1915" t="s">
        <v>274</v>
      </c>
      <c r="E1915" t="s">
        <v>109</v>
      </c>
      <c r="F1915" t="s">
        <v>125</v>
      </c>
      <c r="G1915">
        <v>120</v>
      </c>
      <c r="H1915">
        <v>0</v>
      </c>
      <c r="I1915" t="s">
        <v>35</v>
      </c>
    </row>
    <row r="1916" spans="1:9" x14ac:dyDescent="0.2">
      <c r="A1916">
        <v>2017</v>
      </c>
      <c r="B1916">
        <v>20</v>
      </c>
      <c r="C1916" t="s">
        <v>51</v>
      </c>
      <c r="D1916" t="s">
        <v>301</v>
      </c>
      <c r="E1916" t="s">
        <v>92</v>
      </c>
      <c r="F1916" t="s">
        <v>90</v>
      </c>
      <c r="G1916">
        <v>109</v>
      </c>
      <c r="H1916">
        <v>129</v>
      </c>
      <c r="I1916" t="s">
        <v>35</v>
      </c>
    </row>
    <row r="1917" spans="1:9" x14ac:dyDescent="0.2">
      <c r="A1917">
        <v>2017</v>
      </c>
      <c r="B1917">
        <v>20</v>
      </c>
      <c r="C1917" t="s">
        <v>51</v>
      </c>
      <c r="D1917" t="s">
        <v>130</v>
      </c>
      <c r="E1917" t="s">
        <v>131</v>
      </c>
      <c r="F1917" t="s">
        <v>90</v>
      </c>
      <c r="G1917">
        <v>92</v>
      </c>
      <c r="H1917">
        <v>74</v>
      </c>
      <c r="I1917" t="s">
        <v>35</v>
      </c>
    </row>
    <row r="1918" spans="1:9" x14ac:dyDescent="0.2">
      <c r="A1918">
        <v>2017</v>
      </c>
      <c r="B1918">
        <v>20</v>
      </c>
      <c r="C1918" t="s">
        <v>51</v>
      </c>
      <c r="D1918" t="s">
        <v>267</v>
      </c>
      <c r="E1918" t="s">
        <v>97</v>
      </c>
      <c r="F1918" t="s">
        <v>95</v>
      </c>
      <c r="G1918">
        <v>101</v>
      </c>
      <c r="H1918">
        <v>124</v>
      </c>
      <c r="I1918" t="s">
        <v>35</v>
      </c>
    </row>
    <row r="1919" spans="1:9" x14ac:dyDescent="0.2">
      <c r="A1919">
        <v>2017</v>
      </c>
      <c r="B1919">
        <v>20</v>
      </c>
      <c r="C1919" t="s">
        <v>51</v>
      </c>
      <c r="D1919" t="s">
        <v>297</v>
      </c>
      <c r="E1919" t="s">
        <v>100</v>
      </c>
      <c r="F1919" t="s">
        <v>90</v>
      </c>
      <c r="G1919">
        <v>79</v>
      </c>
      <c r="H1919">
        <v>83</v>
      </c>
      <c r="I1919" t="s">
        <v>35</v>
      </c>
    </row>
    <row r="1920" spans="1:9" x14ac:dyDescent="0.2">
      <c r="A1920">
        <v>2017</v>
      </c>
      <c r="B1920">
        <v>20</v>
      </c>
      <c r="C1920" t="s">
        <v>51</v>
      </c>
      <c r="D1920" t="s">
        <v>271</v>
      </c>
      <c r="E1920" t="s">
        <v>128</v>
      </c>
      <c r="F1920" t="s">
        <v>98</v>
      </c>
      <c r="G1920">
        <v>83</v>
      </c>
      <c r="H1920">
        <v>107</v>
      </c>
      <c r="I1920" t="s">
        <v>35</v>
      </c>
    </row>
    <row r="1921" spans="1:9" x14ac:dyDescent="0.2">
      <c r="A1921">
        <v>2017</v>
      </c>
      <c r="B1921">
        <v>20</v>
      </c>
      <c r="C1921" t="s">
        <v>51</v>
      </c>
      <c r="D1921" t="s">
        <v>270</v>
      </c>
      <c r="E1921" t="s">
        <v>128</v>
      </c>
      <c r="F1921" t="s">
        <v>98</v>
      </c>
      <c r="G1921">
        <v>92</v>
      </c>
      <c r="H1921">
        <v>79</v>
      </c>
      <c r="I1921" t="s">
        <v>35</v>
      </c>
    </row>
    <row r="1922" spans="1:9" x14ac:dyDescent="0.2">
      <c r="A1922">
        <v>2017</v>
      </c>
      <c r="B1922">
        <v>20</v>
      </c>
      <c r="C1922" t="s">
        <v>51</v>
      </c>
      <c r="D1922" t="s">
        <v>153</v>
      </c>
      <c r="E1922" t="s">
        <v>128</v>
      </c>
      <c r="F1922" t="s">
        <v>114</v>
      </c>
      <c r="G1922">
        <v>116</v>
      </c>
      <c r="H1922">
        <v>119</v>
      </c>
      <c r="I1922" t="s">
        <v>35</v>
      </c>
    </row>
    <row r="1923" spans="1:9" x14ac:dyDescent="0.2">
      <c r="A1923">
        <v>2017</v>
      </c>
      <c r="B1923">
        <v>20</v>
      </c>
      <c r="C1923" t="s">
        <v>51</v>
      </c>
      <c r="D1923" t="s">
        <v>295</v>
      </c>
      <c r="E1923" t="s">
        <v>103</v>
      </c>
      <c r="F1923" t="s">
        <v>98</v>
      </c>
      <c r="G1923">
        <v>65</v>
      </c>
      <c r="H1923">
        <v>73</v>
      </c>
      <c r="I1923" t="s">
        <v>35</v>
      </c>
    </row>
    <row r="1924" spans="1:9" x14ac:dyDescent="0.2">
      <c r="A1924">
        <v>2017</v>
      </c>
      <c r="B1924">
        <v>20</v>
      </c>
      <c r="C1924" t="s">
        <v>51</v>
      </c>
      <c r="D1924" t="s">
        <v>293</v>
      </c>
      <c r="E1924" t="s">
        <v>103</v>
      </c>
      <c r="F1924" t="s">
        <v>95</v>
      </c>
      <c r="G1924">
        <v>93</v>
      </c>
      <c r="H1924">
        <v>68</v>
      </c>
      <c r="I1924" t="s">
        <v>35</v>
      </c>
    </row>
    <row r="1925" spans="1:9" x14ac:dyDescent="0.2">
      <c r="A1925">
        <v>2017</v>
      </c>
      <c r="B1925">
        <v>20</v>
      </c>
      <c r="C1925" t="s">
        <v>51</v>
      </c>
      <c r="D1925" t="s">
        <v>272</v>
      </c>
      <c r="E1925" t="s">
        <v>103</v>
      </c>
      <c r="F1925" t="s">
        <v>95</v>
      </c>
      <c r="G1925">
        <v>82</v>
      </c>
      <c r="H1925">
        <v>108</v>
      </c>
      <c r="I1925" t="s">
        <v>35</v>
      </c>
    </row>
    <row r="1926" spans="1:9" x14ac:dyDescent="0.2">
      <c r="A1926">
        <v>2017</v>
      </c>
      <c r="B1926">
        <v>20</v>
      </c>
      <c r="C1926" t="s">
        <v>51</v>
      </c>
      <c r="D1926" t="s">
        <v>275</v>
      </c>
      <c r="E1926" t="s">
        <v>109</v>
      </c>
      <c r="F1926" t="s">
        <v>98</v>
      </c>
      <c r="G1926">
        <v>66</v>
      </c>
      <c r="H1926">
        <v>81</v>
      </c>
      <c r="I1926" t="s">
        <v>35</v>
      </c>
    </row>
    <row r="1927" spans="1:9" x14ac:dyDescent="0.2">
      <c r="A1927">
        <v>2017</v>
      </c>
      <c r="B1927">
        <v>20</v>
      </c>
      <c r="C1927" t="s">
        <v>51</v>
      </c>
      <c r="D1927" t="s">
        <v>273</v>
      </c>
      <c r="E1927" t="s">
        <v>109</v>
      </c>
      <c r="F1927" t="s">
        <v>90</v>
      </c>
      <c r="G1927">
        <v>73</v>
      </c>
      <c r="H1927">
        <v>77</v>
      </c>
      <c r="I1927" t="s">
        <v>35</v>
      </c>
    </row>
    <row r="1928" spans="1:9" x14ac:dyDescent="0.2">
      <c r="A1928">
        <v>2017</v>
      </c>
      <c r="B1928">
        <v>20</v>
      </c>
      <c r="C1928" t="s">
        <v>51</v>
      </c>
      <c r="D1928" t="s">
        <v>274</v>
      </c>
      <c r="E1928" t="s">
        <v>109</v>
      </c>
      <c r="F1928" t="s">
        <v>95</v>
      </c>
      <c r="G1928">
        <v>111</v>
      </c>
      <c r="H1928">
        <v>90</v>
      </c>
      <c r="I1928" t="s">
        <v>35</v>
      </c>
    </row>
    <row r="1929" spans="1:9" x14ac:dyDescent="0.2">
      <c r="A1929">
        <v>2017</v>
      </c>
      <c r="B1929">
        <v>20</v>
      </c>
      <c r="C1929" t="s">
        <v>51</v>
      </c>
      <c r="D1929" t="s">
        <v>276</v>
      </c>
      <c r="E1929" t="s">
        <v>111</v>
      </c>
      <c r="F1929" t="s">
        <v>95</v>
      </c>
      <c r="G1929">
        <v>104</v>
      </c>
      <c r="H1929">
        <v>95</v>
      </c>
      <c r="I1929" t="s">
        <v>35</v>
      </c>
    </row>
    <row r="1930" spans="1:9" x14ac:dyDescent="0.2">
      <c r="A1930">
        <v>2017</v>
      </c>
      <c r="B1930">
        <v>20</v>
      </c>
      <c r="C1930" t="s">
        <v>51</v>
      </c>
      <c r="D1930" t="s">
        <v>277</v>
      </c>
      <c r="E1930" t="s">
        <v>111</v>
      </c>
      <c r="F1930" t="s">
        <v>98</v>
      </c>
      <c r="G1930">
        <v>100</v>
      </c>
      <c r="H1930">
        <v>100</v>
      </c>
      <c r="I1930" t="s">
        <v>35</v>
      </c>
    </row>
    <row r="1931" spans="1:9" x14ac:dyDescent="0.2">
      <c r="A1931">
        <v>2017</v>
      </c>
      <c r="B1931">
        <v>20</v>
      </c>
      <c r="C1931" t="s">
        <v>51</v>
      </c>
      <c r="D1931" t="s">
        <v>132</v>
      </c>
      <c r="E1931" t="s">
        <v>117</v>
      </c>
      <c r="F1931" t="s">
        <v>95</v>
      </c>
      <c r="G1931">
        <v>73</v>
      </c>
      <c r="H1931">
        <v>71</v>
      </c>
      <c r="I1931" t="s">
        <v>35</v>
      </c>
    </row>
    <row r="1932" spans="1:9" x14ac:dyDescent="0.2">
      <c r="A1932">
        <v>2017</v>
      </c>
      <c r="B1932">
        <v>20</v>
      </c>
      <c r="C1932" t="s">
        <v>51</v>
      </c>
      <c r="D1932" t="s">
        <v>279</v>
      </c>
      <c r="E1932" t="s">
        <v>121</v>
      </c>
      <c r="F1932" t="s">
        <v>95</v>
      </c>
      <c r="G1932">
        <v>101</v>
      </c>
      <c r="H1932">
        <v>151</v>
      </c>
      <c r="I1932" t="s">
        <v>35</v>
      </c>
    </row>
    <row r="1933" spans="1:9" x14ac:dyDescent="0.2">
      <c r="A1933">
        <v>2017</v>
      </c>
      <c r="B1933">
        <v>20</v>
      </c>
      <c r="C1933" t="s">
        <v>51</v>
      </c>
      <c r="D1933" t="s">
        <v>140</v>
      </c>
      <c r="E1933" t="s">
        <v>121</v>
      </c>
      <c r="F1933" t="s">
        <v>90</v>
      </c>
      <c r="G1933">
        <v>82</v>
      </c>
      <c r="H1933">
        <v>82</v>
      </c>
      <c r="I1933" t="s">
        <v>35</v>
      </c>
    </row>
    <row r="1934" spans="1:9" x14ac:dyDescent="0.2">
      <c r="A1934">
        <v>2017</v>
      </c>
      <c r="B1934">
        <v>20</v>
      </c>
      <c r="C1934" t="s">
        <v>51</v>
      </c>
      <c r="D1934" t="s">
        <v>202</v>
      </c>
      <c r="E1934" t="s">
        <v>89</v>
      </c>
      <c r="F1934" t="s">
        <v>125</v>
      </c>
      <c r="G1934">
        <v>63</v>
      </c>
      <c r="H1934">
        <v>51</v>
      </c>
      <c r="I1934" t="s">
        <v>35</v>
      </c>
    </row>
    <row r="1935" spans="1:9" x14ac:dyDescent="0.2">
      <c r="A1935">
        <v>2017</v>
      </c>
      <c r="B1935">
        <v>20</v>
      </c>
      <c r="C1935" t="s">
        <v>51</v>
      </c>
      <c r="D1935" t="s">
        <v>264</v>
      </c>
      <c r="E1935" t="s">
        <v>89</v>
      </c>
      <c r="F1935" t="s">
        <v>125</v>
      </c>
      <c r="G1935">
        <v>82</v>
      </c>
      <c r="H1935">
        <v>83</v>
      </c>
      <c r="I1935" t="s">
        <v>35</v>
      </c>
    </row>
    <row r="1936" spans="1:9" x14ac:dyDescent="0.2">
      <c r="A1936">
        <v>2017</v>
      </c>
      <c r="B1936">
        <v>20</v>
      </c>
      <c r="C1936" t="s">
        <v>51</v>
      </c>
      <c r="D1936" t="s">
        <v>302</v>
      </c>
      <c r="E1936" t="s">
        <v>97</v>
      </c>
      <c r="F1936" t="s">
        <v>125</v>
      </c>
      <c r="G1936">
        <v>73</v>
      </c>
      <c r="H1936">
        <v>57</v>
      </c>
      <c r="I1936" t="s">
        <v>35</v>
      </c>
    </row>
    <row r="1937" spans="1:9" x14ac:dyDescent="0.2">
      <c r="A1937">
        <v>2017</v>
      </c>
      <c r="B1937">
        <v>20</v>
      </c>
      <c r="C1937" t="s">
        <v>51</v>
      </c>
      <c r="D1937" t="s">
        <v>288</v>
      </c>
      <c r="E1937" t="s">
        <v>109</v>
      </c>
      <c r="F1937" t="s">
        <v>125</v>
      </c>
      <c r="G1937">
        <v>91</v>
      </c>
      <c r="H1937">
        <v>0</v>
      </c>
      <c r="I1937" t="s">
        <v>35</v>
      </c>
    </row>
    <row r="1938" spans="1:9" x14ac:dyDescent="0.2">
      <c r="A1938">
        <v>2017</v>
      </c>
      <c r="B1938">
        <v>21</v>
      </c>
      <c r="C1938" t="s">
        <v>51</v>
      </c>
      <c r="D1938" t="s">
        <v>264</v>
      </c>
      <c r="E1938" t="s">
        <v>89</v>
      </c>
      <c r="F1938" t="s">
        <v>90</v>
      </c>
      <c r="G1938">
        <v>94</v>
      </c>
      <c r="H1938">
        <v>118</v>
      </c>
      <c r="I1938" t="s">
        <v>35</v>
      </c>
    </row>
    <row r="1939" spans="1:9" x14ac:dyDescent="0.2">
      <c r="A1939">
        <v>2017</v>
      </c>
      <c r="B1939">
        <v>21</v>
      </c>
      <c r="C1939" t="s">
        <v>51</v>
      </c>
      <c r="D1939" t="s">
        <v>301</v>
      </c>
      <c r="E1939" t="s">
        <v>92</v>
      </c>
      <c r="F1939" t="s">
        <v>90</v>
      </c>
      <c r="G1939">
        <v>100</v>
      </c>
      <c r="H1939">
        <v>77</v>
      </c>
      <c r="I1939" t="s">
        <v>35</v>
      </c>
    </row>
    <row r="1940" spans="1:9" x14ac:dyDescent="0.2">
      <c r="A1940">
        <v>2017</v>
      </c>
      <c r="B1940">
        <v>21</v>
      </c>
      <c r="C1940" t="s">
        <v>51</v>
      </c>
      <c r="D1940" t="s">
        <v>130</v>
      </c>
      <c r="E1940" t="s">
        <v>131</v>
      </c>
      <c r="F1940" t="s">
        <v>90</v>
      </c>
      <c r="G1940">
        <v>86</v>
      </c>
      <c r="H1940">
        <v>52</v>
      </c>
      <c r="I1940" t="s">
        <v>35</v>
      </c>
    </row>
    <row r="1941" spans="1:9" x14ac:dyDescent="0.2">
      <c r="A1941">
        <v>2017</v>
      </c>
      <c r="B1941">
        <v>21</v>
      </c>
      <c r="C1941" t="s">
        <v>51</v>
      </c>
      <c r="D1941" t="s">
        <v>267</v>
      </c>
      <c r="E1941" t="s">
        <v>97</v>
      </c>
      <c r="F1941" t="s">
        <v>95</v>
      </c>
      <c r="G1941">
        <v>100</v>
      </c>
      <c r="H1941">
        <v>97</v>
      </c>
      <c r="I1941" t="s">
        <v>35</v>
      </c>
    </row>
    <row r="1942" spans="1:9" x14ac:dyDescent="0.2">
      <c r="A1942">
        <v>2017</v>
      </c>
      <c r="B1942">
        <v>21</v>
      </c>
      <c r="C1942" t="s">
        <v>51</v>
      </c>
      <c r="D1942" t="s">
        <v>302</v>
      </c>
      <c r="E1942" t="s">
        <v>97</v>
      </c>
      <c r="F1942" t="s">
        <v>95</v>
      </c>
      <c r="G1942">
        <v>75</v>
      </c>
      <c r="H1942">
        <v>103</v>
      </c>
      <c r="I1942" t="s">
        <v>35</v>
      </c>
    </row>
    <row r="1943" spans="1:9" x14ac:dyDescent="0.2">
      <c r="A1943">
        <v>2017</v>
      </c>
      <c r="B1943">
        <v>21</v>
      </c>
      <c r="C1943" t="s">
        <v>51</v>
      </c>
      <c r="D1943" t="s">
        <v>297</v>
      </c>
      <c r="E1943" t="s">
        <v>100</v>
      </c>
      <c r="F1943" t="s">
        <v>90</v>
      </c>
      <c r="G1943">
        <v>78</v>
      </c>
      <c r="H1943">
        <v>81</v>
      </c>
      <c r="I1943" t="s">
        <v>35</v>
      </c>
    </row>
    <row r="1944" spans="1:9" x14ac:dyDescent="0.2">
      <c r="A1944">
        <v>2017</v>
      </c>
      <c r="B1944">
        <v>21</v>
      </c>
      <c r="C1944" t="s">
        <v>51</v>
      </c>
      <c r="D1944" t="s">
        <v>271</v>
      </c>
      <c r="E1944" t="s">
        <v>128</v>
      </c>
      <c r="F1944" t="s">
        <v>98</v>
      </c>
      <c r="G1944">
        <v>89</v>
      </c>
      <c r="H1944">
        <v>105</v>
      </c>
      <c r="I1944" t="s">
        <v>35</v>
      </c>
    </row>
    <row r="1945" spans="1:9" x14ac:dyDescent="0.2">
      <c r="A1945">
        <v>2017</v>
      </c>
      <c r="B1945">
        <v>21</v>
      </c>
      <c r="C1945" t="s">
        <v>51</v>
      </c>
      <c r="D1945" t="s">
        <v>270</v>
      </c>
      <c r="E1945" t="s">
        <v>128</v>
      </c>
      <c r="F1945" t="s">
        <v>98</v>
      </c>
      <c r="G1945">
        <v>86</v>
      </c>
      <c r="H1945">
        <v>89</v>
      </c>
      <c r="I1945" t="s">
        <v>35</v>
      </c>
    </row>
    <row r="1946" spans="1:9" x14ac:dyDescent="0.2">
      <c r="A1946">
        <v>2017</v>
      </c>
      <c r="B1946">
        <v>21</v>
      </c>
      <c r="C1946" t="s">
        <v>51</v>
      </c>
      <c r="D1946" t="s">
        <v>153</v>
      </c>
      <c r="E1946" t="s">
        <v>128</v>
      </c>
      <c r="F1946" t="s">
        <v>114</v>
      </c>
      <c r="G1946">
        <v>110</v>
      </c>
      <c r="H1946">
        <v>80</v>
      </c>
      <c r="I1946" t="s">
        <v>35</v>
      </c>
    </row>
    <row r="1947" spans="1:9" x14ac:dyDescent="0.2">
      <c r="A1947">
        <v>2017</v>
      </c>
      <c r="B1947">
        <v>21</v>
      </c>
      <c r="C1947" t="s">
        <v>51</v>
      </c>
      <c r="D1947" t="s">
        <v>295</v>
      </c>
      <c r="E1947" t="s">
        <v>103</v>
      </c>
      <c r="F1947" t="s">
        <v>98</v>
      </c>
      <c r="G1947">
        <v>72</v>
      </c>
      <c r="H1947">
        <v>84</v>
      </c>
      <c r="I1947" t="s">
        <v>35</v>
      </c>
    </row>
    <row r="1948" spans="1:9" x14ac:dyDescent="0.2">
      <c r="A1948">
        <v>2017</v>
      </c>
      <c r="B1948">
        <v>21</v>
      </c>
      <c r="C1948" t="s">
        <v>51</v>
      </c>
      <c r="D1948" t="s">
        <v>293</v>
      </c>
      <c r="E1948" t="s">
        <v>103</v>
      </c>
      <c r="F1948" t="s">
        <v>95</v>
      </c>
      <c r="G1948">
        <v>99</v>
      </c>
      <c r="H1948">
        <v>105</v>
      </c>
      <c r="I1948" t="s">
        <v>35</v>
      </c>
    </row>
    <row r="1949" spans="1:9" x14ac:dyDescent="0.2">
      <c r="A1949">
        <v>2017</v>
      </c>
      <c r="B1949">
        <v>21</v>
      </c>
      <c r="C1949" t="s">
        <v>51</v>
      </c>
      <c r="D1949" t="s">
        <v>272</v>
      </c>
      <c r="E1949" t="s">
        <v>103</v>
      </c>
      <c r="F1949" t="s">
        <v>95</v>
      </c>
      <c r="G1949">
        <v>86</v>
      </c>
      <c r="H1949">
        <v>103</v>
      </c>
      <c r="I1949" t="s">
        <v>35</v>
      </c>
    </row>
    <row r="1950" spans="1:9" x14ac:dyDescent="0.2">
      <c r="A1950">
        <v>2017</v>
      </c>
      <c r="B1950">
        <v>21</v>
      </c>
      <c r="C1950" t="s">
        <v>51</v>
      </c>
      <c r="D1950" t="s">
        <v>275</v>
      </c>
      <c r="E1950" t="s">
        <v>109</v>
      </c>
      <c r="F1950" t="s">
        <v>98</v>
      </c>
      <c r="G1950">
        <v>64</v>
      </c>
      <c r="H1950">
        <v>68</v>
      </c>
      <c r="I1950" t="s">
        <v>35</v>
      </c>
    </row>
    <row r="1951" spans="1:9" x14ac:dyDescent="0.2">
      <c r="A1951">
        <v>2017</v>
      </c>
      <c r="B1951">
        <v>21</v>
      </c>
      <c r="C1951" t="s">
        <v>51</v>
      </c>
      <c r="D1951" t="s">
        <v>277</v>
      </c>
      <c r="E1951" t="s">
        <v>111</v>
      </c>
      <c r="F1951" t="s">
        <v>98</v>
      </c>
      <c r="G1951">
        <v>101</v>
      </c>
      <c r="H1951">
        <v>120</v>
      </c>
      <c r="I1951" t="s">
        <v>35</v>
      </c>
    </row>
    <row r="1952" spans="1:9" x14ac:dyDescent="0.2">
      <c r="A1952">
        <v>2017</v>
      </c>
      <c r="B1952">
        <v>21</v>
      </c>
      <c r="C1952" t="s">
        <v>51</v>
      </c>
      <c r="D1952" t="s">
        <v>132</v>
      </c>
      <c r="E1952" t="s">
        <v>117</v>
      </c>
      <c r="F1952" t="s">
        <v>95</v>
      </c>
      <c r="G1952">
        <v>68</v>
      </c>
      <c r="H1952">
        <v>71</v>
      </c>
      <c r="I1952" t="s">
        <v>35</v>
      </c>
    </row>
    <row r="1953" spans="1:9" x14ac:dyDescent="0.2">
      <c r="A1953">
        <v>2017</v>
      </c>
      <c r="B1953">
        <v>21</v>
      </c>
      <c r="C1953" t="s">
        <v>51</v>
      </c>
      <c r="D1953" t="s">
        <v>303</v>
      </c>
      <c r="E1953" t="s">
        <v>119</v>
      </c>
      <c r="F1953" t="s">
        <v>95</v>
      </c>
      <c r="G1953">
        <v>94</v>
      </c>
      <c r="H1953">
        <v>88</v>
      </c>
      <c r="I1953" t="s">
        <v>35</v>
      </c>
    </row>
    <row r="1954" spans="1:9" x14ac:dyDescent="0.2">
      <c r="A1954">
        <v>2017</v>
      </c>
      <c r="B1954">
        <v>21</v>
      </c>
      <c r="C1954" t="s">
        <v>51</v>
      </c>
      <c r="D1954" t="s">
        <v>279</v>
      </c>
      <c r="E1954" t="s">
        <v>121</v>
      </c>
      <c r="F1954" t="s">
        <v>95</v>
      </c>
      <c r="G1954">
        <v>101</v>
      </c>
      <c r="H1954">
        <v>92</v>
      </c>
      <c r="I1954" t="s">
        <v>35</v>
      </c>
    </row>
    <row r="1955" spans="1:9" x14ac:dyDescent="0.2">
      <c r="A1955">
        <v>2017</v>
      </c>
      <c r="B1955">
        <v>21</v>
      </c>
      <c r="C1955" t="s">
        <v>51</v>
      </c>
      <c r="D1955" t="s">
        <v>140</v>
      </c>
      <c r="E1955" t="s">
        <v>121</v>
      </c>
      <c r="F1955" t="s">
        <v>90</v>
      </c>
      <c r="G1955">
        <v>84</v>
      </c>
      <c r="H1955">
        <v>121</v>
      </c>
      <c r="I1955" t="s">
        <v>35</v>
      </c>
    </row>
    <row r="1956" spans="1:9" x14ac:dyDescent="0.2">
      <c r="A1956">
        <v>2017</v>
      </c>
      <c r="B1956">
        <v>21</v>
      </c>
      <c r="C1956" t="s">
        <v>51</v>
      </c>
      <c r="D1956" t="s">
        <v>202</v>
      </c>
      <c r="E1956" t="s">
        <v>89</v>
      </c>
      <c r="F1956" t="s">
        <v>125</v>
      </c>
      <c r="G1956">
        <v>69</v>
      </c>
      <c r="H1956">
        <v>96</v>
      </c>
      <c r="I1956" t="s">
        <v>35</v>
      </c>
    </row>
    <row r="1957" spans="1:9" x14ac:dyDescent="0.2">
      <c r="A1957">
        <v>2017</v>
      </c>
      <c r="B1957">
        <v>21</v>
      </c>
      <c r="C1957" t="s">
        <v>51</v>
      </c>
      <c r="D1957" t="s">
        <v>274</v>
      </c>
      <c r="E1957" t="s">
        <v>109</v>
      </c>
      <c r="F1957" t="s">
        <v>125</v>
      </c>
      <c r="G1957">
        <v>111</v>
      </c>
      <c r="H1957">
        <v>0</v>
      </c>
      <c r="I1957" t="s">
        <v>35</v>
      </c>
    </row>
    <row r="1958" spans="1:9" x14ac:dyDescent="0.2">
      <c r="A1958">
        <v>2017</v>
      </c>
      <c r="B1958">
        <v>21</v>
      </c>
      <c r="C1958" t="s">
        <v>51</v>
      </c>
      <c r="D1958" t="s">
        <v>288</v>
      </c>
      <c r="E1958" t="s">
        <v>109</v>
      </c>
      <c r="F1958" t="s">
        <v>125</v>
      </c>
      <c r="G1958">
        <v>91</v>
      </c>
      <c r="H1958">
        <v>0</v>
      </c>
      <c r="I1958" t="s">
        <v>35</v>
      </c>
    </row>
    <row r="1959" spans="1:9" x14ac:dyDescent="0.2">
      <c r="A1959">
        <v>2017</v>
      </c>
      <c r="B1959">
        <v>21</v>
      </c>
      <c r="C1959" t="s">
        <v>51</v>
      </c>
      <c r="D1959" t="s">
        <v>276</v>
      </c>
      <c r="E1959" t="s">
        <v>111</v>
      </c>
      <c r="F1959" t="s">
        <v>125</v>
      </c>
      <c r="G1959">
        <v>104</v>
      </c>
      <c r="H1959">
        <v>0</v>
      </c>
      <c r="I1959" t="s">
        <v>35</v>
      </c>
    </row>
    <row r="1960" spans="1:9" x14ac:dyDescent="0.2">
      <c r="A1960">
        <v>2017</v>
      </c>
      <c r="B1960">
        <v>1</v>
      </c>
      <c r="C1960" t="s">
        <v>53</v>
      </c>
      <c r="D1960" t="s">
        <v>304</v>
      </c>
      <c r="E1960" t="s">
        <v>92</v>
      </c>
      <c r="F1960" t="s">
        <v>90</v>
      </c>
      <c r="G1960">
        <v>71</v>
      </c>
      <c r="H1960">
        <v>51</v>
      </c>
      <c r="I1960" t="s">
        <v>31</v>
      </c>
    </row>
    <row r="1961" spans="1:9" x14ac:dyDescent="0.2">
      <c r="A1961">
        <v>2017</v>
      </c>
      <c r="B1961">
        <v>1</v>
      </c>
      <c r="C1961" t="s">
        <v>53</v>
      </c>
      <c r="D1961" t="s">
        <v>305</v>
      </c>
      <c r="E1961" t="s">
        <v>92</v>
      </c>
      <c r="F1961" t="s">
        <v>95</v>
      </c>
      <c r="G1961">
        <v>87</v>
      </c>
      <c r="H1961">
        <v>94</v>
      </c>
      <c r="I1961" t="s">
        <v>31</v>
      </c>
    </row>
    <row r="1962" spans="1:9" x14ac:dyDescent="0.2">
      <c r="A1962">
        <v>2017</v>
      </c>
      <c r="B1962">
        <v>1</v>
      </c>
      <c r="C1962" t="s">
        <v>53</v>
      </c>
      <c r="D1962" t="s">
        <v>306</v>
      </c>
      <c r="E1962" t="s">
        <v>138</v>
      </c>
      <c r="F1962" t="s">
        <v>114</v>
      </c>
      <c r="G1962">
        <v>104</v>
      </c>
      <c r="H1962">
        <v>105</v>
      </c>
      <c r="I1962" t="s">
        <v>31</v>
      </c>
    </row>
    <row r="1963" spans="1:9" x14ac:dyDescent="0.2">
      <c r="A1963">
        <v>2017</v>
      </c>
      <c r="B1963">
        <v>1</v>
      </c>
      <c r="C1963" t="s">
        <v>53</v>
      </c>
      <c r="D1963" t="s">
        <v>307</v>
      </c>
      <c r="E1963" t="s">
        <v>97</v>
      </c>
      <c r="F1963" t="s">
        <v>95</v>
      </c>
      <c r="G1963">
        <v>97</v>
      </c>
      <c r="H1963">
        <v>138</v>
      </c>
      <c r="I1963" t="s">
        <v>31</v>
      </c>
    </row>
    <row r="1964" spans="1:9" x14ac:dyDescent="0.2">
      <c r="A1964">
        <v>2017</v>
      </c>
      <c r="B1964">
        <v>1</v>
      </c>
      <c r="C1964" t="s">
        <v>53</v>
      </c>
      <c r="D1964" t="s">
        <v>308</v>
      </c>
      <c r="E1964" t="s">
        <v>100</v>
      </c>
      <c r="F1964" t="s">
        <v>90</v>
      </c>
      <c r="G1964">
        <v>113</v>
      </c>
      <c r="H1964">
        <v>125</v>
      </c>
      <c r="I1964" t="s">
        <v>31</v>
      </c>
    </row>
    <row r="1965" spans="1:9" x14ac:dyDescent="0.2">
      <c r="A1965">
        <v>2017</v>
      </c>
      <c r="B1965">
        <v>1</v>
      </c>
      <c r="C1965" t="s">
        <v>53</v>
      </c>
      <c r="D1965" t="s">
        <v>309</v>
      </c>
      <c r="E1965" t="s">
        <v>100</v>
      </c>
      <c r="F1965" t="s">
        <v>95</v>
      </c>
      <c r="G1965">
        <v>87</v>
      </c>
      <c r="H1965">
        <v>52</v>
      </c>
      <c r="I1965" t="s">
        <v>31</v>
      </c>
    </row>
    <row r="1966" spans="1:9" x14ac:dyDescent="0.2">
      <c r="A1966">
        <v>2017</v>
      </c>
      <c r="B1966">
        <v>1</v>
      </c>
      <c r="C1966" t="s">
        <v>53</v>
      </c>
      <c r="D1966" t="s">
        <v>310</v>
      </c>
      <c r="E1966" t="s">
        <v>128</v>
      </c>
      <c r="F1966" t="s">
        <v>95</v>
      </c>
      <c r="G1966">
        <v>121</v>
      </c>
      <c r="H1966">
        <v>106</v>
      </c>
      <c r="I1966" t="s">
        <v>31</v>
      </c>
    </row>
    <row r="1967" spans="1:9" x14ac:dyDescent="0.2">
      <c r="A1967">
        <v>2017</v>
      </c>
      <c r="B1967">
        <v>1</v>
      </c>
      <c r="C1967" t="s">
        <v>53</v>
      </c>
      <c r="D1967" t="s">
        <v>311</v>
      </c>
      <c r="E1967" t="s">
        <v>103</v>
      </c>
      <c r="F1967" t="s">
        <v>98</v>
      </c>
      <c r="G1967">
        <v>90</v>
      </c>
      <c r="H1967">
        <v>92</v>
      </c>
      <c r="I1967" t="s">
        <v>31</v>
      </c>
    </row>
    <row r="1968" spans="1:9" x14ac:dyDescent="0.2">
      <c r="A1968">
        <v>2017</v>
      </c>
      <c r="B1968">
        <v>1</v>
      </c>
      <c r="C1968" t="s">
        <v>53</v>
      </c>
      <c r="D1968" t="s">
        <v>252</v>
      </c>
      <c r="E1968" t="s">
        <v>103</v>
      </c>
      <c r="F1968" t="s">
        <v>90</v>
      </c>
      <c r="G1968">
        <v>70</v>
      </c>
      <c r="H1968">
        <v>65</v>
      </c>
      <c r="I1968" t="s">
        <v>31</v>
      </c>
    </row>
    <row r="1969" spans="1:9" x14ac:dyDescent="0.2">
      <c r="A1969">
        <v>2017</v>
      </c>
      <c r="B1969">
        <v>1</v>
      </c>
      <c r="C1969" t="s">
        <v>53</v>
      </c>
      <c r="D1969" t="s">
        <v>110</v>
      </c>
      <c r="E1969" t="s">
        <v>103</v>
      </c>
      <c r="F1969" t="s">
        <v>95</v>
      </c>
      <c r="G1969">
        <v>85</v>
      </c>
      <c r="H1969">
        <v>105</v>
      </c>
      <c r="I1969" t="s">
        <v>31</v>
      </c>
    </row>
    <row r="1970" spans="1:9" x14ac:dyDescent="0.2">
      <c r="A1970">
        <v>2017</v>
      </c>
      <c r="B1970">
        <v>1</v>
      </c>
      <c r="C1970" t="s">
        <v>53</v>
      </c>
      <c r="D1970" t="s">
        <v>253</v>
      </c>
      <c r="E1970" t="s">
        <v>103</v>
      </c>
      <c r="F1970" t="s">
        <v>98</v>
      </c>
      <c r="G1970">
        <v>81</v>
      </c>
      <c r="H1970">
        <v>60</v>
      </c>
      <c r="I1970" t="s">
        <v>31</v>
      </c>
    </row>
    <row r="1971" spans="1:9" x14ac:dyDescent="0.2">
      <c r="A1971">
        <v>2017</v>
      </c>
      <c r="B1971">
        <v>1</v>
      </c>
      <c r="C1971" t="s">
        <v>53</v>
      </c>
      <c r="D1971" t="s">
        <v>312</v>
      </c>
      <c r="E1971" t="s">
        <v>117</v>
      </c>
      <c r="F1971" t="s">
        <v>98</v>
      </c>
      <c r="G1971">
        <v>83</v>
      </c>
      <c r="H1971">
        <v>43</v>
      </c>
      <c r="I1971" t="s">
        <v>31</v>
      </c>
    </row>
    <row r="1972" spans="1:9" x14ac:dyDescent="0.2">
      <c r="A1972">
        <v>2017</v>
      </c>
      <c r="B1972">
        <v>1</v>
      </c>
      <c r="C1972" t="s">
        <v>53</v>
      </c>
      <c r="D1972" t="s">
        <v>313</v>
      </c>
      <c r="E1972" t="s">
        <v>119</v>
      </c>
      <c r="F1972" t="s">
        <v>95</v>
      </c>
      <c r="G1972">
        <v>86</v>
      </c>
      <c r="H1972">
        <v>75</v>
      </c>
      <c r="I1972" t="s">
        <v>31</v>
      </c>
    </row>
    <row r="1973" spans="1:9" x14ac:dyDescent="0.2">
      <c r="A1973">
        <v>2017</v>
      </c>
      <c r="B1973">
        <v>1</v>
      </c>
      <c r="C1973" t="s">
        <v>53</v>
      </c>
      <c r="D1973" t="s">
        <v>247</v>
      </c>
      <c r="E1973" t="s">
        <v>119</v>
      </c>
      <c r="F1973" t="s">
        <v>90</v>
      </c>
      <c r="G1973">
        <v>88</v>
      </c>
      <c r="H1973">
        <v>75</v>
      </c>
      <c r="I1973" t="s">
        <v>31</v>
      </c>
    </row>
    <row r="1974" spans="1:9" x14ac:dyDescent="0.2">
      <c r="A1974">
        <v>2017</v>
      </c>
      <c r="B1974">
        <v>1</v>
      </c>
      <c r="C1974" t="s">
        <v>53</v>
      </c>
      <c r="D1974" t="s">
        <v>314</v>
      </c>
      <c r="E1974" t="s">
        <v>121</v>
      </c>
      <c r="F1974" t="s">
        <v>98</v>
      </c>
      <c r="G1974">
        <v>73</v>
      </c>
      <c r="H1974">
        <v>85</v>
      </c>
      <c r="I1974" t="s">
        <v>31</v>
      </c>
    </row>
    <row r="1975" spans="1:9" x14ac:dyDescent="0.2">
      <c r="A1975">
        <v>2017</v>
      </c>
      <c r="B1975">
        <v>1</v>
      </c>
      <c r="C1975" t="s">
        <v>53</v>
      </c>
      <c r="D1975" t="s">
        <v>315</v>
      </c>
      <c r="E1975" t="s">
        <v>123</v>
      </c>
      <c r="F1975" t="s">
        <v>95</v>
      </c>
      <c r="G1975">
        <v>98</v>
      </c>
      <c r="H1975">
        <v>89</v>
      </c>
      <c r="I1975" t="s">
        <v>31</v>
      </c>
    </row>
    <row r="1976" spans="1:9" x14ac:dyDescent="0.2">
      <c r="A1976">
        <v>2017</v>
      </c>
      <c r="B1976">
        <v>1</v>
      </c>
      <c r="C1976" t="s">
        <v>53</v>
      </c>
      <c r="D1976" t="s">
        <v>316</v>
      </c>
      <c r="E1976" t="s">
        <v>123</v>
      </c>
      <c r="F1976" t="s">
        <v>98</v>
      </c>
      <c r="G1976">
        <v>58</v>
      </c>
      <c r="H1976">
        <v>82</v>
      </c>
      <c r="I1976" t="s">
        <v>31</v>
      </c>
    </row>
    <row r="1977" spans="1:9" x14ac:dyDescent="0.2">
      <c r="A1977">
        <v>2017</v>
      </c>
      <c r="B1977">
        <v>1</v>
      </c>
      <c r="C1977" t="s">
        <v>53</v>
      </c>
      <c r="D1977" t="s">
        <v>317</v>
      </c>
      <c r="E1977" t="s">
        <v>123</v>
      </c>
      <c r="F1977" t="s">
        <v>90</v>
      </c>
      <c r="G1977">
        <v>109</v>
      </c>
      <c r="H1977">
        <v>139</v>
      </c>
      <c r="I1977" t="s">
        <v>31</v>
      </c>
    </row>
    <row r="1978" spans="1:9" x14ac:dyDescent="0.2">
      <c r="A1978">
        <v>2017</v>
      </c>
      <c r="B1978">
        <v>1</v>
      </c>
      <c r="C1978" t="s">
        <v>53</v>
      </c>
      <c r="D1978" t="s">
        <v>318</v>
      </c>
      <c r="E1978" t="s">
        <v>131</v>
      </c>
      <c r="F1978" t="s">
        <v>125</v>
      </c>
      <c r="G1978">
        <v>75</v>
      </c>
      <c r="H1978">
        <v>0</v>
      </c>
      <c r="I1978" t="s">
        <v>31</v>
      </c>
    </row>
    <row r="1979" spans="1:9" x14ac:dyDescent="0.2">
      <c r="A1979">
        <v>2017</v>
      </c>
      <c r="B1979">
        <v>1</v>
      </c>
      <c r="C1979" t="s">
        <v>53</v>
      </c>
      <c r="D1979" t="s">
        <v>166</v>
      </c>
      <c r="E1979" t="s">
        <v>94</v>
      </c>
      <c r="F1979" t="s">
        <v>125</v>
      </c>
      <c r="G1979">
        <v>56</v>
      </c>
      <c r="H1979">
        <v>63</v>
      </c>
      <c r="I1979" t="s">
        <v>31</v>
      </c>
    </row>
    <row r="1980" spans="1:9" x14ac:dyDescent="0.2">
      <c r="A1980">
        <v>2017</v>
      </c>
      <c r="B1980">
        <v>1</v>
      </c>
      <c r="C1980" t="s">
        <v>53</v>
      </c>
      <c r="D1980" t="s">
        <v>319</v>
      </c>
      <c r="E1980" t="s">
        <v>97</v>
      </c>
      <c r="F1980" t="s">
        <v>125</v>
      </c>
      <c r="G1980">
        <v>95</v>
      </c>
      <c r="H1980">
        <v>54</v>
      </c>
      <c r="I1980" t="s">
        <v>31</v>
      </c>
    </row>
    <row r="1981" spans="1:9" x14ac:dyDescent="0.2">
      <c r="A1981">
        <v>2017</v>
      </c>
      <c r="B1981">
        <v>1</v>
      </c>
      <c r="C1981" t="s">
        <v>53</v>
      </c>
      <c r="D1981" t="s">
        <v>320</v>
      </c>
      <c r="E1981" t="s">
        <v>111</v>
      </c>
      <c r="F1981" t="s">
        <v>125</v>
      </c>
      <c r="G1981">
        <v>78</v>
      </c>
      <c r="H1981">
        <v>74</v>
      </c>
      <c r="I1981" t="s">
        <v>31</v>
      </c>
    </row>
    <row r="1982" spans="1:9" x14ac:dyDescent="0.2">
      <c r="A1982">
        <v>2017</v>
      </c>
      <c r="B1982">
        <v>2</v>
      </c>
      <c r="C1982" t="s">
        <v>53</v>
      </c>
      <c r="D1982" t="s">
        <v>305</v>
      </c>
      <c r="E1982" t="s">
        <v>92</v>
      </c>
      <c r="F1982" t="s">
        <v>95</v>
      </c>
      <c r="G1982">
        <v>83</v>
      </c>
      <c r="H1982">
        <v>74</v>
      </c>
      <c r="I1982" t="s">
        <v>31</v>
      </c>
    </row>
    <row r="1983" spans="1:9" x14ac:dyDescent="0.2">
      <c r="A1983">
        <v>2017</v>
      </c>
      <c r="B1983">
        <v>2</v>
      </c>
      <c r="C1983" t="s">
        <v>53</v>
      </c>
      <c r="D1983" t="s">
        <v>321</v>
      </c>
      <c r="E1983" t="s">
        <v>97</v>
      </c>
      <c r="F1983" t="s">
        <v>114</v>
      </c>
      <c r="G1983">
        <v>88</v>
      </c>
      <c r="H1983">
        <v>71</v>
      </c>
      <c r="I1983" t="s">
        <v>31</v>
      </c>
    </row>
    <row r="1984" spans="1:9" x14ac:dyDescent="0.2">
      <c r="A1984">
        <v>2017</v>
      </c>
      <c r="B1984">
        <v>2</v>
      </c>
      <c r="C1984" t="s">
        <v>53</v>
      </c>
      <c r="D1984" t="s">
        <v>307</v>
      </c>
      <c r="E1984" t="s">
        <v>97</v>
      </c>
      <c r="F1984" t="s">
        <v>95</v>
      </c>
      <c r="G1984">
        <v>108</v>
      </c>
      <c r="H1984">
        <v>130</v>
      </c>
      <c r="I1984" t="s">
        <v>31</v>
      </c>
    </row>
    <row r="1985" spans="1:9" x14ac:dyDescent="0.2">
      <c r="A1985">
        <v>2017</v>
      </c>
      <c r="B1985">
        <v>2</v>
      </c>
      <c r="C1985" t="s">
        <v>53</v>
      </c>
      <c r="D1985" t="s">
        <v>308</v>
      </c>
      <c r="E1985" t="s">
        <v>100</v>
      </c>
      <c r="F1985" t="s">
        <v>90</v>
      </c>
      <c r="G1985">
        <v>115</v>
      </c>
      <c r="H1985">
        <v>103</v>
      </c>
      <c r="I1985" t="s">
        <v>31</v>
      </c>
    </row>
    <row r="1986" spans="1:9" x14ac:dyDescent="0.2">
      <c r="A1986">
        <v>2017</v>
      </c>
      <c r="B1986">
        <v>2</v>
      </c>
      <c r="C1986" t="s">
        <v>53</v>
      </c>
      <c r="D1986" t="s">
        <v>309</v>
      </c>
      <c r="E1986" t="s">
        <v>100</v>
      </c>
      <c r="F1986" t="s">
        <v>95</v>
      </c>
      <c r="G1986">
        <v>80</v>
      </c>
      <c r="H1986">
        <v>71</v>
      </c>
      <c r="I1986" t="s">
        <v>31</v>
      </c>
    </row>
    <row r="1987" spans="1:9" x14ac:dyDescent="0.2">
      <c r="A1987">
        <v>2017</v>
      </c>
      <c r="B1987">
        <v>2</v>
      </c>
      <c r="C1987" t="s">
        <v>53</v>
      </c>
      <c r="D1987" t="s">
        <v>310</v>
      </c>
      <c r="E1987" t="s">
        <v>128</v>
      </c>
      <c r="F1987" t="s">
        <v>95</v>
      </c>
      <c r="G1987">
        <v>125</v>
      </c>
      <c r="H1987">
        <v>128</v>
      </c>
      <c r="I1987" t="s">
        <v>31</v>
      </c>
    </row>
    <row r="1988" spans="1:9" x14ac:dyDescent="0.2">
      <c r="A1988">
        <v>2017</v>
      </c>
      <c r="B1988">
        <v>2</v>
      </c>
      <c r="C1988" t="s">
        <v>53</v>
      </c>
      <c r="D1988" t="s">
        <v>311</v>
      </c>
      <c r="E1988" t="s">
        <v>103</v>
      </c>
      <c r="F1988" t="s">
        <v>98</v>
      </c>
      <c r="G1988">
        <v>89</v>
      </c>
      <c r="H1988">
        <v>84</v>
      </c>
      <c r="I1988" t="s">
        <v>31</v>
      </c>
    </row>
    <row r="1989" spans="1:9" x14ac:dyDescent="0.2">
      <c r="A1989">
        <v>2017</v>
      </c>
      <c r="B1989">
        <v>2</v>
      </c>
      <c r="C1989" t="s">
        <v>53</v>
      </c>
      <c r="D1989" t="s">
        <v>252</v>
      </c>
      <c r="E1989" t="s">
        <v>103</v>
      </c>
      <c r="F1989" t="s">
        <v>90</v>
      </c>
      <c r="G1989">
        <v>73</v>
      </c>
      <c r="H1989">
        <v>98</v>
      </c>
      <c r="I1989" t="s">
        <v>31</v>
      </c>
    </row>
    <row r="1990" spans="1:9" x14ac:dyDescent="0.2">
      <c r="A1990">
        <v>2017</v>
      </c>
      <c r="B1990">
        <v>2</v>
      </c>
      <c r="C1990" t="s">
        <v>53</v>
      </c>
      <c r="D1990" t="s">
        <v>110</v>
      </c>
      <c r="E1990" t="s">
        <v>103</v>
      </c>
      <c r="F1990" t="s">
        <v>95</v>
      </c>
      <c r="G1990">
        <v>91</v>
      </c>
      <c r="H1990">
        <v>120</v>
      </c>
      <c r="I1990" t="s">
        <v>31</v>
      </c>
    </row>
    <row r="1991" spans="1:9" x14ac:dyDescent="0.2">
      <c r="A1991">
        <v>2017</v>
      </c>
      <c r="B1991">
        <v>2</v>
      </c>
      <c r="C1991" t="s">
        <v>53</v>
      </c>
      <c r="D1991" t="s">
        <v>253</v>
      </c>
      <c r="E1991" t="s">
        <v>103</v>
      </c>
      <c r="F1991" t="s">
        <v>98</v>
      </c>
      <c r="G1991">
        <v>74</v>
      </c>
      <c r="H1991">
        <v>51</v>
      </c>
      <c r="I1991" t="s">
        <v>31</v>
      </c>
    </row>
    <row r="1992" spans="1:9" x14ac:dyDescent="0.2">
      <c r="A1992">
        <v>2017</v>
      </c>
      <c r="B1992">
        <v>2</v>
      </c>
      <c r="C1992" t="s">
        <v>53</v>
      </c>
      <c r="D1992" t="s">
        <v>322</v>
      </c>
      <c r="E1992" t="s">
        <v>111</v>
      </c>
      <c r="F1992" t="s">
        <v>90</v>
      </c>
      <c r="G1992">
        <v>68</v>
      </c>
      <c r="H1992">
        <v>92</v>
      </c>
      <c r="I1992" t="s">
        <v>31</v>
      </c>
    </row>
    <row r="1993" spans="1:9" x14ac:dyDescent="0.2">
      <c r="A1993">
        <v>2017</v>
      </c>
      <c r="B1993">
        <v>2</v>
      </c>
      <c r="C1993" t="s">
        <v>53</v>
      </c>
      <c r="D1993" t="s">
        <v>312</v>
      </c>
      <c r="E1993" t="s">
        <v>117</v>
      </c>
      <c r="F1993" t="s">
        <v>98</v>
      </c>
      <c r="G1993">
        <v>87</v>
      </c>
      <c r="H1993">
        <v>107</v>
      </c>
      <c r="I1993" t="s">
        <v>31</v>
      </c>
    </row>
    <row r="1994" spans="1:9" x14ac:dyDescent="0.2">
      <c r="A1994">
        <v>2017</v>
      </c>
      <c r="B1994">
        <v>2</v>
      </c>
      <c r="C1994" t="s">
        <v>53</v>
      </c>
      <c r="D1994" t="s">
        <v>313</v>
      </c>
      <c r="E1994" t="s">
        <v>119</v>
      </c>
      <c r="F1994" t="s">
        <v>95</v>
      </c>
      <c r="G1994">
        <v>79</v>
      </c>
      <c r="H1994">
        <v>63</v>
      </c>
      <c r="I1994" t="s">
        <v>31</v>
      </c>
    </row>
    <row r="1995" spans="1:9" x14ac:dyDescent="0.2">
      <c r="A1995">
        <v>2017</v>
      </c>
      <c r="B1995">
        <v>2</v>
      </c>
      <c r="C1995" t="s">
        <v>53</v>
      </c>
      <c r="D1995" t="s">
        <v>247</v>
      </c>
      <c r="E1995" t="s">
        <v>119</v>
      </c>
      <c r="F1995" t="s">
        <v>90</v>
      </c>
      <c r="G1995">
        <v>86</v>
      </c>
      <c r="H1995">
        <v>67</v>
      </c>
      <c r="I1995" t="s">
        <v>31</v>
      </c>
    </row>
    <row r="1996" spans="1:9" x14ac:dyDescent="0.2">
      <c r="A1996">
        <v>2017</v>
      </c>
      <c r="B1996">
        <v>2</v>
      </c>
      <c r="C1996" t="s">
        <v>53</v>
      </c>
      <c r="D1996" t="s">
        <v>314</v>
      </c>
      <c r="E1996" t="s">
        <v>121</v>
      </c>
      <c r="F1996" t="s">
        <v>98</v>
      </c>
      <c r="G1996">
        <v>74</v>
      </c>
      <c r="H1996">
        <v>81</v>
      </c>
      <c r="I1996" t="s">
        <v>31</v>
      </c>
    </row>
    <row r="1997" spans="1:9" x14ac:dyDescent="0.2">
      <c r="A1997">
        <v>2017</v>
      </c>
      <c r="B1997">
        <v>2</v>
      </c>
      <c r="C1997" t="s">
        <v>53</v>
      </c>
      <c r="D1997" t="s">
        <v>315</v>
      </c>
      <c r="E1997" t="s">
        <v>123</v>
      </c>
      <c r="F1997" t="s">
        <v>95</v>
      </c>
      <c r="G1997">
        <v>104</v>
      </c>
      <c r="H1997">
        <v>141</v>
      </c>
      <c r="I1997" t="s">
        <v>31</v>
      </c>
    </row>
    <row r="1998" spans="1:9" x14ac:dyDescent="0.2">
      <c r="A1998">
        <v>2017</v>
      </c>
      <c r="B1998">
        <v>2</v>
      </c>
      <c r="C1998" t="s">
        <v>53</v>
      </c>
      <c r="D1998" t="s">
        <v>316</v>
      </c>
      <c r="E1998" t="s">
        <v>123</v>
      </c>
      <c r="F1998" t="s">
        <v>98</v>
      </c>
      <c r="G1998">
        <v>58</v>
      </c>
      <c r="H1998">
        <v>68</v>
      </c>
      <c r="I1998" t="s">
        <v>31</v>
      </c>
    </row>
    <row r="1999" spans="1:9" x14ac:dyDescent="0.2">
      <c r="A1999">
        <v>2017</v>
      </c>
      <c r="B1999">
        <v>2</v>
      </c>
      <c r="C1999" t="s">
        <v>53</v>
      </c>
      <c r="D1999" t="s">
        <v>317</v>
      </c>
      <c r="E1999" t="s">
        <v>123</v>
      </c>
      <c r="F1999" t="s">
        <v>90</v>
      </c>
      <c r="G1999">
        <v>115</v>
      </c>
      <c r="H1999">
        <v>102</v>
      </c>
      <c r="I1999" t="s">
        <v>31</v>
      </c>
    </row>
    <row r="2000" spans="1:9" x14ac:dyDescent="0.2">
      <c r="A2000">
        <v>2017</v>
      </c>
      <c r="B2000">
        <v>2</v>
      </c>
      <c r="C2000" t="s">
        <v>53</v>
      </c>
      <c r="D2000" t="s">
        <v>304</v>
      </c>
      <c r="E2000" t="s">
        <v>92</v>
      </c>
      <c r="F2000" t="s">
        <v>125</v>
      </c>
      <c r="G2000">
        <v>72</v>
      </c>
      <c r="H2000">
        <v>81</v>
      </c>
      <c r="I2000" t="s">
        <v>31</v>
      </c>
    </row>
    <row r="2001" spans="1:9" x14ac:dyDescent="0.2">
      <c r="A2001">
        <v>2017</v>
      </c>
      <c r="B2001">
        <v>2</v>
      </c>
      <c r="C2001" t="s">
        <v>53</v>
      </c>
      <c r="D2001" t="s">
        <v>318</v>
      </c>
      <c r="E2001" t="s">
        <v>131</v>
      </c>
      <c r="F2001" t="s">
        <v>125</v>
      </c>
      <c r="G2001">
        <v>79</v>
      </c>
      <c r="H2001">
        <v>0</v>
      </c>
      <c r="I2001" t="s">
        <v>31</v>
      </c>
    </row>
    <row r="2002" spans="1:9" x14ac:dyDescent="0.2">
      <c r="A2002">
        <v>2017</v>
      </c>
      <c r="B2002">
        <v>2</v>
      </c>
      <c r="C2002" t="s">
        <v>53</v>
      </c>
      <c r="D2002" t="s">
        <v>306</v>
      </c>
      <c r="E2002" t="s">
        <v>138</v>
      </c>
      <c r="F2002" t="s">
        <v>125</v>
      </c>
      <c r="G2002">
        <v>102</v>
      </c>
      <c r="H2002">
        <v>0</v>
      </c>
      <c r="I2002" t="s">
        <v>31</v>
      </c>
    </row>
    <row r="2003" spans="1:9" x14ac:dyDescent="0.2">
      <c r="A2003">
        <v>2017</v>
      </c>
      <c r="B2003">
        <v>2</v>
      </c>
      <c r="C2003" t="s">
        <v>53</v>
      </c>
      <c r="D2003" t="s">
        <v>291</v>
      </c>
      <c r="E2003" t="s">
        <v>113</v>
      </c>
      <c r="F2003" t="s">
        <v>125</v>
      </c>
      <c r="G2003">
        <v>89</v>
      </c>
      <c r="H2003">
        <v>89</v>
      </c>
      <c r="I2003" t="s">
        <v>31</v>
      </c>
    </row>
    <row r="2004" spans="1:9" x14ac:dyDescent="0.2">
      <c r="A2004">
        <v>2017</v>
      </c>
      <c r="B2004">
        <v>3</v>
      </c>
      <c r="C2004" t="s">
        <v>53</v>
      </c>
      <c r="D2004" t="s">
        <v>304</v>
      </c>
      <c r="E2004" t="s">
        <v>92</v>
      </c>
      <c r="F2004" t="s">
        <v>90</v>
      </c>
      <c r="G2004">
        <v>74</v>
      </c>
      <c r="H2004">
        <v>88</v>
      </c>
      <c r="I2004" t="s">
        <v>31</v>
      </c>
    </row>
    <row r="2005" spans="1:9" x14ac:dyDescent="0.2">
      <c r="A2005">
        <v>2017</v>
      </c>
      <c r="B2005">
        <v>3</v>
      </c>
      <c r="C2005" t="s">
        <v>53</v>
      </c>
      <c r="D2005" t="s">
        <v>305</v>
      </c>
      <c r="E2005" t="s">
        <v>92</v>
      </c>
      <c r="F2005" t="s">
        <v>95</v>
      </c>
      <c r="G2005">
        <v>81</v>
      </c>
      <c r="H2005">
        <v>86</v>
      </c>
      <c r="I2005" t="s">
        <v>31</v>
      </c>
    </row>
    <row r="2006" spans="1:9" x14ac:dyDescent="0.2">
      <c r="A2006">
        <v>2017</v>
      </c>
      <c r="B2006">
        <v>3</v>
      </c>
      <c r="C2006" t="s">
        <v>53</v>
      </c>
      <c r="D2006" t="s">
        <v>166</v>
      </c>
      <c r="E2006" t="s">
        <v>94</v>
      </c>
      <c r="F2006" t="s">
        <v>98</v>
      </c>
      <c r="G2006">
        <v>67</v>
      </c>
      <c r="H2006">
        <v>76</v>
      </c>
      <c r="I2006" t="s">
        <v>31</v>
      </c>
    </row>
    <row r="2007" spans="1:9" x14ac:dyDescent="0.2">
      <c r="A2007">
        <v>2017</v>
      </c>
      <c r="B2007">
        <v>3</v>
      </c>
      <c r="C2007" t="s">
        <v>53</v>
      </c>
      <c r="D2007" t="s">
        <v>306</v>
      </c>
      <c r="E2007" t="s">
        <v>138</v>
      </c>
      <c r="F2007" t="s">
        <v>114</v>
      </c>
      <c r="G2007">
        <v>91</v>
      </c>
      <c r="H2007">
        <v>52</v>
      </c>
      <c r="I2007" t="s">
        <v>31</v>
      </c>
    </row>
    <row r="2008" spans="1:9" x14ac:dyDescent="0.2">
      <c r="A2008">
        <v>2017</v>
      </c>
      <c r="B2008">
        <v>3</v>
      </c>
      <c r="C2008" t="s">
        <v>53</v>
      </c>
      <c r="D2008" t="s">
        <v>307</v>
      </c>
      <c r="E2008" t="s">
        <v>97</v>
      </c>
      <c r="F2008" t="s">
        <v>95</v>
      </c>
      <c r="G2008">
        <v>124</v>
      </c>
      <c r="H2008">
        <v>158</v>
      </c>
      <c r="I2008" t="s">
        <v>31</v>
      </c>
    </row>
    <row r="2009" spans="1:9" x14ac:dyDescent="0.2">
      <c r="A2009">
        <v>2017</v>
      </c>
      <c r="B2009">
        <v>3</v>
      </c>
      <c r="C2009" t="s">
        <v>53</v>
      </c>
      <c r="D2009" t="s">
        <v>308</v>
      </c>
      <c r="E2009" t="s">
        <v>100</v>
      </c>
      <c r="F2009" t="s">
        <v>90</v>
      </c>
      <c r="G2009">
        <v>110</v>
      </c>
      <c r="H2009">
        <v>74</v>
      </c>
      <c r="I2009" t="s">
        <v>31</v>
      </c>
    </row>
    <row r="2010" spans="1:9" x14ac:dyDescent="0.2">
      <c r="A2010">
        <v>2017</v>
      </c>
      <c r="B2010">
        <v>3</v>
      </c>
      <c r="C2010" t="s">
        <v>53</v>
      </c>
      <c r="D2010" t="s">
        <v>309</v>
      </c>
      <c r="E2010" t="s">
        <v>100</v>
      </c>
      <c r="F2010" t="s">
        <v>95</v>
      </c>
      <c r="G2010">
        <v>80</v>
      </c>
      <c r="H2010">
        <v>112</v>
      </c>
      <c r="I2010" t="s">
        <v>31</v>
      </c>
    </row>
    <row r="2011" spans="1:9" x14ac:dyDescent="0.2">
      <c r="A2011">
        <v>2017</v>
      </c>
      <c r="B2011">
        <v>3</v>
      </c>
      <c r="C2011" t="s">
        <v>53</v>
      </c>
      <c r="D2011" t="s">
        <v>310</v>
      </c>
      <c r="E2011" t="s">
        <v>128</v>
      </c>
      <c r="F2011" t="s">
        <v>95</v>
      </c>
      <c r="G2011">
        <v>127</v>
      </c>
      <c r="H2011">
        <v>121</v>
      </c>
      <c r="I2011" t="s">
        <v>31</v>
      </c>
    </row>
    <row r="2012" spans="1:9" x14ac:dyDescent="0.2">
      <c r="A2012">
        <v>2017</v>
      </c>
      <c r="B2012">
        <v>3</v>
      </c>
      <c r="C2012" t="s">
        <v>53</v>
      </c>
      <c r="D2012" t="s">
        <v>252</v>
      </c>
      <c r="E2012" t="s">
        <v>103</v>
      </c>
      <c r="F2012" t="s">
        <v>90</v>
      </c>
      <c r="G2012">
        <v>75</v>
      </c>
      <c r="H2012">
        <v>92</v>
      </c>
      <c r="I2012" t="s">
        <v>31</v>
      </c>
    </row>
    <row r="2013" spans="1:9" x14ac:dyDescent="0.2">
      <c r="A2013">
        <v>2017</v>
      </c>
      <c r="B2013">
        <v>3</v>
      </c>
      <c r="C2013" t="s">
        <v>53</v>
      </c>
      <c r="D2013" t="s">
        <v>110</v>
      </c>
      <c r="E2013" t="s">
        <v>103</v>
      </c>
      <c r="F2013" t="s">
        <v>95</v>
      </c>
      <c r="G2013">
        <v>95</v>
      </c>
      <c r="H2013">
        <v>110</v>
      </c>
      <c r="I2013" t="s">
        <v>31</v>
      </c>
    </row>
    <row r="2014" spans="1:9" x14ac:dyDescent="0.2">
      <c r="A2014">
        <v>2017</v>
      </c>
      <c r="B2014">
        <v>3</v>
      </c>
      <c r="C2014" t="s">
        <v>53</v>
      </c>
      <c r="D2014" t="s">
        <v>311</v>
      </c>
      <c r="E2014" t="s">
        <v>103</v>
      </c>
      <c r="F2014" t="s">
        <v>98</v>
      </c>
      <c r="G2014">
        <v>94</v>
      </c>
      <c r="H2014">
        <v>109</v>
      </c>
      <c r="I2014" t="s">
        <v>31</v>
      </c>
    </row>
    <row r="2015" spans="1:9" x14ac:dyDescent="0.2">
      <c r="A2015">
        <v>2017</v>
      </c>
      <c r="B2015">
        <v>3</v>
      </c>
      <c r="C2015" t="s">
        <v>53</v>
      </c>
      <c r="D2015" t="s">
        <v>322</v>
      </c>
      <c r="E2015" t="s">
        <v>111</v>
      </c>
      <c r="F2015" t="s">
        <v>90</v>
      </c>
      <c r="G2015">
        <v>72</v>
      </c>
      <c r="H2015">
        <v>0</v>
      </c>
      <c r="I2015" t="s">
        <v>31</v>
      </c>
    </row>
    <row r="2016" spans="1:9" x14ac:dyDescent="0.2">
      <c r="A2016">
        <v>2017</v>
      </c>
      <c r="B2016">
        <v>3</v>
      </c>
      <c r="C2016" t="s">
        <v>53</v>
      </c>
      <c r="D2016" t="s">
        <v>291</v>
      </c>
      <c r="E2016" t="s">
        <v>113</v>
      </c>
      <c r="F2016" t="s">
        <v>98</v>
      </c>
      <c r="G2016">
        <v>83</v>
      </c>
      <c r="H2016">
        <v>44</v>
      </c>
      <c r="I2016" t="s">
        <v>31</v>
      </c>
    </row>
    <row r="2017" spans="1:9" x14ac:dyDescent="0.2">
      <c r="A2017">
        <v>2017</v>
      </c>
      <c r="B2017">
        <v>3</v>
      </c>
      <c r="C2017" t="s">
        <v>53</v>
      </c>
      <c r="D2017" t="s">
        <v>312</v>
      </c>
      <c r="E2017" t="s">
        <v>117</v>
      </c>
      <c r="F2017" t="s">
        <v>98</v>
      </c>
      <c r="G2017">
        <v>86</v>
      </c>
      <c r="H2017">
        <v>88</v>
      </c>
      <c r="I2017" t="s">
        <v>31</v>
      </c>
    </row>
    <row r="2018" spans="1:9" x14ac:dyDescent="0.2">
      <c r="A2018">
        <v>2017</v>
      </c>
      <c r="B2018">
        <v>3</v>
      </c>
      <c r="C2018" t="s">
        <v>53</v>
      </c>
      <c r="D2018" t="s">
        <v>247</v>
      </c>
      <c r="E2018" t="s">
        <v>119</v>
      </c>
      <c r="F2018" t="s">
        <v>95</v>
      </c>
      <c r="G2018">
        <v>81</v>
      </c>
      <c r="H2018">
        <v>53</v>
      </c>
      <c r="I2018" t="s">
        <v>31</v>
      </c>
    </row>
    <row r="2019" spans="1:9" x14ac:dyDescent="0.2">
      <c r="A2019">
        <v>2017</v>
      </c>
      <c r="B2019">
        <v>3</v>
      </c>
      <c r="C2019" t="s">
        <v>53</v>
      </c>
      <c r="D2019" t="s">
        <v>314</v>
      </c>
      <c r="E2019" t="s">
        <v>121</v>
      </c>
      <c r="F2019" t="s">
        <v>98</v>
      </c>
      <c r="G2019">
        <v>74</v>
      </c>
      <c r="H2019">
        <v>73</v>
      </c>
      <c r="I2019" t="s">
        <v>31</v>
      </c>
    </row>
    <row r="2020" spans="1:9" x14ac:dyDescent="0.2">
      <c r="A2020">
        <v>2017</v>
      </c>
      <c r="B2020">
        <v>3</v>
      </c>
      <c r="C2020" t="s">
        <v>53</v>
      </c>
      <c r="D2020" t="s">
        <v>315</v>
      </c>
      <c r="E2020" t="s">
        <v>123</v>
      </c>
      <c r="F2020" t="s">
        <v>95</v>
      </c>
      <c r="G2020">
        <v>105</v>
      </c>
      <c r="H2020">
        <v>109</v>
      </c>
      <c r="I2020" t="s">
        <v>31</v>
      </c>
    </row>
    <row r="2021" spans="1:9" x14ac:dyDescent="0.2">
      <c r="A2021">
        <v>2017</v>
      </c>
      <c r="B2021">
        <v>3</v>
      </c>
      <c r="C2021" t="s">
        <v>53</v>
      </c>
      <c r="D2021" t="s">
        <v>317</v>
      </c>
      <c r="E2021" t="s">
        <v>123</v>
      </c>
      <c r="F2021" t="s">
        <v>90</v>
      </c>
      <c r="G2021">
        <v>117</v>
      </c>
      <c r="H2021">
        <v>83</v>
      </c>
      <c r="I2021" t="s">
        <v>31</v>
      </c>
    </row>
    <row r="2022" spans="1:9" x14ac:dyDescent="0.2">
      <c r="A2022">
        <v>2017</v>
      </c>
      <c r="B2022">
        <v>3</v>
      </c>
      <c r="C2022" t="s">
        <v>53</v>
      </c>
      <c r="D2022" t="s">
        <v>321</v>
      </c>
      <c r="E2022" t="s">
        <v>97</v>
      </c>
      <c r="F2022" t="s">
        <v>125</v>
      </c>
      <c r="G2022">
        <v>97</v>
      </c>
      <c r="H2022">
        <v>117</v>
      </c>
      <c r="I2022" t="s">
        <v>31</v>
      </c>
    </row>
    <row r="2023" spans="1:9" x14ac:dyDescent="0.2">
      <c r="A2023">
        <v>2017</v>
      </c>
      <c r="B2023">
        <v>3</v>
      </c>
      <c r="C2023" t="s">
        <v>53</v>
      </c>
      <c r="D2023" t="s">
        <v>253</v>
      </c>
      <c r="E2023" t="s">
        <v>103</v>
      </c>
      <c r="F2023" t="s">
        <v>125</v>
      </c>
      <c r="G2023">
        <v>74</v>
      </c>
      <c r="H2023">
        <v>81</v>
      </c>
      <c r="I2023" t="s">
        <v>31</v>
      </c>
    </row>
    <row r="2024" spans="1:9" x14ac:dyDescent="0.2">
      <c r="A2024">
        <v>2017</v>
      </c>
      <c r="B2024">
        <v>3</v>
      </c>
      <c r="C2024" t="s">
        <v>53</v>
      </c>
      <c r="D2024" t="s">
        <v>313</v>
      </c>
      <c r="E2024" t="s">
        <v>119</v>
      </c>
      <c r="F2024" t="s">
        <v>125</v>
      </c>
      <c r="G2024">
        <v>81</v>
      </c>
      <c r="H2024">
        <v>0</v>
      </c>
      <c r="I2024" t="s">
        <v>31</v>
      </c>
    </row>
    <row r="2025" spans="1:9" x14ac:dyDescent="0.2">
      <c r="A2025">
        <v>2017</v>
      </c>
      <c r="B2025">
        <v>3</v>
      </c>
      <c r="C2025" t="s">
        <v>53</v>
      </c>
      <c r="D2025" t="s">
        <v>316</v>
      </c>
      <c r="E2025" t="s">
        <v>123</v>
      </c>
      <c r="F2025" t="s">
        <v>125</v>
      </c>
      <c r="G2025">
        <v>63</v>
      </c>
      <c r="H2025">
        <v>89</v>
      </c>
      <c r="I2025" t="s">
        <v>31</v>
      </c>
    </row>
    <row r="2026" spans="1:9" x14ac:dyDescent="0.2">
      <c r="A2026">
        <v>2017</v>
      </c>
      <c r="B2026">
        <v>4</v>
      </c>
      <c r="C2026" t="s">
        <v>53</v>
      </c>
      <c r="D2026" t="s">
        <v>304</v>
      </c>
      <c r="E2026" t="s">
        <v>92</v>
      </c>
      <c r="F2026" t="s">
        <v>90</v>
      </c>
      <c r="G2026">
        <v>79</v>
      </c>
      <c r="H2026">
        <v>97</v>
      </c>
      <c r="I2026" t="s">
        <v>31</v>
      </c>
    </row>
    <row r="2027" spans="1:9" x14ac:dyDescent="0.2">
      <c r="A2027">
        <v>2017</v>
      </c>
      <c r="B2027">
        <v>4</v>
      </c>
      <c r="C2027" t="s">
        <v>53</v>
      </c>
      <c r="D2027" t="s">
        <v>305</v>
      </c>
      <c r="E2027" t="s">
        <v>92</v>
      </c>
      <c r="F2027" t="s">
        <v>95</v>
      </c>
      <c r="G2027">
        <v>76</v>
      </c>
      <c r="H2027">
        <v>67</v>
      </c>
      <c r="I2027" t="s">
        <v>31</v>
      </c>
    </row>
    <row r="2028" spans="1:9" x14ac:dyDescent="0.2">
      <c r="A2028">
        <v>2017</v>
      </c>
      <c r="B2028">
        <v>4</v>
      </c>
      <c r="C2028" t="s">
        <v>53</v>
      </c>
      <c r="D2028" t="s">
        <v>166</v>
      </c>
      <c r="E2028" t="s">
        <v>94</v>
      </c>
      <c r="F2028" t="s">
        <v>98</v>
      </c>
      <c r="G2028">
        <v>71</v>
      </c>
      <c r="H2028">
        <v>90</v>
      </c>
      <c r="I2028" t="s">
        <v>31</v>
      </c>
    </row>
    <row r="2029" spans="1:9" x14ac:dyDescent="0.2">
      <c r="A2029">
        <v>2017</v>
      </c>
      <c r="B2029">
        <v>4</v>
      </c>
      <c r="C2029" t="s">
        <v>53</v>
      </c>
      <c r="D2029" t="s">
        <v>148</v>
      </c>
      <c r="E2029" t="s">
        <v>94</v>
      </c>
      <c r="F2029" t="s">
        <v>95</v>
      </c>
      <c r="G2029">
        <v>87</v>
      </c>
      <c r="H2029">
        <v>90</v>
      </c>
      <c r="I2029" t="s">
        <v>31</v>
      </c>
    </row>
    <row r="2030" spans="1:9" x14ac:dyDescent="0.2">
      <c r="A2030">
        <v>2017</v>
      </c>
      <c r="B2030">
        <v>4</v>
      </c>
      <c r="C2030" t="s">
        <v>53</v>
      </c>
      <c r="D2030" t="s">
        <v>306</v>
      </c>
      <c r="E2030" t="s">
        <v>138</v>
      </c>
      <c r="F2030" t="s">
        <v>114</v>
      </c>
      <c r="G2030">
        <v>89</v>
      </c>
      <c r="H2030">
        <v>96</v>
      </c>
      <c r="I2030" t="s">
        <v>31</v>
      </c>
    </row>
    <row r="2031" spans="1:9" x14ac:dyDescent="0.2">
      <c r="A2031">
        <v>2017</v>
      </c>
      <c r="B2031">
        <v>4</v>
      </c>
      <c r="C2031" t="s">
        <v>53</v>
      </c>
      <c r="D2031" t="s">
        <v>307</v>
      </c>
      <c r="E2031" t="s">
        <v>97</v>
      </c>
      <c r="F2031" t="s">
        <v>95</v>
      </c>
      <c r="G2031">
        <v>134</v>
      </c>
      <c r="H2031">
        <v>123</v>
      </c>
      <c r="I2031" t="s">
        <v>31</v>
      </c>
    </row>
    <row r="2032" spans="1:9" x14ac:dyDescent="0.2">
      <c r="A2032">
        <v>2017</v>
      </c>
      <c r="B2032">
        <v>4</v>
      </c>
      <c r="C2032" t="s">
        <v>53</v>
      </c>
      <c r="D2032" t="s">
        <v>309</v>
      </c>
      <c r="E2032" t="s">
        <v>100</v>
      </c>
      <c r="F2032" t="s">
        <v>95</v>
      </c>
      <c r="G2032">
        <v>77</v>
      </c>
      <c r="H2032">
        <v>95</v>
      </c>
      <c r="I2032" t="s">
        <v>31</v>
      </c>
    </row>
    <row r="2033" spans="1:9" x14ac:dyDescent="0.2">
      <c r="A2033">
        <v>2017</v>
      </c>
      <c r="B2033">
        <v>4</v>
      </c>
      <c r="C2033" t="s">
        <v>53</v>
      </c>
      <c r="D2033" t="s">
        <v>308</v>
      </c>
      <c r="E2033" t="s">
        <v>100</v>
      </c>
      <c r="F2033" t="s">
        <v>90</v>
      </c>
      <c r="G2033">
        <v>106</v>
      </c>
      <c r="H2033">
        <v>77</v>
      </c>
      <c r="I2033" t="s">
        <v>31</v>
      </c>
    </row>
    <row r="2034" spans="1:9" x14ac:dyDescent="0.2">
      <c r="A2034">
        <v>2017</v>
      </c>
      <c r="B2034">
        <v>4</v>
      </c>
      <c r="C2034" t="s">
        <v>53</v>
      </c>
      <c r="D2034" t="s">
        <v>310</v>
      </c>
      <c r="E2034" t="s">
        <v>128</v>
      </c>
      <c r="F2034" t="s">
        <v>95</v>
      </c>
      <c r="G2034">
        <v>126</v>
      </c>
      <c r="H2034">
        <v>110</v>
      </c>
      <c r="I2034" t="s">
        <v>31</v>
      </c>
    </row>
    <row r="2035" spans="1:9" x14ac:dyDescent="0.2">
      <c r="A2035">
        <v>2017</v>
      </c>
      <c r="B2035">
        <v>4</v>
      </c>
      <c r="C2035" t="s">
        <v>53</v>
      </c>
      <c r="D2035" t="s">
        <v>311</v>
      </c>
      <c r="E2035" t="s">
        <v>103</v>
      </c>
      <c r="F2035" t="s">
        <v>98</v>
      </c>
      <c r="G2035">
        <v>94</v>
      </c>
      <c r="H2035">
        <v>90</v>
      </c>
      <c r="I2035" t="s">
        <v>31</v>
      </c>
    </row>
    <row r="2036" spans="1:9" x14ac:dyDescent="0.2">
      <c r="A2036">
        <v>2017</v>
      </c>
      <c r="B2036">
        <v>4</v>
      </c>
      <c r="C2036" t="s">
        <v>53</v>
      </c>
      <c r="D2036" t="s">
        <v>110</v>
      </c>
      <c r="E2036" t="s">
        <v>103</v>
      </c>
      <c r="F2036" t="s">
        <v>95</v>
      </c>
      <c r="G2036">
        <v>96</v>
      </c>
      <c r="H2036">
        <v>92</v>
      </c>
      <c r="I2036" t="s">
        <v>31</v>
      </c>
    </row>
    <row r="2037" spans="1:9" x14ac:dyDescent="0.2">
      <c r="A2037">
        <v>2017</v>
      </c>
      <c r="B2037">
        <v>4</v>
      </c>
      <c r="C2037" t="s">
        <v>53</v>
      </c>
      <c r="D2037" t="s">
        <v>252</v>
      </c>
      <c r="E2037" t="s">
        <v>103</v>
      </c>
      <c r="F2037" t="s">
        <v>90</v>
      </c>
      <c r="G2037">
        <v>69</v>
      </c>
      <c r="H2037">
        <v>53</v>
      </c>
      <c r="I2037" t="s">
        <v>31</v>
      </c>
    </row>
    <row r="2038" spans="1:9" x14ac:dyDescent="0.2">
      <c r="A2038">
        <v>2017</v>
      </c>
      <c r="B2038">
        <v>4</v>
      </c>
      <c r="C2038" t="s">
        <v>53</v>
      </c>
      <c r="D2038" t="s">
        <v>312</v>
      </c>
      <c r="E2038" t="s">
        <v>117</v>
      </c>
      <c r="F2038" t="s">
        <v>98</v>
      </c>
      <c r="G2038">
        <v>86</v>
      </c>
      <c r="H2038">
        <v>89</v>
      </c>
      <c r="I2038" t="s">
        <v>31</v>
      </c>
    </row>
    <row r="2039" spans="1:9" x14ac:dyDescent="0.2">
      <c r="A2039">
        <v>2017</v>
      </c>
      <c r="B2039">
        <v>4</v>
      </c>
      <c r="C2039" t="s">
        <v>53</v>
      </c>
      <c r="D2039" t="s">
        <v>314</v>
      </c>
      <c r="E2039" t="s">
        <v>121</v>
      </c>
      <c r="F2039" t="s">
        <v>98</v>
      </c>
      <c r="G2039">
        <v>77</v>
      </c>
      <c r="H2039">
        <v>95</v>
      </c>
      <c r="I2039" t="s">
        <v>31</v>
      </c>
    </row>
    <row r="2040" spans="1:9" x14ac:dyDescent="0.2">
      <c r="A2040">
        <v>2017</v>
      </c>
      <c r="B2040">
        <v>4</v>
      </c>
      <c r="C2040" t="s">
        <v>53</v>
      </c>
      <c r="D2040" t="s">
        <v>159</v>
      </c>
      <c r="E2040" t="s">
        <v>121</v>
      </c>
      <c r="F2040" t="s">
        <v>90</v>
      </c>
      <c r="G2040">
        <v>73</v>
      </c>
      <c r="H2040">
        <v>75</v>
      </c>
      <c r="I2040" t="s">
        <v>31</v>
      </c>
    </row>
    <row r="2041" spans="1:9" x14ac:dyDescent="0.2">
      <c r="A2041">
        <v>2017</v>
      </c>
      <c r="B2041">
        <v>4</v>
      </c>
      <c r="C2041" t="s">
        <v>53</v>
      </c>
      <c r="D2041" t="s">
        <v>315</v>
      </c>
      <c r="E2041" t="s">
        <v>123</v>
      </c>
      <c r="F2041" t="s">
        <v>95</v>
      </c>
      <c r="G2041">
        <v>109</v>
      </c>
      <c r="H2041">
        <v>127</v>
      </c>
      <c r="I2041" t="s">
        <v>31</v>
      </c>
    </row>
    <row r="2042" spans="1:9" x14ac:dyDescent="0.2">
      <c r="A2042">
        <v>2017</v>
      </c>
      <c r="B2042">
        <v>4</v>
      </c>
      <c r="C2042" t="s">
        <v>53</v>
      </c>
      <c r="D2042" t="s">
        <v>316</v>
      </c>
      <c r="E2042" t="s">
        <v>123</v>
      </c>
      <c r="F2042" t="s">
        <v>98</v>
      </c>
      <c r="G2042">
        <v>63</v>
      </c>
      <c r="H2042">
        <v>64</v>
      </c>
      <c r="I2042" t="s">
        <v>31</v>
      </c>
    </row>
    <row r="2043" spans="1:9" x14ac:dyDescent="0.2">
      <c r="A2043">
        <v>2017</v>
      </c>
      <c r="B2043">
        <v>4</v>
      </c>
      <c r="C2043" t="s">
        <v>53</v>
      </c>
      <c r="D2043" t="s">
        <v>317</v>
      </c>
      <c r="E2043" t="s">
        <v>123</v>
      </c>
      <c r="F2043" t="s">
        <v>90</v>
      </c>
      <c r="G2043">
        <v>133</v>
      </c>
      <c r="H2043">
        <v>141</v>
      </c>
      <c r="I2043" t="s">
        <v>31</v>
      </c>
    </row>
    <row r="2044" spans="1:9" x14ac:dyDescent="0.2">
      <c r="A2044">
        <v>2017</v>
      </c>
      <c r="B2044">
        <v>4</v>
      </c>
      <c r="C2044" t="s">
        <v>53</v>
      </c>
      <c r="D2044" t="s">
        <v>321</v>
      </c>
      <c r="E2044" t="s">
        <v>97</v>
      </c>
      <c r="F2044" t="s">
        <v>125</v>
      </c>
      <c r="G2044">
        <v>90</v>
      </c>
      <c r="H2044">
        <v>43</v>
      </c>
      <c r="I2044" t="s">
        <v>31</v>
      </c>
    </row>
    <row r="2045" spans="1:9" x14ac:dyDescent="0.2">
      <c r="A2045">
        <v>2017</v>
      </c>
      <c r="B2045">
        <v>4</v>
      </c>
      <c r="C2045" t="s">
        <v>53</v>
      </c>
      <c r="D2045" t="s">
        <v>253</v>
      </c>
      <c r="E2045" t="s">
        <v>103</v>
      </c>
      <c r="F2045" t="s">
        <v>125</v>
      </c>
      <c r="G2045">
        <v>80</v>
      </c>
      <c r="H2045">
        <v>113</v>
      </c>
      <c r="I2045" t="s">
        <v>31</v>
      </c>
    </row>
    <row r="2046" spans="1:9" x14ac:dyDescent="0.2">
      <c r="A2046">
        <v>2017</v>
      </c>
      <c r="B2046">
        <v>4</v>
      </c>
      <c r="C2046" t="s">
        <v>53</v>
      </c>
      <c r="D2046" t="s">
        <v>291</v>
      </c>
      <c r="E2046" t="s">
        <v>113</v>
      </c>
      <c r="F2046" t="s">
        <v>125</v>
      </c>
      <c r="G2046">
        <v>82</v>
      </c>
      <c r="H2046">
        <v>71</v>
      </c>
      <c r="I2046" t="s">
        <v>31</v>
      </c>
    </row>
    <row r="2047" spans="1:9" x14ac:dyDescent="0.2">
      <c r="A2047">
        <v>2017</v>
      </c>
      <c r="B2047">
        <v>4</v>
      </c>
      <c r="C2047" t="s">
        <v>53</v>
      </c>
      <c r="D2047" t="s">
        <v>313</v>
      </c>
      <c r="E2047" t="s">
        <v>119</v>
      </c>
      <c r="F2047" t="s">
        <v>125</v>
      </c>
      <c r="G2047">
        <v>77</v>
      </c>
      <c r="H2047">
        <v>0</v>
      </c>
      <c r="I2047" t="s">
        <v>31</v>
      </c>
    </row>
    <row r="2048" spans="1:9" x14ac:dyDescent="0.2">
      <c r="A2048">
        <v>2017</v>
      </c>
      <c r="B2048">
        <v>5</v>
      </c>
      <c r="C2048" t="s">
        <v>53</v>
      </c>
      <c r="D2048" t="s">
        <v>304</v>
      </c>
      <c r="E2048" t="s">
        <v>92</v>
      </c>
      <c r="F2048" t="s">
        <v>90</v>
      </c>
      <c r="G2048">
        <v>82</v>
      </c>
      <c r="H2048">
        <v>90</v>
      </c>
      <c r="I2048" t="s">
        <v>31</v>
      </c>
    </row>
    <row r="2049" spans="1:9" x14ac:dyDescent="0.2">
      <c r="A2049">
        <v>2017</v>
      </c>
      <c r="B2049">
        <v>5</v>
      </c>
      <c r="C2049" t="s">
        <v>53</v>
      </c>
      <c r="D2049" t="s">
        <v>305</v>
      </c>
      <c r="E2049" t="s">
        <v>92</v>
      </c>
      <c r="F2049" t="s">
        <v>95</v>
      </c>
      <c r="G2049">
        <v>67</v>
      </c>
      <c r="H2049">
        <v>45</v>
      </c>
      <c r="I2049" t="s">
        <v>31</v>
      </c>
    </row>
    <row r="2050" spans="1:9" x14ac:dyDescent="0.2">
      <c r="A2050">
        <v>2017</v>
      </c>
      <c r="B2050">
        <v>5</v>
      </c>
      <c r="C2050" t="s">
        <v>53</v>
      </c>
      <c r="D2050" t="s">
        <v>166</v>
      </c>
      <c r="E2050" t="s">
        <v>94</v>
      </c>
      <c r="F2050" t="s">
        <v>98</v>
      </c>
      <c r="G2050">
        <v>72</v>
      </c>
      <c r="H2050">
        <v>78</v>
      </c>
      <c r="I2050" t="s">
        <v>31</v>
      </c>
    </row>
    <row r="2051" spans="1:9" x14ac:dyDescent="0.2">
      <c r="A2051">
        <v>2017</v>
      </c>
      <c r="B2051">
        <v>5</v>
      </c>
      <c r="C2051" t="s">
        <v>53</v>
      </c>
      <c r="D2051" t="s">
        <v>148</v>
      </c>
      <c r="E2051" t="s">
        <v>94</v>
      </c>
      <c r="F2051" t="s">
        <v>90</v>
      </c>
      <c r="G2051">
        <v>94</v>
      </c>
      <c r="H2051">
        <v>85</v>
      </c>
      <c r="I2051" t="s">
        <v>31</v>
      </c>
    </row>
    <row r="2052" spans="1:9" x14ac:dyDescent="0.2">
      <c r="A2052">
        <v>2017</v>
      </c>
      <c r="B2052">
        <v>5</v>
      </c>
      <c r="C2052" t="s">
        <v>53</v>
      </c>
      <c r="D2052" t="s">
        <v>306</v>
      </c>
      <c r="E2052" t="s">
        <v>138</v>
      </c>
      <c r="F2052" t="s">
        <v>114</v>
      </c>
      <c r="G2052">
        <v>85</v>
      </c>
      <c r="H2052">
        <v>87</v>
      </c>
      <c r="I2052" t="s">
        <v>31</v>
      </c>
    </row>
    <row r="2053" spans="1:9" x14ac:dyDescent="0.2">
      <c r="A2053">
        <v>2017</v>
      </c>
      <c r="B2053">
        <v>5</v>
      </c>
      <c r="C2053" t="s">
        <v>53</v>
      </c>
      <c r="D2053" t="s">
        <v>307</v>
      </c>
      <c r="E2053" t="s">
        <v>97</v>
      </c>
      <c r="F2053" t="s">
        <v>95</v>
      </c>
      <c r="G2053">
        <v>131</v>
      </c>
      <c r="H2053">
        <v>69</v>
      </c>
      <c r="I2053" t="s">
        <v>31</v>
      </c>
    </row>
    <row r="2054" spans="1:9" x14ac:dyDescent="0.2">
      <c r="A2054">
        <v>2017</v>
      </c>
      <c r="B2054">
        <v>5</v>
      </c>
      <c r="C2054" t="s">
        <v>53</v>
      </c>
      <c r="D2054" t="s">
        <v>308</v>
      </c>
      <c r="E2054" t="s">
        <v>100</v>
      </c>
      <c r="F2054" t="s">
        <v>90</v>
      </c>
      <c r="G2054">
        <v>101</v>
      </c>
      <c r="H2054">
        <v>70</v>
      </c>
      <c r="I2054" t="s">
        <v>31</v>
      </c>
    </row>
    <row r="2055" spans="1:9" x14ac:dyDescent="0.2">
      <c r="A2055">
        <v>2017</v>
      </c>
      <c r="B2055">
        <v>5</v>
      </c>
      <c r="C2055" t="s">
        <v>53</v>
      </c>
      <c r="D2055" t="s">
        <v>309</v>
      </c>
      <c r="E2055" t="s">
        <v>100</v>
      </c>
      <c r="F2055" t="s">
        <v>95</v>
      </c>
      <c r="G2055">
        <v>76</v>
      </c>
      <c r="H2055">
        <v>112</v>
      </c>
      <c r="I2055" t="s">
        <v>31</v>
      </c>
    </row>
    <row r="2056" spans="1:9" x14ac:dyDescent="0.2">
      <c r="A2056">
        <v>2017</v>
      </c>
      <c r="B2056">
        <v>5</v>
      </c>
      <c r="C2056" t="s">
        <v>53</v>
      </c>
      <c r="D2056" t="s">
        <v>310</v>
      </c>
      <c r="E2056" t="s">
        <v>128</v>
      </c>
      <c r="F2056" t="s">
        <v>95</v>
      </c>
      <c r="G2056">
        <v>136</v>
      </c>
      <c r="H2056">
        <v>154</v>
      </c>
      <c r="I2056" t="s">
        <v>31</v>
      </c>
    </row>
    <row r="2057" spans="1:9" x14ac:dyDescent="0.2">
      <c r="A2057">
        <v>2017</v>
      </c>
      <c r="B2057">
        <v>5</v>
      </c>
      <c r="C2057" t="s">
        <v>53</v>
      </c>
      <c r="D2057" t="s">
        <v>110</v>
      </c>
      <c r="E2057" t="s">
        <v>103</v>
      </c>
      <c r="F2057" t="s">
        <v>95</v>
      </c>
      <c r="G2057">
        <v>98</v>
      </c>
      <c r="H2057">
        <v>96</v>
      </c>
      <c r="I2057" t="s">
        <v>31</v>
      </c>
    </row>
    <row r="2058" spans="1:9" x14ac:dyDescent="0.2">
      <c r="A2058">
        <v>2017</v>
      </c>
      <c r="B2058">
        <v>5</v>
      </c>
      <c r="C2058" t="s">
        <v>53</v>
      </c>
      <c r="D2058" t="s">
        <v>311</v>
      </c>
      <c r="E2058" t="s">
        <v>103</v>
      </c>
      <c r="F2058" t="s">
        <v>98</v>
      </c>
      <c r="G2058">
        <v>96</v>
      </c>
      <c r="H2058">
        <v>96</v>
      </c>
      <c r="I2058" t="s">
        <v>31</v>
      </c>
    </row>
    <row r="2059" spans="1:9" x14ac:dyDescent="0.2">
      <c r="A2059">
        <v>2017</v>
      </c>
      <c r="B2059">
        <v>5</v>
      </c>
      <c r="C2059" t="s">
        <v>53</v>
      </c>
      <c r="D2059" t="s">
        <v>219</v>
      </c>
      <c r="E2059" t="s">
        <v>109</v>
      </c>
      <c r="F2059" t="s">
        <v>95</v>
      </c>
      <c r="G2059">
        <v>98</v>
      </c>
      <c r="H2059">
        <v>85</v>
      </c>
      <c r="I2059" t="s">
        <v>31</v>
      </c>
    </row>
    <row r="2060" spans="1:9" x14ac:dyDescent="0.2">
      <c r="A2060">
        <v>2017</v>
      </c>
      <c r="B2060">
        <v>5</v>
      </c>
      <c r="C2060" t="s">
        <v>53</v>
      </c>
      <c r="D2060" t="s">
        <v>312</v>
      </c>
      <c r="E2060" t="s">
        <v>117</v>
      </c>
      <c r="F2060" t="s">
        <v>98</v>
      </c>
      <c r="G2060">
        <v>86</v>
      </c>
      <c r="H2060">
        <v>87</v>
      </c>
      <c r="I2060" t="s">
        <v>31</v>
      </c>
    </row>
    <row r="2061" spans="1:9" x14ac:dyDescent="0.2">
      <c r="A2061">
        <v>2017</v>
      </c>
      <c r="B2061">
        <v>5</v>
      </c>
      <c r="C2061" t="s">
        <v>53</v>
      </c>
      <c r="D2061" t="s">
        <v>314</v>
      </c>
      <c r="E2061" t="s">
        <v>121</v>
      </c>
      <c r="F2061" t="s">
        <v>98</v>
      </c>
      <c r="G2061">
        <v>77</v>
      </c>
      <c r="H2061">
        <v>74</v>
      </c>
      <c r="I2061" t="s">
        <v>31</v>
      </c>
    </row>
    <row r="2062" spans="1:9" x14ac:dyDescent="0.2">
      <c r="A2062">
        <v>2017</v>
      </c>
      <c r="B2062">
        <v>5</v>
      </c>
      <c r="C2062" t="s">
        <v>53</v>
      </c>
      <c r="D2062" t="s">
        <v>159</v>
      </c>
      <c r="E2062" t="s">
        <v>121</v>
      </c>
      <c r="F2062" t="s">
        <v>90</v>
      </c>
      <c r="G2062">
        <v>71</v>
      </c>
      <c r="H2062">
        <v>68</v>
      </c>
      <c r="I2062" t="s">
        <v>31</v>
      </c>
    </row>
    <row r="2063" spans="1:9" x14ac:dyDescent="0.2">
      <c r="A2063">
        <v>2017</v>
      </c>
      <c r="B2063">
        <v>5</v>
      </c>
      <c r="C2063" t="s">
        <v>53</v>
      </c>
      <c r="D2063" t="s">
        <v>315</v>
      </c>
      <c r="E2063" t="s">
        <v>123</v>
      </c>
      <c r="F2063" t="s">
        <v>95</v>
      </c>
      <c r="G2063">
        <v>107</v>
      </c>
      <c r="H2063">
        <v>95</v>
      </c>
      <c r="I2063" t="s">
        <v>31</v>
      </c>
    </row>
    <row r="2064" spans="1:9" x14ac:dyDescent="0.2">
      <c r="A2064">
        <v>2017</v>
      </c>
      <c r="B2064">
        <v>5</v>
      </c>
      <c r="C2064" t="s">
        <v>53</v>
      </c>
      <c r="D2064" t="s">
        <v>316</v>
      </c>
      <c r="E2064" t="s">
        <v>123</v>
      </c>
      <c r="F2064" t="s">
        <v>98</v>
      </c>
      <c r="G2064">
        <v>63</v>
      </c>
      <c r="H2064">
        <v>63</v>
      </c>
      <c r="I2064" t="s">
        <v>31</v>
      </c>
    </row>
    <row r="2065" spans="1:9" x14ac:dyDescent="0.2">
      <c r="A2065">
        <v>2017</v>
      </c>
      <c r="B2065">
        <v>5</v>
      </c>
      <c r="C2065" t="s">
        <v>53</v>
      </c>
      <c r="D2065" t="s">
        <v>317</v>
      </c>
      <c r="E2065" t="s">
        <v>123</v>
      </c>
      <c r="F2065" t="s">
        <v>90</v>
      </c>
      <c r="G2065">
        <v>129</v>
      </c>
      <c r="H2065">
        <v>59</v>
      </c>
      <c r="I2065" t="s">
        <v>31</v>
      </c>
    </row>
    <row r="2066" spans="1:9" x14ac:dyDescent="0.2">
      <c r="A2066">
        <v>2017</v>
      </c>
      <c r="B2066">
        <v>5</v>
      </c>
      <c r="C2066" t="s">
        <v>53</v>
      </c>
      <c r="D2066" t="s">
        <v>318</v>
      </c>
      <c r="E2066" t="s">
        <v>131</v>
      </c>
      <c r="F2066" t="s">
        <v>125</v>
      </c>
      <c r="G2066">
        <v>77</v>
      </c>
      <c r="H2066">
        <v>0</v>
      </c>
      <c r="I2066" t="s">
        <v>31</v>
      </c>
    </row>
    <row r="2067" spans="1:9" x14ac:dyDescent="0.2">
      <c r="A2067">
        <v>2017</v>
      </c>
      <c r="B2067">
        <v>5</v>
      </c>
      <c r="C2067" t="s">
        <v>53</v>
      </c>
      <c r="D2067" t="s">
        <v>321</v>
      </c>
      <c r="E2067" t="s">
        <v>97</v>
      </c>
      <c r="F2067" t="s">
        <v>125</v>
      </c>
      <c r="G2067">
        <v>91</v>
      </c>
      <c r="H2067">
        <v>0</v>
      </c>
      <c r="I2067" t="s">
        <v>31</v>
      </c>
    </row>
    <row r="2068" spans="1:9" x14ac:dyDescent="0.2">
      <c r="A2068">
        <v>2017</v>
      </c>
      <c r="B2068">
        <v>5</v>
      </c>
      <c r="C2068" t="s">
        <v>53</v>
      </c>
      <c r="D2068" t="s">
        <v>252</v>
      </c>
      <c r="E2068" t="s">
        <v>103</v>
      </c>
      <c r="F2068" t="s">
        <v>125</v>
      </c>
      <c r="G2068">
        <v>71</v>
      </c>
      <c r="H2068">
        <v>93</v>
      </c>
      <c r="I2068" t="s">
        <v>31</v>
      </c>
    </row>
    <row r="2069" spans="1:9" x14ac:dyDescent="0.2">
      <c r="A2069">
        <v>2017</v>
      </c>
      <c r="B2069">
        <v>5</v>
      </c>
      <c r="C2069" t="s">
        <v>53</v>
      </c>
      <c r="D2069" t="s">
        <v>313</v>
      </c>
      <c r="E2069" t="s">
        <v>119</v>
      </c>
      <c r="F2069" t="s">
        <v>125</v>
      </c>
      <c r="G2069">
        <v>74</v>
      </c>
      <c r="H2069">
        <v>88</v>
      </c>
      <c r="I2069" t="s">
        <v>31</v>
      </c>
    </row>
    <row r="2070" spans="1:9" x14ac:dyDescent="0.2">
      <c r="A2070">
        <v>2017</v>
      </c>
      <c r="B2070">
        <v>6</v>
      </c>
      <c r="C2070" t="s">
        <v>53</v>
      </c>
      <c r="D2070" t="s">
        <v>304</v>
      </c>
      <c r="E2070" t="s">
        <v>92</v>
      </c>
      <c r="F2070" t="s">
        <v>90</v>
      </c>
      <c r="G2070">
        <v>85</v>
      </c>
      <c r="H2070">
        <v>70</v>
      </c>
      <c r="I2070" t="s">
        <v>31</v>
      </c>
    </row>
    <row r="2071" spans="1:9" x14ac:dyDescent="0.2">
      <c r="A2071">
        <v>2017</v>
      </c>
      <c r="B2071">
        <v>6</v>
      </c>
      <c r="C2071" t="s">
        <v>53</v>
      </c>
      <c r="D2071" t="s">
        <v>166</v>
      </c>
      <c r="E2071" t="s">
        <v>94</v>
      </c>
      <c r="F2071" t="s">
        <v>98</v>
      </c>
      <c r="G2071">
        <v>73</v>
      </c>
      <c r="H2071">
        <v>70</v>
      </c>
      <c r="I2071" t="s">
        <v>31</v>
      </c>
    </row>
    <row r="2072" spans="1:9" x14ac:dyDescent="0.2">
      <c r="A2072">
        <v>2017</v>
      </c>
      <c r="B2072">
        <v>6</v>
      </c>
      <c r="C2072" t="s">
        <v>53</v>
      </c>
      <c r="D2072" t="s">
        <v>148</v>
      </c>
      <c r="E2072" t="s">
        <v>94</v>
      </c>
      <c r="F2072" t="s">
        <v>90</v>
      </c>
      <c r="G2072">
        <v>83</v>
      </c>
      <c r="H2072">
        <v>41</v>
      </c>
      <c r="I2072" t="s">
        <v>31</v>
      </c>
    </row>
    <row r="2073" spans="1:9" x14ac:dyDescent="0.2">
      <c r="A2073">
        <v>2017</v>
      </c>
      <c r="B2073">
        <v>6</v>
      </c>
      <c r="C2073" t="s">
        <v>53</v>
      </c>
      <c r="D2073" t="s">
        <v>306</v>
      </c>
      <c r="E2073" t="s">
        <v>138</v>
      </c>
      <c r="F2073" t="s">
        <v>114</v>
      </c>
      <c r="G2073">
        <v>81</v>
      </c>
      <c r="H2073">
        <v>77</v>
      </c>
      <c r="I2073" t="s">
        <v>31</v>
      </c>
    </row>
    <row r="2074" spans="1:9" x14ac:dyDescent="0.2">
      <c r="A2074">
        <v>2017</v>
      </c>
      <c r="B2074">
        <v>6</v>
      </c>
      <c r="C2074" t="s">
        <v>53</v>
      </c>
      <c r="D2074" t="s">
        <v>167</v>
      </c>
      <c r="E2074" t="s">
        <v>138</v>
      </c>
      <c r="F2074" t="s">
        <v>98</v>
      </c>
      <c r="G2074">
        <v>83</v>
      </c>
      <c r="H2074">
        <v>93</v>
      </c>
      <c r="I2074" t="s">
        <v>31</v>
      </c>
    </row>
    <row r="2075" spans="1:9" x14ac:dyDescent="0.2">
      <c r="A2075">
        <v>2017</v>
      </c>
      <c r="B2075">
        <v>6</v>
      </c>
      <c r="C2075" t="s">
        <v>53</v>
      </c>
      <c r="D2075" t="s">
        <v>307</v>
      </c>
      <c r="E2075" t="s">
        <v>97</v>
      </c>
      <c r="F2075" t="s">
        <v>95</v>
      </c>
      <c r="G2075">
        <v>121</v>
      </c>
      <c r="H2075">
        <v>88</v>
      </c>
      <c r="I2075" t="s">
        <v>31</v>
      </c>
    </row>
    <row r="2076" spans="1:9" x14ac:dyDescent="0.2">
      <c r="A2076">
        <v>2017</v>
      </c>
      <c r="B2076">
        <v>6</v>
      </c>
      <c r="C2076" t="s">
        <v>53</v>
      </c>
      <c r="D2076" t="s">
        <v>308</v>
      </c>
      <c r="E2076" t="s">
        <v>100</v>
      </c>
      <c r="F2076" t="s">
        <v>90</v>
      </c>
      <c r="G2076">
        <v>91</v>
      </c>
      <c r="H2076">
        <v>82</v>
      </c>
      <c r="I2076" t="s">
        <v>31</v>
      </c>
    </row>
    <row r="2077" spans="1:9" x14ac:dyDescent="0.2">
      <c r="A2077">
        <v>2017</v>
      </c>
      <c r="B2077">
        <v>6</v>
      </c>
      <c r="C2077" t="s">
        <v>53</v>
      </c>
      <c r="D2077" t="s">
        <v>309</v>
      </c>
      <c r="E2077" t="s">
        <v>100</v>
      </c>
      <c r="F2077" t="s">
        <v>95</v>
      </c>
      <c r="G2077">
        <v>85</v>
      </c>
      <c r="H2077">
        <v>103</v>
      </c>
      <c r="I2077" t="s">
        <v>31</v>
      </c>
    </row>
    <row r="2078" spans="1:9" x14ac:dyDescent="0.2">
      <c r="A2078">
        <v>2017</v>
      </c>
      <c r="B2078">
        <v>6</v>
      </c>
      <c r="C2078" t="s">
        <v>53</v>
      </c>
      <c r="D2078" t="s">
        <v>310</v>
      </c>
      <c r="E2078" t="s">
        <v>128</v>
      </c>
      <c r="F2078" t="s">
        <v>95</v>
      </c>
      <c r="G2078">
        <v>128</v>
      </c>
      <c r="H2078">
        <v>73</v>
      </c>
      <c r="I2078" t="s">
        <v>31</v>
      </c>
    </row>
    <row r="2079" spans="1:9" x14ac:dyDescent="0.2">
      <c r="A2079">
        <v>2017</v>
      </c>
      <c r="B2079">
        <v>6</v>
      </c>
      <c r="C2079" t="s">
        <v>53</v>
      </c>
      <c r="D2079" t="s">
        <v>311</v>
      </c>
      <c r="E2079" t="s">
        <v>103</v>
      </c>
      <c r="F2079" t="s">
        <v>98</v>
      </c>
      <c r="G2079">
        <v>101</v>
      </c>
      <c r="H2079">
        <v>120</v>
      </c>
      <c r="I2079" t="s">
        <v>31</v>
      </c>
    </row>
    <row r="2080" spans="1:9" x14ac:dyDescent="0.2">
      <c r="A2080">
        <v>2017</v>
      </c>
      <c r="B2080">
        <v>6</v>
      </c>
      <c r="C2080" t="s">
        <v>53</v>
      </c>
      <c r="D2080" t="s">
        <v>252</v>
      </c>
      <c r="E2080" t="s">
        <v>103</v>
      </c>
      <c r="F2080" t="s">
        <v>90</v>
      </c>
      <c r="G2080">
        <v>77</v>
      </c>
      <c r="H2080">
        <v>96</v>
      </c>
      <c r="I2080" t="s">
        <v>31</v>
      </c>
    </row>
    <row r="2081" spans="1:9" x14ac:dyDescent="0.2">
      <c r="A2081">
        <v>2017</v>
      </c>
      <c r="B2081">
        <v>6</v>
      </c>
      <c r="C2081" t="s">
        <v>53</v>
      </c>
      <c r="D2081" t="s">
        <v>110</v>
      </c>
      <c r="E2081" t="s">
        <v>103</v>
      </c>
      <c r="F2081" t="s">
        <v>95</v>
      </c>
      <c r="G2081">
        <v>95</v>
      </c>
      <c r="H2081">
        <v>93</v>
      </c>
      <c r="I2081" t="s">
        <v>31</v>
      </c>
    </row>
    <row r="2082" spans="1:9" x14ac:dyDescent="0.2">
      <c r="A2082">
        <v>2017</v>
      </c>
      <c r="B2082">
        <v>6</v>
      </c>
      <c r="C2082" t="s">
        <v>53</v>
      </c>
      <c r="D2082" t="s">
        <v>219</v>
      </c>
      <c r="E2082" t="s">
        <v>109</v>
      </c>
      <c r="F2082" t="s">
        <v>95</v>
      </c>
      <c r="G2082">
        <v>87</v>
      </c>
      <c r="H2082">
        <v>66</v>
      </c>
      <c r="I2082" t="s">
        <v>31</v>
      </c>
    </row>
    <row r="2083" spans="1:9" x14ac:dyDescent="0.2">
      <c r="A2083">
        <v>2017</v>
      </c>
      <c r="B2083">
        <v>6</v>
      </c>
      <c r="C2083" t="s">
        <v>53</v>
      </c>
      <c r="D2083" t="s">
        <v>312</v>
      </c>
      <c r="E2083" t="s">
        <v>117</v>
      </c>
      <c r="F2083" t="s">
        <v>98</v>
      </c>
      <c r="G2083">
        <v>93</v>
      </c>
      <c r="H2083">
        <v>77</v>
      </c>
      <c r="I2083" t="s">
        <v>31</v>
      </c>
    </row>
    <row r="2084" spans="1:9" x14ac:dyDescent="0.2">
      <c r="A2084">
        <v>2017</v>
      </c>
      <c r="B2084">
        <v>6</v>
      </c>
      <c r="C2084" t="s">
        <v>53</v>
      </c>
      <c r="D2084" t="s">
        <v>313</v>
      </c>
      <c r="E2084" t="s">
        <v>119</v>
      </c>
      <c r="F2084" t="s">
        <v>95</v>
      </c>
      <c r="G2084">
        <v>80</v>
      </c>
      <c r="H2084">
        <v>107</v>
      </c>
      <c r="I2084" t="s">
        <v>31</v>
      </c>
    </row>
    <row r="2085" spans="1:9" x14ac:dyDescent="0.2">
      <c r="A2085">
        <v>2017</v>
      </c>
      <c r="B2085">
        <v>6</v>
      </c>
      <c r="C2085" t="s">
        <v>53</v>
      </c>
      <c r="D2085" t="s">
        <v>314</v>
      </c>
      <c r="E2085" t="s">
        <v>121</v>
      </c>
      <c r="F2085" t="s">
        <v>98</v>
      </c>
      <c r="G2085">
        <v>75</v>
      </c>
      <c r="H2085">
        <v>76</v>
      </c>
      <c r="I2085" t="s">
        <v>31</v>
      </c>
    </row>
    <row r="2086" spans="1:9" x14ac:dyDescent="0.2">
      <c r="A2086">
        <v>2017</v>
      </c>
      <c r="B2086">
        <v>6</v>
      </c>
      <c r="C2086" t="s">
        <v>53</v>
      </c>
      <c r="D2086" t="s">
        <v>315</v>
      </c>
      <c r="E2086" t="s">
        <v>123</v>
      </c>
      <c r="F2086" t="s">
        <v>95</v>
      </c>
      <c r="G2086">
        <v>109</v>
      </c>
      <c r="H2086">
        <v>98</v>
      </c>
      <c r="I2086" t="s">
        <v>31</v>
      </c>
    </row>
    <row r="2087" spans="1:9" x14ac:dyDescent="0.2">
      <c r="A2087">
        <v>2017</v>
      </c>
      <c r="B2087">
        <v>6</v>
      </c>
      <c r="C2087" t="s">
        <v>53</v>
      </c>
      <c r="D2087" t="s">
        <v>317</v>
      </c>
      <c r="E2087" t="s">
        <v>123</v>
      </c>
      <c r="F2087" t="s">
        <v>90</v>
      </c>
      <c r="G2087">
        <v>132</v>
      </c>
      <c r="H2087">
        <v>150</v>
      </c>
      <c r="I2087" t="s">
        <v>31</v>
      </c>
    </row>
    <row r="2088" spans="1:9" x14ac:dyDescent="0.2">
      <c r="A2088">
        <v>2017</v>
      </c>
      <c r="B2088">
        <v>6</v>
      </c>
      <c r="C2088" t="s">
        <v>53</v>
      </c>
      <c r="D2088" t="s">
        <v>305</v>
      </c>
      <c r="E2088" t="s">
        <v>92</v>
      </c>
      <c r="F2088" t="s">
        <v>125</v>
      </c>
      <c r="G2088">
        <v>63</v>
      </c>
      <c r="H2088">
        <v>74</v>
      </c>
      <c r="I2088" t="s">
        <v>31</v>
      </c>
    </row>
    <row r="2089" spans="1:9" x14ac:dyDescent="0.2">
      <c r="A2089">
        <v>2017</v>
      </c>
      <c r="B2089">
        <v>6</v>
      </c>
      <c r="C2089" t="s">
        <v>53</v>
      </c>
      <c r="D2089" t="s">
        <v>318</v>
      </c>
      <c r="E2089" t="s">
        <v>131</v>
      </c>
      <c r="F2089" t="s">
        <v>125</v>
      </c>
      <c r="G2089">
        <v>77</v>
      </c>
      <c r="H2089">
        <v>0</v>
      </c>
      <c r="I2089" t="s">
        <v>31</v>
      </c>
    </row>
    <row r="2090" spans="1:9" x14ac:dyDescent="0.2">
      <c r="A2090">
        <v>2017</v>
      </c>
      <c r="B2090">
        <v>6</v>
      </c>
      <c r="C2090" t="s">
        <v>53</v>
      </c>
      <c r="D2090" t="s">
        <v>321</v>
      </c>
      <c r="E2090" t="s">
        <v>97</v>
      </c>
      <c r="F2090" t="s">
        <v>125</v>
      </c>
      <c r="G2090">
        <v>92</v>
      </c>
      <c r="H2090">
        <v>79</v>
      </c>
      <c r="I2090" t="s">
        <v>31</v>
      </c>
    </row>
    <row r="2091" spans="1:9" x14ac:dyDescent="0.2">
      <c r="A2091">
        <v>2017</v>
      </c>
      <c r="B2091">
        <v>6</v>
      </c>
      <c r="C2091" t="s">
        <v>53</v>
      </c>
      <c r="D2091" t="s">
        <v>120</v>
      </c>
      <c r="E2091" t="s">
        <v>121</v>
      </c>
      <c r="F2091" t="s">
        <v>125</v>
      </c>
      <c r="G2091">
        <v>69</v>
      </c>
      <c r="H2091">
        <v>41</v>
      </c>
      <c r="I2091" t="s">
        <v>31</v>
      </c>
    </row>
    <row r="2092" spans="1:9" x14ac:dyDescent="0.2">
      <c r="A2092">
        <v>2017</v>
      </c>
      <c r="B2092">
        <v>7</v>
      </c>
      <c r="C2092" t="s">
        <v>53</v>
      </c>
      <c r="D2092" t="s">
        <v>304</v>
      </c>
      <c r="E2092" t="s">
        <v>92</v>
      </c>
      <c r="F2092" t="s">
        <v>90</v>
      </c>
      <c r="G2092">
        <v>75</v>
      </c>
      <c r="H2092">
        <v>28</v>
      </c>
      <c r="I2092" t="s">
        <v>31</v>
      </c>
    </row>
    <row r="2093" spans="1:9" x14ac:dyDescent="0.2">
      <c r="A2093">
        <v>2017</v>
      </c>
      <c r="B2093">
        <v>7</v>
      </c>
      <c r="C2093" t="s">
        <v>53</v>
      </c>
      <c r="D2093" t="s">
        <v>318</v>
      </c>
      <c r="E2093" t="s">
        <v>131</v>
      </c>
      <c r="F2093" t="s">
        <v>90</v>
      </c>
      <c r="G2093">
        <v>77</v>
      </c>
      <c r="H2093">
        <v>72</v>
      </c>
      <c r="I2093" t="s">
        <v>31</v>
      </c>
    </row>
    <row r="2094" spans="1:9" x14ac:dyDescent="0.2">
      <c r="A2094">
        <v>2017</v>
      </c>
      <c r="B2094">
        <v>7</v>
      </c>
      <c r="C2094" t="s">
        <v>53</v>
      </c>
      <c r="D2094" t="s">
        <v>166</v>
      </c>
      <c r="E2094" t="s">
        <v>94</v>
      </c>
      <c r="F2094" t="s">
        <v>98</v>
      </c>
      <c r="G2094">
        <v>60</v>
      </c>
      <c r="H2094">
        <v>56</v>
      </c>
      <c r="I2094" t="s">
        <v>31</v>
      </c>
    </row>
    <row r="2095" spans="1:9" x14ac:dyDescent="0.2">
      <c r="A2095">
        <v>2017</v>
      </c>
      <c r="B2095">
        <v>7</v>
      </c>
      <c r="C2095" t="s">
        <v>53</v>
      </c>
      <c r="D2095" t="s">
        <v>306</v>
      </c>
      <c r="E2095" t="s">
        <v>138</v>
      </c>
      <c r="F2095" t="s">
        <v>114</v>
      </c>
      <c r="G2095">
        <v>82</v>
      </c>
      <c r="H2095">
        <v>111</v>
      </c>
      <c r="I2095" t="s">
        <v>31</v>
      </c>
    </row>
    <row r="2096" spans="1:9" x14ac:dyDescent="0.2">
      <c r="A2096">
        <v>2017</v>
      </c>
      <c r="B2096">
        <v>7</v>
      </c>
      <c r="C2096" t="s">
        <v>53</v>
      </c>
      <c r="D2096" t="s">
        <v>307</v>
      </c>
      <c r="E2096" t="s">
        <v>97</v>
      </c>
      <c r="F2096" t="s">
        <v>95</v>
      </c>
      <c r="G2096">
        <v>118</v>
      </c>
      <c r="H2096">
        <v>118</v>
      </c>
      <c r="I2096" t="s">
        <v>31</v>
      </c>
    </row>
    <row r="2097" spans="1:9" x14ac:dyDescent="0.2">
      <c r="A2097">
        <v>2017</v>
      </c>
      <c r="B2097">
        <v>7</v>
      </c>
      <c r="C2097" t="s">
        <v>53</v>
      </c>
      <c r="D2097" t="s">
        <v>308</v>
      </c>
      <c r="E2097" t="s">
        <v>100</v>
      </c>
      <c r="F2097" t="s">
        <v>90</v>
      </c>
      <c r="G2097">
        <v>104</v>
      </c>
      <c r="H2097">
        <v>160</v>
      </c>
      <c r="I2097" t="s">
        <v>31</v>
      </c>
    </row>
    <row r="2098" spans="1:9" x14ac:dyDescent="0.2">
      <c r="A2098">
        <v>2017</v>
      </c>
      <c r="B2098">
        <v>7</v>
      </c>
      <c r="C2098" t="s">
        <v>53</v>
      </c>
      <c r="D2098" t="s">
        <v>309</v>
      </c>
      <c r="E2098" t="s">
        <v>100</v>
      </c>
      <c r="F2098" t="s">
        <v>95</v>
      </c>
      <c r="G2098">
        <v>93</v>
      </c>
      <c r="H2098">
        <v>118</v>
      </c>
      <c r="I2098" t="s">
        <v>31</v>
      </c>
    </row>
    <row r="2099" spans="1:9" x14ac:dyDescent="0.2">
      <c r="A2099">
        <v>2017</v>
      </c>
      <c r="B2099">
        <v>7</v>
      </c>
      <c r="C2099" t="s">
        <v>53</v>
      </c>
      <c r="D2099" t="s">
        <v>310</v>
      </c>
      <c r="E2099" t="s">
        <v>128</v>
      </c>
      <c r="F2099" t="s">
        <v>95</v>
      </c>
      <c r="G2099">
        <v>121</v>
      </c>
      <c r="H2099">
        <v>95</v>
      </c>
      <c r="I2099" t="s">
        <v>31</v>
      </c>
    </row>
    <row r="2100" spans="1:9" x14ac:dyDescent="0.2">
      <c r="A2100">
        <v>2017</v>
      </c>
      <c r="B2100">
        <v>7</v>
      </c>
      <c r="C2100" t="s">
        <v>53</v>
      </c>
      <c r="D2100" t="s">
        <v>252</v>
      </c>
      <c r="E2100" t="s">
        <v>103</v>
      </c>
      <c r="F2100" t="s">
        <v>90</v>
      </c>
      <c r="G2100">
        <v>77</v>
      </c>
      <c r="H2100">
        <v>101</v>
      </c>
      <c r="I2100" t="s">
        <v>31</v>
      </c>
    </row>
    <row r="2101" spans="1:9" x14ac:dyDescent="0.2">
      <c r="A2101">
        <v>2017</v>
      </c>
      <c r="B2101">
        <v>7</v>
      </c>
      <c r="C2101" t="s">
        <v>53</v>
      </c>
      <c r="D2101" t="s">
        <v>110</v>
      </c>
      <c r="E2101" t="s">
        <v>103</v>
      </c>
      <c r="F2101" t="s">
        <v>95</v>
      </c>
      <c r="G2101">
        <v>93</v>
      </c>
      <c r="H2101">
        <v>108</v>
      </c>
      <c r="I2101" t="s">
        <v>31</v>
      </c>
    </row>
    <row r="2102" spans="1:9" x14ac:dyDescent="0.2">
      <c r="A2102">
        <v>2017</v>
      </c>
      <c r="B2102">
        <v>7</v>
      </c>
      <c r="C2102" t="s">
        <v>53</v>
      </c>
      <c r="D2102" t="s">
        <v>311</v>
      </c>
      <c r="E2102" t="s">
        <v>103</v>
      </c>
      <c r="F2102" t="s">
        <v>98</v>
      </c>
      <c r="G2102">
        <v>102</v>
      </c>
      <c r="H2102">
        <v>90</v>
      </c>
      <c r="I2102" t="s">
        <v>31</v>
      </c>
    </row>
    <row r="2103" spans="1:9" x14ac:dyDescent="0.2">
      <c r="A2103">
        <v>2017</v>
      </c>
      <c r="B2103">
        <v>7</v>
      </c>
      <c r="C2103" t="s">
        <v>53</v>
      </c>
      <c r="D2103" t="s">
        <v>219</v>
      </c>
      <c r="E2103" t="s">
        <v>109</v>
      </c>
      <c r="F2103" t="s">
        <v>95</v>
      </c>
      <c r="G2103">
        <v>103</v>
      </c>
      <c r="H2103">
        <v>120</v>
      </c>
      <c r="I2103" t="s">
        <v>31</v>
      </c>
    </row>
    <row r="2104" spans="1:9" x14ac:dyDescent="0.2">
      <c r="A2104">
        <v>2017</v>
      </c>
      <c r="B2104">
        <v>7</v>
      </c>
      <c r="C2104" t="s">
        <v>53</v>
      </c>
      <c r="D2104" t="s">
        <v>323</v>
      </c>
      <c r="E2104" t="s">
        <v>113</v>
      </c>
      <c r="F2104" t="s">
        <v>98</v>
      </c>
      <c r="G2104">
        <v>101</v>
      </c>
      <c r="H2104">
        <v>109</v>
      </c>
      <c r="I2104" t="s">
        <v>31</v>
      </c>
    </row>
    <row r="2105" spans="1:9" x14ac:dyDescent="0.2">
      <c r="A2105">
        <v>2017</v>
      </c>
      <c r="B2105">
        <v>7</v>
      </c>
      <c r="C2105" t="s">
        <v>53</v>
      </c>
      <c r="D2105" t="s">
        <v>312</v>
      </c>
      <c r="E2105" t="s">
        <v>117</v>
      </c>
      <c r="F2105" t="s">
        <v>98</v>
      </c>
      <c r="G2105">
        <v>92</v>
      </c>
      <c r="H2105">
        <v>103</v>
      </c>
      <c r="I2105" t="s">
        <v>31</v>
      </c>
    </row>
    <row r="2106" spans="1:9" x14ac:dyDescent="0.2">
      <c r="A2106">
        <v>2017</v>
      </c>
      <c r="B2106">
        <v>7</v>
      </c>
      <c r="C2106" t="s">
        <v>53</v>
      </c>
      <c r="D2106" t="s">
        <v>313</v>
      </c>
      <c r="E2106" t="s">
        <v>119</v>
      </c>
      <c r="F2106" t="s">
        <v>95</v>
      </c>
      <c r="G2106">
        <v>80</v>
      </c>
      <c r="H2106">
        <v>120</v>
      </c>
      <c r="I2106" t="s">
        <v>31</v>
      </c>
    </row>
    <row r="2107" spans="1:9" x14ac:dyDescent="0.2">
      <c r="A2107">
        <v>2017</v>
      </c>
      <c r="B2107">
        <v>7</v>
      </c>
      <c r="C2107" t="s">
        <v>53</v>
      </c>
      <c r="D2107" t="s">
        <v>314</v>
      </c>
      <c r="E2107" t="s">
        <v>121</v>
      </c>
      <c r="F2107" t="s">
        <v>98</v>
      </c>
      <c r="G2107">
        <v>69</v>
      </c>
      <c r="H2107">
        <v>48</v>
      </c>
      <c r="I2107" t="s">
        <v>31</v>
      </c>
    </row>
    <row r="2108" spans="1:9" x14ac:dyDescent="0.2">
      <c r="A2108">
        <v>2017</v>
      </c>
      <c r="B2108">
        <v>7</v>
      </c>
      <c r="C2108" t="s">
        <v>53</v>
      </c>
      <c r="D2108" t="s">
        <v>315</v>
      </c>
      <c r="E2108" t="s">
        <v>123</v>
      </c>
      <c r="F2108" t="s">
        <v>95</v>
      </c>
      <c r="G2108">
        <v>100</v>
      </c>
      <c r="H2108">
        <v>97</v>
      </c>
      <c r="I2108" t="s">
        <v>31</v>
      </c>
    </row>
    <row r="2109" spans="1:9" x14ac:dyDescent="0.2">
      <c r="A2109">
        <v>2017</v>
      </c>
      <c r="B2109">
        <v>7</v>
      </c>
      <c r="C2109" t="s">
        <v>53</v>
      </c>
      <c r="D2109" t="s">
        <v>317</v>
      </c>
      <c r="E2109" t="s">
        <v>123</v>
      </c>
      <c r="F2109" t="s">
        <v>90</v>
      </c>
      <c r="G2109">
        <v>138</v>
      </c>
      <c r="H2109">
        <v>125</v>
      </c>
      <c r="I2109" t="s">
        <v>31</v>
      </c>
    </row>
    <row r="2110" spans="1:9" x14ac:dyDescent="0.2">
      <c r="A2110">
        <v>2017</v>
      </c>
      <c r="B2110">
        <v>7</v>
      </c>
      <c r="C2110" t="s">
        <v>53</v>
      </c>
      <c r="D2110" t="s">
        <v>305</v>
      </c>
      <c r="E2110" t="s">
        <v>92</v>
      </c>
      <c r="F2110" t="s">
        <v>125</v>
      </c>
      <c r="G2110">
        <v>73</v>
      </c>
      <c r="H2110">
        <v>126</v>
      </c>
      <c r="I2110" t="s">
        <v>31</v>
      </c>
    </row>
    <row r="2111" spans="1:9" x14ac:dyDescent="0.2">
      <c r="A2111">
        <v>2017</v>
      </c>
      <c r="B2111">
        <v>7</v>
      </c>
      <c r="C2111" t="s">
        <v>53</v>
      </c>
      <c r="D2111" t="s">
        <v>148</v>
      </c>
      <c r="E2111" t="s">
        <v>94</v>
      </c>
      <c r="F2111" t="s">
        <v>125</v>
      </c>
      <c r="G2111">
        <v>83</v>
      </c>
      <c r="H2111">
        <v>0</v>
      </c>
      <c r="I2111" t="s">
        <v>31</v>
      </c>
    </row>
    <row r="2112" spans="1:9" x14ac:dyDescent="0.2">
      <c r="A2112">
        <v>2017</v>
      </c>
      <c r="B2112">
        <v>7</v>
      </c>
      <c r="C2112" t="s">
        <v>53</v>
      </c>
      <c r="D2112" t="s">
        <v>167</v>
      </c>
      <c r="E2112" t="s">
        <v>138</v>
      </c>
      <c r="F2112" t="s">
        <v>125</v>
      </c>
      <c r="G2112">
        <v>83</v>
      </c>
      <c r="H2112">
        <v>0</v>
      </c>
      <c r="I2112" t="s">
        <v>31</v>
      </c>
    </row>
    <row r="2113" spans="1:9" x14ac:dyDescent="0.2">
      <c r="A2113">
        <v>2017</v>
      </c>
      <c r="B2113">
        <v>7</v>
      </c>
      <c r="C2113" t="s">
        <v>53</v>
      </c>
      <c r="D2113" t="s">
        <v>321</v>
      </c>
      <c r="E2113" t="s">
        <v>97</v>
      </c>
      <c r="F2113" t="s">
        <v>125</v>
      </c>
      <c r="G2113">
        <v>93</v>
      </c>
      <c r="H2113">
        <v>127</v>
      </c>
      <c r="I2113" t="s">
        <v>31</v>
      </c>
    </row>
    <row r="2114" spans="1:9" x14ac:dyDescent="0.2">
      <c r="A2114">
        <v>2017</v>
      </c>
      <c r="B2114">
        <v>8</v>
      </c>
      <c r="C2114" t="s">
        <v>53</v>
      </c>
      <c r="D2114" t="s">
        <v>163</v>
      </c>
      <c r="E2114" t="s">
        <v>89</v>
      </c>
      <c r="F2114" t="s">
        <v>90</v>
      </c>
      <c r="G2114">
        <v>103</v>
      </c>
      <c r="H2114">
        <v>99</v>
      </c>
      <c r="I2114" t="s">
        <v>31</v>
      </c>
    </row>
    <row r="2115" spans="1:9" x14ac:dyDescent="0.2">
      <c r="A2115">
        <v>2017</v>
      </c>
      <c r="B2115">
        <v>8</v>
      </c>
      <c r="C2115" t="s">
        <v>53</v>
      </c>
      <c r="D2115" t="s">
        <v>167</v>
      </c>
      <c r="E2115" t="s">
        <v>138</v>
      </c>
      <c r="F2115" t="s">
        <v>98</v>
      </c>
      <c r="G2115">
        <v>83</v>
      </c>
      <c r="H2115">
        <v>0</v>
      </c>
      <c r="I2115" t="s">
        <v>31</v>
      </c>
    </row>
    <row r="2116" spans="1:9" x14ac:dyDescent="0.2">
      <c r="A2116">
        <v>2017</v>
      </c>
      <c r="B2116">
        <v>8</v>
      </c>
      <c r="C2116" t="s">
        <v>53</v>
      </c>
      <c r="D2116" t="s">
        <v>306</v>
      </c>
      <c r="E2116" t="s">
        <v>138</v>
      </c>
      <c r="F2116" t="s">
        <v>114</v>
      </c>
      <c r="G2116">
        <v>92</v>
      </c>
      <c r="H2116">
        <v>107</v>
      </c>
      <c r="I2116" t="s">
        <v>31</v>
      </c>
    </row>
    <row r="2117" spans="1:9" x14ac:dyDescent="0.2">
      <c r="A2117">
        <v>2017</v>
      </c>
      <c r="B2117">
        <v>8</v>
      </c>
      <c r="C2117" t="s">
        <v>53</v>
      </c>
      <c r="D2117" t="s">
        <v>307</v>
      </c>
      <c r="E2117" t="s">
        <v>97</v>
      </c>
      <c r="F2117" t="s">
        <v>95</v>
      </c>
      <c r="G2117">
        <v>108</v>
      </c>
      <c r="H2117">
        <v>108</v>
      </c>
      <c r="I2117" t="s">
        <v>31</v>
      </c>
    </row>
    <row r="2118" spans="1:9" x14ac:dyDescent="0.2">
      <c r="A2118">
        <v>2017</v>
      </c>
      <c r="B2118">
        <v>8</v>
      </c>
      <c r="C2118" t="s">
        <v>53</v>
      </c>
      <c r="D2118" t="s">
        <v>308</v>
      </c>
      <c r="E2118" t="s">
        <v>100</v>
      </c>
      <c r="F2118" t="s">
        <v>90</v>
      </c>
      <c r="G2118">
        <v>106</v>
      </c>
      <c r="H2118">
        <v>82</v>
      </c>
      <c r="I2118" t="s">
        <v>31</v>
      </c>
    </row>
    <row r="2119" spans="1:9" x14ac:dyDescent="0.2">
      <c r="A2119">
        <v>2017</v>
      </c>
      <c r="B2119">
        <v>8</v>
      </c>
      <c r="C2119" t="s">
        <v>53</v>
      </c>
      <c r="D2119" t="s">
        <v>309</v>
      </c>
      <c r="E2119" t="s">
        <v>100</v>
      </c>
      <c r="F2119" t="s">
        <v>95</v>
      </c>
      <c r="G2119">
        <v>97</v>
      </c>
      <c r="H2119">
        <v>134</v>
      </c>
      <c r="I2119" t="s">
        <v>31</v>
      </c>
    </row>
    <row r="2120" spans="1:9" x14ac:dyDescent="0.2">
      <c r="A2120">
        <v>2017</v>
      </c>
      <c r="B2120">
        <v>8</v>
      </c>
      <c r="C2120" t="s">
        <v>53</v>
      </c>
      <c r="D2120" t="s">
        <v>310</v>
      </c>
      <c r="E2120" t="s">
        <v>128</v>
      </c>
      <c r="F2120" t="s">
        <v>95</v>
      </c>
      <c r="G2120">
        <v>112</v>
      </c>
      <c r="H2120">
        <v>78</v>
      </c>
      <c r="I2120" t="s">
        <v>31</v>
      </c>
    </row>
    <row r="2121" spans="1:9" x14ac:dyDescent="0.2">
      <c r="A2121">
        <v>2017</v>
      </c>
      <c r="B2121">
        <v>8</v>
      </c>
      <c r="C2121" t="s">
        <v>53</v>
      </c>
      <c r="D2121" t="s">
        <v>252</v>
      </c>
      <c r="E2121" t="s">
        <v>103</v>
      </c>
      <c r="F2121" t="s">
        <v>90</v>
      </c>
      <c r="G2121">
        <v>78</v>
      </c>
      <c r="H2121">
        <v>95</v>
      </c>
      <c r="I2121" t="s">
        <v>31</v>
      </c>
    </row>
    <row r="2122" spans="1:9" x14ac:dyDescent="0.2">
      <c r="A2122">
        <v>2017</v>
      </c>
      <c r="B2122">
        <v>8</v>
      </c>
      <c r="C2122" t="s">
        <v>53</v>
      </c>
      <c r="D2122" t="s">
        <v>110</v>
      </c>
      <c r="E2122" t="s">
        <v>103</v>
      </c>
      <c r="F2122" t="s">
        <v>95</v>
      </c>
      <c r="G2122">
        <v>100</v>
      </c>
      <c r="H2122">
        <v>147</v>
      </c>
      <c r="I2122" t="s">
        <v>31</v>
      </c>
    </row>
    <row r="2123" spans="1:9" x14ac:dyDescent="0.2">
      <c r="A2123">
        <v>2017</v>
      </c>
      <c r="B2123">
        <v>8</v>
      </c>
      <c r="C2123" t="s">
        <v>53</v>
      </c>
      <c r="D2123" t="s">
        <v>311</v>
      </c>
      <c r="E2123" t="s">
        <v>103</v>
      </c>
      <c r="F2123" t="s">
        <v>98</v>
      </c>
      <c r="G2123">
        <v>99</v>
      </c>
      <c r="H2123">
        <v>92</v>
      </c>
      <c r="I2123" t="s">
        <v>31</v>
      </c>
    </row>
    <row r="2124" spans="1:9" x14ac:dyDescent="0.2">
      <c r="A2124">
        <v>2017</v>
      </c>
      <c r="B2124">
        <v>8</v>
      </c>
      <c r="C2124" t="s">
        <v>53</v>
      </c>
      <c r="D2124" t="s">
        <v>219</v>
      </c>
      <c r="E2124" t="s">
        <v>109</v>
      </c>
      <c r="F2124" t="s">
        <v>95</v>
      </c>
      <c r="G2124">
        <v>106</v>
      </c>
      <c r="H2124">
        <v>109</v>
      </c>
      <c r="I2124" t="s">
        <v>31</v>
      </c>
    </row>
    <row r="2125" spans="1:9" x14ac:dyDescent="0.2">
      <c r="A2125">
        <v>2017</v>
      </c>
      <c r="B2125">
        <v>8</v>
      </c>
      <c r="C2125" t="s">
        <v>53</v>
      </c>
      <c r="D2125" t="s">
        <v>323</v>
      </c>
      <c r="E2125" t="s">
        <v>113</v>
      </c>
      <c r="F2125" t="s">
        <v>98</v>
      </c>
      <c r="G2125">
        <v>107</v>
      </c>
      <c r="H2125">
        <v>99</v>
      </c>
      <c r="I2125" t="s">
        <v>31</v>
      </c>
    </row>
    <row r="2126" spans="1:9" x14ac:dyDescent="0.2">
      <c r="A2126">
        <v>2017</v>
      </c>
      <c r="B2126">
        <v>8</v>
      </c>
      <c r="C2126" t="s">
        <v>53</v>
      </c>
      <c r="D2126" t="s">
        <v>324</v>
      </c>
      <c r="E2126" t="s">
        <v>113</v>
      </c>
      <c r="F2126" t="s">
        <v>90</v>
      </c>
      <c r="G2126">
        <v>103</v>
      </c>
      <c r="H2126">
        <v>108</v>
      </c>
      <c r="I2126" t="s">
        <v>31</v>
      </c>
    </row>
    <row r="2127" spans="1:9" x14ac:dyDescent="0.2">
      <c r="A2127">
        <v>2017</v>
      </c>
      <c r="B2127">
        <v>8</v>
      </c>
      <c r="C2127" t="s">
        <v>53</v>
      </c>
      <c r="D2127" t="s">
        <v>312</v>
      </c>
      <c r="E2127" t="s">
        <v>117</v>
      </c>
      <c r="F2127" t="s">
        <v>98</v>
      </c>
      <c r="G2127">
        <v>87</v>
      </c>
      <c r="H2127">
        <v>65</v>
      </c>
      <c r="I2127" t="s">
        <v>31</v>
      </c>
    </row>
    <row r="2128" spans="1:9" x14ac:dyDescent="0.2">
      <c r="A2128">
        <v>2017</v>
      </c>
      <c r="B2128">
        <v>8</v>
      </c>
      <c r="C2128" t="s">
        <v>53</v>
      </c>
      <c r="D2128" t="s">
        <v>313</v>
      </c>
      <c r="E2128" t="s">
        <v>119</v>
      </c>
      <c r="F2128" t="s">
        <v>95</v>
      </c>
      <c r="G2128">
        <v>86</v>
      </c>
      <c r="H2128">
        <v>110</v>
      </c>
      <c r="I2128" t="s">
        <v>31</v>
      </c>
    </row>
    <row r="2129" spans="1:9" x14ac:dyDescent="0.2">
      <c r="A2129">
        <v>2017</v>
      </c>
      <c r="B2129">
        <v>8</v>
      </c>
      <c r="C2129" t="s">
        <v>53</v>
      </c>
      <c r="D2129" t="s">
        <v>325</v>
      </c>
      <c r="E2129" t="s">
        <v>119</v>
      </c>
      <c r="F2129" t="s">
        <v>98</v>
      </c>
      <c r="G2129">
        <v>56</v>
      </c>
      <c r="H2129">
        <v>16</v>
      </c>
      <c r="I2129" t="s">
        <v>31</v>
      </c>
    </row>
    <row r="2130" spans="1:9" x14ac:dyDescent="0.2">
      <c r="A2130">
        <v>2017</v>
      </c>
      <c r="B2130">
        <v>8</v>
      </c>
      <c r="C2130" t="s">
        <v>53</v>
      </c>
      <c r="D2130" t="s">
        <v>315</v>
      </c>
      <c r="E2130" t="s">
        <v>123</v>
      </c>
      <c r="F2130" t="s">
        <v>95</v>
      </c>
      <c r="G2130">
        <v>97</v>
      </c>
      <c r="H2130">
        <v>93</v>
      </c>
      <c r="I2130" t="s">
        <v>31</v>
      </c>
    </row>
    <row r="2131" spans="1:9" x14ac:dyDescent="0.2">
      <c r="A2131">
        <v>2017</v>
      </c>
      <c r="B2131">
        <v>8</v>
      </c>
      <c r="C2131" t="s">
        <v>53</v>
      </c>
      <c r="D2131" t="s">
        <v>317</v>
      </c>
      <c r="E2131" t="s">
        <v>123</v>
      </c>
      <c r="F2131" t="s">
        <v>90</v>
      </c>
      <c r="G2131">
        <v>144</v>
      </c>
      <c r="H2131">
        <v>109</v>
      </c>
      <c r="I2131" t="s">
        <v>31</v>
      </c>
    </row>
    <row r="2132" spans="1:9" x14ac:dyDescent="0.2">
      <c r="A2132">
        <v>2017</v>
      </c>
      <c r="B2132">
        <v>8</v>
      </c>
      <c r="C2132" t="s">
        <v>53</v>
      </c>
      <c r="D2132" t="s">
        <v>305</v>
      </c>
      <c r="E2132" t="s">
        <v>92</v>
      </c>
      <c r="F2132" t="s">
        <v>125</v>
      </c>
      <c r="G2132">
        <v>71</v>
      </c>
      <c r="H2132">
        <v>76</v>
      </c>
      <c r="I2132" t="s">
        <v>31</v>
      </c>
    </row>
    <row r="2133" spans="1:9" x14ac:dyDescent="0.2">
      <c r="A2133">
        <v>2017</v>
      </c>
      <c r="B2133">
        <v>8</v>
      </c>
      <c r="C2133" t="s">
        <v>53</v>
      </c>
      <c r="D2133" t="s">
        <v>318</v>
      </c>
      <c r="E2133" t="s">
        <v>131</v>
      </c>
      <c r="F2133" t="s">
        <v>125</v>
      </c>
      <c r="G2133">
        <v>78</v>
      </c>
      <c r="H2133">
        <v>55</v>
      </c>
      <c r="I2133" t="s">
        <v>31</v>
      </c>
    </row>
    <row r="2134" spans="1:9" x14ac:dyDescent="0.2">
      <c r="A2134">
        <v>2017</v>
      </c>
      <c r="B2134">
        <v>8</v>
      </c>
      <c r="C2134" t="s">
        <v>53</v>
      </c>
      <c r="D2134" t="s">
        <v>321</v>
      </c>
      <c r="E2134" t="s">
        <v>97</v>
      </c>
      <c r="F2134" t="s">
        <v>125</v>
      </c>
      <c r="G2134">
        <v>100</v>
      </c>
      <c r="H2134">
        <v>104</v>
      </c>
      <c r="I2134" t="s">
        <v>31</v>
      </c>
    </row>
    <row r="2135" spans="1:9" x14ac:dyDescent="0.2">
      <c r="A2135">
        <v>2017</v>
      </c>
      <c r="B2135">
        <v>8</v>
      </c>
      <c r="C2135" t="s">
        <v>53</v>
      </c>
      <c r="D2135" t="s">
        <v>314</v>
      </c>
      <c r="E2135" t="s">
        <v>121</v>
      </c>
      <c r="F2135" t="s">
        <v>125</v>
      </c>
      <c r="G2135">
        <v>71</v>
      </c>
      <c r="H2135">
        <v>84</v>
      </c>
      <c r="I2135" t="s">
        <v>31</v>
      </c>
    </row>
    <row r="2136" spans="1:9" x14ac:dyDescent="0.2">
      <c r="A2136">
        <v>2017</v>
      </c>
      <c r="B2136">
        <v>9</v>
      </c>
      <c r="C2136" t="s">
        <v>53</v>
      </c>
      <c r="D2136" t="s">
        <v>163</v>
      </c>
      <c r="E2136" t="s">
        <v>89</v>
      </c>
      <c r="F2136" t="s">
        <v>90</v>
      </c>
      <c r="G2136">
        <v>110</v>
      </c>
      <c r="H2136">
        <v>79</v>
      </c>
      <c r="I2136" t="s">
        <v>31</v>
      </c>
    </row>
    <row r="2137" spans="1:9" x14ac:dyDescent="0.2">
      <c r="A2137">
        <v>2017</v>
      </c>
      <c r="B2137">
        <v>9</v>
      </c>
      <c r="C2137" t="s">
        <v>53</v>
      </c>
      <c r="D2137" t="s">
        <v>305</v>
      </c>
      <c r="E2137" t="s">
        <v>92</v>
      </c>
      <c r="F2137" t="s">
        <v>95</v>
      </c>
      <c r="G2137">
        <v>66</v>
      </c>
      <c r="H2137">
        <v>39</v>
      </c>
      <c r="I2137" t="s">
        <v>31</v>
      </c>
    </row>
    <row r="2138" spans="1:9" x14ac:dyDescent="0.2">
      <c r="A2138">
        <v>2017</v>
      </c>
      <c r="B2138">
        <v>9</v>
      </c>
      <c r="C2138" t="s">
        <v>53</v>
      </c>
      <c r="D2138" t="s">
        <v>166</v>
      </c>
      <c r="E2138" t="s">
        <v>94</v>
      </c>
      <c r="F2138" t="s">
        <v>98</v>
      </c>
      <c r="G2138">
        <v>57</v>
      </c>
      <c r="H2138">
        <v>46</v>
      </c>
      <c r="I2138" t="s">
        <v>31</v>
      </c>
    </row>
    <row r="2139" spans="1:9" x14ac:dyDescent="0.2">
      <c r="A2139">
        <v>2017</v>
      </c>
      <c r="B2139">
        <v>9</v>
      </c>
      <c r="C2139" t="s">
        <v>53</v>
      </c>
      <c r="D2139" t="s">
        <v>167</v>
      </c>
      <c r="E2139" t="s">
        <v>138</v>
      </c>
      <c r="F2139" t="s">
        <v>98</v>
      </c>
      <c r="G2139">
        <v>85</v>
      </c>
      <c r="H2139">
        <v>61</v>
      </c>
      <c r="I2139" t="s">
        <v>31</v>
      </c>
    </row>
    <row r="2140" spans="1:9" x14ac:dyDescent="0.2">
      <c r="A2140">
        <v>2017</v>
      </c>
      <c r="B2140">
        <v>9</v>
      </c>
      <c r="C2140" t="s">
        <v>53</v>
      </c>
      <c r="D2140" t="s">
        <v>306</v>
      </c>
      <c r="E2140" t="s">
        <v>138</v>
      </c>
      <c r="F2140" t="s">
        <v>114</v>
      </c>
      <c r="G2140">
        <v>100</v>
      </c>
      <c r="H2140">
        <v>135</v>
      </c>
      <c r="I2140" t="s">
        <v>31</v>
      </c>
    </row>
    <row r="2141" spans="1:9" x14ac:dyDescent="0.2">
      <c r="A2141">
        <v>2017</v>
      </c>
      <c r="B2141">
        <v>9</v>
      </c>
      <c r="C2141" t="s">
        <v>53</v>
      </c>
      <c r="D2141" t="s">
        <v>307</v>
      </c>
      <c r="E2141" t="s">
        <v>97</v>
      </c>
      <c r="F2141" t="s">
        <v>95</v>
      </c>
      <c r="G2141">
        <v>108</v>
      </c>
      <c r="H2141">
        <v>123</v>
      </c>
      <c r="I2141" t="s">
        <v>31</v>
      </c>
    </row>
    <row r="2142" spans="1:9" x14ac:dyDescent="0.2">
      <c r="A2142">
        <v>2017</v>
      </c>
      <c r="B2142">
        <v>9</v>
      </c>
      <c r="C2142" t="s">
        <v>53</v>
      </c>
      <c r="D2142" t="s">
        <v>308</v>
      </c>
      <c r="E2142" t="s">
        <v>100</v>
      </c>
      <c r="F2142" t="s">
        <v>90</v>
      </c>
      <c r="G2142">
        <v>105</v>
      </c>
      <c r="H2142">
        <v>76</v>
      </c>
      <c r="I2142" t="s">
        <v>31</v>
      </c>
    </row>
    <row r="2143" spans="1:9" x14ac:dyDescent="0.2">
      <c r="A2143">
        <v>2017</v>
      </c>
      <c r="B2143">
        <v>9</v>
      </c>
      <c r="C2143" t="s">
        <v>53</v>
      </c>
      <c r="D2143" t="s">
        <v>309</v>
      </c>
      <c r="E2143" t="s">
        <v>100</v>
      </c>
      <c r="F2143" t="s">
        <v>95</v>
      </c>
      <c r="G2143">
        <v>104</v>
      </c>
      <c r="H2143">
        <v>137</v>
      </c>
      <c r="I2143" t="s">
        <v>31</v>
      </c>
    </row>
    <row r="2144" spans="1:9" x14ac:dyDescent="0.2">
      <c r="A2144">
        <v>2017</v>
      </c>
      <c r="B2144">
        <v>9</v>
      </c>
      <c r="C2144" t="s">
        <v>53</v>
      </c>
      <c r="D2144" t="s">
        <v>310</v>
      </c>
      <c r="E2144" t="s">
        <v>128</v>
      </c>
      <c r="F2144" t="s">
        <v>95</v>
      </c>
      <c r="G2144">
        <v>115</v>
      </c>
      <c r="H2144">
        <v>126</v>
      </c>
      <c r="I2144" t="s">
        <v>31</v>
      </c>
    </row>
    <row r="2145" spans="1:9" x14ac:dyDescent="0.2">
      <c r="A2145">
        <v>2017</v>
      </c>
      <c r="B2145">
        <v>9</v>
      </c>
      <c r="C2145" t="s">
        <v>53</v>
      </c>
      <c r="D2145" t="s">
        <v>110</v>
      </c>
      <c r="E2145" t="s">
        <v>103</v>
      </c>
      <c r="F2145" t="s">
        <v>95</v>
      </c>
      <c r="G2145">
        <v>102</v>
      </c>
      <c r="H2145">
        <v>101</v>
      </c>
      <c r="I2145" t="s">
        <v>31</v>
      </c>
    </row>
    <row r="2146" spans="1:9" x14ac:dyDescent="0.2">
      <c r="A2146">
        <v>2017</v>
      </c>
      <c r="B2146">
        <v>9</v>
      </c>
      <c r="C2146" t="s">
        <v>53</v>
      </c>
      <c r="D2146" t="s">
        <v>311</v>
      </c>
      <c r="E2146" t="s">
        <v>103</v>
      </c>
      <c r="F2146" t="s">
        <v>98</v>
      </c>
      <c r="G2146">
        <v>95</v>
      </c>
      <c r="H2146">
        <v>72</v>
      </c>
      <c r="I2146" t="s">
        <v>31</v>
      </c>
    </row>
    <row r="2147" spans="1:9" x14ac:dyDescent="0.2">
      <c r="A2147">
        <v>2017</v>
      </c>
      <c r="B2147">
        <v>9</v>
      </c>
      <c r="C2147" t="s">
        <v>53</v>
      </c>
      <c r="D2147" t="s">
        <v>323</v>
      </c>
      <c r="E2147" t="s">
        <v>113</v>
      </c>
      <c r="F2147" t="s">
        <v>98</v>
      </c>
      <c r="G2147">
        <v>109</v>
      </c>
      <c r="H2147">
        <v>95</v>
      </c>
      <c r="I2147" t="s">
        <v>31</v>
      </c>
    </row>
    <row r="2148" spans="1:9" x14ac:dyDescent="0.2">
      <c r="A2148">
        <v>2017</v>
      </c>
      <c r="B2148">
        <v>9</v>
      </c>
      <c r="C2148" t="s">
        <v>53</v>
      </c>
      <c r="D2148" t="s">
        <v>326</v>
      </c>
      <c r="E2148" t="s">
        <v>113</v>
      </c>
      <c r="F2148" t="s">
        <v>90</v>
      </c>
      <c r="G2148">
        <v>103</v>
      </c>
      <c r="H2148">
        <v>135</v>
      </c>
      <c r="I2148" t="s">
        <v>31</v>
      </c>
    </row>
    <row r="2149" spans="1:9" x14ac:dyDescent="0.2">
      <c r="A2149">
        <v>2017</v>
      </c>
      <c r="B2149">
        <v>9</v>
      </c>
      <c r="C2149" t="s">
        <v>53</v>
      </c>
      <c r="D2149" t="s">
        <v>324</v>
      </c>
      <c r="E2149" t="s">
        <v>113</v>
      </c>
      <c r="F2149" t="s">
        <v>90</v>
      </c>
      <c r="G2149">
        <v>102</v>
      </c>
      <c r="H2149">
        <v>58</v>
      </c>
      <c r="I2149" t="s">
        <v>31</v>
      </c>
    </row>
    <row r="2150" spans="1:9" x14ac:dyDescent="0.2">
      <c r="A2150">
        <v>2017</v>
      </c>
      <c r="B2150">
        <v>9</v>
      </c>
      <c r="C2150" t="s">
        <v>53</v>
      </c>
      <c r="D2150" t="s">
        <v>312</v>
      </c>
      <c r="E2150" t="s">
        <v>117</v>
      </c>
      <c r="F2150" t="s">
        <v>98</v>
      </c>
      <c r="G2150">
        <v>87</v>
      </c>
      <c r="H2150">
        <v>88</v>
      </c>
      <c r="I2150" t="s">
        <v>31</v>
      </c>
    </row>
    <row r="2151" spans="1:9" x14ac:dyDescent="0.2">
      <c r="A2151">
        <v>2017</v>
      </c>
      <c r="B2151">
        <v>9</v>
      </c>
      <c r="C2151" t="s">
        <v>53</v>
      </c>
      <c r="D2151" t="s">
        <v>313</v>
      </c>
      <c r="E2151" t="s">
        <v>119</v>
      </c>
      <c r="F2151" t="s">
        <v>95</v>
      </c>
      <c r="G2151">
        <v>92</v>
      </c>
      <c r="H2151">
        <v>93</v>
      </c>
      <c r="I2151" t="s">
        <v>31</v>
      </c>
    </row>
    <row r="2152" spans="1:9" x14ac:dyDescent="0.2">
      <c r="A2152">
        <v>2017</v>
      </c>
      <c r="B2152">
        <v>9</v>
      </c>
      <c r="C2152" t="s">
        <v>53</v>
      </c>
      <c r="D2152" t="s">
        <v>315</v>
      </c>
      <c r="E2152" t="s">
        <v>123</v>
      </c>
      <c r="F2152" t="s">
        <v>95</v>
      </c>
      <c r="G2152">
        <v>88</v>
      </c>
      <c r="H2152">
        <v>78</v>
      </c>
      <c r="I2152" t="s">
        <v>31</v>
      </c>
    </row>
    <row r="2153" spans="1:9" x14ac:dyDescent="0.2">
      <c r="A2153">
        <v>2017</v>
      </c>
      <c r="B2153">
        <v>9</v>
      </c>
      <c r="C2153" t="s">
        <v>53</v>
      </c>
      <c r="D2153" t="s">
        <v>317</v>
      </c>
      <c r="E2153" t="s">
        <v>123</v>
      </c>
      <c r="F2153" t="s">
        <v>90</v>
      </c>
      <c r="G2153">
        <v>127</v>
      </c>
      <c r="H2153">
        <v>71</v>
      </c>
      <c r="I2153" t="s">
        <v>31</v>
      </c>
    </row>
    <row r="2154" spans="1:9" x14ac:dyDescent="0.2">
      <c r="A2154">
        <v>2017</v>
      </c>
      <c r="B2154">
        <v>9</v>
      </c>
      <c r="C2154" t="s">
        <v>53</v>
      </c>
      <c r="D2154" t="s">
        <v>321</v>
      </c>
      <c r="E2154" t="s">
        <v>97</v>
      </c>
      <c r="F2154" t="s">
        <v>125</v>
      </c>
      <c r="G2154">
        <v>101</v>
      </c>
      <c r="H2154">
        <v>121</v>
      </c>
      <c r="I2154" t="s">
        <v>31</v>
      </c>
    </row>
    <row r="2155" spans="1:9" x14ac:dyDescent="0.2">
      <c r="A2155">
        <v>2017</v>
      </c>
      <c r="B2155">
        <v>9</v>
      </c>
      <c r="C2155" t="s">
        <v>53</v>
      </c>
      <c r="D2155" t="s">
        <v>252</v>
      </c>
      <c r="E2155" t="s">
        <v>103</v>
      </c>
      <c r="F2155" t="s">
        <v>125</v>
      </c>
      <c r="G2155">
        <v>78</v>
      </c>
      <c r="H2155">
        <v>0</v>
      </c>
      <c r="I2155" t="s">
        <v>31</v>
      </c>
    </row>
    <row r="2156" spans="1:9" x14ac:dyDescent="0.2">
      <c r="A2156">
        <v>2017</v>
      </c>
      <c r="B2156">
        <v>9</v>
      </c>
      <c r="C2156" t="s">
        <v>53</v>
      </c>
      <c r="D2156" t="s">
        <v>219</v>
      </c>
      <c r="E2156" t="s">
        <v>109</v>
      </c>
      <c r="F2156" t="s">
        <v>125</v>
      </c>
      <c r="G2156">
        <v>106</v>
      </c>
      <c r="H2156">
        <v>0</v>
      </c>
      <c r="I2156" t="s">
        <v>31</v>
      </c>
    </row>
    <row r="2157" spans="1:9" x14ac:dyDescent="0.2">
      <c r="A2157">
        <v>2017</v>
      </c>
      <c r="B2157">
        <v>9</v>
      </c>
      <c r="C2157" t="s">
        <v>53</v>
      </c>
      <c r="D2157" t="s">
        <v>314</v>
      </c>
      <c r="E2157" t="s">
        <v>121</v>
      </c>
      <c r="F2157" t="s">
        <v>125</v>
      </c>
      <c r="G2157">
        <v>60</v>
      </c>
      <c r="H2157">
        <v>35</v>
      </c>
      <c r="I2157" t="s">
        <v>31</v>
      </c>
    </row>
    <row r="2158" spans="1:9" x14ac:dyDescent="0.2">
      <c r="A2158">
        <v>2017</v>
      </c>
      <c r="B2158">
        <v>10</v>
      </c>
      <c r="C2158" t="s">
        <v>53</v>
      </c>
      <c r="D2158" t="s">
        <v>163</v>
      </c>
      <c r="E2158" t="s">
        <v>89</v>
      </c>
      <c r="F2158" t="s">
        <v>90</v>
      </c>
      <c r="G2158">
        <v>115</v>
      </c>
      <c r="H2158">
        <v>86</v>
      </c>
      <c r="I2158" t="s">
        <v>31</v>
      </c>
    </row>
    <row r="2159" spans="1:9" x14ac:dyDescent="0.2">
      <c r="A2159">
        <v>2017</v>
      </c>
      <c r="B2159">
        <v>10</v>
      </c>
      <c r="C2159" t="s">
        <v>53</v>
      </c>
      <c r="D2159" t="s">
        <v>167</v>
      </c>
      <c r="E2159" t="s">
        <v>138</v>
      </c>
      <c r="F2159" t="s">
        <v>98</v>
      </c>
      <c r="G2159">
        <v>74</v>
      </c>
      <c r="H2159">
        <v>62</v>
      </c>
      <c r="I2159" t="s">
        <v>31</v>
      </c>
    </row>
    <row r="2160" spans="1:9" x14ac:dyDescent="0.2">
      <c r="A2160">
        <v>2017</v>
      </c>
      <c r="B2160">
        <v>10</v>
      </c>
      <c r="C2160" t="s">
        <v>53</v>
      </c>
      <c r="D2160" t="s">
        <v>306</v>
      </c>
      <c r="E2160" t="s">
        <v>138</v>
      </c>
      <c r="F2160" t="s">
        <v>114</v>
      </c>
      <c r="G2160">
        <v>100</v>
      </c>
      <c r="H2160">
        <v>89</v>
      </c>
      <c r="I2160" t="s">
        <v>31</v>
      </c>
    </row>
    <row r="2161" spans="1:9" x14ac:dyDescent="0.2">
      <c r="A2161">
        <v>2017</v>
      </c>
      <c r="B2161">
        <v>10</v>
      </c>
      <c r="C2161" t="s">
        <v>53</v>
      </c>
      <c r="D2161" t="s">
        <v>307</v>
      </c>
      <c r="E2161" t="s">
        <v>97</v>
      </c>
      <c r="F2161" t="s">
        <v>95</v>
      </c>
      <c r="G2161">
        <v>110</v>
      </c>
      <c r="H2161">
        <v>83</v>
      </c>
      <c r="I2161" t="s">
        <v>31</v>
      </c>
    </row>
    <row r="2162" spans="1:9" x14ac:dyDescent="0.2">
      <c r="A2162">
        <v>2017</v>
      </c>
      <c r="B2162">
        <v>10</v>
      </c>
      <c r="C2162" t="s">
        <v>53</v>
      </c>
      <c r="D2162" t="s">
        <v>308</v>
      </c>
      <c r="E2162" t="s">
        <v>100</v>
      </c>
      <c r="F2162" t="s">
        <v>90</v>
      </c>
      <c r="G2162">
        <v>114</v>
      </c>
      <c r="H2162">
        <v>109</v>
      </c>
      <c r="I2162" t="s">
        <v>31</v>
      </c>
    </row>
    <row r="2163" spans="1:9" x14ac:dyDescent="0.2">
      <c r="A2163">
        <v>2017</v>
      </c>
      <c r="B2163">
        <v>10</v>
      </c>
      <c r="C2163" t="s">
        <v>53</v>
      </c>
      <c r="D2163" t="s">
        <v>309</v>
      </c>
      <c r="E2163" t="s">
        <v>100</v>
      </c>
      <c r="F2163" t="s">
        <v>95</v>
      </c>
      <c r="G2163">
        <v>105</v>
      </c>
      <c r="H2163">
        <v>115</v>
      </c>
      <c r="I2163" t="s">
        <v>31</v>
      </c>
    </row>
    <row r="2164" spans="1:9" x14ac:dyDescent="0.2">
      <c r="A2164">
        <v>2017</v>
      </c>
      <c r="B2164">
        <v>10</v>
      </c>
      <c r="C2164" t="s">
        <v>53</v>
      </c>
      <c r="D2164" t="s">
        <v>327</v>
      </c>
      <c r="E2164" t="s">
        <v>100</v>
      </c>
      <c r="F2164" t="s">
        <v>98</v>
      </c>
      <c r="G2164">
        <v>70</v>
      </c>
      <c r="H2164">
        <v>59</v>
      </c>
      <c r="I2164" t="s">
        <v>31</v>
      </c>
    </row>
    <row r="2165" spans="1:9" x14ac:dyDescent="0.2">
      <c r="A2165">
        <v>2017</v>
      </c>
      <c r="B2165">
        <v>10</v>
      </c>
      <c r="C2165" t="s">
        <v>53</v>
      </c>
      <c r="D2165" t="s">
        <v>310</v>
      </c>
      <c r="E2165" t="s">
        <v>128</v>
      </c>
      <c r="F2165" t="s">
        <v>95</v>
      </c>
      <c r="G2165">
        <v>111</v>
      </c>
      <c r="H2165">
        <v>134</v>
      </c>
      <c r="I2165" t="s">
        <v>31</v>
      </c>
    </row>
    <row r="2166" spans="1:9" x14ac:dyDescent="0.2">
      <c r="A2166">
        <v>2017</v>
      </c>
      <c r="B2166">
        <v>10</v>
      </c>
      <c r="C2166" t="s">
        <v>53</v>
      </c>
      <c r="D2166" t="s">
        <v>311</v>
      </c>
      <c r="E2166" t="s">
        <v>103</v>
      </c>
      <c r="F2166" t="s">
        <v>98</v>
      </c>
      <c r="G2166">
        <v>98</v>
      </c>
      <c r="H2166">
        <v>109</v>
      </c>
      <c r="I2166" t="s">
        <v>31</v>
      </c>
    </row>
    <row r="2167" spans="1:9" x14ac:dyDescent="0.2">
      <c r="A2167">
        <v>2017</v>
      </c>
      <c r="B2167">
        <v>10</v>
      </c>
      <c r="C2167" t="s">
        <v>53</v>
      </c>
      <c r="D2167" t="s">
        <v>110</v>
      </c>
      <c r="E2167" t="s">
        <v>103</v>
      </c>
      <c r="F2167" t="s">
        <v>95</v>
      </c>
      <c r="G2167">
        <v>104</v>
      </c>
      <c r="H2167">
        <v>107</v>
      </c>
      <c r="I2167" t="s">
        <v>31</v>
      </c>
    </row>
    <row r="2168" spans="1:9" x14ac:dyDescent="0.2">
      <c r="A2168">
        <v>2017</v>
      </c>
      <c r="B2168">
        <v>10</v>
      </c>
      <c r="C2168" t="s">
        <v>53</v>
      </c>
      <c r="D2168" t="s">
        <v>219</v>
      </c>
      <c r="E2168" t="s">
        <v>109</v>
      </c>
      <c r="F2168" t="s">
        <v>95</v>
      </c>
      <c r="G2168">
        <v>105</v>
      </c>
      <c r="H2168">
        <v>104</v>
      </c>
      <c r="I2168" t="s">
        <v>31</v>
      </c>
    </row>
    <row r="2169" spans="1:9" x14ac:dyDescent="0.2">
      <c r="A2169">
        <v>2017</v>
      </c>
      <c r="B2169">
        <v>10</v>
      </c>
      <c r="C2169" t="s">
        <v>53</v>
      </c>
      <c r="D2169" t="s">
        <v>323</v>
      </c>
      <c r="E2169" t="s">
        <v>113</v>
      </c>
      <c r="F2169" t="s">
        <v>98</v>
      </c>
      <c r="G2169">
        <v>101</v>
      </c>
      <c r="H2169">
        <v>64</v>
      </c>
      <c r="I2169" t="s">
        <v>31</v>
      </c>
    </row>
    <row r="2170" spans="1:9" x14ac:dyDescent="0.2">
      <c r="A2170">
        <v>2017</v>
      </c>
      <c r="B2170">
        <v>10</v>
      </c>
      <c r="C2170" t="s">
        <v>53</v>
      </c>
      <c r="D2170" t="s">
        <v>326</v>
      </c>
      <c r="E2170" t="s">
        <v>113</v>
      </c>
      <c r="F2170" t="s">
        <v>90</v>
      </c>
      <c r="G2170">
        <v>105</v>
      </c>
      <c r="H2170">
        <v>49</v>
      </c>
      <c r="I2170" t="s">
        <v>31</v>
      </c>
    </row>
    <row r="2171" spans="1:9" x14ac:dyDescent="0.2">
      <c r="A2171">
        <v>2017</v>
      </c>
      <c r="B2171">
        <v>10</v>
      </c>
      <c r="C2171" t="s">
        <v>53</v>
      </c>
      <c r="D2171" t="s">
        <v>324</v>
      </c>
      <c r="E2171" t="s">
        <v>113</v>
      </c>
      <c r="F2171" t="s">
        <v>90</v>
      </c>
      <c r="G2171">
        <v>91</v>
      </c>
      <c r="H2171">
        <v>38</v>
      </c>
      <c r="I2171" t="s">
        <v>31</v>
      </c>
    </row>
    <row r="2172" spans="1:9" x14ac:dyDescent="0.2">
      <c r="A2172">
        <v>2017</v>
      </c>
      <c r="B2172">
        <v>10</v>
      </c>
      <c r="C2172" t="s">
        <v>53</v>
      </c>
      <c r="D2172" t="s">
        <v>312</v>
      </c>
      <c r="E2172" t="s">
        <v>117</v>
      </c>
      <c r="F2172" t="s">
        <v>98</v>
      </c>
      <c r="G2172">
        <v>95</v>
      </c>
      <c r="H2172">
        <v>127</v>
      </c>
      <c r="I2172" t="s">
        <v>31</v>
      </c>
    </row>
    <row r="2173" spans="1:9" x14ac:dyDescent="0.2">
      <c r="A2173">
        <v>2017</v>
      </c>
      <c r="B2173">
        <v>10</v>
      </c>
      <c r="C2173" t="s">
        <v>53</v>
      </c>
      <c r="D2173" t="s">
        <v>313</v>
      </c>
      <c r="E2173" t="s">
        <v>119</v>
      </c>
      <c r="F2173" t="s">
        <v>95</v>
      </c>
      <c r="G2173">
        <v>88</v>
      </c>
      <c r="H2173">
        <v>69</v>
      </c>
      <c r="I2173" t="s">
        <v>31</v>
      </c>
    </row>
    <row r="2174" spans="1:9" x14ac:dyDescent="0.2">
      <c r="A2174">
        <v>2017</v>
      </c>
      <c r="B2174">
        <v>10</v>
      </c>
      <c r="C2174" t="s">
        <v>53</v>
      </c>
      <c r="D2174" t="s">
        <v>328</v>
      </c>
      <c r="E2174" t="s">
        <v>123</v>
      </c>
      <c r="F2174" t="s">
        <v>95</v>
      </c>
      <c r="G2174">
        <v>80</v>
      </c>
      <c r="H2174">
        <v>61</v>
      </c>
      <c r="I2174" t="s">
        <v>31</v>
      </c>
    </row>
    <row r="2175" spans="1:9" x14ac:dyDescent="0.2">
      <c r="A2175">
        <v>2017</v>
      </c>
      <c r="B2175">
        <v>10</v>
      </c>
      <c r="C2175" t="s">
        <v>53</v>
      </c>
      <c r="D2175" t="s">
        <v>317</v>
      </c>
      <c r="E2175" t="s">
        <v>123</v>
      </c>
      <c r="F2175" t="s">
        <v>90</v>
      </c>
      <c r="G2175">
        <v>138</v>
      </c>
      <c r="H2175">
        <v>104</v>
      </c>
      <c r="I2175" t="s">
        <v>31</v>
      </c>
    </row>
    <row r="2176" spans="1:9" x14ac:dyDescent="0.2">
      <c r="A2176">
        <v>2017</v>
      </c>
      <c r="B2176">
        <v>10</v>
      </c>
      <c r="C2176" t="s">
        <v>53</v>
      </c>
      <c r="D2176" t="s">
        <v>305</v>
      </c>
      <c r="E2176" t="s">
        <v>92</v>
      </c>
      <c r="F2176" t="s">
        <v>125</v>
      </c>
      <c r="G2176">
        <v>70</v>
      </c>
      <c r="H2176">
        <v>67</v>
      </c>
      <c r="I2176" t="s">
        <v>31</v>
      </c>
    </row>
    <row r="2177" spans="1:9" x14ac:dyDescent="0.2">
      <c r="A2177">
        <v>2017</v>
      </c>
      <c r="B2177">
        <v>10</v>
      </c>
      <c r="C2177" t="s">
        <v>53</v>
      </c>
      <c r="D2177" t="s">
        <v>318</v>
      </c>
      <c r="E2177" t="s">
        <v>131</v>
      </c>
      <c r="F2177" t="s">
        <v>125</v>
      </c>
      <c r="G2177">
        <v>65</v>
      </c>
      <c r="H2177">
        <v>71</v>
      </c>
      <c r="I2177" t="s">
        <v>31</v>
      </c>
    </row>
    <row r="2178" spans="1:9" x14ac:dyDescent="0.2">
      <c r="A2178">
        <v>2017</v>
      </c>
      <c r="B2178">
        <v>10</v>
      </c>
      <c r="C2178" t="s">
        <v>53</v>
      </c>
      <c r="D2178" t="s">
        <v>321</v>
      </c>
      <c r="E2178" t="s">
        <v>97</v>
      </c>
      <c r="F2178" t="s">
        <v>125</v>
      </c>
      <c r="G2178">
        <v>123</v>
      </c>
      <c r="H2178">
        <v>146</v>
      </c>
      <c r="I2178" t="s">
        <v>31</v>
      </c>
    </row>
    <row r="2179" spans="1:9" x14ac:dyDescent="0.2">
      <c r="A2179">
        <v>2017</v>
      </c>
      <c r="B2179">
        <v>10</v>
      </c>
      <c r="C2179" t="s">
        <v>53</v>
      </c>
      <c r="D2179" t="s">
        <v>315</v>
      </c>
      <c r="E2179" t="s">
        <v>123</v>
      </c>
      <c r="F2179" t="s">
        <v>125</v>
      </c>
      <c r="G2179">
        <v>88</v>
      </c>
      <c r="H2179">
        <v>0</v>
      </c>
      <c r="I2179" t="s">
        <v>31</v>
      </c>
    </row>
    <row r="2180" spans="1:9" x14ac:dyDescent="0.2">
      <c r="A2180">
        <v>2017</v>
      </c>
      <c r="B2180">
        <v>11</v>
      </c>
      <c r="C2180" t="s">
        <v>53</v>
      </c>
      <c r="D2180" t="s">
        <v>163</v>
      </c>
      <c r="E2180" t="s">
        <v>89</v>
      </c>
      <c r="F2180" t="s">
        <v>90</v>
      </c>
      <c r="G2180">
        <v>122</v>
      </c>
      <c r="H2180">
        <v>89</v>
      </c>
      <c r="I2180" t="s">
        <v>31</v>
      </c>
    </row>
    <row r="2181" spans="1:9" x14ac:dyDescent="0.2">
      <c r="A2181">
        <v>2017</v>
      </c>
      <c r="B2181">
        <v>11</v>
      </c>
      <c r="C2181" t="s">
        <v>53</v>
      </c>
      <c r="D2181" t="s">
        <v>126</v>
      </c>
      <c r="E2181" t="s">
        <v>89</v>
      </c>
      <c r="F2181" t="s">
        <v>95</v>
      </c>
      <c r="G2181">
        <v>74</v>
      </c>
      <c r="H2181">
        <v>67</v>
      </c>
      <c r="I2181" t="s">
        <v>31</v>
      </c>
    </row>
    <row r="2182" spans="1:9" x14ac:dyDescent="0.2">
      <c r="A2182">
        <v>2017</v>
      </c>
      <c r="B2182">
        <v>11</v>
      </c>
      <c r="C2182" t="s">
        <v>53</v>
      </c>
      <c r="D2182" t="s">
        <v>318</v>
      </c>
      <c r="E2182" t="s">
        <v>131</v>
      </c>
      <c r="F2182" t="s">
        <v>90</v>
      </c>
      <c r="G2182">
        <v>64</v>
      </c>
      <c r="H2182">
        <v>85</v>
      </c>
      <c r="I2182" t="s">
        <v>31</v>
      </c>
    </row>
    <row r="2183" spans="1:9" x14ac:dyDescent="0.2">
      <c r="A2183">
        <v>2017</v>
      </c>
      <c r="B2183">
        <v>11</v>
      </c>
      <c r="C2183" t="s">
        <v>53</v>
      </c>
      <c r="D2183" t="s">
        <v>167</v>
      </c>
      <c r="E2183" t="s">
        <v>138</v>
      </c>
      <c r="F2183" t="s">
        <v>98</v>
      </c>
      <c r="G2183">
        <v>68</v>
      </c>
      <c r="H2183">
        <v>56</v>
      </c>
      <c r="I2183" t="s">
        <v>31</v>
      </c>
    </row>
    <row r="2184" spans="1:9" x14ac:dyDescent="0.2">
      <c r="A2184">
        <v>2017</v>
      </c>
      <c r="B2184">
        <v>11</v>
      </c>
      <c r="C2184" t="s">
        <v>53</v>
      </c>
      <c r="D2184" t="s">
        <v>306</v>
      </c>
      <c r="E2184" t="s">
        <v>138</v>
      </c>
      <c r="F2184" t="s">
        <v>114</v>
      </c>
      <c r="G2184">
        <v>105</v>
      </c>
      <c r="H2184">
        <v>100</v>
      </c>
      <c r="I2184" t="s">
        <v>31</v>
      </c>
    </row>
    <row r="2185" spans="1:9" x14ac:dyDescent="0.2">
      <c r="A2185">
        <v>2017</v>
      </c>
      <c r="B2185">
        <v>11</v>
      </c>
      <c r="C2185" t="s">
        <v>53</v>
      </c>
      <c r="D2185" t="s">
        <v>307</v>
      </c>
      <c r="E2185" t="s">
        <v>97</v>
      </c>
      <c r="F2185" t="s">
        <v>95</v>
      </c>
      <c r="G2185">
        <v>110</v>
      </c>
      <c r="H2185">
        <v>0</v>
      </c>
      <c r="I2185" t="s">
        <v>31</v>
      </c>
    </row>
    <row r="2186" spans="1:9" x14ac:dyDescent="0.2">
      <c r="A2186">
        <v>2017</v>
      </c>
      <c r="B2186">
        <v>11</v>
      </c>
      <c r="C2186" t="s">
        <v>53</v>
      </c>
      <c r="D2186" t="s">
        <v>310</v>
      </c>
      <c r="E2186" t="s">
        <v>128</v>
      </c>
      <c r="F2186" t="s">
        <v>95</v>
      </c>
      <c r="G2186">
        <v>128</v>
      </c>
      <c r="H2186">
        <v>151</v>
      </c>
      <c r="I2186" t="s">
        <v>31</v>
      </c>
    </row>
    <row r="2187" spans="1:9" x14ac:dyDescent="0.2">
      <c r="A2187">
        <v>2017</v>
      </c>
      <c r="B2187">
        <v>11</v>
      </c>
      <c r="C2187" t="s">
        <v>53</v>
      </c>
      <c r="D2187" t="s">
        <v>311</v>
      </c>
      <c r="E2187" t="s">
        <v>103</v>
      </c>
      <c r="F2187" t="s">
        <v>98</v>
      </c>
      <c r="G2187">
        <v>103</v>
      </c>
      <c r="H2187">
        <v>145</v>
      </c>
      <c r="I2187" t="s">
        <v>31</v>
      </c>
    </row>
    <row r="2188" spans="1:9" x14ac:dyDescent="0.2">
      <c r="A2188">
        <v>2017</v>
      </c>
      <c r="B2188">
        <v>11</v>
      </c>
      <c r="C2188" t="s">
        <v>53</v>
      </c>
      <c r="D2188" t="s">
        <v>110</v>
      </c>
      <c r="E2188" t="s">
        <v>103</v>
      </c>
      <c r="F2188" t="s">
        <v>95</v>
      </c>
      <c r="G2188">
        <v>119</v>
      </c>
      <c r="H2188">
        <v>176</v>
      </c>
      <c r="I2188" t="s">
        <v>31</v>
      </c>
    </row>
    <row r="2189" spans="1:9" x14ac:dyDescent="0.2">
      <c r="A2189">
        <v>2017</v>
      </c>
      <c r="B2189">
        <v>11</v>
      </c>
      <c r="C2189" t="s">
        <v>53</v>
      </c>
      <c r="D2189" t="s">
        <v>219</v>
      </c>
      <c r="E2189" t="s">
        <v>109</v>
      </c>
      <c r="F2189" t="s">
        <v>95</v>
      </c>
      <c r="G2189">
        <v>109</v>
      </c>
      <c r="H2189">
        <v>109</v>
      </c>
      <c r="I2189" t="s">
        <v>31</v>
      </c>
    </row>
    <row r="2190" spans="1:9" x14ac:dyDescent="0.2">
      <c r="A2190">
        <v>2017</v>
      </c>
      <c r="B2190">
        <v>11</v>
      </c>
      <c r="C2190" t="s">
        <v>53</v>
      </c>
      <c r="D2190" t="s">
        <v>323</v>
      </c>
      <c r="E2190" t="s">
        <v>113</v>
      </c>
      <c r="F2190" t="s">
        <v>98</v>
      </c>
      <c r="G2190">
        <v>97</v>
      </c>
      <c r="H2190">
        <v>87</v>
      </c>
      <c r="I2190" t="s">
        <v>31</v>
      </c>
    </row>
    <row r="2191" spans="1:9" x14ac:dyDescent="0.2">
      <c r="A2191">
        <v>2017</v>
      </c>
      <c r="B2191">
        <v>11</v>
      </c>
      <c r="C2191" t="s">
        <v>53</v>
      </c>
      <c r="D2191" t="s">
        <v>326</v>
      </c>
      <c r="E2191" t="s">
        <v>113</v>
      </c>
      <c r="F2191" t="s">
        <v>90</v>
      </c>
      <c r="G2191">
        <v>117</v>
      </c>
      <c r="H2191">
        <v>81</v>
      </c>
      <c r="I2191" t="s">
        <v>31</v>
      </c>
    </row>
    <row r="2192" spans="1:9" x14ac:dyDescent="0.2">
      <c r="A2192">
        <v>2017</v>
      </c>
      <c r="B2192">
        <v>11</v>
      </c>
      <c r="C2192" t="s">
        <v>53</v>
      </c>
      <c r="D2192" t="s">
        <v>324</v>
      </c>
      <c r="E2192" t="s">
        <v>113</v>
      </c>
      <c r="F2192" t="s">
        <v>90</v>
      </c>
      <c r="G2192">
        <v>96</v>
      </c>
      <c r="H2192">
        <v>77</v>
      </c>
      <c r="I2192" t="s">
        <v>31</v>
      </c>
    </row>
    <row r="2193" spans="1:9" x14ac:dyDescent="0.2">
      <c r="A2193">
        <v>2017</v>
      </c>
      <c r="B2193">
        <v>11</v>
      </c>
      <c r="C2193" t="s">
        <v>53</v>
      </c>
      <c r="D2193" t="s">
        <v>312</v>
      </c>
      <c r="E2193" t="s">
        <v>117</v>
      </c>
      <c r="F2193" t="s">
        <v>98</v>
      </c>
      <c r="G2193">
        <v>108</v>
      </c>
      <c r="H2193">
        <v>139</v>
      </c>
      <c r="I2193" t="s">
        <v>31</v>
      </c>
    </row>
    <row r="2194" spans="1:9" x14ac:dyDescent="0.2">
      <c r="A2194">
        <v>2017</v>
      </c>
      <c r="B2194">
        <v>11</v>
      </c>
      <c r="C2194" t="s">
        <v>53</v>
      </c>
      <c r="D2194" t="s">
        <v>147</v>
      </c>
      <c r="E2194" t="s">
        <v>121</v>
      </c>
      <c r="F2194" t="s">
        <v>98</v>
      </c>
      <c r="G2194">
        <v>91</v>
      </c>
      <c r="H2194">
        <v>81</v>
      </c>
      <c r="I2194" t="s">
        <v>31</v>
      </c>
    </row>
    <row r="2195" spans="1:9" x14ac:dyDescent="0.2">
      <c r="A2195">
        <v>2017</v>
      </c>
      <c r="B2195">
        <v>11</v>
      </c>
      <c r="C2195" t="s">
        <v>53</v>
      </c>
      <c r="D2195" t="s">
        <v>315</v>
      </c>
      <c r="E2195" t="s">
        <v>123</v>
      </c>
      <c r="F2195" t="s">
        <v>95</v>
      </c>
      <c r="G2195">
        <v>89</v>
      </c>
      <c r="H2195">
        <v>99</v>
      </c>
      <c r="I2195" t="s">
        <v>31</v>
      </c>
    </row>
    <row r="2196" spans="1:9" x14ac:dyDescent="0.2">
      <c r="A2196">
        <v>2017</v>
      </c>
      <c r="B2196">
        <v>11</v>
      </c>
      <c r="C2196" t="s">
        <v>53</v>
      </c>
      <c r="D2196" t="s">
        <v>329</v>
      </c>
      <c r="E2196" t="s">
        <v>123</v>
      </c>
      <c r="F2196" t="s">
        <v>95</v>
      </c>
      <c r="G2196">
        <v>89</v>
      </c>
      <c r="H2196">
        <v>107</v>
      </c>
      <c r="I2196" t="s">
        <v>31</v>
      </c>
    </row>
    <row r="2197" spans="1:9" x14ac:dyDescent="0.2">
      <c r="A2197">
        <v>2017</v>
      </c>
      <c r="B2197">
        <v>11</v>
      </c>
      <c r="C2197" t="s">
        <v>53</v>
      </c>
      <c r="D2197" t="s">
        <v>317</v>
      </c>
      <c r="E2197" t="s">
        <v>123</v>
      </c>
      <c r="F2197" t="s">
        <v>90</v>
      </c>
      <c r="G2197">
        <v>126</v>
      </c>
      <c r="H2197">
        <v>103</v>
      </c>
      <c r="I2197" t="s">
        <v>31</v>
      </c>
    </row>
    <row r="2198" spans="1:9" x14ac:dyDescent="0.2">
      <c r="A2198">
        <v>2017</v>
      </c>
      <c r="B2198">
        <v>11</v>
      </c>
      <c r="C2198" t="s">
        <v>53</v>
      </c>
      <c r="D2198" t="s">
        <v>321</v>
      </c>
      <c r="E2198" t="s">
        <v>97</v>
      </c>
      <c r="F2198" t="s">
        <v>125</v>
      </c>
      <c r="G2198">
        <v>123</v>
      </c>
      <c r="H2198">
        <v>0</v>
      </c>
      <c r="I2198" t="s">
        <v>31</v>
      </c>
    </row>
    <row r="2199" spans="1:9" x14ac:dyDescent="0.2">
      <c r="A2199">
        <v>2017</v>
      </c>
      <c r="B2199">
        <v>11</v>
      </c>
      <c r="C2199" t="s">
        <v>53</v>
      </c>
      <c r="D2199" t="s">
        <v>309</v>
      </c>
      <c r="E2199" t="s">
        <v>100</v>
      </c>
      <c r="F2199" t="s">
        <v>125</v>
      </c>
      <c r="G2199">
        <v>105</v>
      </c>
      <c r="H2199">
        <v>0</v>
      </c>
      <c r="I2199" t="s">
        <v>31</v>
      </c>
    </row>
    <row r="2200" spans="1:9" x14ac:dyDescent="0.2">
      <c r="A2200">
        <v>2017</v>
      </c>
      <c r="B2200">
        <v>11</v>
      </c>
      <c r="C2200" t="s">
        <v>53</v>
      </c>
      <c r="D2200" t="s">
        <v>308</v>
      </c>
      <c r="E2200" t="s">
        <v>100</v>
      </c>
      <c r="F2200" t="s">
        <v>125</v>
      </c>
      <c r="G2200">
        <v>114</v>
      </c>
      <c r="H2200">
        <v>0</v>
      </c>
      <c r="I2200" t="s">
        <v>31</v>
      </c>
    </row>
    <row r="2201" spans="1:9" x14ac:dyDescent="0.2">
      <c r="A2201">
        <v>2017</v>
      </c>
      <c r="B2201">
        <v>11</v>
      </c>
      <c r="C2201" t="s">
        <v>53</v>
      </c>
      <c r="D2201" t="s">
        <v>313</v>
      </c>
      <c r="E2201" t="s">
        <v>119</v>
      </c>
      <c r="F2201" t="s">
        <v>125</v>
      </c>
      <c r="G2201">
        <v>88</v>
      </c>
      <c r="H2201">
        <v>0</v>
      </c>
      <c r="I2201" t="s">
        <v>31</v>
      </c>
    </row>
    <row r="2202" spans="1:9" x14ac:dyDescent="0.2">
      <c r="A2202">
        <v>2017</v>
      </c>
      <c r="B2202">
        <v>12</v>
      </c>
      <c r="C2202" t="s">
        <v>53</v>
      </c>
      <c r="D2202" t="s">
        <v>163</v>
      </c>
      <c r="E2202" t="s">
        <v>89</v>
      </c>
      <c r="F2202" t="s">
        <v>90</v>
      </c>
      <c r="G2202">
        <v>111</v>
      </c>
      <c r="H2202">
        <v>74</v>
      </c>
      <c r="I2202" t="s">
        <v>31</v>
      </c>
    </row>
    <row r="2203" spans="1:9" x14ac:dyDescent="0.2">
      <c r="A2203">
        <v>2017</v>
      </c>
      <c r="B2203">
        <v>12</v>
      </c>
      <c r="C2203" t="s">
        <v>53</v>
      </c>
      <c r="D2203" t="s">
        <v>126</v>
      </c>
      <c r="E2203" t="s">
        <v>89</v>
      </c>
      <c r="F2203" t="s">
        <v>95</v>
      </c>
      <c r="G2203">
        <v>82</v>
      </c>
      <c r="H2203">
        <v>80</v>
      </c>
      <c r="I2203" t="s">
        <v>31</v>
      </c>
    </row>
    <row r="2204" spans="1:9" x14ac:dyDescent="0.2">
      <c r="A2204">
        <v>2017</v>
      </c>
      <c r="B2204">
        <v>12</v>
      </c>
      <c r="C2204" t="s">
        <v>53</v>
      </c>
      <c r="D2204" t="s">
        <v>318</v>
      </c>
      <c r="E2204" t="s">
        <v>131</v>
      </c>
      <c r="F2204" t="s">
        <v>90</v>
      </c>
      <c r="G2204">
        <v>68</v>
      </c>
      <c r="H2204">
        <v>81</v>
      </c>
      <c r="I2204" t="s">
        <v>31</v>
      </c>
    </row>
    <row r="2205" spans="1:9" x14ac:dyDescent="0.2">
      <c r="A2205">
        <v>2017</v>
      </c>
      <c r="B2205">
        <v>12</v>
      </c>
      <c r="C2205" t="s">
        <v>53</v>
      </c>
      <c r="D2205" t="s">
        <v>321</v>
      </c>
      <c r="E2205" t="s">
        <v>97</v>
      </c>
      <c r="F2205" t="s">
        <v>114</v>
      </c>
      <c r="G2205">
        <v>134</v>
      </c>
      <c r="H2205">
        <v>132</v>
      </c>
      <c r="I2205" t="s">
        <v>31</v>
      </c>
    </row>
    <row r="2206" spans="1:9" x14ac:dyDescent="0.2">
      <c r="A2206">
        <v>2017</v>
      </c>
      <c r="B2206">
        <v>12</v>
      </c>
      <c r="C2206" t="s">
        <v>53</v>
      </c>
      <c r="D2206" t="s">
        <v>307</v>
      </c>
      <c r="E2206" t="s">
        <v>97</v>
      </c>
      <c r="F2206" t="s">
        <v>95</v>
      </c>
      <c r="G2206">
        <v>110</v>
      </c>
      <c r="H2206">
        <v>86</v>
      </c>
      <c r="I2206" t="s">
        <v>31</v>
      </c>
    </row>
    <row r="2207" spans="1:9" x14ac:dyDescent="0.2">
      <c r="A2207">
        <v>2017</v>
      </c>
      <c r="B2207">
        <v>12</v>
      </c>
      <c r="C2207" t="s">
        <v>53</v>
      </c>
      <c r="D2207" t="s">
        <v>308</v>
      </c>
      <c r="E2207" t="s">
        <v>100</v>
      </c>
      <c r="F2207" t="s">
        <v>90</v>
      </c>
      <c r="G2207">
        <v>117</v>
      </c>
      <c r="H2207">
        <v>95</v>
      </c>
      <c r="I2207" t="s">
        <v>31</v>
      </c>
    </row>
    <row r="2208" spans="1:9" x14ac:dyDescent="0.2">
      <c r="A2208">
        <v>2017</v>
      </c>
      <c r="B2208">
        <v>12</v>
      </c>
      <c r="C2208" t="s">
        <v>53</v>
      </c>
      <c r="D2208" t="s">
        <v>309</v>
      </c>
      <c r="E2208" t="s">
        <v>100</v>
      </c>
      <c r="F2208" t="s">
        <v>95</v>
      </c>
      <c r="G2208">
        <v>105</v>
      </c>
      <c r="H2208">
        <v>101</v>
      </c>
      <c r="I2208" t="s">
        <v>31</v>
      </c>
    </row>
    <row r="2209" spans="1:9" x14ac:dyDescent="0.2">
      <c r="A2209">
        <v>2017</v>
      </c>
      <c r="B2209">
        <v>12</v>
      </c>
      <c r="C2209" t="s">
        <v>53</v>
      </c>
      <c r="D2209" t="s">
        <v>311</v>
      </c>
      <c r="E2209" t="s">
        <v>103</v>
      </c>
      <c r="F2209" t="s">
        <v>98</v>
      </c>
      <c r="G2209">
        <v>98</v>
      </c>
      <c r="H2209">
        <v>63</v>
      </c>
      <c r="I2209" t="s">
        <v>31</v>
      </c>
    </row>
    <row r="2210" spans="1:9" x14ac:dyDescent="0.2">
      <c r="A2210">
        <v>2017</v>
      </c>
      <c r="B2210">
        <v>12</v>
      </c>
      <c r="C2210" t="s">
        <v>53</v>
      </c>
      <c r="D2210" t="s">
        <v>110</v>
      </c>
      <c r="E2210" t="s">
        <v>103</v>
      </c>
      <c r="F2210" t="s">
        <v>95</v>
      </c>
      <c r="G2210">
        <v>117</v>
      </c>
      <c r="H2210">
        <v>98</v>
      </c>
      <c r="I2210" t="s">
        <v>31</v>
      </c>
    </row>
    <row r="2211" spans="1:9" x14ac:dyDescent="0.2">
      <c r="A2211">
        <v>2017</v>
      </c>
      <c r="B2211">
        <v>12</v>
      </c>
      <c r="C2211" t="s">
        <v>53</v>
      </c>
      <c r="D2211" t="s">
        <v>219</v>
      </c>
      <c r="E2211" t="s">
        <v>109</v>
      </c>
      <c r="F2211" t="s">
        <v>95</v>
      </c>
      <c r="G2211">
        <v>114</v>
      </c>
      <c r="H2211">
        <v>87</v>
      </c>
      <c r="I2211" t="s">
        <v>31</v>
      </c>
    </row>
    <row r="2212" spans="1:9" x14ac:dyDescent="0.2">
      <c r="A2212">
        <v>2017</v>
      </c>
      <c r="B2212">
        <v>12</v>
      </c>
      <c r="C2212" t="s">
        <v>53</v>
      </c>
      <c r="D2212" t="s">
        <v>150</v>
      </c>
      <c r="E2212" t="s">
        <v>109</v>
      </c>
      <c r="F2212" t="s">
        <v>95</v>
      </c>
      <c r="G2212">
        <v>74</v>
      </c>
      <c r="H2212">
        <v>90</v>
      </c>
      <c r="I2212" t="s">
        <v>31</v>
      </c>
    </row>
    <row r="2213" spans="1:9" x14ac:dyDescent="0.2">
      <c r="A2213">
        <v>2017</v>
      </c>
      <c r="B2213">
        <v>12</v>
      </c>
      <c r="C2213" t="s">
        <v>53</v>
      </c>
      <c r="D2213" t="s">
        <v>134</v>
      </c>
      <c r="E2213" t="s">
        <v>109</v>
      </c>
      <c r="F2213" t="s">
        <v>98</v>
      </c>
      <c r="G2213">
        <v>83</v>
      </c>
      <c r="H2213">
        <v>71</v>
      </c>
      <c r="I2213" t="s">
        <v>31</v>
      </c>
    </row>
    <row r="2214" spans="1:9" x14ac:dyDescent="0.2">
      <c r="A2214">
        <v>2017</v>
      </c>
      <c r="B2214">
        <v>12</v>
      </c>
      <c r="C2214" t="s">
        <v>53</v>
      </c>
      <c r="D2214" t="s">
        <v>323</v>
      </c>
      <c r="E2214" t="s">
        <v>113</v>
      </c>
      <c r="F2214" t="s">
        <v>98</v>
      </c>
      <c r="G2214">
        <v>90</v>
      </c>
      <c r="H2214">
        <v>78</v>
      </c>
      <c r="I2214" t="s">
        <v>31</v>
      </c>
    </row>
    <row r="2215" spans="1:9" x14ac:dyDescent="0.2">
      <c r="A2215">
        <v>2017</v>
      </c>
      <c r="B2215">
        <v>12</v>
      </c>
      <c r="C2215" t="s">
        <v>53</v>
      </c>
      <c r="D2215" t="s">
        <v>326</v>
      </c>
      <c r="E2215" t="s">
        <v>113</v>
      </c>
      <c r="F2215" t="s">
        <v>90</v>
      </c>
      <c r="G2215">
        <v>111</v>
      </c>
      <c r="H2215">
        <v>95</v>
      </c>
      <c r="I2215" t="s">
        <v>31</v>
      </c>
    </row>
    <row r="2216" spans="1:9" x14ac:dyDescent="0.2">
      <c r="A2216">
        <v>2017</v>
      </c>
      <c r="B2216">
        <v>12</v>
      </c>
      <c r="C2216" t="s">
        <v>53</v>
      </c>
      <c r="D2216" t="s">
        <v>324</v>
      </c>
      <c r="E2216" t="s">
        <v>113</v>
      </c>
      <c r="F2216" t="s">
        <v>90</v>
      </c>
      <c r="G2216">
        <v>91</v>
      </c>
      <c r="H2216">
        <v>100</v>
      </c>
      <c r="I2216" t="s">
        <v>31</v>
      </c>
    </row>
    <row r="2217" spans="1:9" x14ac:dyDescent="0.2">
      <c r="A2217">
        <v>2017</v>
      </c>
      <c r="B2217">
        <v>12</v>
      </c>
      <c r="C2217" t="s">
        <v>53</v>
      </c>
      <c r="D2217" t="s">
        <v>312</v>
      </c>
      <c r="E2217" t="s">
        <v>117</v>
      </c>
      <c r="F2217" t="s">
        <v>98</v>
      </c>
      <c r="G2217">
        <v>108</v>
      </c>
      <c r="H2217">
        <v>0</v>
      </c>
      <c r="I2217" t="s">
        <v>31</v>
      </c>
    </row>
    <row r="2218" spans="1:9" x14ac:dyDescent="0.2">
      <c r="A2218">
        <v>2017</v>
      </c>
      <c r="B2218">
        <v>12</v>
      </c>
      <c r="C2218" t="s">
        <v>53</v>
      </c>
      <c r="D2218" t="s">
        <v>313</v>
      </c>
      <c r="E2218" t="s">
        <v>119</v>
      </c>
      <c r="F2218" t="s">
        <v>95</v>
      </c>
      <c r="G2218">
        <v>82</v>
      </c>
      <c r="H2218">
        <v>73</v>
      </c>
      <c r="I2218" t="s">
        <v>31</v>
      </c>
    </row>
    <row r="2219" spans="1:9" x14ac:dyDescent="0.2">
      <c r="A2219">
        <v>2017</v>
      </c>
      <c r="B2219">
        <v>12</v>
      </c>
      <c r="C2219" t="s">
        <v>53</v>
      </c>
      <c r="D2219" t="s">
        <v>147</v>
      </c>
      <c r="E2219" t="s">
        <v>121</v>
      </c>
      <c r="F2219" t="s">
        <v>98</v>
      </c>
      <c r="G2219">
        <v>95</v>
      </c>
      <c r="H2219">
        <v>99</v>
      </c>
      <c r="I2219" t="s">
        <v>31</v>
      </c>
    </row>
    <row r="2220" spans="1:9" x14ac:dyDescent="0.2">
      <c r="A2220">
        <v>2017</v>
      </c>
      <c r="B2220">
        <v>12</v>
      </c>
      <c r="C2220" t="s">
        <v>53</v>
      </c>
      <c r="D2220" t="s">
        <v>306</v>
      </c>
      <c r="E2220" t="s">
        <v>138</v>
      </c>
      <c r="F2220" t="s">
        <v>125</v>
      </c>
      <c r="G2220">
        <v>105</v>
      </c>
      <c r="H2220">
        <v>0</v>
      </c>
      <c r="I2220" t="s">
        <v>31</v>
      </c>
    </row>
    <row r="2221" spans="1:9" x14ac:dyDescent="0.2">
      <c r="A2221">
        <v>2017</v>
      </c>
      <c r="B2221">
        <v>12</v>
      </c>
      <c r="C2221" t="s">
        <v>53</v>
      </c>
      <c r="D2221" t="s">
        <v>310</v>
      </c>
      <c r="E2221" t="s">
        <v>128</v>
      </c>
      <c r="F2221" t="s">
        <v>125</v>
      </c>
      <c r="G2221">
        <v>128</v>
      </c>
      <c r="H2221">
        <v>0</v>
      </c>
      <c r="I2221" t="s">
        <v>31</v>
      </c>
    </row>
    <row r="2222" spans="1:9" x14ac:dyDescent="0.2">
      <c r="A2222">
        <v>2017</v>
      </c>
      <c r="B2222">
        <v>12</v>
      </c>
      <c r="C2222" t="s">
        <v>53</v>
      </c>
      <c r="D2222" t="s">
        <v>315</v>
      </c>
      <c r="E2222" t="s">
        <v>123</v>
      </c>
      <c r="F2222" t="s">
        <v>125</v>
      </c>
      <c r="G2222">
        <v>89</v>
      </c>
      <c r="H2222">
        <v>0</v>
      </c>
      <c r="I2222" t="s">
        <v>31</v>
      </c>
    </row>
    <row r="2223" spans="1:9" x14ac:dyDescent="0.2">
      <c r="A2223">
        <v>2017</v>
      </c>
      <c r="B2223">
        <v>12</v>
      </c>
      <c r="C2223" t="s">
        <v>53</v>
      </c>
      <c r="D2223" t="s">
        <v>317</v>
      </c>
      <c r="E2223" t="s">
        <v>123</v>
      </c>
      <c r="F2223" t="s">
        <v>125</v>
      </c>
      <c r="G2223">
        <v>126</v>
      </c>
      <c r="H2223">
        <v>0</v>
      </c>
      <c r="I2223" t="s">
        <v>31</v>
      </c>
    </row>
    <row r="2224" spans="1:9" x14ac:dyDescent="0.2">
      <c r="A2224">
        <v>2017</v>
      </c>
      <c r="B2224">
        <v>13</v>
      </c>
      <c r="C2224" t="s">
        <v>53</v>
      </c>
      <c r="D2224" t="s">
        <v>242</v>
      </c>
      <c r="E2224" t="s">
        <v>92</v>
      </c>
      <c r="F2224" t="s">
        <v>90</v>
      </c>
      <c r="G2224">
        <v>58</v>
      </c>
      <c r="H2224">
        <v>19</v>
      </c>
      <c r="I2224" t="s">
        <v>31</v>
      </c>
    </row>
    <row r="2225" spans="1:9" x14ac:dyDescent="0.2">
      <c r="A2225">
        <v>2017</v>
      </c>
      <c r="B2225">
        <v>13</v>
      </c>
      <c r="C2225" t="s">
        <v>53</v>
      </c>
      <c r="D2225" t="s">
        <v>307</v>
      </c>
      <c r="E2225" t="s">
        <v>97</v>
      </c>
      <c r="F2225" t="s">
        <v>95</v>
      </c>
      <c r="G2225">
        <v>106</v>
      </c>
      <c r="H2225">
        <v>97</v>
      </c>
      <c r="I2225" t="s">
        <v>31</v>
      </c>
    </row>
    <row r="2226" spans="1:9" x14ac:dyDescent="0.2">
      <c r="A2226">
        <v>2017</v>
      </c>
      <c r="B2226">
        <v>13</v>
      </c>
      <c r="C2226" t="s">
        <v>53</v>
      </c>
      <c r="D2226" t="s">
        <v>330</v>
      </c>
      <c r="E2226" t="s">
        <v>97</v>
      </c>
      <c r="F2226" t="s">
        <v>90</v>
      </c>
      <c r="G2226">
        <v>65</v>
      </c>
      <c r="H2226">
        <v>68</v>
      </c>
      <c r="I2226" t="s">
        <v>31</v>
      </c>
    </row>
    <row r="2227" spans="1:9" x14ac:dyDescent="0.2">
      <c r="A2227">
        <v>2017</v>
      </c>
      <c r="B2227">
        <v>13</v>
      </c>
      <c r="C2227" t="s">
        <v>53</v>
      </c>
      <c r="D2227" t="s">
        <v>321</v>
      </c>
      <c r="E2227" t="s">
        <v>97</v>
      </c>
      <c r="F2227" t="s">
        <v>114</v>
      </c>
      <c r="G2227">
        <v>138</v>
      </c>
      <c r="H2227">
        <v>144</v>
      </c>
      <c r="I2227" t="s">
        <v>31</v>
      </c>
    </row>
    <row r="2228" spans="1:9" x14ac:dyDescent="0.2">
      <c r="A2228">
        <v>2017</v>
      </c>
      <c r="B2228">
        <v>13</v>
      </c>
      <c r="C2228" t="s">
        <v>53</v>
      </c>
      <c r="D2228" t="s">
        <v>309</v>
      </c>
      <c r="E2228" t="s">
        <v>100</v>
      </c>
      <c r="F2228" t="s">
        <v>95</v>
      </c>
      <c r="G2228">
        <v>96</v>
      </c>
      <c r="H2228">
        <v>66</v>
      </c>
      <c r="I2228" t="s">
        <v>31</v>
      </c>
    </row>
    <row r="2229" spans="1:9" x14ac:dyDescent="0.2">
      <c r="A2229">
        <v>2017</v>
      </c>
      <c r="B2229">
        <v>13</v>
      </c>
      <c r="C2229" t="s">
        <v>53</v>
      </c>
      <c r="D2229" t="s">
        <v>308</v>
      </c>
      <c r="E2229" t="s">
        <v>100</v>
      </c>
      <c r="F2229" t="s">
        <v>90</v>
      </c>
      <c r="G2229">
        <v>92</v>
      </c>
      <c r="H2229">
        <v>48</v>
      </c>
      <c r="I2229" t="s">
        <v>31</v>
      </c>
    </row>
    <row r="2230" spans="1:9" x14ac:dyDescent="0.2">
      <c r="A2230">
        <v>2017</v>
      </c>
      <c r="B2230">
        <v>13</v>
      </c>
      <c r="C2230" t="s">
        <v>53</v>
      </c>
      <c r="D2230" t="s">
        <v>310</v>
      </c>
      <c r="E2230" t="s">
        <v>128</v>
      </c>
      <c r="F2230" t="s">
        <v>95</v>
      </c>
      <c r="G2230">
        <v>123</v>
      </c>
      <c r="H2230">
        <v>73</v>
      </c>
      <c r="I2230" t="s">
        <v>31</v>
      </c>
    </row>
    <row r="2231" spans="1:9" x14ac:dyDescent="0.2">
      <c r="A2231">
        <v>2017</v>
      </c>
      <c r="B2231">
        <v>13</v>
      </c>
      <c r="C2231" t="s">
        <v>53</v>
      </c>
      <c r="D2231" t="s">
        <v>311</v>
      </c>
      <c r="E2231" t="s">
        <v>103</v>
      </c>
      <c r="F2231" t="s">
        <v>98</v>
      </c>
      <c r="G2231">
        <v>98</v>
      </c>
      <c r="H2231">
        <v>0</v>
      </c>
      <c r="I2231" t="s">
        <v>31</v>
      </c>
    </row>
    <row r="2232" spans="1:9" x14ac:dyDescent="0.2">
      <c r="A2232">
        <v>2017</v>
      </c>
      <c r="B2232">
        <v>13</v>
      </c>
      <c r="C2232" t="s">
        <v>53</v>
      </c>
      <c r="D2232" t="s">
        <v>219</v>
      </c>
      <c r="E2232" t="s">
        <v>109</v>
      </c>
      <c r="F2232" t="s">
        <v>95</v>
      </c>
      <c r="G2232">
        <v>102</v>
      </c>
      <c r="H2232">
        <v>63</v>
      </c>
      <c r="I2232" t="s">
        <v>31</v>
      </c>
    </row>
    <row r="2233" spans="1:9" x14ac:dyDescent="0.2">
      <c r="A2233">
        <v>2017</v>
      </c>
      <c r="B2233">
        <v>13</v>
      </c>
      <c r="C2233" t="s">
        <v>53</v>
      </c>
      <c r="D2233" t="s">
        <v>134</v>
      </c>
      <c r="E2233" t="s">
        <v>109</v>
      </c>
      <c r="F2233" t="s">
        <v>98</v>
      </c>
      <c r="G2233">
        <v>79</v>
      </c>
      <c r="H2233">
        <v>45</v>
      </c>
      <c r="I2233" t="s">
        <v>31</v>
      </c>
    </row>
    <row r="2234" spans="1:9" x14ac:dyDescent="0.2">
      <c r="A2234">
        <v>2017</v>
      </c>
      <c r="B2234">
        <v>13</v>
      </c>
      <c r="C2234" t="s">
        <v>53</v>
      </c>
      <c r="D2234" t="s">
        <v>323</v>
      </c>
      <c r="E2234" t="s">
        <v>113</v>
      </c>
      <c r="F2234" t="s">
        <v>98</v>
      </c>
      <c r="G2234">
        <v>90</v>
      </c>
      <c r="H2234">
        <v>0</v>
      </c>
      <c r="I2234" t="s">
        <v>31</v>
      </c>
    </row>
    <row r="2235" spans="1:9" x14ac:dyDescent="0.2">
      <c r="A2235">
        <v>2017</v>
      </c>
      <c r="B2235">
        <v>13</v>
      </c>
      <c r="C2235" t="s">
        <v>53</v>
      </c>
      <c r="D2235" t="s">
        <v>326</v>
      </c>
      <c r="E2235" t="s">
        <v>113</v>
      </c>
      <c r="F2235" t="s">
        <v>90</v>
      </c>
      <c r="G2235">
        <v>111</v>
      </c>
      <c r="H2235">
        <v>0</v>
      </c>
      <c r="I2235" t="s">
        <v>31</v>
      </c>
    </row>
    <row r="2236" spans="1:9" x14ac:dyDescent="0.2">
      <c r="A2236">
        <v>2017</v>
      </c>
      <c r="B2236">
        <v>13</v>
      </c>
      <c r="C2236" t="s">
        <v>53</v>
      </c>
      <c r="D2236" t="s">
        <v>312</v>
      </c>
      <c r="E2236" t="s">
        <v>117</v>
      </c>
      <c r="F2236" t="s">
        <v>98</v>
      </c>
      <c r="G2236">
        <v>114</v>
      </c>
      <c r="H2236">
        <v>129</v>
      </c>
      <c r="I2236" t="s">
        <v>31</v>
      </c>
    </row>
    <row r="2237" spans="1:9" x14ac:dyDescent="0.2">
      <c r="A2237">
        <v>2017</v>
      </c>
      <c r="B2237">
        <v>13</v>
      </c>
      <c r="C2237" t="s">
        <v>53</v>
      </c>
      <c r="D2237" t="s">
        <v>313</v>
      </c>
      <c r="E2237" t="s">
        <v>119</v>
      </c>
      <c r="F2237" t="s">
        <v>95</v>
      </c>
      <c r="G2237">
        <v>76</v>
      </c>
      <c r="H2237">
        <v>84</v>
      </c>
      <c r="I2237" t="s">
        <v>31</v>
      </c>
    </row>
    <row r="2238" spans="1:9" x14ac:dyDescent="0.2">
      <c r="A2238">
        <v>2017</v>
      </c>
      <c r="B2238">
        <v>13</v>
      </c>
      <c r="C2238" t="s">
        <v>53</v>
      </c>
      <c r="D2238" t="s">
        <v>325</v>
      </c>
      <c r="E2238" t="s">
        <v>119</v>
      </c>
      <c r="F2238" t="s">
        <v>98</v>
      </c>
      <c r="G2238">
        <v>58</v>
      </c>
      <c r="H2238">
        <v>76</v>
      </c>
      <c r="I2238" t="s">
        <v>31</v>
      </c>
    </row>
    <row r="2239" spans="1:9" x14ac:dyDescent="0.2">
      <c r="A2239">
        <v>2017</v>
      </c>
      <c r="B2239">
        <v>13</v>
      </c>
      <c r="C2239" t="s">
        <v>53</v>
      </c>
      <c r="D2239" t="s">
        <v>329</v>
      </c>
      <c r="E2239" t="s">
        <v>123</v>
      </c>
      <c r="F2239" t="s">
        <v>95</v>
      </c>
      <c r="G2239">
        <v>104</v>
      </c>
      <c r="H2239">
        <v>127</v>
      </c>
      <c r="I2239" t="s">
        <v>31</v>
      </c>
    </row>
    <row r="2240" spans="1:9" x14ac:dyDescent="0.2">
      <c r="A2240">
        <v>2017</v>
      </c>
      <c r="B2240">
        <v>13</v>
      </c>
      <c r="C2240" t="s">
        <v>53</v>
      </c>
      <c r="D2240" t="s">
        <v>315</v>
      </c>
      <c r="E2240" t="s">
        <v>123</v>
      </c>
      <c r="F2240" t="s">
        <v>95</v>
      </c>
      <c r="G2240">
        <v>92</v>
      </c>
      <c r="H2240">
        <v>114</v>
      </c>
      <c r="I2240" t="s">
        <v>31</v>
      </c>
    </row>
    <row r="2241" spans="1:9" x14ac:dyDescent="0.2">
      <c r="A2241">
        <v>2017</v>
      </c>
      <c r="B2241">
        <v>13</v>
      </c>
      <c r="C2241" t="s">
        <v>53</v>
      </c>
      <c r="D2241" t="s">
        <v>317</v>
      </c>
      <c r="E2241" t="s">
        <v>123</v>
      </c>
      <c r="F2241" t="s">
        <v>90</v>
      </c>
      <c r="G2241">
        <v>124</v>
      </c>
      <c r="H2241">
        <v>117</v>
      </c>
      <c r="I2241" t="s">
        <v>31</v>
      </c>
    </row>
    <row r="2242" spans="1:9" x14ac:dyDescent="0.2">
      <c r="A2242">
        <v>2017</v>
      </c>
      <c r="B2242">
        <v>13</v>
      </c>
      <c r="C2242" t="s">
        <v>53</v>
      </c>
      <c r="D2242" t="s">
        <v>306</v>
      </c>
      <c r="E2242" t="s">
        <v>138</v>
      </c>
      <c r="F2242" t="s">
        <v>125</v>
      </c>
      <c r="G2242">
        <v>108</v>
      </c>
      <c r="H2242">
        <v>128</v>
      </c>
      <c r="I2242" t="s">
        <v>31</v>
      </c>
    </row>
    <row r="2243" spans="1:9" x14ac:dyDescent="0.2">
      <c r="A2243">
        <v>2017</v>
      </c>
      <c r="B2243">
        <v>13</v>
      </c>
      <c r="C2243" t="s">
        <v>53</v>
      </c>
      <c r="D2243" t="s">
        <v>110</v>
      </c>
      <c r="E2243" t="s">
        <v>103</v>
      </c>
      <c r="F2243" t="s">
        <v>125</v>
      </c>
      <c r="G2243">
        <v>117</v>
      </c>
      <c r="H2243">
        <v>0</v>
      </c>
      <c r="I2243" t="s">
        <v>31</v>
      </c>
    </row>
    <row r="2244" spans="1:9" x14ac:dyDescent="0.2">
      <c r="A2244">
        <v>2017</v>
      </c>
      <c r="B2244">
        <v>13</v>
      </c>
      <c r="C2244" t="s">
        <v>53</v>
      </c>
      <c r="D2244" t="s">
        <v>324</v>
      </c>
      <c r="E2244" t="s">
        <v>113</v>
      </c>
      <c r="F2244" t="s">
        <v>125</v>
      </c>
      <c r="G2244">
        <v>91</v>
      </c>
      <c r="H2244">
        <v>0</v>
      </c>
      <c r="I2244" t="s">
        <v>31</v>
      </c>
    </row>
    <row r="2245" spans="1:9" x14ac:dyDescent="0.2">
      <c r="A2245">
        <v>2017</v>
      </c>
      <c r="B2245">
        <v>13</v>
      </c>
      <c r="C2245" t="s">
        <v>53</v>
      </c>
      <c r="D2245" t="s">
        <v>147</v>
      </c>
      <c r="E2245" t="s">
        <v>121</v>
      </c>
      <c r="F2245" t="s">
        <v>125</v>
      </c>
      <c r="G2245">
        <v>95</v>
      </c>
      <c r="H2245">
        <v>0</v>
      </c>
      <c r="I2245" t="s">
        <v>31</v>
      </c>
    </row>
    <row r="2246" spans="1:9" x14ac:dyDescent="0.2">
      <c r="A2246">
        <v>2017</v>
      </c>
      <c r="B2246">
        <v>14</v>
      </c>
      <c r="C2246" t="s">
        <v>53</v>
      </c>
      <c r="D2246" t="s">
        <v>321</v>
      </c>
      <c r="E2246" t="s">
        <v>97</v>
      </c>
      <c r="F2246" t="s">
        <v>114</v>
      </c>
      <c r="G2246">
        <v>144</v>
      </c>
      <c r="H2246">
        <v>135</v>
      </c>
      <c r="I2246" t="s">
        <v>31</v>
      </c>
    </row>
    <row r="2247" spans="1:9" x14ac:dyDescent="0.2">
      <c r="A2247">
        <v>2017</v>
      </c>
      <c r="B2247">
        <v>14</v>
      </c>
      <c r="C2247" t="s">
        <v>53</v>
      </c>
      <c r="D2247" t="s">
        <v>307</v>
      </c>
      <c r="E2247" t="s">
        <v>97</v>
      </c>
      <c r="F2247" t="s">
        <v>95</v>
      </c>
      <c r="G2247">
        <v>99</v>
      </c>
      <c r="H2247">
        <v>77</v>
      </c>
      <c r="I2247" t="s">
        <v>31</v>
      </c>
    </row>
    <row r="2248" spans="1:9" x14ac:dyDescent="0.2">
      <c r="A2248">
        <v>2017</v>
      </c>
      <c r="B2248">
        <v>14</v>
      </c>
      <c r="C2248" t="s">
        <v>53</v>
      </c>
      <c r="D2248" t="s">
        <v>330</v>
      </c>
      <c r="E2248" t="s">
        <v>97</v>
      </c>
      <c r="F2248" t="s">
        <v>90</v>
      </c>
      <c r="G2248">
        <v>71</v>
      </c>
      <c r="H2248">
        <v>82</v>
      </c>
      <c r="I2248" t="s">
        <v>31</v>
      </c>
    </row>
    <row r="2249" spans="1:9" x14ac:dyDescent="0.2">
      <c r="A2249">
        <v>2017</v>
      </c>
      <c r="B2249">
        <v>14</v>
      </c>
      <c r="C2249" t="s">
        <v>53</v>
      </c>
      <c r="D2249" t="s">
        <v>309</v>
      </c>
      <c r="E2249" t="s">
        <v>100</v>
      </c>
      <c r="F2249" t="s">
        <v>95</v>
      </c>
      <c r="G2249">
        <v>89</v>
      </c>
      <c r="H2249">
        <v>97</v>
      </c>
      <c r="I2249" t="s">
        <v>31</v>
      </c>
    </row>
    <row r="2250" spans="1:9" x14ac:dyDescent="0.2">
      <c r="A2250">
        <v>2017</v>
      </c>
      <c r="B2250">
        <v>14</v>
      </c>
      <c r="C2250" t="s">
        <v>53</v>
      </c>
      <c r="D2250" t="s">
        <v>308</v>
      </c>
      <c r="E2250" t="s">
        <v>100</v>
      </c>
      <c r="F2250" t="s">
        <v>90</v>
      </c>
      <c r="G2250">
        <v>92</v>
      </c>
      <c r="H2250">
        <v>83</v>
      </c>
      <c r="I2250" t="s">
        <v>31</v>
      </c>
    </row>
    <row r="2251" spans="1:9" x14ac:dyDescent="0.2">
      <c r="A2251">
        <v>2017</v>
      </c>
      <c r="B2251">
        <v>14</v>
      </c>
      <c r="C2251" t="s">
        <v>53</v>
      </c>
      <c r="D2251" t="s">
        <v>310</v>
      </c>
      <c r="E2251" t="s">
        <v>128</v>
      </c>
      <c r="F2251" t="s">
        <v>95</v>
      </c>
      <c r="G2251">
        <v>107</v>
      </c>
      <c r="H2251">
        <v>3</v>
      </c>
      <c r="I2251" t="s">
        <v>31</v>
      </c>
    </row>
    <row r="2252" spans="1:9" x14ac:dyDescent="0.2">
      <c r="A2252">
        <v>2017</v>
      </c>
      <c r="B2252">
        <v>14</v>
      </c>
      <c r="C2252" t="s">
        <v>53</v>
      </c>
      <c r="D2252" t="s">
        <v>311</v>
      </c>
      <c r="E2252" t="s">
        <v>103</v>
      </c>
      <c r="F2252" t="s">
        <v>98</v>
      </c>
      <c r="G2252">
        <v>89</v>
      </c>
      <c r="H2252">
        <v>49</v>
      </c>
      <c r="I2252" t="s">
        <v>31</v>
      </c>
    </row>
    <row r="2253" spans="1:9" x14ac:dyDescent="0.2">
      <c r="A2253">
        <v>2017</v>
      </c>
      <c r="B2253">
        <v>14</v>
      </c>
      <c r="C2253" t="s">
        <v>53</v>
      </c>
      <c r="D2253" t="s">
        <v>150</v>
      </c>
      <c r="E2253" t="s">
        <v>109</v>
      </c>
      <c r="F2253" t="s">
        <v>95</v>
      </c>
      <c r="G2253">
        <v>72</v>
      </c>
      <c r="H2253">
        <v>58</v>
      </c>
      <c r="I2253" t="s">
        <v>31</v>
      </c>
    </row>
    <row r="2254" spans="1:9" x14ac:dyDescent="0.2">
      <c r="A2254">
        <v>2017</v>
      </c>
      <c r="B2254">
        <v>14</v>
      </c>
      <c r="C2254" t="s">
        <v>53</v>
      </c>
      <c r="D2254" t="s">
        <v>324</v>
      </c>
      <c r="E2254" t="s">
        <v>113</v>
      </c>
      <c r="F2254" t="s">
        <v>90</v>
      </c>
      <c r="G2254">
        <v>97</v>
      </c>
      <c r="H2254">
        <v>130</v>
      </c>
      <c r="I2254" t="s">
        <v>31</v>
      </c>
    </row>
    <row r="2255" spans="1:9" x14ac:dyDescent="0.2">
      <c r="A2255">
        <v>2017</v>
      </c>
      <c r="B2255">
        <v>14</v>
      </c>
      <c r="C2255" t="s">
        <v>53</v>
      </c>
      <c r="D2255" t="s">
        <v>326</v>
      </c>
      <c r="E2255" t="s">
        <v>113</v>
      </c>
      <c r="F2255" t="s">
        <v>90</v>
      </c>
      <c r="G2255">
        <v>104</v>
      </c>
      <c r="H2255">
        <v>105</v>
      </c>
      <c r="I2255" t="s">
        <v>31</v>
      </c>
    </row>
    <row r="2256" spans="1:9" x14ac:dyDescent="0.2">
      <c r="A2256">
        <v>2017</v>
      </c>
      <c r="B2256">
        <v>14</v>
      </c>
      <c r="C2256" t="s">
        <v>53</v>
      </c>
      <c r="D2256" t="s">
        <v>323</v>
      </c>
      <c r="E2256" t="s">
        <v>113</v>
      </c>
      <c r="F2256" t="s">
        <v>98</v>
      </c>
      <c r="G2256">
        <v>86</v>
      </c>
      <c r="H2256">
        <v>81</v>
      </c>
      <c r="I2256" t="s">
        <v>31</v>
      </c>
    </row>
    <row r="2257" spans="1:9" x14ac:dyDescent="0.2">
      <c r="A2257">
        <v>2017</v>
      </c>
      <c r="B2257">
        <v>14</v>
      </c>
      <c r="C2257" t="s">
        <v>53</v>
      </c>
      <c r="D2257" t="s">
        <v>312</v>
      </c>
      <c r="E2257" t="s">
        <v>117</v>
      </c>
      <c r="F2257" t="s">
        <v>98</v>
      </c>
      <c r="G2257">
        <v>125</v>
      </c>
      <c r="H2257">
        <v>119</v>
      </c>
      <c r="I2257" t="s">
        <v>31</v>
      </c>
    </row>
    <row r="2258" spans="1:9" x14ac:dyDescent="0.2">
      <c r="A2258">
        <v>2017</v>
      </c>
      <c r="B2258">
        <v>14</v>
      </c>
      <c r="C2258" t="s">
        <v>53</v>
      </c>
      <c r="D2258" t="s">
        <v>313</v>
      </c>
      <c r="E2258" t="s">
        <v>119</v>
      </c>
      <c r="F2258" t="s">
        <v>95</v>
      </c>
      <c r="G2258">
        <v>73</v>
      </c>
      <c r="H2258">
        <v>94</v>
      </c>
      <c r="I2258" t="s">
        <v>31</v>
      </c>
    </row>
    <row r="2259" spans="1:9" x14ac:dyDescent="0.2">
      <c r="A2259">
        <v>2017</v>
      </c>
      <c r="B2259">
        <v>14</v>
      </c>
      <c r="C2259" t="s">
        <v>53</v>
      </c>
      <c r="D2259" t="s">
        <v>314</v>
      </c>
      <c r="E2259" t="s">
        <v>121</v>
      </c>
      <c r="F2259" t="s">
        <v>98</v>
      </c>
      <c r="G2259">
        <v>65</v>
      </c>
      <c r="H2259">
        <v>60</v>
      </c>
      <c r="I2259" t="s">
        <v>31</v>
      </c>
    </row>
    <row r="2260" spans="1:9" x14ac:dyDescent="0.2">
      <c r="A2260">
        <v>2017</v>
      </c>
      <c r="B2260">
        <v>14</v>
      </c>
      <c r="C2260" t="s">
        <v>53</v>
      </c>
      <c r="D2260" t="s">
        <v>147</v>
      </c>
      <c r="E2260" t="s">
        <v>121</v>
      </c>
      <c r="F2260" t="s">
        <v>98</v>
      </c>
      <c r="G2260">
        <v>91</v>
      </c>
      <c r="H2260">
        <v>71</v>
      </c>
      <c r="I2260" t="s">
        <v>31</v>
      </c>
    </row>
    <row r="2261" spans="1:9" x14ac:dyDescent="0.2">
      <c r="A2261">
        <v>2017</v>
      </c>
      <c r="B2261">
        <v>14</v>
      </c>
      <c r="C2261" t="s">
        <v>53</v>
      </c>
      <c r="D2261" t="s">
        <v>329</v>
      </c>
      <c r="E2261" t="s">
        <v>123</v>
      </c>
      <c r="F2261" t="s">
        <v>95</v>
      </c>
      <c r="G2261">
        <v>104</v>
      </c>
      <c r="H2261">
        <v>100</v>
      </c>
      <c r="I2261" t="s">
        <v>31</v>
      </c>
    </row>
    <row r="2262" spans="1:9" x14ac:dyDescent="0.2">
      <c r="A2262">
        <v>2017</v>
      </c>
      <c r="B2262">
        <v>14</v>
      </c>
      <c r="C2262" t="s">
        <v>53</v>
      </c>
      <c r="D2262" t="s">
        <v>315</v>
      </c>
      <c r="E2262" t="s">
        <v>123</v>
      </c>
      <c r="F2262" t="s">
        <v>95</v>
      </c>
      <c r="G2262">
        <v>90</v>
      </c>
      <c r="H2262">
        <v>87</v>
      </c>
      <c r="I2262" t="s">
        <v>31</v>
      </c>
    </row>
    <row r="2263" spans="1:9" x14ac:dyDescent="0.2">
      <c r="A2263">
        <v>2017</v>
      </c>
      <c r="B2263">
        <v>14</v>
      </c>
      <c r="C2263" t="s">
        <v>53</v>
      </c>
      <c r="D2263" t="s">
        <v>317</v>
      </c>
      <c r="E2263" t="s">
        <v>123</v>
      </c>
      <c r="F2263" t="s">
        <v>90</v>
      </c>
      <c r="G2263">
        <v>121</v>
      </c>
      <c r="H2263">
        <v>94</v>
      </c>
      <c r="I2263" t="s">
        <v>31</v>
      </c>
    </row>
    <row r="2264" spans="1:9" x14ac:dyDescent="0.2">
      <c r="A2264">
        <v>2017</v>
      </c>
      <c r="B2264">
        <v>14</v>
      </c>
      <c r="C2264" t="s">
        <v>53</v>
      </c>
      <c r="D2264" t="s">
        <v>163</v>
      </c>
      <c r="E2264" t="s">
        <v>89</v>
      </c>
      <c r="F2264" t="s">
        <v>125</v>
      </c>
      <c r="G2264">
        <v>100</v>
      </c>
      <c r="H2264">
        <v>57</v>
      </c>
      <c r="I2264" t="s">
        <v>31</v>
      </c>
    </row>
    <row r="2265" spans="1:9" x14ac:dyDescent="0.2">
      <c r="A2265">
        <v>2017</v>
      </c>
      <c r="B2265">
        <v>14</v>
      </c>
      <c r="C2265" t="s">
        <v>53</v>
      </c>
      <c r="D2265" t="s">
        <v>306</v>
      </c>
      <c r="E2265" t="s">
        <v>138</v>
      </c>
      <c r="F2265" t="s">
        <v>125</v>
      </c>
      <c r="G2265">
        <v>105</v>
      </c>
      <c r="H2265">
        <v>91</v>
      </c>
      <c r="I2265" t="s">
        <v>31</v>
      </c>
    </row>
    <row r="2266" spans="1:9" x14ac:dyDescent="0.2">
      <c r="A2266">
        <v>2017</v>
      </c>
      <c r="B2266">
        <v>14</v>
      </c>
      <c r="C2266" t="s">
        <v>53</v>
      </c>
      <c r="D2266" t="s">
        <v>110</v>
      </c>
      <c r="E2266" t="s">
        <v>103</v>
      </c>
      <c r="F2266" t="s">
        <v>125</v>
      </c>
      <c r="G2266">
        <v>117</v>
      </c>
      <c r="H2266">
        <v>0</v>
      </c>
      <c r="I2266" t="s">
        <v>31</v>
      </c>
    </row>
    <row r="2267" spans="1:9" x14ac:dyDescent="0.2">
      <c r="A2267">
        <v>2017</v>
      </c>
      <c r="B2267">
        <v>14</v>
      </c>
      <c r="C2267" t="s">
        <v>53</v>
      </c>
      <c r="D2267" t="s">
        <v>219</v>
      </c>
      <c r="E2267" t="s">
        <v>109</v>
      </c>
      <c r="F2267" t="s">
        <v>125</v>
      </c>
      <c r="G2267">
        <v>102</v>
      </c>
      <c r="H2267">
        <v>0</v>
      </c>
      <c r="I2267" t="s">
        <v>31</v>
      </c>
    </row>
    <row r="2268" spans="1:9" x14ac:dyDescent="0.2">
      <c r="A2268">
        <v>2017</v>
      </c>
      <c r="B2268">
        <v>15</v>
      </c>
      <c r="C2268" t="s">
        <v>53</v>
      </c>
      <c r="D2268" t="s">
        <v>126</v>
      </c>
      <c r="E2268" t="s">
        <v>89</v>
      </c>
      <c r="F2268" t="s">
        <v>95</v>
      </c>
      <c r="G2268">
        <v>78</v>
      </c>
      <c r="H2268">
        <v>64</v>
      </c>
      <c r="I2268" t="s">
        <v>31</v>
      </c>
    </row>
    <row r="2269" spans="1:9" x14ac:dyDescent="0.2">
      <c r="A2269">
        <v>2017</v>
      </c>
      <c r="B2269">
        <v>15</v>
      </c>
      <c r="C2269" t="s">
        <v>53</v>
      </c>
      <c r="D2269" t="s">
        <v>331</v>
      </c>
      <c r="E2269" t="s">
        <v>131</v>
      </c>
      <c r="F2269" t="s">
        <v>98</v>
      </c>
      <c r="G2269">
        <v>70</v>
      </c>
      <c r="H2269">
        <v>78</v>
      </c>
      <c r="I2269" t="s">
        <v>31</v>
      </c>
    </row>
    <row r="2270" spans="1:9" x14ac:dyDescent="0.2">
      <c r="A2270">
        <v>2017</v>
      </c>
      <c r="B2270">
        <v>15</v>
      </c>
      <c r="C2270" t="s">
        <v>53</v>
      </c>
      <c r="D2270" t="s">
        <v>186</v>
      </c>
      <c r="E2270" t="s">
        <v>94</v>
      </c>
      <c r="F2270" t="s">
        <v>98</v>
      </c>
      <c r="G2270">
        <v>87</v>
      </c>
      <c r="H2270">
        <v>74</v>
      </c>
      <c r="I2270" t="s">
        <v>31</v>
      </c>
    </row>
    <row r="2271" spans="1:9" x14ac:dyDescent="0.2">
      <c r="A2271">
        <v>2017</v>
      </c>
      <c r="B2271">
        <v>15</v>
      </c>
      <c r="C2271" t="s">
        <v>53</v>
      </c>
      <c r="D2271" t="s">
        <v>330</v>
      </c>
      <c r="E2271" t="s">
        <v>97</v>
      </c>
      <c r="F2271" t="s">
        <v>90</v>
      </c>
      <c r="G2271">
        <v>74</v>
      </c>
      <c r="H2271">
        <v>117</v>
      </c>
      <c r="I2271" t="s">
        <v>31</v>
      </c>
    </row>
    <row r="2272" spans="1:9" x14ac:dyDescent="0.2">
      <c r="A2272">
        <v>2017</v>
      </c>
      <c r="B2272">
        <v>15</v>
      </c>
      <c r="C2272" t="s">
        <v>53</v>
      </c>
      <c r="D2272" t="s">
        <v>307</v>
      </c>
      <c r="E2272" t="s">
        <v>97</v>
      </c>
      <c r="F2272" t="s">
        <v>95</v>
      </c>
      <c r="G2272">
        <v>97</v>
      </c>
      <c r="H2272">
        <v>112</v>
      </c>
      <c r="I2272" t="s">
        <v>31</v>
      </c>
    </row>
    <row r="2273" spans="1:9" x14ac:dyDescent="0.2">
      <c r="A2273">
        <v>2017</v>
      </c>
      <c r="B2273">
        <v>15</v>
      </c>
      <c r="C2273" t="s">
        <v>53</v>
      </c>
      <c r="D2273" t="s">
        <v>321</v>
      </c>
      <c r="E2273" t="s">
        <v>97</v>
      </c>
      <c r="F2273" t="s">
        <v>114</v>
      </c>
      <c r="G2273">
        <v>138</v>
      </c>
      <c r="H2273">
        <v>90</v>
      </c>
      <c r="I2273" t="s">
        <v>31</v>
      </c>
    </row>
    <row r="2274" spans="1:9" x14ac:dyDescent="0.2">
      <c r="A2274">
        <v>2017</v>
      </c>
      <c r="B2274">
        <v>15</v>
      </c>
      <c r="C2274" t="s">
        <v>53</v>
      </c>
      <c r="D2274" t="s">
        <v>309</v>
      </c>
      <c r="E2274" t="s">
        <v>100</v>
      </c>
      <c r="F2274" t="s">
        <v>95</v>
      </c>
      <c r="G2274">
        <v>79</v>
      </c>
      <c r="H2274">
        <v>75</v>
      </c>
      <c r="I2274" t="s">
        <v>31</v>
      </c>
    </row>
    <row r="2275" spans="1:9" x14ac:dyDescent="0.2">
      <c r="A2275">
        <v>2017</v>
      </c>
      <c r="B2275">
        <v>15</v>
      </c>
      <c r="C2275" t="s">
        <v>53</v>
      </c>
      <c r="D2275" t="s">
        <v>308</v>
      </c>
      <c r="E2275" t="s">
        <v>100</v>
      </c>
      <c r="F2275" t="s">
        <v>90</v>
      </c>
      <c r="G2275">
        <v>102</v>
      </c>
      <c r="H2275">
        <v>122</v>
      </c>
      <c r="I2275" t="s">
        <v>31</v>
      </c>
    </row>
    <row r="2276" spans="1:9" x14ac:dyDescent="0.2">
      <c r="A2276">
        <v>2017</v>
      </c>
      <c r="B2276">
        <v>15</v>
      </c>
      <c r="C2276" t="s">
        <v>53</v>
      </c>
      <c r="D2276" t="s">
        <v>253</v>
      </c>
      <c r="E2276" t="s">
        <v>103</v>
      </c>
      <c r="F2276" t="s">
        <v>98</v>
      </c>
      <c r="G2276">
        <v>88</v>
      </c>
      <c r="H2276">
        <v>108</v>
      </c>
      <c r="I2276" t="s">
        <v>31</v>
      </c>
    </row>
    <row r="2277" spans="1:9" x14ac:dyDescent="0.2">
      <c r="A2277">
        <v>2017</v>
      </c>
      <c r="B2277">
        <v>15</v>
      </c>
      <c r="C2277" t="s">
        <v>53</v>
      </c>
      <c r="D2277" t="s">
        <v>110</v>
      </c>
      <c r="E2277" t="s">
        <v>103</v>
      </c>
      <c r="F2277" t="s">
        <v>95</v>
      </c>
      <c r="G2277">
        <v>110</v>
      </c>
      <c r="H2277">
        <v>108</v>
      </c>
      <c r="I2277" t="s">
        <v>31</v>
      </c>
    </row>
    <row r="2278" spans="1:9" x14ac:dyDescent="0.2">
      <c r="A2278">
        <v>2017</v>
      </c>
      <c r="B2278">
        <v>15</v>
      </c>
      <c r="C2278" t="s">
        <v>53</v>
      </c>
      <c r="D2278" t="s">
        <v>323</v>
      </c>
      <c r="E2278" t="s">
        <v>113</v>
      </c>
      <c r="F2278" t="s">
        <v>98</v>
      </c>
      <c r="G2278">
        <v>87</v>
      </c>
      <c r="H2278">
        <v>101</v>
      </c>
      <c r="I2278" t="s">
        <v>31</v>
      </c>
    </row>
    <row r="2279" spans="1:9" x14ac:dyDescent="0.2">
      <c r="A2279">
        <v>2017</v>
      </c>
      <c r="B2279">
        <v>15</v>
      </c>
      <c r="C2279" t="s">
        <v>53</v>
      </c>
      <c r="D2279" t="s">
        <v>324</v>
      </c>
      <c r="E2279" t="s">
        <v>113</v>
      </c>
      <c r="F2279" t="s">
        <v>90</v>
      </c>
      <c r="G2279">
        <v>104</v>
      </c>
      <c r="H2279">
        <v>88</v>
      </c>
      <c r="I2279" t="s">
        <v>31</v>
      </c>
    </row>
    <row r="2280" spans="1:9" x14ac:dyDescent="0.2">
      <c r="A2280">
        <v>2017</v>
      </c>
      <c r="B2280">
        <v>15</v>
      </c>
      <c r="C2280" t="s">
        <v>53</v>
      </c>
      <c r="D2280" t="s">
        <v>326</v>
      </c>
      <c r="E2280" t="s">
        <v>113</v>
      </c>
      <c r="F2280" t="s">
        <v>90</v>
      </c>
      <c r="G2280">
        <v>110</v>
      </c>
      <c r="H2280">
        <v>172</v>
      </c>
      <c r="I2280" t="s">
        <v>31</v>
      </c>
    </row>
    <row r="2281" spans="1:9" x14ac:dyDescent="0.2">
      <c r="A2281">
        <v>2017</v>
      </c>
      <c r="B2281">
        <v>15</v>
      </c>
      <c r="C2281" t="s">
        <v>53</v>
      </c>
      <c r="D2281" t="s">
        <v>313</v>
      </c>
      <c r="E2281" t="s">
        <v>119</v>
      </c>
      <c r="F2281" t="s">
        <v>95</v>
      </c>
      <c r="G2281">
        <v>70</v>
      </c>
      <c r="H2281">
        <v>77</v>
      </c>
      <c r="I2281" t="s">
        <v>31</v>
      </c>
    </row>
    <row r="2282" spans="1:9" x14ac:dyDescent="0.2">
      <c r="A2282">
        <v>2017</v>
      </c>
      <c r="B2282">
        <v>15</v>
      </c>
      <c r="C2282" t="s">
        <v>53</v>
      </c>
      <c r="D2282" t="s">
        <v>147</v>
      </c>
      <c r="E2282" t="s">
        <v>121</v>
      </c>
      <c r="F2282" t="s">
        <v>98</v>
      </c>
      <c r="G2282">
        <v>94</v>
      </c>
      <c r="H2282">
        <v>80</v>
      </c>
      <c r="I2282" t="s">
        <v>31</v>
      </c>
    </row>
    <row r="2283" spans="1:9" x14ac:dyDescent="0.2">
      <c r="A2283">
        <v>2017</v>
      </c>
      <c r="B2283">
        <v>15</v>
      </c>
      <c r="C2283" t="s">
        <v>53</v>
      </c>
      <c r="D2283" t="s">
        <v>329</v>
      </c>
      <c r="E2283" t="s">
        <v>123</v>
      </c>
      <c r="F2283" t="s">
        <v>95</v>
      </c>
      <c r="G2283">
        <v>104</v>
      </c>
      <c r="H2283">
        <v>85</v>
      </c>
      <c r="I2283" t="s">
        <v>31</v>
      </c>
    </row>
    <row r="2284" spans="1:9" x14ac:dyDescent="0.2">
      <c r="A2284">
        <v>2017</v>
      </c>
      <c r="B2284">
        <v>15</v>
      </c>
      <c r="C2284" t="s">
        <v>53</v>
      </c>
      <c r="D2284" t="s">
        <v>315</v>
      </c>
      <c r="E2284" t="s">
        <v>123</v>
      </c>
      <c r="F2284" t="s">
        <v>95</v>
      </c>
      <c r="G2284">
        <v>88</v>
      </c>
      <c r="H2284">
        <v>85</v>
      </c>
      <c r="I2284" t="s">
        <v>31</v>
      </c>
    </row>
    <row r="2285" spans="1:9" x14ac:dyDescent="0.2">
      <c r="A2285">
        <v>2017</v>
      </c>
      <c r="B2285">
        <v>15</v>
      </c>
      <c r="C2285" t="s">
        <v>53</v>
      </c>
      <c r="D2285" t="s">
        <v>317</v>
      </c>
      <c r="E2285" t="s">
        <v>123</v>
      </c>
      <c r="F2285" t="s">
        <v>90</v>
      </c>
      <c r="G2285">
        <v>128</v>
      </c>
      <c r="H2285">
        <v>99</v>
      </c>
      <c r="I2285" t="s">
        <v>31</v>
      </c>
    </row>
    <row r="2286" spans="1:9" x14ac:dyDescent="0.2">
      <c r="A2286">
        <v>2017</v>
      </c>
      <c r="B2286">
        <v>15</v>
      </c>
      <c r="C2286" t="s">
        <v>53</v>
      </c>
      <c r="D2286" t="s">
        <v>306</v>
      </c>
      <c r="E2286" t="s">
        <v>138</v>
      </c>
      <c r="F2286" t="s">
        <v>125</v>
      </c>
      <c r="G2286">
        <v>98</v>
      </c>
      <c r="H2286">
        <v>100</v>
      </c>
      <c r="I2286" t="s">
        <v>31</v>
      </c>
    </row>
    <row r="2287" spans="1:9" x14ac:dyDescent="0.2">
      <c r="A2287">
        <v>2017</v>
      </c>
      <c r="B2287">
        <v>15</v>
      </c>
      <c r="C2287" t="s">
        <v>53</v>
      </c>
      <c r="D2287" t="s">
        <v>310</v>
      </c>
      <c r="E2287" t="s">
        <v>128</v>
      </c>
      <c r="F2287" t="s">
        <v>125</v>
      </c>
      <c r="G2287">
        <v>107</v>
      </c>
      <c r="H2287">
        <v>0</v>
      </c>
      <c r="I2287" t="s">
        <v>31</v>
      </c>
    </row>
    <row r="2288" spans="1:9" x14ac:dyDescent="0.2">
      <c r="A2288">
        <v>2017</v>
      </c>
      <c r="B2288">
        <v>15</v>
      </c>
      <c r="C2288" t="s">
        <v>53</v>
      </c>
      <c r="D2288" t="s">
        <v>311</v>
      </c>
      <c r="E2288" t="s">
        <v>103</v>
      </c>
      <c r="F2288" t="s">
        <v>125</v>
      </c>
      <c r="G2288">
        <v>89</v>
      </c>
      <c r="H2288">
        <v>0</v>
      </c>
      <c r="I2288" t="s">
        <v>31</v>
      </c>
    </row>
    <row r="2289" spans="1:9" x14ac:dyDescent="0.2">
      <c r="A2289">
        <v>2017</v>
      </c>
      <c r="B2289">
        <v>15</v>
      </c>
      <c r="C2289" t="s">
        <v>53</v>
      </c>
      <c r="D2289" t="s">
        <v>312</v>
      </c>
      <c r="E2289" t="s">
        <v>117</v>
      </c>
      <c r="F2289" t="s">
        <v>125</v>
      </c>
      <c r="G2289">
        <v>125</v>
      </c>
      <c r="H2289">
        <v>0</v>
      </c>
      <c r="I2289" t="s">
        <v>31</v>
      </c>
    </row>
    <row r="2290" spans="1:9" x14ac:dyDescent="0.2">
      <c r="A2290">
        <v>2017</v>
      </c>
      <c r="B2290">
        <v>16</v>
      </c>
      <c r="C2290" t="s">
        <v>53</v>
      </c>
      <c r="D2290" t="s">
        <v>331</v>
      </c>
      <c r="E2290" t="s">
        <v>131</v>
      </c>
      <c r="F2290" t="s">
        <v>98</v>
      </c>
      <c r="G2290">
        <v>70</v>
      </c>
      <c r="H2290">
        <v>85</v>
      </c>
      <c r="I2290" t="s">
        <v>31</v>
      </c>
    </row>
    <row r="2291" spans="1:9" x14ac:dyDescent="0.2">
      <c r="A2291">
        <v>2017</v>
      </c>
      <c r="B2291">
        <v>16</v>
      </c>
      <c r="C2291" t="s">
        <v>53</v>
      </c>
      <c r="D2291" t="s">
        <v>186</v>
      </c>
      <c r="E2291" t="s">
        <v>94</v>
      </c>
      <c r="F2291" t="s">
        <v>98</v>
      </c>
      <c r="G2291">
        <v>86</v>
      </c>
      <c r="H2291">
        <v>77</v>
      </c>
      <c r="I2291" t="s">
        <v>31</v>
      </c>
    </row>
    <row r="2292" spans="1:9" x14ac:dyDescent="0.2">
      <c r="A2292">
        <v>2017</v>
      </c>
      <c r="B2292">
        <v>16</v>
      </c>
      <c r="C2292" t="s">
        <v>53</v>
      </c>
      <c r="D2292" t="s">
        <v>332</v>
      </c>
      <c r="E2292" t="s">
        <v>165</v>
      </c>
      <c r="F2292" t="s">
        <v>95</v>
      </c>
      <c r="G2292">
        <v>66</v>
      </c>
      <c r="H2292">
        <v>90</v>
      </c>
      <c r="I2292" t="s">
        <v>31</v>
      </c>
    </row>
    <row r="2293" spans="1:9" x14ac:dyDescent="0.2">
      <c r="A2293">
        <v>2017</v>
      </c>
      <c r="B2293">
        <v>16</v>
      </c>
      <c r="C2293" t="s">
        <v>53</v>
      </c>
      <c r="D2293" t="s">
        <v>330</v>
      </c>
      <c r="E2293" t="s">
        <v>97</v>
      </c>
      <c r="F2293" t="s">
        <v>90</v>
      </c>
      <c r="G2293">
        <v>80</v>
      </c>
      <c r="H2293">
        <v>65</v>
      </c>
      <c r="I2293" t="s">
        <v>31</v>
      </c>
    </row>
    <row r="2294" spans="1:9" x14ac:dyDescent="0.2">
      <c r="A2294">
        <v>2017</v>
      </c>
      <c r="B2294">
        <v>16</v>
      </c>
      <c r="C2294" t="s">
        <v>53</v>
      </c>
      <c r="D2294" t="s">
        <v>321</v>
      </c>
      <c r="E2294" t="s">
        <v>97</v>
      </c>
      <c r="F2294" t="s">
        <v>114</v>
      </c>
      <c r="G2294">
        <v>128</v>
      </c>
      <c r="H2294">
        <v>103</v>
      </c>
      <c r="I2294" t="s">
        <v>31</v>
      </c>
    </row>
    <row r="2295" spans="1:9" x14ac:dyDescent="0.2">
      <c r="A2295">
        <v>2017</v>
      </c>
      <c r="B2295">
        <v>16</v>
      </c>
      <c r="C2295" t="s">
        <v>53</v>
      </c>
      <c r="D2295" t="s">
        <v>307</v>
      </c>
      <c r="E2295" t="s">
        <v>97</v>
      </c>
      <c r="F2295" t="s">
        <v>95</v>
      </c>
      <c r="G2295">
        <v>109</v>
      </c>
      <c r="H2295">
        <v>141</v>
      </c>
      <c r="I2295" t="s">
        <v>31</v>
      </c>
    </row>
    <row r="2296" spans="1:9" x14ac:dyDescent="0.2">
      <c r="A2296">
        <v>2017</v>
      </c>
      <c r="B2296">
        <v>16</v>
      </c>
      <c r="C2296" t="s">
        <v>53</v>
      </c>
      <c r="D2296" t="s">
        <v>308</v>
      </c>
      <c r="E2296" t="s">
        <v>100</v>
      </c>
      <c r="F2296" t="s">
        <v>90</v>
      </c>
      <c r="G2296">
        <v>101</v>
      </c>
      <c r="H2296">
        <v>101</v>
      </c>
      <c r="I2296" t="s">
        <v>31</v>
      </c>
    </row>
    <row r="2297" spans="1:9" x14ac:dyDescent="0.2">
      <c r="A2297">
        <v>2017</v>
      </c>
      <c r="B2297">
        <v>16</v>
      </c>
      <c r="C2297" t="s">
        <v>53</v>
      </c>
      <c r="D2297" t="s">
        <v>309</v>
      </c>
      <c r="E2297" t="s">
        <v>100</v>
      </c>
      <c r="F2297" t="s">
        <v>95</v>
      </c>
      <c r="G2297">
        <v>71</v>
      </c>
      <c r="H2297">
        <v>73</v>
      </c>
      <c r="I2297" t="s">
        <v>31</v>
      </c>
    </row>
    <row r="2298" spans="1:9" x14ac:dyDescent="0.2">
      <c r="A2298">
        <v>2017</v>
      </c>
      <c r="B2298">
        <v>16</v>
      </c>
      <c r="C2298" t="s">
        <v>53</v>
      </c>
      <c r="D2298" t="s">
        <v>310</v>
      </c>
      <c r="E2298" t="s">
        <v>128</v>
      </c>
      <c r="F2298" t="s">
        <v>95</v>
      </c>
      <c r="G2298">
        <v>105</v>
      </c>
      <c r="H2298">
        <v>120</v>
      </c>
      <c r="I2298" t="s">
        <v>31</v>
      </c>
    </row>
    <row r="2299" spans="1:9" x14ac:dyDescent="0.2">
      <c r="A2299">
        <v>2017</v>
      </c>
      <c r="B2299">
        <v>16</v>
      </c>
      <c r="C2299" t="s">
        <v>53</v>
      </c>
      <c r="D2299" t="s">
        <v>110</v>
      </c>
      <c r="E2299" t="s">
        <v>103</v>
      </c>
      <c r="F2299" t="s">
        <v>95</v>
      </c>
      <c r="G2299">
        <v>116</v>
      </c>
      <c r="H2299">
        <v>134</v>
      </c>
      <c r="I2299" t="s">
        <v>31</v>
      </c>
    </row>
    <row r="2300" spans="1:9" x14ac:dyDescent="0.2">
      <c r="A2300">
        <v>2017</v>
      </c>
      <c r="B2300">
        <v>16</v>
      </c>
      <c r="C2300" t="s">
        <v>53</v>
      </c>
      <c r="D2300" t="s">
        <v>253</v>
      </c>
      <c r="E2300" t="s">
        <v>103</v>
      </c>
      <c r="F2300" t="s">
        <v>98</v>
      </c>
      <c r="G2300">
        <v>75</v>
      </c>
      <c r="H2300">
        <v>47</v>
      </c>
      <c r="I2300" t="s">
        <v>31</v>
      </c>
    </row>
    <row r="2301" spans="1:9" x14ac:dyDescent="0.2">
      <c r="A2301">
        <v>2017</v>
      </c>
      <c r="B2301">
        <v>16</v>
      </c>
      <c r="C2301" t="s">
        <v>53</v>
      </c>
      <c r="D2301" t="s">
        <v>323</v>
      </c>
      <c r="E2301" t="s">
        <v>113</v>
      </c>
      <c r="F2301" t="s">
        <v>98</v>
      </c>
      <c r="G2301">
        <v>90</v>
      </c>
      <c r="H2301">
        <v>78</v>
      </c>
      <c r="I2301" t="s">
        <v>31</v>
      </c>
    </row>
    <row r="2302" spans="1:9" x14ac:dyDescent="0.2">
      <c r="A2302">
        <v>2017</v>
      </c>
      <c r="B2302">
        <v>16</v>
      </c>
      <c r="C2302" t="s">
        <v>53</v>
      </c>
      <c r="D2302" t="s">
        <v>326</v>
      </c>
      <c r="E2302" t="s">
        <v>113</v>
      </c>
      <c r="F2302" t="s">
        <v>90</v>
      </c>
      <c r="G2302">
        <v>122</v>
      </c>
      <c r="H2302">
        <v>106</v>
      </c>
      <c r="I2302" t="s">
        <v>31</v>
      </c>
    </row>
    <row r="2303" spans="1:9" x14ac:dyDescent="0.2">
      <c r="A2303">
        <v>2017</v>
      </c>
      <c r="B2303">
        <v>16</v>
      </c>
      <c r="C2303" t="s">
        <v>53</v>
      </c>
      <c r="D2303" t="s">
        <v>324</v>
      </c>
      <c r="E2303" t="s">
        <v>113</v>
      </c>
      <c r="F2303" t="s">
        <v>90</v>
      </c>
      <c r="G2303">
        <v>117</v>
      </c>
      <c r="H2303">
        <v>92</v>
      </c>
      <c r="I2303" t="s">
        <v>31</v>
      </c>
    </row>
    <row r="2304" spans="1:9" x14ac:dyDescent="0.2">
      <c r="A2304">
        <v>2017</v>
      </c>
      <c r="B2304">
        <v>16</v>
      </c>
      <c r="C2304" t="s">
        <v>53</v>
      </c>
      <c r="D2304" t="s">
        <v>147</v>
      </c>
      <c r="E2304" t="s">
        <v>121</v>
      </c>
      <c r="F2304" t="s">
        <v>98</v>
      </c>
      <c r="G2304">
        <v>92</v>
      </c>
      <c r="H2304">
        <v>111</v>
      </c>
      <c r="I2304" t="s">
        <v>31</v>
      </c>
    </row>
    <row r="2305" spans="1:9" x14ac:dyDescent="0.2">
      <c r="A2305">
        <v>2017</v>
      </c>
      <c r="B2305">
        <v>16</v>
      </c>
      <c r="C2305" t="s">
        <v>53</v>
      </c>
      <c r="D2305" t="s">
        <v>315</v>
      </c>
      <c r="E2305" t="s">
        <v>123</v>
      </c>
      <c r="F2305" t="s">
        <v>95</v>
      </c>
      <c r="G2305">
        <v>87</v>
      </c>
      <c r="H2305">
        <v>73</v>
      </c>
      <c r="I2305" t="s">
        <v>31</v>
      </c>
    </row>
    <row r="2306" spans="1:9" x14ac:dyDescent="0.2">
      <c r="A2306">
        <v>2017</v>
      </c>
      <c r="B2306">
        <v>16</v>
      </c>
      <c r="C2306" t="s">
        <v>53</v>
      </c>
      <c r="D2306" t="s">
        <v>329</v>
      </c>
      <c r="E2306" t="s">
        <v>123</v>
      </c>
      <c r="F2306" t="s">
        <v>95</v>
      </c>
      <c r="G2306">
        <v>98</v>
      </c>
      <c r="H2306">
        <v>57</v>
      </c>
      <c r="I2306" t="s">
        <v>31</v>
      </c>
    </row>
    <row r="2307" spans="1:9" x14ac:dyDescent="0.2">
      <c r="A2307">
        <v>2017</v>
      </c>
      <c r="B2307">
        <v>16</v>
      </c>
      <c r="C2307" t="s">
        <v>53</v>
      </c>
      <c r="D2307" t="s">
        <v>317</v>
      </c>
      <c r="E2307" t="s">
        <v>123</v>
      </c>
      <c r="F2307" t="s">
        <v>90</v>
      </c>
      <c r="G2307">
        <v>123</v>
      </c>
      <c r="H2307">
        <v>87</v>
      </c>
      <c r="I2307" t="s">
        <v>31</v>
      </c>
    </row>
    <row r="2308" spans="1:9" x14ac:dyDescent="0.2">
      <c r="A2308">
        <v>2017</v>
      </c>
      <c r="B2308">
        <v>16</v>
      </c>
      <c r="C2308" t="s">
        <v>53</v>
      </c>
      <c r="D2308" t="s">
        <v>333</v>
      </c>
      <c r="E2308" t="s">
        <v>165</v>
      </c>
      <c r="F2308" t="s">
        <v>125</v>
      </c>
      <c r="G2308">
        <v>102</v>
      </c>
      <c r="H2308">
        <v>55</v>
      </c>
      <c r="I2308" t="s">
        <v>31</v>
      </c>
    </row>
    <row r="2309" spans="1:9" x14ac:dyDescent="0.2">
      <c r="A2309">
        <v>2017</v>
      </c>
      <c r="B2309">
        <v>16</v>
      </c>
      <c r="C2309" t="s">
        <v>53</v>
      </c>
      <c r="D2309" t="s">
        <v>306</v>
      </c>
      <c r="E2309" t="s">
        <v>138</v>
      </c>
      <c r="F2309" t="s">
        <v>125</v>
      </c>
      <c r="G2309">
        <v>106</v>
      </c>
      <c r="H2309">
        <v>129</v>
      </c>
      <c r="I2309" t="s">
        <v>31</v>
      </c>
    </row>
    <row r="2310" spans="1:9" x14ac:dyDescent="0.2">
      <c r="A2310">
        <v>2017</v>
      </c>
      <c r="B2310">
        <v>16</v>
      </c>
      <c r="C2310" t="s">
        <v>53</v>
      </c>
      <c r="D2310" t="s">
        <v>269</v>
      </c>
      <c r="E2310" t="s">
        <v>100</v>
      </c>
      <c r="F2310" t="s">
        <v>125</v>
      </c>
      <c r="G2310">
        <v>85</v>
      </c>
      <c r="H2310">
        <v>96</v>
      </c>
      <c r="I2310" t="s">
        <v>31</v>
      </c>
    </row>
    <row r="2311" spans="1:9" x14ac:dyDescent="0.2">
      <c r="A2311">
        <v>2017</v>
      </c>
      <c r="B2311">
        <v>16</v>
      </c>
      <c r="C2311" t="s">
        <v>53</v>
      </c>
      <c r="D2311" t="s">
        <v>312</v>
      </c>
      <c r="E2311" t="s">
        <v>117</v>
      </c>
      <c r="F2311" t="s">
        <v>125</v>
      </c>
      <c r="G2311">
        <v>125</v>
      </c>
      <c r="H2311">
        <v>0</v>
      </c>
      <c r="I2311" t="s">
        <v>31</v>
      </c>
    </row>
    <row r="2312" spans="1:9" x14ac:dyDescent="0.2">
      <c r="A2312">
        <v>2017</v>
      </c>
      <c r="B2312">
        <v>17</v>
      </c>
      <c r="C2312" t="s">
        <v>53</v>
      </c>
      <c r="D2312" t="s">
        <v>211</v>
      </c>
      <c r="E2312" t="s">
        <v>92</v>
      </c>
      <c r="F2312" t="s">
        <v>98</v>
      </c>
      <c r="G2312">
        <v>82</v>
      </c>
      <c r="H2312">
        <v>88</v>
      </c>
      <c r="I2312" t="s">
        <v>31</v>
      </c>
    </row>
    <row r="2313" spans="1:9" x14ac:dyDescent="0.2">
      <c r="A2313">
        <v>2017</v>
      </c>
      <c r="B2313">
        <v>17</v>
      </c>
      <c r="C2313" t="s">
        <v>53</v>
      </c>
      <c r="D2313" t="s">
        <v>331</v>
      </c>
      <c r="E2313" t="s">
        <v>131</v>
      </c>
      <c r="F2313" t="s">
        <v>98</v>
      </c>
      <c r="G2313">
        <v>70</v>
      </c>
      <c r="H2313">
        <v>54</v>
      </c>
      <c r="I2313" t="s">
        <v>31</v>
      </c>
    </row>
    <row r="2314" spans="1:9" x14ac:dyDescent="0.2">
      <c r="A2314">
        <v>2017</v>
      </c>
      <c r="B2314">
        <v>17</v>
      </c>
      <c r="C2314" t="s">
        <v>53</v>
      </c>
      <c r="D2314" t="s">
        <v>332</v>
      </c>
      <c r="E2314" t="s">
        <v>165</v>
      </c>
      <c r="F2314" t="s">
        <v>95</v>
      </c>
      <c r="G2314">
        <v>60</v>
      </c>
      <c r="H2314">
        <v>57</v>
      </c>
      <c r="I2314" t="s">
        <v>31</v>
      </c>
    </row>
    <row r="2315" spans="1:9" x14ac:dyDescent="0.2">
      <c r="A2315">
        <v>2017</v>
      </c>
      <c r="B2315">
        <v>17</v>
      </c>
      <c r="C2315" t="s">
        <v>53</v>
      </c>
      <c r="D2315" t="s">
        <v>330</v>
      </c>
      <c r="E2315" t="s">
        <v>97</v>
      </c>
      <c r="F2315" t="s">
        <v>90</v>
      </c>
      <c r="G2315">
        <v>73</v>
      </c>
      <c r="H2315">
        <v>62</v>
      </c>
      <c r="I2315" t="s">
        <v>31</v>
      </c>
    </row>
    <row r="2316" spans="1:9" x14ac:dyDescent="0.2">
      <c r="A2316">
        <v>2017</v>
      </c>
      <c r="B2316">
        <v>17</v>
      </c>
      <c r="C2316" t="s">
        <v>53</v>
      </c>
      <c r="D2316" t="s">
        <v>321</v>
      </c>
      <c r="E2316" t="s">
        <v>97</v>
      </c>
      <c r="F2316" t="s">
        <v>114</v>
      </c>
      <c r="G2316">
        <v>126</v>
      </c>
      <c r="H2316">
        <v>120</v>
      </c>
      <c r="I2316" t="s">
        <v>31</v>
      </c>
    </row>
    <row r="2317" spans="1:9" x14ac:dyDescent="0.2">
      <c r="A2317">
        <v>2017</v>
      </c>
      <c r="B2317">
        <v>17</v>
      </c>
      <c r="C2317" t="s">
        <v>53</v>
      </c>
      <c r="D2317" t="s">
        <v>307</v>
      </c>
      <c r="E2317" t="s">
        <v>97</v>
      </c>
      <c r="F2317" t="s">
        <v>95</v>
      </c>
      <c r="G2317">
        <v>108</v>
      </c>
      <c r="H2317">
        <v>83</v>
      </c>
      <c r="I2317" t="s">
        <v>31</v>
      </c>
    </row>
    <row r="2318" spans="1:9" x14ac:dyDescent="0.2">
      <c r="A2318">
        <v>2017</v>
      </c>
      <c r="B2318">
        <v>17</v>
      </c>
      <c r="C2318" t="s">
        <v>53</v>
      </c>
      <c r="D2318" t="s">
        <v>308</v>
      </c>
      <c r="E2318" t="s">
        <v>100</v>
      </c>
      <c r="F2318" t="s">
        <v>90</v>
      </c>
      <c r="G2318">
        <v>106</v>
      </c>
      <c r="H2318">
        <v>118</v>
      </c>
      <c r="I2318" t="s">
        <v>31</v>
      </c>
    </row>
    <row r="2319" spans="1:9" x14ac:dyDescent="0.2">
      <c r="A2319">
        <v>2017</v>
      </c>
      <c r="B2319">
        <v>17</v>
      </c>
      <c r="C2319" t="s">
        <v>53</v>
      </c>
      <c r="D2319" t="s">
        <v>309</v>
      </c>
      <c r="E2319" t="s">
        <v>100</v>
      </c>
      <c r="F2319" t="s">
        <v>95</v>
      </c>
      <c r="G2319">
        <v>72</v>
      </c>
      <c r="H2319">
        <v>105</v>
      </c>
      <c r="I2319" t="s">
        <v>31</v>
      </c>
    </row>
    <row r="2320" spans="1:9" x14ac:dyDescent="0.2">
      <c r="A2320">
        <v>2017</v>
      </c>
      <c r="B2320">
        <v>17</v>
      </c>
      <c r="C2320" t="s">
        <v>53</v>
      </c>
      <c r="D2320" t="s">
        <v>310</v>
      </c>
      <c r="E2320" t="s">
        <v>128</v>
      </c>
      <c r="F2320" t="s">
        <v>95</v>
      </c>
      <c r="G2320">
        <v>97</v>
      </c>
      <c r="H2320">
        <v>94</v>
      </c>
      <c r="I2320" t="s">
        <v>31</v>
      </c>
    </row>
    <row r="2321" spans="1:9" x14ac:dyDescent="0.2">
      <c r="A2321">
        <v>2017</v>
      </c>
      <c r="B2321">
        <v>17</v>
      </c>
      <c r="C2321" t="s">
        <v>53</v>
      </c>
      <c r="D2321" t="s">
        <v>110</v>
      </c>
      <c r="E2321" t="s">
        <v>103</v>
      </c>
      <c r="F2321" t="s">
        <v>95</v>
      </c>
      <c r="G2321">
        <v>113</v>
      </c>
      <c r="H2321">
        <v>88</v>
      </c>
      <c r="I2321" t="s">
        <v>31</v>
      </c>
    </row>
    <row r="2322" spans="1:9" x14ac:dyDescent="0.2">
      <c r="A2322">
        <v>2017</v>
      </c>
      <c r="B2322">
        <v>17</v>
      </c>
      <c r="C2322" t="s">
        <v>53</v>
      </c>
      <c r="D2322" t="s">
        <v>253</v>
      </c>
      <c r="E2322" t="s">
        <v>103</v>
      </c>
      <c r="F2322" t="s">
        <v>98</v>
      </c>
      <c r="G2322">
        <v>76</v>
      </c>
      <c r="H2322">
        <v>94</v>
      </c>
      <c r="I2322" t="s">
        <v>31</v>
      </c>
    </row>
    <row r="2323" spans="1:9" x14ac:dyDescent="0.2">
      <c r="A2323">
        <v>2017</v>
      </c>
      <c r="B2323">
        <v>17</v>
      </c>
      <c r="C2323" t="s">
        <v>53</v>
      </c>
      <c r="D2323" t="s">
        <v>323</v>
      </c>
      <c r="E2323" t="s">
        <v>113</v>
      </c>
      <c r="F2323" t="s">
        <v>98</v>
      </c>
      <c r="G2323">
        <v>86</v>
      </c>
      <c r="H2323">
        <v>68</v>
      </c>
      <c r="I2323" t="s">
        <v>31</v>
      </c>
    </row>
    <row r="2324" spans="1:9" x14ac:dyDescent="0.2">
      <c r="A2324">
        <v>2017</v>
      </c>
      <c r="B2324">
        <v>17</v>
      </c>
      <c r="C2324" t="s">
        <v>53</v>
      </c>
      <c r="D2324" t="s">
        <v>326</v>
      </c>
      <c r="E2324" t="s">
        <v>113</v>
      </c>
      <c r="F2324" t="s">
        <v>90</v>
      </c>
      <c r="G2324">
        <v>124</v>
      </c>
      <c r="H2324">
        <v>88</v>
      </c>
      <c r="I2324" t="s">
        <v>31</v>
      </c>
    </row>
    <row r="2325" spans="1:9" x14ac:dyDescent="0.2">
      <c r="A2325">
        <v>2017</v>
      </c>
      <c r="B2325">
        <v>17</v>
      </c>
      <c r="C2325" t="s">
        <v>53</v>
      </c>
      <c r="D2325" t="s">
        <v>324</v>
      </c>
      <c r="E2325" t="s">
        <v>113</v>
      </c>
      <c r="F2325" t="s">
        <v>90</v>
      </c>
      <c r="G2325">
        <v>119</v>
      </c>
      <c r="H2325">
        <v>85</v>
      </c>
      <c r="I2325" t="s">
        <v>31</v>
      </c>
    </row>
    <row r="2326" spans="1:9" x14ac:dyDescent="0.2">
      <c r="A2326">
        <v>2017</v>
      </c>
      <c r="B2326">
        <v>17</v>
      </c>
      <c r="C2326" t="s">
        <v>53</v>
      </c>
      <c r="D2326" t="s">
        <v>147</v>
      </c>
      <c r="E2326" t="s">
        <v>121</v>
      </c>
      <c r="F2326" t="s">
        <v>98</v>
      </c>
      <c r="G2326">
        <v>89</v>
      </c>
      <c r="H2326">
        <v>66</v>
      </c>
      <c r="I2326" t="s">
        <v>31</v>
      </c>
    </row>
    <row r="2327" spans="1:9" x14ac:dyDescent="0.2">
      <c r="A2327">
        <v>2017</v>
      </c>
      <c r="B2327">
        <v>17</v>
      </c>
      <c r="C2327" t="s">
        <v>53</v>
      </c>
      <c r="D2327" t="s">
        <v>315</v>
      </c>
      <c r="E2327" t="s">
        <v>123</v>
      </c>
      <c r="F2327" t="s">
        <v>95</v>
      </c>
      <c r="G2327">
        <v>81</v>
      </c>
      <c r="H2327">
        <v>64</v>
      </c>
      <c r="I2327" t="s">
        <v>31</v>
      </c>
    </row>
    <row r="2328" spans="1:9" x14ac:dyDescent="0.2">
      <c r="A2328">
        <v>2017</v>
      </c>
      <c r="B2328">
        <v>17</v>
      </c>
      <c r="C2328" t="s">
        <v>53</v>
      </c>
      <c r="D2328" t="s">
        <v>329</v>
      </c>
      <c r="E2328" t="s">
        <v>123</v>
      </c>
      <c r="F2328" t="s">
        <v>95</v>
      </c>
      <c r="G2328">
        <v>94</v>
      </c>
      <c r="H2328">
        <v>86</v>
      </c>
      <c r="I2328" t="s">
        <v>31</v>
      </c>
    </row>
    <row r="2329" spans="1:9" x14ac:dyDescent="0.2">
      <c r="A2329">
        <v>2017</v>
      </c>
      <c r="B2329">
        <v>17</v>
      </c>
      <c r="C2329" t="s">
        <v>53</v>
      </c>
      <c r="D2329" t="s">
        <v>317</v>
      </c>
      <c r="E2329" t="s">
        <v>123</v>
      </c>
      <c r="F2329" t="s">
        <v>90</v>
      </c>
      <c r="G2329">
        <v>123</v>
      </c>
      <c r="H2329">
        <v>0</v>
      </c>
      <c r="I2329" t="s">
        <v>31</v>
      </c>
    </row>
    <row r="2330" spans="1:9" x14ac:dyDescent="0.2">
      <c r="A2330">
        <v>2017</v>
      </c>
      <c r="B2330">
        <v>17</v>
      </c>
      <c r="C2330" t="s">
        <v>53</v>
      </c>
      <c r="D2330" t="s">
        <v>333</v>
      </c>
      <c r="E2330" t="s">
        <v>165</v>
      </c>
      <c r="F2330" t="s">
        <v>125</v>
      </c>
      <c r="G2330">
        <v>96</v>
      </c>
      <c r="H2330">
        <v>84</v>
      </c>
      <c r="I2330" t="s">
        <v>31</v>
      </c>
    </row>
    <row r="2331" spans="1:9" x14ac:dyDescent="0.2">
      <c r="A2331">
        <v>2017</v>
      </c>
      <c r="B2331">
        <v>17</v>
      </c>
      <c r="C2331" t="s">
        <v>53</v>
      </c>
      <c r="D2331" t="s">
        <v>306</v>
      </c>
      <c r="E2331" t="s">
        <v>138</v>
      </c>
      <c r="F2331" t="s">
        <v>125</v>
      </c>
      <c r="G2331">
        <v>99</v>
      </c>
      <c r="H2331">
        <v>62</v>
      </c>
      <c r="I2331" t="s">
        <v>31</v>
      </c>
    </row>
    <row r="2332" spans="1:9" x14ac:dyDescent="0.2">
      <c r="A2332">
        <v>2017</v>
      </c>
      <c r="B2332">
        <v>17</v>
      </c>
      <c r="C2332" t="s">
        <v>53</v>
      </c>
      <c r="D2332" t="s">
        <v>269</v>
      </c>
      <c r="E2332" t="s">
        <v>100</v>
      </c>
      <c r="F2332" t="s">
        <v>125</v>
      </c>
      <c r="G2332">
        <v>92</v>
      </c>
      <c r="H2332">
        <v>104</v>
      </c>
      <c r="I2332" t="s">
        <v>31</v>
      </c>
    </row>
    <row r="2333" spans="1:9" x14ac:dyDescent="0.2">
      <c r="A2333">
        <v>2017</v>
      </c>
      <c r="B2333">
        <v>17</v>
      </c>
      <c r="C2333" t="s">
        <v>53</v>
      </c>
      <c r="D2333" t="s">
        <v>312</v>
      </c>
      <c r="E2333" t="s">
        <v>117</v>
      </c>
      <c r="F2333" t="s">
        <v>125</v>
      </c>
      <c r="G2333">
        <v>125</v>
      </c>
      <c r="H2333">
        <v>0</v>
      </c>
      <c r="I2333" t="s">
        <v>31</v>
      </c>
    </row>
    <row r="2334" spans="1:9" x14ac:dyDescent="0.2">
      <c r="A2334">
        <v>2017</v>
      </c>
      <c r="B2334">
        <v>18</v>
      </c>
      <c r="C2334" t="s">
        <v>53</v>
      </c>
      <c r="D2334" t="s">
        <v>211</v>
      </c>
      <c r="E2334" t="s">
        <v>92</v>
      </c>
      <c r="F2334" t="s">
        <v>98</v>
      </c>
      <c r="G2334">
        <v>90</v>
      </c>
      <c r="H2334">
        <v>109</v>
      </c>
      <c r="I2334" t="s">
        <v>31</v>
      </c>
    </row>
    <row r="2335" spans="1:9" x14ac:dyDescent="0.2">
      <c r="A2335">
        <v>2017</v>
      </c>
      <c r="B2335">
        <v>18</v>
      </c>
      <c r="C2335" t="s">
        <v>53</v>
      </c>
      <c r="D2335" t="s">
        <v>334</v>
      </c>
      <c r="E2335" t="s">
        <v>165</v>
      </c>
      <c r="F2335" t="s">
        <v>98</v>
      </c>
      <c r="G2335">
        <v>87</v>
      </c>
      <c r="H2335">
        <v>86</v>
      </c>
      <c r="I2335" t="s">
        <v>31</v>
      </c>
    </row>
    <row r="2336" spans="1:9" x14ac:dyDescent="0.2">
      <c r="A2336">
        <v>2017</v>
      </c>
      <c r="B2336">
        <v>18</v>
      </c>
      <c r="C2336" t="s">
        <v>53</v>
      </c>
      <c r="D2336" t="s">
        <v>332</v>
      </c>
      <c r="E2336" t="s">
        <v>165</v>
      </c>
      <c r="F2336" t="s">
        <v>95</v>
      </c>
      <c r="G2336">
        <v>60</v>
      </c>
      <c r="H2336">
        <v>57</v>
      </c>
      <c r="I2336" t="s">
        <v>31</v>
      </c>
    </row>
    <row r="2337" spans="1:9" x14ac:dyDescent="0.2">
      <c r="A2337">
        <v>2017</v>
      </c>
      <c r="B2337">
        <v>18</v>
      </c>
      <c r="C2337" t="s">
        <v>53</v>
      </c>
      <c r="D2337" t="s">
        <v>330</v>
      </c>
      <c r="E2337" t="s">
        <v>97</v>
      </c>
      <c r="F2337" t="s">
        <v>90</v>
      </c>
      <c r="G2337">
        <v>70</v>
      </c>
      <c r="H2337">
        <v>48</v>
      </c>
      <c r="I2337" t="s">
        <v>31</v>
      </c>
    </row>
    <row r="2338" spans="1:9" x14ac:dyDescent="0.2">
      <c r="A2338">
        <v>2017</v>
      </c>
      <c r="B2338">
        <v>18</v>
      </c>
      <c r="C2338" t="s">
        <v>53</v>
      </c>
      <c r="D2338" t="s">
        <v>321</v>
      </c>
      <c r="E2338" t="s">
        <v>97</v>
      </c>
      <c r="F2338" t="s">
        <v>114</v>
      </c>
      <c r="G2338">
        <v>123</v>
      </c>
      <c r="H2338">
        <v>128</v>
      </c>
      <c r="I2338" t="s">
        <v>31</v>
      </c>
    </row>
    <row r="2339" spans="1:9" x14ac:dyDescent="0.2">
      <c r="A2339">
        <v>2017</v>
      </c>
      <c r="B2339">
        <v>18</v>
      </c>
      <c r="C2339" t="s">
        <v>53</v>
      </c>
      <c r="D2339" t="s">
        <v>307</v>
      </c>
      <c r="E2339" t="s">
        <v>97</v>
      </c>
      <c r="F2339" t="s">
        <v>95</v>
      </c>
      <c r="G2339">
        <v>106</v>
      </c>
      <c r="H2339">
        <v>88</v>
      </c>
      <c r="I2339" t="s">
        <v>31</v>
      </c>
    </row>
    <row r="2340" spans="1:9" x14ac:dyDescent="0.2">
      <c r="A2340">
        <v>2017</v>
      </c>
      <c r="B2340">
        <v>18</v>
      </c>
      <c r="C2340" t="s">
        <v>53</v>
      </c>
      <c r="D2340" t="s">
        <v>308</v>
      </c>
      <c r="E2340" t="s">
        <v>100</v>
      </c>
      <c r="F2340" t="s">
        <v>90</v>
      </c>
      <c r="G2340">
        <v>114</v>
      </c>
      <c r="H2340">
        <v>86</v>
      </c>
      <c r="I2340" t="s">
        <v>31</v>
      </c>
    </row>
    <row r="2341" spans="1:9" x14ac:dyDescent="0.2">
      <c r="A2341">
        <v>2017</v>
      </c>
      <c r="B2341">
        <v>18</v>
      </c>
      <c r="C2341" t="s">
        <v>53</v>
      </c>
      <c r="D2341" t="s">
        <v>309</v>
      </c>
      <c r="E2341" t="s">
        <v>100</v>
      </c>
      <c r="F2341" t="s">
        <v>95</v>
      </c>
      <c r="G2341">
        <v>77</v>
      </c>
      <c r="H2341">
        <v>96</v>
      </c>
      <c r="I2341" t="s">
        <v>31</v>
      </c>
    </row>
    <row r="2342" spans="1:9" x14ac:dyDescent="0.2">
      <c r="A2342">
        <v>2017</v>
      </c>
      <c r="B2342">
        <v>18</v>
      </c>
      <c r="C2342" t="s">
        <v>53</v>
      </c>
      <c r="D2342" t="s">
        <v>269</v>
      </c>
      <c r="E2342" t="s">
        <v>100</v>
      </c>
      <c r="F2342" t="s">
        <v>95</v>
      </c>
      <c r="G2342">
        <v>91</v>
      </c>
      <c r="H2342">
        <v>69</v>
      </c>
      <c r="I2342" t="s">
        <v>31</v>
      </c>
    </row>
    <row r="2343" spans="1:9" x14ac:dyDescent="0.2">
      <c r="A2343">
        <v>2017</v>
      </c>
      <c r="B2343">
        <v>18</v>
      </c>
      <c r="C2343" t="s">
        <v>53</v>
      </c>
      <c r="D2343" t="s">
        <v>310</v>
      </c>
      <c r="E2343" t="s">
        <v>128</v>
      </c>
      <c r="F2343" t="s">
        <v>95</v>
      </c>
      <c r="G2343">
        <v>91</v>
      </c>
      <c r="H2343">
        <v>127</v>
      </c>
      <c r="I2343" t="s">
        <v>31</v>
      </c>
    </row>
    <row r="2344" spans="1:9" x14ac:dyDescent="0.2">
      <c r="A2344">
        <v>2017</v>
      </c>
      <c r="B2344">
        <v>18</v>
      </c>
      <c r="C2344" t="s">
        <v>53</v>
      </c>
      <c r="D2344" t="s">
        <v>110</v>
      </c>
      <c r="E2344" t="s">
        <v>103</v>
      </c>
      <c r="F2344" t="s">
        <v>95</v>
      </c>
      <c r="G2344">
        <v>99</v>
      </c>
      <c r="H2344">
        <v>103</v>
      </c>
      <c r="I2344" t="s">
        <v>31</v>
      </c>
    </row>
    <row r="2345" spans="1:9" x14ac:dyDescent="0.2">
      <c r="A2345">
        <v>2017</v>
      </c>
      <c r="B2345">
        <v>18</v>
      </c>
      <c r="C2345" t="s">
        <v>53</v>
      </c>
      <c r="D2345" t="s">
        <v>253</v>
      </c>
      <c r="E2345" t="s">
        <v>103</v>
      </c>
      <c r="F2345" t="s">
        <v>98</v>
      </c>
      <c r="G2345">
        <v>70</v>
      </c>
      <c r="H2345">
        <v>70</v>
      </c>
      <c r="I2345" t="s">
        <v>31</v>
      </c>
    </row>
    <row r="2346" spans="1:9" x14ac:dyDescent="0.2">
      <c r="A2346">
        <v>2017</v>
      </c>
      <c r="B2346">
        <v>18</v>
      </c>
      <c r="C2346" t="s">
        <v>53</v>
      </c>
      <c r="D2346" t="s">
        <v>110</v>
      </c>
      <c r="E2346" t="s">
        <v>111</v>
      </c>
      <c r="F2346" t="s">
        <v>98</v>
      </c>
      <c r="G2346">
        <v>76</v>
      </c>
      <c r="H2346">
        <v>54</v>
      </c>
      <c r="I2346" t="s">
        <v>31</v>
      </c>
    </row>
    <row r="2347" spans="1:9" x14ac:dyDescent="0.2">
      <c r="A2347">
        <v>2017</v>
      </c>
      <c r="B2347">
        <v>18</v>
      </c>
      <c r="C2347" t="s">
        <v>53</v>
      </c>
      <c r="D2347" t="s">
        <v>323</v>
      </c>
      <c r="E2347" t="s">
        <v>113</v>
      </c>
      <c r="F2347" t="s">
        <v>98</v>
      </c>
      <c r="G2347">
        <v>82</v>
      </c>
      <c r="H2347">
        <v>57</v>
      </c>
      <c r="I2347" t="s">
        <v>31</v>
      </c>
    </row>
    <row r="2348" spans="1:9" x14ac:dyDescent="0.2">
      <c r="A2348">
        <v>2017</v>
      </c>
      <c r="B2348">
        <v>18</v>
      </c>
      <c r="C2348" t="s">
        <v>53</v>
      </c>
      <c r="D2348" t="s">
        <v>326</v>
      </c>
      <c r="E2348" t="s">
        <v>113</v>
      </c>
      <c r="F2348" t="s">
        <v>90</v>
      </c>
      <c r="G2348">
        <v>114</v>
      </c>
      <c r="H2348">
        <v>47</v>
      </c>
      <c r="I2348" t="s">
        <v>31</v>
      </c>
    </row>
    <row r="2349" spans="1:9" x14ac:dyDescent="0.2">
      <c r="A2349">
        <v>2017</v>
      </c>
      <c r="B2349">
        <v>18</v>
      </c>
      <c r="C2349" t="s">
        <v>53</v>
      </c>
      <c r="D2349" t="s">
        <v>324</v>
      </c>
      <c r="E2349" t="s">
        <v>113</v>
      </c>
      <c r="F2349" t="s">
        <v>90</v>
      </c>
      <c r="G2349">
        <v>111</v>
      </c>
      <c r="H2349">
        <v>69</v>
      </c>
      <c r="I2349" t="s">
        <v>31</v>
      </c>
    </row>
    <row r="2350" spans="1:9" x14ac:dyDescent="0.2">
      <c r="A2350">
        <v>2017</v>
      </c>
      <c r="B2350">
        <v>18</v>
      </c>
      <c r="C2350" t="s">
        <v>53</v>
      </c>
      <c r="D2350" t="s">
        <v>315</v>
      </c>
      <c r="E2350" t="s">
        <v>123</v>
      </c>
      <c r="F2350" t="s">
        <v>95</v>
      </c>
      <c r="G2350">
        <v>76</v>
      </c>
      <c r="H2350">
        <v>91</v>
      </c>
      <c r="I2350" t="s">
        <v>31</v>
      </c>
    </row>
    <row r="2351" spans="1:9" x14ac:dyDescent="0.2">
      <c r="A2351">
        <v>2017</v>
      </c>
      <c r="B2351">
        <v>18</v>
      </c>
      <c r="C2351" t="s">
        <v>53</v>
      </c>
      <c r="D2351" t="s">
        <v>317</v>
      </c>
      <c r="E2351" t="s">
        <v>123</v>
      </c>
      <c r="F2351" t="s">
        <v>90</v>
      </c>
      <c r="G2351">
        <v>122</v>
      </c>
      <c r="H2351">
        <v>98</v>
      </c>
      <c r="I2351" t="s">
        <v>31</v>
      </c>
    </row>
    <row r="2352" spans="1:9" x14ac:dyDescent="0.2">
      <c r="A2352">
        <v>2017</v>
      </c>
      <c r="B2352">
        <v>18</v>
      </c>
      <c r="C2352" t="s">
        <v>53</v>
      </c>
      <c r="D2352" t="s">
        <v>306</v>
      </c>
      <c r="E2352" t="s">
        <v>138</v>
      </c>
      <c r="F2352" t="s">
        <v>125</v>
      </c>
      <c r="G2352">
        <v>99</v>
      </c>
      <c r="H2352">
        <v>0</v>
      </c>
      <c r="I2352" t="s">
        <v>31</v>
      </c>
    </row>
    <row r="2353" spans="1:9" x14ac:dyDescent="0.2">
      <c r="A2353">
        <v>2017</v>
      </c>
      <c r="B2353">
        <v>18</v>
      </c>
      <c r="C2353" t="s">
        <v>53</v>
      </c>
      <c r="D2353" t="s">
        <v>312</v>
      </c>
      <c r="E2353" t="s">
        <v>117</v>
      </c>
      <c r="F2353" t="s">
        <v>125</v>
      </c>
      <c r="G2353">
        <v>125</v>
      </c>
      <c r="H2353">
        <v>0</v>
      </c>
      <c r="I2353" t="s">
        <v>31</v>
      </c>
    </row>
    <row r="2354" spans="1:9" x14ac:dyDescent="0.2">
      <c r="A2354">
        <v>2017</v>
      </c>
      <c r="B2354">
        <v>18</v>
      </c>
      <c r="C2354" t="s">
        <v>53</v>
      </c>
      <c r="D2354" t="s">
        <v>147</v>
      </c>
      <c r="E2354" t="s">
        <v>121</v>
      </c>
      <c r="F2354" t="s">
        <v>125</v>
      </c>
      <c r="G2354">
        <v>89</v>
      </c>
      <c r="H2354">
        <v>0</v>
      </c>
      <c r="I2354" t="s">
        <v>31</v>
      </c>
    </row>
    <row r="2355" spans="1:9" x14ac:dyDescent="0.2">
      <c r="A2355">
        <v>2017</v>
      </c>
      <c r="B2355">
        <v>18</v>
      </c>
      <c r="C2355" t="s">
        <v>53</v>
      </c>
      <c r="D2355" t="s">
        <v>329</v>
      </c>
      <c r="E2355" t="s">
        <v>123</v>
      </c>
      <c r="F2355" t="s">
        <v>125</v>
      </c>
      <c r="G2355">
        <v>89</v>
      </c>
      <c r="H2355">
        <v>101</v>
      </c>
      <c r="I2355" t="s">
        <v>31</v>
      </c>
    </row>
    <row r="2356" spans="1:9" x14ac:dyDescent="0.2">
      <c r="A2356">
        <v>2017</v>
      </c>
      <c r="B2356">
        <v>19</v>
      </c>
      <c r="C2356" t="s">
        <v>53</v>
      </c>
      <c r="D2356" t="s">
        <v>211</v>
      </c>
      <c r="E2356" t="s">
        <v>92</v>
      </c>
      <c r="F2356" t="s">
        <v>98</v>
      </c>
      <c r="G2356">
        <v>100</v>
      </c>
      <c r="H2356">
        <v>115</v>
      </c>
      <c r="I2356" t="s">
        <v>31</v>
      </c>
    </row>
    <row r="2357" spans="1:9" x14ac:dyDescent="0.2">
      <c r="A2357">
        <v>2017</v>
      </c>
      <c r="B2357">
        <v>19</v>
      </c>
      <c r="C2357" t="s">
        <v>53</v>
      </c>
      <c r="D2357" t="s">
        <v>333</v>
      </c>
      <c r="E2357" t="s">
        <v>165</v>
      </c>
      <c r="F2357" t="s">
        <v>90</v>
      </c>
      <c r="G2357">
        <v>102</v>
      </c>
      <c r="H2357">
        <v>94</v>
      </c>
      <c r="I2357" t="s">
        <v>31</v>
      </c>
    </row>
    <row r="2358" spans="1:9" x14ac:dyDescent="0.2">
      <c r="A2358">
        <v>2017</v>
      </c>
      <c r="B2358">
        <v>19</v>
      </c>
      <c r="C2358" t="s">
        <v>53</v>
      </c>
      <c r="D2358" t="s">
        <v>332</v>
      </c>
      <c r="E2358" t="s">
        <v>165</v>
      </c>
      <c r="F2358" t="s">
        <v>95</v>
      </c>
      <c r="G2358">
        <v>57</v>
      </c>
      <c r="H2358">
        <v>66</v>
      </c>
      <c r="I2358" t="s">
        <v>31</v>
      </c>
    </row>
    <row r="2359" spans="1:9" x14ac:dyDescent="0.2">
      <c r="A2359">
        <v>2017</v>
      </c>
      <c r="B2359">
        <v>19</v>
      </c>
      <c r="C2359" t="s">
        <v>53</v>
      </c>
      <c r="D2359" t="s">
        <v>334</v>
      </c>
      <c r="E2359" t="s">
        <v>165</v>
      </c>
      <c r="F2359" t="s">
        <v>98</v>
      </c>
      <c r="G2359">
        <v>93</v>
      </c>
      <c r="H2359">
        <v>103</v>
      </c>
      <c r="I2359" t="s">
        <v>31</v>
      </c>
    </row>
    <row r="2360" spans="1:9" x14ac:dyDescent="0.2">
      <c r="A2360">
        <v>2017</v>
      </c>
      <c r="B2360">
        <v>19</v>
      </c>
      <c r="C2360" t="s">
        <v>53</v>
      </c>
      <c r="D2360" t="s">
        <v>321</v>
      </c>
      <c r="E2360" t="s">
        <v>97</v>
      </c>
      <c r="F2360" t="s">
        <v>114</v>
      </c>
      <c r="G2360">
        <v>110</v>
      </c>
      <c r="H2360">
        <v>74</v>
      </c>
      <c r="I2360" t="s">
        <v>31</v>
      </c>
    </row>
    <row r="2361" spans="1:9" x14ac:dyDescent="0.2">
      <c r="A2361">
        <v>2017</v>
      </c>
      <c r="B2361">
        <v>19</v>
      </c>
      <c r="C2361" t="s">
        <v>53</v>
      </c>
      <c r="D2361" t="s">
        <v>330</v>
      </c>
      <c r="E2361" t="s">
        <v>97</v>
      </c>
      <c r="F2361" t="s">
        <v>90</v>
      </c>
      <c r="G2361">
        <v>69</v>
      </c>
      <c r="H2361">
        <v>78</v>
      </c>
      <c r="I2361" t="s">
        <v>31</v>
      </c>
    </row>
    <row r="2362" spans="1:9" x14ac:dyDescent="0.2">
      <c r="A2362">
        <v>2017</v>
      </c>
      <c r="B2362">
        <v>19</v>
      </c>
      <c r="C2362" t="s">
        <v>53</v>
      </c>
      <c r="D2362" t="s">
        <v>307</v>
      </c>
      <c r="E2362" t="s">
        <v>97</v>
      </c>
      <c r="F2362" t="s">
        <v>95</v>
      </c>
      <c r="G2362">
        <v>112</v>
      </c>
      <c r="H2362">
        <v>105</v>
      </c>
      <c r="I2362" t="s">
        <v>31</v>
      </c>
    </row>
    <row r="2363" spans="1:9" x14ac:dyDescent="0.2">
      <c r="A2363">
        <v>2017</v>
      </c>
      <c r="B2363">
        <v>19</v>
      </c>
      <c r="C2363" t="s">
        <v>53</v>
      </c>
      <c r="D2363" t="s">
        <v>308</v>
      </c>
      <c r="E2363" t="s">
        <v>100</v>
      </c>
      <c r="F2363" t="s">
        <v>90</v>
      </c>
      <c r="G2363">
        <v>110</v>
      </c>
      <c r="H2363">
        <v>65</v>
      </c>
      <c r="I2363" t="s">
        <v>31</v>
      </c>
    </row>
    <row r="2364" spans="1:9" x14ac:dyDescent="0.2">
      <c r="A2364">
        <v>2017</v>
      </c>
      <c r="B2364">
        <v>19</v>
      </c>
      <c r="C2364" t="s">
        <v>53</v>
      </c>
      <c r="D2364" t="s">
        <v>309</v>
      </c>
      <c r="E2364" t="s">
        <v>100</v>
      </c>
      <c r="F2364" t="s">
        <v>95</v>
      </c>
      <c r="G2364">
        <v>73</v>
      </c>
      <c r="H2364">
        <v>74</v>
      </c>
      <c r="I2364" t="s">
        <v>31</v>
      </c>
    </row>
    <row r="2365" spans="1:9" x14ac:dyDescent="0.2">
      <c r="A2365">
        <v>2017</v>
      </c>
      <c r="B2365">
        <v>19</v>
      </c>
      <c r="C2365" t="s">
        <v>53</v>
      </c>
      <c r="D2365" t="s">
        <v>310</v>
      </c>
      <c r="E2365" t="s">
        <v>128</v>
      </c>
      <c r="F2365" t="s">
        <v>95</v>
      </c>
      <c r="G2365">
        <v>90</v>
      </c>
      <c r="H2365">
        <v>65</v>
      </c>
      <c r="I2365" t="s">
        <v>31</v>
      </c>
    </row>
    <row r="2366" spans="1:9" x14ac:dyDescent="0.2">
      <c r="A2366">
        <v>2017</v>
      </c>
      <c r="B2366">
        <v>19</v>
      </c>
      <c r="C2366" t="s">
        <v>53</v>
      </c>
      <c r="D2366" t="s">
        <v>110</v>
      </c>
      <c r="E2366" t="s">
        <v>103</v>
      </c>
      <c r="F2366" t="s">
        <v>95</v>
      </c>
      <c r="G2366">
        <v>101</v>
      </c>
      <c r="H2366">
        <v>106</v>
      </c>
      <c r="I2366" t="s">
        <v>31</v>
      </c>
    </row>
    <row r="2367" spans="1:9" x14ac:dyDescent="0.2">
      <c r="A2367">
        <v>2017</v>
      </c>
      <c r="B2367">
        <v>19</v>
      </c>
      <c r="C2367" t="s">
        <v>53</v>
      </c>
      <c r="D2367" t="s">
        <v>253</v>
      </c>
      <c r="E2367" t="s">
        <v>103</v>
      </c>
      <c r="F2367" t="s">
        <v>98</v>
      </c>
      <c r="G2367">
        <v>86</v>
      </c>
      <c r="H2367">
        <v>101</v>
      </c>
      <c r="I2367" t="s">
        <v>31</v>
      </c>
    </row>
    <row r="2368" spans="1:9" x14ac:dyDescent="0.2">
      <c r="A2368">
        <v>2017</v>
      </c>
      <c r="B2368">
        <v>19</v>
      </c>
      <c r="C2368" t="s">
        <v>53</v>
      </c>
      <c r="D2368" t="s">
        <v>110</v>
      </c>
      <c r="E2368" t="s">
        <v>111</v>
      </c>
      <c r="F2368" t="s">
        <v>98</v>
      </c>
      <c r="G2368">
        <v>76</v>
      </c>
      <c r="H2368">
        <v>65</v>
      </c>
      <c r="I2368" t="s">
        <v>31</v>
      </c>
    </row>
    <row r="2369" spans="1:9" x14ac:dyDescent="0.2">
      <c r="A2369">
        <v>2017</v>
      </c>
      <c r="B2369">
        <v>19</v>
      </c>
      <c r="C2369" t="s">
        <v>53</v>
      </c>
      <c r="D2369" t="s">
        <v>324</v>
      </c>
      <c r="E2369" t="s">
        <v>113</v>
      </c>
      <c r="F2369" t="s">
        <v>90</v>
      </c>
      <c r="G2369">
        <v>102</v>
      </c>
      <c r="H2369">
        <v>92</v>
      </c>
      <c r="I2369" t="s">
        <v>31</v>
      </c>
    </row>
    <row r="2370" spans="1:9" x14ac:dyDescent="0.2">
      <c r="A2370">
        <v>2017</v>
      </c>
      <c r="B2370">
        <v>19</v>
      </c>
      <c r="C2370" t="s">
        <v>53</v>
      </c>
      <c r="D2370" t="s">
        <v>312</v>
      </c>
      <c r="E2370" t="s">
        <v>117</v>
      </c>
      <c r="F2370" t="s">
        <v>98</v>
      </c>
      <c r="G2370">
        <v>125</v>
      </c>
      <c r="H2370">
        <v>87</v>
      </c>
      <c r="I2370" t="s">
        <v>31</v>
      </c>
    </row>
    <row r="2371" spans="1:9" x14ac:dyDescent="0.2">
      <c r="A2371">
        <v>2017</v>
      </c>
      <c r="B2371">
        <v>19</v>
      </c>
      <c r="C2371" t="s">
        <v>53</v>
      </c>
      <c r="D2371" t="s">
        <v>315</v>
      </c>
      <c r="E2371" t="s">
        <v>123</v>
      </c>
      <c r="F2371" t="s">
        <v>95</v>
      </c>
      <c r="G2371">
        <v>83</v>
      </c>
      <c r="H2371">
        <v>121</v>
      </c>
      <c r="I2371" t="s">
        <v>31</v>
      </c>
    </row>
    <row r="2372" spans="1:9" x14ac:dyDescent="0.2">
      <c r="A2372">
        <v>2017</v>
      </c>
      <c r="B2372">
        <v>19</v>
      </c>
      <c r="C2372" t="s">
        <v>53</v>
      </c>
      <c r="D2372" t="s">
        <v>329</v>
      </c>
      <c r="E2372" t="s">
        <v>123</v>
      </c>
      <c r="F2372" t="s">
        <v>95</v>
      </c>
      <c r="G2372">
        <v>89</v>
      </c>
      <c r="H2372">
        <v>100</v>
      </c>
      <c r="I2372" t="s">
        <v>31</v>
      </c>
    </row>
    <row r="2373" spans="1:9" x14ac:dyDescent="0.2">
      <c r="A2373">
        <v>2017</v>
      </c>
      <c r="B2373">
        <v>19</v>
      </c>
      <c r="C2373" t="s">
        <v>53</v>
      </c>
      <c r="D2373" t="s">
        <v>317</v>
      </c>
      <c r="E2373" t="s">
        <v>123</v>
      </c>
      <c r="F2373" t="s">
        <v>90</v>
      </c>
      <c r="G2373">
        <v>113</v>
      </c>
      <c r="H2373">
        <v>80</v>
      </c>
      <c r="I2373" t="s">
        <v>31</v>
      </c>
    </row>
    <row r="2374" spans="1:9" x14ac:dyDescent="0.2">
      <c r="A2374">
        <v>2017</v>
      </c>
      <c r="B2374">
        <v>19</v>
      </c>
      <c r="C2374" t="s">
        <v>53</v>
      </c>
      <c r="D2374" t="s">
        <v>306</v>
      </c>
      <c r="E2374" t="s">
        <v>138</v>
      </c>
      <c r="F2374" t="s">
        <v>125</v>
      </c>
      <c r="G2374">
        <v>99</v>
      </c>
      <c r="H2374">
        <v>0</v>
      </c>
      <c r="I2374" t="s">
        <v>31</v>
      </c>
    </row>
    <row r="2375" spans="1:9" x14ac:dyDescent="0.2">
      <c r="A2375">
        <v>2017</v>
      </c>
      <c r="B2375">
        <v>19</v>
      </c>
      <c r="C2375" t="s">
        <v>53</v>
      </c>
      <c r="D2375" t="s">
        <v>269</v>
      </c>
      <c r="E2375" t="s">
        <v>100</v>
      </c>
      <c r="F2375" t="s">
        <v>125</v>
      </c>
      <c r="G2375">
        <v>90</v>
      </c>
      <c r="H2375">
        <v>54</v>
      </c>
      <c r="I2375" t="s">
        <v>31</v>
      </c>
    </row>
    <row r="2376" spans="1:9" x14ac:dyDescent="0.2">
      <c r="A2376">
        <v>2017</v>
      </c>
      <c r="B2376">
        <v>19</v>
      </c>
      <c r="C2376" t="s">
        <v>53</v>
      </c>
      <c r="D2376" t="s">
        <v>323</v>
      </c>
      <c r="E2376" t="s">
        <v>113</v>
      </c>
      <c r="F2376" t="s">
        <v>125</v>
      </c>
      <c r="G2376">
        <v>84</v>
      </c>
      <c r="H2376">
        <v>87</v>
      </c>
      <c r="I2376" t="s">
        <v>31</v>
      </c>
    </row>
    <row r="2377" spans="1:9" x14ac:dyDescent="0.2">
      <c r="A2377">
        <v>2017</v>
      </c>
      <c r="B2377">
        <v>19</v>
      </c>
      <c r="C2377" t="s">
        <v>53</v>
      </c>
      <c r="D2377" t="s">
        <v>147</v>
      </c>
      <c r="E2377" t="s">
        <v>121</v>
      </c>
      <c r="F2377" t="s">
        <v>125</v>
      </c>
      <c r="G2377">
        <v>89</v>
      </c>
      <c r="H2377">
        <v>0</v>
      </c>
      <c r="I2377" t="s">
        <v>31</v>
      </c>
    </row>
    <row r="2378" spans="1:9" x14ac:dyDescent="0.2">
      <c r="A2378">
        <v>2017</v>
      </c>
      <c r="B2378">
        <v>20</v>
      </c>
      <c r="C2378" t="s">
        <v>53</v>
      </c>
      <c r="D2378" t="s">
        <v>211</v>
      </c>
      <c r="E2378" t="s">
        <v>92</v>
      </c>
      <c r="F2378" t="s">
        <v>98</v>
      </c>
      <c r="G2378">
        <v>100</v>
      </c>
      <c r="H2378">
        <v>83</v>
      </c>
      <c r="I2378" t="s">
        <v>31</v>
      </c>
    </row>
    <row r="2379" spans="1:9" x14ac:dyDescent="0.2">
      <c r="A2379">
        <v>2017</v>
      </c>
      <c r="B2379">
        <v>20</v>
      </c>
      <c r="C2379" t="s">
        <v>53</v>
      </c>
      <c r="D2379" t="s">
        <v>281</v>
      </c>
      <c r="E2379" t="s">
        <v>131</v>
      </c>
      <c r="F2379" t="s">
        <v>95</v>
      </c>
      <c r="G2379">
        <v>57</v>
      </c>
      <c r="H2379">
        <v>20</v>
      </c>
      <c r="I2379" t="s">
        <v>31</v>
      </c>
    </row>
    <row r="2380" spans="1:9" x14ac:dyDescent="0.2">
      <c r="A2380">
        <v>2017</v>
      </c>
      <c r="B2380">
        <v>20</v>
      </c>
      <c r="C2380" t="s">
        <v>53</v>
      </c>
      <c r="D2380" t="s">
        <v>333</v>
      </c>
      <c r="E2380" t="s">
        <v>165</v>
      </c>
      <c r="F2380" t="s">
        <v>90</v>
      </c>
      <c r="G2380">
        <v>107</v>
      </c>
      <c r="H2380">
        <v>85</v>
      </c>
      <c r="I2380" t="s">
        <v>31</v>
      </c>
    </row>
    <row r="2381" spans="1:9" x14ac:dyDescent="0.2">
      <c r="A2381">
        <v>2017</v>
      </c>
      <c r="B2381">
        <v>20</v>
      </c>
      <c r="C2381" t="s">
        <v>53</v>
      </c>
      <c r="D2381" t="s">
        <v>334</v>
      </c>
      <c r="E2381" t="s">
        <v>165</v>
      </c>
      <c r="F2381" t="s">
        <v>98</v>
      </c>
      <c r="G2381">
        <v>88</v>
      </c>
      <c r="H2381">
        <v>69</v>
      </c>
      <c r="I2381" t="s">
        <v>31</v>
      </c>
    </row>
    <row r="2382" spans="1:9" x14ac:dyDescent="0.2">
      <c r="A2382">
        <v>2017</v>
      </c>
      <c r="B2382">
        <v>20</v>
      </c>
      <c r="C2382" t="s">
        <v>53</v>
      </c>
      <c r="D2382" t="s">
        <v>321</v>
      </c>
      <c r="E2382" t="s">
        <v>97</v>
      </c>
      <c r="F2382" t="s">
        <v>114</v>
      </c>
      <c r="G2382">
        <v>118</v>
      </c>
      <c r="H2382">
        <v>131</v>
      </c>
      <c r="I2382" t="s">
        <v>31</v>
      </c>
    </row>
    <row r="2383" spans="1:9" x14ac:dyDescent="0.2">
      <c r="A2383">
        <v>2017</v>
      </c>
      <c r="B2383">
        <v>20</v>
      </c>
      <c r="C2383" t="s">
        <v>53</v>
      </c>
      <c r="D2383" t="s">
        <v>330</v>
      </c>
      <c r="E2383" t="s">
        <v>97</v>
      </c>
      <c r="F2383" t="s">
        <v>90</v>
      </c>
      <c r="G2383">
        <v>64</v>
      </c>
      <c r="H2383">
        <v>92</v>
      </c>
      <c r="I2383" t="s">
        <v>31</v>
      </c>
    </row>
    <row r="2384" spans="1:9" x14ac:dyDescent="0.2">
      <c r="A2384">
        <v>2017</v>
      </c>
      <c r="B2384">
        <v>20</v>
      </c>
      <c r="C2384" t="s">
        <v>53</v>
      </c>
      <c r="D2384" t="s">
        <v>307</v>
      </c>
      <c r="E2384" t="s">
        <v>97</v>
      </c>
      <c r="F2384" t="s">
        <v>95</v>
      </c>
      <c r="G2384">
        <v>115</v>
      </c>
      <c r="H2384">
        <v>125</v>
      </c>
      <c r="I2384" t="s">
        <v>31</v>
      </c>
    </row>
    <row r="2385" spans="1:9" x14ac:dyDescent="0.2">
      <c r="A2385">
        <v>2017</v>
      </c>
      <c r="B2385">
        <v>20</v>
      </c>
      <c r="C2385" t="s">
        <v>53</v>
      </c>
      <c r="D2385" t="s">
        <v>308</v>
      </c>
      <c r="E2385" t="s">
        <v>100</v>
      </c>
      <c r="F2385" t="s">
        <v>90</v>
      </c>
      <c r="G2385">
        <v>92</v>
      </c>
      <c r="H2385">
        <v>42</v>
      </c>
      <c r="I2385" t="s">
        <v>31</v>
      </c>
    </row>
    <row r="2386" spans="1:9" x14ac:dyDescent="0.2">
      <c r="A2386">
        <v>2017</v>
      </c>
      <c r="B2386">
        <v>20</v>
      </c>
      <c r="C2386" t="s">
        <v>53</v>
      </c>
      <c r="D2386" t="s">
        <v>309</v>
      </c>
      <c r="E2386" t="s">
        <v>100</v>
      </c>
      <c r="F2386" t="s">
        <v>95</v>
      </c>
      <c r="G2386">
        <v>79</v>
      </c>
      <c r="H2386">
        <v>109</v>
      </c>
      <c r="I2386" t="s">
        <v>31</v>
      </c>
    </row>
    <row r="2387" spans="1:9" x14ac:dyDescent="0.2">
      <c r="A2387">
        <v>2017</v>
      </c>
      <c r="B2387">
        <v>20</v>
      </c>
      <c r="C2387" t="s">
        <v>53</v>
      </c>
      <c r="D2387" t="s">
        <v>310</v>
      </c>
      <c r="E2387" t="s">
        <v>128</v>
      </c>
      <c r="F2387" t="s">
        <v>95</v>
      </c>
      <c r="G2387">
        <v>107</v>
      </c>
      <c r="H2387">
        <v>82</v>
      </c>
      <c r="I2387" t="s">
        <v>31</v>
      </c>
    </row>
    <row r="2388" spans="1:9" x14ac:dyDescent="0.2">
      <c r="A2388">
        <v>2017</v>
      </c>
      <c r="B2388">
        <v>20</v>
      </c>
      <c r="C2388" t="s">
        <v>53</v>
      </c>
      <c r="D2388" t="s">
        <v>110</v>
      </c>
      <c r="E2388" t="s">
        <v>103</v>
      </c>
      <c r="F2388" t="s">
        <v>95</v>
      </c>
      <c r="G2388">
        <v>104</v>
      </c>
      <c r="H2388">
        <v>127</v>
      </c>
      <c r="I2388" t="s">
        <v>31</v>
      </c>
    </row>
    <row r="2389" spans="1:9" x14ac:dyDescent="0.2">
      <c r="A2389">
        <v>2017</v>
      </c>
      <c r="B2389">
        <v>20</v>
      </c>
      <c r="C2389" t="s">
        <v>53</v>
      </c>
      <c r="D2389" t="s">
        <v>253</v>
      </c>
      <c r="E2389" t="s">
        <v>103</v>
      </c>
      <c r="F2389" t="s">
        <v>98</v>
      </c>
      <c r="G2389">
        <v>76</v>
      </c>
      <c r="H2389">
        <v>59</v>
      </c>
      <c r="I2389" t="s">
        <v>31</v>
      </c>
    </row>
    <row r="2390" spans="1:9" x14ac:dyDescent="0.2">
      <c r="A2390">
        <v>2017</v>
      </c>
      <c r="B2390">
        <v>20</v>
      </c>
      <c r="C2390" t="s">
        <v>53</v>
      </c>
      <c r="D2390" t="s">
        <v>323</v>
      </c>
      <c r="E2390" t="s">
        <v>113</v>
      </c>
      <c r="F2390" t="s">
        <v>98</v>
      </c>
      <c r="G2390">
        <v>76</v>
      </c>
      <c r="H2390">
        <v>64</v>
      </c>
      <c r="I2390" t="s">
        <v>31</v>
      </c>
    </row>
    <row r="2391" spans="1:9" x14ac:dyDescent="0.2">
      <c r="A2391">
        <v>2017</v>
      </c>
      <c r="B2391">
        <v>20</v>
      </c>
      <c r="C2391" t="s">
        <v>53</v>
      </c>
      <c r="D2391" t="s">
        <v>324</v>
      </c>
      <c r="E2391" t="s">
        <v>113</v>
      </c>
      <c r="F2391" t="s">
        <v>90</v>
      </c>
      <c r="G2391">
        <v>103</v>
      </c>
      <c r="H2391">
        <v>93</v>
      </c>
      <c r="I2391" t="s">
        <v>31</v>
      </c>
    </row>
    <row r="2392" spans="1:9" x14ac:dyDescent="0.2">
      <c r="A2392">
        <v>2017</v>
      </c>
      <c r="B2392">
        <v>20</v>
      </c>
      <c r="C2392" t="s">
        <v>53</v>
      </c>
      <c r="D2392" t="s">
        <v>312</v>
      </c>
      <c r="E2392" t="s">
        <v>117</v>
      </c>
      <c r="F2392" t="s">
        <v>98</v>
      </c>
      <c r="G2392">
        <v>109</v>
      </c>
      <c r="H2392">
        <v>51</v>
      </c>
      <c r="I2392" t="s">
        <v>31</v>
      </c>
    </row>
    <row r="2393" spans="1:9" x14ac:dyDescent="0.2">
      <c r="A2393">
        <v>2017</v>
      </c>
      <c r="B2393">
        <v>20</v>
      </c>
      <c r="C2393" t="s">
        <v>53</v>
      </c>
      <c r="D2393" t="s">
        <v>315</v>
      </c>
      <c r="E2393" t="s">
        <v>123</v>
      </c>
      <c r="F2393" t="s">
        <v>95</v>
      </c>
      <c r="G2393">
        <v>82</v>
      </c>
      <c r="H2393">
        <v>79</v>
      </c>
      <c r="I2393" t="s">
        <v>31</v>
      </c>
    </row>
    <row r="2394" spans="1:9" x14ac:dyDescent="0.2">
      <c r="A2394">
        <v>2017</v>
      </c>
      <c r="B2394">
        <v>20</v>
      </c>
      <c r="C2394" t="s">
        <v>53</v>
      </c>
      <c r="D2394" t="s">
        <v>329</v>
      </c>
      <c r="E2394" t="s">
        <v>123</v>
      </c>
      <c r="F2394" t="s">
        <v>95</v>
      </c>
      <c r="G2394">
        <v>87</v>
      </c>
      <c r="H2394">
        <v>77</v>
      </c>
      <c r="I2394" t="s">
        <v>31</v>
      </c>
    </row>
    <row r="2395" spans="1:9" x14ac:dyDescent="0.2">
      <c r="A2395">
        <v>2017</v>
      </c>
      <c r="B2395">
        <v>20</v>
      </c>
      <c r="C2395" t="s">
        <v>53</v>
      </c>
      <c r="D2395" t="s">
        <v>317</v>
      </c>
      <c r="E2395" t="s">
        <v>123</v>
      </c>
      <c r="F2395" t="s">
        <v>90</v>
      </c>
      <c r="G2395">
        <v>112</v>
      </c>
      <c r="H2395">
        <v>88</v>
      </c>
      <c r="I2395" t="s">
        <v>31</v>
      </c>
    </row>
    <row r="2396" spans="1:9" x14ac:dyDescent="0.2">
      <c r="A2396">
        <v>2017</v>
      </c>
      <c r="B2396">
        <v>20</v>
      </c>
      <c r="C2396" t="s">
        <v>53</v>
      </c>
      <c r="D2396" t="s">
        <v>332</v>
      </c>
      <c r="E2396" t="s">
        <v>165</v>
      </c>
      <c r="F2396" t="s">
        <v>125</v>
      </c>
      <c r="G2396">
        <v>59</v>
      </c>
      <c r="H2396">
        <v>99</v>
      </c>
      <c r="I2396" t="s">
        <v>31</v>
      </c>
    </row>
    <row r="2397" spans="1:9" x14ac:dyDescent="0.2">
      <c r="A2397">
        <v>2017</v>
      </c>
      <c r="B2397">
        <v>20</v>
      </c>
      <c r="C2397" t="s">
        <v>53</v>
      </c>
      <c r="D2397" t="s">
        <v>306</v>
      </c>
      <c r="E2397" t="s">
        <v>138</v>
      </c>
      <c r="F2397" t="s">
        <v>125</v>
      </c>
      <c r="G2397">
        <v>94</v>
      </c>
      <c r="H2397">
        <v>88</v>
      </c>
      <c r="I2397" t="s">
        <v>31</v>
      </c>
    </row>
    <row r="2398" spans="1:9" x14ac:dyDescent="0.2">
      <c r="A2398">
        <v>2017</v>
      </c>
      <c r="B2398">
        <v>20</v>
      </c>
      <c r="C2398" t="s">
        <v>53</v>
      </c>
      <c r="D2398" t="s">
        <v>269</v>
      </c>
      <c r="E2398" t="s">
        <v>100</v>
      </c>
      <c r="F2398" t="s">
        <v>125</v>
      </c>
      <c r="G2398">
        <v>80</v>
      </c>
      <c r="H2398">
        <v>76</v>
      </c>
      <c r="I2398" t="s">
        <v>31</v>
      </c>
    </row>
    <row r="2399" spans="1:9" x14ac:dyDescent="0.2">
      <c r="A2399">
        <v>2017</v>
      </c>
      <c r="B2399">
        <v>20</v>
      </c>
      <c r="C2399" t="s">
        <v>53</v>
      </c>
      <c r="D2399" t="s">
        <v>147</v>
      </c>
      <c r="E2399" t="s">
        <v>121</v>
      </c>
      <c r="F2399" t="s">
        <v>125</v>
      </c>
      <c r="G2399">
        <v>84</v>
      </c>
      <c r="H2399">
        <v>77</v>
      </c>
      <c r="I2399" t="s">
        <v>31</v>
      </c>
    </row>
    <row r="2400" spans="1:9" x14ac:dyDescent="0.2">
      <c r="A2400">
        <v>2017</v>
      </c>
      <c r="B2400">
        <v>21</v>
      </c>
      <c r="C2400" t="s">
        <v>53</v>
      </c>
      <c r="D2400" t="s">
        <v>211</v>
      </c>
      <c r="E2400" t="s">
        <v>92</v>
      </c>
      <c r="F2400" t="s">
        <v>98</v>
      </c>
      <c r="G2400">
        <v>95</v>
      </c>
      <c r="H2400">
        <v>75</v>
      </c>
      <c r="I2400" t="s">
        <v>31</v>
      </c>
    </row>
    <row r="2401" spans="1:9" x14ac:dyDescent="0.2">
      <c r="A2401">
        <v>2017</v>
      </c>
      <c r="B2401">
        <v>21</v>
      </c>
      <c r="C2401" t="s">
        <v>53</v>
      </c>
      <c r="D2401" t="s">
        <v>333</v>
      </c>
      <c r="E2401" t="s">
        <v>165</v>
      </c>
      <c r="F2401" t="s">
        <v>90</v>
      </c>
      <c r="G2401">
        <v>126</v>
      </c>
      <c r="H2401">
        <v>129</v>
      </c>
      <c r="I2401" t="s">
        <v>31</v>
      </c>
    </row>
    <row r="2402" spans="1:9" x14ac:dyDescent="0.2">
      <c r="A2402">
        <v>2017</v>
      </c>
      <c r="B2402">
        <v>21</v>
      </c>
      <c r="C2402" t="s">
        <v>53</v>
      </c>
      <c r="D2402" t="s">
        <v>332</v>
      </c>
      <c r="E2402" t="s">
        <v>165</v>
      </c>
      <c r="F2402" t="s">
        <v>95</v>
      </c>
      <c r="G2402">
        <v>64</v>
      </c>
      <c r="H2402">
        <v>125</v>
      </c>
      <c r="I2402" t="s">
        <v>31</v>
      </c>
    </row>
    <row r="2403" spans="1:9" x14ac:dyDescent="0.2">
      <c r="A2403">
        <v>2017</v>
      </c>
      <c r="B2403">
        <v>21</v>
      </c>
      <c r="C2403" t="s">
        <v>53</v>
      </c>
      <c r="D2403" t="s">
        <v>321</v>
      </c>
      <c r="E2403" t="s">
        <v>97</v>
      </c>
      <c r="F2403" t="s">
        <v>114</v>
      </c>
      <c r="G2403">
        <v>125</v>
      </c>
      <c r="H2403">
        <v>133</v>
      </c>
      <c r="I2403" t="s">
        <v>31</v>
      </c>
    </row>
    <row r="2404" spans="1:9" x14ac:dyDescent="0.2">
      <c r="A2404">
        <v>2017</v>
      </c>
      <c r="B2404">
        <v>21</v>
      </c>
      <c r="C2404" t="s">
        <v>53</v>
      </c>
      <c r="D2404" t="s">
        <v>330</v>
      </c>
      <c r="E2404" t="s">
        <v>97</v>
      </c>
      <c r="F2404" t="s">
        <v>90</v>
      </c>
      <c r="G2404">
        <v>67</v>
      </c>
      <c r="H2404">
        <v>80</v>
      </c>
      <c r="I2404" t="s">
        <v>31</v>
      </c>
    </row>
    <row r="2405" spans="1:9" x14ac:dyDescent="0.2">
      <c r="A2405">
        <v>2017</v>
      </c>
      <c r="B2405">
        <v>21</v>
      </c>
      <c r="C2405" t="s">
        <v>53</v>
      </c>
      <c r="D2405" t="s">
        <v>307</v>
      </c>
      <c r="E2405" t="s">
        <v>97</v>
      </c>
      <c r="F2405" t="s">
        <v>95</v>
      </c>
      <c r="G2405">
        <v>112</v>
      </c>
      <c r="H2405">
        <v>128</v>
      </c>
      <c r="I2405" t="s">
        <v>31</v>
      </c>
    </row>
    <row r="2406" spans="1:9" x14ac:dyDescent="0.2">
      <c r="A2406">
        <v>2017</v>
      </c>
      <c r="B2406">
        <v>21</v>
      </c>
      <c r="C2406" t="s">
        <v>53</v>
      </c>
      <c r="D2406" t="s">
        <v>308</v>
      </c>
      <c r="E2406" t="s">
        <v>100</v>
      </c>
      <c r="F2406" t="s">
        <v>90</v>
      </c>
      <c r="G2406">
        <v>107</v>
      </c>
      <c r="H2406">
        <v>164</v>
      </c>
      <c r="I2406" t="s">
        <v>31</v>
      </c>
    </row>
    <row r="2407" spans="1:9" x14ac:dyDescent="0.2">
      <c r="A2407">
        <v>2017</v>
      </c>
      <c r="B2407">
        <v>21</v>
      </c>
      <c r="C2407" t="s">
        <v>53</v>
      </c>
      <c r="D2407" t="s">
        <v>309</v>
      </c>
      <c r="E2407" t="s">
        <v>100</v>
      </c>
      <c r="F2407" t="s">
        <v>95</v>
      </c>
      <c r="G2407">
        <v>87</v>
      </c>
      <c r="H2407">
        <v>117</v>
      </c>
      <c r="I2407" t="s">
        <v>31</v>
      </c>
    </row>
    <row r="2408" spans="1:9" x14ac:dyDescent="0.2">
      <c r="A2408">
        <v>2017</v>
      </c>
      <c r="B2408">
        <v>21</v>
      </c>
      <c r="C2408" t="s">
        <v>53</v>
      </c>
      <c r="D2408" t="s">
        <v>195</v>
      </c>
      <c r="E2408" t="s">
        <v>128</v>
      </c>
      <c r="F2408" t="s">
        <v>95</v>
      </c>
      <c r="G2408">
        <v>93</v>
      </c>
      <c r="H2408">
        <v>94</v>
      </c>
      <c r="I2408" t="s">
        <v>31</v>
      </c>
    </row>
    <row r="2409" spans="1:9" x14ac:dyDescent="0.2">
      <c r="A2409">
        <v>2017</v>
      </c>
      <c r="B2409">
        <v>21</v>
      </c>
      <c r="C2409" t="s">
        <v>53</v>
      </c>
      <c r="D2409" t="s">
        <v>110</v>
      </c>
      <c r="E2409" t="s">
        <v>103</v>
      </c>
      <c r="F2409" t="s">
        <v>95</v>
      </c>
      <c r="G2409">
        <v>104</v>
      </c>
      <c r="H2409">
        <v>132</v>
      </c>
      <c r="I2409" t="s">
        <v>31</v>
      </c>
    </row>
    <row r="2410" spans="1:9" x14ac:dyDescent="0.2">
      <c r="A2410">
        <v>2017</v>
      </c>
      <c r="B2410">
        <v>21</v>
      </c>
      <c r="C2410" t="s">
        <v>53</v>
      </c>
      <c r="D2410" t="s">
        <v>253</v>
      </c>
      <c r="E2410" t="s">
        <v>103</v>
      </c>
      <c r="F2410" t="s">
        <v>98</v>
      </c>
      <c r="G2410">
        <v>83</v>
      </c>
      <c r="H2410">
        <v>82</v>
      </c>
      <c r="I2410" t="s">
        <v>31</v>
      </c>
    </row>
    <row r="2411" spans="1:9" x14ac:dyDescent="0.2">
      <c r="A2411">
        <v>2017</v>
      </c>
      <c r="B2411">
        <v>21</v>
      </c>
      <c r="C2411" t="s">
        <v>53</v>
      </c>
      <c r="D2411" t="s">
        <v>323</v>
      </c>
      <c r="E2411" t="s">
        <v>113</v>
      </c>
      <c r="F2411" t="s">
        <v>98</v>
      </c>
      <c r="G2411">
        <v>68</v>
      </c>
      <c r="H2411">
        <v>42</v>
      </c>
      <c r="I2411" t="s">
        <v>31</v>
      </c>
    </row>
    <row r="2412" spans="1:9" x14ac:dyDescent="0.2">
      <c r="A2412">
        <v>2017</v>
      </c>
      <c r="B2412">
        <v>21</v>
      </c>
      <c r="C2412" t="s">
        <v>53</v>
      </c>
      <c r="D2412" t="s">
        <v>324</v>
      </c>
      <c r="E2412" t="s">
        <v>113</v>
      </c>
      <c r="F2412" t="s">
        <v>90</v>
      </c>
      <c r="G2412">
        <v>89</v>
      </c>
      <c r="H2412">
        <v>34</v>
      </c>
      <c r="I2412" t="s">
        <v>31</v>
      </c>
    </row>
    <row r="2413" spans="1:9" x14ac:dyDescent="0.2">
      <c r="A2413">
        <v>2017</v>
      </c>
      <c r="B2413">
        <v>21</v>
      </c>
      <c r="C2413" t="s">
        <v>53</v>
      </c>
      <c r="D2413" t="s">
        <v>312</v>
      </c>
      <c r="E2413" t="s">
        <v>117</v>
      </c>
      <c r="F2413" t="s">
        <v>98</v>
      </c>
      <c r="G2413">
        <v>97</v>
      </c>
      <c r="H2413">
        <v>80</v>
      </c>
      <c r="I2413" t="s">
        <v>31</v>
      </c>
    </row>
    <row r="2414" spans="1:9" x14ac:dyDescent="0.2">
      <c r="A2414">
        <v>2017</v>
      </c>
      <c r="B2414">
        <v>21</v>
      </c>
      <c r="C2414" t="s">
        <v>53</v>
      </c>
      <c r="D2414" t="s">
        <v>147</v>
      </c>
      <c r="E2414" t="s">
        <v>121</v>
      </c>
      <c r="F2414" t="s">
        <v>98</v>
      </c>
      <c r="G2414">
        <v>85</v>
      </c>
      <c r="H2414">
        <v>75</v>
      </c>
      <c r="I2414" t="s">
        <v>31</v>
      </c>
    </row>
    <row r="2415" spans="1:9" x14ac:dyDescent="0.2">
      <c r="A2415">
        <v>2017</v>
      </c>
      <c r="B2415">
        <v>21</v>
      </c>
      <c r="C2415" t="s">
        <v>53</v>
      </c>
      <c r="D2415" t="s">
        <v>315</v>
      </c>
      <c r="E2415" t="s">
        <v>123</v>
      </c>
      <c r="F2415" t="s">
        <v>95</v>
      </c>
      <c r="G2415">
        <v>87</v>
      </c>
      <c r="H2415">
        <v>100</v>
      </c>
      <c r="I2415" t="s">
        <v>31</v>
      </c>
    </row>
    <row r="2416" spans="1:9" x14ac:dyDescent="0.2">
      <c r="A2416">
        <v>2017</v>
      </c>
      <c r="B2416">
        <v>21</v>
      </c>
      <c r="C2416" t="s">
        <v>53</v>
      </c>
      <c r="D2416" t="s">
        <v>329</v>
      </c>
      <c r="E2416" t="s">
        <v>123</v>
      </c>
      <c r="F2416" t="s">
        <v>95</v>
      </c>
      <c r="G2416">
        <v>87</v>
      </c>
      <c r="H2416">
        <v>58</v>
      </c>
      <c r="I2416" t="s">
        <v>31</v>
      </c>
    </row>
    <row r="2417" spans="1:9" x14ac:dyDescent="0.2">
      <c r="A2417">
        <v>2017</v>
      </c>
      <c r="B2417">
        <v>21</v>
      </c>
      <c r="C2417" t="s">
        <v>53</v>
      </c>
      <c r="D2417" t="s">
        <v>317</v>
      </c>
      <c r="E2417" t="s">
        <v>123</v>
      </c>
      <c r="F2417" t="s">
        <v>90</v>
      </c>
      <c r="G2417">
        <v>110</v>
      </c>
      <c r="H2417">
        <v>94</v>
      </c>
      <c r="I2417" t="s">
        <v>31</v>
      </c>
    </row>
    <row r="2418" spans="1:9" x14ac:dyDescent="0.2">
      <c r="A2418">
        <v>2017</v>
      </c>
      <c r="B2418">
        <v>21</v>
      </c>
      <c r="C2418" t="s">
        <v>53</v>
      </c>
      <c r="D2418" t="s">
        <v>281</v>
      </c>
      <c r="E2418" t="s">
        <v>131</v>
      </c>
      <c r="F2418" t="s">
        <v>125</v>
      </c>
      <c r="G2418">
        <v>57</v>
      </c>
      <c r="H2418">
        <v>0</v>
      </c>
      <c r="I2418" t="s">
        <v>31</v>
      </c>
    </row>
    <row r="2419" spans="1:9" x14ac:dyDescent="0.2">
      <c r="A2419">
        <v>2017</v>
      </c>
      <c r="B2419">
        <v>21</v>
      </c>
      <c r="C2419" t="s">
        <v>53</v>
      </c>
      <c r="D2419" t="s">
        <v>334</v>
      </c>
      <c r="E2419" t="s">
        <v>165</v>
      </c>
      <c r="F2419" t="s">
        <v>125</v>
      </c>
      <c r="G2419">
        <v>88</v>
      </c>
      <c r="H2419">
        <v>0</v>
      </c>
      <c r="I2419" t="s">
        <v>31</v>
      </c>
    </row>
    <row r="2420" spans="1:9" x14ac:dyDescent="0.2">
      <c r="A2420">
        <v>2017</v>
      </c>
      <c r="B2420">
        <v>21</v>
      </c>
      <c r="C2420" t="s">
        <v>53</v>
      </c>
      <c r="D2420" t="s">
        <v>306</v>
      </c>
      <c r="E2420" t="s">
        <v>138</v>
      </c>
      <c r="F2420" t="s">
        <v>125</v>
      </c>
      <c r="G2420">
        <v>82</v>
      </c>
      <c r="H2420">
        <v>32</v>
      </c>
      <c r="I2420" t="s">
        <v>31</v>
      </c>
    </row>
    <row r="2421" spans="1:9" x14ac:dyDescent="0.2">
      <c r="A2421">
        <v>2017</v>
      </c>
      <c r="B2421">
        <v>21</v>
      </c>
      <c r="C2421" t="s">
        <v>53</v>
      </c>
      <c r="D2421" t="s">
        <v>99</v>
      </c>
      <c r="E2421" t="s">
        <v>100</v>
      </c>
      <c r="F2421" t="s">
        <v>125</v>
      </c>
      <c r="G2421">
        <v>60</v>
      </c>
      <c r="H2421">
        <v>80</v>
      </c>
      <c r="I2421" t="s">
        <v>31</v>
      </c>
    </row>
    <row r="2422" spans="1:9" x14ac:dyDescent="0.2">
      <c r="A2422">
        <v>2017</v>
      </c>
      <c r="B2422">
        <v>22</v>
      </c>
      <c r="C2422" t="s">
        <v>53</v>
      </c>
      <c r="D2422" t="s">
        <v>211</v>
      </c>
      <c r="E2422" t="s">
        <v>92</v>
      </c>
      <c r="F2422" t="s">
        <v>98</v>
      </c>
      <c r="G2422">
        <v>91</v>
      </c>
      <c r="H2422">
        <v>68</v>
      </c>
      <c r="I2422" t="s">
        <v>31</v>
      </c>
    </row>
    <row r="2423" spans="1:9" x14ac:dyDescent="0.2">
      <c r="A2423">
        <v>2017</v>
      </c>
      <c r="B2423">
        <v>22</v>
      </c>
      <c r="C2423" t="s">
        <v>53</v>
      </c>
      <c r="D2423" t="s">
        <v>333</v>
      </c>
      <c r="E2423" t="s">
        <v>165</v>
      </c>
      <c r="F2423" t="s">
        <v>90</v>
      </c>
      <c r="G2423">
        <v>124</v>
      </c>
      <c r="H2423">
        <v>74</v>
      </c>
      <c r="I2423" t="s">
        <v>31</v>
      </c>
    </row>
    <row r="2424" spans="1:9" x14ac:dyDescent="0.2">
      <c r="A2424">
        <v>2017</v>
      </c>
      <c r="B2424">
        <v>22</v>
      </c>
      <c r="C2424" t="s">
        <v>53</v>
      </c>
      <c r="D2424" t="s">
        <v>332</v>
      </c>
      <c r="E2424" t="s">
        <v>165</v>
      </c>
      <c r="F2424" t="s">
        <v>95</v>
      </c>
      <c r="G2424">
        <v>67</v>
      </c>
      <c r="H2424">
        <v>76</v>
      </c>
      <c r="I2424" t="s">
        <v>31</v>
      </c>
    </row>
    <row r="2425" spans="1:9" x14ac:dyDescent="0.2">
      <c r="A2425">
        <v>2017</v>
      </c>
      <c r="B2425">
        <v>22</v>
      </c>
      <c r="C2425" t="s">
        <v>53</v>
      </c>
      <c r="D2425" t="s">
        <v>334</v>
      </c>
      <c r="E2425" t="s">
        <v>165</v>
      </c>
      <c r="F2425" t="s">
        <v>98</v>
      </c>
      <c r="G2425">
        <v>88</v>
      </c>
      <c r="H2425">
        <v>72</v>
      </c>
      <c r="I2425" t="s">
        <v>31</v>
      </c>
    </row>
    <row r="2426" spans="1:9" x14ac:dyDescent="0.2">
      <c r="A2426">
        <v>2017</v>
      </c>
      <c r="B2426">
        <v>22</v>
      </c>
      <c r="C2426" t="s">
        <v>53</v>
      </c>
      <c r="D2426" t="s">
        <v>321</v>
      </c>
      <c r="E2426" t="s">
        <v>97</v>
      </c>
      <c r="F2426" t="s">
        <v>114</v>
      </c>
      <c r="G2426">
        <v>118</v>
      </c>
      <c r="H2426">
        <v>89</v>
      </c>
      <c r="I2426" t="s">
        <v>31</v>
      </c>
    </row>
    <row r="2427" spans="1:9" x14ac:dyDescent="0.2">
      <c r="A2427">
        <v>2017</v>
      </c>
      <c r="B2427">
        <v>22</v>
      </c>
      <c r="C2427" t="s">
        <v>53</v>
      </c>
      <c r="D2427" t="s">
        <v>307</v>
      </c>
      <c r="E2427" t="s">
        <v>97</v>
      </c>
      <c r="F2427" t="s">
        <v>95</v>
      </c>
      <c r="G2427">
        <v>115</v>
      </c>
      <c r="H2427">
        <v>93</v>
      </c>
      <c r="I2427" t="s">
        <v>31</v>
      </c>
    </row>
    <row r="2428" spans="1:9" x14ac:dyDescent="0.2">
      <c r="A2428">
        <v>2017</v>
      </c>
      <c r="B2428">
        <v>22</v>
      </c>
      <c r="C2428" t="s">
        <v>53</v>
      </c>
      <c r="D2428" t="s">
        <v>308</v>
      </c>
      <c r="E2428" t="s">
        <v>100</v>
      </c>
      <c r="F2428" t="s">
        <v>90</v>
      </c>
      <c r="G2428">
        <v>102</v>
      </c>
      <c r="H2428">
        <v>98</v>
      </c>
      <c r="I2428" t="s">
        <v>31</v>
      </c>
    </row>
    <row r="2429" spans="1:9" x14ac:dyDescent="0.2">
      <c r="A2429">
        <v>2017</v>
      </c>
      <c r="B2429">
        <v>22</v>
      </c>
      <c r="C2429" t="s">
        <v>53</v>
      </c>
      <c r="D2429" t="s">
        <v>309</v>
      </c>
      <c r="E2429" t="s">
        <v>100</v>
      </c>
      <c r="F2429" t="s">
        <v>95</v>
      </c>
      <c r="G2429">
        <v>83</v>
      </c>
      <c r="H2429">
        <v>82</v>
      </c>
      <c r="I2429" t="s">
        <v>31</v>
      </c>
    </row>
    <row r="2430" spans="1:9" x14ac:dyDescent="0.2">
      <c r="A2430">
        <v>2017</v>
      </c>
      <c r="B2430">
        <v>22</v>
      </c>
      <c r="C2430" t="s">
        <v>53</v>
      </c>
      <c r="D2430" t="s">
        <v>195</v>
      </c>
      <c r="E2430" t="s">
        <v>128</v>
      </c>
      <c r="F2430" t="s">
        <v>95</v>
      </c>
      <c r="G2430">
        <v>98</v>
      </c>
      <c r="H2430">
        <v>93</v>
      </c>
      <c r="I2430" t="s">
        <v>31</v>
      </c>
    </row>
    <row r="2431" spans="1:9" x14ac:dyDescent="0.2">
      <c r="A2431">
        <v>2017</v>
      </c>
      <c r="B2431">
        <v>22</v>
      </c>
      <c r="C2431" t="s">
        <v>53</v>
      </c>
      <c r="D2431" t="s">
        <v>335</v>
      </c>
      <c r="E2431" t="s">
        <v>103</v>
      </c>
      <c r="F2431" t="s">
        <v>90</v>
      </c>
      <c r="G2431">
        <v>75</v>
      </c>
      <c r="H2431">
        <v>63</v>
      </c>
      <c r="I2431" t="s">
        <v>31</v>
      </c>
    </row>
    <row r="2432" spans="1:9" x14ac:dyDescent="0.2">
      <c r="A2432">
        <v>2017</v>
      </c>
      <c r="B2432">
        <v>22</v>
      </c>
      <c r="C2432" t="s">
        <v>53</v>
      </c>
      <c r="D2432" t="s">
        <v>110</v>
      </c>
      <c r="E2432" t="s">
        <v>103</v>
      </c>
      <c r="F2432" t="s">
        <v>95</v>
      </c>
      <c r="G2432">
        <v>114</v>
      </c>
      <c r="H2432">
        <v>144</v>
      </c>
      <c r="I2432" t="s">
        <v>31</v>
      </c>
    </row>
    <row r="2433" spans="1:9" x14ac:dyDescent="0.2">
      <c r="A2433">
        <v>2017</v>
      </c>
      <c r="B2433">
        <v>22</v>
      </c>
      <c r="C2433" t="s">
        <v>53</v>
      </c>
      <c r="D2433" t="s">
        <v>253</v>
      </c>
      <c r="E2433" t="s">
        <v>103</v>
      </c>
      <c r="F2433" t="s">
        <v>98</v>
      </c>
      <c r="G2433">
        <v>82</v>
      </c>
      <c r="H2433">
        <v>88</v>
      </c>
      <c r="I2433" t="s">
        <v>31</v>
      </c>
    </row>
    <row r="2434" spans="1:9" x14ac:dyDescent="0.2">
      <c r="A2434">
        <v>2017</v>
      </c>
      <c r="B2434">
        <v>22</v>
      </c>
      <c r="C2434" t="s">
        <v>53</v>
      </c>
      <c r="D2434" t="s">
        <v>324</v>
      </c>
      <c r="E2434" t="s">
        <v>113</v>
      </c>
      <c r="F2434" t="s">
        <v>90</v>
      </c>
      <c r="G2434">
        <v>87</v>
      </c>
      <c r="H2434">
        <v>75</v>
      </c>
      <c r="I2434" t="s">
        <v>31</v>
      </c>
    </row>
    <row r="2435" spans="1:9" x14ac:dyDescent="0.2">
      <c r="A2435">
        <v>2017</v>
      </c>
      <c r="B2435">
        <v>22</v>
      </c>
      <c r="C2435" t="s">
        <v>53</v>
      </c>
      <c r="D2435" t="s">
        <v>235</v>
      </c>
      <c r="E2435" t="s">
        <v>117</v>
      </c>
      <c r="F2435" t="s">
        <v>95</v>
      </c>
      <c r="G2435">
        <v>104</v>
      </c>
      <c r="H2435">
        <v>102</v>
      </c>
      <c r="I2435" t="s">
        <v>31</v>
      </c>
    </row>
    <row r="2436" spans="1:9" x14ac:dyDescent="0.2">
      <c r="A2436">
        <v>2017</v>
      </c>
      <c r="B2436">
        <v>22</v>
      </c>
      <c r="C2436" t="s">
        <v>53</v>
      </c>
      <c r="D2436" t="s">
        <v>312</v>
      </c>
      <c r="E2436" t="s">
        <v>117</v>
      </c>
      <c r="F2436" t="s">
        <v>98</v>
      </c>
      <c r="G2436">
        <v>97</v>
      </c>
      <c r="H2436">
        <v>132</v>
      </c>
      <c r="I2436" t="s">
        <v>31</v>
      </c>
    </row>
    <row r="2437" spans="1:9" x14ac:dyDescent="0.2">
      <c r="A2437">
        <v>2017</v>
      </c>
      <c r="B2437">
        <v>22</v>
      </c>
      <c r="C2437" t="s">
        <v>53</v>
      </c>
      <c r="D2437" t="s">
        <v>147</v>
      </c>
      <c r="E2437" t="s">
        <v>121</v>
      </c>
      <c r="F2437" t="s">
        <v>98</v>
      </c>
      <c r="G2437">
        <v>84</v>
      </c>
      <c r="H2437">
        <v>74</v>
      </c>
      <c r="I2437" t="s">
        <v>31</v>
      </c>
    </row>
    <row r="2438" spans="1:9" x14ac:dyDescent="0.2">
      <c r="A2438">
        <v>2017</v>
      </c>
      <c r="B2438">
        <v>22</v>
      </c>
      <c r="C2438" t="s">
        <v>53</v>
      </c>
      <c r="D2438" t="s">
        <v>315</v>
      </c>
      <c r="E2438" t="s">
        <v>123</v>
      </c>
      <c r="F2438" t="s">
        <v>95</v>
      </c>
      <c r="G2438">
        <v>85</v>
      </c>
      <c r="H2438">
        <v>53</v>
      </c>
      <c r="I2438" t="s">
        <v>31</v>
      </c>
    </row>
    <row r="2439" spans="1:9" x14ac:dyDescent="0.2">
      <c r="A2439">
        <v>2017</v>
      </c>
      <c r="B2439">
        <v>22</v>
      </c>
      <c r="C2439" t="s">
        <v>53</v>
      </c>
      <c r="D2439" t="s">
        <v>317</v>
      </c>
      <c r="E2439" t="s">
        <v>123</v>
      </c>
      <c r="F2439" t="s">
        <v>90</v>
      </c>
      <c r="G2439">
        <v>119</v>
      </c>
      <c r="H2439">
        <v>124</v>
      </c>
      <c r="I2439" t="s">
        <v>31</v>
      </c>
    </row>
    <row r="2440" spans="1:9" x14ac:dyDescent="0.2">
      <c r="A2440">
        <v>2017</v>
      </c>
      <c r="B2440">
        <v>22</v>
      </c>
      <c r="C2440" t="s">
        <v>53</v>
      </c>
      <c r="D2440" t="s">
        <v>88</v>
      </c>
      <c r="E2440" t="s">
        <v>89</v>
      </c>
      <c r="F2440" t="s">
        <v>125</v>
      </c>
      <c r="G2440">
        <v>87</v>
      </c>
      <c r="H2440">
        <v>42</v>
      </c>
      <c r="I2440" t="s">
        <v>31</v>
      </c>
    </row>
    <row r="2441" spans="1:9" x14ac:dyDescent="0.2">
      <c r="A2441">
        <v>2017</v>
      </c>
      <c r="B2441">
        <v>22</v>
      </c>
      <c r="C2441" t="s">
        <v>53</v>
      </c>
      <c r="D2441" t="s">
        <v>306</v>
      </c>
      <c r="E2441" t="s">
        <v>138</v>
      </c>
      <c r="F2441" t="s">
        <v>125</v>
      </c>
      <c r="G2441">
        <v>81</v>
      </c>
      <c r="H2441">
        <v>92</v>
      </c>
      <c r="I2441" t="s">
        <v>31</v>
      </c>
    </row>
    <row r="2442" spans="1:9" x14ac:dyDescent="0.2">
      <c r="A2442">
        <v>2017</v>
      </c>
      <c r="B2442">
        <v>22</v>
      </c>
      <c r="C2442" t="s">
        <v>53</v>
      </c>
      <c r="D2442" t="s">
        <v>99</v>
      </c>
      <c r="E2442" t="s">
        <v>100</v>
      </c>
      <c r="F2442" t="s">
        <v>125</v>
      </c>
      <c r="G2442">
        <v>61</v>
      </c>
      <c r="H2442">
        <v>90</v>
      </c>
      <c r="I2442" t="s">
        <v>31</v>
      </c>
    </row>
    <row r="2443" spans="1:9" x14ac:dyDescent="0.2">
      <c r="A2443">
        <v>2017</v>
      </c>
      <c r="B2443">
        <v>22</v>
      </c>
      <c r="C2443" t="s">
        <v>53</v>
      </c>
      <c r="D2443" t="s">
        <v>329</v>
      </c>
      <c r="E2443" t="s">
        <v>123</v>
      </c>
      <c r="F2443" t="s">
        <v>125</v>
      </c>
      <c r="G2443">
        <v>87</v>
      </c>
      <c r="H2443">
        <v>84</v>
      </c>
      <c r="I2443" t="s">
        <v>31</v>
      </c>
    </row>
    <row r="2444" spans="1:9" x14ac:dyDescent="0.2">
      <c r="A2444">
        <v>2017</v>
      </c>
      <c r="B2444">
        <v>1</v>
      </c>
      <c r="C2444" t="s">
        <v>50</v>
      </c>
      <c r="D2444" t="s">
        <v>336</v>
      </c>
      <c r="E2444" t="s">
        <v>131</v>
      </c>
      <c r="F2444" t="s">
        <v>95</v>
      </c>
      <c r="G2444">
        <v>120</v>
      </c>
      <c r="H2444">
        <v>146</v>
      </c>
      <c r="I2444" t="s">
        <v>25</v>
      </c>
    </row>
    <row r="2445" spans="1:9" x14ac:dyDescent="0.2">
      <c r="A2445">
        <v>2017</v>
      </c>
      <c r="B2445">
        <v>1</v>
      </c>
      <c r="C2445" t="s">
        <v>50</v>
      </c>
      <c r="D2445" t="s">
        <v>337</v>
      </c>
      <c r="E2445" t="s">
        <v>94</v>
      </c>
      <c r="F2445" t="s">
        <v>98</v>
      </c>
      <c r="G2445">
        <v>82</v>
      </c>
      <c r="H2445">
        <v>78</v>
      </c>
      <c r="I2445" t="s">
        <v>25</v>
      </c>
    </row>
    <row r="2446" spans="1:9" x14ac:dyDescent="0.2">
      <c r="A2446">
        <v>2017</v>
      </c>
      <c r="B2446">
        <v>1</v>
      </c>
      <c r="C2446" t="s">
        <v>50</v>
      </c>
      <c r="D2446" t="s">
        <v>338</v>
      </c>
      <c r="E2446" t="s">
        <v>94</v>
      </c>
      <c r="F2446" t="s">
        <v>95</v>
      </c>
      <c r="G2446">
        <v>92</v>
      </c>
      <c r="H2446">
        <v>93</v>
      </c>
      <c r="I2446" t="s">
        <v>25</v>
      </c>
    </row>
    <row r="2447" spans="1:9" x14ac:dyDescent="0.2">
      <c r="A2447">
        <v>2017</v>
      </c>
      <c r="B2447">
        <v>1</v>
      </c>
      <c r="C2447" t="s">
        <v>50</v>
      </c>
      <c r="D2447" t="s">
        <v>339</v>
      </c>
      <c r="E2447" t="s">
        <v>165</v>
      </c>
      <c r="F2447" t="s">
        <v>114</v>
      </c>
      <c r="G2447">
        <v>98</v>
      </c>
      <c r="H2447">
        <v>98</v>
      </c>
      <c r="I2447" t="s">
        <v>25</v>
      </c>
    </row>
    <row r="2448" spans="1:9" x14ac:dyDescent="0.2">
      <c r="A2448">
        <v>2017</v>
      </c>
      <c r="B2448">
        <v>1</v>
      </c>
      <c r="C2448" t="s">
        <v>50</v>
      </c>
      <c r="D2448" t="s">
        <v>340</v>
      </c>
      <c r="E2448" t="s">
        <v>138</v>
      </c>
      <c r="F2448" t="s">
        <v>95</v>
      </c>
      <c r="G2448">
        <v>105</v>
      </c>
      <c r="H2448">
        <v>103</v>
      </c>
      <c r="I2448" t="s">
        <v>25</v>
      </c>
    </row>
    <row r="2449" spans="1:9" x14ac:dyDescent="0.2">
      <c r="A2449">
        <v>2017</v>
      </c>
      <c r="B2449">
        <v>1</v>
      </c>
      <c r="C2449" t="s">
        <v>50</v>
      </c>
      <c r="D2449" t="s">
        <v>341</v>
      </c>
      <c r="E2449" t="s">
        <v>100</v>
      </c>
      <c r="F2449" t="s">
        <v>98</v>
      </c>
      <c r="G2449">
        <v>76</v>
      </c>
      <c r="H2449">
        <v>61</v>
      </c>
      <c r="I2449" t="s">
        <v>25</v>
      </c>
    </row>
    <row r="2450" spans="1:9" x14ac:dyDescent="0.2">
      <c r="A2450">
        <v>2017</v>
      </c>
      <c r="B2450">
        <v>1</v>
      </c>
      <c r="C2450" t="s">
        <v>50</v>
      </c>
      <c r="D2450" t="s">
        <v>342</v>
      </c>
      <c r="E2450" t="s">
        <v>128</v>
      </c>
      <c r="F2450" t="s">
        <v>90</v>
      </c>
      <c r="G2450">
        <v>77</v>
      </c>
      <c r="H2450">
        <v>87</v>
      </c>
      <c r="I2450" t="s">
        <v>25</v>
      </c>
    </row>
    <row r="2451" spans="1:9" x14ac:dyDescent="0.2">
      <c r="A2451">
        <v>2017</v>
      </c>
      <c r="B2451">
        <v>1</v>
      </c>
      <c r="C2451" t="s">
        <v>50</v>
      </c>
      <c r="D2451" t="s">
        <v>343</v>
      </c>
      <c r="E2451" t="s">
        <v>103</v>
      </c>
      <c r="F2451" t="s">
        <v>98</v>
      </c>
      <c r="G2451">
        <v>113</v>
      </c>
      <c r="H2451">
        <v>118</v>
      </c>
      <c r="I2451" t="s">
        <v>25</v>
      </c>
    </row>
    <row r="2452" spans="1:9" x14ac:dyDescent="0.2">
      <c r="A2452">
        <v>2017</v>
      </c>
      <c r="B2452">
        <v>1</v>
      </c>
      <c r="C2452" t="s">
        <v>50</v>
      </c>
      <c r="D2452" t="s">
        <v>344</v>
      </c>
      <c r="E2452" t="s">
        <v>103</v>
      </c>
      <c r="F2452" t="s">
        <v>95</v>
      </c>
      <c r="G2452">
        <v>105</v>
      </c>
      <c r="H2452">
        <v>76</v>
      </c>
      <c r="I2452" t="s">
        <v>25</v>
      </c>
    </row>
    <row r="2453" spans="1:9" x14ac:dyDescent="0.2">
      <c r="A2453">
        <v>2017</v>
      </c>
      <c r="B2453">
        <v>1</v>
      </c>
      <c r="C2453" t="s">
        <v>50</v>
      </c>
      <c r="D2453" t="s">
        <v>345</v>
      </c>
      <c r="E2453" t="s">
        <v>103</v>
      </c>
      <c r="F2453" t="s">
        <v>90</v>
      </c>
      <c r="G2453">
        <v>71</v>
      </c>
      <c r="H2453">
        <v>56</v>
      </c>
      <c r="I2453" t="s">
        <v>25</v>
      </c>
    </row>
    <row r="2454" spans="1:9" x14ac:dyDescent="0.2">
      <c r="A2454">
        <v>2017</v>
      </c>
      <c r="B2454">
        <v>1</v>
      </c>
      <c r="C2454" t="s">
        <v>50</v>
      </c>
      <c r="D2454" t="s">
        <v>346</v>
      </c>
      <c r="E2454" t="s">
        <v>106</v>
      </c>
      <c r="F2454" t="s">
        <v>90</v>
      </c>
      <c r="G2454">
        <v>89</v>
      </c>
      <c r="H2454">
        <v>104</v>
      </c>
      <c r="I2454" t="s">
        <v>25</v>
      </c>
    </row>
    <row r="2455" spans="1:9" x14ac:dyDescent="0.2">
      <c r="A2455">
        <v>2017</v>
      </c>
      <c r="B2455">
        <v>1</v>
      </c>
      <c r="C2455" t="s">
        <v>50</v>
      </c>
      <c r="D2455" t="s">
        <v>206</v>
      </c>
      <c r="E2455" t="s">
        <v>117</v>
      </c>
      <c r="F2455" t="s">
        <v>90</v>
      </c>
      <c r="G2455">
        <v>73</v>
      </c>
      <c r="H2455">
        <v>73</v>
      </c>
      <c r="I2455" t="s">
        <v>25</v>
      </c>
    </row>
    <row r="2456" spans="1:9" x14ac:dyDescent="0.2">
      <c r="A2456">
        <v>2017</v>
      </c>
      <c r="B2456">
        <v>1</v>
      </c>
      <c r="C2456" t="s">
        <v>50</v>
      </c>
      <c r="D2456" t="s">
        <v>347</v>
      </c>
      <c r="E2456" t="s">
        <v>117</v>
      </c>
      <c r="F2456" t="s">
        <v>95</v>
      </c>
      <c r="G2456">
        <v>110</v>
      </c>
      <c r="H2456">
        <v>159</v>
      </c>
      <c r="I2456" t="s">
        <v>25</v>
      </c>
    </row>
    <row r="2457" spans="1:9" x14ac:dyDescent="0.2">
      <c r="A2457">
        <v>2017</v>
      </c>
      <c r="B2457">
        <v>1</v>
      </c>
      <c r="C2457" t="s">
        <v>50</v>
      </c>
      <c r="D2457" t="s">
        <v>209</v>
      </c>
      <c r="E2457" t="s">
        <v>119</v>
      </c>
      <c r="F2457" t="s">
        <v>95</v>
      </c>
      <c r="G2457">
        <v>83</v>
      </c>
      <c r="H2457">
        <v>67</v>
      </c>
      <c r="I2457" t="s">
        <v>25</v>
      </c>
    </row>
    <row r="2458" spans="1:9" x14ac:dyDescent="0.2">
      <c r="A2458">
        <v>2017</v>
      </c>
      <c r="B2458">
        <v>1</v>
      </c>
      <c r="C2458" t="s">
        <v>50</v>
      </c>
      <c r="D2458" t="s">
        <v>257</v>
      </c>
      <c r="E2458" t="s">
        <v>119</v>
      </c>
      <c r="F2458" t="s">
        <v>98</v>
      </c>
      <c r="G2458">
        <v>85</v>
      </c>
      <c r="H2458">
        <v>65</v>
      </c>
      <c r="I2458" t="s">
        <v>25</v>
      </c>
    </row>
    <row r="2459" spans="1:9" x14ac:dyDescent="0.2">
      <c r="A2459">
        <v>2017</v>
      </c>
      <c r="B2459">
        <v>1</v>
      </c>
      <c r="C2459" t="s">
        <v>50</v>
      </c>
      <c r="D2459" t="s">
        <v>273</v>
      </c>
      <c r="E2459" t="s">
        <v>121</v>
      </c>
      <c r="F2459" t="s">
        <v>90</v>
      </c>
      <c r="G2459">
        <v>84</v>
      </c>
      <c r="H2459">
        <v>74</v>
      </c>
      <c r="I2459" t="s">
        <v>25</v>
      </c>
    </row>
    <row r="2460" spans="1:9" x14ac:dyDescent="0.2">
      <c r="A2460">
        <v>2017</v>
      </c>
      <c r="B2460">
        <v>1</v>
      </c>
      <c r="C2460" t="s">
        <v>50</v>
      </c>
      <c r="D2460" t="s">
        <v>348</v>
      </c>
      <c r="E2460" t="s">
        <v>123</v>
      </c>
      <c r="F2460" t="s">
        <v>95</v>
      </c>
      <c r="G2460">
        <v>108</v>
      </c>
      <c r="H2460">
        <v>88</v>
      </c>
      <c r="I2460" t="s">
        <v>25</v>
      </c>
    </row>
    <row r="2461" spans="1:9" x14ac:dyDescent="0.2">
      <c r="A2461">
        <v>2017</v>
      </c>
      <c r="B2461">
        <v>1</v>
      </c>
      <c r="C2461" t="s">
        <v>50</v>
      </c>
      <c r="D2461" t="s">
        <v>349</v>
      </c>
      <c r="E2461" t="s">
        <v>123</v>
      </c>
      <c r="F2461" t="s">
        <v>98</v>
      </c>
      <c r="G2461">
        <v>93</v>
      </c>
      <c r="H2461">
        <v>98</v>
      </c>
      <c r="I2461" t="s">
        <v>25</v>
      </c>
    </row>
    <row r="2462" spans="1:9" x14ac:dyDescent="0.2">
      <c r="A2462">
        <v>2017</v>
      </c>
      <c r="B2462">
        <v>1</v>
      </c>
      <c r="C2462" t="s">
        <v>50</v>
      </c>
      <c r="D2462" t="s">
        <v>350</v>
      </c>
      <c r="E2462" t="s">
        <v>138</v>
      </c>
      <c r="F2462" t="s">
        <v>125</v>
      </c>
      <c r="G2462">
        <v>56</v>
      </c>
      <c r="H2462">
        <v>71</v>
      </c>
      <c r="I2462" t="s">
        <v>25</v>
      </c>
    </row>
    <row r="2463" spans="1:9" x14ac:dyDescent="0.2">
      <c r="A2463">
        <v>2017</v>
      </c>
      <c r="B2463">
        <v>1</v>
      </c>
      <c r="C2463" t="s">
        <v>50</v>
      </c>
      <c r="D2463" t="s">
        <v>351</v>
      </c>
      <c r="E2463" t="s">
        <v>128</v>
      </c>
      <c r="F2463" t="s">
        <v>125</v>
      </c>
      <c r="G2463">
        <v>93</v>
      </c>
      <c r="H2463">
        <v>102</v>
      </c>
      <c r="I2463" t="s">
        <v>25</v>
      </c>
    </row>
    <row r="2464" spans="1:9" x14ac:dyDescent="0.2">
      <c r="A2464">
        <v>2017</v>
      </c>
      <c r="B2464">
        <v>1</v>
      </c>
      <c r="C2464" t="s">
        <v>50</v>
      </c>
      <c r="D2464" t="s">
        <v>352</v>
      </c>
      <c r="E2464" t="s">
        <v>106</v>
      </c>
      <c r="F2464" t="s">
        <v>125</v>
      </c>
      <c r="G2464">
        <v>86</v>
      </c>
      <c r="H2464">
        <v>99</v>
      </c>
      <c r="I2464" t="s">
        <v>25</v>
      </c>
    </row>
    <row r="2465" spans="1:9" x14ac:dyDescent="0.2">
      <c r="A2465">
        <v>2017</v>
      </c>
      <c r="B2465">
        <v>1</v>
      </c>
      <c r="C2465" t="s">
        <v>50</v>
      </c>
      <c r="D2465" t="s">
        <v>353</v>
      </c>
      <c r="E2465" t="s">
        <v>119</v>
      </c>
      <c r="F2465" t="s">
        <v>125</v>
      </c>
      <c r="G2465">
        <v>80</v>
      </c>
      <c r="H2465">
        <v>70</v>
      </c>
      <c r="I2465" t="s">
        <v>25</v>
      </c>
    </row>
    <row r="2466" spans="1:9" x14ac:dyDescent="0.2">
      <c r="A2466">
        <v>2017</v>
      </c>
      <c r="B2466">
        <v>2</v>
      </c>
      <c r="C2466" t="s">
        <v>50</v>
      </c>
      <c r="D2466" t="s">
        <v>354</v>
      </c>
      <c r="E2466" t="s">
        <v>92</v>
      </c>
      <c r="F2466" t="s">
        <v>98</v>
      </c>
      <c r="G2466">
        <v>81</v>
      </c>
      <c r="H2466">
        <v>90</v>
      </c>
      <c r="I2466" t="s">
        <v>25</v>
      </c>
    </row>
    <row r="2467" spans="1:9" x14ac:dyDescent="0.2">
      <c r="A2467">
        <v>2017</v>
      </c>
      <c r="B2467">
        <v>2</v>
      </c>
      <c r="C2467" t="s">
        <v>50</v>
      </c>
      <c r="D2467" t="s">
        <v>336</v>
      </c>
      <c r="E2467" t="s">
        <v>131</v>
      </c>
      <c r="F2467" t="s">
        <v>95</v>
      </c>
      <c r="G2467">
        <v>120</v>
      </c>
      <c r="H2467">
        <v>120</v>
      </c>
      <c r="I2467" t="s">
        <v>25</v>
      </c>
    </row>
    <row r="2468" spans="1:9" x14ac:dyDescent="0.2">
      <c r="A2468">
        <v>2017</v>
      </c>
      <c r="B2468">
        <v>2</v>
      </c>
      <c r="C2468" t="s">
        <v>50</v>
      </c>
      <c r="D2468" t="s">
        <v>338</v>
      </c>
      <c r="E2468" t="s">
        <v>94</v>
      </c>
      <c r="F2468" t="s">
        <v>95</v>
      </c>
      <c r="G2468">
        <v>86</v>
      </c>
      <c r="H2468">
        <v>64</v>
      </c>
      <c r="I2468" t="s">
        <v>25</v>
      </c>
    </row>
    <row r="2469" spans="1:9" x14ac:dyDescent="0.2">
      <c r="A2469">
        <v>2017</v>
      </c>
      <c r="B2469">
        <v>2</v>
      </c>
      <c r="C2469" t="s">
        <v>50</v>
      </c>
      <c r="D2469" t="s">
        <v>337</v>
      </c>
      <c r="E2469" t="s">
        <v>94</v>
      </c>
      <c r="F2469" t="s">
        <v>98</v>
      </c>
      <c r="G2469">
        <v>82</v>
      </c>
      <c r="H2469">
        <v>90</v>
      </c>
      <c r="I2469" t="s">
        <v>25</v>
      </c>
    </row>
    <row r="2470" spans="1:9" x14ac:dyDescent="0.2">
      <c r="A2470">
        <v>2017</v>
      </c>
      <c r="B2470">
        <v>2</v>
      </c>
      <c r="C2470" t="s">
        <v>50</v>
      </c>
      <c r="D2470" t="s">
        <v>339</v>
      </c>
      <c r="E2470" t="s">
        <v>165</v>
      </c>
      <c r="F2470" t="s">
        <v>114</v>
      </c>
      <c r="G2470">
        <v>105</v>
      </c>
      <c r="H2470">
        <v>126</v>
      </c>
      <c r="I2470" t="s">
        <v>25</v>
      </c>
    </row>
    <row r="2471" spans="1:9" x14ac:dyDescent="0.2">
      <c r="A2471">
        <v>2017</v>
      </c>
      <c r="B2471">
        <v>2</v>
      </c>
      <c r="C2471" t="s">
        <v>50</v>
      </c>
      <c r="D2471" t="s">
        <v>340</v>
      </c>
      <c r="E2471" t="s">
        <v>138</v>
      </c>
      <c r="F2471" t="s">
        <v>95</v>
      </c>
      <c r="G2471">
        <v>100</v>
      </c>
      <c r="H2471">
        <v>72</v>
      </c>
      <c r="I2471" t="s">
        <v>25</v>
      </c>
    </row>
    <row r="2472" spans="1:9" x14ac:dyDescent="0.2">
      <c r="A2472">
        <v>2017</v>
      </c>
      <c r="B2472">
        <v>2</v>
      </c>
      <c r="C2472" t="s">
        <v>50</v>
      </c>
      <c r="D2472" t="s">
        <v>342</v>
      </c>
      <c r="E2472" t="s">
        <v>128</v>
      </c>
      <c r="F2472" t="s">
        <v>90</v>
      </c>
      <c r="G2472">
        <v>77</v>
      </c>
      <c r="H2472">
        <v>83</v>
      </c>
      <c r="I2472" t="s">
        <v>25</v>
      </c>
    </row>
    <row r="2473" spans="1:9" x14ac:dyDescent="0.2">
      <c r="A2473">
        <v>2017</v>
      </c>
      <c r="B2473">
        <v>2</v>
      </c>
      <c r="C2473" t="s">
        <v>50</v>
      </c>
      <c r="D2473" t="s">
        <v>343</v>
      </c>
      <c r="E2473" t="s">
        <v>103</v>
      </c>
      <c r="F2473" t="s">
        <v>98</v>
      </c>
      <c r="G2473">
        <v>102</v>
      </c>
      <c r="H2473">
        <v>53</v>
      </c>
      <c r="I2473" t="s">
        <v>25</v>
      </c>
    </row>
    <row r="2474" spans="1:9" x14ac:dyDescent="0.2">
      <c r="A2474">
        <v>2017</v>
      </c>
      <c r="B2474">
        <v>2</v>
      </c>
      <c r="C2474" t="s">
        <v>50</v>
      </c>
      <c r="D2474" t="s">
        <v>345</v>
      </c>
      <c r="E2474" t="s">
        <v>103</v>
      </c>
      <c r="F2474" t="s">
        <v>90</v>
      </c>
      <c r="G2474">
        <v>72</v>
      </c>
      <c r="H2474">
        <v>91</v>
      </c>
      <c r="I2474" t="s">
        <v>25</v>
      </c>
    </row>
    <row r="2475" spans="1:9" x14ac:dyDescent="0.2">
      <c r="A2475">
        <v>2017</v>
      </c>
      <c r="B2475">
        <v>2</v>
      </c>
      <c r="C2475" t="s">
        <v>50</v>
      </c>
      <c r="D2475" t="s">
        <v>344</v>
      </c>
      <c r="E2475" t="s">
        <v>103</v>
      </c>
      <c r="F2475" t="s">
        <v>95</v>
      </c>
      <c r="G2475">
        <v>105</v>
      </c>
      <c r="H2475">
        <v>106</v>
      </c>
      <c r="I2475" t="s">
        <v>25</v>
      </c>
    </row>
    <row r="2476" spans="1:9" x14ac:dyDescent="0.2">
      <c r="A2476">
        <v>2017</v>
      </c>
      <c r="B2476">
        <v>2</v>
      </c>
      <c r="C2476" t="s">
        <v>50</v>
      </c>
      <c r="D2476" t="s">
        <v>346</v>
      </c>
      <c r="E2476" t="s">
        <v>106</v>
      </c>
      <c r="F2476" t="s">
        <v>90</v>
      </c>
      <c r="G2476">
        <v>89</v>
      </c>
      <c r="H2476">
        <v>83</v>
      </c>
      <c r="I2476" t="s">
        <v>25</v>
      </c>
    </row>
    <row r="2477" spans="1:9" x14ac:dyDescent="0.2">
      <c r="A2477">
        <v>2017</v>
      </c>
      <c r="B2477">
        <v>2</v>
      </c>
      <c r="C2477" t="s">
        <v>50</v>
      </c>
      <c r="D2477" t="s">
        <v>352</v>
      </c>
      <c r="E2477" t="s">
        <v>106</v>
      </c>
      <c r="F2477" t="s">
        <v>95</v>
      </c>
      <c r="G2477">
        <v>86</v>
      </c>
      <c r="H2477">
        <v>95</v>
      </c>
      <c r="I2477" t="s">
        <v>25</v>
      </c>
    </row>
    <row r="2478" spans="1:9" x14ac:dyDescent="0.2">
      <c r="A2478">
        <v>2017</v>
      </c>
      <c r="B2478">
        <v>2</v>
      </c>
      <c r="C2478" t="s">
        <v>50</v>
      </c>
      <c r="D2478" t="s">
        <v>347</v>
      </c>
      <c r="E2478" t="s">
        <v>117</v>
      </c>
      <c r="F2478" t="s">
        <v>95</v>
      </c>
      <c r="G2478">
        <v>112</v>
      </c>
      <c r="H2478">
        <v>118</v>
      </c>
      <c r="I2478" t="s">
        <v>25</v>
      </c>
    </row>
    <row r="2479" spans="1:9" x14ac:dyDescent="0.2">
      <c r="A2479">
        <v>2017</v>
      </c>
      <c r="B2479">
        <v>2</v>
      </c>
      <c r="C2479" t="s">
        <v>50</v>
      </c>
      <c r="D2479" t="s">
        <v>206</v>
      </c>
      <c r="E2479" t="s">
        <v>117</v>
      </c>
      <c r="F2479" t="s">
        <v>90</v>
      </c>
      <c r="G2479">
        <v>73</v>
      </c>
      <c r="H2479">
        <v>92</v>
      </c>
      <c r="I2479" t="s">
        <v>25</v>
      </c>
    </row>
    <row r="2480" spans="1:9" x14ac:dyDescent="0.2">
      <c r="A2480">
        <v>2017</v>
      </c>
      <c r="B2480">
        <v>2</v>
      </c>
      <c r="C2480" t="s">
        <v>50</v>
      </c>
      <c r="D2480" t="s">
        <v>353</v>
      </c>
      <c r="E2480" t="s">
        <v>119</v>
      </c>
      <c r="F2480" t="s">
        <v>98</v>
      </c>
      <c r="G2480">
        <v>86</v>
      </c>
      <c r="H2480">
        <v>105</v>
      </c>
      <c r="I2480" t="s">
        <v>25</v>
      </c>
    </row>
    <row r="2481" spans="1:9" x14ac:dyDescent="0.2">
      <c r="A2481">
        <v>2017</v>
      </c>
      <c r="B2481">
        <v>2</v>
      </c>
      <c r="C2481" t="s">
        <v>50</v>
      </c>
      <c r="D2481" t="s">
        <v>273</v>
      </c>
      <c r="E2481" t="s">
        <v>121</v>
      </c>
      <c r="F2481" t="s">
        <v>90</v>
      </c>
      <c r="G2481">
        <v>86</v>
      </c>
      <c r="H2481">
        <v>100</v>
      </c>
      <c r="I2481" t="s">
        <v>25</v>
      </c>
    </row>
    <row r="2482" spans="1:9" x14ac:dyDescent="0.2">
      <c r="A2482">
        <v>2017</v>
      </c>
      <c r="B2482">
        <v>2</v>
      </c>
      <c r="C2482" t="s">
        <v>50</v>
      </c>
      <c r="D2482" t="s">
        <v>348</v>
      </c>
      <c r="E2482" t="s">
        <v>123</v>
      </c>
      <c r="F2482" t="s">
        <v>95</v>
      </c>
      <c r="G2482">
        <v>108</v>
      </c>
      <c r="H2482">
        <v>110</v>
      </c>
      <c r="I2482" t="s">
        <v>25</v>
      </c>
    </row>
    <row r="2483" spans="1:9" x14ac:dyDescent="0.2">
      <c r="A2483">
        <v>2017</v>
      </c>
      <c r="B2483">
        <v>2</v>
      </c>
      <c r="C2483" t="s">
        <v>50</v>
      </c>
      <c r="D2483" t="s">
        <v>349</v>
      </c>
      <c r="E2483" t="s">
        <v>123</v>
      </c>
      <c r="F2483" t="s">
        <v>98</v>
      </c>
      <c r="G2483">
        <v>94</v>
      </c>
      <c r="H2483">
        <v>93</v>
      </c>
      <c r="I2483" t="s">
        <v>25</v>
      </c>
    </row>
    <row r="2484" spans="1:9" x14ac:dyDescent="0.2">
      <c r="A2484">
        <v>2017</v>
      </c>
      <c r="B2484">
        <v>2</v>
      </c>
      <c r="C2484" t="s">
        <v>50</v>
      </c>
      <c r="D2484" t="s">
        <v>341</v>
      </c>
      <c r="E2484" t="s">
        <v>100</v>
      </c>
      <c r="F2484" t="s">
        <v>125</v>
      </c>
      <c r="G2484">
        <v>76</v>
      </c>
      <c r="H2484">
        <v>0</v>
      </c>
      <c r="I2484" t="s">
        <v>25</v>
      </c>
    </row>
    <row r="2485" spans="1:9" x14ac:dyDescent="0.2">
      <c r="A2485">
        <v>2017</v>
      </c>
      <c r="B2485">
        <v>2</v>
      </c>
      <c r="C2485" t="s">
        <v>50</v>
      </c>
      <c r="D2485" t="s">
        <v>351</v>
      </c>
      <c r="E2485" t="s">
        <v>128</v>
      </c>
      <c r="F2485" t="s">
        <v>125</v>
      </c>
      <c r="G2485">
        <v>93</v>
      </c>
      <c r="H2485">
        <v>83</v>
      </c>
      <c r="I2485" t="s">
        <v>25</v>
      </c>
    </row>
    <row r="2486" spans="1:9" x14ac:dyDescent="0.2">
      <c r="A2486">
        <v>2017</v>
      </c>
      <c r="B2486">
        <v>2</v>
      </c>
      <c r="C2486" t="s">
        <v>50</v>
      </c>
      <c r="D2486" t="s">
        <v>257</v>
      </c>
      <c r="E2486" t="s">
        <v>119</v>
      </c>
      <c r="F2486" t="s">
        <v>125</v>
      </c>
      <c r="G2486">
        <v>78</v>
      </c>
      <c r="H2486">
        <v>52</v>
      </c>
      <c r="I2486" t="s">
        <v>25</v>
      </c>
    </row>
    <row r="2487" spans="1:9" x14ac:dyDescent="0.2">
      <c r="A2487">
        <v>2017</v>
      </c>
      <c r="B2487">
        <v>2</v>
      </c>
      <c r="C2487" t="s">
        <v>50</v>
      </c>
      <c r="D2487" t="s">
        <v>209</v>
      </c>
      <c r="E2487" t="s">
        <v>119</v>
      </c>
      <c r="F2487" t="s">
        <v>125</v>
      </c>
      <c r="G2487">
        <v>78</v>
      </c>
      <c r="H2487">
        <v>61</v>
      </c>
      <c r="I2487" t="s">
        <v>25</v>
      </c>
    </row>
    <row r="2488" spans="1:9" x14ac:dyDescent="0.2">
      <c r="A2488">
        <v>2017</v>
      </c>
      <c r="B2488">
        <v>3</v>
      </c>
      <c r="C2488" t="s">
        <v>50</v>
      </c>
      <c r="D2488" t="s">
        <v>259</v>
      </c>
      <c r="E2488" t="s">
        <v>92</v>
      </c>
      <c r="F2488" t="s">
        <v>95</v>
      </c>
      <c r="G2488">
        <v>75</v>
      </c>
      <c r="H2488">
        <v>30</v>
      </c>
      <c r="I2488" t="s">
        <v>25</v>
      </c>
    </row>
    <row r="2489" spans="1:9" x14ac:dyDescent="0.2">
      <c r="A2489">
        <v>2017</v>
      </c>
      <c r="B2489">
        <v>3</v>
      </c>
      <c r="C2489" t="s">
        <v>50</v>
      </c>
      <c r="D2489" t="s">
        <v>336</v>
      </c>
      <c r="E2489" t="s">
        <v>131</v>
      </c>
      <c r="F2489" t="s">
        <v>95</v>
      </c>
      <c r="G2489">
        <v>121</v>
      </c>
      <c r="H2489">
        <v>125</v>
      </c>
      <c r="I2489" t="s">
        <v>25</v>
      </c>
    </row>
    <row r="2490" spans="1:9" x14ac:dyDescent="0.2">
      <c r="A2490">
        <v>2017</v>
      </c>
      <c r="B2490">
        <v>3</v>
      </c>
      <c r="C2490" t="s">
        <v>50</v>
      </c>
      <c r="D2490" t="s">
        <v>337</v>
      </c>
      <c r="E2490" t="s">
        <v>94</v>
      </c>
      <c r="F2490" t="s">
        <v>98</v>
      </c>
      <c r="G2490">
        <v>79</v>
      </c>
      <c r="H2490">
        <v>72</v>
      </c>
      <c r="I2490" t="s">
        <v>25</v>
      </c>
    </row>
    <row r="2491" spans="1:9" x14ac:dyDescent="0.2">
      <c r="A2491">
        <v>2017</v>
      </c>
      <c r="B2491">
        <v>3</v>
      </c>
      <c r="C2491" t="s">
        <v>50</v>
      </c>
      <c r="D2491" t="s">
        <v>338</v>
      </c>
      <c r="E2491" t="s">
        <v>94</v>
      </c>
      <c r="F2491" t="s">
        <v>95</v>
      </c>
      <c r="G2491">
        <v>86</v>
      </c>
      <c r="H2491">
        <v>98</v>
      </c>
      <c r="I2491" t="s">
        <v>25</v>
      </c>
    </row>
    <row r="2492" spans="1:9" x14ac:dyDescent="0.2">
      <c r="A2492">
        <v>2017</v>
      </c>
      <c r="B2492">
        <v>3</v>
      </c>
      <c r="C2492" t="s">
        <v>50</v>
      </c>
      <c r="D2492" t="s">
        <v>339</v>
      </c>
      <c r="E2492" t="s">
        <v>165</v>
      </c>
      <c r="F2492" t="s">
        <v>114</v>
      </c>
      <c r="G2492">
        <v>113</v>
      </c>
      <c r="H2492">
        <v>125</v>
      </c>
      <c r="I2492" t="s">
        <v>25</v>
      </c>
    </row>
    <row r="2493" spans="1:9" x14ac:dyDescent="0.2">
      <c r="A2493">
        <v>2017</v>
      </c>
      <c r="B2493">
        <v>3</v>
      </c>
      <c r="C2493" t="s">
        <v>50</v>
      </c>
      <c r="D2493" t="s">
        <v>340</v>
      </c>
      <c r="E2493" t="s">
        <v>138</v>
      </c>
      <c r="F2493" t="s">
        <v>95</v>
      </c>
      <c r="G2493">
        <v>107</v>
      </c>
      <c r="H2493">
        <v>124</v>
      </c>
      <c r="I2493" t="s">
        <v>25</v>
      </c>
    </row>
    <row r="2494" spans="1:9" x14ac:dyDescent="0.2">
      <c r="A2494">
        <v>2017</v>
      </c>
      <c r="B2494">
        <v>3</v>
      </c>
      <c r="C2494" t="s">
        <v>50</v>
      </c>
      <c r="D2494" t="s">
        <v>342</v>
      </c>
      <c r="E2494" t="s">
        <v>128</v>
      </c>
      <c r="F2494" t="s">
        <v>90</v>
      </c>
      <c r="G2494">
        <v>77</v>
      </c>
      <c r="H2494">
        <v>84</v>
      </c>
      <c r="I2494" t="s">
        <v>25</v>
      </c>
    </row>
    <row r="2495" spans="1:9" x14ac:dyDescent="0.2">
      <c r="A2495">
        <v>2017</v>
      </c>
      <c r="B2495">
        <v>3</v>
      </c>
      <c r="C2495" t="s">
        <v>50</v>
      </c>
      <c r="D2495" t="s">
        <v>345</v>
      </c>
      <c r="E2495" t="s">
        <v>103</v>
      </c>
      <c r="F2495" t="s">
        <v>90</v>
      </c>
      <c r="G2495">
        <v>65</v>
      </c>
      <c r="H2495">
        <v>43</v>
      </c>
      <c r="I2495" t="s">
        <v>25</v>
      </c>
    </row>
    <row r="2496" spans="1:9" x14ac:dyDescent="0.2">
      <c r="A2496">
        <v>2017</v>
      </c>
      <c r="B2496">
        <v>3</v>
      </c>
      <c r="C2496" t="s">
        <v>50</v>
      </c>
      <c r="D2496" t="s">
        <v>344</v>
      </c>
      <c r="E2496" t="s">
        <v>103</v>
      </c>
      <c r="F2496" t="s">
        <v>95</v>
      </c>
      <c r="G2496">
        <v>102</v>
      </c>
      <c r="H2496">
        <v>93</v>
      </c>
      <c r="I2496" t="s">
        <v>25</v>
      </c>
    </row>
    <row r="2497" spans="1:9" x14ac:dyDescent="0.2">
      <c r="A2497">
        <v>2017</v>
      </c>
      <c r="B2497">
        <v>3</v>
      </c>
      <c r="C2497" t="s">
        <v>50</v>
      </c>
      <c r="D2497" t="s">
        <v>343</v>
      </c>
      <c r="E2497" t="s">
        <v>103</v>
      </c>
      <c r="F2497" t="s">
        <v>98</v>
      </c>
      <c r="G2497">
        <v>99</v>
      </c>
      <c r="H2497">
        <v>89</v>
      </c>
      <c r="I2497" t="s">
        <v>25</v>
      </c>
    </row>
    <row r="2498" spans="1:9" x14ac:dyDescent="0.2">
      <c r="A2498">
        <v>2017</v>
      </c>
      <c r="B2498">
        <v>3</v>
      </c>
      <c r="C2498" t="s">
        <v>50</v>
      </c>
      <c r="D2498" t="s">
        <v>355</v>
      </c>
      <c r="E2498" t="s">
        <v>106</v>
      </c>
      <c r="F2498" t="s">
        <v>98</v>
      </c>
      <c r="G2498">
        <v>94</v>
      </c>
      <c r="H2498">
        <v>93</v>
      </c>
      <c r="I2498" t="s">
        <v>25</v>
      </c>
    </row>
    <row r="2499" spans="1:9" x14ac:dyDescent="0.2">
      <c r="A2499">
        <v>2017</v>
      </c>
      <c r="B2499">
        <v>3</v>
      </c>
      <c r="C2499" t="s">
        <v>50</v>
      </c>
      <c r="D2499" t="s">
        <v>346</v>
      </c>
      <c r="E2499" t="s">
        <v>106</v>
      </c>
      <c r="F2499" t="s">
        <v>90</v>
      </c>
      <c r="G2499">
        <v>88</v>
      </c>
      <c r="H2499">
        <v>73</v>
      </c>
      <c r="I2499" t="s">
        <v>25</v>
      </c>
    </row>
    <row r="2500" spans="1:9" x14ac:dyDescent="0.2">
      <c r="A2500">
        <v>2017</v>
      </c>
      <c r="B2500">
        <v>3</v>
      </c>
      <c r="C2500" t="s">
        <v>50</v>
      </c>
      <c r="D2500" t="s">
        <v>347</v>
      </c>
      <c r="E2500" t="s">
        <v>117</v>
      </c>
      <c r="F2500" t="s">
        <v>95</v>
      </c>
      <c r="G2500">
        <v>121</v>
      </c>
      <c r="H2500">
        <v>155</v>
      </c>
      <c r="I2500" t="s">
        <v>25</v>
      </c>
    </row>
    <row r="2501" spans="1:9" x14ac:dyDescent="0.2">
      <c r="A2501">
        <v>2017</v>
      </c>
      <c r="B2501">
        <v>3</v>
      </c>
      <c r="C2501" t="s">
        <v>50</v>
      </c>
      <c r="D2501" t="s">
        <v>206</v>
      </c>
      <c r="E2501" t="s">
        <v>117</v>
      </c>
      <c r="F2501" t="s">
        <v>90</v>
      </c>
      <c r="G2501">
        <v>64</v>
      </c>
      <c r="H2501">
        <v>35</v>
      </c>
      <c r="I2501" t="s">
        <v>25</v>
      </c>
    </row>
    <row r="2502" spans="1:9" x14ac:dyDescent="0.2">
      <c r="A2502">
        <v>2017</v>
      </c>
      <c r="B2502">
        <v>3</v>
      </c>
      <c r="C2502" t="s">
        <v>50</v>
      </c>
      <c r="D2502" t="s">
        <v>353</v>
      </c>
      <c r="E2502" t="s">
        <v>119</v>
      </c>
      <c r="F2502" t="s">
        <v>98</v>
      </c>
      <c r="G2502">
        <v>90</v>
      </c>
      <c r="H2502">
        <v>93</v>
      </c>
      <c r="I2502" t="s">
        <v>25</v>
      </c>
    </row>
    <row r="2503" spans="1:9" x14ac:dyDescent="0.2">
      <c r="A2503">
        <v>2017</v>
      </c>
      <c r="B2503">
        <v>3</v>
      </c>
      <c r="C2503" t="s">
        <v>50</v>
      </c>
      <c r="D2503" t="s">
        <v>273</v>
      </c>
      <c r="E2503" t="s">
        <v>121</v>
      </c>
      <c r="F2503" t="s">
        <v>90</v>
      </c>
      <c r="G2503">
        <v>91</v>
      </c>
      <c r="H2503">
        <v>110</v>
      </c>
      <c r="I2503" t="s">
        <v>25</v>
      </c>
    </row>
    <row r="2504" spans="1:9" x14ac:dyDescent="0.2">
      <c r="A2504">
        <v>2017</v>
      </c>
      <c r="B2504">
        <v>3</v>
      </c>
      <c r="C2504" t="s">
        <v>50</v>
      </c>
      <c r="D2504" t="s">
        <v>348</v>
      </c>
      <c r="E2504" t="s">
        <v>123</v>
      </c>
      <c r="F2504" t="s">
        <v>95</v>
      </c>
      <c r="G2504">
        <v>107</v>
      </c>
      <c r="H2504">
        <v>105</v>
      </c>
      <c r="I2504" t="s">
        <v>25</v>
      </c>
    </row>
    <row r="2505" spans="1:9" x14ac:dyDescent="0.2">
      <c r="A2505">
        <v>2017</v>
      </c>
      <c r="B2505">
        <v>3</v>
      </c>
      <c r="C2505" t="s">
        <v>50</v>
      </c>
      <c r="D2505" t="s">
        <v>349</v>
      </c>
      <c r="E2505" t="s">
        <v>123</v>
      </c>
      <c r="F2505" t="s">
        <v>98</v>
      </c>
      <c r="G2505">
        <v>86</v>
      </c>
      <c r="H2505">
        <v>52</v>
      </c>
      <c r="I2505" t="s">
        <v>25</v>
      </c>
    </row>
    <row r="2506" spans="1:9" x14ac:dyDescent="0.2">
      <c r="A2506">
        <v>2017</v>
      </c>
      <c r="B2506">
        <v>3</v>
      </c>
      <c r="C2506" t="s">
        <v>50</v>
      </c>
      <c r="D2506" t="s">
        <v>341</v>
      </c>
      <c r="E2506" t="s">
        <v>100</v>
      </c>
      <c r="F2506" t="s">
        <v>125</v>
      </c>
      <c r="G2506">
        <v>79</v>
      </c>
      <c r="H2506">
        <v>0</v>
      </c>
      <c r="I2506" t="s">
        <v>25</v>
      </c>
    </row>
    <row r="2507" spans="1:9" x14ac:dyDescent="0.2">
      <c r="A2507">
        <v>2017</v>
      </c>
      <c r="B2507">
        <v>3</v>
      </c>
      <c r="C2507" t="s">
        <v>50</v>
      </c>
      <c r="D2507" t="s">
        <v>356</v>
      </c>
      <c r="E2507" t="s">
        <v>100</v>
      </c>
      <c r="F2507" t="s">
        <v>125</v>
      </c>
      <c r="G2507">
        <v>81</v>
      </c>
      <c r="H2507">
        <v>0</v>
      </c>
      <c r="I2507" t="s">
        <v>25</v>
      </c>
    </row>
    <row r="2508" spans="1:9" x14ac:dyDescent="0.2">
      <c r="A2508">
        <v>2017</v>
      </c>
      <c r="B2508">
        <v>3</v>
      </c>
      <c r="C2508" t="s">
        <v>50</v>
      </c>
      <c r="D2508" t="s">
        <v>351</v>
      </c>
      <c r="E2508" t="s">
        <v>128</v>
      </c>
      <c r="F2508" t="s">
        <v>125</v>
      </c>
      <c r="G2508">
        <v>99</v>
      </c>
      <c r="H2508">
        <v>113</v>
      </c>
      <c r="I2508" t="s">
        <v>25</v>
      </c>
    </row>
    <row r="2509" spans="1:9" x14ac:dyDescent="0.2">
      <c r="A2509">
        <v>2017</v>
      </c>
      <c r="B2509">
        <v>3</v>
      </c>
      <c r="C2509" t="s">
        <v>50</v>
      </c>
      <c r="D2509" t="s">
        <v>251</v>
      </c>
      <c r="E2509" t="s">
        <v>111</v>
      </c>
      <c r="F2509" t="s">
        <v>125</v>
      </c>
      <c r="G2509">
        <v>63</v>
      </c>
      <c r="H2509">
        <v>43</v>
      </c>
      <c r="I2509" t="s">
        <v>25</v>
      </c>
    </row>
    <row r="2510" spans="1:9" x14ac:dyDescent="0.2">
      <c r="A2510">
        <v>2017</v>
      </c>
      <c r="B2510">
        <v>4</v>
      </c>
      <c r="C2510" t="s">
        <v>50</v>
      </c>
      <c r="D2510" t="s">
        <v>336</v>
      </c>
      <c r="E2510" t="s">
        <v>131</v>
      </c>
      <c r="F2510" t="s">
        <v>95</v>
      </c>
      <c r="G2510">
        <v>116</v>
      </c>
      <c r="H2510">
        <v>94</v>
      </c>
      <c r="I2510" t="s">
        <v>25</v>
      </c>
    </row>
    <row r="2511" spans="1:9" x14ac:dyDescent="0.2">
      <c r="A2511">
        <v>2017</v>
      </c>
      <c r="B2511">
        <v>4</v>
      </c>
      <c r="C2511" t="s">
        <v>50</v>
      </c>
      <c r="D2511" t="s">
        <v>337</v>
      </c>
      <c r="E2511" t="s">
        <v>94</v>
      </c>
      <c r="F2511" t="s">
        <v>98</v>
      </c>
      <c r="G2511">
        <v>76</v>
      </c>
      <c r="H2511">
        <v>77</v>
      </c>
      <c r="I2511" t="s">
        <v>25</v>
      </c>
    </row>
    <row r="2512" spans="1:9" x14ac:dyDescent="0.2">
      <c r="A2512">
        <v>2017</v>
      </c>
      <c r="B2512">
        <v>4</v>
      </c>
      <c r="C2512" t="s">
        <v>50</v>
      </c>
      <c r="D2512" t="s">
        <v>338</v>
      </c>
      <c r="E2512" t="s">
        <v>94</v>
      </c>
      <c r="F2512" t="s">
        <v>95</v>
      </c>
      <c r="G2512">
        <v>84</v>
      </c>
      <c r="H2512">
        <v>87</v>
      </c>
      <c r="I2512" t="s">
        <v>25</v>
      </c>
    </row>
    <row r="2513" spans="1:9" x14ac:dyDescent="0.2">
      <c r="A2513">
        <v>2017</v>
      </c>
      <c r="B2513">
        <v>4</v>
      </c>
      <c r="C2513" t="s">
        <v>50</v>
      </c>
      <c r="D2513" t="s">
        <v>339</v>
      </c>
      <c r="E2513" t="s">
        <v>165</v>
      </c>
      <c r="F2513" t="s">
        <v>114</v>
      </c>
      <c r="G2513">
        <v>122</v>
      </c>
      <c r="H2513">
        <v>131</v>
      </c>
      <c r="I2513" t="s">
        <v>25</v>
      </c>
    </row>
    <row r="2514" spans="1:9" x14ac:dyDescent="0.2">
      <c r="A2514">
        <v>2017</v>
      </c>
      <c r="B2514">
        <v>4</v>
      </c>
      <c r="C2514" t="s">
        <v>50</v>
      </c>
      <c r="D2514" t="s">
        <v>340</v>
      </c>
      <c r="E2514" t="s">
        <v>138</v>
      </c>
      <c r="F2514" t="s">
        <v>95</v>
      </c>
      <c r="G2514">
        <v>105</v>
      </c>
      <c r="H2514">
        <v>86</v>
      </c>
      <c r="I2514" t="s">
        <v>25</v>
      </c>
    </row>
    <row r="2515" spans="1:9" x14ac:dyDescent="0.2">
      <c r="A2515">
        <v>2017</v>
      </c>
      <c r="B2515">
        <v>4</v>
      </c>
      <c r="C2515" t="s">
        <v>50</v>
      </c>
      <c r="D2515" t="s">
        <v>319</v>
      </c>
      <c r="E2515" t="s">
        <v>97</v>
      </c>
      <c r="F2515" t="s">
        <v>95</v>
      </c>
      <c r="G2515">
        <v>96</v>
      </c>
      <c r="H2515">
        <v>86</v>
      </c>
      <c r="I2515" t="s">
        <v>25</v>
      </c>
    </row>
    <row r="2516" spans="1:9" x14ac:dyDescent="0.2">
      <c r="A2516">
        <v>2017</v>
      </c>
      <c r="B2516">
        <v>4</v>
      </c>
      <c r="C2516" t="s">
        <v>50</v>
      </c>
      <c r="D2516" t="s">
        <v>342</v>
      </c>
      <c r="E2516" t="s">
        <v>128</v>
      </c>
      <c r="F2516" t="s">
        <v>90</v>
      </c>
      <c r="G2516">
        <v>84</v>
      </c>
      <c r="H2516">
        <v>123</v>
      </c>
      <c r="I2516" t="s">
        <v>25</v>
      </c>
    </row>
    <row r="2517" spans="1:9" x14ac:dyDescent="0.2">
      <c r="A2517">
        <v>2017</v>
      </c>
      <c r="B2517">
        <v>4</v>
      </c>
      <c r="C2517" t="s">
        <v>50</v>
      </c>
      <c r="D2517" t="s">
        <v>351</v>
      </c>
      <c r="E2517" t="s">
        <v>128</v>
      </c>
      <c r="F2517" t="s">
        <v>90</v>
      </c>
      <c r="G2517">
        <v>104</v>
      </c>
      <c r="H2517">
        <v>106</v>
      </c>
      <c r="I2517" t="s">
        <v>25</v>
      </c>
    </row>
    <row r="2518" spans="1:9" x14ac:dyDescent="0.2">
      <c r="A2518">
        <v>2017</v>
      </c>
      <c r="B2518">
        <v>4</v>
      </c>
      <c r="C2518" t="s">
        <v>50</v>
      </c>
      <c r="D2518" t="s">
        <v>344</v>
      </c>
      <c r="E2518" t="s">
        <v>103</v>
      </c>
      <c r="F2518" t="s">
        <v>95</v>
      </c>
      <c r="G2518">
        <v>94</v>
      </c>
      <c r="H2518">
        <v>65</v>
      </c>
      <c r="I2518" t="s">
        <v>25</v>
      </c>
    </row>
    <row r="2519" spans="1:9" x14ac:dyDescent="0.2">
      <c r="A2519">
        <v>2017</v>
      </c>
      <c r="B2519">
        <v>4</v>
      </c>
      <c r="C2519" t="s">
        <v>50</v>
      </c>
      <c r="D2519" t="s">
        <v>343</v>
      </c>
      <c r="E2519" t="s">
        <v>103</v>
      </c>
      <c r="F2519" t="s">
        <v>98</v>
      </c>
      <c r="G2519">
        <v>93</v>
      </c>
      <c r="H2519">
        <v>79</v>
      </c>
      <c r="I2519" t="s">
        <v>25</v>
      </c>
    </row>
    <row r="2520" spans="1:9" x14ac:dyDescent="0.2">
      <c r="A2520">
        <v>2017</v>
      </c>
      <c r="B2520">
        <v>4</v>
      </c>
      <c r="C2520" t="s">
        <v>50</v>
      </c>
      <c r="D2520" t="s">
        <v>355</v>
      </c>
      <c r="E2520" t="s">
        <v>106</v>
      </c>
      <c r="F2520" t="s">
        <v>98</v>
      </c>
      <c r="G2520">
        <v>92</v>
      </c>
      <c r="H2520">
        <v>67</v>
      </c>
      <c r="I2520" t="s">
        <v>25</v>
      </c>
    </row>
    <row r="2521" spans="1:9" x14ac:dyDescent="0.2">
      <c r="A2521">
        <v>2017</v>
      </c>
      <c r="B2521">
        <v>4</v>
      </c>
      <c r="C2521" t="s">
        <v>50</v>
      </c>
      <c r="D2521" t="s">
        <v>346</v>
      </c>
      <c r="E2521" t="s">
        <v>106</v>
      </c>
      <c r="F2521" t="s">
        <v>90</v>
      </c>
      <c r="G2521">
        <v>83</v>
      </c>
      <c r="H2521">
        <v>58</v>
      </c>
      <c r="I2521" t="s">
        <v>25</v>
      </c>
    </row>
    <row r="2522" spans="1:9" x14ac:dyDescent="0.2">
      <c r="A2522">
        <v>2017</v>
      </c>
      <c r="B2522">
        <v>4</v>
      </c>
      <c r="C2522" t="s">
        <v>50</v>
      </c>
      <c r="D2522" t="s">
        <v>347</v>
      </c>
      <c r="E2522" t="s">
        <v>117</v>
      </c>
      <c r="F2522" t="s">
        <v>95</v>
      </c>
      <c r="G2522">
        <v>111</v>
      </c>
      <c r="H2522">
        <v>54</v>
      </c>
      <c r="I2522" t="s">
        <v>25</v>
      </c>
    </row>
    <row r="2523" spans="1:9" x14ac:dyDescent="0.2">
      <c r="A2523">
        <v>2017</v>
      </c>
      <c r="B2523">
        <v>4</v>
      </c>
      <c r="C2523" t="s">
        <v>50</v>
      </c>
      <c r="D2523" t="s">
        <v>206</v>
      </c>
      <c r="E2523" t="s">
        <v>117</v>
      </c>
      <c r="F2523" t="s">
        <v>90</v>
      </c>
      <c r="G2523">
        <v>60</v>
      </c>
      <c r="H2523">
        <v>69</v>
      </c>
      <c r="I2523" t="s">
        <v>25</v>
      </c>
    </row>
    <row r="2524" spans="1:9" x14ac:dyDescent="0.2">
      <c r="A2524">
        <v>2017</v>
      </c>
      <c r="B2524">
        <v>4</v>
      </c>
      <c r="C2524" t="s">
        <v>50</v>
      </c>
      <c r="D2524" t="s">
        <v>353</v>
      </c>
      <c r="E2524" t="s">
        <v>119</v>
      </c>
      <c r="F2524" t="s">
        <v>98</v>
      </c>
      <c r="G2524">
        <v>100</v>
      </c>
      <c r="H2524">
        <v>126</v>
      </c>
      <c r="I2524" t="s">
        <v>25</v>
      </c>
    </row>
    <row r="2525" spans="1:9" x14ac:dyDescent="0.2">
      <c r="A2525">
        <v>2017</v>
      </c>
      <c r="B2525">
        <v>4</v>
      </c>
      <c r="C2525" t="s">
        <v>50</v>
      </c>
      <c r="D2525" t="s">
        <v>273</v>
      </c>
      <c r="E2525" t="s">
        <v>121</v>
      </c>
      <c r="F2525" t="s">
        <v>90</v>
      </c>
      <c r="G2525">
        <v>87</v>
      </c>
      <c r="H2525">
        <v>67</v>
      </c>
      <c r="I2525" t="s">
        <v>25</v>
      </c>
    </row>
    <row r="2526" spans="1:9" x14ac:dyDescent="0.2">
      <c r="A2526">
        <v>2017</v>
      </c>
      <c r="B2526">
        <v>4</v>
      </c>
      <c r="C2526" t="s">
        <v>50</v>
      </c>
      <c r="D2526" t="s">
        <v>348</v>
      </c>
      <c r="E2526" t="s">
        <v>123</v>
      </c>
      <c r="F2526" t="s">
        <v>95</v>
      </c>
      <c r="G2526">
        <v>106</v>
      </c>
      <c r="H2526">
        <v>107</v>
      </c>
      <c r="I2526" t="s">
        <v>25</v>
      </c>
    </row>
    <row r="2527" spans="1:9" x14ac:dyDescent="0.2">
      <c r="A2527">
        <v>2017</v>
      </c>
      <c r="B2527">
        <v>4</v>
      </c>
      <c r="C2527" t="s">
        <v>50</v>
      </c>
      <c r="D2527" t="s">
        <v>349</v>
      </c>
      <c r="E2527" t="s">
        <v>123</v>
      </c>
      <c r="F2527" t="s">
        <v>98</v>
      </c>
      <c r="G2527">
        <v>92</v>
      </c>
      <c r="H2527">
        <v>116</v>
      </c>
      <c r="I2527" t="s">
        <v>25</v>
      </c>
    </row>
    <row r="2528" spans="1:9" x14ac:dyDescent="0.2">
      <c r="A2528">
        <v>2017</v>
      </c>
      <c r="B2528">
        <v>4</v>
      </c>
      <c r="C2528" t="s">
        <v>50</v>
      </c>
      <c r="D2528" t="s">
        <v>357</v>
      </c>
      <c r="E2528" t="s">
        <v>94</v>
      </c>
      <c r="F2528" t="s">
        <v>125</v>
      </c>
      <c r="G2528">
        <v>88</v>
      </c>
      <c r="H2528">
        <v>66</v>
      </c>
      <c r="I2528" t="s">
        <v>25</v>
      </c>
    </row>
    <row r="2529" spans="1:9" x14ac:dyDescent="0.2">
      <c r="A2529">
        <v>2017</v>
      </c>
      <c r="B2529">
        <v>4</v>
      </c>
      <c r="C2529" t="s">
        <v>50</v>
      </c>
      <c r="D2529" t="s">
        <v>341</v>
      </c>
      <c r="E2529" t="s">
        <v>100</v>
      </c>
      <c r="F2529" t="s">
        <v>125</v>
      </c>
      <c r="G2529">
        <v>75</v>
      </c>
      <c r="H2529">
        <v>0</v>
      </c>
      <c r="I2529" t="s">
        <v>25</v>
      </c>
    </row>
    <row r="2530" spans="1:9" x14ac:dyDescent="0.2">
      <c r="A2530">
        <v>2017</v>
      </c>
      <c r="B2530">
        <v>4</v>
      </c>
      <c r="C2530" t="s">
        <v>50</v>
      </c>
      <c r="D2530" t="s">
        <v>356</v>
      </c>
      <c r="E2530" t="s">
        <v>100</v>
      </c>
      <c r="F2530" t="s">
        <v>125</v>
      </c>
      <c r="G2530">
        <v>93</v>
      </c>
      <c r="H2530">
        <v>0</v>
      </c>
      <c r="I2530" t="s">
        <v>25</v>
      </c>
    </row>
    <row r="2531" spans="1:9" x14ac:dyDescent="0.2">
      <c r="A2531">
        <v>2017</v>
      </c>
      <c r="B2531">
        <v>4</v>
      </c>
      <c r="C2531" t="s">
        <v>50</v>
      </c>
      <c r="D2531" t="s">
        <v>303</v>
      </c>
      <c r="E2531" t="s">
        <v>119</v>
      </c>
      <c r="F2531" t="s">
        <v>125</v>
      </c>
      <c r="G2531">
        <v>77</v>
      </c>
      <c r="H2531">
        <v>55</v>
      </c>
      <c r="I2531" t="s">
        <v>25</v>
      </c>
    </row>
    <row r="2532" spans="1:9" x14ac:dyDescent="0.2">
      <c r="A2532">
        <v>2017</v>
      </c>
      <c r="B2532">
        <v>5</v>
      </c>
      <c r="C2532" t="s">
        <v>50</v>
      </c>
      <c r="D2532" t="s">
        <v>211</v>
      </c>
      <c r="E2532" t="s">
        <v>92</v>
      </c>
      <c r="F2532" t="s">
        <v>98</v>
      </c>
      <c r="G2532">
        <v>69</v>
      </c>
      <c r="H2532">
        <v>66</v>
      </c>
      <c r="I2532" t="s">
        <v>25</v>
      </c>
    </row>
    <row r="2533" spans="1:9" x14ac:dyDescent="0.2">
      <c r="A2533">
        <v>2017</v>
      </c>
      <c r="B2533">
        <v>5</v>
      </c>
      <c r="C2533" t="s">
        <v>50</v>
      </c>
      <c r="D2533" t="s">
        <v>336</v>
      </c>
      <c r="E2533" t="s">
        <v>131</v>
      </c>
      <c r="F2533" t="s">
        <v>95</v>
      </c>
      <c r="G2533">
        <v>106</v>
      </c>
      <c r="H2533">
        <v>67</v>
      </c>
      <c r="I2533" t="s">
        <v>25</v>
      </c>
    </row>
    <row r="2534" spans="1:9" x14ac:dyDescent="0.2">
      <c r="A2534">
        <v>2017</v>
      </c>
      <c r="B2534">
        <v>5</v>
      </c>
      <c r="C2534" t="s">
        <v>50</v>
      </c>
      <c r="D2534" t="s">
        <v>338</v>
      </c>
      <c r="E2534" t="s">
        <v>94</v>
      </c>
      <c r="F2534" t="s">
        <v>95</v>
      </c>
      <c r="G2534">
        <v>83</v>
      </c>
      <c r="H2534">
        <v>89</v>
      </c>
      <c r="I2534" t="s">
        <v>25</v>
      </c>
    </row>
    <row r="2535" spans="1:9" x14ac:dyDescent="0.2">
      <c r="A2535">
        <v>2017</v>
      </c>
      <c r="B2535">
        <v>5</v>
      </c>
      <c r="C2535" t="s">
        <v>50</v>
      </c>
      <c r="D2535" t="s">
        <v>337</v>
      </c>
      <c r="E2535" t="s">
        <v>94</v>
      </c>
      <c r="F2535" t="s">
        <v>98</v>
      </c>
      <c r="G2535">
        <v>80</v>
      </c>
      <c r="H2535">
        <v>109</v>
      </c>
      <c r="I2535" t="s">
        <v>25</v>
      </c>
    </row>
    <row r="2536" spans="1:9" x14ac:dyDescent="0.2">
      <c r="A2536">
        <v>2017</v>
      </c>
      <c r="B2536">
        <v>5</v>
      </c>
      <c r="C2536" t="s">
        <v>50</v>
      </c>
      <c r="D2536" t="s">
        <v>339</v>
      </c>
      <c r="E2536" t="s">
        <v>165</v>
      </c>
      <c r="F2536" t="s">
        <v>114</v>
      </c>
      <c r="G2536">
        <v>125</v>
      </c>
      <c r="H2536">
        <v>107</v>
      </c>
      <c r="I2536" t="s">
        <v>25</v>
      </c>
    </row>
    <row r="2537" spans="1:9" x14ac:dyDescent="0.2">
      <c r="A2537">
        <v>2017</v>
      </c>
      <c r="B2537">
        <v>5</v>
      </c>
      <c r="C2537" t="s">
        <v>50</v>
      </c>
      <c r="D2537" t="s">
        <v>340</v>
      </c>
      <c r="E2537" t="s">
        <v>138</v>
      </c>
      <c r="F2537" t="s">
        <v>95</v>
      </c>
      <c r="G2537">
        <v>97</v>
      </c>
      <c r="H2537">
        <v>58</v>
      </c>
      <c r="I2537" t="s">
        <v>25</v>
      </c>
    </row>
    <row r="2538" spans="1:9" x14ac:dyDescent="0.2">
      <c r="A2538">
        <v>2017</v>
      </c>
      <c r="B2538">
        <v>5</v>
      </c>
      <c r="C2538" t="s">
        <v>50</v>
      </c>
      <c r="D2538" t="s">
        <v>319</v>
      </c>
      <c r="E2538" t="s">
        <v>97</v>
      </c>
      <c r="F2538" t="s">
        <v>95</v>
      </c>
      <c r="G2538">
        <v>85</v>
      </c>
      <c r="H2538">
        <v>51</v>
      </c>
      <c r="I2538" t="s">
        <v>25</v>
      </c>
    </row>
    <row r="2539" spans="1:9" x14ac:dyDescent="0.2">
      <c r="A2539">
        <v>2017</v>
      </c>
      <c r="B2539">
        <v>5</v>
      </c>
      <c r="C2539" t="s">
        <v>50</v>
      </c>
      <c r="D2539" t="s">
        <v>356</v>
      </c>
      <c r="E2539" t="s">
        <v>100</v>
      </c>
      <c r="F2539" t="s">
        <v>90</v>
      </c>
      <c r="G2539">
        <v>93</v>
      </c>
      <c r="H2539">
        <v>75</v>
      </c>
      <c r="I2539" t="s">
        <v>25</v>
      </c>
    </row>
    <row r="2540" spans="1:9" x14ac:dyDescent="0.2">
      <c r="A2540">
        <v>2017</v>
      </c>
      <c r="B2540">
        <v>5</v>
      </c>
      <c r="C2540" t="s">
        <v>50</v>
      </c>
      <c r="D2540" t="s">
        <v>342</v>
      </c>
      <c r="E2540" t="s">
        <v>128</v>
      </c>
      <c r="F2540" t="s">
        <v>90</v>
      </c>
      <c r="G2540">
        <v>79</v>
      </c>
      <c r="H2540">
        <v>59</v>
      </c>
      <c r="I2540" t="s">
        <v>25</v>
      </c>
    </row>
    <row r="2541" spans="1:9" x14ac:dyDescent="0.2">
      <c r="A2541">
        <v>2017</v>
      </c>
      <c r="B2541">
        <v>5</v>
      </c>
      <c r="C2541" t="s">
        <v>50</v>
      </c>
      <c r="D2541" t="s">
        <v>351</v>
      </c>
      <c r="E2541" t="s">
        <v>128</v>
      </c>
      <c r="F2541" t="s">
        <v>90</v>
      </c>
      <c r="G2541">
        <v>94</v>
      </c>
      <c r="H2541">
        <v>41</v>
      </c>
      <c r="I2541" t="s">
        <v>25</v>
      </c>
    </row>
    <row r="2542" spans="1:9" x14ac:dyDescent="0.2">
      <c r="A2542">
        <v>2017</v>
      </c>
      <c r="B2542">
        <v>5</v>
      </c>
      <c r="C2542" t="s">
        <v>50</v>
      </c>
      <c r="D2542" t="s">
        <v>344</v>
      </c>
      <c r="E2542" t="s">
        <v>103</v>
      </c>
      <c r="F2542" t="s">
        <v>95</v>
      </c>
      <c r="G2542">
        <v>92</v>
      </c>
      <c r="H2542">
        <v>100</v>
      </c>
      <c r="I2542" t="s">
        <v>25</v>
      </c>
    </row>
    <row r="2543" spans="1:9" x14ac:dyDescent="0.2">
      <c r="A2543">
        <v>2017</v>
      </c>
      <c r="B2543">
        <v>5</v>
      </c>
      <c r="C2543" t="s">
        <v>50</v>
      </c>
      <c r="D2543" t="s">
        <v>343</v>
      </c>
      <c r="E2543" t="s">
        <v>103</v>
      </c>
      <c r="F2543" t="s">
        <v>98</v>
      </c>
      <c r="G2543">
        <v>90</v>
      </c>
      <c r="H2543">
        <v>92</v>
      </c>
      <c r="I2543" t="s">
        <v>25</v>
      </c>
    </row>
    <row r="2544" spans="1:9" x14ac:dyDescent="0.2">
      <c r="A2544">
        <v>2017</v>
      </c>
      <c r="B2544">
        <v>5</v>
      </c>
      <c r="C2544" t="s">
        <v>50</v>
      </c>
      <c r="D2544" t="s">
        <v>346</v>
      </c>
      <c r="E2544" t="s">
        <v>106</v>
      </c>
      <c r="F2544" t="s">
        <v>90</v>
      </c>
      <c r="G2544">
        <v>87</v>
      </c>
      <c r="H2544">
        <v>101</v>
      </c>
      <c r="I2544" t="s">
        <v>25</v>
      </c>
    </row>
    <row r="2545" spans="1:9" x14ac:dyDescent="0.2">
      <c r="A2545">
        <v>2017</v>
      </c>
      <c r="B2545">
        <v>5</v>
      </c>
      <c r="C2545" t="s">
        <v>50</v>
      </c>
      <c r="D2545" t="s">
        <v>347</v>
      </c>
      <c r="E2545" t="s">
        <v>117</v>
      </c>
      <c r="F2545" t="s">
        <v>95</v>
      </c>
      <c r="G2545">
        <v>108</v>
      </c>
      <c r="H2545">
        <v>92</v>
      </c>
      <c r="I2545" t="s">
        <v>25</v>
      </c>
    </row>
    <row r="2546" spans="1:9" x14ac:dyDescent="0.2">
      <c r="A2546">
        <v>2017</v>
      </c>
      <c r="B2546">
        <v>5</v>
      </c>
      <c r="C2546" t="s">
        <v>50</v>
      </c>
      <c r="D2546" t="s">
        <v>353</v>
      </c>
      <c r="E2546" t="s">
        <v>119</v>
      </c>
      <c r="F2546" t="s">
        <v>98</v>
      </c>
      <c r="G2546">
        <v>108</v>
      </c>
      <c r="H2546">
        <v>116</v>
      </c>
      <c r="I2546" t="s">
        <v>25</v>
      </c>
    </row>
    <row r="2547" spans="1:9" x14ac:dyDescent="0.2">
      <c r="A2547">
        <v>2017</v>
      </c>
      <c r="B2547">
        <v>5</v>
      </c>
      <c r="C2547" t="s">
        <v>50</v>
      </c>
      <c r="D2547" t="s">
        <v>273</v>
      </c>
      <c r="E2547" t="s">
        <v>121</v>
      </c>
      <c r="F2547" t="s">
        <v>90</v>
      </c>
      <c r="G2547">
        <v>87</v>
      </c>
      <c r="H2547">
        <v>88</v>
      </c>
      <c r="I2547" t="s">
        <v>25</v>
      </c>
    </row>
    <row r="2548" spans="1:9" x14ac:dyDescent="0.2">
      <c r="A2548">
        <v>2017</v>
      </c>
      <c r="B2548">
        <v>5</v>
      </c>
      <c r="C2548" t="s">
        <v>50</v>
      </c>
      <c r="D2548" t="s">
        <v>348</v>
      </c>
      <c r="E2548" t="s">
        <v>123</v>
      </c>
      <c r="F2548" t="s">
        <v>95</v>
      </c>
      <c r="G2548">
        <v>104</v>
      </c>
      <c r="H2548">
        <v>97</v>
      </c>
      <c r="I2548" t="s">
        <v>25</v>
      </c>
    </row>
    <row r="2549" spans="1:9" x14ac:dyDescent="0.2">
      <c r="A2549">
        <v>2017</v>
      </c>
      <c r="B2549">
        <v>5</v>
      </c>
      <c r="C2549" t="s">
        <v>50</v>
      </c>
      <c r="D2549" t="s">
        <v>349</v>
      </c>
      <c r="E2549" t="s">
        <v>123</v>
      </c>
      <c r="F2549" t="s">
        <v>98</v>
      </c>
      <c r="G2549">
        <v>94</v>
      </c>
      <c r="H2549">
        <v>95</v>
      </c>
      <c r="I2549" t="s">
        <v>25</v>
      </c>
    </row>
    <row r="2550" spans="1:9" x14ac:dyDescent="0.2">
      <c r="A2550">
        <v>2017</v>
      </c>
      <c r="B2550">
        <v>5</v>
      </c>
      <c r="C2550" t="s">
        <v>50</v>
      </c>
      <c r="D2550" t="s">
        <v>169</v>
      </c>
      <c r="E2550" t="s">
        <v>165</v>
      </c>
      <c r="F2550" t="s">
        <v>125</v>
      </c>
      <c r="G2550">
        <v>74</v>
      </c>
      <c r="H2550">
        <v>65</v>
      </c>
      <c r="I2550" t="s">
        <v>25</v>
      </c>
    </row>
    <row r="2551" spans="1:9" x14ac:dyDescent="0.2">
      <c r="A2551">
        <v>2017</v>
      </c>
      <c r="B2551">
        <v>5</v>
      </c>
      <c r="C2551" t="s">
        <v>50</v>
      </c>
      <c r="D2551" t="s">
        <v>341</v>
      </c>
      <c r="E2551" t="s">
        <v>100</v>
      </c>
      <c r="F2551" t="s">
        <v>125</v>
      </c>
      <c r="G2551">
        <v>79</v>
      </c>
      <c r="H2551">
        <v>0</v>
      </c>
      <c r="I2551" t="s">
        <v>25</v>
      </c>
    </row>
    <row r="2552" spans="1:9" x14ac:dyDescent="0.2">
      <c r="A2552">
        <v>2017</v>
      </c>
      <c r="B2552">
        <v>5</v>
      </c>
      <c r="C2552" t="s">
        <v>50</v>
      </c>
      <c r="D2552" t="s">
        <v>355</v>
      </c>
      <c r="E2552" t="s">
        <v>106</v>
      </c>
      <c r="F2552" t="s">
        <v>125</v>
      </c>
      <c r="G2552">
        <v>93</v>
      </c>
      <c r="H2552">
        <v>0</v>
      </c>
      <c r="I2552" t="s">
        <v>25</v>
      </c>
    </row>
    <row r="2553" spans="1:9" x14ac:dyDescent="0.2">
      <c r="A2553">
        <v>2017</v>
      </c>
      <c r="B2553">
        <v>5</v>
      </c>
      <c r="C2553" t="s">
        <v>50</v>
      </c>
      <c r="D2553" t="s">
        <v>206</v>
      </c>
      <c r="E2553" t="s">
        <v>117</v>
      </c>
      <c r="F2553" t="s">
        <v>125</v>
      </c>
      <c r="G2553">
        <v>57</v>
      </c>
      <c r="H2553">
        <v>69</v>
      </c>
      <c r="I2553" t="s">
        <v>25</v>
      </c>
    </row>
    <row r="2554" spans="1:9" x14ac:dyDescent="0.2">
      <c r="A2554">
        <v>2017</v>
      </c>
      <c r="B2554">
        <v>6</v>
      </c>
      <c r="C2554" t="s">
        <v>50</v>
      </c>
      <c r="D2554" t="s">
        <v>336</v>
      </c>
      <c r="E2554" t="s">
        <v>131</v>
      </c>
      <c r="F2554" t="s">
        <v>95</v>
      </c>
      <c r="G2554">
        <v>107</v>
      </c>
      <c r="H2554">
        <v>149</v>
      </c>
      <c r="I2554" t="s">
        <v>25</v>
      </c>
    </row>
    <row r="2555" spans="1:9" x14ac:dyDescent="0.2">
      <c r="A2555">
        <v>2017</v>
      </c>
      <c r="B2555">
        <v>6</v>
      </c>
      <c r="C2555" t="s">
        <v>50</v>
      </c>
      <c r="D2555" t="s">
        <v>337</v>
      </c>
      <c r="E2555" t="s">
        <v>94</v>
      </c>
      <c r="F2555" t="s">
        <v>98</v>
      </c>
      <c r="G2555">
        <v>85</v>
      </c>
      <c r="H2555">
        <v>104</v>
      </c>
      <c r="I2555" t="s">
        <v>25</v>
      </c>
    </row>
    <row r="2556" spans="1:9" x14ac:dyDescent="0.2">
      <c r="A2556">
        <v>2017</v>
      </c>
      <c r="B2556">
        <v>6</v>
      </c>
      <c r="C2556" t="s">
        <v>50</v>
      </c>
      <c r="D2556" t="s">
        <v>338</v>
      </c>
      <c r="E2556" t="s">
        <v>94</v>
      </c>
      <c r="F2556" t="s">
        <v>95</v>
      </c>
      <c r="G2556">
        <v>84</v>
      </c>
      <c r="H2556">
        <v>98</v>
      </c>
      <c r="I2556" t="s">
        <v>25</v>
      </c>
    </row>
    <row r="2557" spans="1:9" x14ac:dyDescent="0.2">
      <c r="A2557">
        <v>2017</v>
      </c>
      <c r="B2557">
        <v>6</v>
      </c>
      <c r="C2557" t="s">
        <v>50</v>
      </c>
      <c r="D2557" t="s">
        <v>339</v>
      </c>
      <c r="E2557" t="s">
        <v>165</v>
      </c>
      <c r="F2557" t="s">
        <v>114</v>
      </c>
      <c r="G2557">
        <v>119</v>
      </c>
      <c r="H2557">
        <v>68</v>
      </c>
      <c r="I2557" t="s">
        <v>25</v>
      </c>
    </row>
    <row r="2558" spans="1:9" x14ac:dyDescent="0.2">
      <c r="A2558">
        <v>2017</v>
      </c>
      <c r="B2558">
        <v>6</v>
      </c>
      <c r="C2558" t="s">
        <v>50</v>
      </c>
      <c r="D2558" t="s">
        <v>340</v>
      </c>
      <c r="E2558" t="s">
        <v>138</v>
      </c>
      <c r="F2558" t="s">
        <v>95</v>
      </c>
      <c r="G2558">
        <v>97</v>
      </c>
      <c r="H2558">
        <v>103</v>
      </c>
      <c r="I2558" t="s">
        <v>25</v>
      </c>
    </row>
    <row r="2559" spans="1:9" x14ac:dyDescent="0.2">
      <c r="A2559">
        <v>2017</v>
      </c>
      <c r="B2559">
        <v>6</v>
      </c>
      <c r="C2559" t="s">
        <v>50</v>
      </c>
      <c r="D2559" t="s">
        <v>356</v>
      </c>
      <c r="E2559" t="s">
        <v>100</v>
      </c>
      <c r="F2559" t="s">
        <v>90</v>
      </c>
      <c r="G2559">
        <v>85</v>
      </c>
      <c r="H2559">
        <v>107</v>
      </c>
      <c r="I2559" t="s">
        <v>25</v>
      </c>
    </row>
    <row r="2560" spans="1:9" x14ac:dyDescent="0.2">
      <c r="A2560">
        <v>2017</v>
      </c>
      <c r="B2560">
        <v>6</v>
      </c>
      <c r="C2560" t="s">
        <v>50</v>
      </c>
      <c r="D2560" t="s">
        <v>351</v>
      </c>
      <c r="E2560" t="s">
        <v>128</v>
      </c>
      <c r="F2560" t="s">
        <v>90</v>
      </c>
      <c r="G2560">
        <v>85</v>
      </c>
      <c r="H2560">
        <v>60</v>
      </c>
      <c r="I2560" t="s">
        <v>25</v>
      </c>
    </row>
    <row r="2561" spans="1:9" x14ac:dyDescent="0.2">
      <c r="A2561">
        <v>2017</v>
      </c>
      <c r="B2561">
        <v>6</v>
      </c>
      <c r="C2561" t="s">
        <v>50</v>
      </c>
      <c r="D2561" t="s">
        <v>342</v>
      </c>
      <c r="E2561" t="s">
        <v>128</v>
      </c>
      <c r="F2561" t="s">
        <v>90</v>
      </c>
      <c r="G2561">
        <v>76</v>
      </c>
      <c r="H2561">
        <v>69</v>
      </c>
      <c r="I2561" t="s">
        <v>25</v>
      </c>
    </row>
    <row r="2562" spans="1:9" x14ac:dyDescent="0.2">
      <c r="A2562">
        <v>2017</v>
      </c>
      <c r="B2562">
        <v>6</v>
      </c>
      <c r="C2562" t="s">
        <v>50</v>
      </c>
      <c r="D2562" t="s">
        <v>344</v>
      </c>
      <c r="E2562" t="s">
        <v>103</v>
      </c>
      <c r="F2562" t="s">
        <v>95</v>
      </c>
      <c r="G2562">
        <v>96</v>
      </c>
      <c r="H2562">
        <v>91</v>
      </c>
      <c r="I2562" t="s">
        <v>25</v>
      </c>
    </row>
    <row r="2563" spans="1:9" x14ac:dyDescent="0.2">
      <c r="A2563">
        <v>2017</v>
      </c>
      <c r="B2563">
        <v>6</v>
      </c>
      <c r="C2563" t="s">
        <v>50</v>
      </c>
      <c r="D2563" t="s">
        <v>343</v>
      </c>
      <c r="E2563" t="s">
        <v>103</v>
      </c>
      <c r="F2563" t="s">
        <v>98</v>
      </c>
      <c r="G2563">
        <v>89</v>
      </c>
      <c r="H2563">
        <v>111</v>
      </c>
      <c r="I2563" t="s">
        <v>25</v>
      </c>
    </row>
    <row r="2564" spans="1:9" x14ac:dyDescent="0.2">
      <c r="A2564">
        <v>2017</v>
      </c>
      <c r="B2564">
        <v>6</v>
      </c>
      <c r="C2564" t="s">
        <v>50</v>
      </c>
      <c r="D2564" t="s">
        <v>346</v>
      </c>
      <c r="E2564" t="s">
        <v>106</v>
      </c>
      <c r="F2564" t="s">
        <v>90</v>
      </c>
      <c r="G2564">
        <v>92</v>
      </c>
      <c r="H2564">
        <v>127</v>
      </c>
      <c r="I2564" t="s">
        <v>25</v>
      </c>
    </row>
    <row r="2565" spans="1:9" x14ac:dyDescent="0.2">
      <c r="A2565">
        <v>2017</v>
      </c>
      <c r="B2565">
        <v>6</v>
      </c>
      <c r="C2565" t="s">
        <v>50</v>
      </c>
      <c r="D2565" t="s">
        <v>151</v>
      </c>
      <c r="E2565" t="s">
        <v>106</v>
      </c>
      <c r="F2565" t="s">
        <v>95</v>
      </c>
      <c r="G2565">
        <v>67</v>
      </c>
      <c r="H2565">
        <v>81</v>
      </c>
      <c r="I2565" t="s">
        <v>25</v>
      </c>
    </row>
    <row r="2566" spans="1:9" x14ac:dyDescent="0.2">
      <c r="A2566">
        <v>2017</v>
      </c>
      <c r="B2566">
        <v>6</v>
      </c>
      <c r="C2566" t="s">
        <v>50</v>
      </c>
      <c r="D2566" t="s">
        <v>355</v>
      </c>
      <c r="E2566" t="s">
        <v>106</v>
      </c>
      <c r="F2566" t="s">
        <v>98</v>
      </c>
      <c r="G2566">
        <v>96</v>
      </c>
      <c r="H2566">
        <v>96</v>
      </c>
      <c r="I2566" t="s">
        <v>25</v>
      </c>
    </row>
    <row r="2567" spans="1:9" x14ac:dyDescent="0.2">
      <c r="A2567">
        <v>2017</v>
      </c>
      <c r="B2567">
        <v>6</v>
      </c>
      <c r="C2567" t="s">
        <v>50</v>
      </c>
      <c r="D2567" t="s">
        <v>347</v>
      </c>
      <c r="E2567" t="s">
        <v>117</v>
      </c>
      <c r="F2567" t="s">
        <v>95</v>
      </c>
      <c r="G2567">
        <v>96</v>
      </c>
      <c r="H2567">
        <v>93</v>
      </c>
      <c r="I2567" t="s">
        <v>25</v>
      </c>
    </row>
    <row r="2568" spans="1:9" x14ac:dyDescent="0.2">
      <c r="A2568">
        <v>2017</v>
      </c>
      <c r="B2568">
        <v>6</v>
      </c>
      <c r="C2568" t="s">
        <v>50</v>
      </c>
      <c r="D2568" t="s">
        <v>353</v>
      </c>
      <c r="E2568" t="s">
        <v>119</v>
      </c>
      <c r="F2568" t="s">
        <v>98</v>
      </c>
      <c r="G2568">
        <v>125</v>
      </c>
      <c r="H2568">
        <v>149</v>
      </c>
      <c r="I2568" t="s">
        <v>25</v>
      </c>
    </row>
    <row r="2569" spans="1:9" x14ac:dyDescent="0.2">
      <c r="A2569">
        <v>2017</v>
      </c>
      <c r="B2569">
        <v>6</v>
      </c>
      <c r="C2569" t="s">
        <v>50</v>
      </c>
      <c r="D2569" t="s">
        <v>273</v>
      </c>
      <c r="E2569" t="s">
        <v>121</v>
      </c>
      <c r="F2569" t="s">
        <v>90</v>
      </c>
      <c r="G2569">
        <v>96</v>
      </c>
      <c r="H2569">
        <v>121</v>
      </c>
      <c r="I2569" t="s">
        <v>25</v>
      </c>
    </row>
    <row r="2570" spans="1:9" x14ac:dyDescent="0.2">
      <c r="A2570">
        <v>2017</v>
      </c>
      <c r="B2570">
        <v>6</v>
      </c>
      <c r="C2570" t="s">
        <v>50</v>
      </c>
      <c r="D2570" t="s">
        <v>348</v>
      </c>
      <c r="E2570" t="s">
        <v>123</v>
      </c>
      <c r="F2570" t="s">
        <v>95</v>
      </c>
      <c r="G2570">
        <v>111</v>
      </c>
      <c r="H2570">
        <v>120</v>
      </c>
      <c r="I2570" t="s">
        <v>25</v>
      </c>
    </row>
    <row r="2571" spans="1:9" x14ac:dyDescent="0.2">
      <c r="A2571">
        <v>2017</v>
      </c>
      <c r="B2571">
        <v>6</v>
      </c>
      <c r="C2571" t="s">
        <v>50</v>
      </c>
      <c r="D2571" t="s">
        <v>349</v>
      </c>
      <c r="E2571" t="s">
        <v>123</v>
      </c>
      <c r="F2571" t="s">
        <v>98</v>
      </c>
      <c r="G2571">
        <v>99</v>
      </c>
      <c r="H2571">
        <v>121</v>
      </c>
      <c r="I2571" t="s">
        <v>25</v>
      </c>
    </row>
    <row r="2572" spans="1:9" x14ac:dyDescent="0.2">
      <c r="A2572">
        <v>2017</v>
      </c>
      <c r="B2572">
        <v>6</v>
      </c>
      <c r="C2572" t="s">
        <v>50</v>
      </c>
      <c r="D2572" t="s">
        <v>254</v>
      </c>
      <c r="E2572" t="s">
        <v>89</v>
      </c>
      <c r="F2572" t="s">
        <v>125</v>
      </c>
      <c r="G2572">
        <v>77</v>
      </c>
      <c r="H2572">
        <v>0</v>
      </c>
      <c r="I2572" t="s">
        <v>25</v>
      </c>
    </row>
    <row r="2573" spans="1:9" x14ac:dyDescent="0.2">
      <c r="A2573">
        <v>2017</v>
      </c>
      <c r="B2573">
        <v>6</v>
      </c>
      <c r="C2573" t="s">
        <v>50</v>
      </c>
      <c r="D2573" t="s">
        <v>319</v>
      </c>
      <c r="E2573" t="s">
        <v>97</v>
      </c>
      <c r="F2573" t="s">
        <v>125</v>
      </c>
      <c r="G2573">
        <v>95</v>
      </c>
      <c r="H2573">
        <v>103</v>
      </c>
      <c r="I2573" t="s">
        <v>25</v>
      </c>
    </row>
    <row r="2574" spans="1:9" x14ac:dyDescent="0.2">
      <c r="A2574">
        <v>2017</v>
      </c>
      <c r="B2574">
        <v>6</v>
      </c>
      <c r="C2574" t="s">
        <v>50</v>
      </c>
      <c r="D2574" t="s">
        <v>341</v>
      </c>
      <c r="E2574" t="s">
        <v>100</v>
      </c>
      <c r="F2574" t="s">
        <v>125</v>
      </c>
      <c r="G2574">
        <v>79</v>
      </c>
      <c r="H2574">
        <v>0</v>
      </c>
      <c r="I2574" t="s">
        <v>25</v>
      </c>
    </row>
    <row r="2575" spans="1:9" x14ac:dyDescent="0.2">
      <c r="A2575">
        <v>2017</v>
      </c>
      <c r="B2575">
        <v>6</v>
      </c>
      <c r="C2575" t="s">
        <v>50</v>
      </c>
      <c r="D2575" t="s">
        <v>206</v>
      </c>
      <c r="E2575" t="s">
        <v>117</v>
      </c>
      <c r="F2575" t="s">
        <v>125</v>
      </c>
      <c r="G2575">
        <v>56</v>
      </c>
      <c r="H2575">
        <v>67</v>
      </c>
      <c r="I2575" t="s">
        <v>25</v>
      </c>
    </row>
    <row r="2576" spans="1:9" x14ac:dyDescent="0.2">
      <c r="A2576">
        <v>2017</v>
      </c>
      <c r="B2576">
        <v>7</v>
      </c>
      <c r="C2576" t="s">
        <v>50</v>
      </c>
      <c r="D2576" t="s">
        <v>259</v>
      </c>
      <c r="E2576" t="s">
        <v>92</v>
      </c>
      <c r="F2576" t="s">
        <v>95</v>
      </c>
      <c r="G2576">
        <v>70</v>
      </c>
      <c r="H2576">
        <v>69</v>
      </c>
      <c r="I2576" t="s">
        <v>25</v>
      </c>
    </row>
    <row r="2577" spans="1:9" x14ac:dyDescent="0.2">
      <c r="A2577">
        <v>2017</v>
      </c>
      <c r="B2577">
        <v>7</v>
      </c>
      <c r="C2577" t="s">
        <v>50</v>
      </c>
      <c r="D2577" t="s">
        <v>336</v>
      </c>
      <c r="E2577" t="s">
        <v>131</v>
      </c>
      <c r="F2577" t="s">
        <v>95</v>
      </c>
      <c r="G2577">
        <v>101</v>
      </c>
      <c r="H2577">
        <v>91</v>
      </c>
      <c r="I2577" t="s">
        <v>25</v>
      </c>
    </row>
    <row r="2578" spans="1:9" x14ac:dyDescent="0.2">
      <c r="A2578">
        <v>2017</v>
      </c>
      <c r="B2578">
        <v>7</v>
      </c>
      <c r="C2578" t="s">
        <v>50</v>
      </c>
      <c r="D2578" t="s">
        <v>337</v>
      </c>
      <c r="E2578" t="s">
        <v>94</v>
      </c>
      <c r="F2578" t="s">
        <v>98</v>
      </c>
      <c r="G2578">
        <v>83</v>
      </c>
      <c r="H2578">
        <v>81</v>
      </c>
      <c r="I2578" t="s">
        <v>25</v>
      </c>
    </row>
    <row r="2579" spans="1:9" x14ac:dyDescent="0.2">
      <c r="A2579">
        <v>2017</v>
      </c>
      <c r="B2579">
        <v>7</v>
      </c>
      <c r="C2579" t="s">
        <v>50</v>
      </c>
      <c r="D2579" t="s">
        <v>338</v>
      </c>
      <c r="E2579" t="s">
        <v>94</v>
      </c>
      <c r="F2579" t="s">
        <v>95</v>
      </c>
      <c r="G2579">
        <v>95</v>
      </c>
      <c r="H2579">
        <v>123</v>
      </c>
      <c r="I2579" t="s">
        <v>25</v>
      </c>
    </row>
    <row r="2580" spans="1:9" x14ac:dyDescent="0.2">
      <c r="A2580">
        <v>2017</v>
      </c>
      <c r="B2580">
        <v>7</v>
      </c>
      <c r="C2580" t="s">
        <v>50</v>
      </c>
      <c r="D2580" t="s">
        <v>339</v>
      </c>
      <c r="E2580" t="s">
        <v>165</v>
      </c>
      <c r="F2580" t="s">
        <v>114</v>
      </c>
      <c r="G2580">
        <v>112</v>
      </c>
      <c r="H2580">
        <v>93</v>
      </c>
      <c r="I2580" t="s">
        <v>25</v>
      </c>
    </row>
    <row r="2581" spans="1:9" x14ac:dyDescent="0.2">
      <c r="A2581">
        <v>2017</v>
      </c>
      <c r="B2581">
        <v>7</v>
      </c>
      <c r="C2581" t="s">
        <v>50</v>
      </c>
      <c r="D2581" t="s">
        <v>340</v>
      </c>
      <c r="E2581" t="s">
        <v>138</v>
      </c>
      <c r="F2581" t="s">
        <v>95</v>
      </c>
      <c r="G2581">
        <v>101</v>
      </c>
      <c r="H2581">
        <v>91</v>
      </c>
      <c r="I2581" t="s">
        <v>25</v>
      </c>
    </row>
    <row r="2582" spans="1:9" x14ac:dyDescent="0.2">
      <c r="A2582">
        <v>2017</v>
      </c>
      <c r="B2582">
        <v>7</v>
      </c>
      <c r="C2582" t="s">
        <v>50</v>
      </c>
      <c r="D2582" t="s">
        <v>356</v>
      </c>
      <c r="E2582" t="s">
        <v>100</v>
      </c>
      <c r="F2582" t="s">
        <v>90</v>
      </c>
      <c r="G2582">
        <v>93</v>
      </c>
      <c r="H2582">
        <v>116</v>
      </c>
      <c r="I2582" t="s">
        <v>25</v>
      </c>
    </row>
    <row r="2583" spans="1:9" x14ac:dyDescent="0.2">
      <c r="A2583">
        <v>2017</v>
      </c>
      <c r="B2583">
        <v>7</v>
      </c>
      <c r="C2583" t="s">
        <v>50</v>
      </c>
      <c r="D2583" t="s">
        <v>351</v>
      </c>
      <c r="E2583" t="s">
        <v>128</v>
      </c>
      <c r="F2583" t="s">
        <v>90</v>
      </c>
      <c r="G2583">
        <v>83</v>
      </c>
      <c r="H2583">
        <v>70</v>
      </c>
      <c r="I2583" t="s">
        <v>25</v>
      </c>
    </row>
    <row r="2584" spans="1:9" x14ac:dyDescent="0.2">
      <c r="A2584">
        <v>2017</v>
      </c>
      <c r="B2584">
        <v>7</v>
      </c>
      <c r="C2584" t="s">
        <v>50</v>
      </c>
      <c r="D2584" t="s">
        <v>342</v>
      </c>
      <c r="E2584" t="s">
        <v>128</v>
      </c>
      <c r="F2584" t="s">
        <v>90</v>
      </c>
      <c r="G2584">
        <v>74</v>
      </c>
      <c r="H2584">
        <v>74</v>
      </c>
      <c r="I2584" t="s">
        <v>25</v>
      </c>
    </row>
    <row r="2585" spans="1:9" x14ac:dyDescent="0.2">
      <c r="A2585">
        <v>2017</v>
      </c>
      <c r="B2585">
        <v>7</v>
      </c>
      <c r="C2585" t="s">
        <v>50</v>
      </c>
      <c r="D2585" t="s">
        <v>344</v>
      </c>
      <c r="E2585" t="s">
        <v>103</v>
      </c>
      <c r="F2585" t="s">
        <v>95</v>
      </c>
      <c r="G2585">
        <v>95</v>
      </c>
      <c r="H2585">
        <v>103</v>
      </c>
      <c r="I2585" t="s">
        <v>25</v>
      </c>
    </row>
    <row r="2586" spans="1:9" x14ac:dyDescent="0.2">
      <c r="A2586">
        <v>2017</v>
      </c>
      <c r="B2586">
        <v>7</v>
      </c>
      <c r="C2586" t="s">
        <v>50</v>
      </c>
      <c r="D2586" t="s">
        <v>343</v>
      </c>
      <c r="E2586" t="s">
        <v>103</v>
      </c>
      <c r="F2586" t="s">
        <v>98</v>
      </c>
      <c r="G2586">
        <v>97</v>
      </c>
      <c r="H2586">
        <v>94</v>
      </c>
      <c r="I2586" t="s">
        <v>25</v>
      </c>
    </row>
    <row r="2587" spans="1:9" x14ac:dyDescent="0.2">
      <c r="A2587">
        <v>2017</v>
      </c>
      <c r="B2587">
        <v>7</v>
      </c>
      <c r="C2587" t="s">
        <v>50</v>
      </c>
      <c r="D2587" t="s">
        <v>355</v>
      </c>
      <c r="E2587" t="s">
        <v>106</v>
      </c>
      <c r="F2587" t="s">
        <v>98</v>
      </c>
      <c r="G2587">
        <v>97</v>
      </c>
      <c r="H2587">
        <v>77</v>
      </c>
      <c r="I2587" t="s">
        <v>25</v>
      </c>
    </row>
    <row r="2588" spans="1:9" x14ac:dyDescent="0.2">
      <c r="A2588">
        <v>2017</v>
      </c>
      <c r="B2588">
        <v>7</v>
      </c>
      <c r="C2588" t="s">
        <v>50</v>
      </c>
      <c r="D2588" t="s">
        <v>346</v>
      </c>
      <c r="E2588" t="s">
        <v>106</v>
      </c>
      <c r="F2588" t="s">
        <v>90</v>
      </c>
      <c r="G2588">
        <v>96</v>
      </c>
      <c r="H2588">
        <v>101</v>
      </c>
      <c r="I2588" t="s">
        <v>25</v>
      </c>
    </row>
    <row r="2589" spans="1:9" x14ac:dyDescent="0.2">
      <c r="A2589">
        <v>2017</v>
      </c>
      <c r="B2589">
        <v>7</v>
      </c>
      <c r="C2589" t="s">
        <v>50</v>
      </c>
      <c r="D2589" t="s">
        <v>347</v>
      </c>
      <c r="E2589" t="s">
        <v>117</v>
      </c>
      <c r="F2589" t="s">
        <v>95</v>
      </c>
      <c r="G2589">
        <v>90</v>
      </c>
      <c r="H2589">
        <v>87</v>
      </c>
      <c r="I2589" t="s">
        <v>25</v>
      </c>
    </row>
    <row r="2590" spans="1:9" x14ac:dyDescent="0.2">
      <c r="A2590">
        <v>2017</v>
      </c>
      <c r="B2590">
        <v>7</v>
      </c>
      <c r="C2590" t="s">
        <v>50</v>
      </c>
      <c r="D2590" t="s">
        <v>353</v>
      </c>
      <c r="E2590" t="s">
        <v>119</v>
      </c>
      <c r="F2590" t="s">
        <v>98</v>
      </c>
      <c r="G2590">
        <v>123</v>
      </c>
      <c r="H2590">
        <v>96</v>
      </c>
      <c r="I2590" t="s">
        <v>25</v>
      </c>
    </row>
    <row r="2591" spans="1:9" x14ac:dyDescent="0.2">
      <c r="A2591">
        <v>2017</v>
      </c>
      <c r="B2591">
        <v>7</v>
      </c>
      <c r="C2591" t="s">
        <v>50</v>
      </c>
      <c r="D2591" t="s">
        <v>273</v>
      </c>
      <c r="E2591" t="s">
        <v>121</v>
      </c>
      <c r="F2591" t="s">
        <v>90</v>
      </c>
      <c r="G2591">
        <v>86</v>
      </c>
      <c r="H2591">
        <v>50</v>
      </c>
      <c r="I2591" t="s">
        <v>25</v>
      </c>
    </row>
    <row r="2592" spans="1:9" x14ac:dyDescent="0.2">
      <c r="A2592">
        <v>2017</v>
      </c>
      <c r="B2592">
        <v>7</v>
      </c>
      <c r="C2592" t="s">
        <v>50</v>
      </c>
      <c r="D2592" t="s">
        <v>348</v>
      </c>
      <c r="E2592" t="s">
        <v>123</v>
      </c>
      <c r="F2592" t="s">
        <v>95</v>
      </c>
      <c r="G2592">
        <v>108</v>
      </c>
      <c r="H2592">
        <v>99</v>
      </c>
      <c r="I2592" t="s">
        <v>25</v>
      </c>
    </row>
    <row r="2593" spans="1:9" x14ac:dyDescent="0.2">
      <c r="A2593">
        <v>2017</v>
      </c>
      <c r="B2593">
        <v>7</v>
      </c>
      <c r="C2593" t="s">
        <v>50</v>
      </c>
      <c r="D2593" t="s">
        <v>349</v>
      </c>
      <c r="E2593" t="s">
        <v>123</v>
      </c>
      <c r="F2593" t="s">
        <v>98</v>
      </c>
      <c r="G2593">
        <v>90</v>
      </c>
      <c r="H2593">
        <v>52</v>
      </c>
      <c r="I2593" t="s">
        <v>25</v>
      </c>
    </row>
    <row r="2594" spans="1:9" x14ac:dyDescent="0.2">
      <c r="A2594">
        <v>2017</v>
      </c>
      <c r="B2594">
        <v>7</v>
      </c>
      <c r="C2594" t="s">
        <v>50</v>
      </c>
      <c r="D2594" t="s">
        <v>254</v>
      </c>
      <c r="E2594" t="s">
        <v>89</v>
      </c>
      <c r="F2594" t="s">
        <v>125</v>
      </c>
      <c r="G2594">
        <v>62</v>
      </c>
      <c r="H2594">
        <v>6</v>
      </c>
      <c r="I2594" t="s">
        <v>25</v>
      </c>
    </row>
    <row r="2595" spans="1:9" x14ac:dyDescent="0.2">
      <c r="A2595">
        <v>2017</v>
      </c>
      <c r="B2595">
        <v>7</v>
      </c>
      <c r="C2595" t="s">
        <v>50</v>
      </c>
      <c r="D2595" t="s">
        <v>221</v>
      </c>
      <c r="E2595" t="s">
        <v>94</v>
      </c>
      <c r="F2595" t="s">
        <v>125</v>
      </c>
      <c r="G2595">
        <v>78</v>
      </c>
      <c r="H2595">
        <v>87</v>
      </c>
      <c r="I2595" t="s">
        <v>25</v>
      </c>
    </row>
    <row r="2596" spans="1:9" x14ac:dyDescent="0.2">
      <c r="A2596">
        <v>2017</v>
      </c>
      <c r="B2596">
        <v>7</v>
      </c>
      <c r="C2596" t="s">
        <v>50</v>
      </c>
      <c r="D2596" t="s">
        <v>319</v>
      </c>
      <c r="E2596" t="s">
        <v>97</v>
      </c>
      <c r="F2596" t="s">
        <v>125</v>
      </c>
      <c r="G2596">
        <v>93</v>
      </c>
      <c r="H2596">
        <v>93</v>
      </c>
      <c r="I2596" t="s">
        <v>25</v>
      </c>
    </row>
    <row r="2597" spans="1:9" x14ac:dyDescent="0.2">
      <c r="A2597">
        <v>2017</v>
      </c>
      <c r="B2597">
        <v>7</v>
      </c>
      <c r="C2597" t="s">
        <v>50</v>
      </c>
      <c r="D2597" t="s">
        <v>341</v>
      </c>
      <c r="E2597" t="s">
        <v>100</v>
      </c>
      <c r="F2597" t="s">
        <v>125</v>
      </c>
      <c r="G2597">
        <v>79</v>
      </c>
      <c r="H2597">
        <v>0</v>
      </c>
      <c r="I2597" t="s">
        <v>25</v>
      </c>
    </row>
    <row r="2598" spans="1:9" x14ac:dyDescent="0.2">
      <c r="A2598">
        <v>2017</v>
      </c>
      <c r="B2598">
        <v>8</v>
      </c>
      <c r="C2598" t="s">
        <v>50</v>
      </c>
      <c r="D2598" t="s">
        <v>336</v>
      </c>
      <c r="E2598" t="s">
        <v>131</v>
      </c>
      <c r="F2598" t="s">
        <v>95</v>
      </c>
      <c r="G2598">
        <v>92</v>
      </c>
      <c r="H2598">
        <v>76</v>
      </c>
      <c r="I2598" t="s">
        <v>25</v>
      </c>
    </row>
    <row r="2599" spans="1:9" x14ac:dyDescent="0.2">
      <c r="A2599">
        <v>2017</v>
      </c>
      <c r="B2599">
        <v>8</v>
      </c>
      <c r="C2599" t="s">
        <v>50</v>
      </c>
      <c r="D2599" t="s">
        <v>337</v>
      </c>
      <c r="E2599" t="s">
        <v>94</v>
      </c>
      <c r="F2599" t="s">
        <v>98</v>
      </c>
      <c r="G2599">
        <v>88</v>
      </c>
      <c r="H2599">
        <v>96</v>
      </c>
      <c r="I2599" t="s">
        <v>25</v>
      </c>
    </row>
    <row r="2600" spans="1:9" x14ac:dyDescent="0.2">
      <c r="A2600">
        <v>2017</v>
      </c>
      <c r="B2600">
        <v>8</v>
      </c>
      <c r="C2600" t="s">
        <v>50</v>
      </c>
      <c r="D2600" t="s">
        <v>338</v>
      </c>
      <c r="E2600" t="s">
        <v>94</v>
      </c>
      <c r="F2600" t="s">
        <v>95</v>
      </c>
      <c r="G2600">
        <v>101</v>
      </c>
      <c r="H2600">
        <v>130</v>
      </c>
      <c r="I2600" t="s">
        <v>25</v>
      </c>
    </row>
    <row r="2601" spans="1:9" x14ac:dyDescent="0.2">
      <c r="A2601">
        <v>2017</v>
      </c>
      <c r="B2601">
        <v>8</v>
      </c>
      <c r="C2601" t="s">
        <v>50</v>
      </c>
      <c r="D2601" t="s">
        <v>339</v>
      </c>
      <c r="E2601" t="s">
        <v>165</v>
      </c>
      <c r="F2601" t="s">
        <v>114</v>
      </c>
      <c r="G2601">
        <v>112</v>
      </c>
      <c r="H2601">
        <v>125</v>
      </c>
      <c r="I2601" t="s">
        <v>25</v>
      </c>
    </row>
    <row r="2602" spans="1:9" x14ac:dyDescent="0.2">
      <c r="A2602">
        <v>2017</v>
      </c>
      <c r="B2602">
        <v>8</v>
      </c>
      <c r="C2602" t="s">
        <v>50</v>
      </c>
      <c r="D2602" t="s">
        <v>340</v>
      </c>
      <c r="E2602" t="s">
        <v>138</v>
      </c>
      <c r="F2602" t="s">
        <v>95</v>
      </c>
      <c r="G2602">
        <v>94</v>
      </c>
      <c r="H2602">
        <v>93</v>
      </c>
      <c r="I2602" t="s">
        <v>25</v>
      </c>
    </row>
    <row r="2603" spans="1:9" x14ac:dyDescent="0.2">
      <c r="A2603">
        <v>2017</v>
      </c>
      <c r="B2603">
        <v>8</v>
      </c>
      <c r="C2603" t="s">
        <v>50</v>
      </c>
      <c r="D2603" t="s">
        <v>319</v>
      </c>
      <c r="E2603" t="s">
        <v>97</v>
      </c>
      <c r="F2603" t="s">
        <v>95</v>
      </c>
      <c r="G2603">
        <v>83</v>
      </c>
      <c r="H2603">
        <v>68</v>
      </c>
      <c r="I2603" t="s">
        <v>25</v>
      </c>
    </row>
    <row r="2604" spans="1:9" x14ac:dyDescent="0.2">
      <c r="A2604">
        <v>2017</v>
      </c>
      <c r="B2604">
        <v>8</v>
      </c>
      <c r="C2604" t="s">
        <v>50</v>
      </c>
      <c r="D2604" t="s">
        <v>356</v>
      </c>
      <c r="E2604" t="s">
        <v>100</v>
      </c>
      <c r="F2604" t="s">
        <v>90</v>
      </c>
      <c r="G2604">
        <v>106</v>
      </c>
      <c r="H2604">
        <v>130</v>
      </c>
      <c r="I2604" t="s">
        <v>25</v>
      </c>
    </row>
    <row r="2605" spans="1:9" x14ac:dyDescent="0.2">
      <c r="A2605">
        <v>2017</v>
      </c>
      <c r="B2605">
        <v>8</v>
      </c>
      <c r="C2605" t="s">
        <v>50</v>
      </c>
      <c r="D2605" t="s">
        <v>351</v>
      </c>
      <c r="E2605" t="s">
        <v>128</v>
      </c>
      <c r="F2605" t="s">
        <v>90</v>
      </c>
      <c r="G2605">
        <v>79</v>
      </c>
      <c r="H2605">
        <v>94</v>
      </c>
      <c r="I2605" t="s">
        <v>25</v>
      </c>
    </row>
    <row r="2606" spans="1:9" x14ac:dyDescent="0.2">
      <c r="A2606">
        <v>2017</v>
      </c>
      <c r="B2606">
        <v>8</v>
      </c>
      <c r="C2606" t="s">
        <v>50</v>
      </c>
      <c r="D2606" t="s">
        <v>342</v>
      </c>
      <c r="E2606" t="s">
        <v>128</v>
      </c>
      <c r="F2606" t="s">
        <v>90</v>
      </c>
      <c r="G2606">
        <v>75</v>
      </c>
      <c r="H2606">
        <v>89</v>
      </c>
      <c r="I2606" t="s">
        <v>25</v>
      </c>
    </row>
    <row r="2607" spans="1:9" x14ac:dyDescent="0.2">
      <c r="A2607">
        <v>2017</v>
      </c>
      <c r="B2607">
        <v>8</v>
      </c>
      <c r="C2607" t="s">
        <v>50</v>
      </c>
      <c r="D2607" t="s">
        <v>344</v>
      </c>
      <c r="E2607" t="s">
        <v>103</v>
      </c>
      <c r="F2607" t="s">
        <v>95</v>
      </c>
      <c r="G2607">
        <v>93</v>
      </c>
      <c r="H2607">
        <v>82</v>
      </c>
      <c r="I2607" t="s">
        <v>25</v>
      </c>
    </row>
    <row r="2608" spans="1:9" x14ac:dyDescent="0.2">
      <c r="A2608">
        <v>2017</v>
      </c>
      <c r="B2608">
        <v>8</v>
      </c>
      <c r="C2608" t="s">
        <v>50</v>
      </c>
      <c r="D2608" t="s">
        <v>343</v>
      </c>
      <c r="E2608" t="s">
        <v>103</v>
      </c>
      <c r="F2608" t="s">
        <v>98</v>
      </c>
      <c r="G2608">
        <v>95</v>
      </c>
      <c r="H2608">
        <v>77</v>
      </c>
      <c r="I2608" t="s">
        <v>25</v>
      </c>
    </row>
    <row r="2609" spans="1:9" x14ac:dyDescent="0.2">
      <c r="A2609">
        <v>2017</v>
      </c>
      <c r="B2609">
        <v>8</v>
      </c>
      <c r="C2609" t="s">
        <v>50</v>
      </c>
      <c r="D2609" t="s">
        <v>355</v>
      </c>
      <c r="E2609" t="s">
        <v>106</v>
      </c>
      <c r="F2609" t="s">
        <v>98</v>
      </c>
      <c r="G2609">
        <v>81</v>
      </c>
      <c r="H2609">
        <v>51</v>
      </c>
      <c r="I2609" t="s">
        <v>25</v>
      </c>
    </row>
    <row r="2610" spans="1:9" x14ac:dyDescent="0.2">
      <c r="A2610">
        <v>2017</v>
      </c>
      <c r="B2610">
        <v>8</v>
      </c>
      <c r="C2610" t="s">
        <v>50</v>
      </c>
      <c r="D2610" t="s">
        <v>346</v>
      </c>
      <c r="E2610" t="s">
        <v>106</v>
      </c>
      <c r="F2610" t="s">
        <v>90</v>
      </c>
      <c r="G2610">
        <v>91</v>
      </c>
      <c r="H2610">
        <v>73</v>
      </c>
      <c r="I2610" t="s">
        <v>25</v>
      </c>
    </row>
    <row r="2611" spans="1:9" x14ac:dyDescent="0.2">
      <c r="A2611">
        <v>2017</v>
      </c>
      <c r="B2611">
        <v>8</v>
      </c>
      <c r="C2611" t="s">
        <v>50</v>
      </c>
      <c r="D2611" t="s">
        <v>347</v>
      </c>
      <c r="E2611" t="s">
        <v>117</v>
      </c>
      <c r="F2611" t="s">
        <v>95</v>
      </c>
      <c r="G2611">
        <v>80</v>
      </c>
      <c r="H2611">
        <v>105</v>
      </c>
      <c r="I2611" t="s">
        <v>25</v>
      </c>
    </row>
    <row r="2612" spans="1:9" x14ac:dyDescent="0.2">
      <c r="A2612">
        <v>2017</v>
      </c>
      <c r="B2612">
        <v>8</v>
      </c>
      <c r="C2612" t="s">
        <v>50</v>
      </c>
      <c r="D2612" t="s">
        <v>353</v>
      </c>
      <c r="E2612" t="s">
        <v>119</v>
      </c>
      <c r="F2612" t="s">
        <v>98</v>
      </c>
      <c r="G2612">
        <v>121</v>
      </c>
      <c r="H2612">
        <v>84</v>
      </c>
      <c r="I2612" t="s">
        <v>25</v>
      </c>
    </row>
    <row r="2613" spans="1:9" x14ac:dyDescent="0.2">
      <c r="A2613">
        <v>2017</v>
      </c>
      <c r="B2613">
        <v>8</v>
      </c>
      <c r="C2613" t="s">
        <v>50</v>
      </c>
      <c r="D2613" t="s">
        <v>273</v>
      </c>
      <c r="E2613" t="s">
        <v>121</v>
      </c>
      <c r="F2613" t="s">
        <v>90</v>
      </c>
      <c r="G2613">
        <v>73</v>
      </c>
      <c r="H2613">
        <v>45</v>
      </c>
      <c r="I2613" t="s">
        <v>25</v>
      </c>
    </row>
    <row r="2614" spans="1:9" x14ac:dyDescent="0.2">
      <c r="A2614">
        <v>2017</v>
      </c>
      <c r="B2614">
        <v>8</v>
      </c>
      <c r="C2614" t="s">
        <v>50</v>
      </c>
      <c r="D2614" t="s">
        <v>348</v>
      </c>
      <c r="E2614" t="s">
        <v>123</v>
      </c>
      <c r="F2614" t="s">
        <v>95</v>
      </c>
      <c r="G2614">
        <v>108</v>
      </c>
      <c r="H2614">
        <v>106</v>
      </c>
      <c r="I2614" t="s">
        <v>25</v>
      </c>
    </row>
    <row r="2615" spans="1:9" x14ac:dyDescent="0.2">
      <c r="A2615">
        <v>2017</v>
      </c>
      <c r="B2615">
        <v>8</v>
      </c>
      <c r="C2615" t="s">
        <v>50</v>
      </c>
      <c r="D2615" t="s">
        <v>349</v>
      </c>
      <c r="E2615" t="s">
        <v>123</v>
      </c>
      <c r="F2615" t="s">
        <v>98</v>
      </c>
      <c r="G2615">
        <v>97</v>
      </c>
      <c r="H2615">
        <v>87</v>
      </c>
      <c r="I2615" t="s">
        <v>25</v>
      </c>
    </row>
    <row r="2616" spans="1:9" x14ac:dyDescent="0.2">
      <c r="A2616">
        <v>2017</v>
      </c>
      <c r="B2616">
        <v>8</v>
      </c>
      <c r="C2616" t="s">
        <v>50</v>
      </c>
      <c r="D2616" t="s">
        <v>259</v>
      </c>
      <c r="E2616" t="s">
        <v>92</v>
      </c>
      <c r="F2616" t="s">
        <v>125</v>
      </c>
      <c r="G2616">
        <v>76</v>
      </c>
      <c r="H2616">
        <v>62</v>
      </c>
      <c r="I2616" t="s">
        <v>25</v>
      </c>
    </row>
    <row r="2617" spans="1:9" x14ac:dyDescent="0.2">
      <c r="A2617">
        <v>2017</v>
      </c>
      <c r="B2617">
        <v>8</v>
      </c>
      <c r="C2617" t="s">
        <v>50</v>
      </c>
      <c r="D2617" t="s">
        <v>265</v>
      </c>
      <c r="E2617" t="s">
        <v>131</v>
      </c>
      <c r="F2617" t="s">
        <v>125</v>
      </c>
      <c r="G2617">
        <v>76</v>
      </c>
      <c r="H2617">
        <v>58</v>
      </c>
      <c r="I2617" t="s">
        <v>25</v>
      </c>
    </row>
    <row r="2618" spans="1:9" x14ac:dyDescent="0.2">
      <c r="A2618">
        <v>2017</v>
      </c>
      <c r="B2618">
        <v>8</v>
      </c>
      <c r="C2618" t="s">
        <v>50</v>
      </c>
      <c r="D2618" t="s">
        <v>221</v>
      </c>
      <c r="E2618" t="s">
        <v>94</v>
      </c>
      <c r="F2618" t="s">
        <v>125</v>
      </c>
      <c r="G2618">
        <v>90</v>
      </c>
      <c r="H2618">
        <v>108</v>
      </c>
      <c r="I2618" t="s">
        <v>25</v>
      </c>
    </row>
    <row r="2619" spans="1:9" x14ac:dyDescent="0.2">
      <c r="A2619">
        <v>2017</v>
      </c>
      <c r="B2619">
        <v>8</v>
      </c>
      <c r="C2619" t="s">
        <v>50</v>
      </c>
      <c r="D2619" t="s">
        <v>341</v>
      </c>
      <c r="E2619" t="s">
        <v>100</v>
      </c>
      <c r="F2619" t="s">
        <v>125</v>
      </c>
      <c r="G2619">
        <v>79</v>
      </c>
      <c r="H2619">
        <v>0</v>
      </c>
      <c r="I2619" t="s">
        <v>25</v>
      </c>
    </row>
    <row r="2620" spans="1:9" x14ac:dyDescent="0.2">
      <c r="A2620">
        <v>2017</v>
      </c>
      <c r="B2620">
        <v>9</v>
      </c>
      <c r="C2620" t="s">
        <v>50</v>
      </c>
      <c r="D2620" t="s">
        <v>202</v>
      </c>
      <c r="E2620" t="s">
        <v>89</v>
      </c>
      <c r="F2620" t="s">
        <v>98</v>
      </c>
      <c r="G2620">
        <v>77</v>
      </c>
      <c r="H2620">
        <v>62</v>
      </c>
      <c r="I2620" t="s">
        <v>25</v>
      </c>
    </row>
    <row r="2621" spans="1:9" x14ac:dyDescent="0.2">
      <c r="A2621">
        <v>2017</v>
      </c>
      <c r="B2621">
        <v>9</v>
      </c>
      <c r="C2621" t="s">
        <v>50</v>
      </c>
      <c r="D2621" t="s">
        <v>259</v>
      </c>
      <c r="E2621" t="s">
        <v>92</v>
      </c>
      <c r="F2621" t="s">
        <v>95</v>
      </c>
      <c r="G2621">
        <v>67</v>
      </c>
      <c r="H2621">
        <v>64</v>
      </c>
      <c r="I2621" t="s">
        <v>25</v>
      </c>
    </row>
    <row r="2622" spans="1:9" x14ac:dyDescent="0.2">
      <c r="A2622">
        <v>2017</v>
      </c>
      <c r="B2622">
        <v>9</v>
      </c>
      <c r="C2622" t="s">
        <v>50</v>
      </c>
      <c r="D2622" t="s">
        <v>336</v>
      </c>
      <c r="E2622" t="s">
        <v>131</v>
      </c>
      <c r="F2622" t="s">
        <v>95</v>
      </c>
      <c r="G2622">
        <v>101</v>
      </c>
      <c r="H2622">
        <v>142</v>
      </c>
      <c r="I2622" t="s">
        <v>25</v>
      </c>
    </row>
    <row r="2623" spans="1:9" x14ac:dyDescent="0.2">
      <c r="A2623">
        <v>2017</v>
      </c>
      <c r="B2623">
        <v>9</v>
      </c>
      <c r="C2623" t="s">
        <v>50</v>
      </c>
      <c r="D2623" t="s">
        <v>130</v>
      </c>
      <c r="E2623" t="s">
        <v>131</v>
      </c>
      <c r="F2623" t="s">
        <v>90</v>
      </c>
      <c r="G2623">
        <v>88</v>
      </c>
      <c r="H2623">
        <v>71</v>
      </c>
      <c r="I2623" t="s">
        <v>25</v>
      </c>
    </row>
    <row r="2624" spans="1:9" x14ac:dyDescent="0.2">
      <c r="A2624">
        <v>2017</v>
      </c>
      <c r="B2624">
        <v>9</v>
      </c>
      <c r="C2624" t="s">
        <v>50</v>
      </c>
      <c r="D2624" t="s">
        <v>338</v>
      </c>
      <c r="E2624" t="s">
        <v>94</v>
      </c>
      <c r="F2624" t="s">
        <v>95</v>
      </c>
      <c r="G2624">
        <v>103</v>
      </c>
      <c r="H2624">
        <v>95</v>
      </c>
      <c r="I2624" t="s">
        <v>25</v>
      </c>
    </row>
    <row r="2625" spans="1:9" x14ac:dyDescent="0.2">
      <c r="A2625">
        <v>2017</v>
      </c>
      <c r="B2625">
        <v>9</v>
      </c>
      <c r="C2625" t="s">
        <v>50</v>
      </c>
      <c r="D2625" t="s">
        <v>337</v>
      </c>
      <c r="E2625" t="s">
        <v>94</v>
      </c>
      <c r="F2625" t="s">
        <v>98</v>
      </c>
      <c r="G2625">
        <v>94</v>
      </c>
      <c r="H2625">
        <v>109</v>
      </c>
      <c r="I2625" t="s">
        <v>25</v>
      </c>
    </row>
    <row r="2626" spans="1:9" x14ac:dyDescent="0.2">
      <c r="A2626">
        <v>2017</v>
      </c>
      <c r="B2626">
        <v>9</v>
      </c>
      <c r="C2626" t="s">
        <v>50</v>
      </c>
      <c r="D2626" t="s">
        <v>339</v>
      </c>
      <c r="E2626" t="s">
        <v>165</v>
      </c>
      <c r="F2626" t="s">
        <v>114</v>
      </c>
      <c r="G2626">
        <v>107</v>
      </c>
      <c r="H2626">
        <v>107</v>
      </c>
      <c r="I2626" t="s">
        <v>25</v>
      </c>
    </row>
    <row r="2627" spans="1:9" x14ac:dyDescent="0.2">
      <c r="A2627">
        <v>2017</v>
      </c>
      <c r="B2627">
        <v>9</v>
      </c>
      <c r="C2627" t="s">
        <v>50</v>
      </c>
      <c r="D2627" t="s">
        <v>319</v>
      </c>
      <c r="E2627" t="s">
        <v>97</v>
      </c>
      <c r="F2627" t="s">
        <v>95</v>
      </c>
      <c r="G2627">
        <v>88</v>
      </c>
      <c r="H2627">
        <v>110</v>
      </c>
      <c r="I2627" t="s">
        <v>25</v>
      </c>
    </row>
    <row r="2628" spans="1:9" x14ac:dyDescent="0.2">
      <c r="A2628">
        <v>2017</v>
      </c>
      <c r="B2628">
        <v>9</v>
      </c>
      <c r="C2628" t="s">
        <v>50</v>
      </c>
      <c r="D2628" t="s">
        <v>356</v>
      </c>
      <c r="E2628" t="s">
        <v>100</v>
      </c>
      <c r="F2628" t="s">
        <v>90</v>
      </c>
      <c r="G2628">
        <v>98</v>
      </c>
      <c r="H2628">
        <v>69</v>
      </c>
      <c r="I2628" t="s">
        <v>25</v>
      </c>
    </row>
    <row r="2629" spans="1:9" x14ac:dyDescent="0.2">
      <c r="A2629">
        <v>2017</v>
      </c>
      <c r="B2629">
        <v>9</v>
      </c>
      <c r="C2629" t="s">
        <v>50</v>
      </c>
      <c r="D2629" t="s">
        <v>351</v>
      </c>
      <c r="E2629" t="s">
        <v>128</v>
      </c>
      <c r="F2629" t="s">
        <v>90</v>
      </c>
      <c r="G2629">
        <v>72</v>
      </c>
      <c r="H2629">
        <v>74</v>
      </c>
      <c r="I2629" t="s">
        <v>25</v>
      </c>
    </row>
    <row r="2630" spans="1:9" x14ac:dyDescent="0.2">
      <c r="A2630">
        <v>2017</v>
      </c>
      <c r="B2630">
        <v>9</v>
      </c>
      <c r="C2630" t="s">
        <v>50</v>
      </c>
      <c r="D2630" t="s">
        <v>342</v>
      </c>
      <c r="E2630" t="s">
        <v>128</v>
      </c>
      <c r="F2630" t="s">
        <v>90</v>
      </c>
      <c r="G2630">
        <v>64</v>
      </c>
      <c r="H2630">
        <v>63</v>
      </c>
      <c r="I2630" t="s">
        <v>25</v>
      </c>
    </row>
    <row r="2631" spans="1:9" x14ac:dyDescent="0.2">
      <c r="A2631">
        <v>2017</v>
      </c>
      <c r="B2631">
        <v>9</v>
      </c>
      <c r="C2631" t="s">
        <v>50</v>
      </c>
      <c r="D2631" t="s">
        <v>344</v>
      </c>
      <c r="E2631" t="s">
        <v>103</v>
      </c>
      <c r="F2631" t="s">
        <v>95</v>
      </c>
      <c r="G2631">
        <v>92</v>
      </c>
      <c r="H2631">
        <v>62</v>
      </c>
      <c r="I2631" t="s">
        <v>25</v>
      </c>
    </row>
    <row r="2632" spans="1:9" x14ac:dyDescent="0.2">
      <c r="A2632">
        <v>2017</v>
      </c>
      <c r="B2632">
        <v>9</v>
      </c>
      <c r="C2632" t="s">
        <v>50</v>
      </c>
      <c r="D2632" t="s">
        <v>343</v>
      </c>
      <c r="E2632" t="s">
        <v>103</v>
      </c>
      <c r="F2632" t="s">
        <v>98</v>
      </c>
      <c r="G2632">
        <v>94</v>
      </c>
      <c r="H2632">
        <v>73</v>
      </c>
      <c r="I2632" t="s">
        <v>25</v>
      </c>
    </row>
    <row r="2633" spans="1:9" x14ac:dyDescent="0.2">
      <c r="A2633">
        <v>2017</v>
      </c>
      <c r="B2633">
        <v>9</v>
      </c>
      <c r="C2633" t="s">
        <v>50</v>
      </c>
      <c r="D2633" t="s">
        <v>347</v>
      </c>
      <c r="E2633" t="s">
        <v>117</v>
      </c>
      <c r="F2633" t="s">
        <v>95</v>
      </c>
      <c r="G2633">
        <v>97</v>
      </c>
      <c r="H2633">
        <v>144</v>
      </c>
      <c r="I2633" t="s">
        <v>25</v>
      </c>
    </row>
    <row r="2634" spans="1:9" x14ac:dyDescent="0.2">
      <c r="A2634">
        <v>2017</v>
      </c>
      <c r="B2634">
        <v>9</v>
      </c>
      <c r="C2634" t="s">
        <v>50</v>
      </c>
      <c r="D2634" t="s">
        <v>353</v>
      </c>
      <c r="E2634" t="s">
        <v>119</v>
      </c>
      <c r="F2634" t="s">
        <v>98</v>
      </c>
      <c r="G2634">
        <v>120</v>
      </c>
      <c r="H2634">
        <v>119</v>
      </c>
      <c r="I2634" t="s">
        <v>25</v>
      </c>
    </row>
    <row r="2635" spans="1:9" x14ac:dyDescent="0.2">
      <c r="A2635">
        <v>2017</v>
      </c>
      <c r="B2635">
        <v>9</v>
      </c>
      <c r="C2635" t="s">
        <v>50</v>
      </c>
      <c r="D2635" t="s">
        <v>273</v>
      </c>
      <c r="E2635" t="s">
        <v>121</v>
      </c>
      <c r="F2635" t="s">
        <v>90</v>
      </c>
      <c r="G2635">
        <v>79</v>
      </c>
      <c r="H2635">
        <v>96</v>
      </c>
      <c r="I2635" t="s">
        <v>25</v>
      </c>
    </row>
    <row r="2636" spans="1:9" x14ac:dyDescent="0.2">
      <c r="A2636">
        <v>2017</v>
      </c>
      <c r="B2636">
        <v>9</v>
      </c>
      <c r="C2636" t="s">
        <v>50</v>
      </c>
      <c r="D2636" t="s">
        <v>348</v>
      </c>
      <c r="E2636" t="s">
        <v>123</v>
      </c>
      <c r="F2636" t="s">
        <v>95</v>
      </c>
      <c r="G2636">
        <v>102</v>
      </c>
      <c r="H2636">
        <v>73</v>
      </c>
      <c r="I2636" t="s">
        <v>25</v>
      </c>
    </row>
    <row r="2637" spans="1:9" x14ac:dyDescent="0.2">
      <c r="A2637">
        <v>2017</v>
      </c>
      <c r="B2637">
        <v>9</v>
      </c>
      <c r="C2637" t="s">
        <v>50</v>
      </c>
      <c r="D2637" t="s">
        <v>349</v>
      </c>
      <c r="E2637" t="s">
        <v>123</v>
      </c>
      <c r="F2637" t="s">
        <v>98</v>
      </c>
      <c r="G2637">
        <v>83</v>
      </c>
      <c r="H2637">
        <v>47</v>
      </c>
      <c r="I2637" t="s">
        <v>25</v>
      </c>
    </row>
    <row r="2638" spans="1:9" x14ac:dyDescent="0.2">
      <c r="A2638">
        <v>2017</v>
      </c>
      <c r="B2638">
        <v>9</v>
      </c>
      <c r="C2638" t="s">
        <v>50</v>
      </c>
      <c r="D2638" t="s">
        <v>358</v>
      </c>
      <c r="E2638" t="s">
        <v>92</v>
      </c>
      <c r="F2638" t="s">
        <v>125</v>
      </c>
      <c r="G2638">
        <v>69</v>
      </c>
      <c r="H2638">
        <v>0</v>
      </c>
      <c r="I2638" t="s">
        <v>25</v>
      </c>
    </row>
    <row r="2639" spans="1:9" x14ac:dyDescent="0.2">
      <c r="A2639">
        <v>2017</v>
      </c>
      <c r="B2639">
        <v>9</v>
      </c>
      <c r="C2639" t="s">
        <v>50</v>
      </c>
      <c r="D2639" t="s">
        <v>355</v>
      </c>
      <c r="E2639" t="s">
        <v>106</v>
      </c>
      <c r="F2639" t="s">
        <v>125</v>
      </c>
      <c r="G2639">
        <v>81</v>
      </c>
      <c r="H2639">
        <v>0</v>
      </c>
      <c r="I2639" t="s">
        <v>25</v>
      </c>
    </row>
    <row r="2640" spans="1:9" x14ac:dyDescent="0.2">
      <c r="A2640">
        <v>2017</v>
      </c>
      <c r="B2640">
        <v>9</v>
      </c>
      <c r="C2640" t="s">
        <v>50</v>
      </c>
      <c r="D2640" t="s">
        <v>359</v>
      </c>
      <c r="E2640" t="s">
        <v>106</v>
      </c>
      <c r="F2640" t="s">
        <v>125</v>
      </c>
      <c r="G2640">
        <v>89</v>
      </c>
      <c r="H2640">
        <v>0</v>
      </c>
      <c r="I2640" t="s">
        <v>25</v>
      </c>
    </row>
    <row r="2641" spans="1:9" x14ac:dyDescent="0.2">
      <c r="A2641">
        <v>2017</v>
      </c>
      <c r="B2641">
        <v>9</v>
      </c>
      <c r="C2641" t="s">
        <v>50</v>
      </c>
      <c r="D2641" t="s">
        <v>346</v>
      </c>
      <c r="E2641" t="s">
        <v>106</v>
      </c>
      <c r="F2641" t="s">
        <v>125</v>
      </c>
      <c r="G2641">
        <v>91</v>
      </c>
      <c r="H2641">
        <v>0</v>
      </c>
      <c r="I2641" t="s">
        <v>25</v>
      </c>
    </row>
    <row r="2642" spans="1:9" x14ac:dyDescent="0.2">
      <c r="A2642">
        <v>2017</v>
      </c>
      <c r="B2642">
        <v>10</v>
      </c>
      <c r="C2642" t="s">
        <v>50</v>
      </c>
      <c r="D2642" t="s">
        <v>336</v>
      </c>
      <c r="E2642" t="s">
        <v>131</v>
      </c>
      <c r="F2642" t="s">
        <v>95</v>
      </c>
      <c r="G2642">
        <v>113</v>
      </c>
      <c r="H2642">
        <v>130</v>
      </c>
      <c r="I2642" t="s">
        <v>25</v>
      </c>
    </row>
    <row r="2643" spans="1:9" x14ac:dyDescent="0.2">
      <c r="A2643">
        <v>2017</v>
      </c>
      <c r="B2643">
        <v>10</v>
      </c>
      <c r="C2643" t="s">
        <v>50</v>
      </c>
      <c r="D2643" t="s">
        <v>130</v>
      </c>
      <c r="E2643" t="s">
        <v>131</v>
      </c>
      <c r="F2643" t="s">
        <v>90</v>
      </c>
      <c r="G2643">
        <v>90</v>
      </c>
      <c r="H2643">
        <v>64</v>
      </c>
      <c r="I2643" t="s">
        <v>25</v>
      </c>
    </row>
    <row r="2644" spans="1:9" x14ac:dyDescent="0.2">
      <c r="A2644">
        <v>2017</v>
      </c>
      <c r="B2644">
        <v>10</v>
      </c>
      <c r="C2644" t="s">
        <v>50</v>
      </c>
      <c r="D2644" t="s">
        <v>337</v>
      </c>
      <c r="E2644" t="s">
        <v>94</v>
      </c>
      <c r="F2644" t="s">
        <v>98</v>
      </c>
      <c r="G2644">
        <v>82</v>
      </c>
      <c r="H2644">
        <v>48</v>
      </c>
      <c r="I2644" t="s">
        <v>25</v>
      </c>
    </row>
    <row r="2645" spans="1:9" x14ac:dyDescent="0.2">
      <c r="A2645">
        <v>2017</v>
      </c>
      <c r="B2645">
        <v>10</v>
      </c>
      <c r="C2645" t="s">
        <v>50</v>
      </c>
      <c r="D2645" t="s">
        <v>338</v>
      </c>
      <c r="E2645" t="s">
        <v>94</v>
      </c>
      <c r="F2645" t="s">
        <v>95</v>
      </c>
      <c r="G2645">
        <v>106</v>
      </c>
      <c r="H2645">
        <v>107</v>
      </c>
      <c r="I2645" t="s">
        <v>25</v>
      </c>
    </row>
    <row r="2646" spans="1:9" x14ac:dyDescent="0.2">
      <c r="A2646">
        <v>2017</v>
      </c>
      <c r="B2646">
        <v>10</v>
      </c>
      <c r="C2646" t="s">
        <v>50</v>
      </c>
      <c r="D2646" t="s">
        <v>339</v>
      </c>
      <c r="E2646" t="s">
        <v>165</v>
      </c>
      <c r="F2646" t="s">
        <v>114</v>
      </c>
      <c r="G2646">
        <v>97</v>
      </c>
      <c r="H2646">
        <v>62</v>
      </c>
      <c r="I2646" t="s">
        <v>25</v>
      </c>
    </row>
    <row r="2647" spans="1:9" x14ac:dyDescent="0.2">
      <c r="A2647">
        <v>2017</v>
      </c>
      <c r="B2647">
        <v>10</v>
      </c>
      <c r="C2647" t="s">
        <v>50</v>
      </c>
      <c r="D2647" t="s">
        <v>319</v>
      </c>
      <c r="E2647" t="s">
        <v>97</v>
      </c>
      <c r="F2647" t="s">
        <v>95</v>
      </c>
      <c r="G2647">
        <v>102</v>
      </c>
      <c r="H2647">
        <v>118</v>
      </c>
      <c r="I2647" t="s">
        <v>25</v>
      </c>
    </row>
    <row r="2648" spans="1:9" x14ac:dyDescent="0.2">
      <c r="A2648">
        <v>2017</v>
      </c>
      <c r="B2648">
        <v>10</v>
      </c>
      <c r="C2648" t="s">
        <v>50</v>
      </c>
      <c r="D2648" t="s">
        <v>356</v>
      </c>
      <c r="E2648" t="s">
        <v>100</v>
      </c>
      <c r="F2648" t="s">
        <v>90</v>
      </c>
      <c r="G2648">
        <v>101</v>
      </c>
      <c r="H2648">
        <v>89</v>
      </c>
      <c r="I2648" t="s">
        <v>25</v>
      </c>
    </row>
    <row r="2649" spans="1:9" x14ac:dyDescent="0.2">
      <c r="A2649">
        <v>2017</v>
      </c>
      <c r="B2649">
        <v>10</v>
      </c>
      <c r="C2649" t="s">
        <v>50</v>
      </c>
      <c r="D2649" t="s">
        <v>351</v>
      </c>
      <c r="E2649" t="s">
        <v>128</v>
      </c>
      <c r="F2649" t="s">
        <v>90</v>
      </c>
      <c r="G2649">
        <v>78</v>
      </c>
      <c r="H2649">
        <v>69</v>
      </c>
      <c r="I2649" t="s">
        <v>25</v>
      </c>
    </row>
    <row r="2650" spans="1:9" x14ac:dyDescent="0.2">
      <c r="A2650">
        <v>2017</v>
      </c>
      <c r="B2650">
        <v>10</v>
      </c>
      <c r="C2650" t="s">
        <v>50</v>
      </c>
      <c r="D2650" t="s">
        <v>342</v>
      </c>
      <c r="E2650" t="s">
        <v>128</v>
      </c>
      <c r="F2650" t="s">
        <v>90</v>
      </c>
      <c r="G2650">
        <v>69</v>
      </c>
      <c r="H2650">
        <v>84</v>
      </c>
      <c r="I2650" t="s">
        <v>25</v>
      </c>
    </row>
    <row r="2651" spans="1:9" x14ac:dyDescent="0.2">
      <c r="A2651">
        <v>2017</v>
      </c>
      <c r="B2651">
        <v>10</v>
      </c>
      <c r="C2651" t="s">
        <v>50</v>
      </c>
      <c r="D2651" t="s">
        <v>344</v>
      </c>
      <c r="E2651" t="s">
        <v>103</v>
      </c>
      <c r="F2651" t="s">
        <v>95</v>
      </c>
      <c r="G2651">
        <v>94</v>
      </c>
      <c r="H2651">
        <v>107</v>
      </c>
      <c r="I2651" t="s">
        <v>25</v>
      </c>
    </row>
    <row r="2652" spans="1:9" x14ac:dyDescent="0.2">
      <c r="A2652">
        <v>2017</v>
      </c>
      <c r="B2652">
        <v>10</v>
      </c>
      <c r="C2652" t="s">
        <v>50</v>
      </c>
      <c r="D2652" t="s">
        <v>343</v>
      </c>
      <c r="E2652" t="s">
        <v>103</v>
      </c>
      <c r="F2652" t="s">
        <v>98</v>
      </c>
      <c r="G2652">
        <v>90</v>
      </c>
      <c r="H2652">
        <v>76</v>
      </c>
      <c r="I2652" t="s">
        <v>25</v>
      </c>
    </row>
    <row r="2653" spans="1:9" x14ac:dyDescent="0.2">
      <c r="A2653">
        <v>2017</v>
      </c>
      <c r="B2653">
        <v>10</v>
      </c>
      <c r="C2653" t="s">
        <v>50</v>
      </c>
      <c r="D2653" t="s">
        <v>359</v>
      </c>
      <c r="E2653" t="s">
        <v>106</v>
      </c>
      <c r="F2653" t="s">
        <v>95</v>
      </c>
      <c r="G2653">
        <v>96</v>
      </c>
      <c r="H2653">
        <v>104</v>
      </c>
      <c r="I2653" t="s">
        <v>25</v>
      </c>
    </row>
    <row r="2654" spans="1:9" x14ac:dyDescent="0.2">
      <c r="A2654">
        <v>2017</v>
      </c>
      <c r="B2654">
        <v>10</v>
      </c>
      <c r="C2654" t="s">
        <v>50</v>
      </c>
      <c r="D2654" t="s">
        <v>355</v>
      </c>
      <c r="E2654" t="s">
        <v>106</v>
      </c>
      <c r="F2654" t="s">
        <v>98</v>
      </c>
      <c r="G2654">
        <v>71</v>
      </c>
      <c r="H2654">
        <v>42</v>
      </c>
      <c r="I2654" t="s">
        <v>25</v>
      </c>
    </row>
    <row r="2655" spans="1:9" x14ac:dyDescent="0.2">
      <c r="A2655">
        <v>2017</v>
      </c>
      <c r="B2655">
        <v>10</v>
      </c>
      <c r="C2655" t="s">
        <v>50</v>
      </c>
      <c r="D2655" t="s">
        <v>347</v>
      </c>
      <c r="E2655" t="s">
        <v>117</v>
      </c>
      <c r="F2655" t="s">
        <v>95</v>
      </c>
      <c r="G2655">
        <v>103</v>
      </c>
      <c r="H2655">
        <v>125</v>
      </c>
      <c r="I2655" t="s">
        <v>25</v>
      </c>
    </row>
    <row r="2656" spans="1:9" x14ac:dyDescent="0.2">
      <c r="A2656">
        <v>2017</v>
      </c>
      <c r="B2656">
        <v>10</v>
      </c>
      <c r="C2656" t="s">
        <v>50</v>
      </c>
      <c r="D2656" t="s">
        <v>353</v>
      </c>
      <c r="E2656" t="s">
        <v>119</v>
      </c>
      <c r="F2656" t="s">
        <v>98</v>
      </c>
      <c r="G2656">
        <v>114</v>
      </c>
      <c r="H2656">
        <v>89</v>
      </c>
      <c r="I2656" t="s">
        <v>25</v>
      </c>
    </row>
    <row r="2657" spans="1:9" x14ac:dyDescent="0.2">
      <c r="A2657">
        <v>2017</v>
      </c>
      <c r="B2657">
        <v>10</v>
      </c>
      <c r="C2657" t="s">
        <v>50</v>
      </c>
      <c r="D2657" t="s">
        <v>273</v>
      </c>
      <c r="E2657" t="s">
        <v>121</v>
      </c>
      <c r="F2657" t="s">
        <v>90</v>
      </c>
      <c r="G2657">
        <v>77</v>
      </c>
      <c r="H2657">
        <v>76</v>
      </c>
      <c r="I2657" t="s">
        <v>25</v>
      </c>
    </row>
    <row r="2658" spans="1:9" x14ac:dyDescent="0.2">
      <c r="A2658">
        <v>2017</v>
      </c>
      <c r="B2658">
        <v>10</v>
      </c>
      <c r="C2658" t="s">
        <v>50</v>
      </c>
      <c r="D2658" t="s">
        <v>348</v>
      </c>
      <c r="E2658" t="s">
        <v>123</v>
      </c>
      <c r="F2658" t="s">
        <v>95</v>
      </c>
      <c r="G2658">
        <v>98</v>
      </c>
      <c r="H2658">
        <v>81</v>
      </c>
      <c r="I2658" t="s">
        <v>25</v>
      </c>
    </row>
    <row r="2659" spans="1:9" x14ac:dyDescent="0.2">
      <c r="A2659">
        <v>2017</v>
      </c>
      <c r="B2659">
        <v>10</v>
      </c>
      <c r="C2659" t="s">
        <v>50</v>
      </c>
      <c r="D2659" t="s">
        <v>349</v>
      </c>
      <c r="E2659" t="s">
        <v>123</v>
      </c>
      <c r="F2659" t="s">
        <v>98</v>
      </c>
      <c r="G2659">
        <v>89</v>
      </c>
      <c r="H2659">
        <v>126</v>
      </c>
      <c r="I2659" t="s">
        <v>25</v>
      </c>
    </row>
    <row r="2660" spans="1:9" x14ac:dyDescent="0.2">
      <c r="A2660">
        <v>2017</v>
      </c>
      <c r="B2660">
        <v>10</v>
      </c>
      <c r="C2660" t="s">
        <v>50</v>
      </c>
      <c r="D2660" t="s">
        <v>202</v>
      </c>
      <c r="E2660" t="s">
        <v>89</v>
      </c>
      <c r="F2660" t="s">
        <v>125</v>
      </c>
      <c r="G2660">
        <v>78</v>
      </c>
      <c r="H2660">
        <v>86</v>
      </c>
      <c r="I2660" t="s">
        <v>25</v>
      </c>
    </row>
    <row r="2661" spans="1:9" x14ac:dyDescent="0.2">
      <c r="A2661">
        <v>2017</v>
      </c>
      <c r="B2661">
        <v>10</v>
      </c>
      <c r="C2661" t="s">
        <v>50</v>
      </c>
      <c r="D2661" t="s">
        <v>358</v>
      </c>
      <c r="E2661" t="s">
        <v>92</v>
      </c>
      <c r="F2661" t="s">
        <v>125</v>
      </c>
      <c r="G2661">
        <v>69</v>
      </c>
      <c r="H2661">
        <v>0</v>
      </c>
      <c r="I2661" t="s">
        <v>25</v>
      </c>
    </row>
    <row r="2662" spans="1:9" x14ac:dyDescent="0.2">
      <c r="A2662">
        <v>2017</v>
      </c>
      <c r="B2662">
        <v>10</v>
      </c>
      <c r="C2662" t="s">
        <v>50</v>
      </c>
      <c r="D2662" t="s">
        <v>259</v>
      </c>
      <c r="E2662" t="s">
        <v>92</v>
      </c>
      <c r="F2662" t="s">
        <v>125</v>
      </c>
      <c r="G2662">
        <v>62</v>
      </c>
      <c r="H2662">
        <v>75</v>
      </c>
      <c r="I2662" t="s">
        <v>25</v>
      </c>
    </row>
    <row r="2663" spans="1:9" x14ac:dyDescent="0.2">
      <c r="A2663">
        <v>2017</v>
      </c>
      <c r="B2663">
        <v>10</v>
      </c>
      <c r="C2663" t="s">
        <v>50</v>
      </c>
      <c r="D2663" t="s">
        <v>346</v>
      </c>
      <c r="E2663" t="s">
        <v>106</v>
      </c>
      <c r="F2663" t="s">
        <v>125</v>
      </c>
      <c r="G2663">
        <v>91</v>
      </c>
      <c r="H2663">
        <v>0</v>
      </c>
      <c r="I2663" t="s">
        <v>25</v>
      </c>
    </row>
    <row r="2664" spans="1:9" x14ac:dyDescent="0.2">
      <c r="A2664">
        <v>2017</v>
      </c>
      <c r="B2664">
        <v>11</v>
      </c>
      <c r="C2664" t="s">
        <v>50</v>
      </c>
      <c r="D2664" t="s">
        <v>202</v>
      </c>
      <c r="E2664" t="s">
        <v>89</v>
      </c>
      <c r="F2664" t="s">
        <v>98</v>
      </c>
      <c r="G2664">
        <v>75</v>
      </c>
      <c r="H2664">
        <v>78</v>
      </c>
      <c r="I2664" t="s">
        <v>25</v>
      </c>
    </row>
    <row r="2665" spans="1:9" x14ac:dyDescent="0.2">
      <c r="A2665">
        <v>2017</v>
      </c>
      <c r="B2665">
        <v>11</v>
      </c>
      <c r="C2665" t="s">
        <v>50</v>
      </c>
      <c r="D2665" t="s">
        <v>336</v>
      </c>
      <c r="E2665" t="s">
        <v>131</v>
      </c>
      <c r="F2665" t="s">
        <v>95</v>
      </c>
      <c r="G2665">
        <v>105</v>
      </c>
      <c r="H2665">
        <v>108</v>
      </c>
      <c r="I2665" t="s">
        <v>25</v>
      </c>
    </row>
    <row r="2666" spans="1:9" x14ac:dyDescent="0.2">
      <c r="A2666">
        <v>2017</v>
      </c>
      <c r="B2666">
        <v>11</v>
      </c>
      <c r="C2666" t="s">
        <v>50</v>
      </c>
      <c r="D2666" t="s">
        <v>338</v>
      </c>
      <c r="E2666" t="s">
        <v>94</v>
      </c>
      <c r="F2666" t="s">
        <v>95</v>
      </c>
      <c r="G2666">
        <v>106</v>
      </c>
      <c r="H2666">
        <v>0</v>
      </c>
      <c r="I2666" t="s">
        <v>25</v>
      </c>
    </row>
    <row r="2667" spans="1:9" x14ac:dyDescent="0.2">
      <c r="A2667">
        <v>2017</v>
      </c>
      <c r="B2667">
        <v>11</v>
      </c>
      <c r="C2667" t="s">
        <v>50</v>
      </c>
      <c r="D2667" t="s">
        <v>339</v>
      </c>
      <c r="E2667" t="s">
        <v>165</v>
      </c>
      <c r="F2667" t="s">
        <v>114</v>
      </c>
      <c r="G2667">
        <v>97</v>
      </c>
      <c r="H2667">
        <v>0</v>
      </c>
      <c r="I2667" t="s">
        <v>25</v>
      </c>
    </row>
    <row r="2668" spans="1:9" x14ac:dyDescent="0.2">
      <c r="A2668">
        <v>2017</v>
      </c>
      <c r="B2668">
        <v>11</v>
      </c>
      <c r="C2668" t="s">
        <v>50</v>
      </c>
      <c r="D2668" t="s">
        <v>319</v>
      </c>
      <c r="E2668" t="s">
        <v>97</v>
      </c>
      <c r="F2668" t="s">
        <v>95</v>
      </c>
      <c r="G2668">
        <v>102</v>
      </c>
      <c r="H2668">
        <v>0</v>
      </c>
      <c r="I2668" t="s">
        <v>25</v>
      </c>
    </row>
    <row r="2669" spans="1:9" x14ac:dyDescent="0.2">
      <c r="A2669">
        <v>2017</v>
      </c>
      <c r="B2669">
        <v>11</v>
      </c>
      <c r="C2669" t="s">
        <v>50</v>
      </c>
      <c r="D2669" t="s">
        <v>356</v>
      </c>
      <c r="E2669" t="s">
        <v>100</v>
      </c>
      <c r="F2669" t="s">
        <v>90</v>
      </c>
      <c r="G2669">
        <v>101</v>
      </c>
      <c r="H2669">
        <v>0</v>
      </c>
      <c r="I2669" t="s">
        <v>25</v>
      </c>
    </row>
    <row r="2670" spans="1:9" x14ac:dyDescent="0.2">
      <c r="A2670">
        <v>2017</v>
      </c>
      <c r="B2670">
        <v>11</v>
      </c>
      <c r="C2670" t="s">
        <v>50</v>
      </c>
      <c r="D2670" t="s">
        <v>351</v>
      </c>
      <c r="E2670" t="s">
        <v>128</v>
      </c>
      <c r="F2670" t="s">
        <v>90</v>
      </c>
      <c r="G2670">
        <v>81</v>
      </c>
      <c r="H2670">
        <v>74</v>
      </c>
      <c r="I2670" t="s">
        <v>25</v>
      </c>
    </row>
    <row r="2671" spans="1:9" x14ac:dyDescent="0.2">
      <c r="A2671">
        <v>2017</v>
      </c>
      <c r="B2671">
        <v>11</v>
      </c>
      <c r="C2671" t="s">
        <v>50</v>
      </c>
      <c r="D2671" t="s">
        <v>342</v>
      </c>
      <c r="E2671" t="s">
        <v>128</v>
      </c>
      <c r="F2671" t="s">
        <v>90</v>
      </c>
      <c r="G2671">
        <v>72</v>
      </c>
      <c r="H2671">
        <v>87</v>
      </c>
      <c r="I2671" t="s">
        <v>25</v>
      </c>
    </row>
    <row r="2672" spans="1:9" x14ac:dyDescent="0.2">
      <c r="A2672">
        <v>2017</v>
      </c>
      <c r="B2672">
        <v>11</v>
      </c>
      <c r="C2672" t="s">
        <v>50</v>
      </c>
      <c r="D2672" t="s">
        <v>344</v>
      </c>
      <c r="E2672" t="s">
        <v>103</v>
      </c>
      <c r="F2672" t="s">
        <v>95</v>
      </c>
      <c r="G2672">
        <v>91</v>
      </c>
      <c r="H2672">
        <v>79</v>
      </c>
      <c r="I2672" t="s">
        <v>25</v>
      </c>
    </row>
    <row r="2673" spans="1:9" x14ac:dyDescent="0.2">
      <c r="A2673">
        <v>2017</v>
      </c>
      <c r="B2673">
        <v>11</v>
      </c>
      <c r="C2673" t="s">
        <v>50</v>
      </c>
      <c r="D2673" t="s">
        <v>343</v>
      </c>
      <c r="E2673" t="s">
        <v>103</v>
      </c>
      <c r="F2673" t="s">
        <v>98</v>
      </c>
      <c r="G2673">
        <v>88</v>
      </c>
      <c r="H2673">
        <v>99</v>
      </c>
      <c r="I2673" t="s">
        <v>25</v>
      </c>
    </row>
    <row r="2674" spans="1:9" x14ac:dyDescent="0.2">
      <c r="A2674">
        <v>2017</v>
      </c>
      <c r="B2674">
        <v>11</v>
      </c>
      <c r="C2674" t="s">
        <v>50</v>
      </c>
      <c r="D2674" t="s">
        <v>359</v>
      </c>
      <c r="E2674" t="s">
        <v>106</v>
      </c>
      <c r="F2674" t="s">
        <v>95</v>
      </c>
      <c r="G2674">
        <v>77</v>
      </c>
      <c r="H2674">
        <v>44</v>
      </c>
      <c r="I2674" t="s">
        <v>25</v>
      </c>
    </row>
    <row r="2675" spans="1:9" x14ac:dyDescent="0.2">
      <c r="A2675">
        <v>2017</v>
      </c>
      <c r="B2675">
        <v>11</v>
      </c>
      <c r="C2675" t="s">
        <v>50</v>
      </c>
      <c r="D2675" t="s">
        <v>355</v>
      </c>
      <c r="E2675" t="s">
        <v>106</v>
      </c>
      <c r="F2675" t="s">
        <v>98</v>
      </c>
      <c r="G2675">
        <v>81</v>
      </c>
      <c r="H2675">
        <v>116</v>
      </c>
      <c r="I2675" t="s">
        <v>25</v>
      </c>
    </row>
    <row r="2676" spans="1:9" x14ac:dyDescent="0.2">
      <c r="A2676">
        <v>2017</v>
      </c>
      <c r="B2676">
        <v>11</v>
      </c>
      <c r="C2676" t="s">
        <v>50</v>
      </c>
      <c r="D2676" t="s">
        <v>347</v>
      </c>
      <c r="E2676" t="s">
        <v>117</v>
      </c>
      <c r="F2676" t="s">
        <v>95</v>
      </c>
      <c r="G2676">
        <v>117</v>
      </c>
      <c r="H2676">
        <v>165</v>
      </c>
      <c r="I2676" t="s">
        <v>25</v>
      </c>
    </row>
    <row r="2677" spans="1:9" x14ac:dyDescent="0.2">
      <c r="A2677">
        <v>2017</v>
      </c>
      <c r="B2677">
        <v>11</v>
      </c>
      <c r="C2677" t="s">
        <v>50</v>
      </c>
      <c r="D2677" t="s">
        <v>353</v>
      </c>
      <c r="E2677" t="s">
        <v>119</v>
      </c>
      <c r="F2677" t="s">
        <v>98</v>
      </c>
      <c r="G2677">
        <v>114</v>
      </c>
      <c r="H2677">
        <v>0</v>
      </c>
      <c r="I2677" t="s">
        <v>25</v>
      </c>
    </row>
    <row r="2678" spans="1:9" x14ac:dyDescent="0.2">
      <c r="A2678">
        <v>2017</v>
      </c>
      <c r="B2678">
        <v>11</v>
      </c>
      <c r="C2678" t="s">
        <v>50</v>
      </c>
      <c r="D2678" t="s">
        <v>273</v>
      </c>
      <c r="E2678" t="s">
        <v>121</v>
      </c>
      <c r="F2678" t="s">
        <v>90</v>
      </c>
      <c r="G2678">
        <v>74</v>
      </c>
      <c r="H2678">
        <v>105</v>
      </c>
      <c r="I2678" t="s">
        <v>25</v>
      </c>
    </row>
    <row r="2679" spans="1:9" x14ac:dyDescent="0.2">
      <c r="A2679">
        <v>2017</v>
      </c>
      <c r="B2679">
        <v>11</v>
      </c>
      <c r="C2679" t="s">
        <v>50</v>
      </c>
      <c r="D2679" t="s">
        <v>159</v>
      </c>
      <c r="E2679" t="s">
        <v>121</v>
      </c>
      <c r="F2679" t="s">
        <v>90</v>
      </c>
      <c r="G2679">
        <v>76</v>
      </c>
      <c r="H2679">
        <v>71</v>
      </c>
      <c r="I2679" t="s">
        <v>25</v>
      </c>
    </row>
    <row r="2680" spans="1:9" x14ac:dyDescent="0.2">
      <c r="A2680">
        <v>2017</v>
      </c>
      <c r="B2680">
        <v>11</v>
      </c>
      <c r="C2680" t="s">
        <v>50</v>
      </c>
      <c r="D2680" t="s">
        <v>348</v>
      </c>
      <c r="E2680" t="s">
        <v>123</v>
      </c>
      <c r="F2680" t="s">
        <v>95</v>
      </c>
      <c r="G2680">
        <v>90</v>
      </c>
      <c r="H2680">
        <v>80</v>
      </c>
      <c r="I2680" t="s">
        <v>25</v>
      </c>
    </row>
    <row r="2681" spans="1:9" x14ac:dyDescent="0.2">
      <c r="A2681">
        <v>2017</v>
      </c>
      <c r="B2681">
        <v>11</v>
      </c>
      <c r="C2681" t="s">
        <v>50</v>
      </c>
      <c r="D2681" t="s">
        <v>349</v>
      </c>
      <c r="E2681" t="s">
        <v>123</v>
      </c>
      <c r="F2681" t="s">
        <v>98</v>
      </c>
      <c r="G2681">
        <v>81</v>
      </c>
      <c r="H2681">
        <v>82</v>
      </c>
      <c r="I2681" t="s">
        <v>25</v>
      </c>
    </row>
    <row r="2682" spans="1:9" x14ac:dyDescent="0.2">
      <c r="A2682">
        <v>2017</v>
      </c>
      <c r="B2682">
        <v>11</v>
      </c>
      <c r="C2682" t="s">
        <v>50</v>
      </c>
      <c r="D2682" t="s">
        <v>358</v>
      </c>
      <c r="E2682" t="s">
        <v>92</v>
      </c>
      <c r="F2682" t="s">
        <v>125</v>
      </c>
      <c r="G2682">
        <v>69</v>
      </c>
      <c r="H2682">
        <v>0</v>
      </c>
      <c r="I2682" t="s">
        <v>25</v>
      </c>
    </row>
    <row r="2683" spans="1:9" x14ac:dyDescent="0.2">
      <c r="A2683">
        <v>2017</v>
      </c>
      <c r="B2683">
        <v>11</v>
      </c>
      <c r="C2683" t="s">
        <v>50</v>
      </c>
      <c r="D2683" t="s">
        <v>259</v>
      </c>
      <c r="E2683" t="s">
        <v>92</v>
      </c>
      <c r="F2683" t="s">
        <v>125</v>
      </c>
      <c r="G2683">
        <v>62</v>
      </c>
      <c r="H2683">
        <v>0</v>
      </c>
      <c r="I2683" t="s">
        <v>25</v>
      </c>
    </row>
    <row r="2684" spans="1:9" x14ac:dyDescent="0.2">
      <c r="A2684">
        <v>2017</v>
      </c>
      <c r="B2684">
        <v>11</v>
      </c>
      <c r="C2684" t="s">
        <v>50</v>
      </c>
      <c r="D2684" t="s">
        <v>337</v>
      </c>
      <c r="E2684" t="s">
        <v>94</v>
      </c>
      <c r="F2684" t="s">
        <v>125</v>
      </c>
      <c r="G2684">
        <v>82</v>
      </c>
      <c r="H2684">
        <v>0</v>
      </c>
      <c r="I2684" t="s">
        <v>25</v>
      </c>
    </row>
    <row r="2685" spans="1:9" x14ac:dyDescent="0.2">
      <c r="A2685">
        <v>2017</v>
      </c>
      <c r="B2685">
        <v>11</v>
      </c>
      <c r="C2685" t="s">
        <v>50</v>
      </c>
      <c r="D2685" t="s">
        <v>346</v>
      </c>
      <c r="E2685" t="s">
        <v>106</v>
      </c>
      <c r="F2685" t="s">
        <v>125</v>
      </c>
      <c r="G2685">
        <v>91</v>
      </c>
      <c r="H2685">
        <v>0</v>
      </c>
      <c r="I2685" t="s">
        <v>25</v>
      </c>
    </row>
    <row r="2686" spans="1:9" x14ac:dyDescent="0.2">
      <c r="A2686">
        <v>2017</v>
      </c>
      <c r="B2686">
        <v>12</v>
      </c>
      <c r="C2686" t="s">
        <v>50</v>
      </c>
      <c r="D2686" t="s">
        <v>202</v>
      </c>
      <c r="E2686" t="s">
        <v>89</v>
      </c>
      <c r="F2686" t="s">
        <v>98</v>
      </c>
      <c r="G2686">
        <v>78</v>
      </c>
      <c r="H2686">
        <v>91</v>
      </c>
      <c r="I2686" t="s">
        <v>25</v>
      </c>
    </row>
    <row r="2687" spans="1:9" x14ac:dyDescent="0.2">
      <c r="A2687">
        <v>2017</v>
      </c>
      <c r="B2687">
        <v>12</v>
      </c>
      <c r="C2687" t="s">
        <v>50</v>
      </c>
      <c r="D2687" t="s">
        <v>259</v>
      </c>
      <c r="E2687" t="s">
        <v>92</v>
      </c>
      <c r="F2687" t="s">
        <v>95</v>
      </c>
      <c r="G2687">
        <v>61</v>
      </c>
      <c r="H2687">
        <v>55</v>
      </c>
      <c r="I2687" t="s">
        <v>25</v>
      </c>
    </row>
    <row r="2688" spans="1:9" x14ac:dyDescent="0.2">
      <c r="A2688">
        <v>2017</v>
      </c>
      <c r="B2688">
        <v>12</v>
      </c>
      <c r="C2688" t="s">
        <v>50</v>
      </c>
      <c r="D2688" t="s">
        <v>336</v>
      </c>
      <c r="E2688" t="s">
        <v>131</v>
      </c>
      <c r="F2688" t="s">
        <v>95</v>
      </c>
      <c r="G2688">
        <v>106</v>
      </c>
      <c r="H2688">
        <v>96</v>
      </c>
      <c r="I2688" t="s">
        <v>25</v>
      </c>
    </row>
    <row r="2689" spans="1:9" x14ac:dyDescent="0.2">
      <c r="A2689">
        <v>2017</v>
      </c>
      <c r="B2689">
        <v>12</v>
      </c>
      <c r="C2689" t="s">
        <v>50</v>
      </c>
      <c r="D2689" t="s">
        <v>186</v>
      </c>
      <c r="E2689" t="s">
        <v>94</v>
      </c>
      <c r="F2689" t="s">
        <v>95</v>
      </c>
      <c r="G2689">
        <v>75</v>
      </c>
      <c r="H2689">
        <v>60</v>
      </c>
      <c r="I2689" t="s">
        <v>25</v>
      </c>
    </row>
    <row r="2690" spans="1:9" x14ac:dyDescent="0.2">
      <c r="A2690">
        <v>2017</v>
      </c>
      <c r="B2690">
        <v>12</v>
      </c>
      <c r="C2690" t="s">
        <v>50</v>
      </c>
      <c r="D2690" t="s">
        <v>185</v>
      </c>
      <c r="E2690" t="s">
        <v>94</v>
      </c>
      <c r="F2690" t="s">
        <v>90</v>
      </c>
      <c r="G2690">
        <v>72</v>
      </c>
      <c r="H2690">
        <v>83</v>
      </c>
      <c r="I2690" t="s">
        <v>25</v>
      </c>
    </row>
    <row r="2691" spans="1:9" x14ac:dyDescent="0.2">
      <c r="A2691">
        <v>2017</v>
      </c>
      <c r="B2691">
        <v>12</v>
      </c>
      <c r="C2691" t="s">
        <v>50</v>
      </c>
      <c r="D2691" t="s">
        <v>337</v>
      </c>
      <c r="E2691" t="s">
        <v>94</v>
      </c>
      <c r="F2691" t="s">
        <v>98</v>
      </c>
      <c r="G2691">
        <v>73</v>
      </c>
      <c r="H2691">
        <v>67</v>
      </c>
      <c r="I2691" t="s">
        <v>25</v>
      </c>
    </row>
    <row r="2692" spans="1:9" x14ac:dyDescent="0.2">
      <c r="A2692">
        <v>2017</v>
      </c>
      <c r="B2692">
        <v>12</v>
      </c>
      <c r="C2692" t="s">
        <v>50</v>
      </c>
      <c r="D2692" t="s">
        <v>338</v>
      </c>
      <c r="E2692" t="s">
        <v>94</v>
      </c>
      <c r="F2692" t="s">
        <v>95</v>
      </c>
      <c r="G2692">
        <v>105</v>
      </c>
      <c r="H2692">
        <v>83</v>
      </c>
      <c r="I2692" t="s">
        <v>25</v>
      </c>
    </row>
    <row r="2693" spans="1:9" x14ac:dyDescent="0.2">
      <c r="A2693">
        <v>2017</v>
      </c>
      <c r="B2693">
        <v>12</v>
      </c>
      <c r="C2693" t="s">
        <v>50</v>
      </c>
      <c r="D2693" t="s">
        <v>339</v>
      </c>
      <c r="E2693" t="s">
        <v>165</v>
      </c>
      <c r="F2693" t="s">
        <v>114</v>
      </c>
      <c r="G2693">
        <v>107</v>
      </c>
      <c r="H2693">
        <v>112</v>
      </c>
      <c r="I2693" t="s">
        <v>25</v>
      </c>
    </row>
    <row r="2694" spans="1:9" x14ac:dyDescent="0.2">
      <c r="A2694">
        <v>2017</v>
      </c>
      <c r="B2694">
        <v>12</v>
      </c>
      <c r="C2694" t="s">
        <v>50</v>
      </c>
      <c r="D2694" t="s">
        <v>319</v>
      </c>
      <c r="E2694" t="s">
        <v>97</v>
      </c>
      <c r="F2694" t="s">
        <v>95</v>
      </c>
      <c r="G2694">
        <v>95</v>
      </c>
      <c r="H2694">
        <v>72</v>
      </c>
      <c r="I2694" t="s">
        <v>25</v>
      </c>
    </row>
    <row r="2695" spans="1:9" x14ac:dyDescent="0.2">
      <c r="A2695">
        <v>2017</v>
      </c>
      <c r="B2695">
        <v>12</v>
      </c>
      <c r="C2695" t="s">
        <v>50</v>
      </c>
      <c r="D2695" t="s">
        <v>356</v>
      </c>
      <c r="E2695" t="s">
        <v>100</v>
      </c>
      <c r="F2695" t="s">
        <v>90</v>
      </c>
      <c r="G2695">
        <v>106</v>
      </c>
      <c r="H2695">
        <v>131</v>
      </c>
      <c r="I2695" t="s">
        <v>25</v>
      </c>
    </row>
    <row r="2696" spans="1:9" x14ac:dyDescent="0.2">
      <c r="A2696">
        <v>2017</v>
      </c>
      <c r="B2696">
        <v>12</v>
      </c>
      <c r="C2696" t="s">
        <v>50</v>
      </c>
      <c r="D2696" t="s">
        <v>344</v>
      </c>
      <c r="E2696" t="s">
        <v>103</v>
      </c>
      <c r="F2696" t="s">
        <v>95</v>
      </c>
      <c r="G2696">
        <v>93</v>
      </c>
      <c r="H2696">
        <v>112</v>
      </c>
      <c r="I2696" t="s">
        <v>25</v>
      </c>
    </row>
    <row r="2697" spans="1:9" x14ac:dyDescent="0.2">
      <c r="A2697">
        <v>2017</v>
      </c>
      <c r="B2697">
        <v>12</v>
      </c>
      <c r="C2697" t="s">
        <v>50</v>
      </c>
      <c r="D2697" t="s">
        <v>343</v>
      </c>
      <c r="E2697" t="s">
        <v>103</v>
      </c>
      <c r="F2697" t="s">
        <v>98</v>
      </c>
      <c r="G2697">
        <v>88</v>
      </c>
      <c r="H2697">
        <v>95</v>
      </c>
      <c r="I2697" t="s">
        <v>25</v>
      </c>
    </row>
    <row r="2698" spans="1:9" x14ac:dyDescent="0.2">
      <c r="A2698">
        <v>2017</v>
      </c>
      <c r="B2698">
        <v>12</v>
      </c>
      <c r="C2698" t="s">
        <v>50</v>
      </c>
      <c r="D2698" t="s">
        <v>359</v>
      </c>
      <c r="E2698" t="s">
        <v>106</v>
      </c>
      <c r="F2698" t="s">
        <v>95</v>
      </c>
      <c r="G2698">
        <v>71</v>
      </c>
      <c r="H2698">
        <v>85</v>
      </c>
      <c r="I2698" t="s">
        <v>25</v>
      </c>
    </row>
    <row r="2699" spans="1:9" x14ac:dyDescent="0.2">
      <c r="A2699">
        <v>2017</v>
      </c>
      <c r="B2699">
        <v>12</v>
      </c>
      <c r="C2699" t="s">
        <v>50</v>
      </c>
      <c r="D2699" t="s">
        <v>355</v>
      </c>
      <c r="E2699" t="s">
        <v>106</v>
      </c>
      <c r="F2699" t="s">
        <v>98</v>
      </c>
      <c r="G2699">
        <v>71</v>
      </c>
      <c r="H2699">
        <v>49</v>
      </c>
      <c r="I2699" t="s">
        <v>25</v>
      </c>
    </row>
    <row r="2700" spans="1:9" x14ac:dyDescent="0.2">
      <c r="A2700">
        <v>2017</v>
      </c>
      <c r="B2700">
        <v>12</v>
      </c>
      <c r="C2700" t="s">
        <v>50</v>
      </c>
      <c r="D2700" t="s">
        <v>346</v>
      </c>
      <c r="E2700" t="s">
        <v>106</v>
      </c>
      <c r="F2700" t="s">
        <v>90</v>
      </c>
      <c r="G2700">
        <v>95</v>
      </c>
      <c r="H2700">
        <v>74</v>
      </c>
      <c r="I2700" t="s">
        <v>25</v>
      </c>
    </row>
    <row r="2701" spans="1:9" x14ac:dyDescent="0.2">
      <c r="A2701">
        <v>2017</v>
      </c>
      <c r="B2701">
        <v>12</v>
      </c>
      <c r="C2701" t="s">
        <v>50</v>
      </c>
      <c r="D2701" t="s">
        <v>353</v>
      </c>
      <c r="E2701" t="s">
        <v>119</v>
      </c>
      <c r="F2701" t="s">
        <v>98</v>
      </c>
      <c r="G2701">
        <v>100</v>
      </c>
      <c r="H2701">
        <v>83</v>
      </c>
      <c r="I2701" t="s">
        <v>25</v>
      </c>
    </row>
    <row r="2702" spans="1:9" x14ac:dyDescent="0.2">
      <c r="A2702">
        <v>2017</v>
      </c>
      <c r="B2702">
        <v>12</v>
      </c>
      <c r="C2702" t="s">
        <v>50</v>
      </c>
      <c r="D2702" t="s">
        <v>273</v>
      </c>
      <c r="E2702" t="s">
        <v>121</v>
      </c>
      <c r="F2702" t="s">
        <v>90</v>
      </c>
      <c r="G2702">
        <v>87</v>
      </c>
      <c r="H2702">
        <v>116</v>
      </c>
      <c r="I2702" t="s">
        <v>25</v>
      </c>
    </row>
    <row r="2703" spans="1:9" x14ac:dyDescent="0.2">
      <c r="A2703">
        <v>2017</v>
      </c>
      <c r="B2703">
        <v>12</v>
      </c>
      <c r="C2703" t="s">
        <v>50</v>
      </c>
      <c r="D2703" t="s">
        <v>159</v>
      </c>
      <c r="E2703" t="s">
        <v>121</v>
      </c>
      <c r="F2703" t="s">
        <v>90</v>
      </c>
      <c r="G2703">
        <v>77</v>
      </c>
      <c r="H2703">
        <v>90</v>
      </c>
      <c r="I2703" t="s">
        <v>25</v>
      </c>
    </row>
    <row r="2704" spans="1:9" x14ac:dyDescent="0.2">
      <c r="A2704">
        <v>2017</v>
      </c>
      <c r="B2704">
        <v>12</v>
      </c>
      <c r="C2704" t="s">
        <v>50</v>
      </c>
      <c r="D2704" t="s">
        <v>342</v>
      </c>
      <c r="E2704" t="s">
        <v>128</v>
      </c>
      <c r="F2704" t="s">
        <v>125</v>
      </c>
      <c r="G2704">
        <v>72</v>
      </c>
      <c r="H2704">
        <v>0</v>
      </c>
      <c r="I2704" t="s">
        <v>25</v>
      </c>
    </row>
    <row r="2705" spans="1:9" x14ac:dyDescent="0.2">
      <c r="A2705">
        <v>2017</v>
      </c>
      <c r="B2705">
        <v>12</v>
      </c>
      <c r="C2705" t="s">
        <v>50</v>
      </c>
      <c r="D2705" t="s">
        <v>347</v>
      </c>
      <c r="E2705" t="s">
        <v>117</v>
      </c>
      <c r="F2705" t="s">
        <v>125</v>
      </c>
      <c r="G2705">
        <v>117</v>
      </c>
      <c r="H2705">
        <v>0</v>
      </c>
      <c r="I2705" t="s">
        <v>25</v>
      </c>
    </row>
    <row r="2706" spans="1:9" x14ac:dyDescent="0.2">
      <c r="A2706">
        <v>2017</v>
      </c>
      <c r="B2706">
        <v>12</v>
      </c>
      <c r="C2706" t="s">
        <v>50</v>
      </c>
      <c r="D2706" t="s">
        <v>349</v>
      </c>
      <c r="E2706" t="s">
        <v>123</v>
      </c>
      <c r="F2706" t="s">
        <v>125</v>
      </c>
      <c r="G2706">
        <v>81</v>
      </c>
      <c r="H2706">
        <v>0</v>
      </c>
      <c r="I2706" t="s">
        <v>25</v>
      </c>
    </row>
    <row r="2707" spans="1:9" x14ac:dyDescent="0.2">
      <c r="A2707">
        <v>2017</v>
      </c>
      <c r="B2707">
        <v>12</v>
      </c>
      <c r="C2707" t="s">
        <v>50</v>
      </c>
      <c r="D2707" t="s">
        <v>348</v>
      </c>
      <c r="E2707" t="s">
        <v>123</v>
      </c>
      <c r="F2707" t="s">
        <v>125</v>
      </c>
      <c r="G2707">
        <v>90</v>
      </c>
      <c r="H2707">
        <v>0</v>
      </c>
      <c r="I2707" t="s">
        <v>25</v>
      </c>
    </row>
    <row r="2708" spans="1:9" x14ac:dyDescent="0.2">
      <c r="A2708">
        <v>2017</v>
      </c>
      <c r="B2708">
        <v>13</v>
      </c>
      <c r="C2708" t="s">
        <v>50</v>
      </c>
      <c r="D2708" t="s">
        <v>358</v>
      </c>
      <c r="E2708" t="s">
        <v>92</v>
      </c>
      <c r="F2708" t="s">
        <v>95</v>
      </c>
      <c r="G2708">
        <v>70</v>
      </c>
      <c r="H2708">
        <v>95</v>
      </c>
      <c r="I2708" t="s">
        <v>25</v>
      </c>
    </row>
    <row r="2709" spans="1:9" x14ac:dyDescent="0.2">
      <c r="A2709">
        <v>2017</v>
      </c>
      <c r="B2709">
        <v>13</v>
      </c>
      <c r="C2709" t="s">
        <v>50</v>
      </c>
      <c r="D2709" t="s">
        <v>337</v>
      </c>
      <c r="E2709" t="s">
        <v>94</v>
      </c>
      <c r="F2709" t="s">
        <v>98</v>
      </c>
      <c r="G2709">
        <v>77</v>
      </c>
      <c r="H2709">
        <v>103</v>
      </c>
      <c r="I2709" t="s">
        <v>25</v>
      </c>
    </row>
    <row r="2710" spans="1:9" x14ac:dyDescent="0.2">
      <c r="A2710">
        <v>2017</v>
      </c>
      <c r="B2710">
        <v>13</v>
      </c>
      <c r="C2710" t="s">
        <v>50</v>
      </c>
      <c r="D2710" t="s">
        <v>338</v>
      </c>
      <c r="E2710" t="s">
        <v>94</v>
      </c>
      <c r="F2710" t="s">
        <v>95</v>
      </c>
      <c r="G2710">
        <v>96</v>
      </c>
      <c r="H2710">
        <v>79</v>
      </c>
      <c r="I2710" t="s">
        <v>25</v>
      </c>
    </row>
    <row r="2711" spans="1:9" x14ac:dyDescent="0.2">
      <c r="A2711">
        <v>2017</v>
      </c>
      <c r="B2711">
        <v>13</v>
      </c>
      <c r="C2711" t="s">
        <v>50</v>
      </c>
      <c r="D2711" t="s">
        <v>185</v>
      </c>
      <c r="E2711" t="s">
        <v>94</v>
      </c>
      <c r="F2711" t="s">
        <v>90</v>
      </c>
      <c r="G2711">
        <v>80</v>
      </c>
      <c r="H2711">
        <v>103</v>
      </c>
      <c r="I2711" t="s">
        <v>25</v>
      </c>
    </row>
    <row r="2712" spans="1:9" x14ac:dyDescent="0.2">
      <c r="A2712">
        <v>2017</v>
      </c>
      <c r="B2712">
        <v>13</v>
      </c>
      <c r="C2712" t="s">
        <v>50</v>
      </c>
      <c r="D2712" t="s">
        <v>339</v>
      </c>
      <c r="E2712" t="s">
        <v>165</v>
      </c>
      <c r="F2712" t="s">
        <v>114</v>
      </c>
      <c r="G2712">
        <v>102</v>
      </c>
      <c r="H2712">
        <v>72</v>
      </c>
      <c r="I2712" t="s">
        <v>25</v>
      </c>
    </row>
    <row r="2713" spans="1:9" x14ac:dyDescent="0.2">
      <c r="A2713">
        <v>2017</v>
      </c>
      <c r="B2713">
        <v>13</v>
      </c>
      <c r="C2713" t="s">
        <v>50</v>
      </c>
      <c r="D2713" t="s">
        <v>139</v>
      </c>
      <c r="E2713" t="s">
        <v>138</v>
      </c>
      <c r="F2713" t="s">
        <v>90</v>
      </c>
      <c r="G2713">
        <v>94</v>
      </c>
      <c r="H2713">
        <v>37</v>
      </c>
      <c r="I2713" t="s">
        <v>25</v>
      </c>
    </row>
    <row r="2714" spans="1:9" x14ac:dyDescent="0.2">
      <c r="A2714">
        <v>2017</v>
      </c>
      <c r="B2714">
        <v>13</v>
      </c>
      <c r="C2714" t="s">
        <v>50</v>
      </c>
      <c r="D2714" t="s">
        <v>250</v>
      </c>
      <c r="E2714" t="s">
        <v>138</v>
      </c>
      <c r="F2714" t="s">
        <v>98</v>
      </c>
      <c r="G2714">
        <v>82</v>
      </c>
      <c r="H2714">
        <v>93</v>
      </c>
      <c r="I2714" t="s">
        <v>25</v>
      </c>
    </row>
    <row r="2715" spans="1:9" x14ac:dyDescent="0.2">
      <c r="A2715">
        <v>2017</v>
      </c>
      <c r="B2715">
        <v>13</v>
      </c>
      <c r="C2715" t="s">
        <v>50</v>
      </c>
      <c r="D2715" t="s">
        <v>319</v>
      </c>
      <c r="E2715" t="s">
        <v>97</v>
      </c>
      <c r="F2715" t="s">
        <v>95</v>
      </c>
      <c r="G2715">
        <v>94</v>
      </c>
      <c r="H2715">
        <v>86</v>
      </c>
      <c r="I2715" t="s">
        <v>25</v>
      </c>
    </row>
    <row r="2716" spans="1:9" x14ac:dyDescent="0.2">
      <c r="A2716">
        <v>2017</v>
      </c>
      <c r="B2716">
        <v>13</v>
      </c>
      <c r="C2716" t="s">
        <v>50</v>
      </c>
      <c r="D2716" t="s">
        <v>356</v>
      </c>
      <c r="E2716" t="s">
        <v>100</v>
      </c>
      <c r="F2716" t="s">
        <v>90</v>
      </c>
      <c r="G2716">
        <v>104</v>
      </c>
      <c r="H2716">
        <v>106</v>
      </c>
      <c r="I2716" t="s">
        <v>25</v>
      </c>
    </row>
    <row r="2717" spans="1:9" x14ac:dyDescent="0.2">
      <c r="A2717">
        <v>2017</v>
      </c>
      <c r="B2717">
        <v>13</v>
      </c>
      <c r="C2717" t="s">
        <v>50</v>
      </c>
      <c r="D2717" t="s">
        <v>342</v>
      </c>
      <c r="E2717" t="s">
        <v>128</v>
      </c>
      <c r="F2717" t="s">
        <v>90</v>
      </c>
      <c r="G2717">
        <v>72</v>
      </c>
      <c r="H2717">
        <v>72</v>
      </c>
      <c r="I2717" t="s">
        <v>25</v>
      </c>
    </row>
    <row r="2718" spans="1:9" x14ac:dyDescent="0.2">
      <c r="A2718">
        <v>2017</v>
      </c>
      <c r="B2718">
        <v>13</v>
      </c>
      <c r="C2718" t="s">
        <v>50</v>
      </c>
      <c r="D2718" t="s">
        <v>346</v>
      </c>
      <c r="E2718" t="s">
        <v>106</v>
      </c>
      <c r="F2718" t="s">
        <v>90</v>
      </c>
      <c r="G2718">
        <v>97</v>
      </c>
      <c r="H2718">
        <v>113</v>
      </c>
      <c r="I2718" t="s">
        <v>25</v>
      </c>
    </row>
    <row r="2719" spans="1:9" x14ac:dyDescent="0.2">
      <c r="A2719">
        <v>2017</v>
      </c>
      <c r="B2719">
        <v>13</v>
      </c>
      <c r="C2719" t="s">
        <v>50</v>
      </c>
      <c r="D2719" t="s">
        <v>359</v>
      </c>
      <c r="E2719" t="s">
        <v>106</v>
      </c>
      <c r="F2719" t="s">
        <v>95</v>
      </c>
      <c r="G2719">
        <v>92</v>
      </c>
      <c r="H2719">
        <v>129</v>
      </c>
      <c r="I2719" t="s">
        <v>25</v>
      </c>
    </row>
    <row r="2720" spans="1:9" x14ac:dyDescent="0.2">
      <c r="A2720">
        <v>2017</v>
      </c>
      <c r="B2720">
        <v>13</v>
      </c>
      <c r="C2720" t="s">
        <v>50</v>
      </c>
      <c r="D2720" t="s">
        <v>355</v>
      </c>
      <c r="E2720" t="s">
        <v>106</v>
      </c>
      <c r="F2720" t="s">
        <v>98</v>
      </c>
      <c r="G2720">
        <v>67</v>
      </c>
      <c r="H2720">
        <v>57</v>
      </c>
      <c r="I2720" t="s">
        <v>25</v>
      </c>
    </row>
    <row r="2721" spans="1:9" x14ac:dyDescent="0.2">
      <c r="A2721">
        <v>2017</v>
      </c>
      <c r="B2721">
        <v>13</v>
      </c>
      <c r="C2721" t="s">
        <v>50</v>
      </c>
      <c r="D2721" t="s">
        <v>150</v>
      </c>
      <c r="E2721" t="s">
        <v>109</v>
      </c>
      <c r="F2721" t="s">
        <v>95</v>
      </c>
      <c r="G2721">
        <v>80</v>
      </c>
      <c r="H2721">
        <v>87</v>
      </c>
      <c r="I2721" t="s">
        <v>25</v>
      </c>
    </row>
    <row r="2722" spans="1:9" x14ac:dyDescent="0.2">
      <c r="A2722">
        <v>2017</v>
      </c>
      <c r="B2722">
        <v>13</v>
      </c>
      <c r="C2722" t="s">
        <v>50</v>
      </c>
      <c r="D2722" t="s">
        <v>347</v>
      </c>
      <c r="E2722" t="s">
        <v>117</v>
      </c>
      <c r="F2722" t="s">
        <v>95</v>
      </c>
      <c r="G2722">
        <v>120</v>
      </c>
      <c r="H2722">
        <v>106</v>
      </c>
      <c r="I2722" t="s">
        <v>25</v>
      </c>
    </row>
    <row r="2723" spans="1:9" x14ac:dyDescent="0.2">
      <c r="A2723">
        <v>2017</v>
      </c>
      <c r="B2723">
        <v>13</v>
      </c>
      <c r="C2723" t="s">
        <v>50</v>
      </c>
      <c r="D2723" t="s">
        <v>353</v>
      </c>
      <c r="E2723" t="s">
        <v>119</v>
      </c>
      <c r="F2723" t="s">
        <v>98</v>
      </c>
      <c r="G2723">
        <v>105</v>
      </c>
      <c r="H2723">
        <v>119</v>
      </c>
      <c r="I2723" t="s">
        <v>25</v>
      </c>
    </row>
    <row r="2724" spans="1:9" x14ac:dyDescent="0.2">
      <c r="A2724">
        <v>2017</v>
      </c>
      <c r="B2724">
        <v>13</v>
      </c>
      <c r="C2724" t="s">
        <v>50</v>
      </c>
      <c r="D2724" t="s">
        <v>348</v>
      </c>
      <c r="E2724" t="s">
        <v>123</v>
      </c>
      <c r="F2724" t="s">
        <v>95</v>
      </c>
      <c r="G2724">
        <v>89</v>
      </c>
      <c r="H2724">
        <v>96</v>
      </c>
      <c r="I2724" t="s">
        <v>25</v>
      </c>
    </row>
    <row r="2725" spans="1:9" x14ac:dyDescent="0.2">
      <c r="A2725">
        <v>2017</v>
      </c>
      <c r="B2725">
        <v>13</v>
      </c>
      <c r="C2725" t="s">
        <v>50</v>
      </c>
      <c r="D2725" t="s">
        <v>349</v>
      </c>
      <c r="E2725" t="s">
        <v>123</v>
      </c>
      <c r="F2725" t="s">
        <v>98</v>
      </c>
      <c r="G2725">
        <v>85</v>
      </c>
      <c r="H2725">
        <v>71</v>
      </c>
      <c r="I2725" t="s">
        <v>25</v>
      </c>
    </row>
    <row r="2726" spans="1:9" x14ac:dyDescent="0.2">
      <c r="A2726">
        <v>2017</v>
      </c>
      <c r="B2726">
        <v>13</v>
      </c>
      <c r="C2726" t="s">
        <v>50</v>
      </c>
      <c r="D2726" t="s">
        <v>336</v>
      </c>
      <c r="E2726" t="s">
        <v>131</v>
      </c>
      <c r="F2726" t="s">
        <v>125</v>
      </c>
      <c r="G2726">
        <v>106</v>
      </c>
      <c r="H2726">
        <v>0</v>
      </c>
      <c r="I2726" t="s">
        <v>25</v>
      </c>
    </row>
    <row r="2727" spans="1:9" x14ac:dyDescent="0.2">
      <c r="A2727">
        <v>2017</v>
      </c>
      <c r="B2727">
        <v>13</v>
      </c>
      <c r="C2727" t="s">
        <v>50</v>
      </c>
      <c r="D2727" t="s">
        <v>343</v>
      </c>
      <c r="E2727" t="s">
        <v>103</v>
      </c>
      <c r="F2727" t="s">
        <v>125</v>
      </c>
      <c r="G2727">
        <v>88</v>
      </c>
      <c r="H2727">
        <v>0</v>
      </c>
      <c r="I2727" t="s">
        <v>25</v>
      </c>
    </row>
    <row r="2728" spans="1:9" x14ac:dyDescent="0.2">
      <c r="A2728">
        <v>2017</v>
      </c>
      <c r="B2728">
        <v>13</v>
      </c>
      <c r="C2728" t="s">
        <v>50</v>
      </c>
      <c r="D2728" t="s">
        <v>344</v>
      </c>
      <c r="E2728" t="s">
        <v>103</v>
      </c>
      <c r="F2728" t="s">
        <v>125</v>
      </c>
      <c r="G2728">
        <v>93</v>
      </c>
      <c r="H2728">
        <v>0</v>
      </c>
      <c r="I2728" t="s">
        <v>25</v>
      </c>
    </row>
    <row r="2729" spans="1:9" x14ac:dyDescent="0.2">
      <c r="A2729">
        <v>2017</v>
      </c>
      <c r="B2729">
        <v>13</v>
      </c>
      <c r="C2729" t="s">
        <v>50</v>
      </c>
      <c r="D2729" t="s">
        <v>273</v>
      </c>
      <c r="E2729" t="s">
        <v>121</v>
      </c>
      <c r="F2729" t="s">
        <v>125</v>
      </c>
      <c r="G2729">
        <v>87</v>
      </c>
      <c r="H2729">
        <v>0</v>
      </c>
      <c r="I2729" t="s">
        <v>25</v>
      </c>
    </row>
    <row r="2730" spans="1:9" x14ac:dyDescent="0.2">
      <c r="A2730">
        <v>2017</v>
      </c>
      <c r="B2730">
        <v>14</v>
      </c>
      <c r="C2730" t="s">
        <v>50</v>
      </c>
      <c r="D2730" t="s">
        <v>358</v>
      </c>
      <c r="E2730" t="s">
        <v>92</v>
      </c>
      <c r="F2730" t="s">
        <v>95</v>
      </c>
      <c r="G2730">
        <v>63</v>
      </c>
      <c r="H2730">
        <v>40</v>
      </c>
      <c r="I2730" t="s">
        <v>25</v>
      </c>
    </row>
    <row r="2731" spans="1:9" x14ac:dyDescent="0.2">
      <c r="A2731">
        <v>2017</v>
      </c>
      <c r="B2731">
        <v>14</v>
      </c>
      <c r="C2731" t="s">
        <v>50</v>
      </c>
      <c r="D2731" t="s">
        <v>336</v>
      </c>
      <c r="E2731" t="s">
        <v>131</v>
      </c>
      <c r="F2731" t="s">
        <v>95</v>
      </c>
      <c r="G2731">
        <v>112</v>
      </c>
      <c r="H2731">
        <v>109</v>
      </c>
      <c r="I2731" t="s">
        <v>25</v>
      </c>
    </row>
    <row r="2732" spans="1:9" x14ac:dyDescent="0.2">
      <c r="A2732">
        <v>2017</v>
      </c>
      <c r="B2732">
        <v>14</v>
      </c>
      <c r="C2732" t="s">
        <v>50</v>
      </c>
      <c r="D2732" t="s">
        <v>337</v>
      </c>
      <c r="E2732" t="s">
        <v>94</v>
      </c>
      <c r="F2732" t="s">
        <v>98</v>
      </c>
      <c r="G2732">
        <v>85</v>
      </c>
      <c r="H2732">
        <v>139</v>
      </c>
      <c r="I2732" t="s">
        <v>25</v>
      </c>
    </row>
    <row r="2733" spans="1:9" x14ac:dyDescent="0.2">
      <c r="A2733">
        <v>2017</v>
      </c>
      <c r="B2733">
        <v>14</v>
      </c>
      <c r="C2733" t="s">
        <v>50</v>
      </c>
      <c r="D2733" t="s">
        <v>338</v>
      </c>
      <c r="E2733" t="s">
        <v>94</v>
      </c>
      <c r="F2733" t="s">
        <v>95</v>
      </c>
      <c r="G2733">
        <v>95</v>
      </c>
      <c r="H2733">
        <v>127</v>
      </c>
      <c r="I2733" t="s">
        <v>25</v>
      </c>
    </row>
    <row r="2734" spans="1:9" x14ac:dyDescent="0.2">
      <c r="A2734">
        <v>2017</v>
      </c>
      <c r="B2734">
        <v>14</v>
      </c>
      <c r="C2734" t="s">
        <v>50</v>
      </c>
      <c r="D2734" t="s">
        <v>339</v>
      </c>
      <c r="E2734" t="s">
        <v>165</v>
      </c>
      <c r="F2734" t="s">
        <v>114</v>
      </c>
      <c r="G2734">
        <v>103</v>
      </c>
      <c r="H2734">
        <v>128</v>
      </c>
      <c r="I2734" t="s">
        <v>25</v>
      </c>
    </row>
    <row r="2735" spans="1:9" x14ac:dyDescent="0.2">
      <c r="A2735">
        <v>2017</v>
      </c>
      <c r="B2735">
        <v>14</v>
      </c>
      <c r="C2735" t="s">
        <v>50</v>
      </c>
      <c r="D2735" t="s">
        <v>250</v>
      </c>
      <c r="E2735" t="s">
        <v>138</v>
      </c>
      <c r="F2735" t="s">
        <v>98</v>
      </c>
      <c r="G2735">
        <v>81</v>
      </c>
      <c r="H2735">
        <v>58</v>
      </c>
      <c r="I2735" t="s">
        <v>25</v>
      </c>
    </row>
    <row r="2736" spans="1:9" x14ac:dyDescent="0.2">
      <c r="A2736">
        <v>2017</v>
      </c>
      <c r="B2736">
        <v>14</v>
      </c>
      <c r="C2736" t="s">
        <v>50</v>
      </c>
      <c r="D2736" t="s">
        <v>356</v>
      </c>
      <c r="E2736" t="s">
        <v>100</v>
      </c>
      <c r="F2736" t="s">
        <v>90</v>
      </c>
      <c r="G2736">
        <v>99</v>
      </c>
      <c r="H2736">
        <v>104</v>
      </c>
      <c r="I2736" t="s">
        <v>25</v>
      </c>
    </row>
    <row r="2737" spans="1:9" x14ac:dyDescent="0.2">
      <c r="A2737">
        <v>2017</v>
      </c>
      <c r="B2737">
        <v>14</v>
      </c>
      <c r="C2737" t="s">
        <v>50</v>
      </c>
      <c r="D2737" t="s">
        <v>351</v>
      </c>
      <c r="E2737" t="s">
        <v>128</v>
      </c>
      <c r="F2737" t="s">
        <v>90</v>
      </c>
      <c r="G2737">
        <v>83</v>
      </c>
      <c r="H2737">
        <v>80</v>
      </c>
      <c r="I2737" t="s">
        <v>25</v>
      </c>
    </row>
    <row r="2738" spans="1:9" x14ac:dyDescent="0.2">
      <c r="A2738">
        <v>2017</v>
      </c>
      <c r="B2738">
        <v>14</v>
      </c>
      <c r="C2738" t="s">
        <v>50</v>
      </c>
      <c r="D2738" t="s">
        <v>342</v>
      </c>
      <c r="E2738" t="s">
        <v>128</v>
      </c>
      <c r="F2738" t="s">
        <v>90</v>
      </c>
      <c r="G2738">
        <v>68</v>
      </c>
      <c r="H2738">
        <v>72</v>
      </c>
      <c r="I2738" t="s">
        <v>25</v>
      </c>
    </row>
    <row r="2739" spans="1:9" x14ac:dyDescent="0.2">
      <c r="A2739">
        <v>2017</v>
      </c>
      <c r="B2739">
        <v>14</v>
      </c>
      <c r="C2739" t="s">
        <v>50</v>
      </c>
      <c r="D2739" t="s">
        <v>343</v>
      </c>
      <c r="E2739" t="s">
        <v>103</v>
      </c>
      <c r="F2739" t="s">
        <v>98</v>
      </c>
      <c r="G2739">
        <v>84</v>
      </c>
      <c r="H2739">
        <v>60</v>
      </c>
      <c r="I2739" t="s">
        <v>25</v>
      </c>
    </row>
    <row r="2740" spans="1:9" x14ac:dyDescent="0.2">
      <c r="A2740">
        <v>2017</v>
      </c>
      <c r="B2740">
        <v>14</v>
      </c>
      <c r="C2740" t="s">
        <v>50</v>
      </c>
      <c r="D2740" t="s">
        <v>344</v>
      </c>
      <c r="E2740" t="s">
        <v>103</v>
      </c>
      <c r="F2740" t="s">
        <v>95</v>
      </c>
      <c r="G2740">
        <v>100</v>
      </c>
      <c r="H2740">
        <v>116</v>
      </c>
      <c r="I2740" t="s">
        <v>25</v>
      </c>
    </row>
    <row r="2741" spans="1:9" x14ac:dyDescent="0.2">
      <c r="A2741">
        <v>2017</v>
      </c>
      <c r="B2741">
        <v>14</v>
      </c>
      <c r="C2741" t="s">
        <v>50</v>
      </c>
      <c r="D2741" t="s">
        <v>346</v>
      </c>
      <c r="E2741" t="s">
        <v>106</v>
      </c>
      <c r="F2741" t="s">
        <v>90</v>
      </c>
      <c r="G2741">
        <v>85</v>
      </c>
      <c r="H2741">
        <v>64</v>
      </c>
      <c r="I2741" t="s">
        <v>25</v>
      </c>
    </row>
    <row r="2742" spans="1:9" x14ac:dyDescent="0.2">
      <c r="A2742">
        <v>2017</v>
      </c>
      <c r="B2742">
        <v>14</v>
      </c>
      <c r="C2742" t="s">
        <v>50</v>
      </c>
      <c r="D2742" t="s">
        <v>359</v>
      </c>
      <c r="E2742" t="s">
        <v>106</v>
      </c>
      <c r="F2742" t="s">
        <v>95</v>
      </c>
      <c r="G2742">
        <v>106</v>
      </c>
      <c r="H2742">
        <v>146</v>
      </c>
      <c r="I2742" t="s">
        <v>25</v>
      </c>
    </row>
    <row r="2743" spans="1:9" x14ac:dyDescent="0.2">
      <c r="A2743">
        <v>2017</v>
      </c>
      <c r="B2743">
        <v>14</v>
      </c>
      <c r="C2743" t="s">
        <v>50</v>
      </c>
      <c r="D2743" t="s">
        <v>347</v>
      </c>
      <c r="E2743" t="s">
        <v>117</v>
      </c>
      <c r="F2743" t="s">
        <v>95</v>
      </c>
      <c r="G2743">
        <v>123</v>
      </c>
      <c r="H2743">
        <v>121</v>
      </c>
      <c r="I2743" t="s">
        <v>25</v>
      </c>
    </row>
    <row r="2744" spans="1:9" x14ac:dyDescent="0.2">
      <c r="A2744">
        <v>2017</v>
      </c>
      <c r="B2744">
        <v>14</v>
      </c>
      <c r="C2744" t="s">
        <v>50</v>
      </c>
      <c r="D2744" t="s">
        <v>353</v>
      </c>
      <c r="E2744" t="s">
        <v>119</v>
      </c>
      <c r="F2744" t="s">
        <v>98</v>
      </c>
      <c r="G2744">
        <v>104</v>
      </c>
      <c r="H2744">
        <v>81</v>
      </c>
      <c r="I2744" t="s">
        <v>25</v>
      </c>
    </row>
    <row r="2745" spans="1:9" x14ac:dyDescent="0.2">
      <c r="A2745">
        <v>2017</v>
      </c>
      <c r="B2745">
        <v>14</v>
      </c>
      <c r="C2745" t="s">
        <v>50</v>
      </c>
      <c r="D2745" t="s">
        <v>273</v>
      </c>
      <c r="E2745" t="s">
        <v>121</v>
      </c>
      <c r="F2745" t="s">
        <v>90</v>
      </c>
      <c r="G2745">
        <v>93</v>
      </c>
      <c r="H2745">
        <v>77</v>
      </c>
      <c r="I2745" t="s">
        <v>25</v>
      </c>
    </row>
    <row r="2746" spans="1:9" x14ac:dyDescent="0.2">
      <c r="A2746">
        <v>2017</v>
      </c>
      <c r="B2746">
        <v>14</v>
      </c>
      <c r="C2746" t="s">
        <v>50</v>
      </c>
      <c r="D2746" t="s">
        <v>348</v>
      </c>
      <c r="E2746" t="s">
        <v>123</v>
      </c>
      <c r="F2746" t="s">
        <v>95</v>
      </c>
      <c r="G2746">
        <v>82</v>
      </c>
      <c r="H2746">
        <v>68</v>
      </c>
      <c r="I2746" t="s">
        <v>25</v>
      </c>
    </row>
    <row r="2747" spans="1:9" x14ac:dyDescent="0.2">
      <c r="A2747">
        <v>2017</v>
      </c>
      <c r="B2747">
        <v>14</v>
      </c>
      <c r="C2747" t="s">
        <v>50</v>
      </c>
      <c r="D2747" t="s">
        <v>349</v>
      </c>
      <c r="E2747" t="s">
        <v>123</v>
      </c>
      <c r="F2747" t="s">
        <v>98</v>
      </c>
      <c r="G2747">
        <v>92</v>
      </c>
      <c r="H2747">
        <v>119</v>
      </c>
      <c r="I2747" t="s">
        <v>25</v>
      </c>
    </row>
    <row r="2748" spans="1:9" x14ac:dyDescent="0.2">
      <c r="A2748">
        <v>2017</v>
      </c>
      <c r="B2748">
        <v>14</v>
      </c>
      <c r="C2748" t="s">
        <v>50</v>
      </c>
      <c r="D2748" t="s">
        <v>185</v>
      </c>
      <c r="E2748" t="s">
        <v>94</v>
      </c>
      <c r="F2748" t="s">
        <v>125</v>
      </c>
      <c r="G2748">
        <v>80</v>
      </c>
      <c r="H2748">
        <v>0</v>
      </c>
      <c r="I2748" t="s">
        <v>25</v>
      </c>
    </row>
    <row r="2749" spans="1:9" x14ac:dyDescent="0.2">
      <c r="A2749">
        <v>2017</v>
      </c>
      <c r="B2749">
        <v>14</v>
      </c>
      <c r="C2749" t="s">
        <v>50</v>
      </c>
      <c r="D2749" t="s">
        <v>319</v>
      </c>
      <c r="E2749" t="s">
        <v>97</v>
      </c>
      <c r="F2749" t="s">
        <v>125</v>
      </c>
      <c r="G2749">
        <v>92</v>
      </c>
      <c r="H2749">
        <v>58</v>
      </c>
      <c r="I2749" t="s">
        <v>25</v>
      </c>
    </row>
    <row r="2750" spans="1:9" x14ac:dyDescent="0.2">
      <c r="A2750">
        <v>2017</v>
      </c>
      <c r="B2750">
        <v>14</v>
      </c>
      <c r="C2750" t="s">
        <v>50</v>
      </c>
      <c r="D2750" t="s">
        <v>355</v>
      </c>
      <c r="E2750" t="s">
        <v>106</v>
      </c>
      <c r="F2750" t="s">
        <v>125</v>
      </c>
      <c r="G2750">
        <v>73</v>
      </c>
      <c r="H2750">
        <v>80</v>
      </c>
      <c r="I2750" t="s">
        <v>25</v>
      </c>
    </row>
    <row r="2751" spans="1:9" x14ac:dyDescent="0.2">
      <c r="A2751">
        <v>2017</v>
      </c>
      <c r="B2751">
        <v>14</v>
      </c>
      <c r="C2751" t="s">
        <v>50</v>
      </c>
      <c r="D2751" t="s">
        <v>112</v>
      </c>
      <c r="E2751" t="s">
        <v>113</v>
      </c>
      <c r="F2751" t="s">
        <v>125</v>
      </c>
      <c r="G2751">
        <v>90</v>
      </c>
      <c r="H2751">
        <v>0</v>
      </c>
      <c r="I2751" t="s">
        <v>25</v>
      </c>
    </row>
    <row r="2752" spans="1:9" x14ac:dyDescent="0.2">
      <c r="A2752">
        <v>2017</v>
      </c>
      <c r="B2752">
        <v>15</v>
      </c>
      <c r="C2752" t="s">
        <v>50</v>
      </c>
      <c r="D2752" t="s">
        <v>305</v>
      </c>
      <c r="E2752" t="s">
        <v>92</v>
      </c>
      <c r="F2752" t="s">
        <v>95</v>
      </c>
      <c r="G2752">
        <v>80</v>
      </c>
      <c r="H2752">
        <v>100</v>
      </c>
      <c r="I2752" t="s">
        <v>25</v>
      </c>
    </row>
    <row r="2753" spans="1:9" x14ac:dyDescent="0.2">
      <c r="A2753">
        <v>2017</v>
      </c>
      <c r="B2753">
        <v>15</v>
      </c>
      <c r="C2753" t="s">
        <v>50</v>
      </c>
      <c r="D2753" t="s">
        <v>336</v>
      </c>
      <c r="E2753" t="s">
        <v>131</v>
      </c>
      <c r="F2753" t="s">
        <v>95</v>
      </c>
      <c r="G2753">
        <v>100</v>
      </c>
      <c r="H2753">
        <v>78</v>
      </c>
      <c r="I2753" t="s">
        <v>25</v>
      </c>
    </row>
    <row r="2754" spans="1:9" x14ac:dyDescent="0.2">
      <c r="A2754">
        <v>2017</v>
      </c>
      <c r="B2754">
        <v>15</v>
      </c>
      <c r="C2754" t="s">
        <v>50</v>
      </c>
      <c r="D2754" t="s">
        <v>318</v>
      </c>
      <c r="E2754" t="s">
        <v>131</v>
      </c>
      <c r="F2754" t="s">
        <v>90</v>
      </c>
      <c r="G2754">
        <v>82</v>
      </c>
      <c r="H2754">
        <v>115</v>
      </c>
      <c r="I2754" t="s">
        <v>25</v>
      </c>
    </row>
    <row r="2755" spans="1:9" x14ac:dyDescent="0.2">
      <c r="A2755">
        <v>2017</v>
      </c>
      <c r="B2755">
        <v>15</v>
      </c>
      <c r="C2755" t="s">
        <v>50</v>
      </c>
      <c r="D2755" t="s">
        <v>337</v>
      </c>
      <c r="E2755" t="s">
        <v>94</v>
      </c>
      <c r="F2755" t="s">
        <v>98</v>
      </c>
      <c r="G2755">
        <v>86</v>
      </c>
      <c r="H2755">
        <v>117</v>
      </c>
      <c r="I2755" t="s">
        <v>25</v>
      </c>
    </row>
    <row r="2756" spans="1:9" x14ac:dyDescent="0.2">
      <c r="A2756">
        <v>2017</v>
      </c>
      <c r="B2756">
        <v>15</v>
      </c>
      <c r="C2756" t="s">
        <v>50</v>
      </c>
      <c r="D2756" t="s">
        <v>338</v>
      </c>
      <c r="E2756" t="s">
        <v>94</v>
      </c>
      <c r="F2756" t="s">
        <v>95</v>
      </c>
      <c r="G2756">
        <v>89</v>
      </c>
      <c r="H2756">
        <v>60</v>
      </c>
      <c r="I2756" t="s">
        <v>25</v>
      </c>
    </row>
    <row r="2757" spans="1:9" x14ac:dyDescent="0.2">
      <c r="A2757">
        <v>2017</v>
      </c>
      <c r="B2757">
        <v>15</v>
      </c>
      <c r="C2757" t="s">
        <v>50</v>
      </c>
      <c r="D2757" t="s">
        <v>213</v>
      </c>
      <c r="E2757" t="s">
        <v>94</v>
      </c>
      <c r="F2757" t="s">
        <v>95</v>
      </c>
      <c r="G2757">
        <v>92</v>
      </c>
      <c r="H2757">
        <v>82</v>
      </c>
      <c r="I2757" t="s">
        <v>25</v>
      </c>
    </row>
    <row r="2758" spans="1:9" x14ac:dyDescent="0.2">
      <c r="A2758">
        <v>2017</v>
      </c>
      <c r="B2758">
        <v>15</v>
      </c>
      <c r="C2758" t="s">
        <v>50</v>
      </c>
      <c r="D2758" t="s">
        <v>339</v>
      </c>
      <c r="E2758" t="s">
        <v>165</v>
      </c>
      <c r="F2758" t="s">
        <v>114</v>
      </c>
      <c r="G2758">
        <v>100</v>
      </c>
      <c r="H2758">
        <v>95</v>
      </c>
      <c r="I2758" t="s">
        <v>25</v>
      </c>
    </row>
    <row r="2759" spans="1:9" x14ac:dyDescent="0.2">
      <c r="A2759">
        <v>2017</v>
      </c>
      <c r="B2759">
        <v>15</v>
      </c>
      <c r="C2759" t="s">
        <v>50</v>
      </c>
      <c r="D2759" t="s">
        <v>250</v>
      </c>
      <c r="E2759" t="s">
        <v>138</v>
      </c>
      <c r="F2759" t="s">
        <v>98</v>
      </c>
      <c r="G2759">
        <v>85</v>
      </c>
      <c r="H2759">
        <v>97</v>
      </c>
      <c r="I2759" t="s">
        <v>25</v>
      </c>
    </row>
    <row r="2760" spans="1:9" x14ac:dyDescent="0.2">
      <c r="A2760">
        <v>2017</v>
      </c>
      <c r="B2760">
        <v>15</v>
      </c>
      <c r="C2760" t="s">
        <v>50</v>
      </c>
      <c r="D2760" t="s">
        <v>356</v>
      </c>
      <c r="E2760" t="s">
        <v>100</v>
      </c>
      <c r="F2760" t="s">
        <v>90</v>
      </c>
      <c r="G2760">
        <v>103</v>
      </c>
      <c r="H2760">
        <v>89</v>
      </c>
      <c r="I2760" t="s">
        <v>25</v>
      </c>
    </row>
    <row r="2761" spans="1:9" x14ac:dyDescent="0.2">
      <c r="A2761">
        <v>2017</v>
      </c>
      <c r="B2761">
        <v>15</v>
      </c>
      <c r="C2761" t="s">
        <v>50</v>
      </c>
      <c r="D2761" t="s">
        <v>351</v>
      </c>
      <c r="E2761" t="s">
        <v>128</v>
      </c>
      <c r="F2761" t="s">
        <v>90</v>
      </c>
      <c r="G2761">
        <v>75</v>
      </c>
      <c r="H2761">
        <v>59</v>
      </c>
      <c r="I2761" t="s">
        <v>25</v>
      </c>
    </row>
    <row r="2762" spans="1:9" x14ac:dyDescent="0.2">
      <c r="A2762">
        <v>2017</v>
      </c>
      <c r="B2762">
        <v>15</v>
      </c>
      <c r="C2762" t="s">
        <v>50</v>
      </c>
      <c r="D2762" t="s">
        <v>342</v>
      </c>
      <c r="E2762" t="s">
        <v>128</v>
      </c>
      <c r="F2762" t="s">
        <v>90</v>
      </c>
      <c r="G2762">
        <v>67</v>
      </c>
      <c r="H2762">
        <v>53</v>
      </c>
      <c r="I2762" t="s">
        <v>25</v>
      </c>
    </row>
    <row r="2763" spans="1:9" x14ac:dyDescent="0.2">
      <c r="A2763">
        <v>2017</v>
      </c>
      <c r="B2763">
        <v>15</v>
      </c>
      <c r="C2763" t="s">
        <v>50</v>
      </c>
      <c r="D2763" t="s">
        <v>344</v>
      </c>
      <c r="E2763" t="s">
        <v>103</v>
      </c>
      <c r="F2763" t="s">
        <v>95</v>
      </c>
      <c r="G2763">
        <v>115</v>
      </c>
      <c r="H2763">
        <v>132</v>
      </c>
      <c r="I2763" t="s">
        <v>25</v>
      </c>
    </row>
    <row r="2764" spans="1:9" x14ac:dyDescent="0.2">
      <c r="A2764">
        <v>2017</v>
      </c>
      <c r="B2764">
        <v>15</v>
      </c>
      <c r="C2764" t="s">
        <v>50</v>
      </c>
      <c r="D2764" t="s">
        <v>343</v>
      </c>
      <c r="E2764" t="s">
        <v>103</v>
      </c>
      <c r="F2764" t="s">
        <v>98</v>
      </c>
      <c r="G2764">
        <v>87</v>
      </c>
      <c r="H2764">
        <v>85</v>
      </c>
      <c r="I2764" t="s">
        <v>25</v>
      </c>
    </row>
    <row r="2765" spans="1:9" x14ac:dyDescent="0.2">
      <c r="A2765">
        <v>2017</v>
      </c>
      <c r="B2765">
        <v>15</v>
      </c>
      <c r="C2765" t="s">
        <v>50</v>
      </c>
      <c r="D2765" t="s">
        <v>359</v>
      </c>
      <c r="E2765" t="s">
        <v>106</v>
      </c>
      <c r="F2765" t="s">
        <v>95</v>
      </c>
      <c r="G2765">
        <v>94</v>
      </c>
      <c r="H2765">
        <v>45</v>
      </c>
      <c r="I2765" t="s">
        <v>25</v>
      </c>
    </row>
    <row r="2766" spans="1:9" x14ac:dyDescent="0.2">
      <c r="A2766">
        <v>2017</v>
      </c>
      <c r="B2766">
        <v>15</v>
      </c>
      <c r="C2766" t="s">
        <v>50</v>
      </c>
      <c r="D2766" t="s">
        <v>346</v>
      </c>
      <c r="E2766" t="s">
        <v>106</v>
      </c>
      <c r="F2766" t="s">
        <v>90</v>
      </c>
      <c r="G2766">
        <v>86</v>
      </c>
      <c r="H2766">
        <v>109</v>
      </c>
      <c r="I2766" t="s">
        <v>25</v>
      </c>
    </row>
    <row r="2767" spans="1:9" x14ac:dyDescent="0.2">
      <c r="A2767">
        <v>2017</v>
      </c>
      <c r="B2767">
        <v>15</v>
      </c>
      <c r="C2767" t="s">
        <v>50</v>
      </c>
      <c r="D2767" t="s">
        <v>347</v>
      </c>
      <c r="E2767" t="s">
        <v>117</v>
      </c>
      <c r="F2767" t="s">
        <v>95</v>
      </c>
      <c r="G2767">
        <v>119</v>
      </c>
      <c r="H2767">
        <v>121</v>
      </c>
      <c r="I2767" t="s">
        <v>25</v>
      </c>
    </row>
    <row r="2768" spans="1:9" x14ac:dyDescent="0.2">
      <c r="A2768">
        <v>2017</v>
      </c>
      <c r="B2768">
        <v>15</v>
      </c>
      <c r="C2768" t="s">
        <v>50</v>
      </c>
      <c r="D2768" t="s">
        <v>353</v>
      </c>
      <c r="E2768" t="s">
        <v>119</v>
      </c>
      <c r="F2768" t="s">
        <v>98</v>
      </c>
      <c r="G2768">
        <v>92</v>
      </c>
      <c r="H2768">
        <v>60</v>
      </c>
      <c r="I2768" t="s">
        <v>25</v>
      </c>
    </row>
    <row r="2769" spans="1:9" x14ac:dyDescent="0.2">
      <c r="A2769">
        <v>2017</v>
      </c>
      <c r="B2769">
        <v>15</v>
      </c>
      <c r="C2769" t="s">
        <v>50</v>
      </c>
      <c r="D2769" t="s">
        <v>349</v>
      </c>
      <c r="E2769" t="s">
        <v>123</v>
      </c>
      <c r="F2769" t="s">
        <v>98</v>
      </c>
      <c r="G2769">
        <v>106</v>
      </c>
      <c r="H2769">
        <v>115</v>
      </c>
      <c r="I2769" t="s">
        <v>25</v>
      </c>
    </row>
    <row r="2770" spans="1:9" x14ac:dyDescent="0.2">
      <c r="A2770">
        <v>2017</v>
      </c>
      <c r="B2770">
        <v>15</v>
      </c>
      <c r="C2770" t="s">
        <v>50</v>
      </c>
      <c r="D2770" t="s">
        <v>355</v>
      </c>
      <c r="E2770" t="s">
        <v>106</v>
      </c>
      <c r="F2770" t="s">
        <v>125</v>
      </c>
      <c r="G2770">
        <v>78</v>
      </c>
      <c r="H2770">
        <v>65</v>
      </c>
      <c r="I2770" t="s">
        <v>25</v>
      </c>
    </row>
    <row r="2771" spans="1:9" x14ac:dyDescent="0.2">
      <c r="A2771">
        <v>2017</v>
      </c>
      <c r="B2771">
        <v>15</v>
      </c>
      <c r="C2771" t="s">
        <v>50</v>
      </c>
      <c r="D2771" t="s">
        <v>112</v>
      </c>
      <c r="E2771" t="s">
        <v>113</v>
      </c>
      <c r="F2771" t="s">
        <v>125</v>
      </c>
      <c r="G2771">
        <v>75</v>
      </c>
      <c r="H2771">
        <v>12</v>
      </c>
      <c r="I2771" t="s">
        <v>25</v>
      </c>
    </row>
    <row r="2772" spans="1:9" x14ac:dyDescent="0.2">
      <c r="A2772">
        <v>2017</v>
      </c>
      <c r="B2772">
        <v>15</v>
      </c>
      <c r="C2772" t="s">
        <v>50</v>
      </c>
      <c r="D2772" t="s">
        <v>273</v>
      </c>
      <c r="E2772" t="s">
        <v>121</v>
      </c>
      <c r="F2772" t="s">
        <v>125</v>
      </c>
      <c r="G2772">
        <v>93</v>
      </c>
      <c r="H2772">
        <v>0</v>
      </c>
      <c r="I2772" t="s">
        <v>25</v>
      </c>
    </row>
    <row r="2773" spans="1:9" x14ac:dyDescent="0.2">
      <c r="A2773">
        <v>2017</v>
      </c>
      <c r="B2773">
        <v>15</v>
      </c>
      <c r="C2773" t="s">
        <v>50</v>
      </c>
      <c r="D2773" t="s">
        <v>348</v>
      </c>
      <c r="E2773" t="s">
        <v>123</v>
      </c>
      <c r="F2773" t="s">
        <v>125</v>
      </c>
      <c r="G2773">
        <v>82</v>
      </c>
      <c r="H2773">
        <v>0</v>
      </c>
      <c r="I2773" t="s">
        <v>25</v>
      </c>
    </row>
    <row r="2774" spans="1:9" x14ac:dyDescent="0.2">
      <c r="A2774">
        <v>2017</v>
      </c>
      <c r="B2774">
        <v>16</v>
      </c>
      <c r="C2774" t="s">
        <v>50</v>
      </c>
      <c r="D2774" t="s">
        <v>305</v>
      </c>
      <c r="E2774" t="s">
        <v>92</v>
      </c>
      <c r="F2774" t="s">
        <v>95</v>
      </c>
      <c r="G2774">
        <v>82</v>
      </c>
      <c r="H2774">
        <v>79</v>
      </c>
      <c r="I2774" t="s">
        <v>25</v>
      </c>
    </row>
    <row r="2775" spans="1:9" x14ac:dyDescent="0.2">
      <c r="A2775">
        <v>2017</v>
      </c>
      <c r="B2775">
        <v>16</v>
      </c>
      <c r="C2775" t="s">
        <v>50</v>
      </c>
      <c r="D2775" t="s">
        <v>336</v>
      </c>
      <c r="E2775" t="s">
        <v>131</v>
      </c>
      <c r="F2775" t="s">
        <v>95</v>
      </c>
      <c r="G2775">
        <v>93</v>
      </c>
      <c r="H2775">
        <v>93</v>
      </c>
      <c r="I2775" t="s">
        <v>25</v>
      </c>
    </row>
    <row r="2776" spans="1:9" x14ac:dyDescent="0.2">
      <c r="A2776">
        <v>2017</v>
      </c>
      <c r="B2776">
        <v>16</v>
      </c>
      <c r="C2776" t="s">
        <v>50</v>
      </c>
      <c r="D2776" t="s">
        <v>318</v>
      </c>
      <c r="E2776" t="s">
        <v>131</v>
      </c>
      <c r="F2776" t="s">
        <v>90</v>
      </c>
      <c r="G2776">
        <v>80</v>
      </c>
      <c r="H2776">
        <v>57</v>
      </c>
      <c r="I2776" t="s">
        <v>25</v>
      </c>
    </row>
    <row r="2777" spans="1:9" x14ac:dyDescent="0.2">
      <c r="A2777">
        <v>2017</v>
      </c>
      <c r="B2777">
        <v>16</v>
      </c>
      <c r="C2777" t="s">
        <v>50</v>
      </c>
      <c r="D2777" t="s">
        <v>337</v>
      </c>
      <c r="E2777" t="s">
        <v>94</v>
      </c>
      <c r="F2777" t="s">
        <v>98</v>
      </c>
      <c r="G2777">
        <v>95</v>
      </c>
      <c r="H2777">
        <v>100</v>
      </c>
      <c r="I2777" t="s">
        <v>25</v>
      </c>
    </row>
    <row r="2778" spans="1:9" x14ac:dyDescent="0.2">
      <c r="A2778">
        <v>2017</v>
      </c>
      <c r="B2778">
        <v>16</v>
      </c>
      <c r="C2778" t="s">
        <v>50</v>
      </c>
      <c r="D2778" t="s">
        <v>339</v>
      </c>
      <c r="E2778" t="s">
        <v>165</v>
      </c>
      <c r="F2778" t="s">
        <v>114</v>
      </c>
      <c r="G2778">
        <v>99</v>
      </c>
      <c r="H2778">
        <v>57</v>
      </c>
      <c r="I2778" t="s">
        <v>25</v>
      </c>
    </row>
    <row r="2779" spans="1:9" x14ac:dyDescent="0.2">
      <c r="A2779">
        <v>2017</v>
      </c>
      <c r="B2779">
        <v>16</v>
      </c>
      <c r="C2779" t="s">
        <v>50</v>
      </c>
      <c r="D2779" t="s">
        <v>250</v>
      </c>
      <c r="E2779" t="s">
        <v>138</v>
      </c>
      <c r="F2779" t="s">
        <v>98</v>
      </c>
      <c r="G2779">
        <v>79</v>
      </c>
      <c r="H2779">
        <v>82</v>
      </c>
      <c r="I2779" t="s">
        <v>25</v>
      </c>
    </row>
    <row r="2780" spans="1:9" x14ac:dyDescent="0.2">
      <c r="A2780">
        <v>2017</v>
      </c>
      <c r="B2780">
        <v>16</v>
      </c>
      <c r="C2780" t="s">
        <v>50</v>
      </c>
      <c r="D2780" t="s">
        <v>356</v>
      </c>
      <c r="E2780" t="s">
        <v>100</v>
      </c>
      <c r="F2780" t="s">
        <v>90</v>
      </c>
      <c r="G2780">
        <v>104</v>
      </c>
      <c r="H2780">
        <v>94</v>
      </c>
      <c r="I2780" t="s">
        <v>25</v>
      </c>
    </row>
    <row r="2781" spans="1:9" x14ac:dyDescent="0.2">
      <c r="A2781">
        <v>2017</v>
      </c>
      <c r="B2781">
        <v>16</v>
      </c>
      <c r="C2781" t="s">
        <v>50</v>
      </c>
      <c r="D2781" t="s">
        <v>342</v>
      </c>
      <c r="E2781" t="s">
        <v>128</v>
      </c>
      <c r="F2781" t="s">
        <v>90</v>
      </c>
      <c r="G2781">
        <v>68</v>
      </c>
      <c r="H2781">
        <v>89</v>
      </c>
      <c r="I2781" t="s">
        <v>25</v>
      </c>
    </row>
    <row r="2782" spans="1:9" x14ac:dyDescent="0.2">
      <c r="A2782">
        <v>2017</v>
      </c>
      <c r="B2782">
        <v>16</v>
      </c>
      <c r="C2782" t="s">
        <v>50</v>
      </c>
      <c r="D2782" t="s">
        <v>351</v>
      </c>
      <c r="E2782" t="s">
        <v>128</v>
      </c>
      <c r="F2782" t="s">
        <v>90</v>
      </c>
      <c r="G2782">
        <v>82</v>
      </c>
      <c r="H2782">
        <v>105</v>
      </c>
      <c r="I2782" t="s">
        <v>25</v>
      </c>
    </row>
    <row r="2783" spans="1:9" x14ac:dyDescent="0.2">
      <c r="A2783">
        <v>2017</v>
      </c>
      <c r="B2783">
        <v>16</v>
      </c>
      <c r="C2783" t="s">
        <v>50</v>
      </c>
      <c r="D2783" t="s">
        <v>343</v>
      </c>
      <c r="E2783" t="s">
        <v>103</v>
      </c>
      <c r="F2783" t="s">
        <v>98</v>
      </c>
      <c r="G2783">
        <v>90</v>
      </c>
      <c r="H2783">
        <v>92</v>
      </c>
      <c r="I2783" t="s">
        <v>25</v>
      </c>
    </row>
    <row r="2784" spans="1:9" x14ac:dyDescent="0.2">
      <c r="A2784">
        <v>2017</v>
      </c>
      <c r="B2784">
        <v>16</v>
      </c>
      <c r="C2784" t="s">
        <v>50</v>
      </c>
      <c r="D2784" t="s">
        <v>344</v>
      </c>
      <c r="E2784" t="s">
        <v>103</v>
      </c>
      <c r="F2784" t="s">
        <v>95</v>
      </c>
      <c r="G2784">
        <v>121</v>
      </c>
      <c r="H2784">
        <v>136</v>
      </c>
      <c r="I2784" t="s">
        <v>25</v>
      </c>
    </row>
    <row r="2785" spans="1:9" x14ac:dyDescent="0.2">
      <c r="A2785">
        <v>2017</v>
      </c>
      <c r="B2785">
        <v>16</v>
      </c>
      <c r="C2785" t="s">
        <v>50</v>
      </c>
      <c r="D2785" t="s">
        <v>352</v>
      </c>
      <c r="E2785" t="s">
        <v>106</v>
      </c>
      <c r="F2785" t="s">
        <v>95</v>
      </c>
      <c r="G2785">
        <v>74</v>
      </c>
      <c r="H2785">
        <v>100</v>
      </c>
      <c r="I2785" t="s">
        <v>25</v>
      </c>
    </row>
    <row r="2786" spans="1:9" x14ac:dyDescent="0.2">
      <c r="A2786">
        <v>2017</v>
      </c>
      <c r="B2786">
        <v>16</v>
      </c>
      <c r="C2786" t="s">
        <v>50</v>
      </c>
      <c r="D2786" t="s">
        <v>359</v>
      </c>
      <c r="E2786" t="s">
        <v>106</v>
      </c>
      <c r="F2786" t="s">
        <v>95</v>
      </c>
      <c r="G2786">
        <v>107</v>
      </c>
      <c r="H2786">
        <v>110</v>
      </c>
      <c r="I2786" t="s">
        <v>25</v>
      </c>
    </row>
    <row r="2787" spans="1:9" x14ac:dyDescent="0.2">
      <c r="A2787">
        <v>2017</v>
      </c>
      <c r="B2787">
        <v>16</v>
      </c>
      <c r="C2787" t="s">
        <v>50</v>
      </c>
      <c r="D2787" t="s">
        <v>346</v>
      </c>
      <c r="E2787" t="s">
        <v>106</v>
      </c>
      <c r="F2787" t="s">
        <v>90</v>
      </c>
      <c r="G2787">
        <v>91</v>
      </c>
      <c r="H2787">
        <v>97</v>
      </c>
      <c r="I2787" t="s">
        <v>25</v>
      </c>
    </row>
    <row r="2788" spans="1:9" x14ac:dyDescent="0.2">
      <c r="A2788">
        <v>2017</v>
      </c>
      <c r="B2788">
        <v>16</v>
      </c>
      <c r="C2788" t="s">
        <v>50</v>
      </c>
      <c r="D2788" t="s">
        <v>347</v>
      </c>
      <c r="E2788" t="s">
        <v>117</v>
      </c>
      <c r="F2788" t="s">
        <v>95</v>
      </c>
      <c r="G2788">
        <v>110</v>
      </c>
      <c r="H2788">
        <v>74</v>
      </c>
      <c r="I2788" t="s">
        <v>25</v>
      </c>
    </row>
    <row r="2789" spans="1:9" x14ac:dyDescent="0.2">
      <c r="A2789">
        <v>2017</v>
      </c>
      <c r="B2789">
        <v>16</v>
      </c>
      <c r="C2789" t="s">
        <v>50</v>
      </c>
      <c r="D2789" t="s">
        <v>353</v>
      </c>
      <c r="E2789" t="s">
        <v>119</v>
      </c>
      <c r="F2789" t="s">
        <v>98</v>
      </c>
      <c r="G2789">
        <v>90</v>
      </c>
      <c r="H2789">
        <v>79</v>
      </c>
      <c r="I2789" t="s">
        <v>25</v>
      </c>
    </row>
    <row r="2790" spans="1:9" x14ac:dyDescent="0.2">
      <c r="A2790">
        <v>2017</v>
      </c>
      <c r="B2790">
        <v>16</v>
      </c>
      <c r="C2790" t="s">
        <v>50</v>
      </c>
      <c r="D2790" t="s">
        <v>348</v>
      </c>
      <c r="E2790" t="s">
        <v>123</v>
      </c>
      <c r="F2790" t="s">
        <v>95</v>
      </c>
      <c r="G2790">
        <v>82</v>
      </c>
      <c r="H2790">
        <v>73</v>
      </c>
      <c r="I2790" t="s">
        <v>25</v>
      </c>
    </row>
    <row r="2791" spans="1:9" x14ac:dyDescent="0.2">
      <c r="A2791">
        <v>2017</v>
      </c>
      <c r="B2791">
        <v>16</v>
      </c>
      <c r="C2791" t="s">
        <v>50</v>
      </c>
      <c r="D2791" t="s">
        <v>349</v>
      </c>
      <c r="E2791" t="s">
        <v>123</v>
      </c>
      <c r="F2791" t="s">
        <v>98</v>
      </c>
      <c r="G2791">
        <v>97</v>
      </c>
      <c r="H2791">
        <v>85</v>
      </c>
      <c r="I2791" t="s">
        <v>25</v>
      </c>
    </row>
    <row r="2792" spans="1:9" x14ac:dyDescent="0.2">
      <c r="A2792">
        <v>2017</v>
      </c>
      <c r="B2792">
        <v>16</v>
      </c>
      <c r="C2792" t="s">
        <v>50</v>
      </c>
      <c r="D2792" t="s">
        <v>358</v>
      </c>
      <c r="E2792" t="s">
        <v>92</v>
      </c>
      <c r="F2792" t="s">
        <v>125</v>
      </c>
      <c r="G2792">
        <v>63</v>
      </c>
      <c r="H2792">
        <v>69</v>
      </c>
      <c r="I2792" t="s">
        <v>25</v>
      </c>
    </row>
    <row r="2793" spans="1:9" x14ac:dyDescent="0.2">
      <c r="A2793">
        <v>2017</v>
      </c>
      <c r="B2793">
        <v>16</v>
      </c>
      <c r="C2793" t="s">
        <v>50</v>
      </c>
      <c r="D2793" t="s">
        <v>338</v>
      </c>
      <c r="E2793" t="s">
        <v>94</v>
      </c>
      <c r="F2793" t="s">
        <v>125</v>
      </c>
      <c r="G2793">
        <v>89</v>
      </c>
      <c r="H2793">
        <v>0</v>
      </c>
      <c r="I2793" t="s">
        <v>25</v>
      </c>
    </row>
    <row r="2794" spans="1:9" x14ac:dyDescent="0.2">
      <c r="A2794">
        <v>2017</v>
      </c>
      <c r="B2794">
        <v>16</v>
      </c>
      <c r="C2794" t="s">
        <v>50</v>
      </c>
      <c r="D2794" t="s">
        <v>239</v>
      </c>
      <c r="E2794" t="s">
        <v>109</v>
      </c>
      <c r="F2794" t="s">
        <v>125</v>
      </c>
      <c r="G2794">
        <v>81</v>
      </c>
      <c r="H2794">
        <v>96</v>
      </c>
      <c r="I2794" t="s">
        <v>25</v>
      </c>
    </row>
    <row r="2795" spans="1:9" x14ac:dyDescent="0.2">
      <c r="A2795">
        <v>2017</v>
      </c>
      <c r="B2795">
        <v>16</v>
      </c>
      <c r="C2795" t="s">
        <v>50</v>
      </c>
      <c r="D2795" t="s">
        <v>273</v>
      </c>
      <c r="E2795" t="s">
        <v>121</v>
      </c>
      <c r="F2795" t="s">
        <v>125</v>
      </c>
      <c r="G2795">
        <v>93</v>
      </c>
      <c r="H2795">
        <v>0</v>
      </c>
      <c r="I2795" t="s">
        <v>25</v>
      </c>
    </row>
    <row r="2796" spans="1:9" x14ac:dyDescent="0.2">
      <c r="A2796">
        <v>2017</v>
      </c>
      <c r="B2796">
        <v>17</v>
      </c>
      <c r="C2796" t="s">
        <v>50</v>
      </c>
      <c r="D2796" t="s">
        <v>305</v>
      </c>
      <c r="E2796" t="s">
        <v>92</v>
      </c>
      <c r="F2796" t="s">
        <v>95</v>
      </c>
      <c r="G2796">
        <v>80</v>
      </c>
      <c r="H2796">
        <v>68</v>
      </c>
      <c r="I2796" t="s">
        <v>25</v>
      </c>
    </row>
    <row r="2797" spans="1:9" x14ac:dyDescent="0.2">
      <c r="A2797">
        <v>2017</v>
      </c>
      <c r="B2797">
        <v>17</v>
      </c>
      <c r="C2797" t="s">
        <v>50</v>
      </c>
      <c r="D2797" t="s">
        <v>336</v>
      </c>
      <c r="E2797" t="s">
        <v>131</v>
      </c>
      <c r="F2797" t="s">
        <v>95</v>
      </c>
      <c r="G2797">
        <v>88</v>
      </c>
      <c r="H2797">
        <v>83</v>
      </c>
      <c r="I2797" t="s">
        <v>25</v>
      </c>
    </row>
    <row r="2798" spans="1:9" x14ac:dyDescent="0.2">
      <c r="A2798">
        <v>2017</v>
      </c>
      <c r="B2798">
        <v>17</v>
      </c>
      <c r="C2798" t="s">
        <v>50</v>
      </c>
      <c r="D2798" t="s">
        <v>337</v>
      </c>
      <c r="E2798" t="s">
        <v>94</v>
      </c>
      <c r="F2798" t="s">
        <v>98</v>
      </c>
      <c r="G2798">
        <v>92</v>
      </c>
      <c r="H2798">
        <v>48</v>
      </c>
      <c r="I2798" t="s">
        <v>25</v>
      </c>
    </row>
    <row r="2799" spans="1:9" x14ac:dyDescent="0.2">
      <c r="A2799">
        <v>2017</v>
      </c>
      <c r="B2799">
        <v>17</v>
      </c>
      <c r="C2799" t="s">
        <v>50</v>
      </c>
      <c r="D2799" t="s">
        <v>339</v>
      </c>
      <c r="E2799" t="s">
        <v>165</v>
      </c>
      <c r="F2799" t="s">
        <v>114</v>
      </c>
      <c r="G2799">
        <v>94</v>
      </c>
      <c r="H2799">
        <v>86</v>
      </c>
      <c r="I2799" t="s">
        <v>25</v>
      </c>
    </row>
    <row r="2800" spans="1:9" x14ac:dyDescent="0.2">
      <c r="A2800">
        <v>2017</v>
      </c>
      <c r="B2800">
        <v>17</v>
      </c>
      <c r="C2800" t="s">
        <v>50</v>
      </c>
      <c r="D2800" t="s">
        <v>250</v>
      </c>
      <c r="E2800" t="s">
        <v>138</v>
      </c>
      <c r="F2800" t="s">
        <v>98</v>
      </c>
      <c r="G2800">
        <v>83</v>
      </c>
      <c r="H2800">
        <v>89</v>
      </c>
      <c r="I2800" t="s">
        <v>25</v>
      </c>
    </row>
    <row r="2801" spans="1:9" x14ac:dyDescent="0.2">
      <c r="A2801">
        <v>2017</v>
      </c>
      <c r="B2801">
        <v>17</v>
      </c>
      <c r="C2801" t="s">
        <v>50</v>
      </c>
      <c r="D2801" t="s">
        <v>356</v>
      </c>
      <c r="E2801" t="s">
        <v>100</v>
      </c>
      <c r="F2801" t="s">
        <v>90</v>
      </c>
      <c r="G2801">
        <v>98</v>
      </c>
      <c r="H2801">
        <v>100</v>
      </c>
      <c r="I2801" t="s">
        <v>25</v>
      </c>
    </row>
    <row r="2802" spans="1:9" x14ac:dyDescent="0.2">
      <c r="A2802">
        <v>2017</v>
      </c>
      <c r="B2802">
        <v>17</v>
      </c>
      <c r="C2802" t="s">
        <v>50</v>
      </c>
      <c r="D2802" t="s">
        <v>342</v>
      </c>
      <c r="E2802" t="s">
        <v>128</v>
      </c>
      <c r="F2802" t="s">
        <v>90</v>
      </c>
      <c r="G2802">
        <v>60</v>
      </c>
      <c r="H2802">
        <v>48</v>
      </c>
      <c r="I2802" t="s">
        <v>25</v>
      </c>
    </row>
    <row r="2803" spans="1:9" x14ac:dyDescent="0.2">
      <c r="A2803">
        <v>2017</v>
      </c>
      <c r="B2803">
        <v>17</v>
      </c>
      <c r="C2803" t="s">
        <v>50</v>
      </c>
      <c r="D2803" t="s">
        <v>343</v>
      </c>
      <c r="E2803" t="s">
        <v>103</v>
      </c>
      <c r="F2803" t="s">
        <v>98</v>
      </c>
      <c r="G2803">
        <v>89</v>
      </c>
      <c r="H2803">
        <v>95</v>
      </c>
      <c r="I2803" t="s">
        <v>25</v>
      </c>
    </row>
    <row r="2804" spans="1:9" x14ac:dyDescent="0.2">
      <c r="A2804">
        <v>2017</v>
      </c>
      <c r="B2804">
        <v>17</v>
      </c>
      <c r="C2804" t="s">
        <v>50</v>
      </c>
      <c r="D2804" t="s">
        <v>344</v>
      </c>
      <c r="E2804" t="s">
        <v>103</v>
      </c>
      <c r="F2804" t="s">
        <v>95</v>
      </c>
      <c r="G2804">
        <v>125</v>
      </c>
      <c r="H2804">
        <v>97</v>
      </c>
      <c r="I2804" t="s">
        <v>25</v>
      </c>
    </row>
    <row r="2805" spans="1:9" x14ac:dyDescent="0.2">
      <c r="A2805">
        <v>2017</v>
      </c>
      <c r="B2805">
        <v>17</v>
      </c>
      <c r="C2805" t="s">
        <v>50</v>
      </c>
      <c r="D2805" t="s">
        <v>346</v>
      </c>
      <c r="E2805" t="s">
        <v>106</v>
      </c>
      <c r="F2805" t="s">
        <v>90</v>
      </c>
      <c r="G2805">
        <v>106</v>
      </c>
      <c r="H2805">
        <v>157</v>
      </c>
      <c r="I2805" t="s">
        <v>25</v>
      </c>
    </row>
    <row r="2806" spans="1:9" x14ac:dyDescent="0.2">
      <c r="A2806">
        <v>2017</v>
      </c>
      <c r="B2806">
        <v>17</v>
      </c>
      <c r="C2806" t="s">
        <v>50</v>
      </c>
      <c r="D2806" t="s">
        <v>352</v>
      </c>
      <c r="E2806" t="s">
        <v>106</v>
      </c>
      <c r="F2806" t="s">
        <v>95</v>
      </c>
      <c r="G2806">
        <v>75</v>
      </c>
      <c r="H2806">
        <v>83</v>
      </c>
      <c r="I2806" t="s">
        <v>25</v>
      </c>
    </row>
    <row r="2807" spans="1:9" x14ac:dyDescent="0.2">
      <c r="A2807">
        <v>2017</v>
      </c>
      <c r="B2807">
        <v>17</v>
      </c>
      <c r="C2807" t="s">
        <v>50</v>
      </c>
      <c r="D2807" t="s">
        <v>359</v>
      </c>
      <c r="E2807" t="s">
        <v>106</v>
      </c>
      <c r="F2807" t="s">
        <v>95</v>
      </c>
      <c r="G2807">
        <v>107</v>
      </c>
      <c r="H2807">
        <v>81</v>
      </c>
      <c r="I2807" t="s">
        <v>25</v>
      </c>
    </row>
    <row r="2808" spans="1:9" x14ac:dyDescent="0.2">
      <c r="A2808">
        <v>2017</v>
      </c>
      <c r="B2808">
        <v>17</v>
      </c>
      <c r="C2808" t="s">
        <v>50</v>
      </c>
      <c r="D2808" t="s">
        <v>239</v>
      </c>
      <c r="E2808" t="s">
        <v>109</v>
      </c>
      <c r="F2808" t="s">
        <v>90</v>
      </c>
      <c r="G2808">
        <v>83</v>
      </c>
      <c r="H2808">
        <v>82</v>
      </c>
      <c r="I2808" t="s">
        <v>25</v>
      </c>
    </row>
    <row r="2809" spans="1:9" x14ac:dyDescent="0.2">
      <c r="A2809">
        <v>2017</v>
      </c>
      <c r="B2809">
        <v>17</v>
      </c>
      <c r="C2809" t="s">
        <v>50</v>
      </c>
      <c r="D2809" t="s">
        <v>347</v>
      </c>
      <c r="E2809" t="s">
        <v>117</v>
      </c>
      <c r="F2809" t="s">
        <v>95</v>
      </c>
      <c r="G2809">
        <v>99</v>
      </c>
      <c r="H2809">
        <v>111</v>
      </c>
      <c r="I2809" t="s">
        <v>25</v>
      </c>
    </row>
    <row r="2810" spans="1:9" x14ac:dyDescent="0.2">
      <c r="A2810">
        <v>2017</v>
      </c>
      <c r="B2810">
        <v>17</v>
      </c>
      <c r="C2810" t="s">
        <v>50</v>
      </c>
      <c r="D2810" t="s">
        <v>353</v>
      </c>
      <c r="E2810" t="s">
        <v>119</v>
      </c>
      <c r="F2810" t="s">
        <v>98</v>
      </c>
      <c r="G2810">
        <v>94</v>
      </c>
      <c r="H2810">
        <v>101</v>
      </c>
      <c r="I2810" t="s">
        <v>25</v>
      </c>
    </row>
    <row r="2811" spans="1:9" x14ac:dyDescent="0.2">
      <c r="A2811">
        <v>2017</v>
      </c>
      <c r="B2811">
        <v>17</v>
      </c>
      <c r="C2811" t="s">
        <v>50</v>
      </c>
      <c r="D2811" t="s">
        <v>263</v>
      </c>
      <c r="E2811" t="s">
        <v>119</v>
      </c>
      <c r="F2811" t="s">
        <v>90</v>
      </c>
      <c r="G2811">
        <v>80</v>
      </c>
      <c r="H2811">
        <v>73</v>
      </c>
      <c r="I2811" t="s">
        <v>25</v>
      </c>
    </row>
    <row r="2812" spans="1:9" x14ac:dyDescent="0.2">
      <c r="A2812">
        <v>2017</v>
      </c>
      <c r="B2812">
        <v>17</v>
      </c>
      <c r="C2812" t="s">
        <v>50</v>
      </c>
      <c r="D2812" t="s">
        <v>348</v>
      </c>
      <c r="E2812" t="s">
        <v>123</v>
      </c>
      <c r="F2812" t="s">
        <v>95</v>
      </c>
      <c r="G2812">
        <v>85</v>
      </c>
      <c r="H2812">
        <v>99</v>
      </c>
      <c r="I2812" t="s">
        <v>25</v>
      </c>
    </row>
    <row r="2813" spans="1:9" x14ac:dyDescent="0.2">
      <c r="A2813">
        <v>2017</v>
      </c>
      <c r="B2813">
        <v>17</v>
      </c>
      <c r="C2813" t="s">
        <v>50</v>
      </c>
      <c r="D2813" t="s">
        <v>349</v>
      </c>
      <c r="E2813" t="s">
        <v>123</v>
      </c>
      <c r="F2813" t="s">
        <v>98</v>
      </c>
      <c r="G2813">
        <v>100</v>
      </c>
      <c r="H2813">
        <v>93</v>
      </c>
      <c r="I2813" t="s">
        <v>25</v>
      </c>
    </row>
    <row r="2814" spans="1:9" x14ac:dyDescent="0.2">
      <c r="A2814">
        <v>2017</v>
      </c>
      <c r="B2814">
        <v>17</v>
      </c>
      <c r="C2814" t="s">
        <v>50</v>
      </c>
      <c r="D2814" t="s">
        <v>358</v>
      </c>
      <c r="E2814" t="s">
        <v>92</v>
      </c>
      <c r="F2814" t="s">
        <v>125</v>
      </c>
      <c r="G2814">
        <v>65</v>
      </c>
      <c r="H2814">
        <v>94</v>
      </c>
      <c r="I2814" t="s">
        <v>25</v>
      </c>
    </row>
    <row r="2815" spans="1:9" x14ac:dyDescent="0.2">
      <c r="A2815">
        <v>2017</v>
      </c>
      <c r="B2815">
        <v>17</v>
      </c>
      <c r="C2815" t="s">
        <v>50</v>
      </c>
      <c r="D2815" t="s">
        <v>338</v>
      </c>
      <c r="E2815" t="s">
        <v>94</v>
      </c>
      <c r="F2815" t="s">
        <v>125</v>
      </c>
      <c r="G2815">
        <v>89</v>
      </c>
      <c r="H2815">
        <v>0</v>
      </c>
      <c r="I2815" t="s">
        <v>25</v>
      </c>
    </row>
    <row r="2816" spans="1:9" x14ac:dyDescent="0.2">
      <c r="A2816">
        <v>2017</v>
      </c>
      <c r="B2816">
        <v>17</v>
      </c>
      <c r="C2816" t="s">
        <v>50</v>
      </c>
      <c r="D2816" t="s">
        <v>351</v>
      </c>
      <c r="E2816" t="s">
        <v>128</v>
      </c>
      <c r="F2816" t="s">
        <v>125</v>
      </c>
      <c r="G2816">
        <v>75</v>
      </c>
      <c r="H2816">
        <v>36</v>
      </c>
      <c r="I2816" t="s">
        <v>25</v>
      </c>
    </row>
    <row r="2817" spans="1:9" x14ac:dyDescent="0.2">
      <c r="A2817">
        <v>2017</v>
      </c>
      <c r="B2817">
        <v>17</v>
      </c>
      <c r="C2817" t="s">
        <v>50</v>
      </c>
      <c r="D2817" t="s">
        <v>273</v>
      </c>
      <c r="E2817" t="s">
        <v>121</v>
      </c>
      <c r="F2817" t="s">
        <v>125</v>
      </c>
      <c r="G2817">
        <v>95</v>
      </c>
      <c r="H2817">
        <v>107</v>
      </c>
      <c r="I2817" t="s">
        <v>25</v>
      </c>
    </row>
    <row r="2818" spans="1:9" x14ac:dyDescent="0.2">
      <c r="A2818">
        <v>2017</v>
      </c>
      <c r="B2818">
        <v>18</v>
      </c>
      <c r="C2818" t="s">
        <v>50</v>
      </c>
      <c r="D2818" t="s">
        <v>305</v>
      </c>
      <c r="E2818" t="s">
        <v>92</v>
      </c>
      <c r="F2818" t="s">
        <v>95</v>
      </c>
      <c r="G2818">
        <v>87</v>
      </c>
      <c r="H2818">
        <v>116</v>
      </c>
      <c r="I2818" t="s">
        <v>25</v>
      </c>
    </row>
    <row r="2819" spans="1:9" x14ac:dyDescent="0.2">
      <c r="A2819">
        <v>2017</v>
      </c>
      <c r="B2819">
        <v>18</v>
      </c>
      <c r="C2819" t="s">
        <v>50</v>
      </c>
      <c r="D2819" t="s">
        <v>358</v>
      </c>
      <c r="E2819" t="s">
        <v>92</v>
      </c>
      <c r="F2819" t="s">
        <v>95</v>
      </c>
      <c r="G2819">
        <v>69</v>
      </c>
      <c r="H2819">
        <v>55</v>
      </c>
      <c r="I2819" t="s">
        <v>25</v>
      </c>
    </row>
    <row r="2820" spans="1:9" x14ac:dyDescent="0.2">
      <c r="A2820">
        <v>2017</v>
      </c>
      <c r="B2820">
        <v>18</v>
      </c>
      <c r="C2820" t="s">
        <v>50</v>
      </c>
      <c r="D2820" t="s">
        <v>337</v>
      </c>
      <c r="E2820" t="s">
        <v>94</v>
      </c>
      <c r="F2820" t="s">
        <v>98</v>
      </c>
      <c r="G2820">
        <v>88</v>
      </c>
      <c r="H2820">
        <v>79</v>
      </c>
      <c r="I2820" t="s">
        <v>25</v>
      </c>
    </row>
    <row r="2821" spans="1:9" x14ac:dyDescent="0.2">
      <c r="A2821">
        <v>2017</v>
      </c>
      <c r="B2821">
        <v>18</v>
      </c>
      <c r="C2821" t="s">
        <v>50</v>
      </c>
      <c r="D2821" t="s">
        <v>339</v>
      </c>
      <c r="E2821" t="s">
        <v>165</v>
      </c>
      <c r="F2821" t="s">
        <v>114</v>
      </c>
      <c r="G2821">
        <v>100</v>
      </c>
      <c r="H2821">
        <v>104</v>
      </c>
      <c r="I2821" t="s">
        <v>25</v>
      </c>
    </row>
    <row r="2822" spans="1:9" x14ac:dyDescent="0.2">
      <c r="A2822">
        <v>2017</v>
      </c>
      <c r="B2822">
        <v>18</v>
      </c>
      <c r="C2822" t="s">
        <v>50</v>
      </c>
      <c r="D2822" t="s">
        <v>250</v>
      </c>
      <c r="E2822" t="s">
        <v>138</v>
      </c>
      <c r="F2822" t="s">
        <v>98</v>
      </c>
      <c r="G2822">
        <v>80</v>
      </c>
      <c r="H2822">
        <v>79</v>
      </c>
      <c r="I2822" t="s">
        <v>25</v>
      </c>
    </row>
    <row r="2823" spans="1:9" x14ac:dyDescent="0.2">
      <c r="A2823">
        <v>2017</v>
      </c>
      <c r="B2823">
        <v>18</v>
      </c>
      <c r="C2823" t="s">
        <v>50</v>
      </c>
      <c r="D2823" t="s">
        <v>356</v>
      </c>
      <c r="E2823" t="s">
        <v>100</v>
      </c>
      <c r="F2823" t="s">
        <v>90</v>
      </c>
      <c r="G2823">
        <v>94</v>
      </c>
      <c r="H2823">
        <v>85</v>
      </c>
      <c r="I2823" t="s">
        <v>25</v>
      </c>
    </row>
    <row r="2824" spans="1:9" x14ac:dyDescent="0.2">
      <c r="A2824">
        <v>2017</v>
      </c>
      <c r="B2824">
        <v>18</v>
      </c>
      <c r="C2824" t="s">
        <v>50</v>
      </c>
      <c r="D2824" t="s">
        <v>343</v>
      </c>
      <c r="E2824" t="s">
        <v>103</v>
      </c>
      <c r="F2824" t="s">
        <v>98</v>
      </c>
      <c r="G2824">
        <v>87</v>
      </c>
      <c r="H2824">
        <v>82</v>
      </c>
      <c r="I2824" t="s">
        <v>25</v>
      </c>
    </row>
    <row r="2825" spans="1:9" x14ac:dyDescent="0.2">
      <c r="A2825">
        <v>2017</v>
      </c>
      <c r="B2825">
        <v>18</v>
      </c>
      <c r="C2825" t="s">
        <v>50</v>
      </c>
      <c r="D2825" t="s">
        <v>344</v>
      </c>
      <c r="E2825" t="s">
        <v>103</v>
      </c>
      <c r="F2825" t="s">
        <v>95</v>
      </c>
      <c r="G2825">
        <v>126</v>
      </c>
      <c r="H2825">
        <v>119</v>
      </c>
      <c r="I2825" t="s">
        <v>25</v>
      </c>
    </row>
    <row r="2826" spans="1:9" x14ac:dyDescent="0.2">
      <c r="A2826">
        <v>2017</v>
      </c>
      <c r="B2826">
        <v>18</v>
      </c>
      <c r="C2826" t="s">
        <v>50</v>
      </c>
      <c r="D2826" t="s">
        <v>346</v>
      </c>
      <c r="E2826" t="s">
        <v>106</v>
      </c>
      <c r="F2826" t="s">
        <v>90</v>
      </c>
      <c r="G2826">
        <v>96</v>
      </c>
      <c r="H2826">
        <v>59</v>
      </c>
      <c r="I2826" t="s">
        <v>25</v>
      </c>
    </row>
    <row r="2827" spans="1:9" x14ac:dyDescent="0.2">
      <c r="A2827">
        <v>2017</v>
      </c>
      <c r="B2827">
        <v>18</v>
      </c>
      <c r="C2827" t="s">
        <v>50</v>
      </c>
      <c r="D2827" t="s">
        <v>352</v>
      </c>
      <c r="E2827" t="s">
        <v>106</v>
      </c>
      <c r="F2827" t="s">
        <v>95</v>
      </c>
      <c r="G2827">
        <v>87</v>
      </c>
      <c r="H2827">
        <v>114</v>
      </c>
      <c r="I2827" t="s">
        <v>25</v>
      </c>
    </row>
    <row r="2828" spans="1:9" x14ac:dyDescent="0.2">
      <c r="A2828">
        <v>2017</v>
      </c>
      <c r="B2828">
        <v>18</v>
      </c>
      <c r="C2828" t="s">
        <v>50</v>
      </c>
      <c r="D2828" t="s">
        <v>359</v>
      </c>
      <c r="E2828" t="s">
        <v>106</v>
      </c>
      <c r="F2828" t="s">
        <v>95</v>
      </c>
      <c r="G2828">
        <v>98</v>
      </c>
      <c r="H2828">
        <v>90</v>
      </c>
      <c r="I2828" t="s">
        <v>25</v>
      </c>
    </row>
    <row r="2829" spans="1:9" x14ac:dyDescent="0.2">
      <c r="A2829">
        <v>2017</v>
      </c>
      <c r="B2829">
        <v>18</v>
      </c>
      <c r="C2829" t="s">
        <v>50</v>
      </c>
      <c r="D2829" t="s">
        <v>239</v>
      </c>
      <c r="E2829" t="s">
        <v>109</v>
      </c>
      <c r="F2829" t="s">
        <v>90</v>
      </c>
      <c r="G2829">
        <v>88</v>
      </c>
      <c r="H2829">
        <v>106</v>
      </c>
      <c r="I2829" t="s">
        <v>25</v>
      </c>
    </row>
    <row r="2830" spans="1:9" x14ac:dyDescent="0.2">
      <c r="A2830">
        <v>2017</v>
      </c>
      <c r="B2830">
        <v>18</v>
      </c>
      <c r="C2830" t="s">
        <v>50</v>
      </c>
      <c r="D2830" t="s">
        <v>347</v>
      </c>
      <c r="E2830" t="s">
        <v>117</v>
      </c>
      <c r="F2830" t="s">
        <v>95</v>
      </c>
      <c r="G2830">
        <v>108</v>
      </c>
      <c r="H2830">
        <v>150</v>
      </c>
      <c r="I2830" t="s">
        <v>25</v>
      </c>
    </row>
    <row r="2831" spans="1:9" x14ac:dyDescent="0.2">
      <c r="A2831">
        <v>2017</v>
      </c>
      <c r="B2831">
        <v>18</v>
      </c>
      <c r="C2831" t="s">
        <v>50</v>
      </c>
      <c r="D2831" t="s">
        <v>353</v>
      </c>
      <c r="E2831" t="s">
        <v>119</v>
      </c>
      <c r="F2831" t="s">
        <v>98</v>
      </c>
      <c r="G2831">
        <v>88</v>
      </c>
      <c r="H2831">
        <v>91</v>
      </c>
      <c r="I2831" t="s">
        <v>25</v>
      </c>
    </row>
    <row r="2832" spans="1:9" x14ac:dyDescent="0.2">
      <c r="A2832">
        <v>2017</v>
      </c>
      <c r="B2832">
        <v>18</v>
      </c>
      <c r="C2832" t="s">
        <v>50</v>
      </c>
      <c r="D2832" t="s">
        <v>263</v>
      </c>
      <c r="E2832" t="s">
        <v>119</v>
      </c>
      <c r="F2832" t="s">
        <v>90</v>
      </c>
      <c r="G2832">
        <v>70</v>
      </c>
      <c r="H2832">
        <v>47</v>
      </c>
      <c r="I2832" t="s">
        <v>25</v>
      </c>
    </row>
    <row r="2833" spans="1:9" x14ac:dyDescent="0.2">
      <c r="A2833">
        <v>2017</v>
      </c>
      <c r="B2833">
        <v>18</v>
      </c>
      <c r="C2833" t="s">
        <v>50</v>
      </c>
      <c r="D2833" t="s">
        <v>273</v>
      </c>
      <c r="E2833" t="s">
        <v>121</v>
      </c>
      <c r="F2833" t="s">
        <v>90</v>
      </c>
      <c r="G2833">
        <v>93</v>
      </c>
      <c r="H2833">
        <v>68</v>
      </c>
      <c r="I2833" t="s">
        <v>25</v>
      </c>
    </row>
    <row r="2834" spans="1:9" x14ac:dyDescent="0.2">
      <c r="A2834">
        <v>2017</v>
      </c>
      <c r="B2834">
        <v>18</v>
      </c>
      <c r="C2834" t="s">
        <v>50</v>
      </c>
      <c r="D2834" t="s">
        <v>348</v>
      </c>
      <c r="E2834" t="s">
        <v>123</v>
      </c>
      <c r="F2834" t="s">
        <v>95</v>
      </c>
      <c r="G2834">
        <v>88</v>
      </c>
      <c r="H2834">
        <v>91</v>
      </c>
      <c r="I2834" t="s">
        <v>25</v>
      </c>
    </row>
    <row r="2835" spans="1:9" x14ac:dyDescent="0.2">
      <c r="A2835">
        <v>2017</v>
      </c>
      <c r="B2835">
        <v>18</v>
      </c>
      <c r="C2835" t="s">
        <v>50</v>
      </c>
      <c r="D2835" t="s">
        <v>349</v>
      </c>
      <c r="E2835" t="s">
        <v>123</v>
      </c>
      <c r="F2835" t="s">
        <v>98</v>
      </c>
      <c r="G2835">
        <v>107</v>
      </c>
      <c r="H2835">
        <v>104</v>
      </c>
      <c r="I2835" t="s">
        <v>25</v>
      </c>
    </row>
    <row r="2836" spans="1:9" x14ac:dyDescent="0.2">
      <c r="A2836">
        <v>2017</v>
      </c>
      <c r="B2836">
        <v>18</v>
      </c>
      <c r="C2836" t="s">
        <v>50</v>
      </c>
      <c r="D2836" t="s">
        <v>336</v>
      </c>
      <c r="E2836" t="s">
        <v>131</v>
      </c>
      <c r="F2836" t="s">
        <v>125</v>
      </c>
      <c r="G2836">
        <v>88</v>
      </c>
      <c r="H2836">
        <v>0</v>
      </c>
      <c r="I2836" t="s">
        <v>25</v>
      </c>
    </row>
    <row r="2837" spans="1:9" x14ac:dyDescent="0.2">
      <c r="A2837">
        <v>2017</v>
      </c>
      <c r="B2837">
        <v>18</v>
      </c>
      <c r="C2837" t="s">
        <v>50</v>
      </c>
      <c r="D2837" t="s">
        <v>318</v>
      </c>
      <c r="E2837" t="s">
        <v>131</v>
      </c>
      <c r="F2837" t="s">
        <v>125</v>
      </c>
      <c r="G2837">
        <v>92</v>
      </c>
      <c r="H2837">
        <v>130</v>
      </c>
      <c r="I2837" t="s">
        <v>25</v>
      </c>
    </row>
    <row r="2838" spans="1:9" x14ac:dyDescent="0.2">
      <c r="A2838">
        <v>2017</v>
      </c>
      <c r="B2838">
        <v>18</v>
      </c>
      <c r="C2838" t="s">
        <v>50</v>
      </c>
      <c r="D2838" t="s">
        <v>338</v>
      </c>
      <c r="E2838" t="s">
        <v>94</v>
      </c>
      <c r="F2838" t="s">
        <v>125</v>
      </c>
      <c r="G2838">
        <v>84</v>
      </c>
      <c r="H2838">
        <v>80</v>
      </c>
      <c r="I2838" t="s">
        <v>25</v>
      </c>
    </row>
    <row r="2839" spans="1:9" x14ac:dyDescent="0.2">
      <c r="A2839">
        <v>2017</v>
      </c>
      <c r="B2839">
        <v>18</v>
      </c>
      <c r="C2839" t="s">
        <v>50</v>
      </c>
      <c r="D2839" t="s">
        <v>342</v>
      </c>
      <c r="E2839" t="s">
        <v>128</v>
      </c>
      <c r="F2839" t="s">
        <v>125</v>
      </c>
      <c r="G2839">
        <v>54</v>
      </c>
      <c r="H2839">
        <v>36</v>
      </c>
      <c r="I2839" t="s">
        <v>25</v>
      </c>
    </row>
    <row r="2840" spans="1:9" x14ac:dyDescent="0.2">
      <c r="A2840">
        <v>2017</v>
      </c>
      <c r="B2840">
        <v>19</v>
      </c>
      <c r="C2840" t="s">
        <v>50</v>
      </c>
      <c r="D2840" t="s">
        <v>305</v>
      </c>
      <c r="E2840" t="s">
        <v>92</v>
      </c>
      <c r="F2840" t="s">
        <v>95</v>
      </c>
      <c r="G2840">
        <v>83</v>
      </c>
      <c r="H2840">
        <v>88</v>
      </c>
      <c r="I2840" t="s">
        <v>25</v>
      </c>
    </row>
    <row r="2841" spans="1:9" x14ac:dyDescent="0.2">
      <c r="A2841">
        <v>2017</v>
      </c>
      <c r="B2841">
        <v>19</v>
      </c>
      <c r="C2841" t="s">
        <v>50</v>
      </c>
      <c r="D2841" t="s">
        <v>318</v>
      </c>
      <c r="E2841" t="s">
        <v>131</v>
      </c>
      <c r="F2841" t="s">
        <v>90</v>
      </c>
      <c r="G2841">
        <v>88</v>
      </c>
      <c r="H2841">
        <v>52</v>
      </c>
      <c r="I2841" t="s">
        <v>25</v>
      </c>
    </row>
    <row r="2842" spans="1:9" x14ac:dyDescent="0.2">
      <c r="A2842">
        <v>2017</v>
      </c>
      <c r="B2842">
        <v>19</v>
      </c>
      <c r="C2842" t="s">
        <v>50</v>
      </c>
      <c r="D2842" t="s">
        <v>144</v>
      </c>
      <c r="E2842" t="s">
        <v>131</v>
      </c>
      <c r="F2842" t="s">
        <v>95</v>
      </c>
      <c r="G2842">
        <v>84</v>
      </c>
      <c r="H2842">
        <v>74</v>
      </c>
      <c r="I2842" t="s">
        <v>25</v>
      </c>
    </row>
    <row r="2843" spans="1:9" x14ac:dyDescent="0.2">
      <c r="A2843">
        <v>2017</v>
      </c>
      <c r="B2843">
        <v>19</v>
      </c>
      <c r="C2843" t="s">
        <v>50</v>
      </c>
      <c r="D2843" t="s">
        <v>337</v>
      </c>
      <c r="E2843" t="s">
        <v>94</v>
      </c>
      <c r="F2843" t="s">
        <v>98</v>
      </c>
      <c r="G2843">
        <v>78</v>
      </c>
      <c r="H2843">
        <v>87</v>
      </c>
      <c r="I2843" t="s">
        <v>25</v>
      </c>
    </row>
    <row r="2844" spans="1:9" x14ac:dyDescent="0.2">
      <c r="A2844">
        <v>2017</v>
      </c>
      <c r="B2844">
        <v>19</v>
      </c>
      <c r="C2844" t="s">
        <v>50</v>
      </c>
      <c r="D2844" t="s">
        <v>338</v>
      </c>
      <c r="E2844" t="s">
        <v>94</v>
      </c>
      <c r="F2844" t="s">
        <v>95</v>
      </c>
      <c r="G2844">
        <v>83</v>
      </c>
      <c r="H2844">
        <v>79</v>
      </c>
      <c r="I2844" t="s">
        <v>25</v>
      </c>
    </row>
    <row r="2845" spans="1:9" x14ac:dyDescent="0.2">
      <c r="A2845">
        <v>2017</v>
      </c>
      <c r="B2845">
        <v>19</v>
      </c>
      <c r="C2845" t="s">
        <v>50</v>
      </c>
      <c r="D2845" t="s">
        <v>339</v>
      </c>
      <c r="E2845" t="s">
        <v>165</v>
      </c>
      <c r="F2845" t="s">
        <v>114</v>
      </c>
      <c r="G2845">
        <v>94</v>
      </c>
      <c r="H2845">
        <v>96</v>
      </c>
      <c r="I2845" t="s">
        <v>25</v>
      </c>
    </row>
    <row r="2846" spans="1:9" x14ac:dyDescent="0.2">
      <c r="A2846">
        <v>2017</v>
      </c>
      <c r="B2846">
        <v>19</v>
      </c>
      <c r="C2846" t="s">
        <v>50</v>
      </c>
      <c r="D2846" t="s">
        <v>250</v>
      </c>
      <c r="E2846" t="s">
        <v>138</v>
      </c>
      <c r="F2846" t="s">
        <v>98</v>
      </c>
      <c r="G2846">
        <v>90</v>
      </c>
      <c r="H2846">
        <v>109</v>
      </c>
      <c r="I2846" t="s">
        <v>25</v>
      </c>
    </row>
    <row r="2847" spans="1:9" x14ac:dyDescent="0.2">
      <c r="A2847">
        <v>2017</v>
      </c>
      <c r="B2847">
        <v>19</v>
      </c>
      <c r="C2847" t="s">
        <v>50</v>
      </c>
      <c r="D2847" t="s">
        <v>356</v>
      </c>
      <c r="E2847" t="s">
        <v>100</v>
      </c>
      <c r="F2847" t="s">
        <v>90</v>
      </c>
      <c r="G2847">
        <v>89</v>
      </c>
      <c r="H2847">
        <v>80</v>
      </c>
      <c r="I2847" t="s">
        <v>25</v>
      </c>
    </row>
    <row r="2848" spans="1:9" x14ac:dyDescent="0.2">
      <c r="A2848">
        <v>2017</v>
      </c>
      <c r="B2848">
        <v>19</v>
      </c>
      <c r="C2848" t="s">
        <v>50</v>
      </c>
      <c r="D2848" t="s">
        <v>343</v>
      </c>
      <c r="E2848" t="s">
        <v>103</v>
      </c>
      <c r="F2848" t="s">
        <v>98</v>
      </c>
      <c r="G2848">
        <v>86</v>
      </c>
      <c r="H2848">
        <v>55</v>
      </c>
      <c r="I2848" t="s">
        <v>25</v>
      </c>
    </row>
    <row r="2849" spans="1:9" x14ac:dyDescent="0.2">
      <c r="A2849">
        <v>2017</v>
      </c>
      <c r="B2849">
        <v>19</v>
      </c>
      <c r="C2849" t="s">
        <v>50</v>
      </c>
      <c r="D2849" t="s">
        <v>344</v>
      </c>
      <c r="E2849" t="s">
        <v>103</v>
      </c>
      <c r="F2849" t="s">
        <v>95</v>
      </c>
      <c r="G2849">
        <v>120</v>
      </c>
      <c r="H2849">
        <v>85</v>
      </c>
      <c r="I2849" t="s">
        <v>25</v>
      </c>
    </row>
    <row r="2850" spans="1:9" x14ac:dyDescent="0.2">
      <c r="A2850">
        <v>2017</v>
      </c>
      <c r="B2850">
        <v>19</v>
      </c>
      <c r="C2850" t="s">
        <v>50</v>
      </c>
      <c r="D2850" t="s">
        <v>359</v>
      </c>
      <c r="E2850" t="s">
        <v>106</v>
      </c>
      <c r="F2850" t="s">
        <v>95</v>
      </c>
      <c r="G2850">
        <v>91</v>
      </c>
      <c r="H2850">
        <v>112</v>
      </c>
      <c r="I2850" t="s">
        <v>25</v>
      </c>
    </row>
    <row r="2851" spans="1:9" x14ac:dyDescent="0.2">
      <c r="A2851">
        <v>2017</v>
      </c>
      <c r="B2851">
        <v>19</v>
      </c>
      <c r="C2851" t="s">
        <v>50</v>
      </c>
      <c r="D2851" t="s">
        <v>352</v>
      </c>
      <c r="E2851" t="s">
        <v>106</v>
      </c>
      <c r="F2851" t="s">
        <v>95</v>
      </c>
      <c r="G2851">
        <v>83</v>
      </c>
      <c r="H2851">
        <v>49</v>
      </c>
      <c r="I2851" t="s">
        <v>25</v>
      </c>
    </row>
    <row r="2852" spans="1:9" x14ac:dyDescent="0.2">
      <c r="A2852">
        <v>2017</v>
      </c>
      <c r="B2852">
        <v>19</v>
      </c>
      <c r="C2852" t="s">
        <v>50</v>
      </c>
      <c r="D2852" t="s">
        <v>239</v>
      </c>
      <c r="E2852" t="s">
        <v>109</v>
      </c>
      <c r="F2852" t="s">
        <v>90</v>
      </c>
      <c r="G2852">
        <v>88</v>
      </c>
      <c r="H2852">
        <v>98</v>
      </c>
      <c r="I2852" t="s">
        <v>25</v>
      </c>
    </row>
    <row r="2853" spans="1:9" x14ac:dyDescent="0.2">
      <c r="A2853">
        <v>2017</v>
      </c>
      <c r="B2853">
        <v>19</v>
      </c>
      <c r="C2853" t="s">
        <v>50</v>
      </c>
      <c r="D2853" t="s">
        <v>347</v>
      </c>
      <c r="E2853" t="s">
        <v>117</v>
      </c>
      <c r="F2853" t="s">
        <v>95</v>
      </c>
      <c r="G2853">
        <v>112</v>
      </c>
      <c r="H2853">
        <v>142</v>
      </c>
      <c r="I2853" t="s">
        <v>25</v>
      </c>
    </row>
    <row r="2854" spans="1:9" x14ac:dyDescent="0.2">
      <c r="A2854">
        <v>2017</v>
      </c>
      <c r="B2854">
        <v>19</v>
      </c>
      <c r="C2854" t="s">
        <v>50</v>
      </c>
      <c r="D2854" t="s">
        <v>353</v>
      </c>
      <c r="E2854" t="s">
        <v>119</v>
      </c>
      <c r="F2854" t="s">
        <v>98</v>
      </c>
      <c r="G2854">
        <v>88</v>
      </c>
      <c r="H2854">
        <v>82</v>
      </c>
      <c r="I2854" t="s">
        <v>25</v>
      </c>
    </row>
    <row r="2855" spans="1:9" x14ac:dyDescent="0.2">
      <c r="A2855">
        <v>2017</v>
      </c>
      <c r="B2855">
        <v>19</v>
      </c>
      <c r="C2855" t="s">
        <v>50</v>
      </c>
      <c r="D2855" t="s">
        <v>273</v>
      </c>
      <c r="E2855" t="s">
        <v>121</v>
      </c>
      <c r="F2855" t="s">
        <v>90</v>
      </c>
      <c r="G2855">
        <v>87</v>
      </c>
      <c r="H2855">
        <v>73</v>
      </c>
      <c r="I2855" t="s">
        <v>25</v>
      </c>
    </row>
    <row r="2856" spans="1:9" x14ac:dyDescent="0.2">
      <c r="A2856">
        <v>2017</v>
      </c>
      <c r="B2856">
        <v>19</v>
      </c>
      <c r="C2856" t="s">
        <v>50</v>
      </c>
      <c r="D2856" t="s">
        <v>159</v>
      </c>
      <c r="E2856" t="s">
        <v>121</v>
      </c>
      <c r="F2856" t="s">
        <v>90</v>
      </c>
      <c r="G2856">
        <v>84</v>
      </c>
      <c r="H2856">
        <v>102</v>
      </c>
      <c r="I2856" t="s">
        <v>25</v>
      </c>
    </row>
    <row r="2857" spans="1:9" x14ac:dyDescent="0.2">
      <c r="A2857">
        <v>2017</v>
      </c>
      <c r="B2857">
        <v>19</v>
      </c>
      <c r="C2857" t="s">
        <v>50</v>
      </c>
      <c r="D2857" t="s">
        <v>349</v>
      </c>
      <c r="E2857" t="s">
        <v>123</v>
      </c>
      <c r="F2857" t="s">
        <v>98</v>
      </c>
      <c r="G2857">
        <v>100</v>
      </c>
      <c r="H2857">
        <v>85</v>
      </c>
      <c r="I2857" t="s">
        <v>25</v>
      </c>
    </row>
    <row r="2858" spans="1:9" x14ac:dyDescent="0.2">
      <c r="A2858">
        <v>2017</v>
      </c>
      <c r="B2858">
        <v>19</v>
      </c>
      <c r="C2858" t="s">
        <v>50</v>
      </c>
      <c r="D2858" t="s">
        <v>336</v>
      </c>
      <c r="E2858" t="s">
        <v>131</v>
      </c>
      <c r="F2858" t="s">
        <v>125</v>
      </c>
      <c r="G2858">
        <v>88</v>
      </c>
      <c r="H2858">
        <v>0</v>
      </c>
      <c r="I2858" t="s">
        <v>25</v>
      </c>
    </row>
    <row r="2859" spans="1:9" x14ac:dyDescent="0.2">
      <c r="A2859">
        <v>2017</v>
      </c>
      <c r="B2859">
        <v>19</v>
      </c>
      <c r="C2859" t="s">
        <v>50</v>
      </c>
      <c r="D2859" t="s">
        <v>139</v>
      </c>
      <c r="E2859" t="s">
        <v>138</v>
      </c>
      <c r="F2859" t="s">
        <v>125</v>
      </c>
      <c r="G2859">
        <v>95</v>
      </c>
      <c r="H2859">
        <v>37</v>
      </c>
      <c r="I2859" t="s">
        <v>25</v>
      </c>
    </row>
    <row r="2860" spans="1:9" x14ac:dyDescent="0.2">
      <c r="A2860">
        <v>2017</v>
      </c>
      <c r="B2860">
        <v>19</v>
      </c>
      <c r="C2860" t="s">
        <v>50</v>
      </c>
      <c r="D2860" t="s">
        <v>346</v>
      </c>
      <c r="E2860" t="s">
        <v>106</v>
      </c>
      <c r="F2860" t="s">
        <v>125</v>
      </c>
      <c r="G2860">
        <v>96</v>
      </c>
      <c r="H2860">
        <v>0</v>
      </c>
      <c r="I2860" t="s">
        <v>25</v>
      </c>
    </row>
    <row r="2861" spans="1:9" x14ac:dyDescent="0.2">
      <c r="A2861">
        <v>2017</v>
      </c>
      <c r="B2861">
        <v>19</v>
      </c>
      <c r="C2861" t="s">
        <v>50</v>
      </c>
      <c r="D2861" t="s">
        <v>348</v>
      </c>
      <c r="E2861" t="s">
        <v>123</v>
      </c>
      <c r="F2861" t="s">
        <v>125</v>
      </c>
      <c r="G2861">
        <v>88</v>
      </c>
      <c r="H2861">
        <v>0</v>
      </c>
      <c r="I2861" t="s">
        <v>25</v>
      </c>
    </row>
    <row r="2862" spans="1:9" x14ac:dyDescent="0.2">
      <c r="A2862">
        <v>2017</v>
      </c>
      <c r="B2862">
        <v>20</v>
      </c>
      <c r="C2862" t="s">
        <v>50</v>
      </c>
      <c r="D2862" t="s">
        <v>305</v>
      </c>
      <c r="E2862" t="s">
        <v>92</v>
      </c>
      <c r="F2862" t="s">
        <v>95</v>
      </c>
      <c r="G2862">
        <v>85</v>
      </c>
      <c r="H2862">
        <v>114</v>
      </c>
      <c r="I2862" t="s">
        <v>25</v>
      </c>
    </row>
    <row r="2863" spans="1:9" x14ac:dyDescent="0.2">
      <c r="A2863">
        <v>2017</v>
      </c>
      <c r="B2863">
        <v>20</v>
      </c>
      <c r="C2863" t="s">
        <v>50</v>
      </c>
      <c r="D2863" t="s">
        <v>318</v>
      </c>
      <c r="E2863" t="s">
        <v>131</v>
      </c>
      <c r="F2863" t="s">
        <v>90</v>
      </c>
      <c r="G2863">
        <v>87</v>
      </c>
      <c r="H2863">
        <v>110</v>
      </c>
      <c r="I2863" t="s">
        <v>25</v>
      </c>
    </row>
    <row r="2864" spans="1:9" x14ac:dyDescent="0.2">
      <c r="A2864">
        <v>2017</v>
      </c>
      <c r="B2864">
        <v>20</v>
      </c>
      <c r="C2864" t="s">
        <v>50</v>
      </c>
      <c r="D2864" t="s">
        <v>337</v>
      </c>
      <c r="E2864" t="s">
        <v>94</v>
      </c>
      <c r="F2864" t="s">
        <v>98</v>
      </c>
      <c r="G2864">
        <v>73</v>
      </c>
      <c r="H2864">
        <v>89</v>
      </c>
      <c r="I2864" t="s">
        <v>25</v>
      </c>
    </row>
    <row r="2865" spans="1:9" x14ac:dyDescent="0.2">
      <c r="A2865">
        <v>2017</v>
      </c>
      <c r="B2865">
        <v>20</v>
      </c>
      <c r="C2865" t="s">
        <v>50</v>
      </c>
      <c r="D2865" t="s">
        <v>93</v>
      </c>
      <c r="E2865" t="s">
        <v>94</v>
      </c>
      <c r="F2865" t="s">
        <v>95</v>
      </c>
      <c r="G2865">
        <v>100</v>
      </c>
      <c r="H2865">
        <v>112</v>
      </c>
      <c r="I2865" t="s">
        <v>25</v>
      </c>
    </row>
    <row r="2866" spans="1:9" x14ac:dyDescent="0.2">
      <c r="A2866">
        <v>2017</v>
      </c>
      <c r="B2866">
        <v>20</v>
      </c>
      <c r="C2866" t="s">
        <v>50</v>
      </c>
      <c r="D2866" t="s">
        <v>338</v>
      </c>
      <c r="E2866" t="s">
        <v>94</v>
      </c>
      <c r="F2866" t="s">
        <v>95</v>
      </c>
      <c r="G2866">
        <v>79</v>
      </c>
      <c r="H2866">
        <v>59</v>
      </c>
      <c r="I2866" t="s">
        <v>25</v>
      </c>
    </row>
    <row r="2867" spans="1:9" x14ac:dyDescent="0.2">
      <c r="A2867">
        <v>2017</v>
      </c>
      <c r="B2867">
        <v>20</v>
      </c>
      <c r="C2867" t="s">
        <v>50</v>
      </c>
      <c r="D2867" t="s">
        <v>339</v>
      </c>
      <c r="E2867" t="s">
        <v>165</v>
      </c>
      <c r="F2867" t="s">
        <v>114</v>
      </c>
      <c r="G2867">
        <v>91</v>
      </c>
      <c r="H2867">
        <v>88</v>
      </c>
      <c r="I2867" t="s">
        <v>25</v>
      </c>
    </row>
    <row r="2868" spans="1:9" x14ac:dyDescent="0.2">
      <c r="A2868">
        <v>2017</v>
      </c>
      <c r="B2868">
        <v>20</v>
      </c>
      <c r="C2868" t="s">
        <v>50</v>
      </c>
      <c r="D2868" t="s">
        <v>250</v>
      </c>
      <c r="E2868" t="s">
        <v>138</v>
      </c>
      <c r="F2868" t="s">
        <v>98</v>
      </c>
      <c r="G2868">
        <v>92</v>
      </c>
      <c r="H2868">
        <v>80</v>
      </c>
      <c r="I2868" t="s">
        <v>25</v>
      </c>
    </row>
    <row r="2869" spans="1:9" x14ac:dyDescent="0.2">
      <c r="A2869">
        <v>2017</v>
      </c>
      <c r="B2869">
        <v>20</v>
      </c>
      <c r="C2869" t="s">
        <v>50</v>
      </c>
      <c r="D2869" t="s">
        <v>356</v>
      </c>
      <c r="E2869" t="s">
        <v>100</v>
      </c>
      <c r="F2869" t="s">
        <v>90</v>
      </c>
      <c r="G2869">
        <v>88</v>
      </c>
      <c r="H2869">
        <v>85</v>
      </c>
      <c r="I2869" t="s">
        <v>25</v>
      </c>
    </row>
    <row r="2870" spans="1:9" x14ac:dyDescent="0.2">
      <c r="A2870">
        <v>2017</v>
      </c>
      <c r="B2870">
        <v>20</v>
      </c>
      <c r="C2870" t="s">
        <v>50</v>
      </c>
      <c r="D2870" t="s">
        <v>343</v>
      </c>
      <c r="E2870" t="s">
        <v>103</v>
      </c>
      <c r="F2870" t="s">
        <v>98</v>
      </c>
      <c r="G2870">
        <v>84</v>
      </c>
      <c r="H2870">
        <v>79</v>
      </c>
      <c r="I2870" t="s">
        <v>25</v>
      </c>
    </row>
    <row r="2871" spans="1:9" x14ac:dyDescent="0.2">
      <c r="A2871">
        <v>2017</v>
      </c>
      <c r="B2871">
        <v>20</v>
      </c>
      <c r="C2871" t="s">
        <v>50</v>
      </c>
      <c r="D2871" t="s">
        <v>344</v>
      </c>
      <c r="E2871" t="s">
        <v>103</v>
      </c>
      <c r="F2871" t="s">
        <v>95</v>
      </c>
      <c r="G2871">
        <v>113</v>
      </c>
      <c r="H2871">
        <v>101</v>
      </c>
      <c r="I2871" t="s">
        <v>25</v>
      </c>
    </row>
    <row r="2872" spans="1:9" x14ac:dyDescent="0.2">
      <c r="A2872">
        <v>2017</v>
      </c>
      <c r="B2872">
        <v>20</v>
      </c>
      <c r="C2872" t="s">
        <v>50</v>
      </c>
      <c r="D2872" t="s">
        <v>359</v>
      </c>
      <c r="E2872" t="s">
        <v>106</v>
      </c>
      <c r="F2872" t="s">
        <v>95</v>
      </c>
      <c r="G2872">
        <v>103</v>
      </c>
      <c r="H2872">
        <v>101</v>
      </c>
      <c r="I2872" t="s">
        <v>25</v>
      </c>
    </row>
    <row r="2873" spans="1:9" x14ac:dyDescent="0.2">
      <c r="A2873">
        <v>2017</v>
      </c>
      <c r="B2873">
        <v>20</v>
      </c>
      <c r="C2873" t="s">
        <v>50</v>
      </c>
      <c r="D2873" t="s">
        <v>352</v>
      </c>
      <c r="E2873" t="s">
        <v>106</v>
      </c>
      <c r="F2873" t="s">
        <v>95</v>
      </c>
      <c r="G2873">
        <v>83</v>
      </c>
      <c r="H2873">
        <v>86</v>
      </c>
      <c r="I2873" t="s">
        <v>25</v>
      </c>
    </row>
    <row r="2874" spans="1:9" x14ac:dyDescent="0.2">
      <c r="A2874">
        <v>2017</v>
      </c>
      <c r="B2874">
        <v>20</v>
      </c>
      <c r="C2874" t="s">
        <v>50</v>
      </c>
      <c r="D2874" t="s">
        <v>239</v>
      </c>
      <c r="E2874" t="s">
        <v>109</v>
      </c>
      <c r="F2874" t="s">
        <v>90</v>
      </c>
      <c r="G2874">
        <v>80</v>
      </c>
      <c r="H2874">
        <v>74</v>
      </c>
      <c r="I2874" t="s">
        <v>25</v>
      </c>
    </row>
    <row r="2875" spans="1:9" x14ac:dyDescent="0.2">
      <c r="A2875">
        <v>2017</v>
      </c>
      <c r="B2875">
        <v>20</v>
      </c>
      <c r="C2875" t="s">
        <v>50</v>
      </c>
      <c r="D2875" t="s">
        <v>347</v>
      </c>
      <c r="E2875" t="s">
        <v>117</v>
      </c>
      <c r="F2875" t="s">
        <v>95</v>
      </c>
      <c r="G2875">
        <v>111</v>
      </c>
      <c r="H2875">
        <v>119</v>
      </c>
      <c r="I2875" t="s">
        <v>25</v>
      </c>
    </row>
    <row r="2876" spans="1:9" x14ac:dyDescent="0.2">
      <c r="A2876">
        <v>2017</v>
      </c>
      <c r="B2876">
        <v>20</v>
      </c>
      <c r="C2876" t="s">
        <v>50</v>
      </c>
      <c r="D2876" t="s">
        <v>353</v>
      </c>
      <c r="E2876" t="s">
        <v>119</v>
      </c>
      <c r="F2876" t="s">
        <v>98</v>
      </c>
      <c r="G2876">
        <v>93</v>
      </c>
      <c r="H2876">
        <v>85</v>
      </c>
      <c r="I2876" t="s">
        <v>25</v>
      </c>
    </row>
    <row r="2877" spans="1:9" x14ac:dyDescent="0.2">
      <c r="A2877">
        <v>2017</v>
      </c>
      <c r="B2877">
        <v>20</v>
      </c>
      <c r="C2877" t="s">
        <v>50</v>
      </c>
      <c r="D2877" t="s">
        <v>159</v>
      </c>
      <c r="E2877" t="s">
        <v>121</v>
      </c>
      <c r="F2877" t="s">
        <v>90</v>
      </c>
      <c r="G2877">
        <v>85</v>
      </c>
      <c r="H2877">
        <v>78</v>
      </c>
      <c r="I2877" t="s">
        <v>25</v>
      </c>
    </row>
    <row r="2878" spans="1:9" x14ac:dyDescent="0.2">
      <c r="A2878">
        <v>2017</v>
      </c>
      <c r="B2878">
        <v>20</v>
      </c>
      <c r="C2878" t="s">
        <v>50</v>
      </c>
      <c r="D2878" t="s">
        <v>273</v>
      </c>
      <c r="E2878" t="s">
        <v>121</v>
      </c>
      <c r="F2878" t="s">
        <v>90</v>
      </c>
      <c r="G2878">
        <v>84</v>
      </c>
      <c r="H2878">
        <v>101</v>
      </c>
      <c r="I2878" t="s">
        <v>25</v>
      </c>
    </row>
    <row r="2879" spans="1:9" x14ac:dyDescent="0.2">
      <c r="A2879">
        <v>2017</v>
      </c>
      <c r="B2879">
        <v>20</v>
      </c>
      <c r="C2879" t="s">
        <v>50</v>
      </c>
      <c r="D2879" t="s">
        <v>349</v>
      </c>
      <c r="E2879" t="s">
        <v>123</v>
      </c>
      <c r="F2879" t="s">
        <v>98</v>
      </c>
      <c r="G2879">
        <v>97</v>
      </c>
      <c r="H2879">
        <v>102</v>
      </c>
      <c r="I2879" t="s">
        <v>25</v>
      </c>
    </row>
    <row r="2880" spans="1:9" x14ac:dyDescent="0.2">
      <c r="A2880">
        <v>2017</v>
      </c>
      <c r="B2880">
        <v>20</v>
      </c>
      <c r="C2880" t="s">
        <v>50</v>
      </c>
      <c r="D2880" t="s">
        <v>336</v>
      </c>
      <c r="E2880" t="s">
        <v>131</v>
      </c>
      <c r="F2880" t="s">
        <v>125</v>
      </c>
      <c r="G2880">
        <v>88</v>
      </c>
      <c r="H2880">
        <v>0</v>
      </c>
      <c r="I2880" t="s">
        <v>25</v>
      </c>
    </row>
    <row r="2881" spans="1:9" x14ac:dyDescent="0.2">
      <c r="A2881">
        <v>2017</v>
      </c>
      <c r="B2881">
        <v>20</v>
      </c>
      <c r="C2881" t="s">
        <v>50</v>
      </c>
      <c r="D2881" t="s">
        <v>144</v>
      </c>
      <c r="E2881" t="s">
        <v>131</v>
      </c>
      <c r="F2881" t="s">
        <v>125</v>
      </c>
      <c r="G2881">
        <v>86</v>
      </c>
      <c r="H2881">
        <v>101</v>
      </c>
      <c r="I2881" t="s">
        <v>25</v>
      </c>
    </row>
    <row r="2882" spans="1:9" x14ac:dyDescent="0.2">
      <c r="A2882">
        <v>2017</v>
      </c>
      <c r="B2882">
        <v>20</v>
      </c>
      <c r="C2882" t="s">
        <v>50</v>
      </c>
      <c r="D2882" t="s">
        <v>346</v>
      </c>
      <c r="E2882" t="s">
        <v>106</v>
      </c>
      <c r="F2882" t="s">
        <v>125</v>
      </c>
      <c r="G2882">
        <v>96</v>
      </c>
      <c r="H2882">
        <v>0</v>
      </c>
      <c r="I2882" t="s">
        <v>25</v>
      </c>
    </row>
    <row r="2883" spans="1:9" x14ac:dyDescent="0.2">
      <c r="A2883">
        <v>2017</v>
      </c>
      <c r="B2883">
        <v>20</v>
      </c>
      <c r="C2883" t="s">
        <v>50</v>
      </c>
      <c r="D2883" t="s">
        <v>348</v>
      </c>
      <c r="E2883" t="s">
        <v>123</v>
      </c>
      <c r="F2883" t="s">
        <v>125</v>
      </c>
      <c r="G2883">
        <v>88</v>
      </c>
      <c r="H2883">
        <v>0</v>
      </c>
      <c r="I2883" t="s">
        <v>25</v>
      </c>
    </row>
    <row r="2884" spans="1:9" x14ac:dyDescent="0.2">
      <c r="A2884">
        <v>2017</v>
      </c>
      <c r="B2884">
        <v>21</v>
      </c>
      <c r="C2884" t="s">
        <v>50</v>
      </c>
      <c r="D2884" t="s">
        <v>305</v>
      </c>
      <c r="E2884" t="s">
        <v>92</v>
      </c>
      <c r="F2884" t="s">
        <v>95</v>
      </c>
      <c r="G2884">
        <v>85</v>
      </c>
      <c r="H2884">
        <v>80</v>
      </c>
      <c r="I2884" t="s">
        <v>25</v>
      </c>
    </row>
    <row r="2885" spans="1:9" x14ac:dyDescent="0.2">
      <c r="A2885">
        <v>2017</v>
      </c>
      <c r="B2885">
        <v>21</v>
      </c>
      <c r="C2885" t="s">
        <v>50</v>
      </c>
      <c r="D2885" t="s">
        <v>318</v>
      </c>
      <c r="E2885" t="s">
        <v>131</v>
      </c>
      <c r="F2885" t="s">
        <v>90</v>
      </c>
      <c r="G2885">
        <v>85</v>
      </c>
      <c r="H2885">
        <v>46</v>
      </c>
      <c r="I2885" t="s">
        <v>25</v>
      </c>
    </row>
    <row r="2886" spans="1:9" x14ac:dyDescent="0.2">
      <c r="A2886">
        <v>2017</v>
      </c>
      <c r="B2886">
        <v>21</v>
      </c>
      <c r="C2886" t="s">
        <v>50</v>
      </c>
      <c r="D2886" t="s">
        <v>337</v>
      </c>
      <c r="E2886" t="s">
        <v>94</v>
      </c>
      <c r="F2886" t="s">
        <v>98</v>
      </c>
      <c r="G2886">
        <v>71</v>
      </c>
      <c r="H2886">
        <v>90</v>
      </c>
      <c r="I2886" t="s">
        <v>25</v>
      </c>
    </row>
    <row r="2887" spans="1:9" x14ac:dyDescent="0.2">
      <c r="A2887">
        <v>2017</v>
      </c>
      <c r="B2887">
        <v>21</v>
      </c>
      <c r="C2887" t="s">
        <v>50</v>
      </c>
      <c r="D2887" t="s">
        <v>93</v>
      </c>
      <c r="E2887" t="s">
        <v>94</v>
      </c>
      <c r="F2887" t="s">
        <v>95</v>
      </c>
      <c r="G2887">
        <v>106</v>
      </c>
      <c r="H2887">
        <v>107</v>
      </c>
      <c r="I2887" t="s">
        <v>25</v>
      </c>
    </row>
    <row r="2888" spans="1:9" x14ac:dyDescent="0.2">
      <c r="A2888">
        <v>2017</v>
      </c>
      <c r="B2888">
        <v>21</v>
      </c>
      <c r="C2888" t="s">
        <v>50</v>
      </c>
      <c r="D2888" t="s">
        <v>338</v>
      </c>
      <c r="E2888" t="s">
        <v>94</v>
      </c>
      <c r="F2888" t="s">
        <v>95</v>
      </c>
      <c r="G2888">
        <v>69</v>
      </c>
      <c r="H2888">
        <v>76</v>
      </c>
      <c r="I2888" t="s">
        <v>25</v>
      </c>
    </row>
    <row r="2889" spans="1:9" x14ac:dyDescent="0.2">
      <c r="A2889">
        <v>2017</v>
      </c>
      <c r="B2889">
        <v>21</v>
      </c>
      <c r="C2889" t="s">
        <v>50</v>
      </c>
      <c r="D2889" t="s">
        <v>339</v>
      </c>
      <c r="E2889" t="s">
        <v>165</v>
      </c>
      <c r="F2889" t="s">
        <v>114</v>
      </c>
      <c r="G2889">
        <v>106</v>
      </c>
      <c r="H2889">
        <v>129</v>
      </c>
      <c r="I2889" t="s">
        <v>25</v>
      </c>
    </row>
    <row r="2890" spans="1:9" x14ac:dyDescent="0.2">
      <c r="A2890">
        <v>2017</v>
      </c>
      <c r="B2890">
        <v>21</v>
      </c>
      <c r="C2890" t="s">
        <v>50</v>
      </c>
      <c r="D2890" t="s">
        <v>250</v>
      </c>
      <c r="E2890" t="s">
        <v>138</v>
      </c>
      <c r="F2890" t="s">
        <v>98</v>
      </c>
      <c r="G2890">
        <v>97</v>
      </c>
      <c r="H2890">
        <v>102</v>
      </c>
      <c r="I2890" t="s">
        <v>25</v>
      </c>
    </row>
    <row r="2891" spans="1:9" x14ac:dyDescent="0.2">
      <c r="A2891">
        <v>2017</v>
      </c>
      <c r="B2891">
        <v>21</v>
      </c>
      <c r="C2891" t="s">
        <v>50</v>
      </c>
      <c r="D2891" t="s">
        <v>356</v>
      </c>
      <c r="E2891" t="s">
        <v>100</v>
      </c>
      <c r="F2891" t="s">
        <v>90</v>
      </c>
      <c r="G2891">
        <v>95</v>
      </c>
      <c r="H2891">
        <v>130</v>
      </c>
      <c r="I2891" t="s">
        <v>25</v>
      </c>
    </row>
    <row r="2892" spans="1:9" x14ac:dyDescent="0.2">
      <c r="A2892">
        <v>2017</v>
      </c>
      <c r="B2892">
        <v>21</v>
      </c>
      <c r="C2892" t="s">
        <v>50</v>
      </c>
      <c r="D2892" t="s">
        <v>343</v>
      </c>
      <c r="E2892" t="s">
        <v>103</v>
      </c>
      <c r="F2892" t="s">
        <v>98</v>
      </c>
      <c r="G2892">
        <v>81</v>
      </c>
      <c r="H2892">
        <v>75</v>
      </c>
      <c r="I2892" t="s">
        <v>25</v>
      </c>
    </row>
    <row r="2893" spans="1:9" x14ac:dyDescent="0.2">
      <c r="A2893">
        <v>2017</v>
      </c>
      <c r="B2893">
        <v>21</v>
      </c>
      <c r="C2893" t="s">
        <v>50</v>
      </c>
      <c r="D2893" t="s">
        <v>344</v>
      </c>
      <c r="E2893" t="s">
        <v>103</v>
      </c>
      <c r="F2893" t="s">
        <v>95</v>
      </c>
      <c r="G2893">
        <v>101</v>
      </c>
      <c r="H2893">
        <v>79</v>
      </c>
      <c r="I2893" t="s">
        <v>25</v>
      </c>
    </row>
    <row r="2894" spans="1:9" x14ac:dyDescent="0.2">
      <c r="A2894">
        <v>2017</v>
      </c>
      <c r="B2894">
        <v>21</v>
      </c>
      <c r="C2894" t="s">
        <v>50</v>
      </c>
      <c r="D2894" t="s">
        <v>346</v>
      </c>
      <c r="E2894" t="s">
        <v>106</v>
      </c>
      <c r="F2894" t="s">
        <v>90</v>
      </c>
      <c r="G2894">
        <v>103</v>
      </c>
      <c r="H2894">
        <v>97</v>
      </c>
      <c r="I2894" t="s">
        <v>25</v>
      </c>
    </row>
    <row r="2895" spans="1:9" x14ac:dyDescent="0.2">
      <c r="A2895">
        <v>2017</v>
      </c>
      <c r="B2895">
        <v>21</v>
      </c>
      <c r="C2895" t="s">
        <v>50</v>
      </c>
      <c r="D2895" t="s">
        <v>359</v>
      </c>
      <c r="E2895" t="s">
        <v>106</v>
      </c>
      <c r="F2895" t="s">
        <v>95</v>
      </c>
      <c r="G2895">
        <v>99</v>
      </c>
      <c r="H2895">
        <v>90</v>
      </c>
      <c r="I2895" t="s">
        <v>25</v>
      </c>
    </row>
    <row r="2896" spans="1:9" x14ac:dyDescent="0.2">
      <c r="A2896">
        <v>2017</v>
      </c>
      <c r="B2896">
        <v>21</v>
      </c>
      <c r="C2896" t="s">
        <v>50</v>
      </c>
      <c r="D2896" t="s">
        <v>239</v>
      </c>
      <c r="E2896" t="s">
        <v>109</v>
      </c>
      <c r="F2896" t="s">
        <v>90</v>
      </c>
      <c r="G2896">
        <v>85</v>
      </c>
      <c r="H2896">
        <v>127</v>
      </c>
      <c r="I2896" t="s">
        <v>25</v>
      </c>
    </row>
    <row r="2897" spans="1:9" x14ac:dyDescent="0.2">
      <c r="A2897">
        <v>2017</v>
      </c>
      <c r="B2897">
        <v>21</v>
      </c>
      <c r="C2897" t="s">
        <v>50</v>
      </c>
      <c r="D2897" t="s">
        <v>347</v>
      </c>
      <c r="E2897" t="s">
        <v>117</v>
      </c>
      <c r="F2897" t="s">
        <v>95</v>
      </c>
      <c r="G2897">
        <v>118</v>
      </c>
      <c r="H2897">
        <v>108</v>
      </c>
      <c r="I2897" t="s">
        <v>25</v>
      </c>
    </row>
    <row r="2898" spans="1:9" x14ac:dyDescent="0.2">
      <c r="A2898">
        <v>2017</v>
      </c>
      <c r="B2898">
        <v>21</v>
      </c>
      <c r="C2898" t="s">
        <v>50</v>
      </c>
      <c r="D2898" t="s">
        <v>353</v>
      </c>
      <c r="E2898" t="s">
        <v>119</v>
      </c>
      <c r="F2898" t="s">
        <v>98</v>
      </c>
      <c r="G2898">
        <v>98</v>
      </c>
      <c r="H2898">
        <v>100</v>
      </c>
      <c r="I2898" t="s">
        <v>25</v>
      </c>
    </row>
    <row r="2899" spans="1:9" x14ac:dyDescent="0.2">
      <c r="A2899">
        <v>2017</v>
      </c>
      <c r="B2899">
        <v>21</v>
      </c>
      <c r="C2899" t="s">
        <v>50</v>
      </c>
      <c r="D2899" t="s">
        <v>273</v>
      </c>
      <c r="E2899" t="s">
        <v>121</v>
      </c>
      <c r="F2899" t="s">
        <v>90</v>
      </c>
      <c r="G2899">
        <v>89</v>
      </c>
      <c r="H2899">
        <v>99</v>
      </c>
      <c r="I2899" t="s">
        <v>25</v>
      </c>
    </row>
    <row r="2900" spans="1:9" x14ac:dyDescent="0.2">
      <c r="A2900">
        <v>2017</v>
      </c>
      <c r="B2900">
        <v>21</v>
      </c>
      <c r="C2900" t="s">
        <v>50</v>
      </c>
      <c r="D2900" t="s">
        <v>348</v>
      </c>
      <c r="E2900" t="s">
        <v>123</v>
      </c>
      <c r="F2900" t="s">
        <v>95</v>
      </c>
      <c r="G2900">
        <v>84</v>
      </c>
      <c r="H2900">
        <v>80</v>
      </c>
      <c r="I2900" t="s">
        <v>25</v>
      </c>
    </row>
    <row r="2901" spans="1:9" x14ac:dyDescent="0.2">
      <c r="A2901">
        <v>2017</v>
      </c>
      <c r="B2901">
        <v>21</v>
      </c>
      <c r="C2901" t="s">
        <v>50</v>
      </c>
      <c r="D2901" t="s">
        <v>349</v>
      </c>
      <c r="E2901" t="s">
        <v>123</v>
      </c>
      <c r="F2901" t="s">
        <v>98</v>
      </c>
      <c r="G2901">
        <v>99</v>
      </c>
      <c r="H2901">
        <v>95</v>
      </c>
      <c r="I2901" t="s">
        <v>25</v>
      </c>
    </row>
    <row r="2902" spans="1:9" x14ac:dyDescent="0.2">
      <c r="A2902">
        <v>2017</v>
      </c>
      <c r="B2902">
        <v>21</v>
      </c>
      <c r="C2902" t="s">
        <v>50</v>
      </c>
      <c r="D2902" t="s">
        <v>336</v>
      </c>
      <c r="E2902" t="s">
        <v>131</v>
      </c>
      <c r="F2902" t="s">
        <v>125</v>
      </c>
      <c r="G2902">
        <v>88</v>
      </c>
      <c r="H2902">
        <v>0</v>
      </c>
      <c r="I2902" t="s">
        <v>25</v>
      </c>
    </row>
    <row r="2903" spans="1:9" x14ac:dyDescent="0.2">
      <c r="A2903">
        <v>2017</v>
      </c>
      <c r="B2903">
        <v>21</v>
      </c>
      <c r="C2903" t="s">
        <v>50</v>
      </c>
      <c r="D2903" t="s">
        <v>144</v>
      </c>
      <c r="E2903" t="s">
        <v>131</v>
      </c>
      <c r="F2903" t="s">
        <v>125</v>
      </c>
      <c r="G2903">
        <v>86</v>
      </c>
      <c r="H2903">
        <v>88</v>
      </c>
      <c r="I2903" t="s">
        <v>25</v>
      </c>
    </row>
    <row r="2904" spans="1:9" x14ac:dyDescent="0.2">
      <c r="A2904">
        <v>2017</v>
      </c>
      <c r="B2904">
        <v>21</v>
      </c>
      <c r="C2904" t="s">
        <v>50</v>
      </c>
      <c r="D2904" t="s">
        <v>352</v>
      </c>
      <c r="E2904" t="s">
        <v>106</v>
      </c>
      <c r="F2904" t="s">
        <v>125</v>
      </c>
      <c r="G2904">
        <v>81</v>
      </c>
      <c r="H2904">
        <v>90</v>
      </c>
      <c r="I2904" t="s">
        <v>25</v>
      </c>
    </row>
    <row r="2905" spans="1:9" x14ac:dyDescent="0.2">
      <c r="A2905">
        <v>2017</v>
      </c>
      <c r="B2905">
        <v>21</v>
      </c>
      <c r="C2905" t="s">
        <v>50</v>
      </c>
      <c r="D2905" t="s">
        <v>159</v>
      </c>
      <c r="E2905" t="s">
        <v>121</v>
      </c>
      <c r="F2905" t="s">
        <v>125</v>
      </c>
      <c r="G2905">
        <v>99</v>
      </c>
      <c r="H2905">
        <v>116</v>
      </c>
      <c r="I2905" t="s">
        <v>25</v>
      </c>
    </row>
    <row r="2906" spans="1:9" x14ac:dyDescent="0.2">
      <c r="A2906">
        <v>2017</v>
      </c>
      <c r="B2906">
        <v>1</v>
      </c>
      <c r="C2906" t="s">
        <v>48</v>
      </c>
      <c r="D2906" t="s">
        <v>360</v>
      </c>
      <c r="E2906" t="s">
        <v>89</v>
      </c>
      <c r="F2906" t="s">
        <v>98</v>
      </c>
      <c r="G2906">
        <v>94</v>
      </c>
      <c r="H2906">
        <v>59</v>
      </c>
      <c r="I2906" t="s">
        <v>27</v>
      </c>
    </row>
    <row r="2907" spans="1:9" x14ac:dyDescent="0.2">
      <c r="A2907">
        <v>2017</v>
      </c>
      <c r="B2907">
        <v>1</v>
      </c>
      <c r="C2907" t="s">
        <v>48</v>
      </c>
      <c r="D2907" t="s">
        <v>361</v>
      </c>
      <c r="E2907" t="s">
        <v>89</v>
      </c>
      <c r="F2907" t="s">
        <v>90</v>
      </c>
      <c r="G2907">
        <v>81</v>
      </c>
      <c r="H2907">
        <v>68</v>
      </c>
      <c r="I2907" t="s">
        <v>27</v>
      </c>
    </row>
    <row r="2908" spans="1:9" x14ac:dyDescent="0.2">
      <c r="A2908">
        <v>2017</v>
      </c>
      <c r="B2908">
        <v>1</v>
      </c>
      <c r="C2908" t="s">
        <v>48</v>
      </c>
      <c r="D2908" t="s">
        <v>254</v>
      </c>
      <c r="E2908" t="s">
        <v>89</v>
      </c>
      <c r="F2908" t="s">
        <v>98</v>
      </c>
      <c r="G2908">
        <v>79</v>
      </c>
      <c r="H2908">
        <v>69</v>
      </c>
      <c r="I2908" t="s">
        <v>27</v>
      </c>
    </row>
    <row r="2909" spans="1:9" x14ac:dyDescent="0.2">
      <c r="A2909">
        <v>2017</v>
      </c>
      <c r="B2909">
        <v>1</v>
      </c>
      <c r="C2909" t="s">
        <v>48</v>
      </c>
      <c r="D2909" t="s">
        <v>161</v>
      </c>
      <c r="E2909" t="s">
        <v>92</v>
      </c>
      <c r="F2909" t="s">
        <v>98</v>
      </c>
      <c r="G2909">
        <v>93</v>
      </c>
      <c r="H2909">
        <v>87</v>
      </c>
      <c r="I2909" t="s">
        <v>27</v>
      </c>
    </row>
    <row r="2910" spans="1:9" x14ac:dyDescent="0.2">
      <c r="A2910">
        <v>2017</v>
      </c>
      <c r="B2910">
        <v>1</v>
      </c>
      <c r="C2910" t="s">
        <v>48</v>
      </c>
      <c r="D2910" t="s">
        <v>362</v>
      </c>
      <c r="E2910" t="s">
        <v>92</v>
      </c>
      <c r="F2910" t="s">
        <v>90</v>
      </c>
      <c r="G2910">
        <v>83</v>
      </c>
      <c r="H2910">
        <v>62</v>
      </c>
      <c r="I2910" t="s">
        <v>27</v>
      </c>
    </row>
    <row r="2911" spans="1:9" x14ac:dyDescent="0.2">
      <c r="A2911">
        <v>2017</v>
      </c>
      <c r="B2911">
        <v>1</v>
      </c>
      <c r="C2911" t="s">
        <v>48</v>
      </c>
      <c r="D2911" t="s">
        <v>363</v>
      </c>
      <c r="E2911" t="s">
        <v>92</v>
      </c>
      <c r="F2911" t="s">
        <v>95</v>
      </c>
      <c r="G2911">
        <v>99</v>
      </c>
      <c r="H2911">
        <v>120</v>
      </c>
      <c r="I2911" t="s">
        <v>27</v>
      </c>
    </row>
    <row r="2912" spans="1:9" x14ac:dyDescent="0.2">
      <c r="A2912">
        <v>2017</v>
      </c>
      <c r="B2912">
        <v>1</v>
      </c>
      <c r="C2912" t="s">
        <v>48</v>
      </c>
      <c r="D2912" t="s">
        <v>364</v>
      </c>
      <c r="E2912" t="s">
        <v>94</v>
      </c>
      <c r="F2912" t="s">
        <v>95</v>
      </c>
      <c r="G2912">
        <v>110</v>
      </c>
      <c r="H2912">
        <v>132</v>
      </c>
      <c r="I2912" t="s">
        <v>27</v>
      </c>
    </row>
    <row r="2913" spans="1:9" x14ac:dyDescent="0.2">
      <c r="A2913">
        <v>2017</v>
      </c>
      <c r="B2913">
        <v>1</v>
      </c>
      <c r="C2913" t="s">
        <v>48</v>
      </c>
      <c r="D2913" t="s">
        <v>365</v>
      </c>
      <c r="E2913" t="s">
        <v>97</v>
      </c>
      <c r="F2913" t="s">
        <v>95</v>
      </c>
      <c r="G2913">
        <v>102</v>
      </c>
      <c r="H2913">
        <v>50</v>
      </c>
      <c r="I2913" t="s">
        <v>27</v>
      </c>
    </row>
    <row r="2914" spans="1:9" x14ac:dyDescent="0.2">
      <c r="A2914">
        <v>2017</v>
      </c>
      <c r="B2914">
        <v>1</v>
      </c>
      <c r="C2914" t="s">
        <v>48</v>
      </c>
      <c r="D2914" t="s">
        <v>327</v>
      </c>
      <c r="E2914" t="s">
        <v>100</v>
      </c>
      <c r="F2914" t="s">
        <v>98</v>
      </c>
      <c r="G2914">
        <v>77</v>
      </c>
      <c r="H2914">
        <v>78</v>
      </c>
      <c r="I2914" t="s">
        <v>27</v>
      </c>
    </row>
    <row r="2915" spans="1:9" x14ac:dyDescent="0.2">
      <c r="A2915">
        <v>2017</v>
      </c>
      <c r="B2915">
        <v>1</v>
      </c>
      <c r="C2915" t="s">
        <v>48</v>
      </c>
      <c r="D2915" t="s">
        <v>366</v>
      </c>
      <c r="E2915" t="s">
        <v>100</v>
      </c>
      <c r="F2915" t="s">
        <v>95</v>
      </c>
      <c r="G2915">
        <v>105</v>
      </c>
      <c r="H2915">
        <v>105</v>
      </c>
      <c r="I2915" t="s">
        <v>27</v>
      </c>
    </row>
    <row r="2916" spans="1:9" x14ac:dyDescent="0.2">
      <c r="A2916">
        <v>2017</v>
      </c>
      <c r="B2916">
        <v>1</v>
      </c>
      <c r="C2916" t="s">
        <v>48</v>
      </c>
      <c r="D2916" t="s">
        <v>367</v>
      </c>
      <c r="E2916" t="s">
        <v>111</v>
      </c>
      <c r="F2916" t="s">
        <v>95</v>
      </c>
      <c r="G2916">
        <v>93</v>
      </c>
      <c r="H2916">
        <v>123</v>
      </c>
      <c r="I2916" t="s">
        <v>27</v>
      </c>
    </row>
    <row r="2917" spans="1:9" x14ac:dyDescent="0.2">
      <c r="A2917">
        <v>2017</v>
      </c>
      <c r="B2917">
        <v>1</v>
      </c>
      <c r="C2917" t="s">
        <v>48</v>
      </c>
      <c r="D2917" t="s">
        <v>368</v>
      </c>
      <c r="E2917" t="s">
        <v>117</v>
      </c>
      <c r="F2917" t="s">
        <v>90</v>
      </c>
      <c r="G2917">
        <v>88</v>
      </c>
      <c r="H2917">
        <v>82</v>
      </c>
      <c r="I2917" t="s">
        <v>27</v>
      </c>
    </row>
    <row r="2918" spans="1:9" x14ac:dyDescent="0.2">
      <c r="A2918">
        <v>2017</v>
      </c>
      <c r="B2918">
        <v>1</v>
      </c>
      <c r="C2918" t="s">
        <v>48</v>
      </c>
      <c r="D2918" t="s">
        <v>369</v>
      </c>
      <c r="E2918" t="s">
        <v>121</v>
      </c>
      <c r="F2918" t="s">
        <v>114</v>
      </c>
      <c r="G2918">
        <v>71</v>
      </c>
      <c r="H2918">
        <v>59</v>
      </c>
      <c r="I2918" t="s">
        <v>27</v>
      </c>
    </row>
    <row r="2919" spans="1:9" x14ac:dyDescent="0.2">
      <c r="A2919">
        <v>2017</v>
      </c>
      <c r="B2919">
        <v>1</v>
      </c>
      <c r="C2919" t="s">
        <v>48</v>
      </c>
      <c r="D2919" t="s">
        <v>370</v>
      </c>
      <c r="E2919" t="s">
        <v>121</v>
      </c>
      <c r="F2919" t="s">
        <v>95</v>
      </c>
      <c r="G2919">
        <v>112</v>
      </c>
      <c r="H2919">
        <v>113</v>
      </c>
      <c r="I2919" t="s">
        <v>27</v>
      </c>
    </row>
    <row r="2920" spans="1:9" x14ac:dyDescent="0.2">
      <c r="A2920">
        <v>2017</v>
      </c>
      <c r="B2920">
        <v>1</v>
      </c>
      <c r="C2920" t="s">
        <v>48</v>
      </c>
      <c r="D2920" t="s">
        <v>210</v>
      </c>
      <c r="E2920" t="s">
        <v>121</v>
      </c>
      <c r="F2920" t="s">
        <v>98</v>
      </c>
      <c r="G2920">
        <v>110</v>
      </c>
      <c r="H2920">
        <v>147</v>
      </c>
      <c r="I2920" t="s">
        <v>27</v>
      </c>
    </row>
    <row r="2921" spans="1:9" x14ac:dyDescent="0.2">
      <c r="A2921">
        <v>2017</v>
      </c>
      <c r="B2921">
        <v>1</v>
      </c>
      <c r="C2921" t="s">
        <v>48</v>
      </c>
      <c r="D2921" t="s">
        <v>159</v>
      </c>
      <c r="E2921" t="s">
        <v>121</v>
      </c>
      <c r="F2921" t="s">
        <v>90</v>
      </c>
      <c r="G2921">
        <v>76</v>
      </c>
      <c r="H2921">
        <v>94</v>
      </c>
      <c r="I2921" t="s">
        <v>27</v>
      </c>
    </row>
    <row r="2922" spans="1:9" x14ac:dyDescent="0.2">
      <c r="A2922">
        <v>2017</v>
      </c>
      <c r="B2922">
        <v>1</v>
      </c>
      <c r="C2922" t="s">
        <v>48</v>
      </c>
      <c r="D2922" t="s">
        <v>371</v>
      </c>
      <c r="E2922" t="s">
        <v>123</v>
      </c>
      <c r="F2922" t="s">
        <v>95</v>
      </c>
      <c r="G2922">
        <v>104</v>
      </c>
      <c r="H2922">
        <v>118</v>
      </c>
      <c r="I2922" t="s">
        <v>27</v>
      </c>
    </row>
    <row r="2923" spans="1:9" x14ac:dyDescent="0.2">
      <c r="A2923">
        <v>2017</v>
      </c>
      <c r="B2923">
        <v>1</v>
      </c>
      <c r="C2923" t="s">
        <v>48</v>
      </c>
      <c r="D2923" t="s">
        <v>101</v>
      </c>
      <c r="E2923" t="s">
        <v>123</v>
      </c>
      <c r="F2923" t="s">
        <v>90</v>
      </c>
      <c r="G2923">
        <v>103</v>
      </c>
      <c r="H2923">
        <v>174</v>
      </c>
      <c r="I2923" t="s">
        <v>27</v>
      </c>
    </row>
    <row r="2924" spans="1:9" x14ac:dyDescent="0.2">
      <c r="A2924">
        <v>2017</v>
      </c>
      <c r="B2924">
        <v>1</v>
      </c>
      <c r="C2924" t="s">
        <v>48</v>
      </c>
      <c r="D2924" t="s">
        <v>372</v>
      </c>
      <c r="E2924" t="s">
        <v>94</v>
      </c>
      <c r="F2924" t="s">
        <v>125</v>
      </c>
      <c r="G2924">
        <v>53</v>
      </c>
      <c r="H2924">
        <v>78</v>
      </c>
      <c r="I2924" t="s">
        <v>27</v>
      </c>
    </row>
    <row r="2925" spans="1:9" x14ac:dyDescent="0.2">
      <c r="A2925">
        <v>2017</v>
      </c>
      <c r="B2925">
        <v>1</v>
      </c>
      <c r="C2925" t="s">
        <v>48</v>
      </c>
      <c r="D2925" t="s">
        <v>256</v>
      </c>
      <c r="E2925" t="s">
        <v>103</v>
      </c>
      <c r="F2925" t="s">
        <v>125</v>
      </c>
      <c r="G2925">
        <v>87</v>
      </c>
      <c r="H2925">
        <v>0</v>
      </c>
      <c r="I2925" t="s">
        <v>27</v>
      </c>
    </row>
    <row r="2926" spans="1:9" x14ac:dyDescent="0.2">
      <c r="A2926">
        <v>2017</v>
      </c>
      <c r="B2926">
        <v>1</v>
      </c>
      <c r="C2926" t="s">
        <v>48</v>
      </c>
      <c r="D2926" t="s">
        <v>150</v>
      </c>
      <c r="E2926" t="s">
        <v>109</v>
      </c>
      <c r="F2926" t="s">
        <v>125</v>
      </c>
      <c r="G2926">
        <v>61</v>
      </c>
      <c r="H2926">
        <v>0</v>
      </c>
      <c r="I2926" t="s">
        <v>27</v>
      </c>
    </row>
    <row r="2927" spans="1:9" x14ac:dyDescent="0.2">
      <c r="A2927">
        <v>2017</v>
      </c>
      <c r="B2927">
        <v>1</v>
      </c>
      <c r="C2927" t="s">
        <v>48</v>
      </c>
      <c r="D2927" t="s">
        <v>373</v>
      </c>
      <c r="E2927" t="s">
        <v>119</v>
      </c>
      <c r="F2927" t="s">
        <v>125</v>
      </c>
      <c r="G2927">
        <v>80</v>
      </c>
      <c r="H2927">
        <v>54</v>
      </c>
      <c r="I2927" t="s">
        <v>27</v>
      </c>
    </row>
    <row r="2928" spans="1:9" x14ac:dyDescent="0.2">
      <c r="A2928">
        <v>2017</v>
      </c>
      <c r="B2928">
        <v>2</v>
      </c>
      <c r="C2928" t="s">
        <v>48</v>
      </c>
      <c r="D2928" t="s">
        <v>360</v>
      </c>
      <c r="E2928" t="s">
        <v>89</v>
      </c>
      <c r="F2928" t="s">
        <v>98</v>
      </c>
      <c r="G2928">
        <v>89</v>
      </c>
      <c r="H2928">
        <v>72</v>
      </c>
      <c r="I2928" t="s">
        <v>27</v>
      </c>
    </row>
    <row r="2929" spans="1:9" x14ac:dyDescent="0.2">
      <c r="A2929">
        <v>2017</v>
      </c>
      <c r="B2929">
        <v>2</v>
      </c>
      <c r="C2929" t="s">
        <v>48</v>
      </c>
      <c r="D2929" t="s">
        <v>361</v>
      </c>
      <c r="E2929" t="s">
        <v>89</v>
      </c>
      <c r="F2929" t="s">
        <v>90</v>
      </c>
      <c r="G2929">
        <v>89</v>
      </c>
      <c r="H2929">
        <v>131</v>
      </c>
      <c r="I2929" t="s">
        <v>27</v>
      </c>
    </row>
    <row r="2930" spans="1:9" x14ac:dyDescent="0.2">
      <c r="A2930">
        <v>2017</v>
      </c>
      <c r="B2930">
        <v>2</v>
      </c>
      <c r="C2930" t="s">
        <v>48</v>
      </c>
      <c r="D2930" t="s">
        <v>254</v>
      </c>
      <c r="E2930" t="s">
        <v>89</v>
      </c>
      <c r="F2930" t="s">
        <v>98</v>
      </c>
      <c r="G2930">
        <v>78</v>
      </c>
      <c r="H2930">
        <v>82</v>
      </c>
      <c r="I2930" t="s">
        <v>27</v>
      </c>
    </row>
    <row r="2931" spans="1:9" x14ac:dyDescent="0.2">
      <c r="A2931">
        <v>2017</v>
      </c>
      <c r="B2931">
        <v>2</v>
      </c>
      <c r="C2931" t="s">
        <v>48</v>
      </c>
      <c r="D2931" t="s">
        <v>161</v>
      </c>
      <c r="E2931" t="s">
        <v>92</v>
      </c>
      <c r="F2931" t="s">
        <v>98</v>
      </c>
      <c r="G2931">
        <v>85</v>
      </c>
      <c r="H2931">
        <v>56</v>
      </c>
      <c r="I2931" t="s">
        <v>27</v>
      </c>
    </row>
    <row r="2932" spans="1:9" x14ac:dyDescent="0.2">
      <c r="A2932">
        <v>2017</v>
      </c>
      <c r="B2932">
        <v>2</v>
      </c>
      <c r="C2932" t="s">
        <v>48</v>
      </c>
      <c r="D2932" t="s">
        <v>362</v>
      </c>
      <c r="E2932" t="s">
        <v>92</v>
      </c>
      <c r="F2932" t="s">
        <v>90</v>
      </c>
      <c r="G2932">
        <v>79</v>
      </c>
      <c r="H2932">
        <v>61</v>
      </c>
      <c r="I2932" t="s">
        <v>27</v>
      </c>
    </row>
    <row r="2933" spans="1:9" x14ac:dyDescent="0.2">
      <c r="A2933">
        <v>2017</v>
      </c>
      <c r="B2933">
        <v>2</v>
      </c>
      <c r="C2933" t="s">
        <v>48</v>
      </c>
      <c r="D2933" t="s">
        <v>363</v>
      </c>
      <c r="E2933" t="s">
        <v>92</v>
      </c>
      <c r="F2933" t="s">
        <v>95</v>
      </c>
      <c r="G2933">
        <v>104</v>
      </c>
      <c r="H2933">
        <v>140</v>
      </c>
      <c r="I2933" t="s">
        <v>27</v>
      </c>
    </row>
    <row r="2934" spans="1:9" x14ac:dyDescent="0.2">
      <c r="A2934">
        <v>2017</v>
      </c>
      <c r="B2934">
        <v>2</v>
      </c>
      <c r="C2934" t="s">
        <v>48</v>
      </c>
      <c r="D2934" t="s">
        <v>364</v>
      </c>
      <c r="E2934" t="s">
        <v>94</v>
      </c>
      <c r="F2934" t="s">
        <v>95</v>
      </c>
      <c r="G2934">
        <v>111</v>
      </c>
      <c r="H2934">
        <v>100</v>
      </c>
      <c r="I2934" t="s">
        <v>27</v>
      </c>
    </row>
    <row r="2935" spans="1:9" x14ac:dyDescent="0.2">
      <c r="A2935">
        <v>2017</v>
      </c>
      <c r="B2935">
        <v>2</v>
      </c>
      <c r="C2935" t="s">
        <v>48</v>
      </c>
      <c r="D2935" t="s">
        <v>365</v>
      </c>
      <c r="E2935" t="s">
        <v>97</v>
      </c>
      <c r="F2935" t="s">
        <v>95</v>
      </c>
      <c r="G2935">
        <v>102</v>
      </c>
      <c r="H2935">
        <v>109</v>
      </c>
      <c r="I2935" t="s">
        <v>27</v>
      </c>
    </row>
    <row r="2936" spans="1:9" x14ac:dyDescent="0.2">
      <c r="A2936">
        <v>2017</v>
      </c>
      <c r="B2936">
        <v>2</v>
      </c>
      <c r="C2936" t="s">
        <v>48</v>
      </c>
      <c r="D2936" t="s">
        <v>327</v>
      </c>
      <c r="E2936" t="s">
        <v>100</v>
      </c>
      <c r="F2936" t="s">
        <v>98</v>
      </c>
      <c r="G2936">
        <v>72</v>
      </c>
      <c r="H2936">
        <v>54</v>
      </c>
      <c r="I2936" t="s">
        <v>27</v>
      </c>
    </row>
    <row r="2937" spans="1:9" x14ac:dyDescent="0.2">
      <c r="A2937">
        <v>2017</v>
      </c>
      <c r="B2937">
        <v>2</v>
      </c>
      <c r="C2937" t="s">
        <v>48</v>
      </c>
      <c r="D2937" t="s">
        <v>366</v>
      </c>
      <c r="E2937" t="s">
        <v>100</v>
      </c>
      <c r="F2937" t="s">
        <v>95</v>
      </c>
      <c r="G2937">
        <v>99</v>
      </c>
      <c r="H2937">
        <v>79</v>
      </c>
      <c r="I2937" t="s">
        <v>27</v>
      </c>
    </row>
    <row r="2938" spans="1:9" x14ac:dyDescent="0.2">
      <c r="A2938">
        <v>2017</v>
      </c>
      <c r="B2938">
        <v>2</v>
      </c>
      <c r="C2938" t="s">
        <v>48</v>
      </c>
      <c r="D2938" t="s">
        <v>367</v>
      </c>
      <c r="E2938" t="s">
        <v>111</v>
      </c>
      <c r="F2938" t="s">
        <v>95</v>
      </c>
      <c r="G2938">
        <v>92</v>
      </c>
      <c r="H2938">
        <v>94</v>
      </c>
      <c r="I2938" t="s">
        <v>27</v>
      </c>
    </row>
    <row r="2939" spans="1:9" x14ac:dyDescent="0.2">
      <c r="A2939">
        <v>2017</v>
      </c>
      <c r="B2939">
        <v>2</v>
      </c>
      <c r="C2939" t="s">
        <v>48</v>
      </c>
      <c r="D2939" t="s">
        <v>368</v>
      </c>
      <c r="E2939" t="s">
        <v>117</v>
      </c>
      <c r="F2939" t="s">
        <v>90</v>
      </c>
      <c r="G2939">
        <v>86</v>
      </c>
      <c r="H2939">
        <v>73</v>
      </c>
      <c r="I2939" t="s">
        <v>27</v>
      </c>
    </row>
    <row r="2940" spans="1:9" x14ac:dyDescent="0.2">
      <c r="A2940">
        <v>2017</v>
      </c>
      <c r="B2940">
        <v>2</v>
      </c>
      <c r="C2940" t="s">
        <v>48</v>
      </c>
      <c r="D2940" t="s">
        <v>369</v>
      </c>
      <c r="E2940" t="s">
        <v>121</v>
      </c>
      <c r="F2940" t="s">
        <v>114</v>
      </c>
      <c r="G2940">
        <v>75</v>
      </c>
      <c r="H2940">
        <v>108</v>
      </c>
      <c r="I2940" t="s">
        <v>27</v>
      </c>
    </row>
    <row r="2941" spans="1:9" x14ac:dyDescent="0.2">
      <c r="A2941">
        <v>2017</v>
      </c>
      <c r="B2941">
        <v>2</v>
      </c>
      <c r="C2941" t="s">
        <v>48</v>
      </c>
      <c r="D2941" t="s">
        <v>370</v>
      </c>
      <c r="E2941" t="s">
        <v>121</v>
      </c>
      <c r="F2941" t="s">
        <v>95</v>
      </c>
      <c r="G2941">
        <v>108</v>
      </c>
      <c r="H2941">
        <v>76</v>
      </c>
      <c r="I2941" t="s">
        <v>27</v>
      </c>
    </row>
    <row r="2942" spans="1:9" x14ac:dyDescent="0.2">
      <c r="A2942">
        <v>2017</v>
      </c>
      <c r="B2942">
        <v>2</v>
      </c>
      <c r="C2942" t="s">
        <v>48</v>
      </c>
      <c r="D2942" t="s">
        <v>210</v>
      </c>
      <c r="E2942" t="s">
        <v>121</v>
      </c>
      <c r="F2942" t="s">
        <v>98</v>
      </c>
      <c r="G2942">
        <v>105</v>
      </c>
      <c r="H2942">
        <v>76</v>
      </c>
      <c r="I2942" t="s">
        <v>27</v>
      </c>
    </row>
    <row r="2943" spans="1:9" x14ac:dyDescent="0.2">
      <c r="A2943">
        <v>2017</v>
      </c>
      <c r="B2943">
        <v>2</v>
      </c>
      <c r="C2943" t="s">
        <v>48</v>
      </c>
      <c r="D2943" t="s">
        <v>159</v>
      </c>
      <c r="E2943" t="s">
        <v>121</v>
      </c>
      <c r="F2943" t="s">
        <v>90</v>
      </c>
      <c r="G2943">
        <v>70</v>
      </c>
      <c r="H2943">
        <v>48</v>
      </c>
      <c r="I2943" t="s">
        <v>27</v>
      </c>
    </row>
    <row r="2944" spans="1:9" x14ac:dyDescent="0.2">
      <c r="A2944">
        <v>2017</v>
      </c>
      <c r="B2944">
        <v>2</v>
      </c>
      <c r="C2944" t="s">
        <v>48</v>
      </c>
      <c r="D2944" t="s">
        <v>371</v>
      </c>
      <c r="E2944" t="s">
        <v>123</v>
      </c>
      <c r="F2944" t="s">
        <v>95</v>
      </c>
      <c r="G2944">
        <v>105</v>
      </c>
      <c r="H2944">
        <v>111</v>
      </c>
      <c r="I2944" t="s">
        <v>27</v>
      </c>
    </row>
    <row r="2945" spans="1:9" x14ac:dyDescent="0.2">
      <c r="A2945">
        <v>2017</v>
      </c>
      <c r="B2945">
        <v>2</v>
      </c>
      <c r="C2945" t="s">
        <v>48</v>
      </c>
      <c r="D2945" t="s">
        <v>101</v>
      </c>
      <c r="E2945" t="s">
        <v>123</v>
      </c>
      <c r="F2945" t="s">
        <v>90</v>
      </c>
      <c r="G2945">
        <v>100</v>
      </c>
      <c r="H2945">
        <v>82</v>
      </c>
      <c r="I2945" t="s">
        <v>27</v>
      </c>
    </row>
    <row r="2946" spans="1:9" x14ac:dyDescent="0.2">
      <c r="A2946">
        <v>2017</v>
      </c>
      <c r="B2946">
        <v>2</v>
      </c>
      <c r="C2946" t="s">
        <v>48</v>
      </c>
      <c r="D2946" t="s">
        <v>372</v>
      </c>
      <c r="E2946" t="s">
        <v>94</v>
      </c>
      <c r="F2946" t="s">
        <v>125</v>
      </c>
      <c r="G2946">
        <v>54</v>
      </c>
      <c r="H2946">
        <v>64</v>
      </c>
      <c r="I2946" t="s">
        <v>27</v>
      </c>
    </row>
    <row r="2947" spans="1:9" x14ac:dyDescent="0.2">
      <c r="A2947">
        <v>2017</v>
      </c>
      <c r="B2947">
        <v>2</v>
      </c>
      <c r="C2947" t="s">
        <v>48</v>
      </c>
      <c r="D2947" t="s">
        <v>256</v>
      </c>
      <c r="E2947" t="s">
        <v>103</v>
      </c>
      <c r="F2947" t="s">
        <v>125</v>
      </c>
      <c r="G2947">
        <v>84</v>
      </c>
      <c r="H2947">
        <v>0</v>
      </c>
      <c r="I2947" t="s">
        <v>27</v>
      </c>
    </row>
    <row r="2948" spans="1:9" x14ac:dyDescent="0.2">
      <c r="A2948">
        <v>2017</v>
      </c>
      <c r="B2948">
        <v>2</v>
      </c>
      <c r="C2948" t="s">
        <v>48</v>
      </c>
      <c r="D2948" t="s">
        <v>374</v>
      </c>
      <c r="E2948" t="s">
        <v>106</v>
      </c>
      <c r="F2948" t="s">
        <v>125</v>
      </c>
      <c r="G2948">
        <v>86</v>
      </c>
      <c r="H2948">
        <v>121</v>
      </c>
      <c r="I2948" t="s">
        <v>27</v>
      </c>
    </row>
    <row r="2949" spans="1:9" x14ac:dyDescent="0.2">
      <c r="A2949">
        <v>2017</v>
      </c>
      <c r="B2949">
        <v>2</v>
      </c>
      <c r="C2949" t="s">
        <v>48</v>
      </c>
      <c r="D2949" t="s">
        <v>150</v>
      </c>
      <c r="E2949" t="s">
        <v>109</v>
      </c>
      <c r="F2949" t="s">
        <v>125</v>
      </c>
      <c r="G2949">
        <v>73</v>
      </c>
      <c r="H2949">
        <v>88</v>
      </c>
      <c r="I2949" t="s">
        <v>27</v>
      </c>
    </row>
    <row r="2950" spans="1:9" x14ac:dyDescent="0.2">
      <c r="A2950">
        <v>2017</v>
      </c>
      <c r="B2950">
        <v>3</v>
      </c>
      <c r="C2950" t="s">
        <v>48</v>
      </c>
      <c r="D2950" t="s">
        <v>360</v>
      </c>
      <c r="E2950" t="s">
        <v>89</v>
      </c>
      <c r="F2950" t="s">
        <v>98</v>
      </c>
      <c r="G2950">
        <v>88</v>
      </c>
      <c r="H2950">
        <v>89</v>
      </c>
      <c r="I2950" t="s">
        <v>27</v>
      </c>
    </row>
    <row r="2951" spans="1:9" x14ac:dyDescent="0.2">
      <c r="A2951">
        <v>2017</v>
      </c>
      <c r="B2951">
        <v>3</v>
      </c>
      <c r="C2951" t="s">
        <v>48</v>
      </c>
      <c r="D2951" t="s">
        <v>361</v>
      </c>
      <c r="E2951" t="s">
        <v>89</v>
      </c>
      <c r="F2951" t="s">
        <v>90</v>
      </c>
      <c r="G2951">
        <v>83</v>
      </c>
      <c r="H2951">
        <v>60</v>
      </c>
      <c r="I2951" t="s">
        <v>27</v>
      </c>
    </row>
    <row r="2952" spans="1:9" x14ac:dyDescent="0.2">
      <c r="A2952">
        <v>2017</v>
      </c>
      <c r="B2952">
        <v>3</v>
      </c>
      <c r="C2952" t="s">
        <v>48</v>
      </c>
      <c r="D2952" t="s">
        <v>375</v>
      </c>
      <c r="E2952" t="s">
        <v>89</v>
      </c>
      <c r="F2952" t="s">
        <v>90</v>
      </c>
      <c r="G2952">
        <v>71</v>
      </c>
      <c r="H2952">
        <v>65</v>
      </c>
      <c r="I2952" t="s">
        <v>27</v>
      </c>
    </row>
    <row r="2953" spans="1:9" x14ac:dyDescent="0.2">
      <c r="A2953">
        <v>2017</v>
      </c>
      <c r="B2953">
        <v>3</v>
      </c>
      <c r="C2953" t="s">
        <v>48</v>
      </c>
      <c r="D2953" t="s">
        <v>363</v>
      </c>
      <c r="E2953" t="s">
        <v>92</v>
      </c>
      <c r="F2953" t="s">
        <v>95</v>
      </c>
      <c r="G2953">
        <v>109</v>
      </c>
      <c r="H2953">
        <v>133</v>
      </c>
      <c r="I2953" t="s">
        <v>27</v>
      </c>
    </row>
    <row r="2954" spans="1:9" x14ac:dyDescent="0.2">
      <c r="A2954">
        <v>2017</v>
      </c>
      <c r="B2954">
        <v>3</v>
      </c>
      <c r="C2954" t="s">
        <v>48</v>
      </c>
      <c r="D2954" t="s">
        <v>161</v>
      </c>
      <c r="E2954" t="s">
        <v>92</v>
      </c>
      <c r="F2954" t="s">
        <v>98</v>
      </c>
      <c r="G2954">
        <v>81</v>
      </c>
      <c r="H2954">
        <v>86</v>
      </c>
      <c r="I2954" t="s">
        <v>27</v>
      </c>
    </row>
    <row r="2955" spans="1:9" x14ac:dyDescent="0.2">
      <c r="A2955">
        <v>2017</v>
      </c>
      <c r="B2955">
        <v>3</v>
      </c>
      <c r="C2955" t="s">
        <v>48</v>
      </c>
      <c r="D2955" t="s">
        <v>364</v>
      </c>
      <c r="E2955" t="s">
        <v>94</v>
      </c>
      <c r="F2955" t="s">
        <v>95</v>
      </c>
      <c r="G2955">
        <v>116</v>
      </c>
      <c r="H2955">
        <v>123</v>
      </c>
      <c r="I2955" t="s">
        <v>27</v>
      </c>
    </row>
    <row r="2956" spans="1:9" x14ac:dyDescent="0.2">
      <c r="A2956">
        <v>2017</v>
      </c>
      <c r="B2956">
        <v>3</v>
      </c>
      <c r="C2956" t="s">
        <v>48</v>
      </c>
      <c r="D2956" t="s">
        <v>365</v>
      </c>
      <c r="E2956" t="s">
        <v>97</v>
      </c>
      <c r="F2956" t="s">
        <v>95</v>
      </c>
      <c r="G2956">
        <v>101</v>
      </c>
      <c r="H2956">
        <v>100</v>
      </c>
      <c r="I2956" t="s">
        <v>27</v>
      </c>
    </row>
    <row r="2957" spans="1:9" x14ac:dyDescent="0.2">
      <c r="A2957">
        <v>2017</v>
      </c>
      <c r="B2957">
        <v>3</v>
      </c>
      <c r="C2957" t="s">
        <v>48</v>
      </c>
      <c r="D2957" t="s">
        <v>327</v>
      </c>
      <c r="E2957" t="s">
        <v>100</v>
      </c>
      <c r="F2957" t="s">
        <v>98</v>
      </c>
      <c r="G2957">
        <v>74</v>
      </c>
      <c r="H2957">
        <v>83</v>
      </c>
      <c r="I2957" t="s">
        <v>27</v>
      </c>
    </row>
    <row r="2958" spans="1:9" x14ac:dyDescent="0.2">
      <c r="A2958">
        <v>2017</v>
      </c>
      <c r="B2958">
        <v>3</v>
      </c>
      <c r="C2958" t="s">
        <v>48</v>
      </c>
      <c r="D2958" t="s">
        <v>366</v>
      </c>
      <c r="E2958" t="s">
        <v>100</v>
      </c>
      <c r="F2958" t="s">
        <v>95</v>
      </c>
      <c r="G2958">
        <v>95</v>
      </c>
      <c r="H2958">
        <v>93</v>
      </c>
      <c r="I2958" t="s">
        <v>27</v>
      </c>
    </row>
    <row r="2959" spans="1:9" x14ac:dyDescent="0.2">
      <c r="A2959">
        <v>2017</v>
      </c>
      <c r="B2959">
        <v>3</v>
      </c>
      <c r="C2959" t="s">
        <v>48</v>
      </c>
      <c r="D2959" t="s">
        <v>376</v>
      </c>
      <c r="E2959" t="s">
        <v>128</v>
      </c>
      <c r="F2959" t="s">
        <v>98</v>
      </c>
      <c r="G2959">
        <v>83</v>
      </c>
      <c r="H2959">
        <v>71</v>
      </c>
      <c r="I2959" t="s">
        <v>27</v>
      </c>
    </row>
    <row r="2960" spans="1:9" x14ac:dyDescent="0.2">
      <c r="A2960">
        <v>2017</v>
      </c>
      <c r="B2960">
        <v>3</v>
      </c>
      <c r="C2960" t="s">
        <v>48</v>
      </c>
      <c r="D2960" t="s">
        <v>367</v>
      </c>
      <c r="E2960" t="s">
        <v>111</v>
      </c>
      <c r="F2960" t="s">
        <v>95</v>
      </c>
      <c r="G2960">
        <v>99</v>
      </c>
      <c r="H2960">
        <v>133</v>
      </c>
      <c r="I2960" t="s">
        <v>27</v>
      </c>
    </row>
    <row r="2961" spans="1:9" x14ac:dyDescent="0.2">
      <c r="A2961">
        <v>2017</v>
      </c>
      <c r="B2961">
        <v>3</v>
      </c>
      <c r="C2961" t="s">
        <v>48</v>
      </c>
      <c r="D2961" t="s">
        <v>368</v>
      </c>
      <c r="E2961" t="s">
        <v>117</v>
      </c>
      <c r="F2961" t="s">
        <v>90</v>
      </c>
      <c r="G2961">
        <v>83</v>
      </c>
      <c r="H2961">
        <v>72</v>
      </c>
      <c r="I2961" t="s">
        <v>27</v>
      </c>
    </row>
    <row r="2962" spans="1:9" x14ac:dyDescent="0.2">
      <c r="A2962">
        <v>2017</v>
      </c>
      <c r="B2962">
        <v>3</v>
      </c>
      <c r="C2962" t="s">
        <v>48</v>
      </c>
      <c r="D2962" t="s">
        <v>369</v>
      </c>
      <c r="E2962" t="s">
        <v>121</v>
      </c>
      <c r="F2962" t="s">
        <v>114</v>
      </c>
      <c r="G2962">
        <v>77</v>
      </c>
      <c r="H2962">
        <v>95</v>
      </c>
      <c r="I2962" t="s">
        <v>27</v>
      </c>
    </row>
    <row r="2963" spans="1:9" x14ac:dyDescent="0.2">
      <c r="A2963">
        <v>2017</v>
      </c>
      <c r="B2963">
        <v>3</v>
      </c>
      <c r="C2963" t="s">
        <v>48</v>
      </c>
      <c r="D2963" t="s">
        <v>370</v>
      </c>
      <c r="E2963" t="s">
        <v>121</v>
      </c>
      <c r="F2963" t="s">
        <v>95</v>
      </c>
      <c r="G2963">
        <v>107</v>
      </c>
      <c r="H2963">
        <v>88</v>
      </c>
      <c r="I2963" t="s">
        <v>27</v>
      </c>
    </row>
    <row r="2964" spans="1:9" x14ac:dyDescent="0.2">
      <c r="A2964">
        <v>2017</v>
      </c>
      <c r="B2964">
        <v>3</v>
      </c>
      <c r="C2964" t="s">
        <v>48</v>
      </c>
      <c r="D2964" t="s">
        <v>210</v>
      </c>
      <c r="E2964" t="s">
        <v>121</v>
      </c>
      <c r="F2964" t="s">
        <v>98</v>
      </c>
      <c r="G2964">
        <v>103</v>
      </c>
      <c r="H2964">
        <v>86</v>
      </c>
      <c r="I2964" t="s">
        <v>27</v>
      </c>
    </row>
    <row r="2965" spans="1:9" x14ac:dyDescent="0.2">
      <c r="A2965">
        <v>2017</v>
      </c>
      <c r="B2965">
        <v>3</v>
      </c>
      <c r="C2965" t="s">
        <v>48</v>
      </c>
      <c r="D2965" t="s">
        <v>377</v>
      </c>
      <c r="E2965" t="s">
        <v>121</v>
      </c>
      <c r="F2965" t="s">
        <v>90</v>
      </c>
      <c r="G2965">
        <v>79</v>
      </c>
      <c r="H2965">
        <v>111</v>
      </c>
      <c r="I2965" t="s">
        <v>27</v>
      </c>
    </row>
    <row r="2966" spans="1:9" x14ac:dyDescent="0.2">
      <c r="A2966">
        <v>2017</v>
      </c>
      <c r="B2966">
        <v>3</v>
      </c>
      <c r="C2966" t="s">
        <v>48</v>
      </c>
      <c r="D2966" t="s">
        <v>371</v>
      </c>
      <c r="E2966" t="s">
        <v>123</v>
      </c>
      <c r="F2966" t="s">
        <v>95</v>
      </c>
      <c r="G2966">
        <v>97</v>
      </c>
      <c r="H2966">
        <v>65</v>
      </c>
      <c r="I2966" t="s">
        <v>27</v>
      </c>
    </row>
    <row r="2967" spans="1:9" x14ac:dyDescent="0.2">
      <c r="A2967">
        <v>2017</v>
      </c>
      <c r="B2967">
        <v>3</v>
      </c>
      <c r="C2967" t="s">
        <v>48</v>
      </c>
      <c r="D2967" t="s">
        <v>101</v>
      </c>
      <c r="E2967" t="s">
        <v>123</v>
      </c>
      <c r="F2967" t="s">
        <v>90</v>
      </c>
      <c r="G2967">
        <v>94</v>
      </c>
      <c r="H2967">
        <v>66</v>
      </c>
      <c r="I2967" t="s">
        <v>27</v>
      </c>
    </row>
    <row r="2968" spans="1:9" x14ac:dyDescent="0.2">
      <c r="A2968">
        <v>2017</v>
      </c>
      <c r="B2968">
        <v>3</v>
      </c>
      <c r="C2968" t="s">
        <v>48</v>
      </c>
      <c r="D2968" t="s">
        <v>372</v>
      </c>
      <c r="E2968" t="s">
        <v>94</v>
      </c>
      <c r="F2968" t="s">
        <v>125</v>
      </c>
      <c r="G2968">
        <v>63</v>
      </c>
      <c r="H2968">
        <v>114</v>
      </c>
      <c r="I2968" t="s">
        <v>27</v>
      </c>
    </row>
    <row r="2969" spans="1:9" x14ac:dyDescent="0.2">
      <c r="A2969">
        <v>2017</v>
      </c>
      <c r="B2969">
        <v>3</v>
      </c>
      <c r="C2969" t="s">
        <v>48</v>
      </c>
      <c r="D2969" t="s">
        <v>256</v>
      </c>
      <c r="E2969" t="s">
        <v>103</v>
      </c>
      <c r="F2969" t="s">
        <v>125</v>
      </c>
      <c r="G2969">
        <v>85</v>
      </c>
      <c r="H2969">
        <v>0</v>
      </c>
      <c r="I2969" t="s">
        <v>27</v>
      </c>
    </row>
    <row r="2970" spans="1:9" x14ac:dyDescent="0.2">
      <c r="A2970">
        <v>2017</v>
      </c>
      <c r="B2970">
        <v>3</v>
      </c>
      <c r="C2970" t="s">
        <v>48</v>
      </c>
      <c r="D2970" t="s">
        <v>374</v>
      </c>
      <c r="E2970" t="s">
        <v>106</v>
      </c>
      <c r="F2970" t="s">
        <v>125</v>
      </c>
      <c r="G2970">
        <v>90</v>
      </c>
      <c r="H2970">
        <v>107</v>
      </c>
      <c r="I2970" t="s">
        <v>27</v>
      </c>
    </row>
    <row r="2971" spans="1:9" x14ac:dyDescent="0.2">
      <c r="A2971">
        <v>2017</v>
      </c>
      <c r="B2971">
        <v>3</v>
      </c>
      <c r="C2971" t="s">
        <v>48</v>
      </c>
      <c r="D2971" t="s">
        <v>150</v>
      </c>
      <c r="E2971" t="s">
        <v>109</v>
      </c>
      <c r="F2971" t="s">
        <v>125</v>
      </c>
      <c r="G2971">
        <v>86</v>
      </c>
      <c r="H2971">
        <v>117</v>
      </c>
      <c r="I2971" t="s">
        <v>27</v>
      </c>
    </row>
    <row r="2972" spans="1:9" x14ac:dyDescent="0.2">
      <c r="A2972">
        <v>2017</v>
      </c>
      <c r="B2972">
        <v>4</v>
      </c>
      <c r="C2972" t="s">
        <v>48</v>
      </c>
      <c r="D2972" t="s">
        <v>360</v>
      </c>
      <c r="E2972" t="s">
        <v>89</v>
      </c>
      <c r="F2972" t="s">
        <v>98</v>
      </c>
      <c r="G2972">
        <v>83</v>
      </c>
      <c r="H2972">
        <v>70</v>
      </c>
      <c r="I2972" t="s">
        <v>27</v>
      </c>
    </row>
    <row r="2973" spans="1:9" x14ac:dyDescent="0.2">
      <c r="A2973">
        <v>2017</v>
      </c>
      <c r="B2973">
        <v>4</v>
      </c>
      <c r="C2973" t="s">
        <v>48</v>
      </c>
      <c r="D2973" t="s">
        <v>361</v>
      </c>
      <c r="E2973" t="s">
        <v>89</v>
      </c>
      <c r="F2973" t="s">
        <v>90</v>
      </c>
      <c r="G2973">
        <v>80</v>
      </c>
      <c r="H2973">
        <v>80</v>
      </c>
      <c r="I2973" t="s">
        <v>27</v>
      </c>
    </row>
    <row r="2974" spans="1:9" x14ac:dyDescent="0.2">
      <c r="A2974">
        <v>2017</v>
      </c>
      <c r="B2974">
        <v>4</v>
      </c>
      <c r="C2974" t="s">
        <v>48</v>
      </c>
      <c r="D2974" t="s">
        <v>375</v>
      </c>
      <c r="E2974" t="s">
        <v>89</v>
      </c>
      <c r="F2974" t="s">
        <v>90</v>
      </c>
      <c r="G2974">
        <v>66</v>
      </c>
      <c r="H2974">
        <v>64</v>
      </c>
      <c r="I2974" t="s">
        <v>27</v>
      </c>
    </row>
    <row r="2975" spans="1:9" x14ac:dyDescent="0.2">
      <c r="A2975">
        <v>2017</v>
      </c>
      <c r="B2975">
        <v>4</v>
      </c>
      <c r="C2975" t="s">
        <v>48</v>
      </c>
      <c r="D2975" t="s">
        <v>363</v>
      </c>
      <c r="E2975" t="s">
        <v>92</v>
      </c>
      <c r="F2975" t="s">
        <v>95</v>
      </c>
      <c r="G2975">
        <v>110</v>
      </c>
      <c r="H2975">
        <v>115</v>
      </c>
      <c r="I2975" t="s">
        <v>27</v>
      </c>
    </row>
    <row r="2976" spans="1:9" x14ac:dyDescent="0.2">
      <c r="A2976">
        <v>2017</v>
      </c>
      <c r="B2976">
        <v>4</v>
      </c>
      <c r="C2976" t="s">
        <v>48</v>
      </c>
      <c r="D2976" t="s">
        <v>161</v>
      </c>
      <c r="E2976" t="s">
        <v>92</v>
      </c>
      <c r="F2976" t="s">
        <v>98</v>
      </c>
      <c r="G2976">
        <v>74</v>
      </c>
      <c r="H2976">
        <v>62</v>
      </c>
      <c r="I2976" t="s">
        <v>27</v>
      </c>
    </row>
    <row r="2977" spans="1:9" x14ac:dyDescent="0.2">
      <c r="A2977">
        <v>2017</v>
      </c>
      <c r="B2977">
        <v>4</v>
      </c>
      <c r="C2977" t="s">
        <v>48</v>
      </c>
      <c r="D2977" t="s">
        <v>372</v>
      </c>
      <c r="E2977" t="s">
        <v>94</v>
      </c>
      <c r="F2977" t="s">
        <v>98</v>
      </c>
      <c r="G2977">
        <v>67</v>
      </c>
      <c r="H2977">
        <v>85</v>
      </c>
      <c r="I2977" t="s">
        <v>27</v>
      </c>
    </row>
    <row r="2978" spans="1:9" x14ac:dyDescent="0.2">
      <c r="A2978">
        <v>2017</v>
      </c>
      <c r="B2978">
        <v>4</v>
      </c>
      <c r="C2978" t="s">
        <v>48</v>
      </c>
      <c r="D2978" t="s">
        <v>364</v>
      </c>
      <c r="E2978" t="s">
        <v>94</v>
      </c>
      <c r="F2978" t="s">
        <v>95</v>
      </c>
      <c r="G2978">
        <v>110</v>
      </c>
      <c r="H2978">
        <v>67</v>
      </c>
      <c r="I2978" t="s">
        <v>27</v>
      </c>
    </row>
    <row r="2979" spans="1:9" x14ac:dyDescent="0.2">
      <c r="A2979">
        <v>2017</v>
      </c>
      <c r="B2979">
        <v>4</v>
      </c>
      <c r="C2979" t="s">
        <v>48</v>
      </c>
      <c r="D2979" t="s">
        <v>365</v>
      </c>
      <c r="E2979" t="s">
        <v>97</v>
      </c>
      <c r="F2979" t="s">
        <v>95</v>
      </c>
      <c r="G2979">
        <v>94</v>
      </c>
      <c r="H2979">
        <v>77</v>
      </c>
      <c r="I2979" t="s">
        <v>27</v>
      </c>
    </row>
    <row r="2980" spans="1:9" x14ac:dyDescent="0.2">
      <c r="A2980">
        <v>2017</v>
      </c>
      <c r="B2980">
        <v>4</v>
      </c>
      <c r="C2980" t="s">
        <v>48</v>
      </c>
      <c r="D2980" t="s">
        <v>327</v>
      </c>
      <c r="E2980" t="s">
        <v>100</v>
      </c>
      <c r="F2980" t="s">
        <v>98</v>
      </c>
      <c r="G2980">
        <v>69</v>
      </c>
      <c r="H2980">
        <v>56</v>
      </c>
      <c r="I2980" t="s">
        <v>27</v>
      </c>
    </row>
    <row r="2981" spans="1:9" x14ac:dyDescent="0.2">
      <c r="A2981">
        <v>2017</v>
      </c>
      <c r="B2981">
        <v>4</v>
      </c>
      <c r="C2981" t="s">
        <v>48</v>
      </c>
      <c r="D2981" t="s">
        <v>366</v>
      </c>
      <c r="E2981" t="s">
        <v>100</v>
      </c>
      <c r="F2981" t="s">
        <v>95</v>
      </c>
      <c r="G2981">
        <v>91</v>
      </c>
      <c r="H2981">
        <v>92</v>
      </c>
      <c r="I2981" t="s">
        <v>27</v>
      </c>
    </row>
    <row r="2982" spans="1:9" x14ac:dyDescent="0.2">
      <c r="A2982">
        <v>2017</v>
      </c>
      <c r="B2982">
        <v>4</v>
      </c>
      <c r="C2982" t="s">
        <v>48</v>
      </c>
      <c r="D2982" t="s">
        <v>367</v>
      </c>
      <c r="E2982" t="s">
        <v>111</v>
      </c>
      <c r="F2982" t="s">
        <v>95</v>
      </c>
      <c r="G2982">
        <v>102</v>
      </c>
      <c r="H2982">
        <v>117</v>
      </c>
      <c r="I2982" t="s">
        <v>27</v>
      </c>
    </row>
    <row r="2983" spans="1:9" x14ac:dyDescent="0.2">
      <c r="A2983">
        <v>2017</v>
      </c>
      <c r="B2983">
        <v>4</v>
      </c>
      <c r="C2983" t="s">
        <v>48</v>
      </c>
      <c r="D2983" t="s">
        <v>368</v>
      </c>
      <c r="E2983" t="s">
        <v>117</v>
      </c>
      <c r="F2983" t="s">
        <v>90</v>
      </c>
      <c r="G2983">
        <v>90</v>
      </c>
      <c r="H2983">
        <v>122</v>
      </c>
      <c r="I2983" t="s">
        <v>27</v>
      </c>
    </row>
    <row r="2984" spans="1:9" x14ac:dyDescent="0.2">
      <c r="A2984">
        <v>2017</v>
      </c>
      <c r="B2984">
        <v>4</v>
      </c>
      <c r="C2984" t="s">
        <v>48</v>
      </c>
      <c r="D2984" t="s">
        <v>369</v>
      </c>
      <c r="E2984" t="s">
        <v>121</v>
      </c>
      <c r="F2984" t="s">
        <v>114</v>
      </c>
      <c r="G2984">
        <v>81</v>
      </c>
      <c r="H2984">
        <v>110</v>
      </c>
      <c r="I2984" t="s">
        <v>27</v>
      </c>
    </row>
    <row r="2985" spans="1:9" x14ac:dyDescent="0.2">
      <c r="A2985">
        <v>2017</v>
      </c>
      <c r="B2985">
        <v>4</v>
      </c>
      <c r="C2985" t="s">
        <v>48</v>
      </c>
      <c r="D2985" t="s">
        <v>370</v>
      </c>
      <c r="E2985" t="s">
        <v>121</v>
      </c>
      <c r="F2985" t="s">
        <v>95</v>
      </c>
      <c r="G2985">
        <v>103</v>
      </c>
      <c r="H2985">
        <v>78</v>
      </c>
      <c r="I2985" t="s">
        <v>27</v>
      </c>
    </row>
    <row r="2986" spans="1:9" x14ac:dyDescent="0.2">
      <c r="A2986">
        <v>2017</v>
      </c>
      <c r="B2986">
        <v>4</v>
      </c>
      <c r="C2986" t="s">
        <v>48</v>
      </c>
      <c r="D2986" t="s">
        <v>210</v>
      </c>
      <c r="E2986" t="s">
        <v>121</v>
      </c>
      <c r="F2986" t="s">
        <v>98</v>
      </c>
      <c r="G2986">
        <v>106</v>
      </c>
      <c r="H2986">
        <v>112</v>
      </c>
      <c r="I2986" t="s">
        <v>27</v>
      </c>
    </row>
    <row r="2987" spans="1:9" x14ac:dyDescent="0.2">
      <c r="A2987">
        <v>2017</v>
      </c>
      <c r="B2987">
        <v>4</v>
      </c>
      <c r="C2987" t="s">
        <v>48</v>
      </c>
      <c r="D2987" t="s">
        <v>377</v>
      </c>
      <c r="E2987" t="s">
        <v>121</v>
      </c>
      <c r="F2987" t="s">
        <v>90</v>
      </c>
      <c r="G2987">
        <v>90</v>
      </c>
      <c r="H2987">
        <v>142</v>
      </c>
      <c r="I2987" t="s">
        <v>27</v>
      </c>
    </row>
    <row r="2988" spans="1:9" x14ac:dyDescent="0.2">
      <c r="A2988">
        <v>2017</v>
      </c>
      <c r="B2988">
        <v>4</v>
      </c>
      <c r="C2988" t="s">
        <v>48</v>
      </c>
      <c r="D2988" t="s">
        <v>371</v>
      </c>
      <c r="E2988" t="s">
        <v>123</v>
      </c>
      <c r="F2988" t="s">
        <v>95</v>
      </c>
      <c r="G2988">
        <v>92</v>
      </c>
      <c r="H2988">
        <v>77</v>
      </c>
      <c r="I2988" t="s">
        <v>27</v>
      </c>
    </row>
    <row r="2989" spans="1:9" x14ac:dyDescent="0.2">
      <c r="A2989">
        <v>2017</v>
      </c>
      <c r="B2989">
        <v>4</v>
      </c>
      <c r="C2989" t="s">
        <v>48</v>
      </c>
      <c r="D2989" t="s">
        <v>101</v>
      </c>
      <c r="E2989" t="s">
        <v>123</v>
      </c>
      <c r="F2989" t="s">
        <v>90</v>
      </c>
      <c r="G2989">
        <v>97</v>
      </c>
      <c r="H2989">
        <v>110</v>
      </c>
      <c r="I2989" t="s">
        <v>27</v>
      </c>
    </row>
    <row r="2990" spans="1:9" x14ac:dyDescent="0.2">
      <c r="A2990">
        <v>2017</v>
      </c>
      <c r="B2990">
        <v>4</v>
      </c>
      <c r="C2990" t="s">
        <v>48</v>
      </c>
      <c r="D2990" t="s">
        <v>376</v>
      </c>
      <c r="E2990" t="s">
        <v>128</v>
      </c>
      <c r="F2990" t="s">
        <v>125</v>
      </c>
      <c r="G2990">
        <v>84</v>
      </c>
      <c r="H2990">
        <v>77</v>
      </c>
      <c r="I2990" t="s">
        <v>27</v>
      </c>
    </row>
    <row r="2991" spans="1:9" x14ac:dyDescent="0.2">
      <c r="A2991">
        <v>2017</v>
      </c>
      <c r="B2991">
        <v>4</v>
      </c>
      <c r="C2991" t="s">
        <v>48</v>
      </c>
      <c r="D2991" t="s">
        <v>256</v>
      </c>
      <c r="E2991" t="s">
        <v>103</v>
      </c>
      <c r="F2991" t="s">
        <v>125</v>
      </c>
      <c r="G2991">
        <v>83</v>
      </c>
      <c r="H2991">
        <v>0</v>
      </c>
      <c r="I2991" t="s">
        <v>27</v>
      </c>
    </row>
    <row r="2992" spans="1:9" x14ac:dyDescent="0.2">
      <c r="A2992">
        <v>2017</v>
      </c>
      <c r="B2992">
        <v>4</v>
      </c>
      <c r="C2992" t="s">
        <v>48</v>
      </c>
      <c r="D2992" t="s">
        <v>374</v>
      </c>
      <c r="E2992" t="s">
        <v>106</v>
      </c>
      <c r="F2992" t="s">
        <v>125</v>
      </c>
      <c r="G2992">
        <v>93</v>
      </c>
      <c r="H2992">
        <v>95</v>
      </c>
      <c r="I2992" t="s">
        <v>27</v>
      </c>
    </row>
    <row r="2993" spans="1:9" x14ac:dyDescent="0.2">
      <c r="A2993">
        <v>2017</v>
      </c>
      <c r="B2993">
        <v>4</v>
      </c>
      <c r="C2993" t="s">
        <v>48</v>
      </c>
      <c r="D2993" t="s">
        <v>150</v>
      </c>
      <c r="E2993" t="s">
        <v>109</v>
      </c>
      <c r="F2993" t="s">
        <v>125</v>
      </c>
      <c r="G2993">
        <v>76</v>
      </c>
      <c r="H2993">
        <v>46</v>
      </c>
      <c r="I2993" t="s">
        <v>27</v>
      </c>
    </row>
    <row r="2994" spans="1:9" x14ac:dyDescent="0.2">
      <c r="A2994">
        <v>2017</v>
      </c>
      <c r="B2994">
        <v>5</v>
      </c>
      <c r="C2994" t="s">
        <v>48</v>
      </c>
      <c r="D2994" t="s">
        <v>360</v>
      </c>
      <c r="E2994" t="s">
        <v>89</v>
      </c>
      <c r="F2994" t="s">
        <v>98</v>
      </c>
      <c r="G2994">
        <v>85</v>
      </c>
      <c r="H2994">
        <v>103</v>
      </c>
      <c r="I2994" t="s">
        <v>27</v>
      </c>
    </row>
    <row r="2995" spans="1:9" x14ac:dyDescent="0.2">
      <c r="A2995">
        <v>2017</v>
      </c>
      <c r="B2995">
        <v>5</v>
      </c>
      <c r="C2995" t="s">
        <v>48</v>
      </c>
      <c r="D2995" t="s">
        <v>361</v>
      </c>
      <c r="E2995" t="s">
        <v>89</v>
      </c>
      <c r="F2995" t="s">
        <v>90</v>
      </c>
      <c r="G2995">
        <v>81</v>
      </c>
      <c r="H2995">
        <v>99</v>
      </c>
      <c r="I2995" t="s">
        <v>27</v>
      </c>
    </row>
    <row r="2996" spans="1:9" x14ac:dyDescent="0.2">
      <c r="A2996">
        <v>2017</v>
      </c>
      <c r="B2996">
        <v>5</v>
      </c>
      <c r="C2996" t="s">
        <v>48</v>
      </c>
      <c r="D2996" t="s">
        <v>363</v>
      </c>
      <c r="E2996" t="s">
        <v>92</v>
      </c>
      <c r="F2996" t="s">
        <v>95</v>
      </c>
      <c r="G2996">
        <v>107</v>
      </c>
      <c r="H2996">
        <v>88</v>
      </c>
      <c r="I2996" t="s">
        <v>27</v>
      </c>
    </row>
    <row r="2997" spans="1:9" x14ac:dyDescent="0.2">
      <c r="A2997">
        <v>2017</v>
      </c>
      <c r="B2997">
        <v>5</v>
      </c>
      <c r="C2997" t="s">
        <v>48</v>
      </c>
      <c r="D2997" t="s">
        <v>161</v>
      </c>
      <c r="E2997" t="s">
        <v>92</v>
      </c>
      <c r="F2997" t="s">
        <v>98</v>
      </c>
      <c r="G2997">
        <v>67</v>
      </c>
      <c r="H2997">
        <v>69</v>
      </c>
      <c r="I2997" t="s">
        <v>27</v>
      </c>
    </row>
    <row r="2998" spans="1:9" x14ac:dyDescent="0.2">
      <c r="A2998">
        <v>2017</v>
      </c>
      <c r="B2998">
        <v>5</v>
      </c>
      <c r="C2998" t="s">
        <v>48</v>
      </c>
      <c r="D2998" t="s">
        <v>372</v>
      </c>
      <c r="E2998" t="s">
        <v>94</v>
      </c>
      <c r="F2998" t="s">
        <v>98</v>
      </c>
      <c r="G2998">
        <v>74</v>
      </c>
      <c r="H2998">
        <v>99</v>
      </c>
      <c r="I2998" t="s">
        <v>27</v>
      </c>
    </row>
    <row r="2999" spans="1:9" x14ac:dyDescent="0.2">
      <c r="A2999">
        <v>2017</v>
      </c>
      <c r="B2999">
        <v>5</v>
      </c>
      <c r="C2999" t="s">
        <v>48</v>
      </c>
      <c r="D2999" t="s">
        <v>364</v>
      </c>
      <c r="E2999" t="s">
        <v>94</v>
      </c>
      <c r="F2999" t="s">
        <v>95</v>
      </c>
      <c r="G2999">
        <v>109</v>
      </c>
      <c r="H2999">
        <v>91</v>
      </c>
      <c r="I2999" t="s">
        <v>27</v>
      </c>
    </row>
    <row r="3000" spans="1:9" x14ac:dyDescent="0.2">
      <c r="A3000">
        <v>2017</v>
      </c>
      <c r="B3000">
        <v>5</v>
      </c>
      <c r="C3000" t="s">
        <v>48</v>
      </c>
      <c r="D3000" t="s">
        <v>365</v>
      </c>
      <c r="E3000" t="s">
        <v>97</v>
      </c>
      <c r="F3000" t="s">
        <v>95</v>
      </c>
      <c r="G3000">
        <v>94</v>
      </c>
      <c r="H3000">
        <v>109</v>
      </c>
      <c r="I3000" t="s">
        <v>27</v>
      </c>
    </row>
    <row r="3001" spans="1:9" x14ac:dyDescent="0.2">
      <c r="A3001">
        <v>2017</v>
      </c>
      <c r="B3001">
        <v>5</v>
      </c>
      <c r="C3001" t="s">
        <v>48</v>
      </c>
      <c r="D3001" t="s">
        <v>366</v>
      </c>
      <c r="E3001" t="s">
        <v>100</v>
      </c>
      <c r="F3001" t="s">
        <v>95</v>
      </c>
      <c r="G3001">
        <v>86</v>
      </c>
      <c r="H3001">
        <v>83</v>
      </c>
      <c r="I3001" t="s">
        <v>27</v>
      </c>
    </row>
    <row r="3002" spans="1:9" x14ac:dyDescent="0.2">
      <c r="A3002">
        <v>2017</v>
      </c>
      <c r="B3002">
        <v>5</v>
      </c>
      <c r="C3002" t="s">
        <v>48</v>
      </c>
      <c r="D3002" t="s">
        <v>376</v>
      </c>
      <c r="E3002" t="s">
        <v>128</v>
      </c>
      <c r="F3002" t="s">
        <v>98</v>
      </c>
      <c r="G3002">
        <v>87</v>
      </c>
      <c r="H3002">
        <v>83</v>
      </c>
      <c r="I3002" t="s">
        <v>27</v>
      </c>
    </row>
    <row r="3003" spans="1:9" x14ac:dyDescent="0.2">
      <c r="A3003">
        <v>2017</v>
      </c>
      <c r="B3003">
        <v>5</v>
      </c>
      <c r="C3003" t="s">
        <v>48</v>
      </c>
      <c r="D3003" t="s">
        <v>378</v>
      </c>
      <c r="E3003" t="s">
        <v>103</v>
      </c>
      <c r="F3003" t="s">
        <v>90</v>
      </c>
      <c r="G3003">
        <v>75</v>
      </c>
      <c r="H3003">
        <v>66</v>
      </c>
      <c r="I3003" t="s">
        <v>27</v>
      </c>
    </row>
    <row r="3004" spans="1:9" x14ac:dyDescent="0.2">
      <c r="A3004">
        <v>2017</v>
      </c>
      <c r="B3004">
        <v>5</v>
      </c>
      <c r="C3004" t="s">
        <v>48</v>
      </c>
      <c r="D3004" t="s">
        <v>374</v>
      </c>
      <c r="E3004" t="s">
        <v>106</v>
      </c>
      <c r="F3004" t="s">
        <v>95</v>
      </c>
      <c r="G3004">
        <v>100</v>
      </c>
      <c r="H3004">
        <v>122</v>
      </c>
      <c r="I3004" t="s">
        <v>27</v>
      </c>
    </row>
    <row r="3005" spans="1:9" x14ac:dyDescent="0.2">
      <c r="A3005">
        <v>2017</v>
      </c>
      <c r="B3005">
        <v>5</v>
      </c>
      <c r="C3005" t="s">
        <v>48</v>
      </c>
      <c r="D3005" t="s">
        <v>367</v>
      </c>
      <c r="E3005" t="s">
        <v>111</v>
      </c>
      <c r="F3005" t="s">
        <v>95</v>
      </c>
      <c r="G3005">
        <v>101</v>
      </c>
      <c r="H3005">
        <v>89</v>
      </c>
      <c r="I3005" t="s">
        <v>27</v>
      </c>
    </row>
    <row r="3006" spans="1:9" x14ac:dyDescent="0.2">
      <c r="A3006">
        <v>2017</v>
      </c>
      <c r="B3006">
        <v>5</v>
      </c>
      <c r="C3006" t="s">
        <v>48</v>
      </c>
      <c r="D3006" t="s">
        <v>368</v>
      </c>
      <c r="E3006" t="s">
        <v>117</v>
      </c>
      <c r="F3006" t="s">
        <v>90</v>
      </c>
      <c r="G3006">
        <v>97</v>
      </c>
      <c r="H3006">
        <v>120</v>
      </c>
      <c r="I3006" t="s">
        <v>27</v>
      </c>
    </row>
    <row r="3007" spans="1:9" x14ac:dyDescent="0.2">
      <c r="A3007">
        <v>2017</v>
      </c>
      <c r="B3007">
        <v>5</v>
      </c>
      <c r="C3007" t="s">
        <v>48</v>
      </c>
      <c r="D3007" t="s">
        <v>370</v>
      </c>
      <c r="E3007" t="s">
        <v>121</v>
      </c>
      <c r="F3007" t="s">
        <v>95</v>
      </c>
      <c r="G3007">
        <v>111</v>
      </c>
      <c r="H3007">
        <v>124</v>
      </c>
      <c r="I3007" t="s">
        <v>27</v>
      </c>
    </row>
    <row r="3008" spans="1:9" x14ac:dyDescent="0.2">
      <c r="A3008">
        <v>2017</v>
      </c>
      <c r="B3008">
        <v>5</v>
      </c>
      <c r="C3008" t="s">
        <v>48</v>
      </c>
      <c r="D3008" t="s">
        <v>369</v>
      </c>
      <c r="E3008" t="s">
        <v>121</v>
      </c>
      <c r="F3008" t="s">
        <v>114</v>
      </c>
      <c r="G3008">
        <v>76</v>
      </c>
      <c r="H3008">
        <v>61</v>
      </c>
      <c r="I3008" t="s">
        <v>27</v>
      </c>
    </row>
    <row r="3009" spans="1:9" x14ac:dyDescent="0.2">
      <c r="A3009">
        <v>2017</v>
      </c>
      <c r="B3009">
        <v>5</v>
      </c>
      <c r="C3009" t="s">
        <v>48</v>
      </c>
      <c r="D3009" t="s">
        <v>210</v>
      </c>
      <c r="E3009" t="s">
        <v>121</v>
      </c>
      <c r="F3009" t="s">
        <v>98</v>
      </c>
      <c r="G3009">
        <v>111</v>
      </c>
      <c r="H3009">
        <v>121</v>
      </c>
      <c r="I3009" t="s">
        <v>27</v>
      </c>
    </row>
    <row r="3010" spans="1:9" x14ac:dyDescent="0.2">
      <c r="A3010">
        <v>2017</v>
      </c>
      <c r="B3010">
        <v>5</v>
      </c>
      <c r="C3010" t="s">
        <v>48</v>
      </c>
      <c r="D3010" t="s">
        <v>377</v>
      </c>
      <c r="E3010" t="s">
        <v>121</v>
      </c>
      <c r="F3010" t="s">
        <v>90</v>
      </c>
      <c r="G3010">
        <v>92</v>
      </c>
      <c r="H3010">
        <v>92</v>
      </c>
      <c r="I3010" t="s">
        <v>27</v>
      </c>
    </row>
    <row r="3011" spans="1:9" x14ac:dyDescent="0.2">
      <c r="A3011">
        <v>2017</v>
      </c>
      <c r="B3011">
        <v>5</v>
      </c>
      <c r="C3011" t="s">
        <v>48</v>
      </c>
      <c r="D3011" t="s">
        <v>101</v>
      </c>
      <c r="E3011" t="s">
        <v>123</v>
      </c>
      <c r="F3011" t="s">
        <v>90</v>
      </c>
      <c r="G3011">
        <v>93</v>
      </c>
      <c r="H3011">
        <v>76</v>
      </c>
      <c r="I3011" t="s">
        <v>27</v>
      </c>
    </row>
    <row r="3012" spans="1:9" x14ac:dyDescent="0.2">
      <c r="A3012">
        <v>2017</v>
      </c>
      <c r="B3012">
        <v>5</v>
      </c>
      <c r="C3012" t="s">
        <v>48</v>
      </c>
      <c r="D3012" t="s">
        <v>327</v>
      </c>
      <c r="E3012" t="s">
        <v>100</v>
      </c>
      <c r="F3012" t="s">
        <v>125</v>
      </c>
      <c r="G3012">
        <v>73</v>
      </c>
      <c r="H3012">
        <v>94</v>
      </c>
      <c r="I3012" t="s">
        <v>27</v>
      </c>
    </row>
    <row r="3013" spans="1:9" x14ac:dyDescent="0.2">
      <c r="A3013">
        <v>2017</v>
      </c>
      <c r="B3013">
        <v>5</v>
      </c>
      <c r="C3013" t="s">
        <v>48</v>
      </c>
      <c r="D3013" t="s">
        <v>256</v>
      </c>
      <c r="E3013" t="s">
        <v>103</v>
      </c>
      <c r="F3013" t="s">
        <v>125</v>
      </c>
      <c r="G3013">
        <v>86</v>
      </c>
      <c r="H3013">
        <v>0</v>
      </c>
      <c r="I3013" t="s">
        <v>27</v>
      </c>
    </row>
    <row r="3014" spans="1:9" x14ac:dyDescent="0.2">
      <c r="A3014">
        <v>2017</v>
      </c>
      <c r="B3014">
        <v>5</v>
      </c>
      <c r="C3014" t="s">
        <v>48</v>
      </c>
      <c r="D3014" t="s">
        <v>150</v>
      </c>
      <c r="E3014" t="s">
        <v>109</v>
      </c>
      <c r="F3014" t="s">
        <v>125</v>
      </c>
      <c r="G3014">
        <v>71</v>
      </c>
      <c r="H3014">
        <v>55</v>
      </c>
      <c r="I3014" t="s">
        <v>27</v>
      </c>
    </row>
    <row r="3015" spans="1:9" x14ac:dyDescent="0.2">
      <c r="A3015">
        <v>2017</v>
      </c>
      <c r="B3015">
        <v>5</v>
      </c>
      <c r="C3015" t="s">
        <v>48</v>
      </c>
      <c r="D3015" t="s">
        <v>371</v>
      </c>
      <c r="E3015" t="s">
        <v>123</v>
      </c>
      <c r="F3015" t="s">
        <v>125</v>
      </c>
      <c r="G3015">
        <v>89</v>
      </c>
      <c r="H3015">
        <v>0</v>
      </c>
      <c r="I3015" t="s">
        <v>27</v>
      </c>
    </row>
    <row r="3016" spans="1:9" x14ac:dyDescent="0.2">
      <c r="A3016">
        <v>2017</v>
      </c>
      <c r="B3016">
        <v>6</v>
      </c>
      <c r="C3016" t="s">
        <v>48</v>
      </c>
      <c r="D3016" t="s">
        <v>360</v>
      </c>
      <c r="E3016" t="s">
        <v>89</v>
      </c>
      <c r="F3016" t="s">
        <v>98</v>
      </c>
      <c r="G3016">
        <v>88</v>
      </c>
      <c r="H3016">
        <v>74</v>
      </c>
      <c r="I3016" t="s">
        <v>27</v>
      </c>
    </row>
    <row r="3017" spans="1:9" x14ac:dyDescent="0.2">
      <c r="A3017">
        <v>2017</v>
      </c>
      <c r="B3017">
        <v>6</v>
      </c>
      <c r="C3017" t="s">
        <v>48</v>
      </c>
      <c r="D3017" t="s">
        <v>361</v>
      </c>
      <c r="E3017" t="s">
        <v>89</v>
      </c>
      <c r="F3017" t="s">
        <v>90</v>
      </c>
      <c r="G3017">
        <v>77</v>
      </c>
      <c r="H3017">
        <v>43</v>
      </c>
      <c r="I3017" t="s">
        <v>27</v>
      </c>
    </row>
    <row r="3018" spans="1:9" x14ac:dyDescent="0.2">
      <c r="A3018">
        <v>2017</v>
      </c>
      <c r="B3018">
        <v>6</v>
      </c>
      <c r="C3018" t="s">
        <v>48</v>
      </c>
      <c r="D3018" t="s">
        <v>363</v>
      </c>
      <c r="E3018" t="s">
        <v>92</v>
      </c>
      <c r="F3018" t="s">
        <v>95</v>
      </c>
      <c r="G3018">
        <v>111</v>
      </c>
      <c r="H3018">
        <v>141</v>
      </c>
      <c r="I3018" t="s">
        <v>27</v>
      </c>
    </row>
    <row r="3019" spans="1:9" x14ac:dyDescent="0.2">
      <c r="A3019">
        <v>2017</v>
      </c>
      <c r="B3019">
        <v>6</v>
      </c>
      <c r="C3019" t="s">
        <v>48</v>
      </c>
      <c r="D3019" t="s">
        <v>372</v>
      </c>
      <c r="E3019" t="s">
        <v>94</v>
      </c>
      <c r="F3019" t="s">
        <v>98</v>
      </c>
      <c r="G3019">
        <v>70</v>
      </c>
      <c r="H3019">
        <v>56</v>
      </c>
      <c r="I3019" t="s">
        <v>27</v>
      </c>
    </row>
    <row r="3020" spans="1:9" x14ac:dyDescent="0.2">
      <c r="A3020">
        <v>2017</v>
      </c>
      <c r="B3020">
        <v>6</v>
      </c>
      <c r="C3020" t="s">
        <v>48</v>
      </c>
      <c r="D3020" t="s">
        <v>364</v>
      </c>
      <c r="E3020" t="s">
        <v>94</v>
      </c>
      <c r="F3020" t="s">
        <v>95</v>
      </c>
      <c r="G3020">
        <v>98</v>
      </c>
      <c r="H3020">
        <v>83</v>
      </c>
      <c r="I3020" t="s">
        <v>27</v>
      </c>
    </row>
    <row r="3021" spans="1:9" x14ac:dyDescent="0.2">
      <c r="A3021">
        <v>2017</v>
      </c>
      <c r="B3021">
        <v>6</v>
      </c>
      <c r="C3021" t="s">
        <v>48</v>
      </c>
      <c r="D3021" t="s">
        <v>365</v>
      </c>
      <c r="E3021" t="s">
        <v>97</v>
      </c>
      <c r="F3021" t="s">
        <v>95</v>
      </c>
      <c r="G3021">
        <v>106</v>
      </c>
      <c r="H3021">
        <v>103</v>
      </c>
      <c r="I3021" t="s">
        <v>27</v>
      </c>
    </row>
    <row r="3022" spans="1:9" x14ac:dyDescent="0.2">
      <c r="A3022">
        <v>2017</v>
      </c>
      <c r="B3022">
        <v>6</v>
      </c>
      <c r="C3022" t="s">
        <v>48</v>
      </c>
      <c r="D3022" t="s">
        <v>327</v>
      </c>
      <c r="E3022" t="s">
        <v>100</v>
      </c>
      <c r="F3022" t="s">
        <v>98</v>
      </c>
      <c r="G3022">
        <v>70</v>
      </c>
      <c r="H3022">
        <v>63</v>
      </c>
      <c r="I3022" t="s">
        <v>27</v>
      </c>
    </row>
    <row r="3023" spans="1:9" x14ac:dyDescent="0.2">
      <c r="A3023">
        <v>2017</v>
      </c>
      <c r="B3023">
        <v>6</v>
      </c>
      <c r="C3023" t="s">
        <v>48</v>
      </c>
      <c r="D3023" t="s">
        <v>366</v>
      </c>
      <c r="E3023" t="s">
        <v>100</v>
      </c>
      <c r="F3023" t="s">
        <v>95</v>
      </c>
      <c r="G3023">
        <v>85</v>
      </c>
      <c r="H3023">
        <v>98</v>
      </c>
      <c r="I3023" t="s">
        <v>27</v>
      </c>
    </row>
    <row r="3024" spans="1:9" x14ac:dyDescent="0.2">
      <c r="A3024">
        <v>2017</v>
      </c>
      <c r="B3024">
        <v>6</v>
      </c>
      <c r="C3024" t="s">
        <v>48</v>
      </c>
      <c r="D3024" t="s">
        <v>376</v>
      </c>
      <c r="E3024" t="s">
        <v>128</v>
      </c>
      <c r="F3024" t="s">
        <v>98</v>
      </c>
      <c r="G3024">
        <v>80</v>
      </c>
      <c r="H3024">
        <v>77</v>
      </c>
      <c r="I3024" t="s">
        <v>27</v>
      </c>
    </row>
    <row r="3025" spans="1:9" x14ac:dyDescent="0.2">
      <c r="A3025">
        <v>2017</v>
      </c>
      <c r="B3025">
        <v>6</v>
      </c>
      <c r="C3025" t="s">
        <v>48</v>
      </c>
      <c r="D3025" t="s">
        <v>374</v>
      </c>
      <c r="E3025" t="s">
        <v>106</v>
      </c>
      <c r="F3025" t="s">
        <v>95</v>
      </c>
      <c r="G3025">
        <v>98</v>
      </c>
      <c r="H3025">
        <v>109</v>
      </c>
      <c r="I3025" t="s">
        <v>27</v>
      </c>
    </row>
    <row r="3026" spans="1:9" x14ac:dyDescent="0.2">
      <c r="A3026">
        <v>2017</v>
      </c>
      <c r="B3026">
        <v>6</v>
      </c>
      <c r="C3026" t="s">
        <v>48</v>
      </c>
      <c r="D3026" t="s">
        <v>367</v>
      </c>
      <c r="E3026" t="s">
        <v>111</v>
      </c>
      <c r="F3026" t="s">
        <v>95</v>
      </c>
      <c r="G3026">
        <v>99</v>
      </c>
      <c r="H3026">
        <v>116</v>
      </c>
      <c r="I3026" t="s">
        <v>27</v>
      </c>
    </row>
    <row r="3027" spans="1:9" x14ac:dyDescent="0.2">
      <c r="A3027">
        <v>2017</v>
      </c>
      <c r="B3027">
        <v>6</v>
      </c>
      <c r="C3027" t="s">
        <v>48</v>
      </c>
      <c r="D3027" t="s">
        <v>379</v>
      </c>
      <c r="E3027" t="s">
        <v>111</v>
      </c>
      <c r="F3027" t="s">
        <v>90</v>
      </c>
      <c r="G3027">
        <v>76</v>
      </c>
      <c r="H3027">
        <v>79</v>
      </c>
      <c r="I3027" t="s">
        <v>27</v>
      </c>
    </row>
    <row r="3028" spans="1:9" x14ac:dyDescent="0.2">
      <c r="A3028">
        <v>2017</v>
      </c>
      <c r="B3028">
        <v>6</v>
      </c>
      <c r="C3028" t="s">
        <v>48</v>
      </c>
      <c r="D3028" t="s">
        <v>368</v>
      </c>
      <c r="E3028" t="s">
        <v>117</v>
      </c>
      <c r="F3028" t="s">
        <v>90</v>
      </c>
      <c r="G3028">
        <v>93</v>
      </c>
      <c r="H3028">
        <v>62</v>
      </c>
      <c r="I3028" t="s">
        <v>27</v>
      </c>
    </row>
    <row r="3029" spans="1:9" x14ac:dyDescent="0.2">
      <c r="A3029">
        <v>2017</v>
      </c>
      <c r="B3029">
        <v>6</v>
      </c>
      <c r="C3029" t="s">
        <v>48</v>
      </c>
      <c r="D3029" t="s">
        <v>370</v>
      </c>
      <c r="E3029" t="s">
        <v>121</v>
      </c>
      <c r="F3029" t="s">
        <v>95</v>
      </c>
      <c r="G3029">
        <v>110</v>
      </c>
      <c r="H3029">
        <v>111</v>
      </c>
      <c r="I3029" t="s">
        <v>27</v>
      </c>
    </row>
    <row r="3030" spans="1:9" x14ac:dyDescent="0.2">
      <c r="A3030">
        <v>2017</v>
      </c>
      <c r="B3030">
        <v>6</v>
      </c>
      <c r="C3030" t="s">
        <v>48</v>
      </c>
      <c r="D3030" t="s">
        <v>369</v>
      </c>
      <c r="E3030" t="s">
        <v>121</v>
      </c>
      <c r="F3030" t="s">
        <v>114</v>
      </c>
      <c r="G3030">
        <v>86</v>
      </c>
      <c r="H3030">
        <v>116</v>
      </c>
      <c r="I3030" t="s">
        <v>27</v>
      </c>
    </row>
    <row r="3031" spans="1:9" x14ac:dyDescent="0.2">
      <c r="A3031">
        <v>2017</v>
      </c>
      <c r="B3031">
        <v>6</v>
      </c>
      <c r="C3031" t="s">
        <v>48</v>
      </c>
      <c r="D3031" t="s">
        <v>210</v>
      </c>
      <c r="E3031" t="s">
        <v>121</v>
      </c>
      <c r="F3031" t="s">
        <v>98</v>
      </c>
      <c r="G3031">
        <v>106</v>
      </c>
      <c r="H3031">
        <v>122</v>
      </c>
      <c r="I3031" t="s">
        <v>27</v>
      </c>
    </row>
    <row r="3032" spans="1:9" x14ac:dyDescent="0.2">
      <c r="A3032">
        <v>2017</v>
      </c>
      <c r="B3032">
        <v>6</v>
      </c>
      <c r="C3032" t="s">
        <v>48</v>
      </c>
      <c r="D3032" t="s">
        <v>377</v>
      </c>
      <c r="E3032" t="s">
        <v>121</v>
      </c>
      <c r="F3032" t="s">
        <v>90</v>
      </c>
      <c r="G3032">
        <v>95</v>
      </c>
      <c r="H3032">
        <v>85</v>
      </c>
      <c r="I3032" t="s">
        <v>27</v>
      </c>
    </row>
    <row r="3033" spans="1:9" x14ac:dyDescent="0.2">
      <c r="A3033">
        <v>2017</v>
      </c>
      <c r="B3033">
        <v>6</v>
      </c>
      <c r="C3033" t="s">
        <v>48</v>
      </c>
      <c r="D3033" t="s">
        <v>101</v>
      </c>
      <c r="E3033" t="s">
        <v>123</v>
      </c>
      <c r="F3033" t="s">
        <v>90</v>
      </c>
      <c r="G3033">
        <v>87</v>
      </c>
      <c r="H3033">
        <v>141</v>
      </c>
      <c r="I3033" t="s">
        <v>27</v>
      </c>
    </row>
    <row r="3034" spans="1:9" x14ac:dyDescent="0.2">
      <c r="A3034">
        <v>2017</v>
      </c>
      <c r="B3034">
        <v>6</v>
      </c>
      <c r="C3034" t="s">
        <v>48</v>
      </c>
      <c r="D3034" t="s">
        <v>161</v>
      </c>
      <c r="E3034" t="s">
        <v>92</v>
      </c>
      <c r="F3034" t="s">
        <v>125</v>
      </c>
      <c r="G3034">
        <v>67</v>
      </c>
      <c r="H3034">
        <v>0</v>
      </c>
      <c r="I3034" t="s">
        <v>27</v>
      </c>
    </row>
    <row r="3035" spans="1:9" x14ac:dyDescent="0.2">
      <c r="A3035">
        <v>2017</v>
      </c>
      <c r="B3035">
        <v>6</v>
      </c>
      <c r="C3035" t="s">
        <v>48</v>
      </c>
      <c r="D3035" t="s">
        <v>160</v>
      </c>
      <c r="E3035" t="s">
        <v>131</v>
      </c>
      <c r="F3035" t="s">
        <v>125</v>
      </c>
      <c r="G3035">
        <v>65</v>
      </c>
      <c r="H3035">
        <v>69</v>
      </c>
      <c r="I3035" t="s">
        <v>27</v>
      </c>
    </row>
    <row r="3036" spans="1:9" x14ac:dyDescent="0.2">
      <c r="A3036">
        <v>2017</v>
      </c>
      <c r="B3036">
        <v>6</v>
      </c>
      <c r="C3036" t="s">
        <v>48</v>
      </c>
      <c r="D3036" t="s">
        <v>256</v>
      </c>
      <c r="E3036" t="s">
        <v>103</v>
      </c>
      <c r="F3036" t="s">
        <v>125</v>
      </c>
      <c r="G3036">
        <v>86</v>
      </c>
      <c r="H3036">
        <v>0</v>
      </c>
      <c r="I3036" t="s">
        <v>27</v>
      </c>
    </row>
    <row r="3037" spans="1:9" x14ac:dyDescent="0.2">
      <c r="A3037">
        <v>2017</v>
      </c>
      <c r="B3037">
        <v>6</v>
      </c>
      <c r="C3037" t="s">
        <v>48</v>
      </c>
      <c r="D3037" t="s">
        <v>371</v>
      </c>
      <c r="E3037" t="s">
        <v>123</v>
      </c>
      <c r="F3037" t="s">
        <v>125</v>
      </c>
      <c r="G3037">
        <v>91</v>
      </c>
      <c r="H3037">
        <v>99</v>
      </c>
      <c r="I3037" t="s">
        <v>27</v>
      </c>
    </row>
    <row r="3038" spans="1:9" x14ac:dyDescent="0.2">
      <c r="A3038">
        <v>2017</v>
      </c>
      <c r="B3038">
        <v>7</v>
      </c>
      <c r="C3038" t="s">
        <v>48</v>
      </c>
      <c r="D3038" t="s">
        <v>360</v>
      </c>
      <c r="E3038" t="s">
        <v>89</v>
      </c>
      <c r="F3038" t="s">
        <v>98</v>
      </c>
      <c r="G3038">
        <v>95</v>
      </c>
      <c r="H3038">
        <v>106</v>
      </c>
      <c r="I3038" t="s">
        <v>27</v>
      </c>
    </row>
    <row r="3039" spans="1:9" x14ac:dyDescent="0.2">
      <c r="A3039">
        <v>2017</v>
      </c>
      <c r="B3039">
        <v>7</v>
      </c>
      <c r="C3039" t="s">
        <v>48</v>
      </c>
      <c r="D3039" t="s">
        <v>361</v>
      </c>
      <c r="E3039" t="s">
        <v>89</v>
      </c>
      <c r="F3039" t="s">
        <v>90</v>
      </c>
      <c r="G3039">
        <v>68</v>
      </c>
      <c r="H3039">
        <v>82</v>
      </c>
      <c r="I3039" t="s">
        <v>27</v>
      </c>
    </row>
    <row r="3040" spans="1:9" x14ac:dyDescent="0.2">
      <c r="A3040">
        <v>2017</v>
      </c>
      <c r="B3040">
        <v>7</v>
      </c>
      <c r="C3040" t="s">
        <v>48</v>
      </c>
      <c r="D3040" t="s">
        <v>300</v>
      </c>
      <c r="E3040" t="s">
        <v>92</v>
      </c>
      <c r="F3040" t="s">
        <v>98</v>
      </c>
      <c r="G3040">
        <v>78</v>
      </c>
      <c r="H3040">
        <v>87</v>
      </c>
      <c r="I3040" t="s">
        <v>27</v>
      </c>
    </row>
    <row r="3041" spans="1:9" x14ac:dyDescent="0.2">
      <c r="A3041">
        <v>2017</v>
      </c>
      <c r="B3041">
        <v>7</v>
      </c>
      <c r="C3041" t="s">
        <v>48</v>
      </c>
      <c r="D3041" t="s">
        <v>363</v>
      </c>
      <c r="E3041" t="s">
        <v>92</v>
      </c>
      <c r="F3041" t="s">
        <v>95</v>
      </c>
      <c r="G3041">
        <v>108</v>
      </c>
      <c r="H3041">
        <v>128</v>
      </c>
      <c r="I3041" t="s">
        <v>27</v>
      </c>
    </row>
    <row r="3042" spans="1:9" x14ac:dyDescent="0.2">
      <c r="A3042">
        <v>2017</v>
      </c>
      <c r="B3042">
        <v>7</v>
      </c>
      <c r="C3042" t="s">
        <v>48</v>
      </c>
      <c r="D3042" t="s">
        <v>161</v>
      </c>
      <c r="E3042" t="s">
        <v>92</v>
      </c>
      <c r="F3042" t="s">
        <v>98</v>
      </c>
      <c r="G3042">
        <v>62</v>
      </c>
      <c r="H3042">
        <v>58</v>
      </c>
      <c r="I3042" t="s">
        <v>27</v>
      </c>
    </row>
    <row r="3043" spans="1:9" x14ac:dyDescent="0.2">
      <c r="A3043">
        <v>2017</v>
      </c>
      <c r="B3043">
        <v>7</v>
      </c>
      <c r="C3043" t="s">
        <v>48</v>
      </c>
      <c r="D3043" t="s">
        <v>380</v>
      </c>
      <c r="E3043" t="s">
        <v>94</v>
      </c>
      <c r="F3043" t="s">
        <v>90</v>
      </c>
      <c r="G3043">
        <v>85</v>
      </c>
      <c r="H3043">
        <v>54</v>
      </c>
      <c r="I3043" t="s">
        <v>27</v>
      </c>
    </row>
    <row r="3044" spans="1:9" x14ac:dyDescent="0.2">
      <c r="A3044">
        <v>2017</v>
      </c>
      <c r="B3044">
        <v>7</v>
      </c>
      <c r="C3044" t="s">
        <v>48</v>
      </c>
      <c r="D3044" t="s">
        <v>365</v>
      </c>
      <c r="E3044" t="s">
        <v>97</v>
      </c>
      <c r="F3044" t="s">
        <v>95</v>
      </c>
      <c r="G3044">
        <v>104</v>
      </c>
      <c r="H3044">
        <v>101</v>
      </c>
      <c r="I3044" t="s">
        <v>27</v>
      </c>
    </row>
    <row r="3045" spans="1:9" x14ac:dyDescent="0.2">
      <c r="A3045">
        <v>2017</v>
      </c>
      <c r="B3045">
        <v>7</v>
      </c>
      <c r="C3045" t="s">
        <v>48</v>
      </c>
      <c r="D3045" t="s">
        <v>366</v>
      </c>
      <c r="E3045" t="s">
        <v>100</v>
      </c>
      <c r="F3045" t="s">
        <v>95</v>
      </c>
      <c r="G3045">
        <v>85</v>
      </c>
      <c r="H3045">
        <v>83</v>
      </c>
      <c r="I3045" t="s">
        <v>27</v>
      </c>
    </row>
    <row r="3046" spans="1:9" x14ac:dyDescent="0.2">
      <c r="A3046">
        <v>2017</v>
      </c>
      <c r="B3046">
        <v>7</v>
      </c>
      <c r="C3046" t="s">
        <v>48</v>
      </c>
      <c r="D3046" t="s">
        <v>376</v>
      </c>
      <c r="E3046" t="s">
        <v>128</v>
      </c>
      <c r="F3046" t="s">
        <v>98</v>
      </c>
      <c r="G3046">
        <v>78</v>
      </c>
      <c r="H3046">
        <v>84</v>
      </c>
      <c r="I3046" t="s">
        <v>27</v>
      </c>
    </row>
    <row r="3047" spans="1:9" x14ac:dyDescent="0.2">
      <c r="A3047">
        <v>2017</v>
      </c>
      <c r="B3047">
        <v>7</v>
      </c>
      <c r="C3047" t="s">
        <v>48</v>
      </c>
      <c r="D3047" t="s">
        <v>256</v>
      </c>
      <c r="E3047" t="s">
        <v>103</v>
      </c>
      <c r="F3047" t="s">
        <v>95</v>
      </c>
      <c r="G3047">
        <v>82</v>
      </c>
      <c r="H3047">
        <v>101</v>
      </c>
      <c r="I3047" t="s">
        <v>27</v>
      </c>
    </row>
    <row r="3048" spans="1:9" x14ac:dyDescent="0.2">
      <c r="A3048">
        <v>2017</v>
      </c>
      <c r="B3048">
        <v>7</v>
      </c>
      <c r="C3048" t="s">
        <v>48</v>
      </c>
      <c r="D3048" t="s">
        <v>374</v>
      </c>
      <c r="E3048" t="s">
        <v>106</v>
      </c>
      <c r="F3048" t="s">
        <v>95</v>
      </c>
      <c r="G3048">
        <v>96</v>
      </c>
      <c r="H3048">
        <v>112</v>
      </c>
      <c r="I3048" t="s">
        <v>27</v>
      </c>
    </row>
    <row r="3049" spans="1:9" x14ac:dyDescent="0.2">
      <c r="A3049">
        <v>2017</v>
      </c>
      <c r="B3049">
        <v>7</v>
      </c>
      <c r="C3049" t="s">
        <v>48</v>
      </c>
      <c r="D3049" t="s">
        <v>367</v>
      </c>
      <c r="E3049" t="s">
        <v>111</v>
      </c>
      <c r="F3049" t="s">
        <v>95</v>
      </c>
      <c r="G3049">
        <v>99</v>
      </c>
      <c r="H3049">
        <v>90</v>
      </c>
      <c r="I3049" t="s">
        <v>27</v>
      </c>
    </row>
    <row r="3050" spans="1:9" x14ac:dyDescent="0.2">
      <c r="A3050">
        <v>2017</v>
      </c>
      <c r="B3050">
        <v>7</v>
      </c>
      <c r="C3050" t="s">
        <v>48</v>
      </c>
      <c r="D3050" t="s">
        <v>368</v>
      </c>
      <c r="E3050" t="s">
        <v>117</v>
      </c>
      <c r="F3050" t="s">
        <v>90</v>
      </c>
      <c r="G3050">
        <v>98</v>
      </c>
      <c r="H3050">
        <v>98</v>
      </c>
      <c r="I3050" t="s">
        <v>27</v>
      </c>
    </row>
    <row r="3051" spans="1:9" x14ac:dyDescent="0.2">
      <c r="A3051">
        <v>2017</v>
      </c>
      <c r="B3051">
        <v>7</v>
      </c>
      <c r="C3051" t="s">
        <v>48</v>
      </c>
      <c r="D3051" t="s">
        <v>370</v>
      </c>
      <c r="E3051" t="s">
        <v>121</v>
      </c>
      <c r="F3051" t="s">
        <v>95</v>
      </c>
      <c r="G3051">
        <v>115</v>
      </c>
      <c r="H3051">
        <v>97</v>
      </c>
      <c r="I3051" t="s">
        <v>27</v>
      </c>
    </row>
    <row r="3052" spans="1:9" x14ac:dyDescent="0.2">
      <c r="A3052">
        <v>2017</v>
      </c>
      <c r="B3052">
        <v>7</v>
      </c>
      <c r="C3052" t="s">
        <v>48</v>
      </c>
      <c r="D3052" t="s">
        <v>369</v>
      </c>
      <c r="E3052" t="s">
        <v>121</v>
      </c>
      <c r="F3052" t="s">
        <v>114</v>
      </c>
      <c r="G3052">
        <v>88</v>
      </c>
      <c r="H3052">
        <v>118</v>
      </c>
      <c r="I3052" t="s">
        <v>27</v>
      </c>
    </row>
    <row r="3053" spans="1:9" x14ac:dyDescent="0.2">
      <c r="A3053">
        <v>2017</v>
      </c>
      <c r="B3053">
        <v>7</v>
      </c>
      <c r="C3053" t="s">
        <v>48</v>
      </c>
      <c r="D3053" t="s">
        <v>210</v>
      </c>
      <c r="E3053" t="s">
        <v>121</v>
      </c>
      <c r="F3053" t="s">
        <v>98</v>
      </c>
      <c r="G3053">
        <v>111</v>
      </c>
      <c r="H3053">
        <v>100</v>
      </c>
      <c r="I3053" t="s">
        <v>27</v>
      </c>
    </row>
    <row r="3054" spans="1:9" x14ac:dyDescent="0.2">
      <c r="A3054">
        <v>2017</v>
      </c>
      <c r="B3054">
        <v>7</v>
      </c>
      <c r="C3054" t="s">
        <v>48</v>
      </c>
      <c r="D3054" t="s">
        <v>377</v>
      </c>
      <c r="E3054" t="s">
        <v>121</v>
      </c>
      <c r="F3054" t="s">
        <v>90</v>
      </c>
      <c r="G3054">
        <v>83</v>
      </c>
      <c r="H3054">
        <v>24</v>
      </c>
      <c r="I3054" t="s">
        <v>27</v>
      </c>
    </row>
    <row r="3055" spans="1:9" x14ac:dyDescent="0.2">
      <c r="A3055">
        <v>2017</v>
      </c>
      <c r="B3055">
        <v>7</v>
      </c>
      <c r="C3055" t="s">
        <v>48</v>
      </c>
      <c r="D3055" t="s">
        <v>101</v>
      </c>
      <c r="E3055" t="s">
        <v>123</v>
      </c>
      <c r="F3055" t="s">
        <v>90</v>
      </c>
      <c r="G3055">
        <v>89</v>
      </c>
      <c r="H3055">
        <v>96</v>
      </c>
      <c r="I3055" t="s">
        <v>27</v>
      </c>
    </row>
    <row r="3056" spans="1:9" x14ac:dyDescent="0.2">
      <c r="A3056">
        <v>2017</v>
      </c>
      <c r="B3056">
        <v>7</v>
      </c>
      <c r="C3056" t="s">
        <v>48</v>
      </c>
      <c r="D3056" t="s">
        <v>362</v>
      </c>
      <c r="E3056" t="s">
        <v>92</v>
      </c>
      <c r="F3056" t="s">
        <v>125</v>
      </c>
      <c r="G3056">
        <v>82</v>
      </c>
      <c r="H3056">
        <v>80</v>
      </c>
      <c r="I3056" t="s">
        <v>27</v>
      </c>
    </row>
    <row r="3057" spans="1:9" x14ac:dyDescent="0.2">
      <c r="A3057">
        <v>2017</v>
      </c>
      <c r="B3057">
        <v>7</v>
      </c>
      <c r="C3057" t="s">
        <v>48</v>
      </c>
      <c r="D3057" t="s">
        <v>372</v>
      </c>
      <c r="E3057" t="s">
        <v>94</v>
      </c>
      <c r="F3057" t="s">
        <v>125</v>
      </c>
      <c r="G3057">
        <v>72</v>
      </c>
      <c r="H3057">
        <v>75</v>
      </c>
      <c r="I3057" t="s">
        <v>27</v>
      </c>
    </row>
    <row r="3058" spans="1:9" x14ac:dyDescent="0.2">
      <c r="A3058">
        <v>2017</v>
      </c>
      <c r="B3058">
        <v>7</v>
      </c>
      <c r="C3058" t="s">
        <v>48</v>
      </c>
      <c r="D3058" t="s">
        <v>379</v>
      </c>
      <c r="E3058" t="s">
        <v>111</v>
      </c>
      <c r="F3058" t="s">
        <v>125</v>
      </c>
      <c r="G3058">
        <v>88</v>
      </c>
      <c r="H3058">
        <v>114</v>
      </c>
      <c r="I3058" t="s">
        <v>27</v>
      </c>
    </row>
    <row r="3059" spans="1:9" x14ac:dyDescent="0.2">
      <c r="A3059">
        <v>2017</v>
      </c>
      <c r="B3059">
        <v>7</v>
      </c>
      <c r="C3059" t="s">
        <v>48</v>
      </c>
      <c r="D3059" t="s">
        <v>371</v>
      </c>
      <c r="E3059" t="s">
        <v>123</v>
      </c>
      <c r="F3059" t="s">
        <v>125</v>
      </c>
      <c r="G3059">
        <v>84</v>
      </c>
      <c r="H3059">
        <v>84</v>
      </c>
      <c r="I3059" t="s">
        <v>27</v>
      </c>
    </row>
    <row r="3060" spans="1:9" x14ac:dyDescent="0.2">
      <c r="A3060">
        <v>2017</v>
      </c>
      <c r="B3060">
        <v>8</v>
      </c>
      <c r="C3060" t="s">
        <v>48</v>
      </c>
      <c r="D3060" t="s">
        <v>360</v>
      </c>
      <c r="E3060" t="s">
        <v>89</v>
      </c>
      <c r="F3060" t="s">
        <v>98</v>
      </c>
      <c r="G3060">
        <v>97</v>
      </c>
      <c r="H3060">
        <v>97</v>
      </c>
      <c r="I3060" t="s">
        <v>27</v>
      </c>
    </row>
    <row r="3061" spans="1:9" x14ac:dyDescent="0.2">
      <c r="A3061">
        <v>2017</v>
      </c>
      <c r="B3061">
        <v>8</v>
      </c>
      <c r="C3061" t="s">
        <v>48</v>
      </c>
      <c r="D3061" t="s">
        <v>361</v>
      </c>
      <c r="E3061" t="s">
        <v>89</v>
      </c>
      <c r="F3061" t="s">
        <v>90</v>
      </c>
      <c r="G3061">
        <v>71</v>
      </c>
      <c r="H3061">
        <v>75</v>
      </c>
      <c r="I3061" t="s">
        <v>27</v>
      </c>
    </row>
    <row r="3062" spans="1:9" x14ac:dyDescent="0.2">
      <c r="A3062">
        <v>2017</v>
      </c>
      <c r="B3062">
        <v>8</v>
      </c>
      <c r="C3062" t="s">
        <v>48</v>
      </c>
      <c r="D3062" t="s">
        <v>363</v>
      </c>
      <c r="E3062" t="s">
        <v>92</v>
      </c>
      <c r="F3062" t="s">
        <v>95</v>
      </c>
      <c r="G3062">
        <v>102</v>
      </c>
      <c r="H3062">
        <v>99</v>
      </c>
      <c r="I3062" t="s">
        <v>27</v>
      </c>
    </row>
    <row r="3063" spans="1:9" x14ac:dyDescent="0.2">
      <c r="A3063">
        <v>2017</v>
      </c>
      <c r="B3063">
        <v>8</v>
      </c>
      <c r="C3063" t="s">
        <v>48</v>
      </c>
      <c r="D3063" t="s">
        <v>372</v>
      </c>
      <c r="E3063" t="s">
        <v>94</v>
      </c>
      <c r="F3063" t="s">
        <v>98</v>
      </c>
      <c r="G3063">
        <v>62</v>
      </c>
      <c r="H3063">
        <v>56</v>
      </c>
      <c r="I3063" t="s">
        <v>27</v>
      </c>
    </row>
    <row r="3064" spans="1:9" x14ac:dyDescent="0.2">
      <c r="A3064">
        <v>2017</v>
      </c>
      <c r="B3064">
        <v>8</v>
      </c>
      <c r="C3064" t="s">
        <v>48</v>
      </c>
      <c r="D3064" t="s">
        <v>227</v>
      </c>
      <c r="E3064" t="s">
        <v>138</v>
      </c>
      <c r="F3064" t="s">
        <v>98</v>
      </c>
      <c r="G3064">
        <v>85</v>
      </c>
      <c r="H3064">
        <v>75</v>
      </c>
      <c r="I3064" t="s">
        <v>27</v>
      </c>
    </row>
    <row r="3065" spans="1:9" x14ac:dyDescent="0.2">
      <c r="A3065">
        <v>2017</v>
      </c>
      <c r="B3065">
        <v>8</v>
      </c>
      <c r="C3065" t="s">
        <v>48</v>
      </c>
      <c r="D3065" t="s">
        <v>365</v>
      </c>
      <c r="E3065" t="s">
        <v>97</v>
      </c>
      <c r="F3065" t="s">
        <v>95</v>
      </c>
      <c r="G3065">
        <v>116</v>
      </c>
      <c r="H3065">
        <v>157</v>
      </c>
      <c r="I3065" t="s">
        <v>27</v>
      </c>
    </row>
    <row r="3066" spans="1:9" x14ac:dyDescent="0.2">
      <c r="A3066">
        <v>2017</v>
      </c>
      <c r="B3066">
        <v>8</v>
      </c>
      <c r="C3066" t="s">
        <v>48</v>
      </c>
      <c r="D3066" t="s">
        <v>366</v>
      </c>
      <c r="E3066" t="s">
        <v>100</v>
      </c>
      <c r="F3066" t="s">
        <v>95</v>
      </c>
      <c r="G3066">
        <v>91</v>
      </c>
      <c r="H3066">
        <v>122</v>
      </c>
      <c r="I3066" t="s">
        <v>27</v>
      </c>
    </row>
    <row r="3067" spans="1:9" x14ac:dyDescent="0.2">
      <c r="A3067">
        <v>2017</v>
      </c>
      <c r="B3067">
        <v>8</v>
      </c>
      <c r="C3067" t="s">
        <v>48</v>
      </c>
      <c r="D3067" t="s">
        <v>376</v>
      </c>
      <c r="E3067" t="s">
        <v>128</v>
      </c>
      <c r="F3067" t="s">
        <v>98</v>
      </c>
      <c r="G3067">
        <v>76</v>
      </c>
      <c r="H3067">
        <v>64</v>
      </c>
      <c r="I3067" t="s">
        <v>27</v>
      </c>
    </row>
    <row r="3068" spans="1:9" x14ac:dyDescent="0.2">
      <c r="A3068">
        <v>2017</v>
      </c>
      <c r="B3068">
        <v>8</v>
      </c>
      <c r="C3068" t="s">
        <v>48</v>
      </c>
      <c r="D3068" t="s">
        <v>256</v>
      </c>
      <c r="E3068" t="s">
        <v>103</v>
      </c>
      <c r="F3068" t="s">
        <v>95</v>
      </c>
      <c r="G3068">
        <v>78</v>
      </c>
      <c r="H3068">
        <v>71</v>
      </c>
      <c r="I3068" t="s">
        <v>27</v>
      </c>
    </row>
    <row r="3069" spans="1:9" x14ac:dyDescent="0.2">
      <c r="A3069">
        <v>2017</v>
      </c>
      <c r="B3069">
        <v>8</v>
      </c>
      <c r="C3069" t="s">
        <v>48</v>
      </c>
      <c r="D3069" t="s">
        <v>374</v>
      </c>
      <c r="E3069" t="s">
        <v>106</v>
      </c>
      <c r="F3069" t="s">
        <v>95</v>
      </c>
      <c r="G3069">
        <v>93</v>
      </c>
      <c r="H3069">
        <v>89</v>
      </c>
      <c r="I3069" t="s">
        <v>27</v>
      </c>
    </row>
    <row r="3070" spans="1:9" x14ac:dyDescent="0.2">
      <c r="A3070">
        <v>2017</v>
      </c>
      <c r="B3070">
        <v>8</v>
      </c>
      <c r="C3070" t="s">
        <v>48</v>
      </c>
      <c r="D3070" t="s">
        <v>367</v>
      </c>
      <c r="E3070" t="s">
        <v>111</v>
      </c>
      <c r="F3070" t="s">
        <v>95</v>
      </c>
      <c r="G3070">
        <v>92</v>
      </c>
      <c r="H3070">
        <v>97</v>
      </c>
      <c r="I3070" t="s">
        <v>27</v>
      </c>
    </row>
    <row r="3071" spans="1:9" x14ac:dyDescent="0.2">
      <c r="A3071">
        <v>2017</v>
      </c>
      <c r="B3071">
        <v>8</v>
      </c>
      <c r="C3071" t="s">
        <v>48</v>
      </c>
      <c r="D3071" t="s">
        <v>379</v>
      </c>
      <c r="E3071" t="s">
        <v>111</v>
      </c>
      <c r="F3071" t="s">
        <v>90</v>
      </c>
      <c r="G3071">
        <v>101</v>
      </c>
      <c r="H3071">
        <v>106</v>
      </c>
      <c r="I3071" t="s">
        <v>27</v>
      </c>
    </row>
    <row r="3072" spans="1:9" x14ac:dyDescent="0.2">
      <c r="A3072">
        <v>2017</v>
      </c>
      <c r="B3072">
        <v>8</v>
      </c>
      <c r="C3072" t="s">
        <v>48</v>
      </c>
      <c r="D3072" t="s">
        <v>368</v>
      </c>
      <c r="E3072" t="s">
        <v>117</v>
      </c>
      <c r="F3072" t="s">
        <v>90</v>
      </c>
      <c r="G3072">
        <v>102</v>
      </c>
      <c r="H3072">
        <v>91</v>
      </c>
      <c r="I3072" t="s">
        <v>27</v>
      </c>
    </row>
    <row r="3073" spans="1:9" x14ac:dyDescent="0.2">
      <c r="A3073">
        <v>2017</v>
      </c>
      <c r="B3073">
        <v>8</v>
      </c>
      <c r="C3073" t="s">
        <v>48</v>
      </c>
      <c r="D3073" t="s">
        <v>370</v>
      </c>
      <c r="E3073" t="s">
        <v>121</v>
      </c>
      <c r="F3073" t="s">
        <v>95</v>
      </c>
      <c r="G3073">
        <v>113</v>
      </c>
      <c r="H3073">
        <v>79</v>
      </c>
      <c r="I3073" t="s">
        <v>27</v>
      </c>
    </row>
    <row r="3074" spans="1:9" x14ac:dyDescent="0.2">
      <c r="A3074">
        <v>2017</v>
      </c>
      <c r="B3074">
        <v>8</v>
      </c>
      <c r="C3074" t="s">
        <v>48</v>
      </c>
      <c r="D3074" t="s">
        <v>369</v>
      </c>
      <c r="E3074" t="s">
        <v>121</v>
      </c>
      <c r="F3074" t="s">
        <v>114</v>
      </c>
      <c r="G3074">
        <v>96</v>
      </c>
      <c r="H3074">
        <v>141</v>
      </c>
      <c r="I3074" t="s">
        <v>27</v>
      </c>
    </row>
    <row r="3075" spans="1:9" x14ac:dyDescent="0.2">
      <c r="A3075">
        <v>2017</v>
      </c>
      <c r="B3075">
        <v>8</v>
      </c>
      <c r="C3075" t="s">
        <v>48</v>
      </c>
      <c r="D3075" t="s">
        <v>210</v>
      </c>
      <c r="E3075" t="s">
        <v>121</v>
      </c>
      <c r="F3075" t="s">
        <v>98</v>
      </c>
      <c r="G3075">
        <v>119</v>
      </c>
      <c r="H3075">
        <v>124</v>
      </c>
      <c r="I3075" t="s">
        <v>27</v>
      </c>
    </row>
    <row r="3076" spans="1:9" x14ac:dyDescent="0.2">
      <c r="A3076">
        <v>2017</v>
      </c>
      <c r="B3076">
        <v>8</v>
      </c>
      <c r="C3076" t="s">
        <v>48</v>
      </c>
      <c r="D3076" t="s">
        <v>377</v>
      </c>
      <c r="E3076" t="s">
        <v>121</v>
      </c>
      <c r="F3076" t="s">
        <v>90</v>
      </c>
      <c r="G3076">
        <v>78</v>
      </c>
      <c r="H3076">
        <v>83</v>
      </c>
      <c r="I3076" t="s">
        <v>27</v>
      </c>
    </row>
    <row r="3077" spans="1:9" x14ac:dyDescent="0.2">
      <c r="A3077">
        <v>2017</v>
      </c>
      <c r="B3077">
        <v>8</v>
      </c>
      <c r="C3077" t="s">
        <v>48</v>
      </c>
      <c r="D3077" t="s">
        <v>101</v>
      </c>
      <c r="E3077" t="s">
        <v>123</v>
      </c>
      <c r="F3077" t="s">
        <v>90</v>
      </c>
      <c r="G3077">
        <v>96</v>
      </c>
      <c r="H3077">
        <v>102</v>
      </c>
      <c r="I3077" t="s">
        <v>27</v>
      </c>
    </row>
    <row r="3078" spans="1:9" x14ac:dyDescent="0.2">
      <c r="A3078">
        <v>2017</v>
      </c>
      <c r="B3078">
        <v>8</v>
      </c>
      <c r="C3078" t="s">
        <v>48</v>
      </c>
      <c r="D3078" t="s">
        <v>300</v>
      </c>
      <c r="E3078" t="s">
        <v>92</v>
      </c>
      <c r="F3078" t="s">
        <v>125</v>
      </c>
      <c r="G3078">
        <v>78</v>
      </c>
      <c r="H3078">
        <v>0</v>
      </c>
      <c r="I3078" t="s">
        <v>27</v>
      </c>
    </row>
    <row r="3079" spans="1:9" x14ac:dyDescent="0.2">
      <c r="A3079">
        <v>2017</v>
      </c>
      <c r="B3079">
        <v>8</v>
      </c>
      <c r="C3079" t="s">
        <v>48</v>
      </c>
      <c r="D3079" t="s">
        <v>362</v>
      </c>
      <c r="E3079" t="s">
        <v>92</v>
      </c>
      <c r="F3079" t="s">
        <v>125</v>
      </c>
      <c r="G3079">
        <v>94</v>
      </c>
      <c r="H3079">
        <v>116</v>
      </c>
      <c r="I3079" t="s">
        <v>27</v>
      </c>
    </row>
    <row r="3080" spans="1:9" x14ac:dyDescent="0.2">
      <c r="A3080">
        <v>2017</v>
      </c>
      <c r="B3080">
        <v>8</v>
      </c>
      <c r="C3080" t="s">
        <v>48</v>
      </c>
      <c r="D3080" t="s">
        <v>380</v>
      </c>
      <c r="E3080" t="s">
        <v>94</v>
      </c>
      <c r="F3080" t="s">
        <v>125</v>
      </c>
      <c r="G3080">
        <v>90</v>
      </c>
      <c r="H3080">
        <v>121</v>
      </c>
      <c r="I3080" t="s">
        <v>27</v>
      </c>
    </row>
    <row r="3081" spans="1:9" x14ac:dyDescent="0.2">
      <c r="A3081">
        <v>2017</v>
      </c>
      <c r="B3081">
        <v>8</v>
      </c>
      <c r="C3081" t="s">
        <v>48</v>
      </c>
      <c r="D3081" t="s">
        <v>371</v>
      </c>
      <c r="E3081" t="s">
        <v>123</v>
      </c>
      <c r="F3081" t="s">
        <v>125</v>
      </c>
      <c r="G3081">
        <v>83</v>
      </c>
      <c r="H3081">
        <v>103</v>
      </c>
      <c r="I3081" t="s">
        <v>27</v>
      </c>
    </row>
    <row r="3082" spans="1:9" x14ac:dyDescent="0.2">
      <c r="A3082">
        <v>2017</v>
      </c>
      <c r="B3082">
        <v>9</v>
      </c>
      <c r="C3082" t="s">
        <v>48</v>
      </c>
      <c r="D3082" t="s">
        <v>360</v>
      </c>
      <c r="E3082" t="s">
        <v>89</v>
      </c>
      <c r="F3082" t="s">
        <v>98</v>
      </c>
      <c r="G3082">
        <v>91</v>
      </c>
      <c r="H3082">
        <v>42</v>
      </c>
      <c r="I3082" t="s">
        <v>27</v>
      </c>
    </row>
    <row r="3083" spans="1:9" x14ac:dyDescent="0.2">
      <c r="A3083">
        <v>2017</v>
      </c>
      <c r="B3083">
        <v>9</v>
      </c>
      <c r="C3083" t="s">
        <v>48</v>
      </c>
      <c r="D3083" t="s">
        <v>363</v>
      </c>
      <c r="E3083" t="s">
        <v>92</v>
      </c>
      <c r="F3083" t="s">
        <v>95</v>
      </c>
      <c r="G3083">
        <v>96</v>
      </c>
      <c r="H3083">
        <v>81</v>
      </c>
      <c r="I3083" t="s">
        <v>27</v>
      </c>
    </row>
    <row r="3084" spans="1:9" x14ac:dyDescent="0.2">
      <c r="A3084">
        <v>2017</v>
      </c>
      <c r="B3084">
        <v>9</v>
      </c>
      <c r="C3084" t="s">
        <v>48</v>
      </c>
      <c r="D3084" t="s">
        <v>300</v>
      </c>
      <c r="E3084" t="s">
        <v>92</v>
      </c>
      <c r="F3084" t="s">
        <v>98</v>
      </c>
      <c r="G3084">
        <v>83</v>
      </c>
      <c r="H3084">
        <v>99</v>
      </c>
      <c r="I3084" t="s">
        <v>27</v>
      </c>
    </row>
    <row r="3085" spans="1:9" x14ac:dyDescent="0.2">
      <c r="A3085">
        <v>2017</v>
      </c>
      <c r="B3085">
        <v>9</v>
      </c>
      <c r="C3085" t="s">
        <v>48</v>
      </c>
      <c r="D3085" t="s">
        <v>380</v>
      </c>
      <c r="E3085" t="s">
        <v>94</v>
      </c>
      <c r="F3085" t="s">
        <v>90</v>
      </c>
      <c r="G3085">
        <v>86</v>
      </c>
      <c r="H3085">
        <v>70</v>
      </c>
      <c r="I3085" t="s">
        <v>27</v>
      </c>
    </row>
    <row r="3086" spans="1:9" x14ac:dyDescent="0.2">
      <c r="A3086">
        <v>2017</v>
      </c>
      <c r="B3086">
        <v>9</v>
      </c>
      <c r="C3086" t="s">
        <v>48</v>
      </c>
      <c r="D3086" t="s">
        <v>227</v>
      </c>
      <c r="E3086" t="s">
        <v>138</v>
      </c>
      <c r="F3086" t="s">
        <v>98</v>
      </c>
      <c r="G3086">
        <v>89</v>
      </c>
      <c r="H3086">
        <v>87</v>
      </c>
      <c r="I3086" t="s">
        <v>27</v>
      </c>
    </row>
    <row r="3087" spans="1:9" x14ac:dyDescent="0.2">
      <c r="A3087">
        <v>2017</v>
      </c>
      <c r="B3087">
        <v>9</v>
      </c>
      <c r="C3087" t="s">
        <v>48</v>
      </c>
      <c r="D3087" t="s">
        <v>214</v>
      </c>
      <c r="E3087" t="s">
        <v>138</v>
      </c>
      <c r="F3087" t="s">
        <v>95</v>
      </c>
      <c r="G3087">
        <v>85</v>
      </c>
      <c r="H3087">
        <v>74</v>
      </c>
      <c r="I3087" t="s">
        <v>27</v>
      </c>
    </row>
    <row r="3088" spans="1:9" x14ac:dyDescent="0.2">
      <c r="A3088">
        <v>2017</v>
      </c>
      <c r="B3088">
        <v>9</v>
      </c>
      <c r="C3088" t="s">
        <v>48</v>
      </c>
      <c r="D3088" t="s">
        <v>365</v>
      </c>
      <c r="E3088" t="s">
        <v>97</v>
      </c>
      <c r="F3088" t="s">
        <v>95</v>
      </c>
      <c r="G3088">
        <v>120</v>
      </c>
      <c r="H3088">
        <v>94</v>
      </c>
      <c r="I3088" t="s">
        <v>27</v>
      </c>
    </row>
    <row r="3089" spans="1:9" x14ac:dyDescent="0.2">
      <c r="A3089">
        <v>2017</v>
      </c>
      <c r="B3089">
        <v>9</v>
      </c>
      <c r="C3089" t="s">
        <v>48</v>
      </c>
      <c r="D3089" t="s">
        <v>366</v>
      </c>
      <c r="E3089" t="s">
        <v>100</v>
      </c>
      <c r="F3089" t="s">
        <v>95</v>
      </c>
      <c r="G3089">
        <v>87</v>
      </c>
      <c r="H3089">
        <v>74</v>
      </c>
      <c r="I3089" t="s">
        <v>27</v>
      </c>
    </row>
    <row r="3090" spans="1:9" x14ac:dyDescent="0.2">
      <c r="A3090">
        <v>2017</v>
      </c>
      <c r="B3090">
        <v>9</v>
      </c>
      <c r="C3090" t="s">
        <v>48</v>
      </c>
      <c r="D3090" t="s">
        <v>376</v>
      </c>
      <c r="E3090" t="s">
        <v>128</v>
      </c>
      <c r="F3090" t="s">
        <v>98</v>
      </c>
      <c r="G3090">
        <v>72</v>
      </c>
      <c r="H3090">
        <v>56</v>
      </c>
      <c r="I3090" t="s">
        <v>27</v>
      </c>
    </row>
    <row r="3091" spans="1:9" x14ac:dyDescent="0.2">
      <c r="A3091">
        <v>2017</v>
      </c>
      <c r="B3091">
        <v>9</v>
      </c>
      <c r="C3091" t="s">
        <v>48</v>
      </c>
      <c r="D3091" t="s">
        <v>379</v>
      </c>
      <c r="E3091" t="s">
        <v>111</v>
      </c>
      <c r="F3091" t="s">
        <v>90</v>
      </c>
      <c r="G3091">
        <v>107</v>
      </c>
      <c r="H3091">
        <v>124</v>
      </c>
      <c r="I3091" t="s">
        <v>27</v>
      </c>
    </row>
    <row r="3092" spans="1:9" x14ac:dyDescent="0.2">
      <c r="A3092">
        <v>2017</v>
      </c>
      <c r="B3092">
        <v>9</v>
      </c>
      <c r="C3092" t="s">
        <v>48</v>
      </c>
      <c r="D3092" t="s">
        <v>367</v>
      </c>
      <c r="E3092" t="s">
        <v>111</v>
      </c>
      <c r="F3092" t="s">
        <v>95</v>
      </c>
      <c r="G3092">
        <v>88</v>
      </c>
      <c r="H3092">
        <v>94</v>
      </c>
      <c r="I3092" t="s">
        <v>27</v>
      </c>
    </row>
    <row r="3093" spans="1:9" x14ac:dyDescent="0.2">
      <c r="A3093">
        <v>2017</v>
      </c>
      <c r="B3093">
        <v>9</v>
      </c>
      <c r="C3093" t="s">
        <v>48</v>
      </c>
      <c r="D3093" t="s">
        <v>368</v>
      </c>
      <c r="E3093" t="s">
        <v>117</v>
      </c>
      <c r="F3093" t="s">
        <v>90</v>
      </c>
      <c r="G3093">
        <v>92</v>
      </c>
      <c r="H3093">
        <v>73</v>
      </c>
      <c r="I3093" t="s">
        <v>27</v>
      </c>
    </row>
    <row r="3094" spans="1:9" x14ac:dyDescent="0.2">
      <c r="A3094">
        <v>2017</v>
      </c>
      <c r="B3094">
        <v>9</v>
      </c>
      <c r="C3094" t="s">
        <v>48</v>
      </c>
      <c r="D3094" t="s">
        <v>369</v>
      </c>
      <c r="E3094" t="s">
        <v>121</v>
      </c>
      <c r="F3094" t="s">
        <v>114</v>
      </c>
      <c r="G3094">
        <v>91</v>
      </c>
      <c r="H3094">
        <v>82</v>
      </c>
      <c r="I3094" t="s">
        <v>27</v>
      </c>
    </row>
    <row r="3095" spans="1:9" x14ac:dyDescent="0.2">
      <c r="A3095">
        <v>2017</v>
      </c>
      <c r="B3095">
        <v>9</v>
      </c>
      <c r="C3095" t="s">
        <v>48</v>
      </c>
      <c r="D3095" t="s">
        <v>370</v>
      </c>
      <c r="E3095" t="s">
        <v>121</v>
      </c>
      <c r="F3095" t="s">
        <v>95</v>
      </c>
      <c r="G3095">
        <v>115</v>
      </c>
      <c r="H3095">
        <v>88</v>
      </c>
      <c r="I3095" t="s">
        <v>27</v>
      </c>
    </row>
    <row r="3096" spans="1:9" x14ac:dyDescent="0.2">
      <c r="A3096">
        <v>2017</v>
      </c>
      <c r="B3096">
        <v>9</v>
      </c>
      <c r="C3096" t="s">
        <v>48</v>
      </c>
      <c r="D3096" t="s">
        <v>210</v>
      </c>
      <c r="E3096" t="s">
        <v>121</v>
      </c>
      <c r="F3096" t="s">
        <v>98</v>
      </c>
      <c r="G3096">
        <v>118</v>
      </c>
      <c r="H3096">
        <v>110</v>
      </c>
      <c r="I3096" t="s">
        <v>27</v>
      </c>
    </row>
    <row r="3097" spans="1:9" x14ac:dyDescent="0.2">
      <c r="A3097">
        <v>2017</v>
      </c>
      <c r="B3097">
        <v>9</v>
      </c>
      <c r="C3097" t="s">
        <v>48</v>
      </c>
      <c r="D3097" t="s">
        <v>377</v>
      </c>
      <c r="E3097" t="s">
        <v>121</v>
      </c>
      <c r="F3097" t="s">
        <v>90</v>
      </c>
      <c r="G3097">
        <v>68</v>
      </c>
      <c r="H3097">
        <v>89</v>
      </c>
      <c r="I3097" t="s">
        <v>27</v>
      </c>
    </row>
    <row r="3098" spans="1:9" x14ac:dyDescent="0.2">
      <c r="A3098">
        <v>2017</v>
      </c>
      <c r="B3098">
        <v>9</v>
      </c>
      <c r="C3098" t="s">
        <v>48</v>
      </c>
      <c r="D3098" t="s">
        <v>371</v>
      </c>
      <c r="E3098" t="s">
        <v>123</v>
      </c>
      <c r="F3098" t="s">
        <v>95</v>
      </c>
      <c r="G3098">
        <v>83</v>
      </c>
      <c r="H3098">
        <v>68</v>
      </c>
      <c r="I3098" t="s">
        <v>27</v>
      </c>
    </row>
    <row r="3099" spans="1:9" x14ac:dyDescent="0.2">
      <c r="A3099">
        <v>2017</v>
      </c>
      <c r="B3099">
        <v>9</v>
      </c>
      <c r="C3099" t="s">
        <v>48</v>
      </c>
      <c r="D3099" t="s">
        <v>101</v>
      </c>
      <c r="E3099" t="s">
        <v>123</v>
      </c>
      <c r="F3099" t="s">
        <v>90</v>
      </c>
      <c r="G3099">
        <v>89</v>
      </c>
      <c r="H3099">
        <v>72</v>
      </c>
      <c r="I3099" t="s">
        <v>27</v>
      </c>
    </row>
    <row r="3100" spans="1:9" x14ac:dyDescent="0.2">
      <c r="A3100">
        <v>2017</v>
      </c>
      <c r="B3100">
        <v>9</v>
      </c>
      <c r="C3100" t="s">
        <v>48</v>
      </c>
      <c r="D3100" t="s">
        <v>361</v>
      </c>
      <c r="E3100" t="s">
        <v>89</v>
      </c>
      <c r="F3100" t="s">
        <v>125</v>
      </c>
      <c r="G3100">
        <v>71</v>
      </c>
      <c r="H3100">
        <v>81</v>
      </c>
      <c r="I3100" t="s">
        <v>27</v>
      </c>
    </row>
    <row r="3101" spans="1:9" x14ac:dyDescent="0.2">
      <c r="A3101">
        <v>2017</v>
      </c>
      <c r="B3101">
        <v>9</v>
      </c>
      <c r="C3101" t="s">
        <v>48</v>
      </c>
      <c r="D3101" t="s">
        <v>362</v>
      </c>
      <c r="E3101" t="s">
        <v>92</v>
      </c>
      <c r="F3101" t="s">
        <v>125</v>
      </c>
      <c r="G3101">
        <v>98</v>
      </c>
      <c r="H3101">
        <v>80</v>
      </c>
      <c r="I3101" t="s">
        <v>27</v>
      </c>
    </row>
    <row r="3102" spans="1:9" x14ac:dyDescent="0.2">
      <c r="A3102">
        <v>2017</v>
      </c>
      <c r="B3102">
        <v>9</v>
      </c>
      <c r="C3102" t="s">
        <v>48</v>
      </c>
      <c r="D3102" t="s">
        <v>372</v>
      </c>
      <c r="E3102" t="s">
        <v>94</v>
      </c>
      <c r="F3102" t="s">
        <v>125</v>
      </c>
      <c r="G3102">
        <v>57</v>
      </c>
      <c r="H3102">
        <v>51</v>
      </c>
      <c r="I3102" t="s">
        <v>27</v>
      </c>
    </row>
    <row r="3103" spans="1:9" x14ac:dyDescent="0.2">
      <c r="A3103">
        <v>2017</v>
      </c>
      <c r="B3103">
        <v>9</v>
      </c>
      <c r="C3103" t="s">
        <v>48</v>
      </c>
      <c r="D3103" t="s">
        <v>374</v>
      </c>
      <c r="E3103" t="s">
        <v>106</v>
      </c>
      <c r="F3103" t="s">
        <v>125</v>
      </c>
      <c r="G3103">
        <v>93</v>
      </c>
      <c r="H3103">
        <v>0</v>
      </c>
      <c r="I3103" t="s">
        <v>27</v>
      </c>
    </row>
    <row r="3104" spans="1:9" x14ac:dyDescent="0.2">
      <c r="A3104">
        <v>2017</v>
      </c>
      <c r="B3104">
        <v>10</v>
      </c>
      <c r="C3104" t="s">
        <v>48</v>
      </c>
      <c r="D3104" t="s">
        <v>360</v>
      </c>
      <c r="E3104" t="s">
        <v>89</v>
      </c>
      <c r="F3104" t="s">
        <v>98</v>
      </c>
      <c r="G3104">
        <v>100</v>
      </c>
      <c r="H3104">
        <v>144</v>
      </c>
      <c r="I3104" t="s">
        <v>27</v>
      </c>
    </row>
    <row r="3105" spans="1:9" x14ac:dyDescent="0.2">
      <c r="A3105">
        <v>2017</v>
      </c>
      <c r="B3105">
        <v>10</v>
      </c>
      <c r="C3105" t="s">
        <v>48</v>
      </c>
      <c r="D3105" t="s">
        <v>363</v>
      </c>
      <c r="E3105" t="s">
        <v>92</v>
      </c>
      <c r="F3105" t="s">
        <v>95</v>
      </c>
      <c r="G3105">
        <v>96</v>
      </c>
      <c r="H3105">
        <v>88</v>
      </c>
      <c r="I3105" t="s">
        <v>27</v>
      </c>
    </row>
    <row r="3106" spans="1:9" x14ac:dyDescent="0.2">
      <c r="A3106">
        <v>2017</v>
      </c>
      <c r="B3106">
        <v>10</v>
      </c>
      <c r="C3106" t="s">
        <v>48</v>
      </c>
      <c r="D3106" t="s">
        <v>300</v>
      </c>
      <c r="E3106" t="s">
        <v>92</v>
      </c>
      <c r="F3106" t="s">
        <v>98</v>
      </c>
      <c r="G3106">
        <v>86</v>
      </c>
      <c r="H3106">
        <v>85</v>
      </c>
      <c r="I3106" t="s">
        <v>27</v>
      </c>
    </row>
    <row r="3107" spans="1:9" x14ac:dyDescent="0.2">
      <c r="A3107">
        <v>2017</v>
      </c>
      <c r="B3107">
        <v>10</v>
      </c>
      <c r="C3107" t="s">
        <v>48</v>
      </c>
      <c r="D3107" t="s">
        <v>380</v>
      </c>
      <c r="E3107" t="s">
        <v>94</v>
      </c>
      <c r="F3107" t="s">
        <v>90</v>
      </c>
      <c r="G3107">
        <v>86</v>
      </c>
      <c r="H3107">
        <v>63</v>
      </c>
      <c r="I3107" t="s">
        <v>27</v>
      </c>
    </row>
    <row r="3108" spans="1:9" x14ac:dyDescent="0.2">
      <c r="A3108">
        <v>2017</v>
      </c>
      <c r="B3108">
        <v>10</v>
      </c>
      <c r="C3108" t="s">
        <v>48</v>
      </c>
      <c r="D3108" t="s">
        <v>227</v>
      </c>
      <c r="E3108" t="s">
        <v>138</v>
      </c>
      <c r="F3108" t="s">
        <v>98</v>
      </c>
      <c r="G3108">
        <v>79</v>
      </c>
      <c r="H3108">
        <v>67</v>
      </c>
      <c r="I3108" t="s">
        <v>27</v>
      </c>
    </row>
    <row r="3109" spans="1:9" x14ac:dyDescent="0.2">
      <c r="A3109">
        <v>2017</v>
      </c>
      <c r="B3109">
        <v>10</v>
      </c>
      <c r="C3109" t="s">
        <v>48</v>
      </c>
      <c r="D3109" t="s">
        <v>365</v>
      </c>
      <c r="E3109" t="s">
        <v>97</v>
      </c>
      <c r="F3109" t="s">
        <v>95</v>
      </c>
      <c r="G3109">
        <v>117</v>
      </c>
      <c r="H3109">
        <v>97</v>
      </c>
      <c r="I3109" t="s">
        <v>27</v>
      </c>
    </row>
    <row r="3110" spans="1:9" x14ac:dyDescent="0.2">
      <c r="A3110">
        <v>2017</v>
      </c>
      <c r="B3110">
        <v>10</v>
      </c>
      <c r="C3110" t="s">
        <v>48</v>
      </c>
      <c r="D3110" t="s">
        <v>366</v>
      </c>
      <c r="E3110" t="s">
        <v>100</v>
      </c>
      <c r="F3110" t="s">
        <v>95</v>
      </c>
      <c r="G3110">
        <v>85</v>
      </c>
      <c r="H3110">
        <v>72</v>
      </c>
      <c r="I3110" t="s">
        <v>27</v>
      </c>
    </row>
    <row r="3111" spans="1:9" x14ac:dyDescent="0.2">
      <c r="A3111">
        <v>2017</v>
      </c>
      <c r="B3111">
        <v>10</v>
      </c>
      <c r="C3111" t="s">
        <v>48</v>
      </c>
      <c r="D3111" t="s">
        <v>376</v>
      </c>
      <c r="E3111" t="s">
        <v>128</v>
      </c>
      <c r="F3111" t="s">
        <v>98</v>
      </c>
      <c r="G3111">
        <v>71</v>
      </c>
      <c r="H3111">
        <v>78</v>
      </c>
      <c r="I3111" t="s">
        <v>27</v>
      </c>
    </row>
    <row r="3112" spans="1:9" x14ac:dyDescent="0.2">
      <c r="A3112">
        <v>2017</v>
      </c>
      <c r="B3112">
        <v>10</v>
      </c>
      <c r="C3112" t="s">
        <v>48</v>
      </c>
      <c r="D3112" t="s">
        <v>374</v>
      </c>
      <c r="E3112" t="s">
        <v>106</v>
      </c>
      <c r="F3112" t="s">
        <v>95</v>
      </c>
      <c r="G3112">
        <v>94</v>
      </c>
      <c r="H3112">
        <v>97</v>
      </c>
      <c r="I3112" t="s">
        <v>27</v>
      </c>
    </row>
    <row r="3113" spans="1:9" x14ac:dyDescent="0.2">
      <c r="A3113">
        <v>2017</v>
      </c>
      <c r="B3113">
        <v>10</v>
      </c>
      <c r="C3113" t="s">
        <v>48</v>
      </c>
      <c r="D3113" t="s">
        <v>379</v>
      </c>
      <c r="E3113" t="s">
        <v>111</v>
      </c>
      <c r="F3113" t="s">
        <v>90</v>
      </c>
      <c r="G3113">
        <v>101</v>
      </c>
      <c r="H3113">
        <v>72</v>
      </c>
      <c r="I3113" t="s">
        <v>27</v>
      </c>
    </row>
    <row r="3114" spans="1:9" x14ac:dyDescent="0.2">
      <c r="A3114">
        <v>2017</v>
      </c>
      <c r="B3114">
        <v>10</v>
      </c>
      <c r="C3114" t="s">
        <v>48</v>
      </c>
      <c r="D3114" t="s">
        <v>367</v>
      </c>
      <c r="E3114" t="s">
        <v>111</v>
      </c>
      <c r="F3114" t="s">
        <v>95</v>
      </c>
      <c r="G3114">
        <v>92</v>
      </c>
      <c r="H3114">
        <v>110</v>
      </c>
      <c r="I3114" t="s">
        <v>27</v>
      </c>
    </row>
    <row r="3115" spans="1:9" x14ac:dyDescent="0.2">
      <c r="A3115">
        <v>2017</v>
      </c>
      <c r="B3115">
        <v>10</v>
      </c>
      <c r="C3115" t="s">
        <v>48</v>
      </c>
      <c r="D3115" t="s">
        <v>368</v>
      </c>
      <c r="E3115" t="s">
        <v>117</v>
      </c>
      <c r="F3115" t="s">
        <v>90</v>
      </c>
      <c r="G3115">
        <v>83</v>
      </c>
      <c r="H3115">
        <v>76</v>
      </c>
      <c r="I3115" t="s">
        <v>27</v>
      </c>
    </row>
    <row r="3116" spans="1:9" x14ac:dyDescent="0.2">
      <c r="A3116">
        <v>2017</v>
      </c>
      <c r="B3116">
        <v>10</v>
      </c>
      <c r="C3116" t="s">
        <v>48</v>
      </c>
      <c r="D3116" t="s">
        <v>369</v>
      </c>
      <c r="E3116" t="s">
        <v>121</v>
      </c>
      <c r="F3116" t="s">
        <v>114</v>
      </c>
      <c r="G3116">
        <v>95</v>
      </c>
      <c r="H3116">
        <v>84</v>
      </c>
      <c r="I3116" t="s">
        <v>27</v>
      </c>
    </row>
    <row r="3117" spans="1:9" x14ac:dyDescent="0.2">
      <c r="A3117">
        <v>2017</v>
      </c>
      <c r="B3117">
        <v>10</v>
      </c>
      <c r="C3117" t="s">
        <v>48</v>
      </c>
      <c r="D3117" t="s">
        <v>370</v>
      </c>
      <c r="E3117" t="s">
        <v>121</v>
      </c>
      <c r="F3117" t="s">
        <v>95</v>
      </c>
      <c r="G3117">
        <v>115</v>
      </c>
      <c r="H3117">
        <v>123</v>
      </c>
      <c r="I3117" t="s">
        <v>27</v>
      </c>
    </row>
    <row r="3118" spans="1:9" x14ac:dyDescent="0.2">
      <c r="A3118">
        <v>2017</v>
      </c>
      <c r="B3118">
        <v>10</v>
      </c>
      <c r="C3118" t="s">
        <v>48</v>
      </c>
      <c r="D3118" t="s">
        <v>210</v>
      </c>
      <c r="E3118" t="s">
        <v>121</v>
      </c>
      <c r="F3118" t="s">
        <v>98</v>
      </c>
      <c r="G3118">
        <v>112</v>
      </c>
      <c r="H3118">
        <v>89</v>
      </c>
      <c r="I3118" t="s">
        <v>27</v>
      </c>
    </row>
    <row r="3119" spans="1:9" x14ac:dyDescent="0.2">
      <c r="A3119">
        <v>2017</v>
      </c>
      <c r="B3119">
        <v>10</v>
      </c>
      <c r="C3119" t="s">
        <v>48</v>
      </c>
      <c r="D3119" t="s">
        <v>377</v>
      </c>
      <c r="E3119" t="s">
        <v>121</v>
      </c>
      <c r="F3119" t="s">
        <v>90</v>
      </c>
      <c r="G3119">
        <v>56</v>
      </c>
      <c r="H3119">
        <v>26</v>
      </c>
      <c r="I3119" t="s">
        <v>27</v>
      </c>
    </row>
    <row r="3120" spans="1:9" x14ac:dyDescent="0.2">
      <c r="A3120">
        <v>2017</v>
      </c>
      <c r="B3120">
        <v>10</v>
      </c>
      <c r="C3120" t="s">
        <v>48</v>
      </c>
      <c r="D3120" t="s">
        <v>371</v>
      </c>
      <c r="E3120" t="s">
        <v>123</v>
      </c>
      <c r="F3120" t="s">
        <v>95</v>
      </c>
      <c r="G3120">
        <v>89</v>
      </c>
      <c r="H3120">
        <v>108</v>
      </c>
      <c r="I3120" t="s">
        <v>27</v>
      </c>
    </row>
    <row r="3121" spans="1:9" x14ac:dyDescent="0.2">
      <c r="A3121">
        <v>2017</v>
      </c>
      <c r="B3121">
        <v>10</v>
      </c>
      <c r="C3121" t="s">
        <v>48</v>
      </c>
      <c r="D3121" t="s">
        <v>101</v>
      </c>
      <c r="E3121" t="s">
        <v>123</v>
      </c>
      <c r="F3121" t="s">
        <v>90</v>
      </c>
      <c r="G3121">
        <v>85</v>
      </c>
      <c r="H3121">
        <v>56</v>
      </c>
      <c r="I3121" t="s">
        <v>27</v>
      </c>
    </row>
    <row r="3122" spans="1:9" x14ac:dyDescent="0.2">
      <c r="A3122">
        <v>2017</v>
      </c>
      <c r="B3122">
        <v>10</v>
      </c>
      <c r="C3122" t="s">
        <v>48</v>
      </c>
      <c r="D3122" t="s">
        <v>361</v>
      </c>
      <c r="E3122" t="s">
        <v>89</v>
      </c>
      <c r="F3122" t="s">
        <v>125</v>
      </c>
      <c r="G3122">
        <v>70</v>
      </c>
      <c r="H3122">
        <v>96</v>
      </c>
      <c r="I3122" t="s">
        <v>27</v>
      </c>
    </row>
    <row r="3123" spans="1:9" x14ac:dyDescent="0.2">
      <c r="A3123">
        <v>2017</v>
      </c>
      <c r="B3123">
        <v>10</v>
      </c>
      <c r="C3123" t="s">
        <v>48</v>
      </c>
      <c r="D3123" t="s">
        <v>381</v>
      </c>
      <c r="E3123" t="s">
        <v>92</v>
      </c>
      <c r="F3123" t="s">
        <v>125</v>
      </c>
      <c r="G3123">
        <v>81</v>
      </c>
      <c r="H3123">
        <v>61</v>
      </c>
      <c r="I3123" t="s">
        <v>27</v>
      </c>
    </row>
    <row r="3124" spans="1:9" x14ac:dyDescent="0.2">
      <c r="A3124">
        <v>2017</v>
      </c>
      <c r="B3124">
        <v>10</v>
      </c>
      <c r="C3124" t="s">
        <v>48</v>
      </c>
      <c r="D3124" t="s">
        <v>362</v>
      </c>
      <c r="E3124" t="s">
        <v>92</v>
      </c>
      <c r="F3124" t="s">
        <v>125</v>
      </c>
      <c r="G3124">
        <v>101</v>
      </c>
      <c r="H3124">
        <v>76</v>
      </c>
      <c r="I3124" t="s">
        <v>27</v>
      </c>
    </row>
    <row r="3125" spans="1:9" x14ac:dyDescent="0.2">
      <c r="A3125">
        <v>2017</v>
      </c>
      <c r="B3125">
        <v>10</v>
      </c>
      <c r="C3125" t="s">
        <v>48</v>
      </c>
      <c r="D3125" t="s">
        <v>258</v>
      </c>
      <c r="E3125" t="s">
        <v>103</v>
      </c>
      <c r="F3125" t="s">
        <v>125</v>
      </c>
      <c r="G3125">
        <v>87</v>
      </c>
      <c r="H3125">
        <v>0</v>
      </c>
      <c r="I3125" t="s">
        <v>27</v>
      </c>
    </row>
    <row r="3126" spans="1:9" x14ac:dyDescent="0.2">
      <c r="A3126">
        <v>2017</v>
      </c>
      <c r="B3126">
        <v>11</v>
      </c>
      <c r="C3126" t="s">
        <v>48</v>
      </c>
      <c r="D3126" t="s">
        <v>360</v>
      </c>
      <c r="E3126" t="s">
        <v>89</v>
      </c>
      <c r="F3126" t="s">
        <v>98</v>
      </c>
      <c r="G3126">
        <v>99</v>
      </c>
      <c r="H3126">
        <v>70</v>
      </c>
      <c r="I3126" t="s">
        <v>27</v>
      </c>
    </row>
    <row r="3127" spans="1:9" x14ac:dyDescent="0.2">
      <c r="A3127">
        <v>2017</v>
      </c>
      <c r="B3127">
        <v>11</v>
      </c>
      <c r="C3127" t="s">
        <v>48</v>
      </c>
      <c r="D3127" t="s">
        <v>361</v>
      </c>
      <c r="E3127" t="s">
        <v>89</v>
      </c>
      <c r="F3127" t="s">
        <v>90</v>
      </c>
      <c r="G3127">
        <v>67</v>
      </c>
      <c r="H3127">
        <v>27</v>
      </c>
      <c r="I3127" t="s">
        <v>27</v>
      </c>
    </row>
    <row r="3128" spans="1:9" x14ac:dyDescent="0.2">
      <c r="A3128">
        <v>2017</v>
      </c>
      <c r="B3128">
        <v>11</v>
      </c>
      <c r="C3128" t="s">
        <v>48</v>
      </c>
      <c r="D3128" t="s">
        <v>182</v>
      </c>
      <c r="E3128" t="s">
        <v>131</v>
      </c>
      <c r="F3128" t="s">
        <v>98</v>
      </c>
      <c r="G3128">
        <v>71</v>
      </c>
      <c r="H3128">
        <v>107</v>
      </c>
      <c r="I3128" t="s">
        <v>27</v>
      </c>
    </row>
    <row r="3129" spans="1:9" x14ac:dyDescent="0.2">
      <c r="A3129">
        <v>2017</v>
      </c>
      <c r="B3129">
        <v>11</v>
      </c>
      <c r="C3129" t="s">
        <v>48</v>
      </c>
      <c r="D3129" t="s">
        <v>130</v>
      </c>
      <c r="E3129" t="s">
        <v>131</v>
      </c>
      <c r="F3129" t="s">
        <v>90</v>
      </c>
      <c r="G3129">
        <v>83</v>
      </c>
      <c r="H3129">
        <v>90</v>
      </c>
      <c r="I3129" t="s">
        <v>27</v>
      </c>
    </row>
    <row r="3130" spans="1:9" x14ac:dyDescent="0.2">
      <c r="A3130">
        <v>2017</v>
      </c>
      <c r="B3130">
        <v>11</v>
      </c>
      <c r="C3130" t="s">
        <v>48</v>
      </c>
      <c r="D3130" t="s">
        <v>227</v>
      </c>
      <c r="E3130" t="s">
        <v>138</v>
      </c>
      <c r="F3130" t="s">
        <v>98</v>
      </c>
      <c r="G3130">
        <v>87</v>
      </c>
      <c r="H3130">
        <v>107</v>
      </c>
      <c r="I3130" t="s">
        <v>27</v>
      </c>
    </row>
    <row r="3131" spans="1:9" x14ac:dyDescent="0.2">
      <c r="A3131">
        <v>2017</v>
      </c>
      <c r="B3131">
        <v>11</v>
      </c>
      <c r="C3131" t="s">
        <v>48</v>
      </c>
      <c r="D3131" t="s">
        <v>376</v>
      </c>
      <c r="E3131" t="s">
        <v>128</v>
      </c>
      <c r="F3131" t="s">
        <v>98</v>
      </c>
      <c r="G3131">
        <v>77</v>
      </c>
      <c r="H3131">
        <v>107</v>
      </c>
      <c r="I3131" t="s">
        <v>27</v>
      </c>
    </row>
    <row r="3132" spans="1:9" x14ac:dyDescent="0.2">
      <c r="A3132">
        <v>2017</v>
      </c>
      <c r="B3132">
        <v>11</v>
      </c>
      <c r="C3132" t="s">
        <v>48</v>
      </c>
      <c r="D3132" t="s">
        <v>382</v>
      </c>
      <c r="E3132" t="s">
        <v>128</v>
      </c>
      <c r="F3132" t="s">
        <v>95</v>
      </c>
      <c r="G3132">
        <v>80</v>
      </c>
      <c r="H3132">
        <v>69</v>
      </c>
      <c r="I3132" t="s">
        <v>27</v>
      </c>
    </row>
    <row r="3133" spans="1:9" x14ac:dyDescent="0.2">
      <c r="A3133">
        <v>2017</v>
      </c>
      <c r="B3133">
        <v>11</v>
      </c>
      <c r="C3133" t="s">
        <v>48</v>
      </c>
      <c r="D3133" t="s">
        <v>383</v>
      </c>
      <c r="E3133" t="s">
        <v>128</v>
      </c>
      <c r="F3133" t="s">
        <v>95</v>
      </c>
      <c r="G3133">
        <v>64</v>
      </c>
      <c r="H3133">
        <v>74</v>
      </c>
      <c r="I3133" t="s">
        <v>27</v>
      </c>
    </row>
    <row r="3134" spans="1:9" x14ac:dyDescent="0.2">
      <c r="A3134">
        <v>2017</v>
      </c>
      <c r="B3134">
        <v>11</v>
      </c>
      <c r="C3134" t="s">
        <v>48</v>
      </c>
      <c r="D3134" t="s">
        <v>374</v>
      </c>
      <c r="E3134" t="s">
        <v>106</v>
      </c>
      <c r="F3134" t="s">
        <v>95</v>
      </c>
      <c r="G3134">
        <v>97</v>
      </c>
      <c r="H3134">
        <v>141</v>
      </c>
      <c r="I3134" t="s">
        <v>27</v>
      </c>
    </row>
    <row r="3135" spans="1:9" x14ac:dyDescent="0.2">
      <c r="A3135">
        <v>2017</v>
      </c>
      <c r="B3135">
        <v>11</v>
      </c>
      <c r="C3135" t="s">
        <v>48</v>
      </c>
      <c r="D3135" t="s">
        <v>367</v>
      </c>
      <c r="E3135" t="s">
        <v>111</v>
      </c>
      <c r="F3135" t="s">
        <v>95</v>
      </c>
      <c r="G3135">
        <v>85</v>
      </c>
      <c r="H3135">
        <v>77</v>
      </c>
      <c r="I3135" t="s">
        <v>27</v>
      </c>
    </row>
    <row r="3136" spans="1:9" x14ac:dyDescent="0.2">
      <c r="A3136">
        <v>2017</v>
      </c>
      <c r="B3136">
        <v>11</v>
      </c>
      <c r="C3136" t="s">
        <v>48</v>
      </c>
      <c r="D3136" t="s">
        <v>379</v>
      </c>
      <c r="E3136" t="s">
        <v>111</v>
      </c>
      <c r="F3136" t="s">
        <v>90</v>
      </c>
      <c r="G3136">
        <v>98</v>
      </c>
      <c r="H3136">
        <v>62</v>
      </c>
      <c r="I3136" t="s">
        <v>27</v>
      </c>
    </row>
    <row r="3137" spans="1:9" x14ac:dyDescent="0.2">
      <c r="A3137">
        <v>2017</v>
      </c>
      <c r="B3137">
        <v>11</v>
      </c>
      <c r="C3137" t="s">
        <v>48</v>
      </c>
      <c r="D3137" t="s">
        <v>368</v>
      </c>
      <c r="E3137" t="s">
        <v>117</v>
      </c>
      <c r="F3137" t="s">
        <v>90</v>
      </c>
      <c r="G3137">
        <v>92</v>
      </c>
      <c r="H3137">
        <v>105</v>
      </c>
      <c r="I3137" t="s">
        <v>27</v>
      </c>
    </row>
    <row r="3138" spans="1:9" x14ac:dyDescent="0.2">
      <c r="A3138">
        <v>2017</v>
      </c>
      <c r="B3138">
        <v>11</v>
      </c>
      <c r="C3138" t="s">
        <v>48</v>
      </c>
      <c r="D3138" t="s">
        <v>384</v>
      </c>
      <c r="E3138" t="s">
        <v>117</v>
      </c>
      <c r="F3138" t="s">
        <v>95</v>
      </c>
      <c r="G3138">
        <v>87</v>
      </c>
      <c r="H3138">
        <v>96</v>
      </c>
      <c r="I3138" t="s">
        <v>27</v>
      </c>
    </row>
    <row r="3139" spans="1:9" x14ac:dyDescent="0.2">
      <c r="A3139">
        <v>2017</v>
      </c>
      <c r="B3139">
        <v>11</v>
      </c>
      <c r="C3139" t="s">
        <v>48</v>
      </c>
      <c r="D3139" t="s">
        <v>369</v>
      </c>
      <c r="E3139" t="s">
        <v>121</v>
      </c>
      <c r="F3139" t="s">
        <v>114</v>
      </c>
      <c r="G3139">
        <v>89</v>
      </c>
      <c r="H3139">
        <v>82</v>
      </c>
      <c r="I3139" t="s">
        <v>27</v>
      </c>
    </row>
    <row r="3140" spans="1:9" x14ac:dyDescent="0.2">
      <c r="A3140">
        <v>2017</v>
      </c>
      <c r="B3140">
        <v>11</v>
      </c>
      <c r="C3140" t="s">
        <v>48</v>
      </c>
      <c r="D3140" t="s">
        <v>370</v>
      </c>
      <c r="E3140" t="s">
        <v>121</v>
      </c>
      <c r="F3140" t="s">
        <v>95</v>
      </c>
      <c r="G3140">
        <v>114</v>
      </c>
      <c r="H3140">
        <v>105</v>
      </c>
      <c r="I3140" t="s">
        <v>27</v>
      </c>
    </row>
    <row r="3141" spans="1:9" x14ac:dyDescent="0.2">
      <c r="A3141">
        <v>2017</v>
      </c>
      <c r="B3141">
        <v>11</v>
      </c>
      <c r="C3141" t="s">
        <v>48</v>
      </c>
      <c r="D3141" t="s">
        <v>210</v>
      </c>
      <c r="E3141" t="s">
        <v>121</v>
      </c>
      <c r="F3141" t="s">
        <v>98</v>
      </c>
      <c r="G3141">
        <v>99</v>
      </c>
      <c r="H3141">
        <v>59</v>
      </c>
      <c r="I3141" t="s">
        <v>27</v>
      </c>
    </row>
    <row r="3142" spans="1:9" x14ac:dyDescent="0.2">
      <c r="A3142">
        <v>2017</v>
      </c>
      <c r="B3142">
        <v>11</v>
      </c>
      <c r="C3142" t="s">
        <v>48</v>
      </c>
      <c r="D3142" t="s">
        <v>377</v>
      </c>
      <c r="E3142" t="s">
        <v>121</v>
      </c>
      <c r="F3142" t="s">
        <v>90</v>
      </c>
      <c r="G3142">
        <v>55</v>
      </c>
      <c r="H3142">
        <v>80</v>
      </c>
      <c r="I3142" t="s">
        <v>27</v>
      </c>
    </row>
    <row r="3143" spans="1:9" x14ac:dyDescent="0.2">
      <c r="A3143">
        <v>2017</v>
      </c>
      <c r="B3143">
        <v>11</v>
      </c>
      <c r="C3143" t="s">
        <v>48</v>
      </c>
      <c r="D3143" t="s">
        <v>371</v>
      </c>
      <c r="E3143" t="s">
        <v>123</v>
      </c>
      <c r="F3143" t="s">
        <v>95</v>
      </c>
      <c r="G3143">
        <v>92</v>
      </c>
      <c r="H3143">
        <v>111</v>
      </c>
      <c r="I3143" t="s">
        <v>27</v>
      </c>
    </row>
    <row r="3144" spans="1:9" x14ac:dyDescent="0.2">
      <c r="A3144">
        <v>2017</v>
      </c>
      <c r="B3144">
        <v>11</v>
      </c>
      <c r="C3144" t="s">
        <v>48</v>
      </c>
      <c r="D3144" t="s">
        <v>363</v>
      </c>
      <c r="E3144" t="s">
        <v>92</v>
      </c>
      <c r="F3144" t="s">
        <v>125</v>
      </c>
      <c r="G3144">
        <v>96</v>
      </c>
      <c r="H3144">
        <v>0</v>
      </c>
      <c r="I3144" t="s">
        <v>27</v>
      </c>
    </row>
    <row r="3145" spans="1:9" x14ac:dyDescent="0.2">
      <c r="A3145">
        <v>2017</v>
      </c>
      <c r="B3145">
        <v>11</v>
      </c>
      <c r="C3145" t="s">
        <v>48</v>
      </c>
      <c r="D3145" t="s">
        <v>365</v>
      </c>
      <c r="E3145" t="s">
        <v>97</v>
      </c>
      <c r="F3145" t="s">
        <v>125</v>
      </c>
      <c r="G3145">
        <v>117</v>
      </c>
      <c r="H3145">
        <v>0</v>
      </c>
      <c r="I3145" t="s">
        <v>27</v>
      </c>
    </row>
    <row r="3146" spans="1:9" x14ac:dyDescent="0.2">
      <c r="A3146">
        <v>2017</v>
      </c>
      <c r="B3146">
        <v>11</v>
      </c>
      <c r="C3146" t="s">
        <v>48</v>
      </c>
      <c r="D3146" t="s">
        <v>366</v>
      </c>
      <c r="E3146" t="s">
        <v>100</v>
      </c>
      <c r="F3146" t="s">
        <v>125</v>
      </c>
      <c r="G3146">
        <v>85</v>
      </c>
      <c r="H3146">
        <v>0</v>
      </c>
      <c r="I3146" t="s">
        <v>27</v>
      </c>
    </row>
    <row r="3147" spans="1:9" x14ac:dyDescent="0.2">
      <c r="A3147">
        <v>2017</v>
      </c>
      <c r="B3147">
        <v>11</v>
      </c>
      <c r="C3147" t="s">
        <v>48</v>
      </c>
      <c r="D3147" t="s">
        <v>101</v>
      </c>
      <c r="E3147" t="s">
        <v>123</v>
      </c>
      <c r="F3147" t="s">
        <v>125</v>
      </c>
      <c r="G3147">
        <v>85</v>
      </c>
      <c r="H3147">
        <v>0</v>
      </c>
      <c r="I3147" t="s">
        <v>27</v>
      </c>
    </row>
    <row r="3148" spans="1:9" x14ac:dyDescent="0.2">
      <c r="A3148">
        <v>2017</v>
      </c>
      <c r="B3148">
        <v>12</v>
      </c>
      <c r="C3148" t="s">
        <v>48</v>
      </c>
      <c r="D3148" t="s">
        <v>360</v>
      </c>
      <c r="E3148" t="s">
        <v>89</v>
      </c>
      <c r="F3148" t="s">
        <v>98</v>
      </c>
      <c r="G3148">
        <v>92</v>
      </c>
      <c r="H3148">
        <v>73</v>
      </c>
      <c r="I3148" t="s">
        <v>27</v>
      </c>
    </row>
    <row r="3149" spans="1:9" x14ac:dyDescent="0.2">
      <c r="A3149">
        <v>2017</v>
      </c>
      <c r="B3149">
        <v>12</v>
      </c>
      <c r="C3149" t="s">
        <v>48</v>
      </c>
      <c r="D3149" t="s">
        <v>362</v>
      </c>
      <c r="E3149" t="s">
        <v>92</v>
      </c>
      <c r="F3149" t="s">
        <v>90</v>
      </c>
      <c r="G3149">
        <v>103</v>
      </c>
      <c r="H3149">
        <v>115</v>
      </c>
      <c r="I3149" t="s">
        <v>27</v>
      </c>
    </row>
    <row r="3150" spans="1:9" x14ac:dyDescent="0.2">
      <c r="A3150">
        <v>2017</v>
      </c>
      <c r="B3150">
        <v>12</v>
      </c>
      <c r="C3150" t="s">
        <v>48</v>
      </c>
      <c r="D3150" t="s">
        <v>363</v>
      </c>
      <c r="E3150" t="s">
        <v>92</v>
      </c>
      <c r="F3150" t="s">
        <v>95</v>
      </c>
      <c r="G3150">
        <v>87</v>
      </c>
      <c r="H3150">
        <v>92</v>
      </c>
      <c r="I3150" t="s">
        <v>27</v>
      </c>
    </row>
    <row r="3151" spans="1:9" x14ac:dyDescent="0.2">
      <c r="A3151">
        <v>2017</v>
      </c>
      <c r="B3151">
        <v>12</v>
      </c>
      <c r="C3151" t="s">
        <v>48</v>
      </c>
      <c r="D3151" t="s">
        <v>237</v>
      </c>
      <c r="E3151" t="s">
        <v>92</v>
      </c>
      <c r="F3151" t="s">
        <v>98</v>
      </c>
      <c r="G3151">
        <v>74</v>
      </c>
      <c r="H3151">
        <v>76</v>
      </c>
      <c r="I3151" t="s">
        <v>27</v>
      </c>
    </row>
    <row r="3152" spans="1:9" x14ac:dyDescent="0.2">
      <c r="A3152">
        <v>2017</v>
      </c>
      <c r="B3152">
        <v>12</v>
      </c>
      <c r="C3152" t="s">
        <v>48</v>
      </c>
      <c r="D3152" t="s">
        <v>182</v>
      </c>
      <c r="E3152" t="s">
        <v>131</v>
      </c>
      <c r="F3152" t="s">
        <v>98</v>
      </c>
      <c r="G3152">
        <v>47</v>
      </c>
      <c r="H3152">
        <v>18</v>
      </c>
      <c r="I3152" t="s">
        <v>27</v>
      </c>
    </row>
    <row r="3153" spans="1:9" x14ac:dyDescent="0.2">
      <c r="A3153">
        <v>2017</v>
      </c>
      <c r="B3153">
        <v>12</v>
      </c>
      <c r="C3153" t="s">
        <v>48</v>
      </c>
      <c r="D3153" t="s">
        <v>130</v>
      </c>
      <c r="E3153" t="s">
        <v>131</v>
      </c>
      <c r="F3153" t="s">
        <v>90</v>
      </c>
      <c r="G3153">
        <v>78</v>
      </c>
      <c r="H3153">
        <v>62</v>
      </c>
      <c r="I3153" t="s">
        <v>27</v>
      </c>
    </row>
    <row r="3154" spans="1:9" x14ac:dyDescent="0.2">
      <c r="A3154">
        <v>2017</v>
      </c>
      <c r="B3154">
        <v>12</v>
      </c>
      <c r="C3154" t="s">
        <v>48</v>
      </c>
      <c r="D3154" t="s">
        <v>365</v>
      </c>
      <c r="E3154" t="s">
        <v>97</v>
      </c>
      <c r="F3154" t="s">
        <v>95</v>
      </c>
      <c r="G3154">
        <v>110</v>
      </c>
      <c r="H3154">
        <v>70</v>
      </c>
      <c r="I3154" t="s">
        <v>27</v>
      </c>
    </row>
    <row r="3155" spans="1:9" x14ac:dyDescent="0.2">
      <c r="A3155">
        <v>2017</v>
      </c>
      <c r="B3155">
        <v>12</v>
      </c>
      <c r="C3155" t="s">
        <v>48</v>
      </c>
      <c r="D3155" t="s">
        <v>366</v>
      </c>
      <c r="E3155" t="s">
        <v>100</v>
      </c>
      <c r="F3155" t="s">
        <v>95</v>
      </c>
      <c r="G3155">
        <v>87</v>
      </c>
      <c r="H3155">
        <v>108</v>
      </c>
      <c r="I3155" t="s">
        <v>27</v>
      </c>
    </row>
    <row r="3156" spans="1:9" x14ac:dyDescent="0.2">
      <c r="A3156">
        <v>2017</v>
      </c>
      <c r="B3156">
        <v>12</v>
      </c>
      <c r="C3156" t="s">
        <v>48</v>
      </c>
      <c r="D3156" t="s">
        <v>200</v>
      </c>
      <c r="E3156" t="s">
        <v>103</v>
      </c>
      <c r="F3156" t="s">
        <v>90</v>
      </c>
      <c r="G3156">
        <v>72</v>
      </c>
      <c r="H3156">
        <v>50</v>
      </c>
      <c r="I3156" t="s">
        <v>27</v>
      </c>
    </row>
    <row r="3157" spans="1:9" x14ac:dyDescent="0.2">
      <c r="A3157">
        <v>2017</v>
      </c>
      <c r="B3157">
        <v>12</v>
      </c>
      <c r="C3157" t="s">
        <v>48</v>
      </c>
      <c r="D3157" t="s">
        <v>238</v>
      </c>
      <c r="E3157" t="s">
        <v>106</v>
      </c>
      <c r="F3157" t="s">
        <v>98</v>
      </c>
      <c r="G3157">
        <v>87</v>
      </c>
      <c r="H3157">
        <v>58</v>
      </c>
      <c r="I3157" t="s">
        <v>27</v>
      </c>
    </row>
    <row r="3158" spans="1:9" x14ac:dyDescent="0.2">
      <c r="A3158">
        <v>2017</v>
      </c>
      <c r="B3158">
        <v>12</v>
      </c>
      <c r="C3158" t="s">
        <v>48</v>
      </c>
      <c r="D3158" t="s">
        <v>374</v>
      </c>
      <c r="E3158" t="s">
        <v>106</v>
      </c>
      <c r="F3158" t="s">
        <v>95</v>
      </c>
      <c r="G3158">
        <v>94</v>
      </c>
      <c r="H3158">
        <v>91</v>
      </c>
      <c r="I3158" t="s">
        <v>27</v>
      </c>
    </row>
    <row r="3159" spans="1:9" x14ac:dyDescent="0.2">
      <c r="A3159">
        <v>2017</v>
      </c>
      <c r="B3159">
        <v>12</v>
      </c>
      <c r="C3159" t="s">
        <v>48</v>
      </c>
      <c r="D3159" t="s">
        <v>379</v>
      </c>
      <c r="E3159" t="s">
        <v>111</v>
      </c>
      <c r="F3159" t="s">
        <v>90</v>
      </c>
      <c r="G3159">
        <v>91</v>
      </c>
      <c r="H3159">
        <v>80</v>
      </c>
      <c r="I3159" t="s">
        <v>27</v>
      </c>
    </row>
    <row r="3160" spans="1:9" x14ac:dyDescent="0.2">
      <c r="A3160">
        <v>2017</v>
      </c>
      <c r="B3160">
        <v>12</v>
      </c>
      <c r="C3160" t="s">
        <v>48</v>
      </c>
      <c r="D3160" t="s">
        <v>367</v>
      </c>
      <c r="E3160" t="s">
        <v>111</v>
      </c>
      <c r="F3160" t="s">
        <v>95</v>
      </c>
      <c r="G3160">
        <v>87</v>
      </c>
      <c r="H3160">
        <v>98</v>
      </c>
      <c r="I3160" t="s">
        <v>27</v>
      </c>
    </row>
    <row r="3161" spans="1:9" x14ac:dyDescent="0.2">
      <c r="A3161">
        <v>2017</v>
      </c>
      <c r="B3161">
        <v>12</v>
      </c>
      <c r="C3161" t="s">
        <v>48</v>
      </c>
      <c r="D3161" t="s">
        <v>155</v>
      </c>
      <c r="E3161" t="s">
        <v>111</v>
      </c>
      <c r="F3161" t="s">
        <v>98</v>
      </c>
      <c r="G3161">
        <v>93</v>
      </c>
      <c r="H3161">
        <v>140</v>
      </c>
      <c r="I3161" t="s">
        <v>27</v>
      </c>
    </row>
    <row r="3162" spans="1:9" x14ac:dyDescent="0.2">
      <c r="A3162">
        <v>2017</v>
      </c>
      <c r="B3162">
        <v>12</v>
      </c>
      <c r="C3162" t="s">
        <v>48</v>
      </c>
      <c r="D3162" t="s">
        <v>193</v>
      </c>
      <c r="E3162" t="s">
        <v>113</v>
      </c>
      <c r="F3162" t="s">
        <v>95</v>
      </c>
      <c r="G3162">
        <v>91</v>
      </c>
      <c r="H3162">
        <v>81</v>
      </c>
      <c r="I3162" t="s">
        <v>27</v>
      </c>
    </row>
    <row r="3163" spans="1:9" x14ac:dyDescent="0.2">
      <c r="A3163">
        <v>2017</v>
      </c>
      <c r="B3163">
        <v>12</v>
      </c>
      <c r="C3163" t="s">
        <v>48</v>
      </c>
      <c r="D3163" t="s">
        <v>369</v>
      </c>
      <c r="E3163" t="s">
        <v>121</v>
      </c>
      <c r="F3163" t="s">
        <v>114</v>
      </c>
      <c r="G3163">
        <v>86</v>
      </c>
      <c r="H3163">
        <v>100</v>
      </c>
      <c r="I3163" t="s">
        <v>27</v>
      </c>
    </row>
    <row r="3164" spans="1:9" x14ac:dyDescent="0.2">
      <c r="A3164">
        <v>2017</v>
      </c>
      <c r="B3164">
        <v>12</v>
      </c>
      <c r="C3164" t="s">
        <v>48</v>
      </c>
      <c r="D3164" t="s">
        <v>370</v>
      </c>
      <c r="E3164" t="s">
        <v>121</v>
      </c>
      <c r="F3164" t="s">
        <v>95</v>
      </c>
      <c r="G3164">
        <v>114</v>
      </c>
      <c r="H3164">
        <v>100</v>
      </c>
      <c r="I3164" t="s">
        <v>27</v>
      </c>
    </row>
    <row r="3165" spans="1:9" x14ac:dyDescent="0.2">
      <c r="A3165">
        <v>2017</v>
      </c>
      <c r="B3165">
        <v>12</v>
      </c>
      <c r="C3165" t="s">
        <v>48</v>
      </c>
      <c r="D3165" t="s">
        <v>377</v>
      </c>
      <c r="E3165" t="s">
        <v>121</v>
      </c>
      <c r="F3165" t="s">
        <v>90</v>
      </c>
      <c r="G3165">
        <v>68</v>
      </c>
      <c r="H3165">
        <v>92</v>
      </c>
      <c r="I3165" t="s">
        <v>27</v>
      </c>
    </row>
    <row r="3166" spans="1:9" x14ac:dyDescent="0.2">
      <c r="A3166">
        <v>2017</v>
      </c>
      <c r="B3166">
        <v>12</v>
      </c>
      <c r="C3166" t="s">
        <v>48</v>
      </c>
      <c r="D3166" t="s">
        <v>227</v>
      </c>
      <c r="E3166" t="s">
        <v>138</v>
      </c>
      <c r="F3166" t="s">
        <v>125</v>
      </c>
      <c r="G3166">
        <v>87</v>
      </c>
      <c r="H3166">
        <v>0</v>
      </c>
      <c r="I3166" t="s">
        <v>27</v>
      </c>
    </row>
    <row r="3167" spans="1:9" x14ac:dyDescent="0.2">
      <c r="A3167">
        <v>2017</v>
      </c>
      <c r="B3167">
        <v>12</v>
      </c>
      <c r="C3167" t="s">
        <v>48</v>
      </c>
      <c r="D3167" t="s">
        <v>376</v>
      </c>
      <c r="E3167" t="s">
        <v>128</v>
      </c>
      <c r="F3167" t="s">
        <v>125</v>
      </c>
      <c r="G3167">
        <v>77</v>
      </c>
      <c r="H3167">
        <v>0</v>
      </c>
      <c r="I3167" t="s">
        <v>27</v>
      </c>
    </row>
    <row r="3168" spans="1:9" x14ac:dyDescent="0.2">
      <c r="A3168">
        <v>2017</v>
      </c>
      <c r="B3168">
        <v>12</v>
      </c>
      <c r="C3168" t="s">
        <v>48</v>
      </c>
      <c r="D3168" t="s">
        <v>368</v>
      </c>
      <c r="E3168" t="s">
        <v>117</v>
      </c>
      <c r="F3168" t="s">
        <v>125</v>
      </c>
      <c r="G3168">
        <v>92</v>
      </c>
      <c r="H3168">
        <v>0</v>
      </c>
      <c r="I3168" t="s">
        <v>27</v>
      </c>
    </row>
    <row r="3169" spans="1:9" x14ac:dyDescent="0.2">
      <c r="A3169">
        <v>2017</v>
      </c>
      <c r="B3169">
        <v>12</v>
      </c>
      <c r="C3169" t="s">
        <v>48</v>
      </c>
      <c r="D3169" t="s">
        <v>371</v>
      </c>
      <c r="E3169" t="s">
        <v>123</v>
      </c>
      <c r="F3169" t="s">
        <v>125</v>
      </c>
      <c r="G3169">
        <v>92</v>
      </c>
      <c r="H3169">
        <v>0</v>
      </c>
      <c r="I3169" t="s">
        <v>27</v>
      </c>
    </row>
    <row r="3170" spans="1:9" x14ac:dyDescent="0.2">
      <c r="A3170">
        <v>2017</v>
      </c>
      <c r="B3170">
        <v>13</v>
      </c>
      <c r="C3170" t="s">
        <v>48</v>
      </c>
      <c r="D3170" t="s">
        <v>360</v>
      </c>
      <c r="E3170" t="s">
        <v>89</v>
      </c>
      <c r="F3170" t="s">
        <v>98</v>
      </c>
      <c r="G3170">
        <v>92</v>
      </c>
      <c r="H3170">
        <v>0</v>
      </c>
      <c r="I3170" t="s">
        <v>27</v>
      </c>
    </row>
    <row r="3171" spans="1:9" x14ac:dyDescent="0.2">
      <c r="A3171">
        <v>2017</v>
      </c>
      <c r="B3171">
        <v>13</v>
      </c>
      <c r="C3171" t="s">
        <v>48</v>
      </c>
      <c r="D3171" t="s">
        <v>362</v>
      </c>
      <c r="E3171" t="s">
        <v>92</v>
      </c>
      <c r="F3171" t="s">
        <v>90</v>
      </c>
      <c r="G3171">
        <v>105</v>
      </c>
      <c r="H3171">
        <v>93</v>
      </c>
      <c r="I3171" t="s">
        <v>27</v>
      </c>
    </row>
    <row r="3172" spans="1:9" x14ac:dyDescent="0.2">
      <c r="A3172">
        <v>2017</v>
      </c>
      <c r="B3172">
        <v>13</v>
      </c>
      <c r="C3172" t="s">
        <v>48</v>
      </c>
      <c r="D3172" t="s">
        <v>304</v>
      </c>
      <c r="E3172" t="s">
        <v>92</v>
      </c>
      <c r="F3172" t="s">
        <v>90</v>
      </c>
      <c r="G3172">
        <v>56</v>
      </c>
      <c r="H3172">
        <v>31</v>
      </c>
      <c r="I3172" t="s">
        <v>27</v>
      </c>
    </row>
    <row r="3173" spans="1:9" x14ac:dyDescent="0.2">
      <c r="A3173">
        <v>2017</v>
      </c>
      <c r="B3173">
        <v>13</v>
      </c>
      <c r="C3173" t="s">
        <v>48</v>
      </c>
      <c r="D3173" t="s">
        <v>363</v>
      </c>
      <c r="E3173" t="s">
        <v>92</v>
      </c>
      <c r="F3173" t="s">
        <v>95</v>
      </c>
      <c r="G3173">
        <v>81</v>
      </c>
      <c r="H3173">
        <v>90</v>
      </c>
      <c r="I3173" t="s">
        <v>27</v>
      </c>
    </row>
    <row r="3174" spans="1:9" x14ac:dyDescent="0.2">
      <c r="A3174">
        <v>2017</v>
      </c>
      <c r="B3174">
        <v>13</v>
      </c>
      <c r="C3174" t="s">
        <v>48</v>
      </c>
      <c r="D3174" t="s">
        <v>305</v>
      </c>
      <c r="E3174" t="s">
        <v>92</v>
      </c>
      <c r="F3174" t="s">
        <v>95</v>
      </c>
      <c r="G3174">
        <v>62</v>
      </c>
      <c r="H3174">
        <v>78</v>
      </c>
      <c r="I3174" t="s">
        <v>27</v>
      </c>
    </row>
    <row r="3175" spans="1:9" x14ac:dyDescent="0.2">
      <c r="A3175">
        <v>2017</v>
      </c>
      <c r="B3175">
        <v>13</v>
      </c>
      <c r="C3175" t="s">
        <v>48</v>
      </c>
      <c r="D3175" t="s">
        <v>237</v>
      </c>
      <c r="E3175" t="s">
        <v>92</v>
      </c>
      <c r="F3175" t="s">
        <v>98</v>
      </c>
      <c r="G3175">
        <v>79</v>
      </c>
      <c r="H3175">
        <v>95</v>
      </c>
      <c r="I3175" t="s">
        <v>27</v>
      </c>
    </row>
    <row r="3176" spans="1:9" x14ac:dyDescent="0.2">
      <c r="A3176">
        <v>2017</v>
      </c>
      <c r="B3176">
        <v>13</v>
      </c>
      <c r="C3176" t="s">
        <v>48</v>
      </c>
      <c r="D3176" t="s">
        <v>227</v>
      </c>
      <c r="E3176" t="s">
        <v>138</v>
      </c>
      <c r="F3176" t="s">
        <v>98</v>
      </c>
      <c r="G3176">
        <v>87</v>
      </c>
      <c r="H3176">
        <v>0</v>
      </c>
      <c r="I3176" t="s">
        <v>27</v>
      </c>
    </row>
    <row r="3177" spans="1:9" x14ac:dyDescent="0.2">
      <c r="A3177">
        <v>2017</v>
      </c>
      <c r="B3177">
        <v>13</v>
      </c>
      <c r="C3177" t="s">
        <v>48</v>
      </c>
      <c r="D3177" t="s">
        <v>365</v>
      </c>
      <c r="E3177" t="s">
        <v>97</v>
      </c>
      <c r="F3177" t="s">
        <v>95</v>
      </c>
      <c r="G3177">
        <v>113</v>
      </c>
      <c r="H3177">
        <v>114</v>
      </c>
      <c r="I3177" t="s">
        <v>27</v>
      </c>
    </row>
    <row r="3178" spans="1:9" x14ac:dyDescent="0.2">
      <c r="A3178">
        <v>2017</v>
      </c>
      <c r="B3178">
        <v>13</v>
      </c>
      <c r="C3178" t="s">
        <v>48</v>
      </c>
      <c r="D3178" t="s">
        <v>366</v>
      </c>
      <c r="E3178" t="s">
        <v>100</v>
      </c>
      <c r="F3178" t="s">
        <v>95</v>
      </c>
      <c r="G3178">
        <v>91</v>
      </c>
      <c r="H3178">
        <v>104</v>
      </c>
      <c r="I3178" t="s">
        <v>27</v>
      </c>
    </row>
    <row r="3179" spans="1:9" x14ac:dyDescent="0.2">
      <c r="A3179">
        <v>2017</v>
      </c>
      <c r="B3179">
        <v>13</v>
      </c>
      <c r="C3179" t="s">
        <v>48</v>
      </c>
      <c r="D3179" t="s">
        <v>376</v>
      </c>
      <c r="E3179" t="s">
        <v>128</v>
      </c>
      <c r="F3179" t="s">
        <v>98</v>
      </c>
      <c r="G3179">
        <v>76</v>
      </c>
      <c r="H3179">
        <v>77</v>
      </c>
      <c r="I3179" t="s">
        <v>27</v>
      </c>
    </row>
    <row r="3180" spans="1:9" x14ac:dyDescent="0.2">
      <c r="A3180">
        <v>2017</v>
      </c>
      <c r="B3180">
        <v>13</v>
      </c>
      <c r="C3180" t="s">
        <v>48</v>
      </c>
      <c r="D3180" t="s">
        <v>374</v>
      </c>
      <c r="E3180" t="s">
        <v>106</v>
      </c>
      <c r="F3180" t="s">
        <v>95</v>
      </c>
      <c r="G3180">
        <v>93</v>
      </c>
      <c r="H3180">
        <v>105</v>
      </c>
      <c r="I3180" t="s">
        <v>27</v>
      </c>
    </row>
    <row r="3181" spans="1:9" x14ac:dyDescent="0.2">
      <c r="A3181">
        <v>2017</v>
      </c>
      <c r="B3181">
        <v>13</v>
      </c>
      <c r="C3181" t="s">
        <v>48</v>
      </c>
      <c r="D3181" t="s">
        <v>238</v>
      </c>
      <c r="E3181" t="s">
        <v>106</v>
      </c>
      <c r="F3181" t="s">
        <v>98</v>
      </c>
      <c r="G3181">
        <v>86</v>
      </c>
      <c r="H3181">
        <v>75</v>
      </c>
      <c r="I3181" t="s">
        <v>27</v>
      </c>
    </row>
    <row r="3182" spans="1:9" x14ac:dyDescent="0.2">
      <c r="A3182">
        <v>2017</v>
      </c>
      <c r="B3182">
        <v>13</v>
      </c>
      <c r="C3182" t="s">
        <v>48</v>
      </c>
      <c r="D3182" t="s">
        <v>379</v>
      </c>
      <c r="E3182" t="s">
        <v>111</v>
      </c>
      <c r="F3182" t="s">
        <v>90</v>
      </c>
      <c r="G3182">
        <v>91</v>
      </c>
      <c r="H3182">
        <v>0</v>
      </c>
      <c r="I3182" t="s">
        <v>27</v>
      </c>
    </row>
    <row r="3183" spans="1:9" x14ac:dyDescent="0.2">
      <c r="A3183">
        <v>2017</v>
      </c>
      <c r="B3183">
        <v>13</v>
      </c>
      <c r="C3183" t="s">
        <v>48</v>
      </c>
      <c r="D3183" t="s">
        <v>235</v>
      </c>
      <c r="E3183" t="s">
        <v>117</v>
      </c>
      <c r="F3183" t="s">
        <v>95</v>
      </c>
      <c r="G3183">
        <v>84</v>
      </c>
      <c r="H3183">
        <v>84</v>
      </c>
      <c r="I3183" t="s">
        <v>27</v>
      </c>
    </row>
    <row r="3184" spans="1:9" x14ac:dyDescent="0.2">
      <c r="A3184">
        <v>2017</v>
      </c>
      <c r="B3184">
        <v>13</v>
      </c>
      <c r="C3184" t="s">
        <v>48</v>
      </c>
      <c r="D3184" t="s">
        <v>368</v>
      </c>
      <c r="E3184" t="s">
        <v>117</v>
      </c>
      <c r="F3184" t="s">
        <v>90</v>
      </c>
      <c r="G3184">
        <v>86</v>
      </c>
      <c r="H3184">
        <v>69</v>
      </c>
      <c r="I3184" t="s">
        <v>27</v>
      </c>
    </row>
    <row r="3185" spans="1:9" x14ac:dyDescent="0.2">
      <c r="A3185">
        <v>2017</v>
      </c>
      <c r="B3185">
        <v>13</v>
      </c>
      <c r="C3185" t="s">
        <v>48</v>
      </c>
      <c r="D3185" t="s">
        <v>369</v>
      </c>
      <c r="E3185" t="s">
        <v>121</v>
      </c>
      <c r="F3185" t="s">
        <v>114</v>
      </c>
      <c r="G3185">
        <v>86</v>
      </c>
      <c r="H3185">
        <v>0</v>
      </c>
      <c r="I3185" t="s">
        <v>27</v>
      </c>
    </row>
    <row r="3186" spans="1:9" x14ac:dyDescent="0.2">
      <c r="A3186">
        <v>2017</v>
      </c>
      <c r="B3186">
        <v>13</v>
      </c>
      <c r="C3186" t="s">
        <v>48</v>
      </c>
      <c r="D3186" t="s">
        <v>377</v>
      </c>
      <c r="E3186" t="s">
        <v>121</v>
      </c>
      <c r="F3186" t="s">
        <v>90</v>
      </c>
      <c r="G3186">
        <v>68</v>
      </c>
      <c r="H3186">
        <v>0</v>
      </c>
      <c r="I3186" t="s">
        <v>27</v>
      </c>
    </row>
    <row r="3187" spans="1:9" x14ac:dyDescent="0.2">
      <c r="A3187">
        <v>2017</v>
      </c>
      <c r="B3187">
        <v>13</v>
      </c>
      <c r="C3187" t="s">
        <v>48</v>
      </c>
      <c r="D3187" t="s">
        <v>371</v>
      </c>
      <c r="E3187" t="s">
        <v>123</v>
      </c>
      <c r="F3187" t="s">
        <v>95</v>
      </c>
      <c r="G3187">
        <v>99</v>
      </c>
      <c r="H3187">
        <v>122</v>
      </c>
      <c r="I3187" t="s">
        <v>27</v>
      </c>
    </row>
    <row r="3188" spans="1:9" x14ac:dyDescent="0.2">
      <c r="A3188">
        <v>2017</v>
      </c>
      <c r="B3188">
        <v>13</v>
      </c>
      <c r="C3188" t="s">
        <v>48</v>
      </c>
      <c r="D3188" t="s">
        <v>200</v>
      </c>
      <c r="E3188" t="s">
        <v>103</v>
      </c>
      <c r="F3188" t="s">
        <v>125</v>
      </c>
      <c r="G3188">
        <v>72</v>
      </c>
      <c r="H3188">
        <v>0</v>
      </c>
      <c r="I3188" t="s">
        <v>27</v>
      </c>
    </row>
    <row r="3189" spans="1:9" x14ac:dyDescent="0.2">
      <c r="A3189">
        <v>2017</v>
      </c>
      <c r="B3189">
        <v>13</v>
      </c>
      <c r="C3189" t="s">
        <v>48</v>
      </c>
      <c r="D3189" t="s">
        <v>367</v>
      </c>
      <c r="E3189" t="s">
        <v>111</v>
      </c>
      <c r="F3189" t="s">
        <v>125</v>
      </c>
      <c r="G3189">
        <v>87</v>
      </c>
      <c r="H3189">
        <v>0</v>
      </c>
      <c r="I3189" t="s">
        <v>27</v>
      </c>
    </row>
    <row r="3190" spans="1:9" x14ac:dyDescent="0.2">
      <c r="A3190">
        <v>2017</v>
      </c>
      <c r="B3190">
        <v>13</v>
      </c>
      <c r="C3190" t="s">
        <v>48</v>
      </c>
      <c r="D3190" t="s">
        <v>193</v>
      </c>
      <c r="E3190" t="s">
        <v>113</v>
      </c>
      <c r="F3190" t="s">
        <v>125</v>
      </c>
      <c r="G3190">
        <v>91</v>
      </c>
      <c r="H3190">
        <v>0</v>
      </c>
      <c r="I3190" t="s">
        <v>27</v>
      </c>
    </row>
    <row r="3191" spans="1:9" x14ac:dyDescent="0.2">
      <c r="A3191">
        <v>2017</v>
      </c>
      <c r="B3191">
        <v>13</v>
      </c>
      <c r="C3191" t="s">
        <v>48</v>
      </c>
      <c r="D3191" t="s">
        <v>370</v>
      </c>
      <c r="E3191" t="s">
        <v>121</v>
      </c>
      <c r="F3191" t="s">
        <v>125</v>
      </c>
      <c r="G3191">
        <v>114</v>
      </c>
      <c r="H3191">
        <v>0</v>
      </c>
      <c r="I3191" t="s">
        <v>27</v>
      </c>
    </row>
    <row r="3192" spans="1:9" x14ac:dyDescent="0.2">
      <c r="A3192">
        <v>2017</v>
      </c>
      <c r="B3192">
        <v>14</v>
      </c>
      <c r="C3192" t="s">
        <v>48</v>
      </c>
      <c r="D3192" t="s">
        <v>360</v>
      </c>
      <c r="E3192" t="s">
        <v>89</v>
      </c>
      <c r="F3192" t="s">
        <v>98</v>
      </c>
      <c r="G3192">
        <v>97</v>
      </c>
      <c r="H3192">
        <v>123</v>
      </c>
      <c r="I3192" t="s">
        <v>27</v>
      </c>
    </row>
    <row r="3193" spans="1:9" x14ac:dyDescent="0.2">
      <c r="A3193">
        <v>2017</v>
      </c>
      <c r="B3193">
        <v>14</v>
      </c>
      <c r="C3193" t="s">
        <v>48</v>
      </c>
      <c r="D3193" t="s">
        <v>362</v>
      </c>
      <c r="E3193" t="s">
        <v>92</v>
      </c>
      <c r="F3193" t="s">
        <v>90</v>
      </c>
      <c r="G3193">
        <v>94</v>
      </c>
      <c r="H3193">
        <v>65</v>
      </c>
      <c r="I3193" t="s">
        <v>27</v>
      </c>
    </row>
    <row r="3194" spans="1:9" x14ac:dyDescent="0.2">
      <c r="A3194">
        <v>2017</v>
      </c>
      <c r="B3194">
        <v>14</v>
      </c>
      <c r="C3194" t="s">
        <v>48</v>
      </c>
      <c r="D3194" t="s">
        <v>363</v>
      </c>
      <c r="E3194" t="s">
        <v>92</v>
      </c>
      <c r="F3194" t="s">
        <v>95</v>
      </c>
      <c r="G3194">
        <v>88</v>
      </c>
      <c r="H3194">
        <v>139</v>
      </c>
      <c r="I3194" t="s">
        <v>27</v>
      </c>
    </row>
    <row r="3195" spans="1:9" x14ac:dyDescent="0.2">
      <c r="A3195">
        <v>2017</v>
      </c>
      <c r="B3195">
        <v>14</v>
      </c>
      <c r="C3195" t="s">
        <v>48</v>
      </c>
      <c r="D3195" t="s">
        <v>237</v>
      </c>
      <c r="E3195" t="s">
        <v>92</v>
      </c>
      <c r="F3195" t="s">
        <v>98</v>
      </c>
      <c r="G3195">
        <v>78</v>
      </c>
      <c r="H3195">
        <v>68</v>
      </c>
      <c r="I3195" t="s">
        <v>27</v>
      </c>
    </row>
    <row r="3196" spans="1:9" x14ac:dyDescent="0.2">
      <c r="A3196">
        <v>2017</v>
      </c>
      <c r="B3196">
        <v>14</v>
      </c>
      <c r="C3196" t="s">
        <v>48</v>
      </c>
      <c r="D3196" t="s">
        <v>227</v>
      </c>
      <c r="E3196" t="s">
        <v>138</v>
      </c>
      <c r="F3196" t="s">
        <v>98</v>
      </c>
      <c r="G3196">
        <v>84</v>
      </c>
      <c r="H3196">
        <v>64</v>
      </c>
      <c r="I3196" t="s">
        <v>27</v>
      </c>
    </row>
    <row r="3197" spans="1:9" x14ac:dyDescent="0.2">
      <c r="A3197">
        <v>2017</v>
      </c>
      <c r="B3197">
        <v>14</v>
      </c>
      <c r="C3197" t="s">
        <v>48</v>
      </c>
      <c r="D3197" t="s">
        <v>365</v>
      </c>
      <c r="E3197" t="s">
        <v>97</v>
      </c>
      <c r="F3197" t="s">
        <v>95</v>
      </c>
      <c r="G3197">
        <v>108</v>
      </c>
      <c r="H3197">
        <v>134</v>
      </c>
      <c r="I3197" t="s">
        <v>27</v>
      </c>
    </row>
    <row r="3198" spans="1:9" x14ac:dyDescent="0.2">
      <c r="A3198">
        <v>2017</v>
      </c>
      <c r="B3198">
        <v>14</v>
      </c>
      <c r="C3198" t="s">
        <v>48</v>
      </c>
      <c r="D3198" t="s">
        <v>341</v>
      </c>
      <c r="E3198" t="s">
        <v>100</v>
      </c>
      <c r="F3198" t="s">
        <v>98</v>
      </c>
      <c r="G3198">
        <v>65</v>
      </c>
      <c r="H3198">
        <v>57</v>
      </c>
      <c r="I3198" t="s">
        <v>27</v>
      </c>
    </row>
    <row r="3199" spans="1:9" x14ac:dyDescent="0.2">
      <c r="A3199">
        <v>2017</v>
      </c>
      <c r="B3199">
        <v>14</v>
      </c>
      <c r="C3199" t="s">
        <v>48</v>
      </c>
      <c r="D3199" t="s">
        <v>366</v>
      </c>
      <c r="E3199" t="s">
        <v>100</v>
      </c>
      <c r="F3199" t="s">
        <v>95</v>
      </c>
      <c r="G3199">
        <v>88</v>
      </c>
      <c r="H3199">
        <v>104</v>
      </c>
      <c r="I3199" t="s">
        <v>27</v>
      </c>
    </row>
    <row r="3200" spans="1:9" x14ac:dyDescent="0.2">
      <c r="A3200">
        <v>2017</v>
      </c>
      <c r="B3200">
        <v>14</v>
      </c>
      <c r="C3200" t="s">
        <v>48</v>
      </c>
      <c r="D3200" t="s">
        <v>376</v>
      </c>
      <c r="E3200" t="s">
        <v>128</v>
      </c>
      <c r="F3200" t="s">
        <v>98</v>
      </c>
      <c r="G3200">
        <v>78</v>
      </c>
      <c r="H3200">
        <v>74</v>
      </c>
      <c r="I3200" t="s">
        <v>27</v>
      </c>
    </row>
    <row r="3201" spans="1:9" x14ac:dyDescent="0.2">
      <c r="A3201">
        <v>2017</v>
      </c>
      <c r="B3201">
        <v>14</v>
      </c>
      <c r="C3201" t="s">
        <v>48</v>
      </c>
      <c r="D3201" t="s">
        <v>200</v>
      </c>
      <c r="E3201" t="s">
        <v>103</v>
      </c>
      <c r="F3201" t="s">
        <v>90</v>
      </c>
      <c r="G3201">
        <v>74</v>
      </c>
      <c r="H3201">
        <v>133</v>
      </c>
      <c r="I3201" t="s">
        <v>27</v>
      </c>
    </row>
    <row r="3202" spans="1:9" x14ac:dyDescent="0.2">
      <c r="A3202">
        <v>2017</v>
      </c>
      <c r="B3202">
        <v>14</v>
      </c>
      <c r="C3202" t="s">
        <v>48</v>
      </c>
      <c r="D3202" t="s">
        <v>374</v>
      </c>
      <c r="E3202" t="s">
        <v>106</v>
      </c>
      <c r="F3202" t="s">
        <v>95</v>
      </c>
      <c r="G3202">
        <v>88</v>
      </c>
      <c r="H3202">
        <v>58</v>
      </c>
      <c r="I3202" t="s">
        <v>27</v>
      </c>
    </row>
    <row r="3203" spans="1:9" x14ac:dyDescent="0.2">
      <c r="A3203">
        <v>2017</v>
      </c>
      <c r="B3203">
        <v>14</v>
      </c>
      <c r="C3203" t="s">
        <v>48</v>
      </c>
      <c r="D3203" t="s">
        <v>379</v>
      </c>
      <c r="E3203" t="s">
        <v>111</v>
      </c>
      <c r="F3203" t="s">
        <v>90</v>
      </c>
      <c r="G3203">
        <v>85</v>
      </c>
      <c r="H3203">
        <v>77</v>
      </c>
      <c r="I3203" t="s">
        <v>27</v>
      </c>
    </row>
    <row r="3204" spans="1:9" x14ac:dyDescent="0.2">
      <c r="A3204">
        <v>2017</v>
      </c>
      <c r="B3204">
        <v>14</v>
      </c>
      <c r="C3204" t="s">
        <v>48</v>
      </c>
      <c r="D3204" t="s">
        <v>367</v>
      </c>
      <c r="E3204" t="s">
        <v>111</v>
      </c>
      <c r="F3204" t="s">
        <v>95</v>
      </c>
      <c r="G3204">
        <v>83</v>
      </c>
      <c r="H3204">
        <v>73</v>
      </c>
      <c r="I3204" t="s">
        <v>27</v>
      </c>
    </row>
    <row r="3205" spans="1:9" x14ac:dyDescent="0.2">
      <c r="A3205">
        <v>2017</v>
      </c>
      <c r="B3205">
        <v>14</v>
      </c>
      <c r="C3205" t="s">
        <v>48</v>
      </c>
      <c r="D3205" t="s">
        <v>368</v>
      </c>
      <c r="E3205" t="s">
        <v>117</v>
      </c>
      <c r="F3205" t="s">
        <v>90</v>
      </c>
      <c r="G3205">
        <v>83</v>
      </c>
      <c r="H3205">
        <v>78</v>
      </c>
      <c r="I3205" t="s">
        <v>27</v>
      </c>
    </row>
    <row r="3206" spans="1:9" x14ac:dyDescent="0.2">
      <c r="A3206">
        <v>2017</v>
      </c>
      <c r="B3206">
        <v>14</v>
      </c>
      <c r="C3206" t="s">
        <v>48</v>
      </c>
      <c r="D3206" t="s">
        <v>369</v>
      </c>
      <c r="E3206" t="s">
        <v>121</v>
      </c>
      <c r="F3206" t="s">
        <v>114</v>
      </c>
      <c r="G3206">
        <v>77</v>
      </c>
      <c r="H3206">
        <v>90</v>
      </c>
      <c r="I3206" t="s">
        <v>27</v>
      </c>
    </row>
    <row r="3207" spans="1:9" x14ac:dyDescent="0.2">
      <c r="A3207">
        <v>2017</v>
      </c>
      <c r="B3207">
        <v>14</v>
      </c>
      <c r="C3207" t="s">
        <v>48</v>
      </c>
      <c r="D3207" t="s">
        <v>370</v>
      </c>
      <c r="E3207" t="s">
        <v>121</v>
      </c>
      <c r="F3207" t="s">
        <v>95</v>
      </c>
      <c r="G3207">
        <v>126</v>
      </c>
      <c r="H3207">
        <v>131</v>
      </c>
      <c r="I3207" t="s">
        <v>27</v>
      </c>
    </row>
    <row r="3208" spans="1:9" x14ac:dyDescent="0.2">
      <c r="A3208">
        <v>2017</v>
      </c>
      <c r="B3208">
        <v>14</v>
      </c>
      <c r="C3208" t="s">
        <v>48</v>
      </c>
      <c r="D3208" t="s">
        <v>377</v>
      </c>
      <c r="E3208" t="s">
        <v>121</v>
      </c>
      <c r="F3208" t="s">
        <v>90</v>
      </c>
      <c r="G3208">
        <v>66</v>
      </c>
      <c r="H3208">
        <v>73</v>
      </c>
      <c r="I3208" t="s">
        <v>27</v>
      </c>
    </row>
    <row r="3209" spans="1:9" x14ac:dyDescent="0.2">
      <c r="A3209">
        <v>2017</v>
      </c>
      <c r="B3209">
        <v>14</v>
      </c>
      <c r="C3209" t="s">
        <v>48</v>
      </c>
      <c r="D3209" t="s">
        <v>371</v>
      </c>
      <c r="E3209" t="s">
        <v>123</v>
      </c>
      <c r="F3209" t="s">
        <v>95</v>
      </c>
      <c r="G3209">
        <v>97</v>
      </c>
      <c r="H3209">
        <v>92</v>
      </c>
      <c r="I3209" t="s">
        <v>27</v>
      </c>
    </row>
    <row r="3210" spans="1:9" x14ac:dyDescent="0.2">
      <c r="A3210">
        <v>2017</v>
      </c>
      <c r="B3210">
        <v>14</v>
      </c>
      <c r="C3210" t="s">
        <v>48</v>
      </c>
      <c r="D3210" t="s">
        <v>361</v>
      </c>
      <c r="E3210" t="s">
        <v>89</v>
      </c>
      <c r="F3210" t="s">
        <v>125</v>
      </c>
      <c r="G3210">
        <v>72</v>
      </c>
      <c r="H3210">
        <v>60</v>
      </c>
      <c r="I3210" t="s">
        <v>27</v>
      </c>
    </row>
    <row r="3211" spans="1:9" x14ac:dyDescent="0.2">
      <c r="A3211">
        <v>2017</v>
      </c>
      <c r="B3211">
        <v>14</v>
      </c>
      <c r="C3211" t="s">
        <v>48</v>
      </c>
      <c r="D3211" t="s">
        <v>300</v>
      </c>
      <c r="E3211" t="s">
        <v>92</v>
      </c>
      <c r="F3211" t="s">
        <v>125</v>
      </c>
      <c r="G3211">
        <v>86</v>
      </c>
      <c r="H3211">
        <v>0</v>
      </c>
      <c r="I3211" t="s">
        <v>27</v>
      </c>
    </row>
    <row r="3212" spans="1:9" x14ac:dyDescent="0.2">
      <c r="A3212">
        <v>2017</v>
      </c>
      <c r="B3212">
        <v>14</v>
      </c>
      <c r="C3212" t="s">
        <v>48</v>
      </c>
      <c r="D3212" t="s">
        <v>149</v>
      </c>
      <c r="E3212" t="s">
        <v>94</v>
      </c>
      <c r="F3212" t="s">
        <v>125</v>
      </c>
      <c r="G3212">
        <v>82</v>
      </c>
      <c r="H3212">
        <v>97</v>
      </c>
      <c r="I3212" t="s">
        <v>27</v>
      </c>
    </row>
    <row r="3213" spans="1:9" x14ac:dyDescent="0.2">
      <c r="A3213">
        <v>2017</v>
      </c>
      <c r="B3213">
        <v>14</v>
      </c>
      <c r="C3213" t="s">
        <v>48</v>
      </c>
      <c r="D3213" t="s">
        <v>193</v>
      </c>
      <c r="E3213" t="s">
        <v>113</v>
      </c>
      <c r="F3213" t="s">
        <v>125</v>
      </c>
      <c r="G3213">
        <v>91</v>
      </c>
      <c r="H3213">
        <v>0</v>
      </c>
      <c r="I3213" t="s">
        <v>27</v>
      </c>
    </row>
    <row r="3214" spans="1:9" x14ac:dyDescent="0.2">
      <c r="A3214">
        <v>2017</v>
      </c>
      <c r="B3214">
        <v>15</v>
      </c>
      <c r="C3214" t="s">
        <v>48</v>
      </c>
      <c r="D3214" t="s">
        <v>360</v>
      </c>
      <c r="E3214" t="s">
        <v>89</v>
      </c>
      <c r="F3214" t="s">
        <v>98</v>
      </c>
      <c r="G3214">
        <v>113</v>
      </c>
      <c r="H3214">
        <v>113</v>
      </c>
      <c r="I3214" t="s">
        <v>27</v>
      </c>
    </row>
    <row r="3215" spans="1:9" x14ac:dyDescent="0.2">
      <c r="A3215">
        <v>2017</v>
      </c>
      <c r="B3215">
        <v>15</v>
      </c>
      <c r="C3215" t="s">
        <v>48</v>
      </c>
      <c r="D3215" t="s">
        <v>362</v>
      </c>
      <c r="E3215" t="s">
        <v>92</v>
      </c>
      <c r="F3215" t="s">
        <v>90</v>
      </c>
      <c r="G3215">
        <v>95</v>
      </c>
      <c r="H3215">
        <v>83</v>
      </c>
      <c r="I3215" t="s">
        <v>27</v>
      </c>
    </row>
    <row r="3216" spans="1:9" x14ac:dyDescent="0.2">
      <c r="A3216">
        <v>2017</v>
      </c>
      <c r="B3216">
        <v>15</v>
      </c>
      <c r="C3216" t="s">
        <v>48</v>
      </c>
      <c r="D3216" t="s">
        <v>363</v>
      </c>
      <c r="E3216" t="s">
        <v>92</v>
      </c>
      <c r="F3216" t="s">
        <v>95</v>
      </c>
      <c r="G3216">
        <v>89</v>
      </c>
      <c r="H3216">
        <v>85</v>
      </c>
      <c r="I3216" t="s">
        <v>27</v>
      </c>
    </row>
    <row r="3217" spans="1:9" x14ac:dyDescent="0.2">
      <c r="A3217">
        <v>2017</v>
      </c>
      <c r="B3217">
        <v>15</v>
      </c>
      <c r="C3217" t="s">
        <v>48</v>
      </c>
      <c r="D3217" t="s">
        <v>300</v>
      </c>
      <c r="E3217" t="s">
        <v>92</v>
      </c>
      <c r="F3217" t="s">
        <v>98</v>
      </c>
      <c r="G3217">
        <v>82</v>
      </c>
      <c r="H3217">
        <v>66</v>
      </c>
      <c r="I3217" t="s">
        <v>27</v>
      </c>
    </row>
    <row r="3218" spans="1:9" x14ac:dyDescent="0.2">
      <c r="A3218">
        <v>2017</v>
      </c>
      <c r="B3218">
        <v>15</v>
      </c>
      <c r="C3218" t="s">
        <v>48</v>
      </c>
      <c r="D3218" t="s">
        <v>149</v>
      </c>
      <c r="E3218" t="s">
        <v>94</v>
      </c>
      <c r="F3218" t="s">
        <v>98</v>
      </c>
      <c r="G3218">
        <v>71</v>
      </c>
      <c r="H3218">
        <v>37</v>
      </c>
      <c r="I3218" t="s">
        <v>27</v>
      </c>
    </row>
    <row r="3219" spans="1:9" x14ac:dyDescent="0.2">
      <c r="A3219">
        <v>2017</v>
      </c>
      <c r="B3219">
        <v>15</v>
      </c>
      <c r="C3219" t="s">
        <v>48</v>
      </c>
      <c r="D3219" t="s">
        <v>227</v>
      </c>
      <c r="E3219" t="s">
        <v>138</v>
      </c>
      <c r="F3219" t="s">
        <v>98</v>
      </c>
      <c r="G3219">
        <v>79</v>
      </c>
      <c r="H3219">
        <v>51</v>
      </c>
      <c r="I3219" t="s">
        <v>27</v>
      </c>
    </row>
    <row r="3220" spans="1:9" x14ac:dyDescent="0.2">
      <c r="A3220">
        <v>2017</v>
      </c>
      <c r="B3220">
        <v>15</v>
      </c>
      <c r="C3220" t="s">
        <v>48</v>
      </c>
      <c r="D3220" t="s">
        <v>365</v>
      </c>
      <c r="E3220" t="s">
        <v>97</v>
      </c>
      <c r="F3220" t="s">
        <v>95</v>
      </c>
      <c r="G3220">
        <v>115</v>
      </c>
      <c r="H3220">
        <v>126</v>
      </c>
      <c r="I3220" t="s">
        <v>27</v>
      </c>
    </row>
    <row r="3221" spans="1:9" x14ac:dyDescent="0.2">
      <c r="A3221">
        <v>2017</v>
      </c>
      <c r="B3221">
        <v>15</v>
      </c>
      <c r="C3221" t="s">
        <v>48</v>
      </c>
      <c r="D3221" t="s">
        <v>366</v>
      </c>
      <c r="E3221" t="s">
        <v>100</v>
      </c>
      <c r="F3221" t="s">
        <v>95</v>
      </c>
      <c r="G3221">
        <v>98</v>
      </c>
      <c r="H3221">
        <v>129</v>
      </c>
      <c r="I3221" t="s">
        <v>27</v>
      </c>
    </row>
    <row r="3222" spans="1:9" x14ac:dyDescent="0.2">
      <c r="A3222">
        <v>2017</v>
      </c>
      <c r="B3222">
        <v>15</v>
      </c>
      <c r="C3222" t="s">
        <v>48</v>
      </c>
      <c r="D3222" t="s">
        <v>376</v>
      </c>
      <c r="E3222" t="s">
        <v>128</v>
      </c>
      <c r="F3222" t="s">
        <v>98</v>
      </c>
      <c r="G3222">
        <v>77</v>
      </c>
      <c r="H3222">
        <v>53</v>
      </c>
      <c r="I3222" t="s">
        <v>27</v>
      </c>
    </row>
    <row r="3223" spans="1:9" x14ac:dyDescent="0.2">
      <c r="A3223">
        <v>2017</v>
      </c>
      <c r="B3223">
        <v>15</v>
      </c>
      <c r="C3223" t="s">
        <v>48</v>
      </c>
      <c r="D3223" t="s">
        <v>200</v>
      </c>
      <c r="E3223" t="s">
        <v>103</v>
      </c>
      <c r="F3223" t="s">
        <v>90</v>
      </c>
      <c r="G3223">
        <v>70</v>
      </c>
      <c r="H3223">
        <v>77</v>
      </c>
      <c r="I3223" t="s">
        <v>27</v>
      </c>
    </row>
    <row r="3224" spans="1:9" x14ac:dyDescent="0.2">
      <c r="A3224">
        <v>2017</v>
      </c>
      <c r="B3224">
        <v>15</v>
      </c>
      <c r="C3224" t="s">
        <v>48</v>
      </c>
      <c r="D3224" t="s">
        <v>374</v>
      </c>
      <c r="E3224" t="s">
        <v>106</v>
      </c>
      <c r="F3224" t="s">
        <v>95</v>
      </c>
      <c r="G3224">
        <v>81</v>
      </c>
      <c r="H3224">
        <v>58</v>
      </c>
      <c r="I3224" t="s">
        <v>27</v>
      </c>
    </row>
    <row r="3225" spans="1:9" x14ac:dyDescent="0.2">
      <c r="A3225">
        <v>2017</v>
      </c>
      <c r="B3225">
        <v>15</v>
      </c>
      <c r="C3225" t="s">
        <v>48</v>
      </c>
      <c r="D3225" t="s">
        <v>379</v>
      </c>
      <c r="E3225" t="s">
        <v>111</v>
      </c>
      <c r="F3225" t="s">
        <v>90</v>
      </c>
      <c r="G3225">
        <v>74</v>
      </c>
      <c r="H3225">
        <v>70</v>
      </c>
      <c r="I3225" t="s">
        <v>27</v>
      </c>
    </row>
    <row r="3226" spans="1:9" x14ac:dyDescent="0.2">
      <c r="A3226">
        <v>2017</v>
      </c>
      <c r="B3226">
        <v>15</v>
      </c>
      <c r="C3226" t="s">
        <v>48</v>
      </c>
      <c r="D3226" t="s">
        <v>193</v>
      </c>
      <c r="E3226" t="s">
        <v>113</v>
      </c>
      <c r="F3226" t="s">
        <v>95</v>
      </c>
      <c r="G3226">
        <v>89</v>
      </c>
      <c r="H3226">
        <v>84</v>
      </c>
      <c r="I3226" t="s">
        <v>27</v>
      </c>
    </row>
    <row r="3227" spans="1:9" x14ac:dyDescent="0.2">
      <c r="A3227">
        <v>2017</v>
      </c>
      <c r="B3227">
        <v>15</v>
      </c>
      <c r="C3227" t="s">
        <v>48</v>
      </c>
      <c r="D3227" t="s">
        <v>368</v>
      </c>
      <c r="E3227" t="s">
        <v>117</v>
      </c>
      <c r="F3227" t="s">
        <v>90</v>
      </c>
      <c r="G3227">
        <v>82</v>
      </c>
      <c r="H3227">
        <v>67</v>
      </c>
      <c r="I3227" t="s">
        <v>27</v>
      </c>
    </row>
    <row r="3228" spans="1:9" x14ac:dyDescent="0.2">
      <c r="A3228">
        <v>2017</v>
      </c>
      <c r="B3228">
        <v>15</v>
      </c>
      <c r="C3228" t="s">
        <v>48</v>
      </c>
      <c r="D3228" t="s">
        <v>369</v>
      </c>
      <c r="E3228" t="s">
        <v>121</v>
      </c>
      <c r="F3228" t="s">
        <v>114</v>
      </c>
      <c r="G3228">
        <v>79</v>
      </c>
      <c r="H3228">
        <v>92</v>
      </c>
      <c r="I3228" t="s">
        <v>27</v>
      </c>
    </row>
    <row r="3229" spans="1:9" x14ac:dyDescent="0.2">
      <c r="A3229">
        <v>2017</v>
      </c>
      <c r="B3229">
        <v>15</v>
      </c>
      <c r="C3229" t="s">
        <v>48</v>
      </c>
      <c r="D3229" t="s">
        <v>370</v>
      </c>
      <c r="E3229" t="s">
        <v>121</v>
      </c>
      <c r="F3229" t="s">
        <v>95</v>
      </c>
      <c r="G3229">
        <v>136</v>
      </c>
      <c r="H3229">
        <v>132</v>
      </c>
      <c r="I3229" t="s">
        <v>27</v>
      </c>
    </row>
    <row r="3230" spans="1:9" x14ac:dyDescent="0.2">
      <c r="A3230">
        <v>2017</v>
      </c>
      <c r="B3230">
        <v>15</v>
      </c>
      <c r="C3230" t="s">
        <v>48</v>
      </c>
      <c r="D3230" t="s">
        <v>377</v>
      </c>
      <c r="E3230" t="s">
        <v>121</v>
      </c>
      <c r="F3230" t="s">
        <v>90</v>
      </c>
      <c r="G3230">
        <v>60</v>
      </c>
      <c r="H3230">
        <v>57</v>
      </c>
      <c r="I3230" t="s">
        <v>27</v>
      </c>
    </row>
    <row r="3231" spans="1:9" x14ac:dyDescent="0.2">
      <c r="A3231">
        <v>2017</v>
      </c>
      <c r="B3231">
        <v>15</v>
      </c>
      <c r="C3231" t="s">
        <v>48</v>
      </c>
      <c r="D3231" t="s">
        <v>371</v>
      </c>
      <c r="E3231" t="s">
        <v>123</v>
      </c>
      <c r="F3231" t="s">
        <v>95</v>
      </c>
      <c r="G3231">
        <v>100</v>
      </c>
      <c r="H3231">
        <v>83</v>
      </c>
      <c r="I3231" t="s">
        <v>27</v>
      </c>
    </row>
    <row r="3232" spans="1:9" x14ac:dyDescent="0.2">
      <c r="A3232">
        <v>2017</v>
      </c>
      <c r="B3232">
        <v>15</v>
      </c>
      <c r="C3232" t="s">
        <v>48</v>
      </c>
      <c r="D3232" t="s">
        <v>361</v>
      </c>
      <c r="E3232" t="s">
        <v>89</v>
      </c>
      <c r="F3232" t="s">
        <v>125</v>
      </c>
      <c r="G3232">
        <v>74</v>
      </c>
      <c r="H3232">
        <v>96</v>
      </c>
      <c r="I3232" t="s">
        <v>27</v>
      </c>
    </row>
    <row r="3233" spans="1:9" x14ac:dyDescent="0.2">
      <c r="A3233">
        <v>2017</v>
      </c>
      <c r="B3233">
        <v>15</v>
      </c>
      <c r="C3233" t="s">
        <v>48</v>
      </c>
      <c r="D3233" t="s">
        <v>265</v>
      </c>
      <c r="E3233" t="s">
        <v>131</v>
      </c>
      <c r="F3233" t="s">
        <v>125</v>
      </c>
      <c r="G3233">
        <v>82</v>
      </c>
      <c r="H3233">
        <v>0</v>
      </c>
      <c r="I3233" t="s">
        <v>27</v>
      </c>
    </row>
    <row r="3234" spans="1:9" x14ac:dyDescent="0.2">
      <c r="A3234">
        <v>2017</v>
      </c>
      <c r="B3234">
        <v>15</v>
      </c>
      <c r="C3234" t="s">
        <v>48</v>
      </c>
      <c r="D3234" t="s">
        <v>341</v>
      </c>
      <c r="E3234" t="s">
        <v>100</v>
      </c>
      <c r="F3234" t="s">
        <v>125</v>
      </c>
      <c r="G3234">
        <v>72</v>
      </c>
      <c r="H3234">
        <v>95</v>
      </c>
      <c r="I3234" t="s">
        <v>27</v>
      </c>
    </row>
    <row r="3235" spans="1:9" x14ac:dyDescent="0.2">
      <c r="A3235">
        <v>2017</v>
      </c>
      <c r="B3235">
        <v>15</v>
      </c>
      <c r="C3235" t="s">
        <v>48</v>
      </c>
      <c r="D3235" t="s">
        <v>367</v>
      </c>
      <c r="E3235" t="s">
        <v>111</v>
      </c>
      <c r="F3235" t="s">
        <v>125</v>
      </c>
      <c r="G3235">
        <v>85</v>
      </c>
      <c r="H3235">
        <v>106</v>
      </c>
      <c r="I3235" t="s">
        <v>27</v>
      </c>
    </row>
    <row r="3236" spans="1:9" x14ac:dyDescent="0.2">
      <c r="A3236">
        <v>2017</v>
      </c>
      <c r="B3236">
        <v>16</v>
      </c>
      <c r="C3236" t="s">
        <v>48</v>
      </c>
      <c r="D3236" t="s">
        <v>360</v>
      </c>
      <c r="E3236" t="s">
        <v>89</v>
      </c>
      <c r="F3236" t="s">
        <v>98</v>
      </c>
      <c r="G3236">
        <v>104</v>
      </c>
      <c r="H3236">
        <v>103</v>
      </c>
      <c r="I3236" t="s">
        <v>27</v>
      </c>
    </row>
    <row r="3237" spans="1:9" x14ac:dyDescent="0.2">
      <c r="A3237">
        <v>2017</v>
      </c>
      <c r="B3237">
        <v>16</v>
      </c>
      <c r="C3237" t="s">
        <v>48</v>
      </c>
      <c r="D3237" t="s">
        <v>361</v>
      </c>
      <c r="E3237" t="s">
        <v>89</v>
      </c>
      <c r="F3237" t="s">
        <v>90</v>
      </c>
      <c r="G3237">
        <v>69</v>
      </c>
      <c r="H3237">
        <v>68</v>
      </c>
      <c r="I3237" t="s">
        <v>27</v>
      </c>
    </row>
    <row r="3238" spans="1:9" x14ac:dyDescent="0.2">
      <c r="A3238">
        <v>2017</v>
      </c>
      <c r="B3238">
        <v>16</v>
      </c>
      <c r="C3238" t="s">
        <v>48</v>
      </c>
      <c r="D3238" t="s">
        <v>363</v>
      </c>
      <c r="E3238" t="s">
        <v>92</v>
      </c>
      <c r="F3238" t="s">
        <v>95</v>
      </c>
      <c r="G3238">
        <v>90</v>
      </c>
      <c r="H3238">
        <v>97</v>
      </c>
      <c r="I3238" t="s">
        <v>27</v>
      </c>
    </row>
    <row r="3239" spans="1:9" x14ac:dyDescent="0.2">
      <c r="A3239">
        <v>2017</v>
      </c>
      <c r="B3239">
        <v>16</v>
      </c>
      <c r="C3239" t="s">
        <v>48</v>
      </c>
      <c r="D3239" t="s">
        <v>362</v>
      </c>
      <c r="E3239" t="s">
        <v>92</v>
      </c>
      <c r="F3239" t="s">
        <v>90</v>
      </c>
      <c r="G3239">
        <v>88</v>
      </c>
      <c r="H3239">
        <v>45</v>
      </c>
      <c r="I3239" t="s">
        <v>27</v>
      </c>
    </row>
    <row r="3240" spans="1:9" x14ac:dyDescent="0.2">
      <c r="A3240">
        <v>2017</v>
      </c>
      <c r="B3240">
        <v>16</v>
      </c>
      <c r="C3240" t="s">
        <v>48</v>
      </c>
      <c r="D3240" t="s">
        <v>365</v>
      </c>
      <c r="E3240" t="s">
        <v>97</v>
      </c>
      <c r="F3240" t="s">
        <v>95</v>
      </c>
      <c r="G3240">
        <v>99</v>
      </c>
      <c r="H3240">
        <v>25</v>
      </c>
      <c r="I3240" t="s">
        <v>27</v>
      </c>
    </row>
    <row r="3241" spans="1:9" x14ac:dyDescent="0.2">
      <c r="A3241">
        <v>2017</v>
      </c>
      <c r="B3241">
        <v>16</v>
      </c>
      <c r="C3241" t="s">
        <v>48</v>
      </c>
      <c r="D3241" t="s">
        <v>341</v>
      </c>
      <c r="E3241" t="s">
        <v>100</v>
      </c>
      <c r="F3241" t="s">
        <v>98</v>
      </c>
      <c r="G3241">
        <v>77</v>
      </c>
      <c r="H3241">
        <v>111</v>
      </c>
      <c r="I3241" t="s">
        <v>27</v>
      </c>
    </row>
    <row r="3242" spans="1:9" x14ac:dyDescent="0.2">
      <c r="A3242">
        <v>2017</v>
      </c>
      <c r="B3242">
        <v>16</v>
      </c>
      <c r="C3242" t="s">
        <v>48</v>
      </c>
      <c r="D3242" t="s">
        <v>366</v>
      </c>
      <c r="E3242" t="s">
        <v>100</v>
      </c>
      <c r="F3242" t="s">
        <v>95</v>
      </c>
      <c r="G3242">
        <v>105</v>
      </c>
      <c r="H3242">
        <v>109</v>
      </c>
      <c r="I3242" t="s">
        <v>27</v>
      </c>
    </row>
    <row r="3243" spans="1:9" x14ac:dyDescent="0.2">
      <c r="A3243">
        <v>2017</v>
      </c>
      <c r="B3243">
        <v>16</v>
      </c>
      <c r="C3243" t="s">
        <v>48</v>
      </c>
      <c r="D3243" t="s">
        <v>385</v>
      </c>
      <c r="E3243" t="s">
        <v>100</v>
      </c>
      <c r="F3243" t="s">
        <v>98</v>
      </c>
      <c r="G3243">
        <v>83</v>
      </c>
      <c r="H3243">
        <v>95</v>
      </c>
      <c r="I3243" t="s">
        <v>27</v>
      </c>
    </row>
    <row r="3244" spans="1:9" x14ac:dyDescent="0.2">
      <c r="A3244">
        <v>2017</v>
      </c>
      <c r="B3244">
        <v>16</v>
      </c>
      <c r="C3244" t="s">
        <v>48</v>
      </c>
      <c r="D3244" t="s">
        <v>376</v>
      </c>
      <c r="E3244" t="s">
        <v>128</v>
      </c>
      <c r="F3244" t="s">
        <v>98</v>
      </c>
      <c r="G3244">
        <v>73</v>
      </c>
      <c r="H3244">
        <v>57</v>
      </c>
      <c r="I3244" t="s">
        <v>27</v>
      </c>
    </row>
    <row r="3245" spans="1:9" x14ac:dyDescent="0.2">
      <c r="A3245">
        <v>2017</v>
      </c>
      <c r="B3245">
        <v>16</v>
      </c>
      <c r="C3245" t="s">
        <v>48</v>
      </c>
      <c r="D3245" t="s">
        <v>200</v>
      </c>
      <c r="E3245" t="s">
        <v>103</v>
      </c>
      <c r="F3245" t="s">
        <v>90</v>
      </c>
      <c r="G3245">
        <v>67</v>
      </c>
      <c r="H3245">
        <v>69</v>
      </c>
      <c r="I3245" t="s">
        <v>27</v>
      </c>
    </row>
    <row r="3246" spans="1:9" x14ac:dyDescent="0.2">
      <c r="A3246">
        <v>2017</v>
      </c>
      <c r="B3246">
        <v>16</v>
      </c>
      <c r="C3246" t="s">
        <v>48</v>
      </c>
      <c r="D3246" t="s">
        <v>379</v>
      </c>
      <c r="E3246" t="s">
        <v>111</v>
      </c>
      <c r="F3246" t="s">
        <v>90</v>
      </c>
      <c r="G3246">
        <v>79</v>
      </c>
      <c r="H3246">
        <v>97</v>
      </c>
      <c r="I3246" t="s">
        <v>27</v>
      </c>
    </row>
    <row r="3247" spans="1:9" x14ac:dyDescent="0.2">
      <c r="A3247">
        <v>2017</v>
      </c>
      <c r="B3247">
        <v>16</v>
      </c>
      <c r="C3247" t="s">
        <v>48</v>
      </c>
      <c r="D3247" t="s">
        <v>367</v>
      </c>
      <c r="E3247" t="s">
        <v>111</v>
      </c>
      <c r="F3247" t="s">
        <v>95</v>
      </c>
      <c r="G3247">
        <v>81</v>
      </c>
      <c r="H3247">
        <v>92</v>
      </c>
      <c r="I3247" t="s">
        <v>27</v>
      </c>
    </row>
    <row r="3248" spans="1:9" x14ac:dyDescent="0.2">
      <c r="A3248">
        <v>2017</v>
      </c>
      <c r="B3248">
        <v>16</v>
      </c>
      <c r="C3248" t="s">
        <v>48</v>
      </c>
      <c r="D3248" t="s">
        <v>193</v>
      </c>
      <c r="E3248" t="s">
        <v>113</v>
      </c>
      <c r="F3248" t="s">
        <v>95</v>
      </c>
      <c r="G3248">
        <v>96</v>
      </c>
      <c r="H3248">
        <v>139</v>
      </c>
      <c r="I3248" t="s">
        <v>27</v>
      </c>
    </row>
    <row r="3249" spans="1:9" x14ac:dyDescent="0.2">
      <c r="A3249">
        <v>2017</v>
      </c>
      <c r="B3249">
        <v>16</v>
      </c>
      <c r="C3249" t="s">
        <v>48</v>
      </c>
      <c r="D3249" t="s">
        <v>368</v>
      </c>
      <c r="E3249" t="s">
        <v>117</v>
      </c>
      <c r="F3249" t="s">
        <v>90</v>
      </c>
      <c r="G3249">
        <v>75</v>
      </c>
      <c r="H3249">
        <v>44</v>
      </c>
      <c r="I3249" t="s">
        <v>27</v>
      </c>
    </row>
    <row r="3250" spans="1:9" x14ac:dyDescent="0.2">
      <c r="A3250">
        <v>2017</v>
      </c>
      <c r="B3250">
        <v>16</v>
      </c>
      <c r="C3250" t="s">
        <v>48</v>
      </c>
      <c r="D3250" t="s">
        <v>369</v>
      </c>
      <c r="E3250" t="s">
        <v>121</v>
      </c>
      <c r="F3250" t="s">
        <v>114</v>
      </c>
      <c r="G3250">
        <v>75</v>
      </c>
      <c r="H3250">
        <v>65</v>
      </c>
      <c r="I3250" t="s">
        <v>27</v>
      </c>
    </row>
    <row r="3251" spans="1:9" x14ac:dyDescent="0.2">
      <c r="A3251">
        <v>2017</v>
      </c>
      <c r="B3251">
        <v>16</v>
      </c>
      <c r="C3251" t="s">
        <v>48</v>
      </c>
      <c r="D3251" t="s">
        <v>370</v>
      </c>
      <c r="E3251" t="s">
        <v>121</v>
      </c>
      <c r="F3251" t="s">
        <v>95</v>
      </c>
      <c r="G3251">
        <v>135</v>
      </c>
      <c r="H3251">
        <v>116</v>
      </c>
      <c r="I3251" t="s">
        <v>27</v>
      </c>
    </row>
    <row r="3252" spans="1:9" x14ac:dyDescent="0.2">
      <c r="A3252">
        <v>2017</v>
      </c>
      <c r="B3252">
        <v>16</v>
      </c>
      <c r="C3252" t="s">
        <v>48</v>
      </c>
      <c r="D3252" t="s">
        <v>314</v>
      </c>
      <c r="E3252" t="s">
        <v>121</v>
      </c>
      <c r="F3252" t="s">
        <v>98</v>
      </c>
      <c r="G3252">
        <v>82</v>
      </c>
      <c r="H3252">
        <v>91</v>
      </c>
      <c r="I3252" t="s">
        <v>27</v>
      </c>
    </row>
    <row r="3253" spans="1:9" x14ac:dyDescent="0.2">
      <c r="A3253">
        <v>2017</v>
      </c>
      <c r="B3253">
        <v>16</v>
      </c>
      <c r="C3253" t="s">
        <v>48</v>
      </c>
      <c r="D3253" t="s">
        <v>371</v>
      </c>
      <c r="E3253" t="s">
        <v>123</v>
      </c>
      <c r="F3253" t="s">
        <v>95</v>
      </c>
      <c r="G3253">
        <v>93</v>
      </c>
      <c r="H3253">
        <v>72</v>
      </c>
      <c r="I3253" t="s">
        <v>27</v>
      </c>
    </row>
    <row r="3254" spans="1:9" x14ac:dyDescent="0.2">
      <c r="A3254">
        <v>2017</v>
      </c>
      <c r="B3254">
        <v>16</v>
      </c>
      <c r="C3254" t="s">
        <v>48</v>
      </c>
      <c r="D3254" t="s">
        <v>149</v>
      </c>
      <c r="E3254" t="s">
        <v>94</v>
      </c>
      <c r="F3254" t="s">
        <v>125</v>
      </c>
      <c r="G3254">
        <v>65</v>
      </c>
      <c r="H3254">
        <v>60</v>
      </c>
      <c r="I3254" t="s">
        <v>27</v>
      </c>
    </row>
    <row r="3255" spans="1:9" x14ac:dyDescent="0.2">
      <c r="A3255">
        <v>2017</v>
      </c>
      <c r="B3255">
        <v>16</v>
      </c>
      <c r="C3255" t="s">
        <v>48</v>
      </c>
      <c r="D3255" t="s">
        <v>374</v>
      </c>
      <c r="E3255" t="s">
        <v>106</v>
      </c>
      <c r="F3255" t="s">
        <v>125</v>
      </c>
      <c r="G3255">
        <v>76</v>
      </c>
      <c r="H3255">
        <v>115</v>
      </c>
      <c r="I3255" t="s">
        <v>27</v>
      </c>
    </row>
    <row r="3256" spans="1:9" x14ac:dyDescent="0.2">
      <c r="A3256">
        <v>2017</v>
      </c>
      <c r="B3256">
        <v>16</v>
      </c>
      <c r="C3256" t="s">
        <v>48</v>
      </c>
      <c r="D3256" t="s">
        <v>377</v>
      </c>
      <c r="E3256" t="s">
        <v>121</v>
      </c>
      <c r="F3256" t="s">
        <v>125</v>
      </c>
      <c r="G3256">
        <v>80</v>
      </c>
      <c r="H3256">
        <v>133</v>
      </c>
      <c r="I3256" t="s">
        <v>27</v>
      </c>
    </row>
    <row r="3257" spans="1:9" x14ac:dyDescent="0.2">
      <c r="A3257">
        <v>2017</v>
      </c>
      <c r="B3257">
        <v>16</v>
      </c>
      <c r="C3257" t="s">
        <v>48</v>
      </c>
      <c r="D3257" t="s">
        <v>386</v>
      </c>
      <c r="E3257" t="s">
        <v>123</v>
      </c>
      <c r="F3257" t="s">
        <v>125</v>
      </c>
      <c r="G3257">
        <v>80</v>
      </c>
      <c r="H3257">
        <v>53</v>
      </c>
      <c r="I3257" t="s">
        <v>27</v>
      </c>
    </row>
    <row r="3258" spans="1:9" x14ac:dyDescent="0.2">
      <c r="A3258">
        <v>2017</v>
      </c>
      <c r="B3258">
        <v>17</v>
      </c>
      <c r="C3258" t="s">
        <v>48</v>
      </c>
      <c r="D3258" t="s">
        <v>360</v>
      </c>
      <c r="E3258" t="s">
        <v>89</v>
      </c>
      <c r="F3258" t="s">
        <v>98</v>
      </c>
      <c r="G3258">
        <v>109</v>
      </c>
      <c r="H3258">
        <v>96</v>
      </c>
      <c r="I3258" t="s">
        <v>27</v>
      </c>
    </row>
    <row r="3259" spans="1:9" x14ac:dyDescent="0.2">
      <c r="A3259">
        <v>2017</v>
      </c>
      <c r="B3259">
        <v>17</v>
      </c>
      <c r="C3259" t="s">
        <v>48</v>
      </c>
      <c r="D3259" t="s">
        <v>361</v>
      </c>
      <c r="E3259" t="s">
        <v>89</v>
      </c>
      <c r="F3259" t="s">
        <v>90</v>
      </c>
      <c r="G3259">
        <v>83</v>
      </c>
      <c r="H3259">
        <v>102</v>
      </c>
      <c r="I3259" t="s">
        <v>27</v>
      </c>
    </row>
    <row r="3260" spans="1:9" x14ac:dyDescent="0.2">
      <c r="A3260">
        <v>2017</v>
      </c>
      <c r="B3260">
        <v>17</v>
      </c>
      <c r="C3260" t="s">
        <v>48</v>
      </c>
      <c r="D3260" t="s">
        <v>363</v>
      </c>
      <c r="E3260" t="s">
        <v>92</v>
      </c>
      <c r="F3260" t="s">
        <v>95</v>
      </c>
      <c r="G3260">
        <v>95</v>
      </c>
      <c r="H3260">
        <v>120</v>
      </c>
      <c r="I3260" t="s">
        <v>27</v>
      </c>
    </row>
    <row r="3261" spans="1:9" x14ac:dyDescent="0.2">
      <c r="A3261">
        <v>2017</v>
      </c>
      <c r="B3261">
        <v>17</v>
      </c>
      <c r="C3261" t="s">
        <v>48</v>
      </c>
      <c r="D3261" t="s">
        <v>362</v>
      </c>
      <c r="E3261" t="s">
        <v>92</v>
      </c>
      <c r="F3261" t="s">
        <v>90</v>
      </c>
      <c r="G3261">
        <v>81</v>
      </c>
      <c r="H3261">
        <v>81</v>
      </c>
      <c r="I3261" t="s">
        <v>27</v>
      </c>
    </row>
    <row r="3262" spans="1:9" x14ac:dyDescent="0.2">
      <c r="A3262">
        <v>2017</v>
      </c>
      <c r="B3262">
        <v>17</v>
      </c>
      <c r="C3262" t="s">
        <v>48</v>
      </c>
      <c r="D3262" t="s">
        <v>385</v>
      </c>
      <c r="E3262" t="s">
        <v>100</v>
      </c>
      <c r="F3262" t="s">
        <v>98</v>
      </c>
      <c r="G3262">
        <v>74</v>
      </c>
      <c r="H3262">
        <v>51</v>
      </c>
      <c r="I3262" t="s">
        <v>27</v>
      </c>
    </row>
    <row r="3263" spans="1:9" x14ac:dyDescent="0.2">
      <c r="A3263">
        <v>2017</v>
      </c>
      <c r="B3263">
        <v>17</v>
      </c>
      <c r="C3263" t="s">
        <v>48</v>
      </c>
      <c r="D3263" t="s">
        <v>366</v>
      </c>
      <c r="E3263" t="s">
        <v>100</v>
      </c>
      <c r="F3263" t="s">
        <v>95</v>
      </c>
      <c r="G3263">
        <v>101</v>
      </c>
      <c r="H3263">
        <v>84</v>
      </c>
      <c r="I3263" t="s">
        <v>27</v>
      </c>
    </row>
    <row r="3264" spans="1:9" x14ac:dyDescent="0.2">
      <c r="A3264">
        <v>2017</v>
      </c>
      <c r="B3264">
        <v>17</v>
      </c>
      <c r="C3264" t="s">
        <v>48</v>
      </c>
      <c r="D3264" t="s">
        <v>341</v>
      </c>
      <c r="E3264" t="s">
        <v>100</v>
      </c>
      <c r="F3264" t="s">
        <v>98</v>
      </c>
      <c r="G3264">
        <v>79</v>
      </c>
      <c r="H3264">
        <v>66</v>
      </c>
      <c r="I3264" t="s">
        <v>27</v>
      </c>
    </row>
    <row r="3265" spans="1:9" x14ac:dyDescent="0.2">
      <c r="A3265">
        <v>2017</v>
      </c>
      <c r="B3265">
        <v>17</v>
      </c>
      <c r="C3265" t="s">
        <v>48</v>
      </c>
      <c r="D3265" t="s">
        <v>355</v>
      </c>
      <c r="E3265" t="s">
        <v>106</v>
      </c>
      <c r="F3265" t="s">
        <v>98</v>
      </c>
      <c r="G3265">
        <v>83</v>
      </c>
      <c r="H3265">
        <v>106</v>
      </c>
      <c r="I3265" t="s">
        <v>27</v>
      </c>
    </row>
    <row r="3266" spans="1:9" x14ac:dyDescent="0.2">
      <c r="A3266">
        <v>2017</v>
      </c>
      <c r="B3266">
        <v>17</v>
      </c>
      <c r="C3266" t="s">
        <v>48</v>
      </c>
      <c r="D3266" t="s">
        <v>374</v>
      </c>
      <c r="E3266" t="s">
        <v>106</v>
      </c>
      <c r="F3266" t="s">
        <v>95</v>
      </c>
      <c r="G3266">
        <v>86</v>
      </c>
      <c r="H3266">
        <v>148</v>
      </c>
      <c r="I3266" t="s">
        <v>27</v>
      </c>
    </row>
    <row r="3267" spans="1:9" x14ac:dyDescent="0.2">
      <c r="A3267">
        <v>2017</v>
      </c>
      <c r="B3267">
        <v>17</v>
      </c>
      <c r="C3267" t="s">
        <v>48</v>
      </c>
      <c r="D3267" t="s">
        <v>379</v>
      </c>
      <c r="E3267" t="s">
        <v>111</v>
      </c>
      <c r="F3267" t="s">
        <v>90</v>
      </c>
      <c r="G3267">
        <v>87</v>
      </c>
      <c r="H3267">
        <v>100</v>
      </c>
      <c r="I3267" t="s">
        <v>27</v>
      </c>
    </row>
    <row r="3268" spans="1:9" x14ac:dyDescent="0.2">
      <c r="A3268">
        <v>2017</v>
      </c>
      <c r="B3268">
        <v>17</v>
      </c>
      <c r="C3268" t="s">
        <v>48</v>
      </c>
      <c r="D3268" t="s">
        <v>367</v>
      </c>
      <c r="E3268" t="s">
        <v>111</v>
      </c>
      <c r="F3268" t="s">
        <v>95</v>
      </c>
      <c r="G3268">
        <v>83</v>
      </c>
      <c r="H3268">
        <v>85</v>
      </c>
      <c r="I3268" t="s">
        <v>27</v>
      </c>
    </row>
    <row r="3269" spans="1:9" x14ac:dyDescent="0.2">
      <c r="A3269">
        <v>2017</v>
      </c>
      <c r="B3269">
        <v>17</v>
      </c>
      <c r="C3269" t="s">
        <v>48</v>
      </c>
      <c r="D3269" t="s">
        <v>193</v>
      </c>
      <c r="E3269" t="s">
        <v>113</v>
      </c>
      <c r="F3269" t="s">
        <v>95</v>
      </c>
      <c r="G3269">
        <v>105</v>
      </c>
      <c r="H3269">
        <v>126</v>
      </c>
      <c r="I3269" t="s">
        <v>27</v>
      </c>
    </row>
    <row r="3270" spans="1:9" x14ac:dyDescent="0.2">
      <c r="A3270">
        <v>2017</v>
      </c>
      <c r="B3270">
        <v>17</v>
      </c>
      <c r="C3270" t="s">
        <v>48</v>
      </c>
      <c r="D3270" t="s">
        <v>368</v>
      </c>
      <c r="E3270" t="s">
        <v>117</v>
      </c>
      <c r="F3270" t="s">
        <v>90</v>
      </c>
      <c r="G3270">
        <v>78</v>
      </c>
      <c r="H3270">
        <v>117</v>
      </c>
      <c r="I3270" t="s">
        <v>27</v>
      </c>
    </row>
    <row r="3271" spans="1:9" x14ac:dyDescent="0.2">
      <c r="A3271">
        <v>2017</v>
      </c>
      <c r="B3271">
        <v>17</v>
      </c>
      <c r="C3271" t="s">
        <v>48</v>
      </c>
      <c r="D3271" t="s">
        <v>369</v>
      </c>
      <c r="E3271" t="s">
        <v>121</v>
      </c>
      <c r="F3271" t="s">
        <v>114</v>
      </c>
      <c r="G3271">
        <v>72</v>
      </c>
      <c r="H3271">
        <v>60</v>
      </c>
      <c r="I3271" t="s">
        <v>27</v>
      </c>
    </row>
    <row r="3272" spans="1:9" x14ac:dyDescent="0.2">
      <c r="A3272">
        <v>2017</v>
      </c>
      <c r="B3272">
        <v>17</v>
      </c>
      <c r="C3272" t="s">
        <v>48</v>
      </c>
      <c r="D3272" t="s">
        <v>370</v>
      </c>
      <c r="E3272" t="s">
        <v>121</v>
      </c>
      <c r="F3272" t="s">
        <v>95</v>
      </c>
      <c r="G3272">
        <v>135</v>
      </c>
      <c r="H3272">
        <v>104</v>
      </c>
      <c r="I3272" t="s">
        <v>27</v>
      </c>
    </row>
    <row r="3273" spans="1:9" x14ac:dyDescent="0.2">
      <c r="A3273">
        <v>2017</v>
      </c>
      <c r="B3273">
        <v>17</v>
      </c>
      <c r="C3273" t="s">
        <v>48</v>
      </c>
      <c r="D3273" t="s">
        <v>314</v>
      </c>
      <c r="E3273" t="s">
        <v>121</v>
      </c>
      <c r="F3273" t="s">
        <v>98</v>
      </c>
      <c r="G3273">
        <v>85</v>
      </c>
      <c r="H3273">
        <v>77</v>
      </c>
      <c r="I3273" t="s">
        <v>27</v>
      </c>
    </row>
    <row r="3274" spans="1:9" x14ac:dyDescent="0.2">
      <c r="A3274">
        <v>2017</v>
      </c>
      <c r="B3274">
        <v>17</v>
      </c>
      <c r="C3274" t="s">
        <v>48</v>
      </c>
      <c r="D3274" t="s">
        <v>377</v>
      </c>
      <c r="E3274" t="s">
        <v>121</v>
      </c>
      <c r="F3274" t="s">
        <v>90</v>
      </c>
      <c r="G3274">
        <v>87</v>
      </c>
      <c r="H3274">
        <v>117</v>
      </c>
      <c r="I3274" t="s">
        <v>27</v>
      </c>
    </row>
    <row r="3275" spans="1:9" x14ac:dyDescent="0.2">
      <c r="A3275">
        <v>2017</v>
      </c>
      <c r="B3275">
        <v>17</v>
      </c>
      <c r="C3275" t="s">
        <v>48</v>
      </c>
      <c r="D3275" t="s">
        <v>371</v>
      </c>
      <c r="E3275" t="s">
        <v>123</v>
      </c>
      <c r="F3275" t="s">
        <v>95</v>
      </c>
      <c r="G3275">
        <v>89</v>
      </c>
      <c r="H3275">
        <v>93</v>
      </c>
      <c r="I3275" t="s">
        <v>27</v>
      </c>
    </row>
    <row r="3276" spans="1:9" x14ac:dyDescent="0.2">
      <c r="A3276">
        <v>2017</v>
      </c>
      <c r="B3276">
        <v>17</v>
      </c>
      <c r="C3276" t="s">
        <v>48</v>
      </c>
      <c r="D3276" t="s">
        <v>261</v>
      </c>
      <c r="E3276" t="s">
        <v>89</v>
      </c>
      <c r="F3276" t="s">
        <v>125</v>
      </c>
      <c r="G3276">
        <v>88</v>
      </c>
      <c r="H3276">
        <v>46</v>
      </c>
      <c r="I3276" t="s">
        <v>27</v>
      </c>
    </row>
    <row r="3277" spans="1:9" x14ac:dyDescent="0.2">
      <c r="A3277">
        <v>2017</v>
      </c>
      <c r="B3277">
        <v>17</v>
      </c>
      <c r="C3277" t="s">
        <v>48</v>
      </c>
      <c r="D3277" t="s">
        <v>149</v>
      </c>
      <c r="E3277" t="s">
        <v>94</v>
      </c>
      <c r="F3277" t="s">
        <v>125</v>
      </c>
      <c r="G3277">
        <v>67</v>
      </c>
      <c r="H3277">
        <v>69</v>
      </c>
      <c r="I3277" t="s">
        <v>27</v>
      </c>
    </row>
    <row r="3278" spans="1:9" x14ac:dyDescent="0.2">
      <c r="A3278">
        <v>2017</v>
      </c>
      <c r="B3278">
        <v>17</v>
      </c>
      <c r="C3278" t="s">
        <v>48</v>
      </c>
      <c r="D3278" t="s">
        <v>200</v>
      </c>
      <c r="E3278" t="s">
        <v>103</v>
      </c>
      <c r="F3278" t="s">
        <v>125</v>
      </c>
      <c r="G3278">
        <v>67</v>
      </c>
      <c r="H3278">
        <v>0</v>
      </c>
      <c r="I3278" t="s">
        <v>27</v>
      </c>
    </row>
    <row r="3279" spans="1:9" x14ac:dyDescent="0.2">
      <c r="A3279">
        <v>2017</v>
      </c>
      <c r="B3279">
        <v>17</v>
      </c>
      <c r="C3279" t="s">
        <v>48</v>
      </c>
      <c r="D3279" t="s">
        <v>251</v>
      </c>
      <c r="E3279" t="s">
        <v>111</v>
      </c>
      <c r="F3279" t="s">
        <v>125</v>
      </c>
      <c r="G3279">
        <v>76</v>
      </c>
      <c r="H3279">
        <v>103</v>
      </c>
      <c r="I3279" t="s">
        <v>27</v>
      </c>
    </row>
    <row r="3280" spans="1:9" x14ac:dyDescent="0.2">
      <c r="A3280">
        <v>2017</v>
      </c>
      <c r="B3280">
        <v>18</v>
      </c>
      <c r="C3280" t="s">
        <v>48</v>
      </c>
      <c r="D3280" t="s">
        <v>360</v>
      </c>
      <c r="E3280" t="s">
        <v>89</v>
      </c>
      <c r="F3280" t="s">
        <v>98</v>
      </c>
      <c r="G3280">
        <v>110</v>
      </c>
      <c r="H3280">
        <v>78</v>
      </c>
      <c r="I3280" t="s">
        <v>27</v>
      </c>
    </row>
    <row r="3281" spans="1:9" x14ac:dyDescent="0.2">
      <c r="A3281">
        <v>2017</v>
      </c>
      <c r="B3281">
        <v>18</v>
      </c>
      <c r="C3281" t="s">
        <v>48</v>
      </c>
      <c r="D3281" t="s">
        <v>361</v>
      </c>
      <c r="E3281" t="s">
        <v>89</v>
      </c>
      <c r="F3281" t="s">
        <v>90</v>
      </c>
      <c r="G3281">
        <v>88</v>
      </c>
      <c r="H3281">
        <v>146</v>
      </c>
      <c r="I3281" t="s">
        <v>27</v>
      </c>
    </row>
    <row r="3282" spans="1:9" x14ac:dyDescent="0.2">
      <c r="A3282">
        <v>2017</v>
      </c>
      <c r="B3282">
        <v>18</v>
      </c>
      <c r="C3282" t="s">
        <v>48</v>
      </c>
      <c r="D3282" t="s">
        <v>363</v>
      </c>
      <c r="E3282" t="s">
        <v>92</v>
      </c>
      <c r="F3282" t="s">
        <v>95</v>
      </c>
      <c r="G3282">
        <v>93</v>
      </c>
      <c r="H3282">
        <v>80</v>
      </c>
      <c r="I3282" t="s">
        <v>27</v>
      </c>
    </row>
    <row r="3283" spans="1:9" x14ac:dyDescent="0.2">
      <c r="A3283">
        <v>2017</v>
      </c>
      <c r="B3283">
        <v>18</v>
      </c>
      <c r="C3283" t="s">
        <v>48</v>
      </c>
      <c r="D3283" t="s">
        <v>362</v>
      </c>
      <c r="E3283" t="s">
        <v>92</v>
      </c>
      <c r="F3283" t="s">
        <v>90</v>
      </c>
      <c r="G3283">
        <v>77</v>
      </c>
      <c r="H3283">
        <v>78</v>
      </c>
      <c r="I3283" t="s">
        <v>27</v>
      </c>
    </row>
    <row r="3284" spans="1:9" x14ac:dyDescent="0.2">
      <c r="A3284">
        <v>2017</v>
      </c>
      <c r="B3284">
        <v>18</v>
      </c>
      <c r="C3284" t="s">
        <v>48</v>
      </c>
      <c r="D3284" t="s">
        <v>385</v>
      </c>
      <c r="E3284" t="s">
        <v>100</v>
      </c>
      <c r="F3284" t="s">
        <v>98</v>
      </c>
      <c r="G3284">
        <v>76</v>
      </c>
      <c r="H3284">
        <v>56</v>
      </c>
      <c r="I3284" t="s">
        <v>27</v>
      </c>
    </row>
    <row r="3285" spans="1:9" x14ac:dyDescent="0.2">
      <c r="A3285">
        <v>2017</v>
      </c>
      <c r="B3285">
        <v>18</v>
      </c>
      <c r="C3285" t="s">
        <v>48</v>
      </c>
      <c r="D3285" t="s">
        <v>366</v>
      </c>
      <c r="E3285" t="s">
        <v>100</v>
      </c>
      <c r="F3285" t="s">
        <v>95</v>
      </c>
      <c r="G3285">
        <v>100</v>
      </c>
      <c r="H3285">
        <v>102</v>
      </c>
      <c r="I3285" t="s">
        <v>27</v>
      </c>
    </row>
    <row r="3286" spans="1:9" x14ac:dyDescent="0.2">
      <c r="A3286">
        <v>2017</v>
      </c>
      <c r="B3286">
        <v>18</v>
      </c>
      <c r="C3286" t="s">
        <v>48</v>
      </c>
      <c r="D3286" t="s">
        <v>341</v>
      </c>
      <c r="E3286" t="s">
        <v>100</v>
      </c>
      <c r="F3286" t="s">
        <v>98</v>
      </c>
      <c r="G3286">
        <v>73</v>
      </c>
      <c r="H3286">
        <v>59</v>
      </c>
      <c r="I3286" t="s">
        <v>27</v>
      </c>
    </row>
    <row r="3287" spans="1:9" x14ac:dyDescent="0.2">
      <c r="A3287">
        <v>2017</v>
      </c>
      <c r="B3287">
        <v>18</v>
      </c>
      <c r="C3287" t="s">
        <v>48</v>
      </c>
      <c r="D3287" t="s">
        <v>355</v>
      </c>
      <c r="E3287" t="s">
        <v>106</v>
      </c>
      <c r="F3287" t="s">
        <v>98</v>
      </c>
      <c r="G3287">
        <v>85</v>
      </c>
      <c r="H3287">
        <v>64</v>
      </c>
      <c r="I3287" t="s">
        <v>27</v>
      </c>
    </row>
    <row r="3288" spans="1:9" x14ac:dyDescent="0.2">
      <c r="A3288">
        <v>2017</v>
      </c>
      <c r="B3288">
        <v>18</v>
      </c>
      <c r="C3288" t="s">
        <v>48</v>
      </c>
      <c r="D3288" t="s">
        <v>374</v>
      </c>
      <c r="E3288" t="s">
        <v>106</v>
      </c>
      <c r="F3288" t="s">
        <v>95</v>
      </c>
      <c r="G3288">
        <v>86</v>
      </c>
      <c r="H3288">
        <v>106</v>
      </c>
      <c r="I3288" t="s">
        <v>27</v>
      </c>
    </row>
    <row r="3289" spans="1:9" x14ac:dyDescent="0.2">
      <c r="A3289">
        <v>2017</v>
      </c>
      <c r="B3289">
        <v>18</v>
      </c>
      <c r="C3289" t="s">
        <v>48</v>
      </c>
      <c r="D3289" t="s">
        <v>379</v>
      </c>
      <c r="E3289" t="s">
        <v>111</v>
      </c>
      <c r="F3289" t="s">
        <v>90</v>
      </c>
      <c r="G3289">
        <v>88</v>
      </c>
      <c r="H3289">
        <v>85</v>
      </c>
      <c r="I3289" t="s">
        <v>27</v>
      </c>
    </row>
    <row r="3290" spans="1:9" x14ac:dyDescent="0.2">
      <c r="A3290">
        <v>2017</v>
      </c>
      <c r="B3290">
        <v>18</v>
      </c>
      <c r="C3290" t="s">
        <v>48</v>
      </c>
      <c r="D3290" t="s">
        <v>367</v>
      </c>
      <c r="E3290" t="s">
        <v>111</v>
      </c>
      <c r="F3290" t="s">
        <v>95</v>
      </c>
      <c r="G3290">
        <v>82</v>
      </c>
      <c r="H3290">
        <v>93</v>
      </c>
      <c r="I3290" t="s">
        <v>27</v>
      </c>
    </row>
    <row r="3291" spans="1:9" x14ac:dyDescent="0.2">
      <c r="A3291">
        <v>2017</v>
      </c>
      <c r="B3291">
        <v>18</v>
      </c>
      <c r="C3291" t="s">
        <v>48</v>
      </c>
      <c r="D3291" t="s">
        <v>251</v>
      </c>
      <c r="E3291" t="s">
        <v>111</v>
      </c>
      <c r="F3291" t="s">
        <v>95</v>
      </c>
      <c r="G3291">
        <v>73</v>
      </c>
      <c r="H3291">
        <v>81</v>
      </c>
      <c r="I3291" t="s">
        <v>27</v>
      </c>
    </row>
    <row r="3292" spans="1:9" x14ac:dyDescent="0.2">
      <c r="A3292">
        <v>2017</v>
      </c>
      <c r="B3292">
        <v>18</v>
      </c>
      <c r="C3292" t="s">
        <v>48</v>
      </c>
      <c r="D3292" t="s">
        <v>193</v>
      </c>
      <c r="E3292" t="s">
        <v>113</v>
      </c>
      <c r="F3292" t="s">
        <v>95</v>
      </c>
      <c r="G3292">
        <v>103</v>
      </c>
      <c r="H3292">
        <v>93</v>
      </c>
      <c r="I3292" t="s">
        <v>27</v>
      </c>
    </row>
    <row r="3293" spans="1:9" x14ac:dyDescent="0.2">
      <c r="A3293">
        <v>2017</v>
      </c>
      <c r="B3293">
        <v>18</v>
      </c>
      <c r="C3293" t="s">
        <v>48</v>
      </c>
      <c r="D3293" t="s">
        <v>368</v>
      </c>
      <c r="E3293" t="s">
        <v>117</v>
      </c>
      <c r="F3293" t="s">
        <v>90</v>
      </c>
      <c r="G3293">
        <v>80</v>
      </c>
      <c r="H3293">
        <v>79</v>
      </c>
      <c r="I3293" t="s">
        <v>27</v>
      </c>
    </row>
    <row r="3294" spans="1:9" x14ac:dyDescent="0.2">
      <c r="A3294">
        <v>2017</v>
      </c>
      <c r="B3294">
        <v>18</v>
      </c>
      <c r="C3294" t="s">
        <v>48</v>
      </c>
      <c r="D3294" t="s">
        <v>370</v>
      </c>
      <c r="E3294" t="s">
        <v>121</v>
      </c>
      <c r="F3294" t="s">
        <v>95</v>
      </c>
      <c r="G3294">
        <v>142</v>
      </c>
      <c r="H3294">
        <v>134</v>
      </c>
      <c r="I3294" t="s">
        <v>27</v>
      </c>
    </row>
    <row r="3295" spans="1:9" x14ac:dyDescent="0.2">
      <c r="A3295">
        <v>2017</v>
      </c>
      <c r="B3295">
        <v>18</v>
      </c>
      <c r="C3295" t="s">
        <v>48</v>
      </c>
      <c r="D3295" t="s">
        <v>369</v>
      </c>
      <c r="E3295" t="s">
        <v>121</v>
      </c>
      <c r="F3295" t="s">
        <v>114</v>
      </c>
      <c r="G3295">
        <v>77</v>
      </c>
      <c r="H3295">
        <v>133</v>
      </c>
      <c r="I3295" t="s">
        <v>27</v>
      </c>
    </row>
    <row r="3296" spans="1:9" x14ac:dyDescent="0.2">
      <c r="A3296">
        <v>2017</v>
      </c>
      <c r="B3296">
        <v>18</v>
      </c>
      <c r="C3296" t="s">
        <v>48</v>
      </c>
      <c r="D3296" t="s">
        <v>314</v>
      </c>
      <c r="E3296" t="s">
        <v>121</v>
      </c>
      <c r="F3296" t="s">
        <v>98</v>
      </c>
      <c r="G3296">
        <v>79</v>
      </c>
      <c r="H3296">
        <v>80</v>
      </c>
      <c r="I3296" t="s">
        <v>27</v>
      </c>
    </row>
    <row r="3297" spans="1:9" x14ac:dyDescent="0.2">
      <c r="A3297">
        <v>2017</v>
      </c>
      <c r="B3297">
        <v>18</v>
      </c>
      <c r="C3297" t="s">
        <v>48</v>
      </c>
      <c r="D3297" t="s">
        <v>377</v>
      </c>
      <c r="E3297" t="s">
        <v>121</v>
      </c>
      <c r="F3297" t="s">
        <v>90</v>
      </c>
      <c r="G3297">
        <v>83</v>
      </c>
      <c r="H3297">
        <v>75</v>
      </c>
      <c r="I3297" t="s">
        <v>27</v>
      </c>
    </row>
    <row r="3298" spans="1:9" x14ac:dyDescent="0.2">
      <c r="A3298">
        <v>2017</v>
      </c>
      <c r="B3298">
        <v>18</v>
      </c>
      <c r="C3298" t="s">
        <v>48</v>
      </c>
      <c r="D3298" t="s">
        <v>149</v>
      </c>
      <c r="E3298" t="s">
        <v>94</v>
      </c>
      <c r="F3298" t="s">
        <v>125</v>
      </c>
      <c r="G3298">
        <v>67</v>
      </c>
      <c r="H3298">
        <v>73</v>
      </c>
      <c r="I3298" t="s">
        <v>27</v>
      </c>
    </row>
    <row r="3299" spans="1:9" x14ac:dyDescent="0.2">
      <c r="A3299">
        <v>2017</v>
      </c>
      <c r="B3299">
        <v>18</v>
      </c>
      <c r="C3299" t="s">
        <v>48</v>
      </c>
      <c r="D3299" t="s">
        <v>387</v>
      </c>
      <c r="E3299" t="s">
        <v>165</v>
      </c>
      <c r="F3299" t="s">
        <v>125</v>
      </c>
      <c r="G3299">
        <v>57</v>
      </c>
      <c r="H3299">
        <v>52</v>
      </c>
      <c r="I3299" t="s">
        <v>27</v>
      </c>
    </row>
    <row r="3300" spans="1:9" x14ac:dyDescent="0.2">
      <c r="A3300">
        <v>2017</v>
      </c>
      <c r="B3300">
        <v>18</v>
      </c>
      <c r="C3300" t="s">
        <v>48</v>
      </c>
      <c r="D3300" t="s">
        <v>200</v>
      </c>
      <c r="E3300" t="s">
        <v>103</v>
      </c>
      <c r="F3300" t="s">
        <v>125</v>
      </c>
      <c r="G3300">
        <v>67</v>
      </c>
      <c r="H3300">
        <v>0</v>
      </c>
      <c r="I3300" t="s">
        <v>27</v>
      </c>
    </row>
    <row r="3301" spans="1:9" x14ac:dyDescent="0.2">
      <c r="A3301">
        <v>2017</v>
      </c>
      <c r="B3301">
        <v>18</v>
      </c>
      <c r="C3301" t="s">
        <v>48</v>
      </c>
      <c r="D3301" t="s">
        <v>371</v>
      </c>
      <c r="E3301" t="s">
        <v>123</v>
      </c>
      <c r="F3301" t="s">
        <v>125</v>
      </c>
      <c r="G3301">
        <v>89</v>
      </c>
      <c r="H3301">
        <v>0</v>
      </c>
      <c r="I3301" t="s">
        <v>27</v>
      </c>
    </row>
    <row r="3302" spans="1:9" x14ac:dyDescent="0.2">
      <c r="A3302">
        <v>2017</v>
      </c>
      <c r="B3302">
        <v>19</v>
      </c>
      <c r="C3302" t="s">
        <v>48</v>
      </c>
      <c r="D3302" t="s">
        <v>360</v>
      </c>
      <c r="E3302" t="s">
        <v>89</v>
      </c>
      <c r="F3302" t="s">
        <v>98</v>
      </c>
      <c r="G3302">
        <v>101</v>
      </c>
      <c r="H3302">
        <v>80</v>
      </c>
      <c r="I3302" t="s">
        <v>27</v>
      </c>
    </row>
    <row r="3303" spans="1:9" x14ac:dyDescent="0.2">
      <c r="A3303">
        <v>2017</v>
      </c>
      <c r="B3303">
        <v>19</v>
      </c>
      <c r="C3303" t="s">
        <v>48</v>
      </c>
      <c r="D3303" t="s">
        <v>361</v>
      </c>
      <c r="E3303" t="s">
        <v>89</v>
      </c>
      <c r="F3303" t="s">
        <v>90</v>
      </c>
      <c r="G3303">
        <v>89</v>
      </c>
      <c r="H3303">
        <v>68</v>
      </c>
      <c r="I3303" t="s">
        <v>27</v>
      </c>
    </row>
    <row r="3304" spans="1:9" x14ac:dyDescent="0.2">
      <c r="A3304">
        <v>2017</v>
      </c>
      <c r="B3304">
        <v>19</v>
      </c>
      <c r="C3304" t="s">
        <v>48</v>
      </c>
      <c r="D3304" t="s">
        <v>363</v>
      </c>
      <c r="E3304" t="s">
        <v>92</v>
      </c>
      <c r="F3304" t="s">
        <v>95</v>
      </c>
      <c r="G3304">
        <v>90</v>
      </c>
      <c r="H3304">
        <v>123</v>
      </c>
      <c r="I3304" t="s">
        <v>27</v>
      </c>
    </row>
    <row r="3305" spans="1:9" x14ac:dyDescent="0.2">
      <c r="A3305">
        <v>2017</v>
      </c>
      <c r="B3305">
        <v>19</v>
      </c>
      <c r="C3305" t="s">
        <v>48</v>
      </c>
      <c r="D3305" t="s">
        <v>362</v>
      </c>
      <c r="E3305" t="s">
        <v>92</v>
      </c>
      <c r="F3305" t="s">
        <v>90</v>
      </c>
      <c r="G3305">
        <v>78</v>
      </c>
      <c r="H3305">
        <v>67</v>
      </c>
      <c r="I3305" t="s">
        <v>27</v>
      </c>
    </row>
    <row r="3306" spans="1:9" x14ac:dyDescent="0.2">
      <c r="A3306">
        <v>2017</v>
      </c>
      <c r="B3306">
        <v>19</v>
      </c>
      <c r="C3306" t="s">
        <v>48</v>
      </c>
      <c r="D3306" t="s">
        <v>331</v>
      </c>
      <c r="E3306" t="s">
        <v>131</v>
      </c>
      <c r="F3306" t="s">
        <v>98</v>
      </c>
      <c r="G3306">
        <v>77</v>
      </c>
      <c r="H3306">
        <v>96</v>
      </c>
      <c r="I3306" t="s">
        <v>27</v>
      </c>
    </row>
    <row r="3307" spans="1:9" x14ac:dyDescent="0.2">
      <c r="A3307">
        <v>2017</v>
      </c>
      <c r="B3307">
        <v>19</v>
      </c>
      <c r="C3307" t="s">
        <v>48</v>
      </c>
      <c r="D3307" t="s">
        <v>341</v>
      </c>
      <c r="E3307" t="s">
        <v>100</v>
      </c>
      <c r="F3307" t="s">
        <v>98</v>
      </c>
      <c r="G3307">
        <v>77</v>
      </c>
      <c r="H3307">
        <v>80</v>
      </c>
      <c r="I3307" t="s">
        <v>27</v>
      </c>
    </row>
    <row r="3308" spans="1:9" x14ac:dyDescent="0.2">
      <c r="A3308">
        <v>2017</v>
      </c>
      <c r="B3308">
        <v>19</v>
      </c>
      <c r="C3308" t="s">
        <v>48</v>
      </c>
      <c r="D3308" t="s">
        <v>366</v>
      </c>
      <c r="E3308" t="s">
        <v>100</v>
      </c>
      <c r="F3308" t="s">
        <v>95</v>
      </c>
      <c r="G3308">
        <v>98</v>
      </c>
      <c r="H3308">
        <v>90</v>
      </c>
      <c r="I3308" t="s">
        <v>27</v>
      </c>
    </row>
    <row r="3309" spans="1:9" x14ac:dyDescent="0.2">
      <c r="A3309">
        <v>2017</v>
      </c>
      <c r="B3309">
        <v>19</v>
      </c>
      <c r="C3309" t="s">
        <v>48</v>
      </c>
      <c r="D3309" t="s">
        <v>200</v>
      </c>
      <c r="E3309" t="s">
        <v>103</v>
      </c>
      <c r="F3309" t="s">
        <v>90</v>
      </c>
      <c r="G3309">
        <v>64</v>
      </c>
      <c r="H3309">
        <v>65</v>
      </c>
      <c r="I3309" t="s">
        <v>27</v>
      </c>
    </row>
    <row r="3310" spans="1:9" x14ac:dyDescent="0.2">
      <c r="A3310">
        <v>2017</v>
      </c>
      <c r="B3310">
        <v>19</v>
      </c>
      <c r="C3310" t="s">
        <v>48</v>
      </c>
      <c r="D3310" t="s">
        <v>355</v>
      </c>
      <c r="E3310" t="s">
        <v>106</v>
      </c>
      <c r="F3310" t="s">
        <v>98</v>
      </c>
      <c r="G3310">
        <v>85</v>
      </c>
      <c r="H3310">
        <v>79</v>
      </c>
      <c r="I3310" t="s">
        <v>27</v>
      </c>
    </row>
    <row r="3311" spans="1:9" x14ac:dyDescent="0.2">
      <c r="A3311">
        <v>2017</v>
      </c>
      <c r="B3311">
        <v>19</v>
      </c>
      <c r="C3311" t="s">
        <v>48</v>
      </c>
      <c r="D3311" t="s">
        <v>374</v>
      </c>
      <c r="E3311" t="s">
        <v>106</v>
      </c>
      <c r="F3311" t="s">
        <v>95</v>
      </c>
      <c r="G3311">
        <v>90</v>
      </c>
      <c r="H3311">
        <v>75</v>
      </c>
      <c r="I3311" t="s">
        <v>27</v>
      </c>
    </row>
    <row r="3312" spans="1:9" x14ac:dyDescent="0.2">
      <c r="A3312">
        <v>2017</v>
      </c>
      <c r="B3312">
        <v>19</v>
      </c>
      <c r="C3312" t="s">
        <v>48</v>
      </c>
      <c r="D3312" t="s">
        <v>379</v>
      </c>
      <c r="E3312" t="s">
        <v>111</v>
      </c>
      <c r="F3312" t="s">
        <v>90</v>
      </c>
      <c r="G3312">
        <v>95</v>
      </c>
      <c r="H3312">
        <v>113</v>
      </c>
      <c r="I3312" t="s">
        <v>27</v>
      </c>
    </row>
    <row r="3313" spans="1:9" x14ac:dyDescent="0.2">
      <c r="A3313">
        <v>2017</v>
      </c>
      <c r="B3313">
        <v>19</v>
      </c>
      <c r="C3313" t="s">
        <v>48</v>
      </c>
      <c r="D3313" t="s">
        <v>367</v>
      </c>
      <c r="E3313" t="s">
        <v>111</v>
      </c>
      <c r="F3313" t="s">
        <v>95</v>
      </c>
      <c r="G3313">
        <v>88</v>
      </c>
      <c r="H3313">
        <v>107</v>
      </c>
      <c r="I3313" t="s">
        <v>27</v>
      </c>
    </row>
    <row r="3314" spans="1:9" x14ac:dyDescent="0.2">
      <c r="A3314">
        <v>2017</v>
      </c>
      <c r="B3314">
        <v>19</v>
      </c>
      <c r="C3314" t="s">
        <v>48</v>
      </c>
      <c r="D3314" t="s">
        <v>193</v>
      </c>
      <c r="E3314" t="s">
        <v>113</v>
      </c>
      <c r="F3314" t="s">
        <v>95</v>
      </c>
      <c r="G3314">
        <v>112</v>
      </c>
      <c r="H3314">
        <v>132</v>
      </c>
      <c r="I3314" t="s">
        <v>27</v>
      </c>
    </row>
    <row r="3315" spans="1:9" x14ac:dyDescent="0.2">
      <c r="A3315">
        <v>2017</v>
      </c>
      <c r="B3315">
        <v>19</v>
      </c>
      <c r="C3315" t="s">
        <v>48</v>
      </c>
      <c r="D3315" t="s">
        <v>369</v>
      </c>
      <c r="E3315" t="s">
        <v>121</v>
      </c>
      <c r="F3315" t="s">
        <v>114</v>
      </c>
      <c r="G3315">
        <v>79</v>
      </c>
      <c r="H3315">
        <v>97</v>
      </c>
      <c r="I3315" t="s">
        <v>27</v>
      </c>
    </row>
    <row r="3316" spans="1:9" x14ac:dyDescent="0.2">
      <c r="A3316">
        <v>2017</v>
      </c>
      <c r="B3316">
        <v>19</v>
      </c>
      <c r="C3316" t="s">
        <v>48</v>
      </c>
      <c r="D3316" t="s">
        <v>370</v>
      </c>
      <c r="E3316" t="s">
        <v>121</v>
      </c>
      <c r="F3316" t="s">
        <v>95</v>
      </c>
      <c r="G3316">
        <v>140</v>
      </c>
      <c r="H3316">
        <v>120</v>
      </c>
      <c r="I3316" t="s">
        <v>27</v>
      </c>
    </row>
    <row r="3317" spans="1:9" x14ac:dyDescent="0.2">
      <c r="A3317">
        <v>2017</v>
      </c>
      <c r="B3317">
        <v>19</v>
      </c>
      <c r="C3317" t="s">
        <v>48</v>
      </c>
      <c r="D3317" t="s">
        <v>314</v>
      </c>
      <c r="E3317" t="s">
        <v>121</v>
      </c>
      <c r="F3317" t="s">
        <v>98</v>
      </c>
      <c r="G3317">
        <v>91</v>
      </c>
      <c r="H3317">
        <v>127</v>
      </c>
      <c r="I3317" t="s">
        <v>27</v>
      </c>
    </row>
    <row r="3318" spans="1:9" x14ac:dyDescent="0.2">
      <c r="A3318">
        <v>2017</v>
      </c>
      <c r="B3318">
        <v>19</v>
      </c>
      <c r="C3318" t="s">
        <v>48</v>
      </c>
      <c r="D3318" t="s">
        <v>377</v>
      </c>
      <c r="E3318" t="s">
        <v>121</v>
      </c>
      <c r="F3318" t="s">
        <v>90</v>
      </c>
      <c r="G3318">
        <v>82</v>
      </c>
      <c r="H3318">
        <v>65</v>
      </c>
      <c r="I3318" t="s">
        <v>27</v>
      </c>
    </row>
    <row r="3319" spans="1:9" x14ac:dyDescent="0.2">
      <c r="A3319">
        <v>2017</v>
      </c>
      <c r="B3319">
        <v>19</v>
      </c>
      <c r="C3319" t="s">
        <v>48</v>
      </c>
      <c r="D3319" t="s">
        <v>371</v>
      </c>
      <c r="E3319" t="s">
        <v>123</v>
      </c>
      <c r="F3319" t="s">
        <v>95</v>
      </c>
      <c r="G3319">
        <v>83</v>
      </c>
      <c r="H3319">
        <v>90</v>
      </c>
      <c r="I3319" t="s">
        <v>27</v>
      </c>
    </row>
    <row r="3320" spans="1:9" x14ac:dyDescent="0.2">
      <c r="A3320">
        <v>2017</v>
      </c>
      <c r="B3320">
        <v>19</v>
      </c>
      <c r="C3320" t="s">
        <v>48</v>
      </c>
      <c r="D3320" t="s">
        <v>149</v>
      </c>
      <c r="E3320" t="s">
        <v>94</v>
      </c>
      <c r="F3320" t="s">
        <v>125</v>
      </c>
      <c r="G3320">
        <v>63</v>
      </c>
      <c r="H3320">
        <v>80</v>
      </c>
      <c r="I3320" t="s">
        <v>27</v>
      </c>
    </row>
    <row r="3321" spans="1:9" x14ac:dyDescent="0.2">
      <c r="A3321">
        <v>2017</v>
      </c>
      <c r="B3321">
        <v>19</v>
      </c>
      <c r="C3321" t="s">
        <v>48</v>
      </c>
      <c r="D3321" t="s">
        <v>266</v>
      </c>
      <c r="E3321" t="s">
        <v>94</v>
      </c>
      <c r="F3321" t="s">
        <v>125</v>
      </c>
      <c r="G3321">
        <v>62</v>
      </c>
      <c r="H3321">
        <v>37</v>
      </c>
      <c r="I3321" t="s">
        <v>27</v>
      </c>
    </row>
    <row r="3322" spans="1:9" x14ac:dyDescent="0.2">
      <c r="A3322">
        <v>2017</v>
      </c>
      <c r="B3322">
        <v>19</v>
      </c>
      <c r="C3322" t="s">
        <v>48</v>
      </c>
      <c r="D3322" t="s">
        <v>251</v>
      </c>
      <c r="E3322" t="s">
        <v>111</v>
      </c>
      <c r="F3322" t="s">
        <v>125</v>
      </c>
      <c r="G3322">
        <v>72</v>
      </c>
      <c r="H3322">
        <v>97</v>
      </c>
      <c r="I3322" t="s">
        <v>27</v>
      </c>
    </row>
    <row r="3323" spans="1:9" x14ac:dyDescent="0.2">
      <c r="A3323">
        <v>2017</v>
      </c>
      <c r="B3323">
        <v>19</v>
      </c>
      <c r="C3323" t="s">
        <v>48</v>
      </c>
      <c r="D3323" t="s">
        <v>368</v>
      </c>
      <c r="E3323" t="s">
        <v>117</v>
      </c>
      <c r="F3323" t="s">
        <v>125</v>
      </c>
      <c r="G3323">
        <v>80</v>
      </c>
      <c r="H3323">
        <v>0</v>
      </c>
      <c r="I3323" t="s">
        <v>27</v>
      </c>
    </row>
    <row r="3324" spans="1:9" x14ac:dyDescent="0.2">
      <c r="A3324">
        <v>2017</v>
      </c>
      <c r="B3324">
        <v>20</v>
      </c>
      <c r="C3324" t="s">
        <v>48</v>
      </c>
      <c r="D3324" t="s">
        <v>360</v>
      </c>
      <c r="E3324" t="s">
        <v>89</v>
      </c>
      <c r="F3324" t="s">
        <v>98</v>
      </c>
      <c r="G3324">
        <v>92</v>
      </c>
      <c r="H3324">
        <v>68</v>
      </c>
      <c r="I3324" t="s">
        <v>27</v>
      </c>
    </row>
    <row r="3325" spans="1:9" x14ac:dyDescent="0.2">
      <c r="A3325">
        <v>2017</v>
      </c>
      <c r="B3325">
        <v>20</v>
      </c>
      <c r="C3325" t="s">
        <v>48</v>
      </c>
      <c r="D3325" t="s">
        <v>361</v>
      </c>
      <c r="E3325" t="s">
        <v>89</v>
      </c>
      <c r="F3325" t="s">
        <v>90</v>
      </c>
      <c r="G3325">
        <v>89</v>
      </c>
      <c r="H3325">
        <v>94</v>
      </c>
      <c r="I3325" t="s">
        <v>27</v>
      </c>
    </row>
    <row r="3326" spans="1:9" x14ac:dyDescent="0.2">
      <c r="A3326">
        <v>2017</v>
      </c>
      <c r="B3326">
        <v>20</v>
      </c>
      <c r="C3326" t="s">
        <v>48</v>
      </c>
      <c r="D3326" t="s">
        <v>363</v>
      </c>
      <c r="E3326" t="s">
        <v>92</v>
      </c>
      <c r="F3326" t="s">
        <v>95</v>
      </c>
      <c r="G3326">
        <v>98</v>
      </c>
      <c r="H3326">
        <v>127</v>
      </c>
      <c r="I3326" t="s">
        <v>27</v>
      </c>
    </row>
    <row r="3327" spans="1:9" x14ac:dyDescent="0.2">
      <c r="A3327">
        <v>2017</v>
      </c>
      <c r="B3327">
        <v>20</v>
      </c>
      <c r="C3327" t="s">
        <v>48</v>
      </c>
      <c r="D3327" t="s">
        <v>362</v>
      </c>
      <c r="E3327" t="s">
        <v>92</v>
      </c>
      <c r="F3327" t="s">
        <v>90</v>
      </c>
      <c r="G3327">
        <v>80</v>
      </c>
      <c r="H3327">
        <v>94</v>
      </c>
      <c r="I3327" t="s">
        <v>27</v>
      </c>
    </row>
    <row r="3328" spans="1:9" x14ac:dyDescent="0.2">
      <c r="A3328">
        <v>2017</v>
      </c>
      <c r="B3328">
        <v>20</v>
      </c>
      <c r="C3328" t="s">
        <v>48</v>
      </c>
      <c r="D3328" t="s">
        <v>331</v>
      </c>
      <c r="E3328" t="s">
        <v>131</v>
      </c>
      <c r="F3328" t="s">
        <v>98</v>
      </c>
      <c r="G3328">
        <v>79</v>
      </c>
      <c r="H3328">
        <v>90</v>
      </c>
      <c r="I3328" t="s">
        <v>27</v>
      </c>
    </row>
    <row r="3329" spans="1:9" x14ac:dyDescent="0.2">
      <c r="A3329">
        <v>2017</v>
      </c>
      <c r="B3329">
        <v>20</v>
      </c>
      <c r="C3329" t="s">
        <v>48</v>
      </c>
      <c r="D3329" t="s">
        <v>341</v>
      </c>
      <c r="E3329" t="s">
        <v>100</v>
      </c>
      <c r="F3329" t="s">
        <v>98</v>
      </c>
      <c r="G3329">
        <v>75</v>
      </c>
      <c r="H3329">
        <v>87</v>
      </c>
      <c r="I3329" t="s">
        <v>27</v>
      </c>
    </row>
    <row r="3330" spans="1:9" x14ac:dyDescent="0.2">
      <c r="A3330">
        <v>2017</v>
      </c>
      <c r="B3330">
        <v>20</v>
      </c>
      <c r="C3330" t="s">
        <v>48</v>
      </c>
      <c r="D3330" t="s">
        <v>366</v>
      </c>
      <c r="E3330" t="s">
        <v>100</v>
      </c>
      <c r="F3330" t="s">
        <v>95</v>
      </c>
      <c r="G3330">
        <v>99</v>
      </c>
      <c r="H3330">
        <v>134</v>
      </c>
      <c r="I3330" t="s">
        <v>27</v>
      </c>
    </row>
    <row r="3331" spans="1:9" x14ac:dyDescent="0.2">
      <c r="A3331">
        <v>2017</v>
      </c>
      <c r="B3331">
        <v>20</v>
      </c>
      <c r="C3331" t="s">
        <v>48</v>
      </c>
      <c r="D3331" t="s">
        <v>355</v>
      </c>
      <c r="E3331" t="s">
        <v>106</v>
      </c>
      <c r="F3331" t="s">
        <v>98</v>
      </c>
      <c r="G3331">
        <v>84</v>
      </c>
      <c r="H3331">
        <v>64</v>
      </c>
      <c r="I3331" t="s">
        <v>27</v>
      </c>
    </row>
    <row r="3332" spans="1:9" x14ac:dyDescent="0.2">
      <c r="A3332">
        <v>2017</v>
      </c>
      <c r="B3332">
        <v>20</v>
      </c>
      <c r="C3332" t="s">
        <v>48</v>
      </c>
      <c r="D3332" t="s">
        <v>374</v>
      </c>
      <c r="E3332" t="s">
        <v>106</v>
      </c>
      <c r="F3332" t="s">
        <v>95</v>
      </c>
      <c r="G3332">
        <v>94</v>
      </c>
      <c r="H3332">
        <v>85</v>
      </c>
      <c r="I3332" t="s">
        <v>27</v>
      </c>
    </row>
    <row r="3333" spans="1:9" x14ac:dyDescent="0.2">
      <c r="A3333">
        <v>2017</v>
      </c>
      <c r="B3333">
        <v>20</v>
      </c>
      <c r="C3333" t="s">
        <v>48</v>
      </c>
      <c r="D3333" t="s">
        <v>379</v>
      </c>
      <c r="E3333" t="s">
        <v>111</v>
      </c>
      <c r="F3333" t="s">
        <v>90</v>
      </c>
      <c r="G3333">
        <v>95</v>
      </c>
      <c r="H3333">
        <v>70</v>
      </c>
      <c r="I3333" t="s">
        <v>27</v>
      </c>
    </row>
    <row r="3334" spans="1:9" x14ac:dyDescent="0.2">
      <c r="A3334">
        <v>2017</v>
      </c>
      <c r="B3334">
        <v>20</v>
      </c>
      <c r="C3334" t="s">
        <v>48</v>
      </c>
      <c r="D3334" t="s">
        <v>367</v>
      </c>
      <c r="E3334" t="s">
        <v>111</v>
      </c>
      <c r="F3334" t="s">
        <v>95</v>
      </c>
      <c r="G3334">
        <v>86</v>
      </c>
      <c r="H3334">
        <v>91</v>
      </c>
      <c r="I3334" t="s">
        <v>27</v>
      </c>
    </row>
    <row r="3335" spans="1:9" x14ac:dyDescent="0.2">
      <c r="A3335">
        <v>2017</v>
      </c>
      <c r="B3335">
        <v>20</v>
      </c>
      <c r="C3335" t="s">
        <v>48</v>
      </c>
      <c r="D3335" t="s">
        <v>193</v>
      </c>
      <c r="E3335" t="s">
        <v>113</v>
      </c>
      <c r="F3335" t="s">
        <v>95</v>
      </c>
      <c r="G3335">
        <v>123</v>
      </c>
      <c r="H3335">
        <v>140</v>
      </c>
      <c r="I3335" t="s">
        <v>27</v>
      </c>
    </row>
    <row r="3336" spans="1:9" x14ac:dyDescent="0.2">
      <c r="A3336">
        <v>2017</v>
      </c>
      <c r="B3336">
        <v>20</v>
      </c>
      <c r="C3336" t="s">
        <v>48</v>
      </c>
      <c r="D3336" t="s">
        <v>369</v>
      </c>
      <c r="E3336" t="s">
        <v>121</v>
      </c>
      <c r="F3336" t="s">
        <v>114</v>
      </c>
      <c r="G3336">
        <v>87</v>
      </c>
      <c r="H3336">
        <v>138</v>
      </c>
      <c r="I3336" t="s">
        <v>27</v>
      </c>
    </row>
    <row r="3337" spans="1:9" x14ac:dyDescent="0.2">
      <c r="A3337">
        <v>2017</v>
      </c>
      <c r="B3337">
        <v>20</v>
      </c>
      <c r="C3337" t="s">
        <v>48</v>
      </c>
      <c r="D3337" t="s">
        <v>370</v>
      </c>
      <c r="E3337" t="s">
        <v>121</v>
      </c>
      <c r="F3337" t="s">
        <v>95</v>
      </c>
      <c r="G3337">
        <v>142</v>
      </c>
      <c r="H3337">
        <v>139</v>
      </c>
      <c r="I3337" t="s">
        <v>27</v>
      </c>
    </row>
    <row r="3338" spans="1:9" x14ac:dyDescent="0.2">
      <c r="A3338">
        <v>2017</v>
      </c>
      <c r="B3338">
        <v>20</v>
      </c>
      <c r="C3338" t="s">
        <v>48</v>
      </c>
      <c r="D3338" t="s">
        <v>314</v>
      </c>
      <c r="E3338" t="s">
        <v>121</v>
      </c>
      <c r="F3338" t="s">
        <v>98</v>
      </c>
      <c r="G3338">
        <v>88</v>
      </c>
      <c r="H3338">
        <v>91</v>
      </c>
      <c r="I3338" t="s">
        <v>27</v>
      </c>
    </row>
    <row r="3339" spans="1:9" x14ac:dyDescent="0.2">
      <c r="A3339">
        <v>2017</v>
      </c>
      <c r="B3339">
        <v>20</v>
      </c>
      <c r="C3339" t="s">
        <v>48</v>
      </c>
      <c r="D3339" t="s">
        <v>377</v>
      </c>
      <c r="E3339" t="s">
        <v>121</v>
      </c>
      <c r="F3339" t="s">
        <v>90</v>
      </c>
      <c r="G3339">
        <v>97</v>
      </c>
      <c r="H3339">
        <v>140</v>
      </c>
      <c r="I3339" t="s">
        <v>27</v>
      </c>
    </row>
    <row r="3340" spans="1:9" x14ac:dyDescent="0.2">
      <c r="A3340">
        <v>2017</v>
      </c>
      <c r="B3340">
        <v>20</v>
      </c>
      <c r="C3340" t="s">
        <v>48</v>
      </c>
      <c r="D3340" t="s">
        <v>280</v>
      </c>
      <c r="E3340" t="s">
        <v>121</v>
      </c>
      <c r="F3340" t="s">
        <v>90</v>
      </c>
      <c r="G3340">
        <v>78</v>
      </c>
      <c r="H3340">
        <v>129</v>
      </c>
      <c r="I3340" t="s">
        <v>27</v>
      </c>
    </row>
    <row r="3341" spans="1:9" x14ac:dyDescent="0.2">
      <c r="A3341">
        <v>2017</v>
      </c>
      <c r="B3341">
        <v>20</v>
      </c>
      <c r="C3341" t="s">
        <v>48</v>
      </c>
      <c r="D3341" t="s">
        <v>371</v>
      </c>
      <c r="E3341" t="s">
        <v>123</v>
      </c>
      <c r="F3341" t="s">
        <v>95</v>
      </c>
      <c r="G3341">
        <v>79</v>
      </c>
      <c r="H3341">
        <v>72</v>
      </c>
      <c r="I3341" t="s">
        <v>27</v>
      </c>
    </row>
    <row r="3342" spans="1:9" x14ac:dyDescent="0.2">
      <c r="A3342">
        <v>2017</v>
      </c>
      <c r="B3342">
        <v>20</v>
      </c>
      <c r="C3342" t="s">
        <v>48</v>
      </c>
      <c r="D3342" t="s">
        <v>149</v>
      </c>
      <c r="E3342" t="s">
        <v>94</v>
      </c>
      <c r="F3342" t="s">
        <v>125</v>
      </c>
      <c r="G3342">
        <v>65</v>
      </c>
      <c r="H3342">
        <v>45</v>
      </c>
      <c r="I3342" t="s">
        <v>27</v>
      </c>
    </row>
    <row r="3343" spans="1:9" x14ac:dyDescent="0.2">
      <c r="A3343">
        <v>2017</v>
      </c>
      <c r="B3343">
        <v>20</v>
      </c>
      <c r="C3343" t="s">
        <v>48</v>
      </c>
      <c r="D3343" t="s">
        <v>200</v>
      </c>
      <c r="E3343" t="s">
        <v>103</v>
      </c>
      <c r="F3343" t="s">
        <v>125</v>
      </c>
      <c r="G3343">
        <v>64</v>
      </c>
      <c r="H3343">
        <v>0</v>
      </c>
      <c r="I3343" t="s">
        <v>27</v>
      </c>
    </row>
    <row r="3344" spans="1:9" x14ac:dyDescent="0.2">
      <c r="A3344">
        <v>2017</v>
      </c>
      <c r="B3344">
        <v>20</v>
      </c>
      <c r="C3344" t="s">
        <v>48</v>
      </c>
      <c r="D3344" t="s">
        <v>251</v>
      </c>
      <c r="E3344" t="s">
        <v>111</v>
      </c>
      <c r="F3344" t="s">
        <v>125</v>
      </c>
      <c r="G3344">
        <v>83</v>
      </c>
      <c r="H3344">
        <v>129</v>
      </c>
      <c r="I3344" t="s">
        <v>27</v>
      </c>
    </row>
    <row r="3345" spans="1:9" x14ac:dyDescent="0.2">
      <c r="A3345">
        <v>2017</v>
      </c>
      <c r="B3345">
        <v>20</v>
      </c>
      <c r="C3345" t="s">
        <v>48</v>
      </c>
      <c r="D3345" t="s">
        <v>368</v>
      </c>
      <c r="E3345" t="s">
        <v>117</v>
      </c>
      <c r="F3345" t="s">
        <v>125</v>
      </c>
      <c r="G3345">
        <v>80</v>
      </c>
      <c r="H3345">
        <v>0</v>
      </c>
      <c r="I3345" t="s">
        <v>27</v>
      </c>
    </row>
    <row r="3346" spans="1:9" x14ac:dyDescent="0.2">
      <c r="A3346">
        <v>2017</v>
      </c>
      <c r="B3346">
        <v>21</v>
      </c>
      <c r="C3346" t="s">
        <v>48</v>
      </c>
      <c r="D3346" t="s">
        <v>360</v>
      </c>
      <c r="E3346" t="s">
        <v>89</v>
      </c>
      <c r="F3346" t="s">
        <v>98</v>
      </c>
      <c r="G3346">
        <v>86</v>
      </c>
      <c r="H3346">
        <v>76</v>
      </c>
      <c r="I3346" t="s">
        <v>27</v>
      </c>
    </row>
    <row r="3347" spans="1:9" x14ac:dyDescent="0.2">
      <c r="A3347">
        <v>2017</v>
      </c>
      <c r="B3347">
        <v>21</v>
      </c>
      <c r="C3347" t="s">
        <v>48</v>
      </c>
      <c r="D3347" t="s">
        <v>361</v>
      </c>
      <c r="E3347" t="s">
        <v>89</v>
      </c>
      <c r="F3347" t="s">
        <v>90</v>
      </c>
      <c r="G3347">
        <v>99</v>
      </c>
      <c r="H3347">
        <v>124</v>
      </c>
      <c r="I3347" t="s">
        <v>27</v>
      </c>
    </row>
    <row r="3348" spans="1:9" x14ac:dyDescent="0.2">
      <c r="A3348">
        <v>2017</v>
      </c>
      <c r="B3348">
        <v>21</v>
      </c>
      <c r="C3348" t="s">
        <v>48</v>
      </c>
      <c r="D3348" t="s">
        <v>363</v>
      </c>
      <c r="E3348" t="s">
        <v>92</v>
      </c>
      <c r="F3348" t="s">
        <v>95</v>
      </c>
      <c r="G3348">
        <v>100</v>
      </c>
      <c r="H3348">
        <v>108</v>
      </c>
      <c r="I3348" t="s">
        <v>27</v>
      </c>
    </row>
    <row r="3349" spans="1:9" x14ac:dyDescent="0.2">
      <c r="A3349">
        <v>2017</v>
      </c>
      <c r="B3349">
        <v>21</v>
      </c>
      <c r="C3349" t="s">
        <v>48</v>
      </c>
      <c r="D3349" t="s">
        <v>362</v>
      </c>
      <c r="E3349" t="s">
        <v>92</v>
      </c>
      <c r="F3349" t="s">
        <v>90</v>
      </c>
      <c r="G3349">
        <v>87</v>
      </c>
      <c r="H3349">
        <v>76</v>
      </c>
      <c r="I3349" t="s">
        <v>27</v>
      </c>
    </row>
    <row r="3350" spans="1:9" x14ac:dyDescent="0.2">
      <c r="A3350">
        <v>2017</v>
      </c>
      <c r="B3350">
        <v>21</v>
      </c>
      <c r="C3350" t="s">
        <v>48</v>
      </c>
      <c r="D3350" t="s">
        <v>331</v>
      </c>
      <c r="E3350" t="s">
        <v>131</v>
      </c>
      <c r="F3350" t="s">
        <v>98</v>
      </c>
      <c r="G3350">
        <v>82</v>
      </c>
      <c r="H3350">
        <v>103</v>
      </c>
      <c r="I3350" t="s">
        <v>27</v>
      </c>
    </row>
    <row r="3351" spans="1:9" x14ac:dyDescent="0.2">
      <c r="A3351">
        <v>2017</v>
      </c>
      <c r="B3351">
        <v>21</v>
      </c>
      <c r="C3351" t="s">
        <v>48</v>
      </c>
      <c r="D3351" t="s">
        <v>341</v>
      </c>
      <c r="E3351" t="s">
        <v>100</v>
      </c>
      <c r="F3351" t="s">
        <v>98</v>
      </c>
      <c r="G3351">
        <v>78</v>
      </c>
      <c r="H3351">
        <v>126</v>
      </c>
      <c r="I3351" t="s">
        <v>27</v>
      </c>
    </row>
    <row r="3352" spans="1:9" x14ac:dyDescent="0.2">
      <c r="A3352">
        <v>2017</v>
      </c>
      <c r="B3352">
        <v>21</v>
      </c>
      <c r="C3352" t="s">
        <v>48</v>
      </c>
      <c r="D3352" t="s">
        <v>366</v>
      </c>
      <c r="E3352" t="s">
        <v>100</v>
      </c>
      <c r="F3352" t="s">
        <v>95</v>
      </c>
      <c r="G3352">
        <v>102</v>
      </c>
      <c r="H3352">
        <v>126</v>
      </c>
      <c r="I3352" t="s">
        <v>27</v>
      </c>
    </row>
    <row r="3353" spans="1:9" x14ac:dyDescent="0.2">
      <c r="A3353">
        <v>2017</v>
      </c>
      <c r="B3353">
        <v>21</v>
      </c>
      <c r="C3353" t="s">
        <v>48</v>
      </c>
      <c r="D3353" t="s">
        <v>376</v>
      </c>
      <c r="E3353" t="s">
        <v>128</v>
      </c>
      <c r="F3353" t="s">
        <v>98</v>
      </c>
      <c r="G3353">
        <v>74</v>
      </c>
      <c r="H3353">
        <v>89</v>
      </c>
      <c r="I3353" t="s">
        <v>27</v>
      </c>
    </row>
    <row r="3354" spans="1:9" x14ac:dyDescent="0.2">
      <c r="A3354">
        <v>2017</v>
      </c>
      <c r="B3354">
        <v>21</v>
      </c>
      <c r="C3354" t="s">
        <v>48</v>
      </c>
      <c r="D3354" t="s">
        <v>374</v>
      </c>
      <c r="E3354" t="s">
        <v>106</v>
      </c>
      <c r="F3354" t="s">
        <v>95</v>
      </c>
      <c r="G3354">
        <v>90</v>
      </c>
      <c r="H3354">
        <v>88</v>
      </c>
      <c r="I3354" t="s">
        <v>27</v>
      </c>
    </row>
    <row r="3355" spans="1:9" x14ac:dyDescent="0.2">
      <c r="A3355">
        <v>2017</v>
      </c>
      <c r="B3355">
        <v>21</v>
      </c>
      <c r="C3355" t="s">
        <v>48</v>
      </c>
      <c r="D3355" t="s">
        <v>379</v>
      </c>
      <c r="E3355" t="s">
        <v>111</v>
      </c>
      <c r="F3355" t="s">
        <v>90</v>
      </c>
      <c r="G3355">
        <v>95</v>
      </c>
      <c r="H3355">
        <v>96</v>
      </c>
      <c r="I3355" t="s">
        <v>27</v>
      </c>
    </row>
    <row r="3356" spans="1:9" x14ac:dyDescent="0.2">
      <c r="A3356">
        <v>2017</v>
      </c>
      <c r="B3356">
        <v>21</v>
      </c>
      <c r="C3356" t="s">
        <v>48</v>
      </c>
      <c r="D3356" t="s">
        <v>367</v>
      </c>
      <c r="E3356" t="s">
        <v>111</v>
      </c>
      <c r="F3356" t="s">
        <v>95</v>
      </c>
      <c r="G3356">
        <v>85</v>
      </c>
      <c r="H3356">
        <v>86</v>
      </c>
      <c r="I3356" t="s">
        <v>27</v>
      </c>
    </row>
    <row r="3357" spans="1:9" x14ac:dyDescent="0.2">
      <c r="A3357">
        <v>2017</v>
      </c>
      <c r="B3357">
        <v>21</v>
      </c>
      <c r="C3357" t="s">
        <v>48</v>
      </c>
      <c r="D3357" t="s">
        <v>251</v>
      </c>
      <c r="E3357" t="s">
        <v>111</v>
      </c>
      <c r="F3357" t="s">
        <v>95</v>
      </c>
      <c r="G3357">
        <v>80</v>
      </c>
      <c r="H3357">
        <v>103</v>
      </c>
      <c r="I3357" t="s">
        <v>27</v>
      </c>
    </row>
    <row r="3358" spans="1:9" x14ac:dyDescent="0.2">
      <c r="A3358">
        <v>2017</v>
      </c>
      <c r="B3358">
        <v>21</v>
      </c>
      <c r="C3358" t="s">
        <v>48</v>
      </c>
      <c r="D3358" t="s">
        <v>193</v>
      </c>
      <c r="E3358" t="s">
        <v>113</v>
      </c>
      <c r="F3358" t="s">
        <v>95</v>
      </c>
      <c r="G3358">
        <v>118</v>
      </c>
      <c r="H3358">
        <v>115</v>
      </c>
      <c r="I3358" t="s">
        <v>27</v>
      </c>
    </row>
    <row r="3359" spans="1:9" x14ac:dyDescent="0.2">
      <c r="A3359">
        <v>2017</v>
      </c>
      <c r="B3359">
        <v>21</v>
      </c>
      <c r="C3359" t="s">
        <v>48</v>
      </c>
      <c r="D3359" t="s">
        <v>370</v>
      </c>
      <c r="E3359" t="s">
        <v>121</v>
      </c>
      <c r="F3359" t="s">
        <v>95</v>
      </c>
      <c r="G3359">
        <v>147</v>
      </c>
      <c r="H3359">
        <v>139</v>
      </c>
      <c r="I3359" t="s">
        <v>27</v>
      </c>
    </row>
    <row r="3360" spans="1:9" x14ac:dyDescent="0.2">
      <c r="A3360">
        <v>2017</v>
      </c>
      <c r="B3360">
        <v>21</v>
      </c>
      <c r="C3360" t="s">
        <v>48</v>
      </c>
      <c r="D3360" t="s">
        <v>369</v>
      </c>
      <c r="E3360" t="s">
        <v>121</v>
      </c>
      <c r="F3360" t="s">
        <v>114</v>
      </c>
      <c r="G3360">
        <v>86</v>
      </c>
      <c r="H3360">
        <v>60</v>
      </c>
      <c r="I3360" t="s">
        <v>27</v>
      </c>
    </row>
    <row r="3361" spans="1:9" x14ac:dyDescent="0.2">
      <c r="A3361">
        <v>2017</v>
      </c>
      <c r="B3361">
        <v>21</v>
      </c>
      <c r="C3361" t="s">
        <v>48</v>
      </c>
      <c r="D3361" t="s">
        <v>314</v>
      </c>
      <c r="E3361" t="s">
        <v>121</v>
      </c>
      <c r="F3361" t="s">
        <v>98</v>
      </c>
      <c r="G3361">
        <v>94</v>
      </c>
      <c r="H3361">
        <v>125</v>
      </c>
      <c r="I3361" t="s">
        <v>27</v>
      </c>
    </row>
    <row r="3362" spans="1:9" x14ac:dyDescent="0.2">
      <c r="A3362">
        <v>2017</v>
      </c>
      <c r="B3362">
        <v>21</v>
      </c>
      <c r="C3362" t="s">
        <v>48</v>
      </c>
      <c r="D3362" t="s">
        <v>377</v>
      </c>
      <c r="E3362" t="s">
        <v>121</v>
      </c>
      <c r="F3362" t="s">
        <v>90</v>
      </c>
      <c r="G3362">
        <v>86</v>
      </c>
      <c r="H3362">
        <v>70</v>
      </c>
      <c r="I3362" t="s">
        <v>27</v>
      </c>
    </row>
    <row r="3363" spans="1:9" x14ac:dyDescent="0.2">
      <c r="A3363">
        <v>2017</v>
      </c>
      <c r="B3363">
        <v>21</v>
      </c>
      <c r="C3363" t="s">
        <v>48</v>
      </c>
      <c r="D3363" t="s">
        <v>280</v>
      </c>
      <c r="E3363" t="s">
        <v>121</v>
      </c>
      <c r="F3363" t="s">
        <v>90</v>
      </c>
      <c r="G3363">
        <v>71</v>
      </c>
      <c r="H3363">
        <v>34</v>
      </c>
      <c r="I3363" t="s">
        <v>27</v>
      </c>
    </row>
    <row r="3364" spans="1:9" x14ac:dyDescent="0.2">
      <c r="A3364">
        <v>2017</v>
      </c>
      <c r="B3364">
        <v>21</v>
      </c>
      <c r="C3364" t="s">
        <v>48</v>
      </c>
      <c r="D3364" t="s">
        <v>200</v>
      </c>
      <c r="E3364" t="s">
        <v>103</v>
      </c>
      <c r="F3364" t="s">
        <v>125</v>
      </c>
      <c r="G3364">
        <v>64</v>
      </c>
      <c r="H3364">
        <v>0</v>
      </c>
      <c r="I3364" t="s">
        <v>27</v>
      </c>
    </row>
    <row r="3365" spans="1:9" x14ac:dyDescent="0.2">
      <c r="A3365">
        <v>2017</v>
      </c>
      <c r="B3365">
        <v>21</v>
      </c>
      <c r="C3365" t="s">
        <v>48</v>
      </c>
      <c r="D3365" t="s">
        <v>355</v>
      </c>
      <c r="E3365" t="s">
        <v>106</v>
      </c>
      <c r="F3365" t="s">
        <v>125</v>
      </c>
      <c r="G3365">
        <v>84</v>
      </c>
      <c r="H3365">
        <v>81</v>
      </c>
      <c r="I3365" t="s">
        <v>27</v>
      </c>
    </row>
    <row r="3366" spans="1:9" x14ac:dyDescent="0.2">
      <c r="A3366">
        <v>2017</v>
      </c>
      <c r="B3366">
        <v>21</v>
      </c>
      <c r="C3366" t="s">
        <v>48</v>
      </c>
      <c r="D3366" t="s">
        <v>368</v>
      </c>
      <c r="E3366" t="s">
        <v>117</v>
      </c>
      <c r="F3366" t="s">
        <v>125</v>
      </c>
      <c r="G3366">
        <v>78</v>
      </c>
      <c r="H3366">
        <v>68</v>
      </c>
      <c r="I3366" t="s">
        <v>27</v>
      </c>
    </row>
    <row r="3367" spans="1:9" x14ac:dyDescent="0.2">
      <c r="A3367">
        <v>2017</v>
      </c>
      <c r="B3367">
        <v>21</v>
      </c>
      <c r="C3367" t="s">
        <v>48</v>
      </c>
      <c r="D3367" t="s">
        <v>371</v>
      </c>
      <c r="E3367" t="s">
        <v>123</v>
      </c>
      <c r="F3367" t="s">
        <v>125</v>
      </c>
      <c r="G3367">
        <v>80</v>
      </c>
      <c r="H3367">
        <v>86</v>
      </c>
      <c r="I3367" t="s">
        <v>27</v>
      </c>
    </row>
    <row r="3368" spans="1:9" x14ac:dyDescent="0.2">
      <c r="A3368">
        <v>2017</v>
      </c>
      <c r="B3368">
        <v>1</v>
      </c>
      <c r="C3368" t="s">
        <v>49</v>
      </c>
      <c r="D3368" t="s">
        <v>388</v>
      </c>
      <c r="E3368" t="s">
        <v>89</v>
      </c>
      <c r="F3368" t="s">
        <v>95</v>
      </c>
      <c r="G3368">
        <v>70</v>
      </c>
      <c r="H3368">
        <v>71</v>
      </c>
      <c r="I3368" t="s">
        <v>33</v>
      </c>
    </row>
    <row r="3369" spans="1:9" x14ac:dyDescent="0.2">
      <c r="A3369">
        <v>2017</v>
      </c>
      <c r="B3369">
        <v>1</v>
      </c>
      <c r="C3369" t="s">
        <v>49</v>
      </c>
      <c r="D3369" t="s">
        <v>375</v>
      </c>
      <c r="E3369" t="s">
        <v>89</v>
      </c>
      <c r="F3369" t="s">
        <v>90</v>
      </c>
      <c r="G3369">
        <v>79</v>
      </c>
      <c r="H3369">
        <v>38</v>
      </c>
      <c r="I3369" t="s">
        <v>33</v>
      </c>
    </row>
    <row r="3370" spans="1:9" x14ac:dyDescent="0.2">
      <c r="A3370">
        <v>2017</v>
      </c>
      <c r="B3370">
        <v>1</v>
      </c>
      <c r="C3370" t="s">
        <v>49</v>
      </c>
      <c r="D3370" t="s">
        <v>300</v>
      </c>
      <c r="E3370" t="s">
        <v>92</v>
      </c>
      <c r="F3370" t="s">
        <v>98</v>
      </c>
      <c r="G3370">
        <v>95</v>
      </c>
      <c r="H3370">
        <v>72</v>
      </c>
      <c r="I3370" t="s">
        <v>33</v>
      </c>
    </row>
    <row r="3371" spans="1:9" x14ac:dyDescent="0.2">
      <c r="A3371">
        <v>2017</v>
      </c>
      <c r="B3371">
        <v>1</v>
      </c>
      <c r="C3371" t="s">
        <v>49</v>
      </c>
      <c r="D3371" t="s">
        <v>358</v>
      </c>
      <c r="E3371" t="s">
        <v>92</v>
      </c>
      <c r="F3371" t="s">
        <v>95</v>
      </c>
      <c r="G3371">
        <v>91</v>
      </c>
      <c r="H3371">
        <v>102</v>
      </c>
      <c r="I3371" t="s">
        <v>33</v>
      </c>
    </row>
    <row r="3372" spans="1:9" x14ac:dyDescent="0.2">
      <c r="A3372">
        <v>2017</v>
      </c>
      <c r="B3372">
        <v>1</v>
      </c>
      <c r="C3372" t="s">
        <v>49</v>
      </c>
      <c r="D3372" t="s">
        <v>389</v>
      </c>
      <c r="E3372" t="s">
        <v>131</v>
      </c>
      <c r="F3372" t="s">
        <v>95</v>
      </c>
      <c r="G3372">
        <v>94</v>
      </c>
      <c r="H3372">
        <v>117</v>
      </c>
      <c r="I3372" t="s">
        <v>33</v>
      </c>
    </row>
    <row r="3373" spans="1:9" x14ac:dyDescent="0.2">
      <c r="A3373">
        <v>2017</v>
      </c>
      <c r="B3373">
        <v>1</v>
      </c>
      <c r="C3373" t="s">
        <v>49</v>
      </c>
      <c r="D3373" t="s">
        <v>390</v>
      </c>
      <c r="E3373" t="s">
        <v>94</v>
      </c>
      <c r="F3373" t="s">
        <v>114</v>
      </c>
      <c r="G3373">
        <v>122</v>
      </c>
      <c r="H3373">
        <v>128</v>
      </c>
      <c r="I3373" t="s">
        <v>33</v>
      </c>
    </row>
    <row r="3374" spans="1:9" x14ac:dyDescent="0.2">
      <c r="A3374">
        <v>2017</v>
      </c>
      <c r="B3374">
        <v>1</v>
      </c>
      <c r="C3374" t="s">
        <v>49</v>
      </c>
      <c r="D3374" t="s">
        <v>380</v>
      </c>
      <c r="E3374" t="s">
        <v>94</v>
      </c>
      <c r="F3374" t="s">
        <v>90</v>
      </c>
      <c r="G3374">
        <v>82</v>
      </c>
      <c r="H3374">
        <v>95</v>
      </c>
      <c r="I3374" t="s">
        <v>33</v>
      </c>
    </row>
    <row r="3375" spans="1:9" x14ac:dyDescent="0.2">
      <c r="A3375">
        <v>2017</v>
      </c>
      <c r="B3375">
        <v>1</v>
      </c>
      <c r="C3375" t="s">
        <v>49</v>
      </c>
      <c r="D3375" t="s">
        <v>332</v>
      </c>
      <c r="E3375" t="s">
        <v>165</v>
      </c>
      <c r="F3375" t="s">
        <v>95</v>
      </c>
      <c r="G3375">
        <v>98</v>
      </c>
      <c r="H3375">
        <v>137</v>
      </c>
      <c r="I3375" t="s">
        <v>33</v>
      </c>
    </row>
    <row r="3376" spans="1:9" x14ac:dyDescent="0.2">
      <c r="A3376">
        <v>2017</v>
      </c>
      <c r="B3376">
        <v>1</v>
      </c>
      <c r="C3376" t="s">
        <v>49</v>
      </c>
      <c r="D3376" t="s">
        <v>391</v>
      </c>
      <c r="E3376" t="s">
        <v>138</v>
      </c>
      <c r="F3376" t="s">
        <v>90</v>
      </c>
      <c r="G3376">
        <v>90</v>
      </c>
      <c r="H3376">
        <v>111</v>
      </c>
      <c r="I3376" t="s">
        <v>33</v>
      </c>
    </row>
    <row r="3377" spans="1:9" x14ac:dyDescent="0.2">
      <c r="A3377">
        <v>2017</v>
      </c>
      <c r="B3377">
        <v>1</v>
      </c>
      <c r="C3377" t="s">
        <v>49</v>
      </c>
      <c r="D3377" t="s">
        <v>199</v>
      </c>
      <c r="E3377" t="s">
        <v>138</v>
      </c>
      <c r="F3377" t="s">
        <v>98</v>
      </c>
      <c r="G3377">
        <v>75</v>
      </c>
      <c r="H3377">
        <v>59</v>
      </c>
      <c r="I3377" t="s">
        <v>33</v>
      </c>
    </row>
    <row r="3378" spans="1:9" x14ac:dyDescent="0.2">
      <c r="A3378">
        <v>2017</v>
      </c>
      <c r="B3378">
        <v>1</v>
      </c>
      <c r="C3378" t="s">
        <v>49</v>
      </c>
      <c r="D3378" t="s">
        <v>245</v>
      </c>
      <c r="E3378" t="s">
        <v>97</v>
      </c>
      <c r="F3378" t="s">
        <v>98</v>
      </c>
      <c r="G3378">
        <v>107</v>
      </c>
      <c r="H3378">
        <v>107</v>
      </c>
      <c r="I3378" t="s">
        <v>33</v>
      </c>
    </row>
    <row r="3379" spans="1:9" x14ac:dyDescent="0.2">
      <c r="A3379">
        <v>2017</v>
      </c>
      <c r="B3379">
        <v>1</v>
      </c>
      <c r="C3379" t="s">
        <v>49</v>
      </c>
      <c r="D3379" t="s">
        <v>359</v>
      </c>
      <c r="E3379" t="s">
        <v>106</v>
      </c>
      <c r="F3379" t="s">
        <v>95</v>
      </c>
      <c r="G3379">
        <v>102</v>
      </c>
      <c r="H3379">
        <v>38</v>
      </c>
      <c r="I3379" t="s">
        <v>33</v>
      </c>
    </row>
    <row r="3380" spans="1:9" x14ac:dyDescent="0.2">
      <c r="A3380">
        <v>2017</v>
      </c>
      <c r="B3380">
        <v>1</v>
      </c>
      <c r="C3380" t="s">
        <v>49</v>
      </c>
      <c r="D3380" t="s">
        <v>355</v>
      </c>
      <c r="E3380" t="s">
        <v>106</v>
      </c>
      <c r="F3380" t="s">
        <v>98</v>
      </c>
      <c r="G3380">
        <v>92</v>
      </c>
      <c r="H3380">
        <v>79</v>
      </c>
      <c r="I3380" t="s">
        <v>33</v>
      </c>
    </row>
    <row r="3381" spans="1:9" x14ac:dyDescent="0.2">
      <c r="A3381">
        <v>2017</v>
      </c>
      <c r="B3381">
        <v>1</v>
      </c>
      <c r="C3381" t="s">
        <v>49</v>
      </c>
      <c r="D3381" t="s">
        <v>298</v>
      </c>
      <c r="E3381" t="s">
        <v>109</v>
      </c>
      <c r="F3381" t="s">
        <v>95</v>
      </c>
      <c r="G3381">
        <v>58</v>
      </c>
      <c r="H3381">
        <v>56</v>
      </c>
      <c r="I3381" t="s">
        <v>33</v>
      </c>
    </row>
    <row r="3382" spans="1:9" x14ac:dyDescent="0.2">
      <c r="A3382">
        <v>2017</v>
      </c>
      <c r="B3382">
        <v>1</v>
      </c>
      <c r="C3382" t="s">
        <v>49</v>
      </c>
      <c r="D3382" t="s">
        <v>134</v>
      </c>
      <c r="E3382" t="s">
        <v>109</v>
      </c>
      <c r="F3382" t="s">
        <v>98</v>
      </c>
      <c r="G3382">
        <v>69</v>
      </c>
      <c r="H3382">
        <v>73</v>
      </c>
      <c r="I3382" t="s">
        <v>33</v>
      </c>
    </row>
    <row r="3383" spans="1:9" x14ac:dyDescent="0.2">
      <c r="A3383">
        <v>2017</v>
      </c>
      <c r="B3383">
        <v>1</v>
      </c>
      <c r="C3383" t="s">
        <v>49</v>
      </c>
      <c r="D3383" t="s">
        <v>155</v>
      </c>
      <c r="E3383" t="s">
        <v>111</v>
      </c>
      <c r="F3383" t="s">
        <v>90</v>
      </c>
      <c r="G3383">
        <v>85</v>
      </c>
      <c r="H3383">
        <v>82</v>
      </c>
      <c r="I3383" t="s">
        <v>33</v>
      </c>
    </row>
    <row r="3384" spans="1:9" x14ac:dyDescent="0.2">
      <c r="A3384">
        <v>2017</v>
      </c>
      <c r="B3384">
        <v>1</v>
      </c>
      <c r="C3384" t="s">
        <v>49</v>
      </c>
      <c r="D3384" t="s">
        <v>392</v>
      </c>
      <c r="E3384" t="s">
        <v>113</v>
      </c>
      <c r="F3384" t="s">
        <v>95</v>
      </c>
      <c r="G3384">
        <v>116</v>
      </c>
      <c r="H3384">
        <v>83</v>
      </c>
      <c r="I3384" t="s">
        <v>33</v>
      </c>
    </row>
    <row r="3385" spans="1:9" x14ac:dyDescent="0.2">
      <c r="A3385">
        <v>2017</v>
      </c>
      <c r="B3385">
        <v>1</v>
      </c>
      <c r="C3385" t="s">
        <v>49</v>
      </c>
      <c r="D3385" t="s">
        <v>216</v>
      </c>
      <c r="E3385" t="s">
        <v>117</v>
      </c>
      <c r="F3385" t="s">
        <v>90</v>
      </c>
      <c r="G3385">
        <v>84</v>
      </c>
      <c r="H3385">
        <v>114</v>
      </c>
      <c r="I3385" t="s">
        <v>33</v>
      </c>
    </row>
    <row r="3386" spans="1:9" x14ac:dyDescent="0.2">
      <c r="A3386">
        <v>2017</v>
      </c>
      <c r="B3386">
        <v>1</v>
      </c>
      <c r="C3386" t="s">
        <v>49</v>
      </c>
      <c r="D3386" t="s">
        <v>212</v>
      </c>
      <c r="E3386" t="s">
        <v>94</v>
      </c>
      <c r="F3386" t="s">
        <v>125</v>
      </c>
      <c r="G3386">
        <v>69</v>
      </c>
      <c r="H3386">
        <v>0</v>
      </c>
      <c r="I3386" t="s">
        <v>33</v>
      </c>
    </row>
    <row r="3387" spans="1:9" x14ac:dyDescent="0.2">
      <c r="A3387">
        <v>2017</v>
      </c>
      <c r="B3387">
        <v>1</v>
      </c>
      <c r="C3387" t="s">
        <v>49</v>
      </c>
      <c r="D3387" t="s">
        <v>356</v>
      </c>
      <c r="E3387" t="s">
        <v>100</v>
      </c>
      <c r="F3387" t="s">
        <v>125</v>
      </c>
      <c r="G3387">
        <v>84</v>
      </c>
      <c r="H3387">
        <v>0</v>
      </c>
      <c r="I3387" t="s">
        <v>33</v>
      </c>
    </row>
    <row r="3388" spans="1:9" x14ac:dyDescent="0.2">
      <c r="A3388">
        <v>2017</v>
      </c>
      <c r="B3388">
        <v>1</v>
      </c>
      <c r="C3388" t="s">
        <v>49</v>
      </c>
      <c r="D3388" t="s">
        <v>218</v>
      </c>
      <c r="E3388" t="s">
        <v>113</v>
      </c>
      <c r="F3388" t="s">
        <v>125</v>
      </c>
      <c r="G3388">
        <v>67</v>
      </c>
      <c r="H3388">
        <v>0</v>
      </c>
      <c r="I3388" t="s">
        <v>33</v>
      </c>
    </row>
    <row r="3389" spans="1:9" x14ac:dyDescent="0.2">
      <c r="A3389">
        <v>2017</v>
      </c>
      <c r="B3389">
        <v>1</v>
      </c>
      <c r="C3389" t="s">
        <v>49</v>
      </c>
      <c r="D3389" t="s">
        <v>393</v>
      </c>
      <c r="E3389" t="s">
        <v>119</v>
      </c>
      <c r="F3389" t="s">
        <v>125</v>
      </c>
      <c r="G3389">
        <v>98</v>
      </c>
      <c r="H3389">
        <v>0</v>
      </c>
      <c r="I3389" t="s">
        <v>33</v>
      </c>
    </row>
    <row r="3390" spans="1:9" x14ac:dyDescent="0.2">
      <c r="A3390">
        <v>2017</v>
      </c>
      <c r="B3390">
        <v>2</v>
      </c>
      <c r="C3390" t="s">
        <v>49</v>
      </c>
      <c r="D3390" t="s">
        <v>388</v>
      </c>
      <c r="E3390" t="s">
        <v>89</v>
      </c>
      <c r="F3390" t="s">
        <v>95</v>
      </c>
      <c r="G3390">
        <v>78</v>
      </c>
      <c r="H3390">
        <v>89</v>
      </c>
      <c r="I3390" t="s">
        <v>33</v>
      </c>
    </row>
    <row r="3391" spans="1:9" x14ac:dyDescent="0.2">
      <c r="A3391">
        <v>2017</v>
      </c>
      <c r="B3391">
        <v>2</v>
      </c>
      <c r="C3391" t="s">
        <v>49</v>
      </c>
      <c r="D3391" t="s">
        <v>375</v>
      </c>
      <c r="E3391" t="s">
        <v>89</v>
      </c>
      <c r="F3391" t="s">
        <v>90</v>
      </c>
      <c r="G3391">
        <v>76</v>
      </c>
      <c r="H3391">
        <v>76</v>
      </c>
      <c r="I3391" t="s">
        <v>33</v>
      </c>
    </row>
    <row r="3392" spans="1:9" x14ac:dyDescent="0.2">
      <c r="A3392">
        <v>2017</v>
      </c>
      <c r="B3392">
        <v>2</v>
      </c>
      <c r="C3392" t="s">
        <v>49</v>
      </c>
      <c r="D3392" t="s">
        <v>300</v>
      </c>
      <c r="E3392" t="s">
        <v>92</v>
      </c>
      <c r="F3392" t="s">
        <v>98</v>
      </c>
      <c r="G3392">
        <v>90</v>
      </c>
      <c r="H3392">
        <v>81</v>
      </c>
      <c r="I3392" t="s">
        <v>33</v>
      </c>
    </row>
    <row r="3393" spans="1:9" x14ac:dyDescent="0.2">
      <c r="A3393">
        <v>2017</v>
      </c>
      <c r="B3393">
        <v>2</v>
      </c>
      <c r="C3393" t="s">
        <v>49</v>
      </c>
      <c r="D3393" t="s">
        <v>358</v>
      </c>
      <c r="E3393" t="s">
        <v>92</v>
      </c>
      <c r="F3393" t="s">
        <v>95</v>
      </c>
      <c r="G3393">
        <v>91</v>
      </c>
      <c r="H3393">
        <v>93</v>
      </c>
      <c r="I3393" t="s">
        <v>33</v>
      </c>
    </row>
    <row r="3394" spans="1:9" x14ac:dyDescent="0.2">
      <c r="A3394">
        <v>2017</v>
      </c>
      <c r="B3394">
        <v>2</v>
      </c>
      <c r="C3394" t="s">
        <v>49</v>
      </c>
      <c r="D3394" t="s">
        <v>389</v>
      </c>
      <c r="E3394" t="s">
        <v>131</v>
      </c>
      <c r="F3394" t="s">
        <v>95</v>
      </c>
      <c r="G3394">
        <v>88</v>
      </c>
      <c r="H3394">
        <v>75</v>
      </c>
      <c r="I3394" t="s">
        <v>33</v>
      </c>
    </row>
    <row r="3395" spans="1:9" x14ac:dyDescent="0.2">
      <c r="A3395">
        <v>2017</v>
      </c>
      <c r="B3395">
        <v>2</v>
      </c>
      <c r="C3395" t="s">
        <v>49</v>
      </c>
      <c r="D3395" t="s">
        <v>390</v>
      </c>
      <c r="E3395" t="s">
        <v>94</v>
      </c>
      <c r="F3395" t="s">
        <v>114</v>
      </c>
      <c r="G3395">
        <v>121</v>
      </c>
      <c r="H3395">
        <v>111</v>
      </c>
      <c r="I3395" t="s">
        <v>33</v>
      </c>
    </row>
    <row r="3396" spans="1:9" x14ac:dyDescent="0.2">
      <c r="A3396">
        <v>2017</v>
      </c>
      <c r="B3396">
        <v>2</v>
      </c>
      <c r="C3396" t="s">
        <v>49</v>
      </c>
      <c r="D3396" t="s">
        <v>380</v>
      </c>
      <c r="E3396" t="s">
        <v>94</v>
      </c>
      <c r="F3396" t="s">
        <v>90</v>
      </c>
      <c r="G3396">
        <v>83</v>
      </c>
      <c r="H3396">
        <v>80</v>
      </c>
      <c r="I3396" t="s">
        <v>33</v>
      </c>
    </row>
    <row r="3397" spans="1:9" x14ac:dyDescent="0.2">
      <c r="A3397">
        <v>2017</v>
      </c>
      <c r="B3397">
        <v>2</v>
      </c>
      <c r="C3397" t="s">
        <v>49</v>
      </c>
      <c r="D3397" t="s">
        <v>332</v>
      </c>
      <c r="E3397" t="s">
        <v>165</v>
      </c>
      <c r="F3397" t="s">
        <v>95</v>
      </c>
      <c r="G3397">
        <v>99</v>
      </c>
      <c r="H3397">
        <v>118</v>
      </c>
      <c r="I3397" t="s">
        <v>33</v>
      </c>
    </row>
    <row r="3398" spans="1:9" x14ac:dyDescent="0.2">
      <c r="A3398">
        <v>2017</v>
      </c>
      <c r="B3398">
        <v>2</v>
      </c>
      <c r="C3398" t="s">
        <v>49</v>
      </c>
      <c r="D3398" t="s">
        <v>394</v>
      </c>
      <c r="E3398" t="s">
        <v>165</v>
      </c>
      <c r="F3398" t="s">
        <v>98</v>
      </c>
      <c r="G3398">
        <v>70</v>
      </c>
      <c r="H3398">
        <v>83</v>
      </c>
      <c r="I3398" t="s">
        <v>33</v>
      </c>
    </row>
    <row r="3399" spans="1:9" x14ac:dyDescent="0.2">
      <c r="A3399">
        <v>2017</v>
      </c>
      <c r="B3399">
        <v>2</v>
      </c>
      <c r="C3399" t="s">
        <v>49</v>
      </c>
      <c r="D3399" t="s">
        <v>391</v>
      </c>
      <c r="E3399" t="s">
        <v>138</v>
      </c>
      <c r="F3399" t="s">
        <v>90</v>
      </c>
      <c r="G3399">
        <v>100</v>
      </c>
      <c r="H3399">
        <v>130</v>
      </c>
      <c r="I3399" t="s">
        <v>33</v>
      </c>
    </row>
    <row r="3400" spans="1:9" x14ac:dyDescent="0.2">
      <c r="A3400">
        <v>2017</v>
      </c>
      <c r="B3400">
        <v>2</v>
      </c>
      <c r="C3400" t="s">
        <v>49</v>
      </c>
      <c r="D3400" t="s">
        <v>245</v>
      </c>
      <c r="E3400" t="s">
        <v>97</v>
      </c>
      <c r="F3400" t="s">
        <v>98</v>
      </c>
      <c r="G3400">
        <v>97</v>
      </c>
      <c r="H3400">
        <v>57</v>
      </c>
      <c r="I3400" t="s">
        <v>33</v>
      </c>
    </row>
    <row r="3401" spans="1:9" x14ac:dyDescent="0.2">
      <c r="A3401">
        <v>2017</v>
      </c>
      <c r="B3401">
        <v>2</v>
      </c>
      <c r="C3401" t="s">
        <v>49</v>
      </c>
      <c r="D3401" t="s">
        <v>359</v>
      </c>
      <c r="E3401" t="s">
        <v>106</v>
      </c>
      <c r="F3401" t="s">
        <v>95</v>
      </c>
      <c r="G3401">
        <v>115</v>
      </c>
      <c r="H3401">
        <v>164</v>
      </c>
      <c r="I3401" t="s">
        <v>33</v>
      </c>
    </row>
    <row r="3402" spans="1:9" x14ac:dyDescent="0.2">
      <c r="A3402">
        <v>2017</v>
      </c>
      <c r="B3402">
        <v>2</v>
      </c>
      <c r="C3402" t="s">
        <v>49</v>
      </c>
      <c r="D3402" t="s">
        <v>355</v>
      </c>
      <c r="E3402" t="s">
        <v>106</v>
      </c>
      <c r="F3402" t="s">
        <v>98</v>
      </c>
      <c r="G3402">
        <v>91</v>
      </c>
      <c r="H3402">
        <v>0</v>
      </c>
      <c r="I3402" t="s">
        <v>33</v>
      </c>
    </row>
    <row r="3403" spans="1:9" x14ac:dyDescent="0.2">
      <c r="A3403">
        <v>2017</v>
      </c>
      <c r="B3403">
        <v>2</v>
      </c>
      <c r="C3403" t="s">
        <v>49</v>
      </c>
      <c r="D3403" t="s">
        <v>155</v>
      </c>
      <c r="E3403" t="s">
        <v>111</v>
      </c>
      <c r="F3403" t="s">
        <v>90</v>
      </c>
      <c r="G3403">
        <v>78</v>
      </c>
      <c r="H3403">
        <v>68</v>
      </c>
      <c r="I3403" t="s">
        <v>33</v>
      </c>
    </row>
    <row r="3404" spans="1:9" x14ac:dyDescent="0.2">
      <c r="A3404">
        <v>2017</v>
      </c>
      <c r="B3404">
        <v>2</v>
      </c>
      <c r="C3404" t="s">
        <v>49</v>
      </c>
      <c r="D3404" t="s">
        <v>392</v>
      </c>
      <c r="E3404" t="s">
        <v>113</v>
      </c>
      <c r="F3404" t="s">
        <v>95</v>
      </c>
      <c r="G3404">
        <v>119</v>
      </c>
      <c r="H3404">
        <v>129</v>
      </c>
      <c r="I3404" t="s">
        <v>33</v>
      </c>
    </row>
    <row r="3405" spans="1:9" x14ac:dyDescent="0.2">
      <c r="A3405">
        <v>2017</v>
      </c>
      <c r="B3405">
        <v>2</v>
      </c>
      <c r="C3405" t="s">
        <v>49</v>
      </c>
      <c r="D3405" t="s">
        <v>216</v>
      </c>
      <c r="E3405" t="s">
        <v>117</v>
      </c>
      <c r="F3405" t="s">
        <v>90</v>
      </c>
      <c r="G3405">
        <v>94</v>
      </c>
      <c r="H3405">
        <v>124</v>
      </c>
      <c r="I3405" t="s">
        <v>33</v>
      </c>
    </row>
    <row r="3406" spans="1:9" x14ac:dyDescent="0.2">
      <c r="A3406">
        <v>2017</v>
      </c>
      <c r="B3406">
        <v>2</v>
      </c>
      <c r="C3406" t="s">
        <v>49</v>
      </c>
      <c r="D3406" t="s">
        <v>393</v>
      </c>
      <c r="E3406" t="s">
        <v>119</v>
      </c>
      <c r="F3406" t="s">
        <v>98</v>
      </c>
      <c r="G3406">
        <v>94</v>
      </c>
      <c r="H3406">
        <v>77</v>
      </c>
      <c r="I3406" t="s">
        <v>33</v>
      </c>
    </row>
    <row r="3407" spans="1:9" x14ac:dyDescent="0.2">
      <c r="A3407">
        <v>2017</v>
      </c>
      <c r="B3407">
        <v>2</v>
      </c>
      <c r="C3407" t="s">
        <v>49</v>
      </c>
      <c r="D3407" t="s">
        <v>395</v>
      </c>
      <c r="E3407" t="s">
        <v>121</v>
      </c>
      <c r="F3407" t="s">
        <v>95</v>
      </c>
      <c r="G3407">
        <v>79</v>
      </c>
      <c r="H3407">
        <v>68</v>
      </c>
      <c r="I3407" t="s">
        <v>33</v>
      </c>
    </row>
    <row r="3408" spans="1:9" x14ac:dyDescent="0.2">
      <c r="A3408">
        <v>2017</v>
      </c>
      <c r="B3408">
        <v>2</v>
      </c>
      <c r="C3408" t="s">
        <v>49</v>
      </c>
      <c r="D3408" t="s">
        <v>212</v>
      </c>
      <c r="E3408" t="s">
        <v>94</v>
      </c>
      <c r="F3408" t="s">
        <v>125</v>
      </c>
      <c r="G3408">
        <v>82</v>
      </c>
      <c r="H3408">
        <v>0</v>
      </c>
      <c r="I3408" t="s">
        <v>33</v>
      </c>
    </row>
    <row r="3409" spans="1:9" x14ac:dyDescent="0.2">
      <c r="A3409">
        <v>2017</v>
      </c>
      <c r="B3409">
        <v>2</v>
      </c>
      <c r="C3409" t="s">
        <v>49</v>
      </c>
      <c r="D3409" t="s">
        <v>356</v>
      </c>
      <c r="E3409" t="s">
        <v>100</v>
      </c>
      <c r="F3409" t="s">
        <v>125</v>
      </c>
      <c r="G3409">
        <v>81</v>
      </c>
      <c r="H3409">
        <v>0</v>
      </c>
      <c r="I3409" t="s">
        <v>33</v>
      </c>
    </row>
    <row r="3410" spans="1:9" x14ac:dyDescent="0.2">
      <c r="A3410">
        <v>2017</v>
      </c>
      <c r="B3410">
        <v>2</v>
      </c>
      <c r="C3410" t="s">
        <v>49</v>
      </c>
      <c r="D3410" t="s">
        <v>218</v>
      </c>
      <c r="E3410" t="s">
        <v>113</v>
      </c>
      <c r="F3410" t="s">
        <v>125</v>
      </c>
      <c r="G3410">
        <v>83</v>
      </c>
      <c r="H3410">
        <v>0</v>
      </c>
      <c r="I3410" t="s">
        <v>33</v>
      </c>
    </row>
    <row r="3411" spans="1:9" x14ac:dyDescent="0.2">
      <c r="A3411">
        <v>2017</v>
      </c>
      <c r="B3411">
        <v>2</v>
      </c>
      <c r="C3411" t="s">
        <v>49</v>
      </c>
      <c r="D3411" t="s">
        <v>396</v>
      </c>
      <c r="E3411" t="s">
        <v>121</v>
      </c>
      <c r="F3411" t="s">
        <v>125</v>
      </c>
      <c r="G3411">
        <v>70</v>
      </c>
      <c r="H3411">
        <v>89</v>
      </c>
      <c r="I3411" t="s">
        <v>33</v>
      </c>
    </row>
    <row r="3412" spans="1:9" x14ac:dyDescent="0.2">
      <c r="A3412">
        <v>2017</v>
      </c>
      <c r="B3412">
        <v>3</v>
      </c>
      <c r="C3412" t="s">
        <v>49</v>
      </c>
      <c r="D3412" t="s">
        <v>388</v>
      </c>
      <c r="E3412" t="s">
        <v>89</v>
      </c>
      <c r="F3412" t="s">
        <v>95</v>
      </c>
      <c r="G3412">
        <v>67</v>
      </c>
      <c r="H3412">
        <v>44</v>
      </c>
      <c r="I3412" t="s">
        <v>33</v>
      </c>
    </row>
    <row r="3413" spans="1:9" x14ac:dyDescent="0.2">
      <c r="A3413">
        <v>2017</v>
      </c>
      <c r="B3413">
        <v>3</v>
      </c>
      <c r="C3413" t="s">
        <v>49</v>
      </c>
      <c r="D3413" t="s">
        <v>354</v>
      </c>
      <c r="E3413" t="s">
        <v>92</v>
      </c>
      <c r="F3413" t="s">
        <v>98</v>
      </c>
      <c r="G3413">
        <v>78</v>
      </c>
      <c r="H3413">
        <v>70</v>
      </c>
      <c r="I3413" t="s">
        <v>33</v>
      </c>
    </row>
    <row r="3414" spans="1:9" x14ac:dyDescent="0.2">
      <c r="A3414">
        <v>2017</v>
      </c>
      <c r="B3414">
        <v>3</v>
      </c>
      <c r="C3414" t="s">
        <v>49</v>
      </c>
      <c r="D3414" t="s">
        <v>358</v>
      </c>
      <c r="E3414" t="s">
        <v>92</v>
      </c>
      <c r="F3414" t="s">
        <v>95</v>
      </c>
      <c r="G3414">
        <v>99</v>
      </c>
      <c r="H3414">
        <v>131</v>
      </c>
      <c r="I3414" t="s">
        <v>33</v>
      </c>
    </row>
    <row r="3415" spans="1:9" x14ac:dyDescent="0.2">
      <c r="A3415">
        <v>2017</v>
      </c>
      <c r="B3415">
        <v>3</v>
      </c>
      <c r="C3415" t="s">
        <v>49</v>
      </c>
      <c r="D3415" t="s">
        <v>300</v>
      </c>
      <c r="E3415" t="s">
        <v>92</v>
      </c>
      <c r="F3415" t="s">
        <v>98</v>
      </c>
      <c r="G3415">
        <v>84</v>
      </c>
      <c r="H3415">
        <v>71</v>
      </c>
      <c r="I3415" t="s">
        <v>33</v>
      </c>
    </row>
    <row r="3416" spans="1:9" x14ac:dyDescent="0.2">
      <c r="A3416">
        <v>2017</v>
      </c>
      <c r="B3416">
        <v>3</v>
      </c>
      <c r="C3416" t="s">
        <v>49</v>
      </c>
      <c r="D3416" t="s">
        <v>389</v>
      </c>
      <c r="E3416" t="s">
        <v>131</v>
      </c>
      <c r="F3416" t="s">
        <v>95</v>
      </c>
      <c r="G3416">
        <v>89</v>
      </c>
      <c r="H3416">
        <v>112</v>
      </c>
      <c r="I3416" t="s">
        <v>33</v>
      </c>
    </row>
    <row r="3417" spans="1:9" x14ac:dyDescent="0.2">
      <c r="A3417">
        <v>2017</v>
      </c>
      <c r="B3417">
        <v>3</v>
      </c>
      <c r="C3417" t="s">
        <v>49</v>
      </c>
      <c r="D3417" t="s">
        <v>390</v>
      </c>
      <c r="E3417" t="s">
        <v>94</v>
      </c>
      <c r="F3417" t="s">
        <v>114</v>
      </c>
      <c r="G3417">
        <v>102</v>
      </c>
      <c r="H3417">
        <v>27</v>
      </c>
      <c r="I3417" t="s">
        <v>33</v>
      </c>
    </row>
    <row r="3418" spans="1:9" x14ac:dyDescent="0.2">
      <c r="A3418">
        <v>2017</v>
      </c>
      <c r="B3418">
        <v>3</v>
      </c>
      <c r="C3418" t="s">
        <v>49</v>
      </c>
      <c r="D3418" t="s">
        <v>380</v>
      </c>
      <c r="E3418" t="s">
        <v>94</v>
      </c>
      <c r="F3418" t="s">
        <v>90</v>
      </c>
      <c r="G3418">
        <v>89</v>
      </c>
      <c r="H3418">
        <v>101</v>
      </c>
      <c r="I3418" t="s">
        <v>33</v>
      </c>
    </row>
    <row r="3419" spans="1:9" x14ac:dyDescent="0.2">
      <c r="A3419">
        <v>2017</v>
      </c>
      <c r="B3419">
        <v>3</v>
      </c>
      <c r="C3419" t="s">
        <v>49</v>
      </c>
      <c r="D3419" t="s">
        <v>394</v>
      </c>
      <c r="E3419" t="s">
        <v>165</v>
      </c>
      <c r="F3419" t="s">
        <v>98</v>
      </c>
      <c r="G3419">
        <v>72</v>
      </c>
      <c r="H3419">
        <v>82</v>
      </c>
      <c r="I3419" t="s">
        <v>33</v>
      </c>
    </row>
    <row r="3420" spans="1:9" x14ac:dyDescent="0.2">
      <c r="A3420">
        <v>2017</v>
      </c>
      <c r="B3420">
        <v>3</v>
      </c>
      <c r="C3420" t="s">
        <v>49</v>
      </c>
      <c r="D3420" t="s">
        <v>332</v>
      </c>
      <c r="E3420" t="s">
        <v>165</v>
      </c>
      <c r="F3420" t="s">
        <v>95</v>
      </c>
      <c r="G3420">
        <v>98</v>
      </c>
      <c r="H3420">
        <v>104</v>
      </c>
      <c r="I3420" t="s">
        <v>33</v>
      </c>
    </row>
    <row r="3421" spans="1:9" x14ac:dyDescent="0.2">
      <c r="A3421">
        <v>2017</v>
      </c>
      <c r="B3421">
        <v>3</v>
      </c>
      <c r="C3421" t="s">
        <v>49</v>
      </c>
      <c r="D3421" t="s">
        <v>391</v>
      </c>
      <c r="E3421" t="s">
        <v>138</v>
      </c>
      <c r="F3421" t="s">
        <v>90</v>
      </c>
      <c r="G3421">
        <v>96</v>
      </c>
      <c r="H3421">
        <v>58</v>
      </c>
      <c r="I3421" t="s">
        <v>33</v>
      </c>
    </row>
    <row r="3422" spans="1:9" x14ac:dyDescent="0.2">
      <c r="A3422">
        <v>2017</v>
      </c>
      <c r="B3422">
        <v>3</v>
      </c>
      <c r="C3422" t="s">
        <v>49</v>
      </c>
      <c r="D3422" t="s">
        <v>245</v>
      </c>
      <c r="E3422" t="s">
        <v>97</v>
      </c>
      <c r="F3422" t="s">
        <v>98</v>
      </c>
      <c r="G3422">
        <v>91</v>
      </c>
      <c r="H3422">
        <v>73</v>
      </c>
      <c r="I3422" t="s">
        <v>33</v>
      </c>
    </row>
    <row r="3423" spans="1:9" x14ac:dyDescent="0.2">
      <c r="A3423">
        <v>2017</v>
      </c>
      <c r="B3423">
        <v>3</v>
      </c>
      <c r="C3423" t="s">
        <v>49</v>
      </c>
      <c r="D3423" t="s">
        <v>359</v>
      </c>
      <c r="E3423" t="s">
        <v>106</v>
      </c>
      <c r="F3423" t="s">
        <v>95</v>
      </c>
      <c r="G3423">
        <v>111</v>
      </c>
      <c r="H3423">
        <v>92</v>
      </c>
      <c r="I3423" t="s">
        <v>33</v>
      </c>
    </row>
    <row r="3424" spans="1:9" x14ac:dyDescent="0.2">
      <c r="A3424">
        <v>2017</v>
      </c>
      <c r="B3424">
        <v>3</v>
      </c>
      <c r="C3424" t="s">
        <v>49</v>
      </c>
      <c r="D3424" t="s">
        <v>352</v>
      </c>
      <c r="E3424" t="s">
        <v>106</v>
      </c>
      <c r="F3424" t="s">
        <v>95</v>
      </c>
      <c r="G3424">
        <v>85</v>
      </c>
      <c r="H3424">
        <v>82</v>
      </c>
      <c r="I3424" t="s">
        <v>33</v>
      </c>
    </row>
    <row r="3425" spans="1:9" x14ac:dyDescent="0.2">
      <c r="A3425">
        <v>2017</v>
      </c>
      <c r="B3425">
        <v>3</v>
      </c>
      <c r="C3425" t="s">
        <v>49</v>
      </c>
      <c r="D3425" t="s">
        <v>290</v>
      </c>
      <c r="E3425" t="s">
        <v>111</v>
      </c>
      <c r="F3425" t="s">
        <v>90</v>
      </c>
      <c r="G3425">
        <v>67</v>
      </c>
      <c r="H3425">
        <v>30</v>
      </c>
      <c r="I3425" t="s">
        <v>33</v>
      </c>
    </row>
    <row r="3426" spans="1:9" x14ac:dyDescent="0.2">
      <c r="A3426">
        <v>2017</v>
      </c>
      <c r="B3426">
        <v>3</v>
      </c>
      <c r="C3426" t="s">
        <v>49</v>
      </c>
      <c r="D3426" t="s">
        <v>392</v>
      </c>
      <c r="E3426" t="s">
        <v>113</v>
      </c>
      <c r="F3426" t="s">
        <v>95</v>
      </c>
      <c r="G3426">
        <v>113</v>
      </c>
      <c r="H3426">
        <v>84</v>
      </c>
      <c r="I3426" t="s">
        <v>33</v>
      </c>
    </row>
    <row r="3427" spans="1:9" x14ac:dyDescent="0.2">
      <c r="A3427">
        <v>2017</v>
      </c>
      <c r="B3427">
        <v>3</v>
      </c>
      <c r="C3427" t="s">
        <v>49</v>
      </c>
      <c r="D3427" t="s">
        <v>216</v>
      </c>
      <c r="E3427" t="s">
        <v>117</v>
      </c>
      <c r="F3427" t="s">
        <v>90</v>
      </c>
      <c r="G3427">
        <v>101</v>
      </c>
      <c r="H3427">
        <v>107</v>
      </c>
      <c r="I3427" t="s">
        <v>33</v>
      </c>
    </row>
    <row r="3428" spans="1:9" x14ac:dyDescent="0.2">
      <c r="A3428">
        <v>2017</v>
      </c>
      <c r="B3428">
        <v>3</v>
      </c>
      <c r="C3428" t="s">
        <v>49</v>
      </c>
      <c r="D3428" t="s">
        <v>393</v>
      </c>
      <c r="E3428" t="s">
        <v>119</v>
      </c>
      <c r="F3428" t="s">
        <v>98</v>
      </c>
      <c r="G3428">
        <v>107</v>
      </c>
      <c r="H3428">
        <v>164</v>
      </c>
      <c r="I3428" t="s">
        <v>33</v>
      </c>
    </row>
    <row r="3429" spans="1:9" x14ac:dyDescent="0.2">
      <c r="A3429">
        <v>2017</v>
      </c>
      <c r="B3429">
        <v>3</v>
      </c>
      <c r="C3429" t="s">
        <v>49</v>
      </c>
      <c r="D3429" t="s">
        <v>396</v>
      </c>
      <c r="E3429" t="s">
        <v>121</v>
      </c>
      <c r="F3429" t="s">
        <v>90</v>
      </c>
      <c r="G3429">
        <v>68</v>
      </c>
      <c r="H3429">
        <v>50</v>
      </c>
      <c r="I3429" t="s">
        <v>33</v>
      </c>
    </row>
    <row r="3430" spans="1:9" x14ac:dyDescent="0.2">
      <c r="A3430">
        <v>2017</v>
      </c>
      <c r="B3430">
        <v>3</v>
      </c>
      <c r="C3430" t="s">
        <v>49</v>
      </c>
      <c r="D3430" t="s">
        <v>160</v>
      </c>
      <c r="E3430" t="s">
        <v>131</v>
      </c>
      <c r="F3430" t="s">
        <v>125</v>
      </c>
      <c r="G3430">
        <v>76</v>
      </c>
      <c r="H3430">
        <v>0</v>
      </c>
      <c r="I3430" t="s">
        <v>33</v>
      </c>
    </row>
    <row r="3431" spans="1:9" x14ac:dyDescent="0.2">
      <c r="A3431">
        <v>2017</v>
      </c>
      <c r="B3431">
        <v>3</v>
      </c>
      <c r="C3431" t="s">
        <v>49</v>
      </c>
      <c r="D3431" t="s">
        <v>212</v>
      </c>
      <c r="E3431" t="s">
        <v>94</v>
      </c>
      <c r="F3431" t="s">
        <v>125</v>
      </c>
      <c r="G3431">
        <v>90</v>
      </c>
      <c r="H3431">
        <v>0</v>
      </c>
      <c r="I3431" t="s">
        <v>33</v>
      </c>
    </row>
    <row r="3432" spans="1:9" x14ac:dyDescent="0.2">
      <c r="A3432">
        <v>2017</v>
      </c>
      <c r="B3432">
        <v>3</v>
      </c>
      <c r="C3432" t="s">
        <v>49</v>
      </c>
      <c r="D3432" t="s">
        <v>397</v>
      </c>
      <c r="E3432" t="s">
        <v>97</v>
      </c>
      <c r="F3432" t="s">
        <v>125</v>
      </c>
      <c r="G3432">
        <v>79</v>
      </c>
      <c r="H3432">
        <v>103</v>
      </c>
      <c r="I3432" t="s">
        <v>33</v>
      </c>
    </row>
    <row r="3433" spans="1:9" x14ac:dyDescent="0.2">
      <c r="A3433">
        <v>2017</v>
      </c>
      <c r="B3433">
        <v>3</v>
      </c>
      <c r="C3433" t="s">
        <v>49</v>
      </c>
      <c r="D3433" t="s">
        <v>155</v>
      </c>
      <c r="E3433" t="s">
        <v>111</v>
      </c>
      <c r="F3433" t="s">
        <v>125</v>
      </c>
      <c r="G3433">
        <v>70</v>
      </c>
      <c r="H3433">
        <v>52</v>
      </c>
      <c r="I3433" t="s">
        <v>33</v>
      </c>
    </row>
    <row r="3434" spans="1:9" x14ac:dyDescent="0.2">
      <c r="A3434">
        <v>2017</v>
      </c>
      <c r="B3434">
        <v>4</v>
      </c>
      <c r="C3434" t="s">
        <v>49</v>
      </c>
      <c r="D3434" t="s">
        <v>354</v>
      </c>
      <c r="E3434" t="s">
        <v>92</v>
      </c>
      <c r="F3434" t="s">
        <v>98</v>
      </c>
      <c r="G3434">
        <v>79</v>
      </c>
      <c r="H3434">
        <v>82</v>
      </c>
      <c r="I3434" t="s">
        <v>33</v>
      </c>
    </row>
    <row r="3435" spans="1:9" x14ac:dyDescent="0.2">
      <c r="A3435">
        <v>2017</v>
      </c>
      <c r="B3435">
        <v>4</v>
      </c>
      <c r="C3435" t="s">
        <v>49</v>
      </c>
      <c r="D3435" t="s">
        <v>358</v>
      </c>
      <c r="E3435" t="s">
        <v>92</v>
      </c>
      <c r="F3435" t="s">
        <v>95</v>
      </c>
      <c r="G3435">
        <v>98</v>
      </c>
      <c r="H3435">
        <v>86</v>
      </c>
      <c r="I3435" t="s">
        <v>33</v>
      </c>
    </row>
    <row r="3436" spans="1:9" x14ac:dyDescent="0.2">
      <c r="A3436">
        <v>2017</v>
      </c>
      <c r="B3436">
        <v>4</v>
      </c>
      <c r="C3436" t="s">
        <v>49</v>
      </c>
      <c r="D3436" t="s">
        <v>259</v>
      </c>
      <c r="E3436" t="s">
        <v>92</v>
      </c>
      <c r="F3436" t="s">
        <v>95</v>
      </c>
      <c r="G3436">
        <v>80</v>
      </c>
      <c r="H3436">
        <v>112</v>
      </c>
      <c r="I3436" t="s">
        <v>33</v>
      </c>
    </row>
    <row r="3437" spans="1:9" x14ac:dyDescent="0.2">
      <c r="A3437">
        <v>2017</v>
      </c>
      <c r="B3437">
        <v>4</v>
      </c>
      <c r="C3437" t="s">
        <v>49</v>
      </c>
      <c r="D3437" t="s">
        <v>389</v>
      </c>
      <c r="E3437" t="s">
        <v>131</v>
      </c>
      <c r="F3437" t="s">
        <v>95</v>
      </c>
      <c r="G3437">
        <v>82</v>
      </c>
      <c r="H3437">
        <v>64</v>
      </c>
      <c r="I3437" t="s">
        <v>33</v>
      </c>
    </row>
    <row r="3438" spans="1:9" x14ac:dyDescent="0.2">
      <c r="A3438">
        <v>2017</v>
      </c>
      <c r="B3438">
        <v>4</v>
      </c>
      <c r="C3438" t="s">
        <v>49</v>
      </c>
      <c r="D3438" t="s">
        <v>160</v>
      </c>
      <c r="E3438" t="s">
        <v>131</v>
      </c>
      <c r="F3438" t="s">
        <v>90</v>
      </c>
      <c r="G3438">
        <v>64</v>
      </c>
      <c r="H3438">
        <v>28</v>
      </c>
      <c r="I3438" t="s">
        <v>33</v>
      </c>
    </row>
    <row r="3439" spans="1:9" x14ac:dyDescent="0.2">
      <c r="A3439">
        <v>2017</v>
      </c>
      <c r="B3439">
        <v>4</v>
      </c>
      <c r="C3439" t="s">
        <v>49</v>
      </c>
      <c r="D3439" t="s">
        <v>380</v>
      </c>
      <c r="E3439" t="s">
        <v>94</v>
      </c>
      <c r="F3439" t="s">
        <v>90</v>
      </c>
      <c r="G3439">
        <v>93</v>
      </c>
      <c r="H3439">
        <v>88</v>
      </c>
      <c r="I3439" t="s">
        <v>33</v>
      </c>
    </row>
    <row r="3440" spans="1:9" x14ac:dyDescent="0.2">
      <c r="A3440">
        <v>2017</v>
      </c>
      <c r="B3440">
        <v>4</v>
      </c>
      <c r="C3440" t="s">
        <v>49</v>
      </c>
      <c r="D3440" t="s">
        <v>332</v>
      </c>
      <c r="E3440" t="s">
        <v>165</v>
      </c>
      <c r="F3440" t="s">
        <v>95</v>
      </c>
      <c r="G3440">
        <v>109</v>
      </c>
      <c r="H3440">
        <v>176</v>
      </c>
      <c r="I3440" t="s">
        <v>33</v>
      </c>
    </row>
    <row r="3441" spans="1:9" x14ac:dyDescent="0.2">
      <c r="A3441">
        <v>2017</v>
      </c>
      <c r="B3441">
        <v>4</v>
      </c>
      <c r="C3441" t="s">
        <v>49</v>
      </c>
      <c r="D3441" t="s">
        <v>394</v>
      </c>
      <c r="E3441" t="s">
        <v>165</v>
      </c>
      <c r="F3441" t="s">
        <v>98</v>
      </c>
      <c r="G3441">
        <v>77</v>
      </c>
      <c r="H3441">
        <v>96</v>
      </c>
      <c r="I3441" t="s">
        <v>33</v>
      </c>
    </row>
    <row r="3442" spans="1:9" x14ac:dyDescent="0.2">
      <c r="A3442">
        <v>2017</v>
      </c>
      <c r="B3442">
        <v>4</v>
      </c>
      <c r="C3442" t="s">
        <v>49</v>
      </c>
      <c r="D3442" t="s">
        <v>391</v>
      </c>
      <c r="E3442" t="s">
        <v>138</v>
      </c>
      <c r="F3442" t="s">
        <v>90</v>
      </c>
      <c r="G3442">
        <v>95</v>
      </c>
      <c r="H3442">
        <v>75</v>
      </c>
      <c r="I3442" t="s">
        <v>33</v>
      </c>
    </row>
    <row r="3443" spans="1:9" x14ac:dyDescent="0.2">
      <c r="A3443">
        <v>2017</v>
      </c>
      <c r="B3443">
        <v>4</v>
      </c>
      <c r="C3443" t="s">
        <v>49</v>
      </c>
      <c r="D3443" t="s">
        <v>245</v>
      </c>
      <c r="E3443" t="s">
        <v>97</v>
      </c>
      <c r="F3443" t="s">
        <v>98</v>
      </c>
      <c r="G3443">
        <v>86</v>
      </c>
      <c r="H3443">
        <v>84</v>
      </c>
      <c r="I3443" t="s">
        <v>33</v>
      </c>
    </row>
    <row r="3444" spans="1:9" x14ac:dyDescent="0.2">
      <c r="A3444">
        <v>2017</v>
      </c>
      <c r="B3444">
        <v>4</v>
      </c>
      <c r="C3444" t="s">
        <v>49</v>
      </c>
      <c r="D3444" t="s">
        <v>397</v>
      </c>
      <c r="E3444" t="s">
        <v>97</v>
      </c>
      <c r="F3444" t="s">
        <v>98</v>
      </c>
      <c r="G3444">
        <v>74</v>
      </c>
      <c r="H3444">
        <v>32</v>
      </c>
      <c r="I3444" t="s">
        <v>33</v>
      </c>
    </row>
    <row r="3445" spans="1:9" x14ac:dyDescent="0.2">
      <c r="A3445">
        <v>2017</v>
      </c>
      <c r="B3445">
        <v>4</v>
      </c>
      <c r="C3445" t="s">
        <v>49</v>
      </c>
      <c r="D3445" t="s">
        <v>153</v>
      </c>
      <c r="E3445" t="s">
        <v>128</v>
      </c>
      <c r="F3445" t="s">
        <v>114</v>
      </c>
      <c r="G3445">
        <v>90</v>
      </c>
      <c r="H3445">
        <v>72</v>
      </c>
      <c r="I3445" t="s">
        <v>33</v>
      </c>
    </row>
    <row r="3446" spans="1:9" x14ac:dyDescent="0.2">
      <c r="A3446">
        <v>2017</v>
      </c>
      <c r="B3446">
        <v>4</v>
      </c>
      <c r="C3446" t="s">
        <v>49</v>
      </c>
      <c r="D3446" t="s">
        <v>359</v>
      </c>
      <c r="E3446" t="s">
        <v>106</v>
      </c>
      <c r="F3446" t="s">
        <v>95</v>
      </c>
      <c r="G3446">
        <v>103</v>
      </c>
      <c r="H3446">
        <v>69</v>
      </c>
      <c r="I3446" t="s">
        <v>33</v>
      </c>
    </row>
    <row r="3447" spans="1:9" x14ac:dyDescent="0.2">
      <c r="A3447">
        <v>2017</v>
      </c>
      <c r="B3447">
        <v>4</v>
      </c>
      <c r="C3447" t="s">
        <v>49</v>
      </c>
      <c r="D3447" t="s">
        <v>352</v>
      </c>
      <c r="E3447" t="s">
        <v>106</v>
      </c>
      <c r="F3447" t="s">
        <v>95</v>
      </c>
      <c r="G3447">
        <v>84</v>
      </c>
      <c r="H3447">
        <v>90</v>
      </c>
      <c r="I3447" t="s">
        <v>33</v>
      </c>
    </row>
    <row r="3448" spans="1:9" x14ac:dyDescent="0.2">
      <c r="A3448">
        <v>2017</v>
      </c>
      <c r="B3448">
        <v>4</v>
      </c>
      <c r="C3448" t="s">
        <v>49</v>
      </c>
      <c r="D3448" t="s">
        <v>239</v>
      </c>
      <c r="E3448" t="s">
        <v>109</v>
      </c>
      <c r="F3448" t="s">
        <v>90</v>
      </c>
      <c r="G3448">
        <v>84</v>
      </c>
      <c r="H3448">
        <v>110</v>
      </c>
      <c r="I3448" t="s">
        <v>33</v>
      </c>
    </row>
    <row r="3449" spans="1:9" x14ac:dyDescent="0.2">
      <c r="A3449">
        <v>2017</v>
      </c>
      <c r="B3449">
        <v>4</v>
      </c>
      <c r="C3449" t="s">
        <v>49</v>
      </c>
      <c r="D3449" t="s">
        <v>392</v>
      </c>
      <c r="E3449" t="s">
        <v>113</v>
      </c>
      <c r="F3449" t="s">
        <v>95</v>
      </c>
      <c r="G3449">
        <v>119</v>
      </c>
      <c r="H3449">
        <v>140</v>
      </c>
      <c r="I3449" t="s">
        <v>33</v>
      </c>
    </row>
    <row r="3450" spans="1:9" x14ac:dyDescent="0.2">
      <c r="A3450">
        <v>2017</v>
      </c>
      <c r="B3450">
        <v>4</v>
      </c>
      <c r="C3450" t="s">
        <v>49</v>
      </c>
      <c r="D3450" t="s">
        <v>216</v>
      </c>
      <c r="E3450" t="s">
        <v>117</v>
      </c>
      <c r="F3450" t="s">
        <v>90</v>
      </c>
      <c r="G3450">
        <v>104</v>
      </c>
      <c r="H3450">
        <v>91</v>
      </c>
      <c r="I3450" t="s">
        <v>33</v>
      </c>
    </row>
    <row r="3451" spans="1:9" x14ac:dyDescent="0.2">
      <c r="A3451">
        <v>2017</v>
      </c>
      <c r="B3451">
        <v>4</v>
      </c>
      <c r="C3451" t="s">
        <v>49</v>
      </c>
      <c r="D3451" t="s">
        <v>393</v>
      </c>
      <c r="E3451" t="s">
        <v>119</v>
      </c>
      <c r="F3451" t="s">
        <v>98</v>
      </c>
      <c r="G3451">
        <v>102</v>
      </c>
      <c r="H3451">
        <v>77</v>
      </c>
      <c r="I3451" t="s">
        <v>33</v>
      </c>
    </row>
    <row r="3452" spans="1:9" x14ac:dyDescent="0.2">
      <c r="A3452">
        <v>2017</v>
      </c>
      <c r="B3452">
        <v>4</v>
      </c>
      <c r="C3452" t="s">
        <v>49</v>
      </c>
      <c r="D3452" t="s">
        <v>388</v>
      </c>
      <c r="E3452" t="s">
        <v>89</v>
      </c>
      <c r="F3452" t="s">
        <v>125</v>
      </c>
      <c r="G3452">
        <v>69</v>
      </c>
      <c r="H3452">
        <v>0</v>
      </c>
      <c r="I3452" t="s">
        <v>33</v>
      </c>
    </row>
    <row r="3453" spans="1:9" x14ac:dyDescent="0.2">
      <c r="A3453">
        <v>2017</v>
      </c>
      <c r="B3453">
        <v>4</v>
      </c>
      <c r="C3453" t="s">
        <v>49</v>
      </c>
      <c r="D3453" t="s">
        <v>300</v>
      </c>
      <c r="E3453" t="s">
        <v>92</v>
      </c>
      <c r="F3453" t="s">
        <v>125</v>
      </c>
      <c r="G3453">
        <v>78</v>
      </c>
      <c r="H3453">
        <v>73</v>
      </c>
      <c r="I3453" t="s">
        <v>33</v>
      </c>
    </row>
    <row r="3454" spans="1:9" x14ac:dyDescent="0.2">
      <c r="A3454">
        <v>2017</v>
      </c>
      <c r="B3454">
        <v>4</v>
      </c>
      <c r="C3454" t="s">
        <v>49</v>
      </c>
      <c r="D3454" t="s">
        <v>212</v>
      </c>
      <c r="E3454" t="s">
        <v>94</v>
      </c>
      <c r="F3454" t="s">
        <v>125</v>
      </c>
      <c r="G3454">
        <v>94</v>
      </c>
      <c r="H3454">
        <v>0</v>
      </c>
      <c r="I3454" t="s">
        <v>33</v>
      </c>
    </row>
    <row r="3455" spans="1:9" x14ac:dyDescent="0.2">
      <c r="A3455">
        <v>2017</v>
      </c>
      <c r="B3455">
        <v>4</v>
      </c>
      <c r="C3455" t="s">
        <v>49</v>
      </c>
      <c r="D3455" t="s">
        <v>390</v>
      </c>
      <c r="E3455" t="s">
        <v>94</v>
      </c>
      <c r="F3455" t="s">
        <v>125</v>
      </c>
      <c r="G3455">
        <v>91</v>
      </c>
      <c r="H3455">
        <v>0</v>
      </c>
      <c r="I3455" t="s">
        <v>33</v>
      </c>
    </row>
    <row r="3456" spans="1:9" x14ac:dyDescent="0.2">
      <c r="A3456">
        <v>2017</v>
      </c>
      <c r="B3456">
        <v>5</v>
      </c>
      <c r="C3456" t="s">
        <v>49</v>
      </c>
      <c r="D3456" t="s">
        <v>354</v>
      </c>
      <c r="E3456" t="s">
        <v>92</v>
      </c>
      <c r="F3456" t="s">
        <v>98</v>
      </c>
      <c r="G3456">
        <v>87</v>
      </c>
      <c r="H3456">
        <v>121</v>
      </c>
      <c r="I3456" t="s">
        <v>33</v>
      </c>
    </row>
    <row r="3457" spans="1:9" x14ac:dyDescent="0.2">
      <c r="A3457">
        <v>2017</v>
      </c>
      <c r="B3457">
        <v>5</v>
      </c>
      <c r="C3457" t="s">
        <v>49</v>
      </c>
      <c r="D3457" t="s">
        <v>358</v>
      </c>
      <c r="E3457" t="s">
        <v>92</v>
      </c>
      <c r="F3457" t="s">
        <v>95</v>
      </c>
      <c r="G3457">
        <v>96</v>
      </c>
      <c r="H3457">
        <v>79</v>
      </c>
      <c r="I3457" t="s">
        <v>33</v>
      </c>
    </row>
    <row r="3458" spans="1:9" x14ac:dyDescent="0.2">
      <c r="A3458">
        <v>2017</v>
      </c>
      <c r="B3458">
        <v>5</v>
      </c>
      <c r="C3458" t="s">
        <v>49</v>
      </c>
      <c r="D3458" t="s">
        <v>259</v>
      </c>
      <c r="E3458" t="s">
        <v>92</v>
      </c>
      <c r="F3458" t="s">
        <v>95</v>
      </c>
      <c r="G3458">
        <v>82</v>
      </c>
      <c r="H3458">
        <v>97</v>
      </c>
      <c r="I3458" t="s">
        <v>33</v>
      </c>
    </row>
    <row r="3459" spans="1:9" x14ac:dyDescent="0.2">
      <c r="A3459">
        <v>2017</v>
      </c>
      <c r="B3459">
        <v>5</v>
      </c>
      <c r="C3459" t="s">
        <v>49</v>
      </c>
      <c r="D3459" t="s">
        <v>389</v>
      </c>
      <c r="E3459" t="s">
        <v>131</v>
      </c>
      <c r="F3459" t="s">
        <v>95</v>
      </c>
      <c r="G3459">
        <v>78</v>
      </c>
      <c r="H3459">
        <v>81</v>
      </c>
      <c r="I3459" t="s">
        <v>33</v>
      </c>
    </row>
    <row r="3460" spans="1:9" x14ac:dyDescent="0.2">
      <c r="A3460">
        <v>2017</v>
      </c>
      <c r="B3460">
        <v>5</v>
      </c>
      <c r="C3460" t="s">
        <v>49</v>
      </c>
      <c r="D3460" t="s">
        <v>398</v>
      </c>
      <c r="E3460" t="s">
        <v>94</v>
      </c>
      <c r="F3460" t="s">
        <v>90</v>
      </c>
      <c r="G3460">
        <v>83</v>
      </c>
      <c r="H3460">
        <v>69</v>
      </c>
      <c r="I3460" t="s">
        <v>33</v>
      </c>
    </row>
    <row r="3461" spans="1:9" x14ac:dyDescent="0.2">
      <c r="A3461">
        <v>2017</v>
      </c>
      <c r="B3461">
        <v>5</v>
      </c>
      <c r="C3461" t="s">
        <v>49</v>
      </c>
      <c r="D3461" t="s">
        <v>149</v>
      </c>
      <c r="E3461" t="s">
        <v>94</v>
      </c>
      <c r="F3461" t="s">
        <v>98</v>
      </c>
      <c r="G3461">
        <v>93</v>
      </c>
      <c r="H3461">
        <v>94</v>
      </c>
      <c r="I3461" t="s">
        <v>33</v>
      </c>
    </row>
    <row r="3462" spans="1:9" x14ac:dyDescent="0.2">
      <c r="A3462">
        <v>2017</v>
      </c>
      <c r="B3462">
        <v>5</v>
      </c>
      <c r="C3462" t="s">
        <v>49</v>
      </c>
      <c r="D3462" t="s">
        <v>380</v>
      </c>
      <c r="E3462" t="s">
        <v>94</v>
      </c>
      <c r="F3462" t="s">
        <v>90</v>
      </c>
      <c r="G3462">
        <v>91</v>
      </c>
      <c r="H3462">
        <v>64</v>
      </c>
      <c r="I3462" t="s">
        <v>33</v>
      </c>
    </row>
    <row r="3463" spans="1:9" x14ac:dyDescent="0.2">
      <c r="A3463">
        <v>2017</v>
      </c>
      <c r="B3463">
        <v>5</v>
      </c>
      <c r="C3463" t="s">
        <v>49</v>
      </c>
      <c r="D3463" t="s">
        <v>394</v>
      </c>
      <c r="E3463" t="s">
        <v>165</v>
      </c>
      <c r="F3463" t="s">
        <v>98</v>
      </c>
      <c r="G3463">
        <v>81</v>
      </c>
      <c r="H3463">
        <v>92</v>
      </c>
      <c r="I3463" t="s">
        <v>33</v>
      </c>
    </row>
    <row r="3464" spans="1:9" x14ac:dyDescent="0.2">
      <c r="A3464">
        <v>2017</v>
      </c>
      <c r="B3464">
        <v>5</v>
      </c>
      <c r="C3464" t="s">
        <v>49</v>
      </c>
      <c r="D3464" t="s">
        <v>332</v>
      </c>
      <c r="E3464" t="s">
        <v>165</v>
      </c>
      <c r="F3464" t="s">
        <v>95</v>
      </c>
      <c r="G3464">
        <v>108</v>
      </c>
      <c r="H3464">
        <v>104</v>
      </c>
      <c r="I3464" t="s">
        <v>33</v>
      </c>
    </row>
    <row r="3465" spans="1:9" x14ac:dyDescent="0.2">
      <c r="A3465">
        <v>2017</v>
      </c>
      <c r="B3465">
        <v>5</v>
      </c>
      <c r="C3465" t="s">
        <v>49</v>
      </c>
      <c r="D3465" t="s">
        <v>391</v>
      </c>
      <c r="E3465" t="s">
        <v>138</v>
      </c>
      <c r="F3465" t="s">
        <v>90</v>
      </c>
      <c r="G3465">
        <v>91</v>
      </c>
      <c r="H3465">
        <v>0</v>
      </c>
      <c r="I3465" t="s">
        <v>33</v>
      </c>
    </row>
    <row r="3466" spans="1:9" x14ac:dyDescent="0.2">
      <c r="A3466">
        <v>2017</v>
      </c>
      <c r="B3466">
        <v>5</v>
      </c>
      <c r="C3466" t="s">
        <v>49</v>
      </c>
      <c r="D3466" t="s">
        <v>153</v>
      </c>
      <c r="E3466" t="s">
        <v>128</v>
      </c>
      <c r="F3466" t="s">
        <v>114</v>
      </c>
      <c r="G3466">
        <v>93</v>
      </c>
      <c r="H3466">
        <v>87</v>
      </c>
      <c r="I3466" t="s">
        <v>33</v>
      </c>
    </row>
    <row r="3467" spans="1:9" x14ac:dyDescent="0.2">
      <c r="A3467">
        <v>2017</v>
      </c>
      <c r="B3467">
        <v>5</v>
      </c>
      <c r="C3467" t="s">
        <v>49</v>
      </c>
      <c r="D3467" t="s">
        <v>359</v>
      </c>
      <c r="E3467" t="s">
        <v>106</v>
      </c>
      <c r="F3467" t="s">
        <v>95</v>
      </c>
      <c r="G3467">
        <v>109</v>
      </c>
      <c r="H3467">
        <v>139</v>
      </c>
      <c r="I3467" t="s">
        <v>33</v>
      </c>
    </row>
    <row r="3468" spans="1:9" x14ac:dyDescent="0.2">
      <c r="A3468">
        <v>2017</v>
      </c>
      <c r="B3468">
        <v>5</v>
      </c>
      <c r="C3468" t="s">
        <v>49</v>
      </c>
      <c r="D3468" t="s">
        <v>352</v>
      </c>
      <c r="E3468" t="s">
        <v>106</v>
      </c>
      <c r="F3468" t="s">
        <v>95</v>
      </c>
      <c r="G3468">
        <v>81</v>
      </c>
      <c r="H3468">
        <v>73</v>
      </c>
      <c r="I3468" t="s">
        <v>33</v>
      </c>
    </row>
    <row r="3469" spans="1:9" x14ac:dyDescent="0.2">
      <c r="A3469">
        <v>2017</v>
      </c>
      <c r="B3469">
        <v>5</v>
      </c>
      <c r="C3469" t="s">
        <v>49</v>
      </c>
      <c r="D3469" t="s">
        <v>239</v>
      </c>
      <c r="E3469" t="s">
        <v>109</v>
      </c>
      <c r="F3469" t="s">
        <v>98</v>
      </c>
      <c r="G3469">
        <v>82</v>
      </c>
      <c r="H3469">
        <v>64</v>
      </c>
      <c r="I3469" t="s">
        <v>33</v>
      </c>
    </row>
    <row r="3470" spans="1:9" x14ac:dyDescent="0.2">
      <c r="A3470">
        <v>2017</v>
      </c>
      <c r="B3470">
        <v>5</v>
      </c>
      <c r="C3470" t="s">
        <v>49</v>
      </c>
      <c r="D3470" t="s">
        <v>208</v>
      </c>
      <c r="E3470" t="s">
        <v>109</v>
      </c>
      <c r="F3470" t="s">
        <v>90</v>
      </c>
      <c r="G3470">
        <v>83</v>
      </c>
      <c r="H3470">
        <v>46</v>
      </c>
      <c r="I3470" t="s">
        <v>33</v>
      </c>
    </row>
    <row r="3471" spans="1:9" x14ac:dyDescent="0.2">
      <c r="A3471">
        <v>2017</v>
      </c>
      <c r="B3471">
        <v>5</v>
      </c>
      <c r="C3471" t="s">
        <v>49</v>
      </c>
      <c r="D3471" t="s">
        <v>392</v>
      </c>
      <c r="E3471" t="s">
        <v>113</v>
      </c>
      <c r="F3471" t="s">
        <v>95</v>
      </c>
      <c r="G3471">
        <v>120</v>
      </c>
      <c r="H3471">
        <v>119</v>
      </c>
      <c r="I3471" t="s">
        <v>33</v>
      </c>
    </row>
    <row r="3472" spans="1:9" x14ac:dyDescent="0.2">
      <c r="A3472">
        <v>2017</v>
      </c>
      <c r="B3472">
        <v>5</v>
      </c>
      <c r="C3472" t="s">
        <v>49</v>
      </c>
      <c r="D3472" t="s">
        <v>216</v>
      </c>
      <c r="E3472" t="s">
        <v>117</v>
      </c>
      <c r="F3472" t="s">
        <v>90</v>
      </c>
      <c r="G3472">
        <v>115</v>
      </c>
      <c r="H3472">
        <v>127</v>
      </c>
      <c r="I3472" t="s">
        <v>33</v>
      </c>
    </row>
    <row r="3473" spans="1:9" x14ac:dyDescent="0.2">
      <c r="A3473">
        <v>2017</v>
      </c>
      <c r="B3473">
        <v>5</v>
      </c>
      <c r="C3473" t="s">
        <v>49</v>
      </c>
      <c r="D3473" t="s">
        <v>393</v>
      </c>
      <c r="E3473" t="s">
        <v>119</v>
      </c>
      <c r="F3473" t="s">
        <v>98</v>
      </c>
      <c r="G3473">
        <v>101</v>
      </c>
      <c r="H3473">
        <v>94</v>
      </c>
      <c r="I3473" t="s">
        <v>33</v>
      </c>
    </row>
    <row r="3474" spans="1:9" x14ac:dyDescent="0.2">
      <c r="A3474">
        <v>2017</v>
      </c>
      <c r="B3474">
        <v>5</v>
      </c>
      <c r="C3474" t="s">
        <v>49</v>
      </c>
      <c r="D3474" t="s">
        <v>388</v>
      </c>
      <c r="E3474" t="s">
        <v>89</v>
      </c>
      <c r="F3474" t="s">
        <v>125</v>
      </c>
      <c r="G3474">
        <v>74</v>
      </c>
      <c r="H3474">
        <v>0</v>
      </c>
      <c r="I3474" t="s">
        <v>33</v>
      </c>
    </row>
    <row r="3475" spans="1:9" x14ac:dyDescent="0.2">
      <c r="A3475">
        <v>2017</v>
      </c>
      <c r="B3475">
        <v>5</v>
      </c>
      <c r="C3475" t="s">
        <v>49</v>
      </c>
      <c r="D3475" t="s">
        <v>300</v>
      </c>
      <c r="E3475" t="s">
        <v>92</v>
      </c>
      <c r="F3475" t="s">
        <v>125</v>
      </c>
      <c r="G3475">
        <v>75</v>
      </c>
      <c r="H3475">
        <v>86</v>
      </c>
      <c r="I3475" t="s">
        <v>33</v>
      </c>
    </row>
    <row r="3476" spans="1:9" x14ac:dyDescent="0.2">
      <c r="A3476">
        <v>2017</v>
      </c>
      <c r="B3476">
        <v>5</v>
      </c>
      <c r="C3476" t="s">
        <v>49</v>
      </c>
      <c r="D3476" t="s">
        <v>212</v>
      </c>
      <c r="E3476" t="s">
        <v>94</v>
      </c>
      <c r="F3476" t="s">
        <v>125</v>
      </c>
      <c r="G3476">
        <v>104</v>
      </c>
      <c r="H3476">
        <v>124</v>
      </c>
      <c r="I3476" t="s">
        <v>33</v>
      </c>
    </row>
    <row r="3477" spans="1:9" x14ac:dyDescent="0.2">
      <c r="A3477">
        <v>2017</v>
      </c>
      <c r="B3477">
        <v>5</v>
      </c>
      <c r="C3477" t="s">
        <v>49</v>
      </c>
      <c r="D3477" t="s">
        <v>390</v>
      </c>
      <c r="E3477" t="s">
        <v>94</v>
      </c>
      <c r="F3477" t="s">
        <v>125</v>
      </c>
      <c r="G3477">
        <v>89</v>
      </c>
      <c r="H3477">
        <v>0</v>
      </c>
      <c r="I3477" t="s">
        <v>33</v>
      </c>
    </row>
    <row r="3478" spans="1:9" x14ac:dyDescent="0.2">
      <c r="A3478">
        <v>2017</v>
      </c>
      <c r="B3478">
        <v>6</v>
      </c>
      <c r="C3478" t="s">
        <v>49</v>
      </c>
      <c r="D3478" t="s">
        <v>388</v>
      </c>
      <c r="E3478" t="s">
        <v>89</v>
      </c>
      <c r="F3478" t="s">
        <v>95</v>
      </c>
      <c r="G3478">
        <v>63</v>
      </c>
      <c r="H3478">
        <v>39</v>
      </c>
      <c r="I3478" t="s">
        <v>33</v>
      </c>
    </row>
    <row r="3479" spans="1:9" x14ac:dyDescent="0.2">
      <c r="A3479">
        <v>2017</v>
      </c>
      <c r="B3479">
        <v>6</v>
      </c>
      <c r="C3479" t="s">
        <v>49</v>
      </c>
      <c r="D3479" t="s">
        <v>354</v>
      </c>
      <c r="E3479" t="s">
        <v>92</v>
      </c>
      <c r="F3479" t="s">
        <v>98</v>
      </c>
      <c r="G3479">
        <v>90</v>
      </c>
      <c r="H3479">
        <v>61</v>
      </c>
      <c r="I3479" t="s">
        <v>33</v>
      </c>
    </row>
    <row r="3480" spans="1:9" x14ac:dyDescent="0.2">
      <c r="A3480">
        <v>2017</v>
      </c>
      <c r="B3480">
        <v>6</v>
      </c>
      <c r="C3480" t="s">
        <v>49</v>
      </c>
      <c r="D3480" t="s">
        <v>358</v>
      </c>
      <c r="E3480" t="s">
        <v>92</v>
      </c>
      <c r="F3480" t="s">
        <v>95</v>
      </c>
      <c r="G3480">
        <v>88</v>
      </c>
      <c r="H3480">
        <v>65</v>
      </c>
      <c r="I3480" t="s">
        <v>33</v>
      </c>
    </row>
    <row r="3481" spans="1:9" x14ac:dyDescent="0.2">
      <c r="A3481">
        <v>2017</v>
      </c>
      <c r="B3481">
        <v>6</v>
      </c>
      <c r="C3481" t="s">
        <v>49</v>
      </c>
      <c r="D3481" t="s">
        <v>259</v>
      </c>
      <c r="E3481" t="s">
        <v>92</v>
      </c>
      <c r="F3481" t="s">
        <v>95</v>
      </c>
      <c r="G3481">
        <v>77</v>
      </c>
      <c r="H3481">
        <v>63</v>
      </c>
      <c r="I3481" t="s">
        <v>33</v>
      </c>
    </row>
    <row r="3482" spans="1:9" x14ac:dyDescent="0.2">
      <c r="A3482">
        <v>2017</v>
      </c>
      <c r="B3482">
        <v>6</v>
      </c>
      <c r="C3482" t="s">
        <v>49</v>
      </c>
      <c r="D3482" t="s">
        <v>389</v>
      </c>
      <c r="E3482" t="s">
        <v>131</v>
      </c>
      <c r="F3482" t="s">
        <v>95</v>
      </c>
      <c r="G3482">
        <v>68</v>
      </c>
      <c r="H3482">
        <v>64</v>
      </c>
      <c r="I3482" t="s">
        <v>33</v>
      </c>
    </row>
    <row r="3483" spans="1:9" x14ac:dyDescent="0.2">
      <c r="A3483">
        <v>2017</v>
      </c>
      <c r="B3483">
        <v>6</v>
      </c>
      <c r="C3483" t="s">
        <v>49</v>
      </c>
      <c r="D3483" t="s">
        <v>212</v>
      </c>
      <c r="E3483" t="s">
        <v>94</v>
      </c>
      <c r="F3483" t="s">
        <v>98</v>
      </c>
      <c r="G3483">
        <v>103</v>
      </c>
      <c r="H3483">
        <v>90</v>
      </c>
      <c r="I3483" t="s">
        <v>33</v>
      </c>
    </row>
    <row r="3484" spans="1:9" x14ac:dyDescent="0.2">
      <c r="A3484">
        <v>2017</v>
      </c>
      <c r="B3484">
        <v>6</v>
      </c>
      <c r="C3484" t="s">
        <v>49</v>
      </c>
      <c r="D3484" t="s">
        <v>380</v>
      </c>
      <c r="E3484" t="s">
        <v>94</v>
      </c>
      <c r="F3484" t="s">
        <v>90</v>
      </c>
      <c r="G3484">
        <v>91</v>
      </c>
      <c r="H3484">
        <v>95</v>
      </c>
      <c r="I3484" t="s">
        <v>33</v>
      </c>
    </row>
    <row r="3485" spans="1:9" x14ac:dyDescent="0.2">
      <c r="A3485">
        <v>2017</v>
      </c>
      <c r="B3485">
        <v>6</v>
      </c>
      <c r="C3485" t="s">
        <v>49</v>
      </c>
      <c r="D3485" t="s">
        <v>149</v>
      </c>
      <c r="E3485" t="s">
        <v>94</v>
      </c>
      <c r="F3485" t="s">
        <v>98</v>
      </c>
      <c r="G3485">
        <v>93</v>
      </c>
      <c r="H3485">
        <v>0</v>
      </c>
      <c r="I3485" t="s">
        <v>33</v>
      </c>
    </row>
    <row r="3486" spans="1:9" x14ac:dyDescent="0.2">
      <c r="A3486">
        <v>2017</v>
      </c>
      <c r="B3486">
        <v>6</v>
      </c>
      <c r="C3486" t="s">
        <v>49</v>
      </c>
      <c r="D3486" t="s">
        <v>332</v>
      </c>
      <c r="E3486" t="s">
        <v>165</v>
      </c>
      <c r="F3486" t="s">
        <v>95</v>
      </c>
      <c r="G3486">
        <v>94</v>
      </c>
      <c r="H3486">
        <v>53</v>
      </c>
      <c r="I3486" t="s">
        <v>33</v>
      </c>
    </row>
    <row r="3487" spans="1:9" x14ac:dyDescent="0.2">
      <c r="A3487">
        <v>2017</v>
      </c>
      <c r="B3487">
        <v>6</v>
      </c>
      <c r="C3487" t="s">
        <v>49</v>
      </c>
      <c r="D3487" t="s">
        <v>394</v>
      </c>
      <c r="E3487" t="s">
        <v>165</v>
      </c>
      <c r="F3487" t="s">
        <v>98</v>
      </c>
      <c r="G3487">
        <v>73</v>
      </c>
      <c r="H3487">
        <v>64</v>
      </c>
      <c r="I3487" t="s">
        <v>33</v>
      </c>
    </row>
    <row r="3488" spans="1:9" x14ac:dyDescent="0.2">
      <c r="A3488">
        <v>2017</v>
      </c>
      <c r="B3488">
        <v>6</v>
      </c>
      <c r="C3488" t="s">
        <v>49</v>
      </c>
      <c r="D3488" t="s">
        <v>391</v>
      </c>
      <c r="E3488" t="s">
        <v>138</v>
      </c>
      <c r="F3488" t="s">
        <v>90</v>
      </c>
      <c r="G3488">
        <v>104</v>
      </c>
      <c r="H3488">
        <v>121</v>
      </c>
      <c r="I3488" t="s">
        <v>33</v>
      </c>
    </row>
    <row r="3489" spans="1:9" x14ac:dyDescent="0.2">
      <c r="A3489">
        <v>2017</v>
      </c>
      <c r="B3489">
        <v>6</v>
      </c>
      <c r="C3489" t="s">
        <v>49</v>
      </c>
      <c r="D3489" t="s">
        <v>153</v>
      </c>
      <c r="E3489" t="s">
        <v>128</v>
      </c>
      <c r="F3489" t="s">
        <v>114</v>
      </c>
      <c r="G3489">
        <v>90</v>
      </c>
      <c r="H3489">
        <v>37</v>
      </c>
      <c r="I3489" t="s">
        <v>33</v>
      </c>
    </row>
    <row r="3490" spans="1:9" x14ac:dyDescent="0.2">
      <c r="A3490">
        <v>2017</v>
      </c>
      <c r="B3490">
        <v>6</v>
      </c>
      <c r="C3490" t="s">
        <v>49</v>
      </c>
      <c r="D3490" t="s">
        <v>359</v>
      </c>
      <c r="E3490" t="s">
        <v>106</v>
      </c>
      <c r="F3490" t="s">
        <v>95</v>
      </c>
      <c r="G3490">
        <v>125</v>
      </c>
      <c r="H3490">
        <v>111</v>
      </c>
      <c r="I3490" t="s">
        <v>33</v>
      </c>
    </row>
    <row r="3491" spans="1:9" x14ac:dyDescent="0.2">
      <c r="A3491">
        <v>2017</v>
      </c>
      <c r="B3491">
        <v>6</v>
      </c>
      <c r="C3491" t="s">
        <v>49</v>
      </c>
      <c r="D3491" t="s">
        <v>239</v>
      </c>
      <c r="E3491" t="s">
        <v>109</v>
      </c>
      <c r="F3491" t="s">
        <v>90</v>
      </c>
      <c r="G3491">
        <v>83</v>
      </c>
      <c r="H3491">
        <v>63</v>
      </c>
      <c r="I3491" t="s">
        <v>33</v>
      </c>
    </row>
    <row r="3492" spans="1:9" x14ac:dyDescent="0.2">
      <c r="A3492">
        <v>2017</v>
      </c>
      <c r="B3492">
        <v>6</v>
      </c>
      <c r="C3492" t="s">
        <v>49</v>
      </c>
      <c r="D3492" t="s">
        <v>208</v>
      </c>
      <c r="E3492" t="s">
        <v>109</v>
      </c>
      <c r="F3492" t="s">
        <v>90</v>
      </c>
      <c r="G3492">
        <v>88</v>
      </c>
      <c r="H3492">
        <v>59</v>
      </c>
      <c r="I3492" t="s">
        <v>33</v>
      </c>
    </row>
    <row r="3493" spans="1:9" x14ac:dyDescent="0.2">
      <c r="A3493">
        <v>2017</v>
      </c>
      <c r="B3493">
        <v>6</v>
      </c>
      <c r="C3493" t="s">
        <v>49</v>
      </c>
      <c r="D3493" t="s">
        <v>392</v>
      </c>
      <c r="E3493" t="s">
        <v>113</v>
      </c>
      <c r="F3493" t="s">
        <v>95</v>
      </c>
      <c r="G3493">
        <v>129</v>
      </c>
      <c r="H3493">
        <v>124</v>
      </c>
      <c r="I3493" t="s">
        <v>33</v>
      </c>
    </row>
    <row r="3494" spans="1:9" x14ac:dyDescent="0.2">
      <c r="A3494">
        <v>2017</v>
      </c>
      <c r="B3494">
        <v>6</v>
      </c>
      <c r="C3494" t="s">
        <v>49</v>
      </c>
      <c r="D3494" t="s">
        <v>216</v>
      </c>
      <c r="E3494" t="s">
        <v>117</v>
      </c>
      <c r="F3494" t="s">
        <v>90</v>
      </c>
      <c r="G3494">
        <v>105</v>
      </c>
      <c r="H3494">
        <v>68</v>
      </c>
      <c r="I3494" t="s">
        <v>33</v>
      </c>
    </row>
    <row r="3495" spans="1:9" x14ac:dyDescent="0.2">
      <c r="A3495">
        <v>2017</v>
      </c>
      <c r="B3495">
        <v>6</v>
      </c>
      <c r="C3495" t="s">
        <v>49</v>
      </c>
      <c r="D3495" t="s">
        <v>393</v>
      </c>
      <c r="E3495" t="s">
        <v>119</v>
      </c>
      <c r="F3495" t="s">
        <v>98</v>
      </c>
      <c r="G3495">
        <v>103</v>
      </c>
      <c r="H3495">
        <v>93</v>
      </c>
      <c r="I3495" t="s">
        <v>33</v>
      </c>
    </row>
    <row r="3496" spans="1:9" x14ac:dyDescent="0.2">
      <c r="A3496">
        <v>2017</v>
      </c>
      <c r="B3496">
        <v>6</v>
      </c>
      <c r="C3496" t="s">
        <v>49</v>
      </c>
      <c r="D3496" t="s">
        <v>300</v>
      </c>
      <c r="E3496" t="s">
        <v>92</v>
      </c>
      <c r="F3496" t="s">
        <v>125</v>
      </c>
      <c r="G3496">
        <v>77</v>
      </c>
      <c r="H3496">
        <v>81</v>
      </c>
      <c r="I3496" t="s">
        <v>33</v>
      </c>
    </row>
    <row r="3497" spans="1:9" x14ac:dyDescent="0.2">
      <c r="A3497">
        <v>2017</v>
      </c>
      <c r="B3497">
        <v>6</v>
      </c>
      <c r="C3497" t="s">
        <v>49</v>
      </c>
      <c r="D3497" t="s">
        <v>390</v>
      </c>
      <c r="E3497" t="s">
        <v>94</v>
      </c>
      <c r="F3497" t="s">
        <v>125</v>
      </c>
      <c r="G3497">
        <v>89</v>
      </c>
      <c r="H3497">
        <v>0</v>
      </c>
      <c r="I3497" t="s">
        <v>33</v>
      </c>
    </row>
    <row r="3498" spans="1:9" x14ac:dyDescent="0.2">
      <c r="A3498">
        <v>2017</v>
      </c>
      <c r="B3498">
        <v>6</v>
      </c>
      <c r="C3498" t="s">
        <v>49</v>
      </c>
      <c r="D3498" t="s">
        <v>398</v>
      </c>
      <c r="E3498" t="s">
        <v>94</v>
      </c>
      <c r="F3498" t="s">
        <v>125</v>
      </c>
      <c r="G3498">
        <v>84</v>
      </c>
      <c r="H3498">
        <v>76</v>
      </c>
      <c r="I3498" t="s">
        <v>33</v>
      </c>
    </row>
    <row r="3499" spans="1:9" x14ac:dyDescent="0.2">
      <c r="A3499">
        <v>2017</v>
      </c>
      <c r="B3499">
        <v>6</v>
      </c>
      <c r="C3499" t="s">
        <v>49</v>
      </c>
      <c r="D3499" t="s">
        <v>352</v>
      </c>
      <c r="E3499" t="s">
        <v>106</v>
      </c>
      <c r="F3499" t="s">
        <v>125</v>
      </c>
      <c r="G3499">
        <v>81</v>
      </c>
      <c r="H3499">
        <v>0</v>
      </c>
      <c r="I3499" t="s">
        <v>33</v>
      </c>
    </row>
    <row r="3500" spans="1:9" x14ac:dyDescent="0.2">
      <c r="A3500">
        <v>2017</v>
      </c>
      <c r="B3500">
        <v>7</v>
      </c>
      <c r="C3500" t="s">
        <v>49</v>
      </c>
      <c r="D3500" t="s">
        <v>283</v>
      </c>
      <c r="E3500" t="s">
        <v>89</v>
      </c>
      <c r="F3500" t="s">
        <v>114</v>
      </c>
      <c r="G3500">
        <v>114</v>
      </c>
      <c r="H3500">
        <v>111</v>
      </c>
      <c r="I3500" t="s">
        <v>33</v>
      </c>
    </row>
    <row r="3501" spans="1:9" x14ac:dyDescent="0.2">
      <c r="A3501">
        <v>2017</v>
      </c>
      <c r="B3501">
        <v>7</v>
      </c>
      <c r="C3501" t="s">
        <v>49</v>
      </c>
      <c r="D3501" t="s">
        <v>354</v>
      </c>
      <c r="E3501" t="s">
        <v>92</v>
      </c>
      <c r="F3501" t="s">
        <v>98</v>
      </c>
      <c r="G3501">
        <v>86</v>
      </c>
      <c r="H3501">
        <v>73</v>
      </c>
      <c r="I3501" t="s">
        <v>33</v>
      </c>
    </row>
    <row r="3502" spans="1:9" x14ac:dyDescent="0.2">
      <c r="A3502">
        <v>2017</v>
      </c>
      <c r="B3502">
        <v>7</v>
      </c>
      <c r="C3502" t="s">
        <v>49</v>
      </c>
      <c r="D3502" t="s">
        <v>358</v>
      </c>
      <c r="E3502" t="s">
        <v>92</v>
      </c>
      <c r="F3502" t="s">
        <v>95</v>
      </c>
      <c r="G3502">
        <v>87</v>
      </c>
      <c r="H3502">
        <v>88</v>
      </c>
      <c r="I3502" t="s">
        <v>33</v>
      </c>
    </row>
    <row r="3503" spans="1:9" x14ac:dyDescent="0.2">
      <c r="A3503">
        <v>2017</v>
      </c>
      <c r="B3503">
        <v>7</v>
      </c>
      <c r="C3503" t="s">
        <v>49</v>
      </c>
      <c r="D3503" t="s">
        <v>398</v>
      </c>
      <c r="E3503" t="s">
        <v>94</v>
      </c>
      <c r="F3503" t="s">
        <v>90</v>
      </c>
      <c r="G3503">
        <v>78</v>
      </c>
      <c r="H3503">
        <v>78</v>
      </c>
      <c r="I3503" t="s">
        <v>33</v>
      </c>
    </row>
    <row r="3504" spans="1:9" x14ac:dyDescent="0.2">
      <c r="A3504">
        <v>2017</v>
      </c>
      <c r="B3504">
        <v>7</v>
      </c>
      <c r="C3504" t="s">
        <v>49</v>
      </c>
      <c r="D3504" t="s">
        <v>364</v>
      </c>
      <c r="E3504" t="s">
        <v>94</v>
      </c>
      <c r="F3504" t="s">
        <v>95</v>
      </c>
      <c r="G3504">
        <v>99</v>
      </c>
      <c r="H3504">
        <v>104</v>
      </c>
      <c r="I3504" t="s">
        <v>33</v>
      </c>
    </row>
    <row r="3505" spans="1:9" x14ac:dyDescent="0.2">
      <c r="A3505">
        <v>2017</v>
      </c>
      <c r="B3505">
        <v>7</v>
      </c>
      <c r="C3505" t="s">
        <v>49</v>
      </c>
      <c r="D3505" t="s">
        <v>212</v>
      </c>
      <c r="E3505" t="s">
        <v>94</v>
      </c>
      <c r="F3505" t="s">
        <v>98</v>
      </c>
      <c r="G3505">
        <v>95</v>
      </c>
      <c r="H3505">
        <v>56</v>
      </c>
      <c r="I3505" t="s">
        <v>33</v>
      </c>
    </row>
    <row r="3506" spans="1:9" x14ac:dyDescent="0.2">
      <c r="A3506">
        <v>2017</v>
      </c>
      <c r="B3506">
        <v>7</v>
      </c>
      <c r="C3506" t="s">
        <v>49</v>
      </c>
      <c r="D3506" t="s">
        <v>394</v>
      </c>
      <c r="E3506" t="s">
        <v>165</v>
      </c>
      <c r="F3506" t="s">
        <v>98</v>
      </c>
      <c r="G3506">
        <v>72</v>
      </c>
      <c r="H3506">
        <v>74</v>
      </c>
      <c r="I3506" t="s">
        <v>33</v>
      </c>
    </row>
    <row r="3507" spans="1:9" x14ac:dyDescent="0.2">
      <c r="A3507">
        <v>2017</v>
      </c>
      <c r="B3507">
        <v>7</v>
      </c>
      <c r="C3507" t="s">
        <v>49</v>
      </c>
      <c r="D3507" t="s">
        <v>332</v>
      </c>
      <c r="E3507" t="s">
        <v>165</v>
      </c>
      <c r="F3507" t="s">
        <v>95</v>
      </c>
      <c r="G3507">
        <v>99</v>
      </c>
      <c r="H3507">
        <v>148</v>
      </c>
      <c r="I3507" t="s">
        <v>33</v>
      </c>
    </row>
    <row r="3508" spans="1:9" x14ac:dyDescent="0.2">
      <c r="A3508">
        <v>2017</v>
      </c>
      <c r="B3508">
        <v>7</v>
      </c>
      <c r="C3508" t="s">
        <v>49</v>
      </c>
      <c r="D3508" t="s">
        <v>399</v>
      </c>
      <c r="E3508" t="s">
        <v>165</v>
      </c>
      <c r="F3508" t="s">
        <v>95</v>
      </c>
      <c r="G3508">
        <v>88</v>
      </c>
      <c r="H3508">
        <v>29</v>
      </c>
      <c r="I3508" t="s">
        <v>33</v>
      </c>
    </row>
    <row r="3509" spans="1:9" x14ac:dyDescent="0.2">
      <c r="A3509">
        <v>2017</v>
      </c>
      <c r="B3509">
        <v>7</v>
      </c>
      <c r="C3509" t="s">
        <v>49</v>
      </c>
      <c r="D3509" t="s">
        <v>400</v>
      </c>
      <c r="E3509" t="s">
        <v>138</v>
      </c>
      <c r="F3509" t="s">
        <v>98</v>
      </c>
      <c r="G3509">
        <v>70</v>
      </c>
      <c r="H3509">
        <v>50</v>
      </c>
      <c r="I3509" t="s">
        <v>33</v>
      </c>
    </row>
    <row r="3510" spans="1:9" x14ac:dyDescent="0.2">
      <c r="A3510">
        <v>2017</v>
      </c>
      <c r="B3510">
        <v>7</v>
      </c>
      <c r="C3510" t="s">
        <v>49</v>
      </c>
      <c r="D3510" t="s">
        <v>249</v>
      </c>
      <c r="E3510" t="s">
        <v>138</v>
      </c>
      <c r="F3510" t="s">
        <v>90</v>
      </c>
      <c r="G3510">
        <v>89</v>
      </c>
      <c r="H3510">
        <v>66</v>
      </c>
      <c r="I3510" t="s">
        <v>33</v>
      </c>
    </row>
    <row r="3511" spans="1:9" x14ac:dyDescent="0.2">
      <c r="A3511">
        <v>2017</v>
      </c>
      <c r="B3511">
        <v>7</v>
      </c>
      <c r="C3511" t="s">
        <v>49</v>
      </c>
      <c r="D3511" t="s">
        <v>391</v>
      </c>
      <c r="E3511" t="s">
        <v>138</v>
      </c>
      <c r="F3511" t="s">
        <v>90</v>
      </c>
      <c r="G3511">
        <v>96</v>
      </c>
      <c r="H3511">
        <v>72</v>
      </c>
      <c r="I3511" t="s">
        <v>33</v>
      </c>
    </row>
    <row r="3512" spans="1:9" x14ac:dyDescent="0.2">
      <c r="A3512">
        <v>2017</v>
      </c>
      <c r="B3512">
        <v>7</v>
      </c>
      <c r="C3512" t="s">
        <v>49</v>
      </c>
      <c r="D3512" t="s">
        <v>401</v>
      </c>
      <c r="E3512" t="s">
        <v>106</v>
      </c>
      <c r="F3512" t="s">
        <v>90</v>
      </c>
      <c r="G3512">
        <v>99</v>
      </c>
      <c r="H3512">
        <v>135</v>
      </c>
      <c r="I3512" t="s">
        <v>33</v>
      </c>
    </row>
    <row r="3513" spans="1:9" x14ac:dyDescent="0.2">
      <c r="A3513">
        <v>2017</v>
      </c>
      <c r="B3513">
        <v>7</v>
      </c>
      <c r="C3513" t="s">
        <v>49</v>
      </c>
      <c r="D3513" t="s">
        <v>359</v>
      </c>
      <c r="E3513" t="s">
        <v>106</v>
      </c>
      <c r="F3513" t="s">
        <v>95</v>
      </c>
      <c r="G3513">
        <v>96</v>
      </c>
      <c r="H3513">
        <v>30</v>
      </c>
      <c r="I3513" t="s">
        <v>33</v>
      </c>
    </row>
    <row r="3514" spans="1:9" x14ac:dyDescent="0.2">
      <c r="A3514">
        <v>2017</v>
      </c>
      <c r="B3514">
        <v>7</v>
      </c>
      <c r="C3514" t="s">
        <v>49</v>
      </c>
      <c r="D3514" t="s">
        <v>352</v>
      </c>
      <c r="E3514" t="s">
        <v>106</v>
      </c>
      <c r="F3514" t="s">
        <v>95</v>
      </c>
      <c r="G3514">
        <v>76</v>
      </c>
      <c r="H3514">
        <v>69</v>
      </c>
      <c r="I3514" t="s">
        <v>33</v>
      </c>
    </row>
    <row r="3515" spans="1:9" x14ac:dyDescent="0.2">
      <c r="A3515">
        <v>2017</v>
      </c>
      <c r="B3515">
        <v>7</v>
      </c>
      <c r="C3515" t="s">
        <v>49</v>
      </c>
      <c r="D3515" t="s">
        <v>208</v>
      </c>
      <c r="E3515" t="s">
        <v>109</v>
      </c>
      <c r="F3515" t="s">
        <v>90</v>
      </c>
      <c r="G3515">
        <v>87</v>
      </c>
      <c r="H3515">
        <v>65</v>
      </c>
      <c r="I3515" t="s">
        <v>33</v>
      </c>
    </row>
    <row r="3516" spans="1:9" x14ac:dyDescent="0.2">
      <c r="A3516">
        <v>2017</v>
      </c>
      <c r="B3516">
        <v>7</v>
      </c>
      <c r="C3516" t="s">
        <v>49</v>
      </c>
      <c r="D3516" t="s">
        <v>392</v>
      </c>
      <c r="E3516" t="s">
        <v>113</v>
      </c>
      <c r="F3516" t="s">
        <v>95</v>
      </c>
      <c r="G3516">
        <v>135</v>
      </c>
      <c r="H3516">
        <v>147</v>
      </c>
      <c r="I3516" t="s">
        <v>33</v>
      </c>
    </row>
    <row r="3517" spans="1:9" x14ac:dyDescent="0.2">
      <c r="A3517">
        <v>2017</v>
      </c>
      <c r="B3517">
        <v>7</v>
      </c>
      <c r="C3517" t="s">
        <v>49</v>
      </c>
      <c r="D3517" t="s">
        <v>393</v>
      </c>
      <c r="E3517" t="s">
        <v>119</v>
      </c>
      <c r="F3517" t="s">
        <v>98</v>
      </c>
      <c r="G3517">
        <v>102</v>
      </c>
      <c r="H3517">
        <v>74</v>
      </c>
      <c r="I3517" t="s">
        <v>33</v>
      </c>
    </row>
    <row r="3518" spans="1:9" x14ac:dyDescent="0.2">
      <c r="A3518">
        <v>2017</v>
      </c>
      <c r="B3518">
        <v>7</v>
      </c>
      <c r="C3518" t="s">
        <v>49</v>
      </c>
      <c r="D3518" t="s">
        <v>389</v>
      </c>
      <c r="E3518" t="s">
        <v>131</v>
      </c>
      <c r="F3518" t="s">
        <v>125</v>
      </c>
      <c r="G3518">
        <v>68</v>
      </c>
      <c r="H3518">
        <v>72</v>
      </c>
      <c r="I3518" t="s">
        <v>33</v>
      </c>
    </row>
    <row r="3519" spans="1:9" x14ac:dyDescent="0.2">
      <c r="A3519">
        <v>2017</v>
      </c>
      <c r="B3519">
        <v>7</v>
      </c>
      <c r="C3519" t="s">
        <v>49</v>
      </c>
      <c r="D3519" t="s">
        <v>390</v>
      </c>
      <c r="E3519" t="s">
        <v>94</v>
      </c>
      <c r="F3519" t="s">
        <v>125</v>
      </c>
      <c r="G3519">
        <v>89</v>
      </c>
      <c r="H3519">
        <v>0</v>
      </c>
      <c r="I3519" t="s">
        <v>33</v>
      </c>
    </row>
    <row r="3520" spans="1:9" x14ac:dyDescent="0.2">
      <c r="A3520">
        <v>2017</v>
      </c>
      <c r="B3520">
        <v>7</v>
      </c>
      <c r="C3520" t="s">
        <v>49</v>
      </c>
      <c r="D3520" t="s">
        <v>216</v>
      </c>
      <c r="E3520" t="s">
        <v>117</v>
      </c>
      <c r="F3520" t="s">
        <v>125</v>
      </c>
      <c r="G3520">
        <v>105</v>
      </c>
      <c r="H3520">
        <v>0</v>
      </c>
      <c r="I3520" t="s">
        <v>33</v>
      </c>
    </row>
    <row r="3521" spans="1:9" x14ac:dyDescent="0.2">
      <c r="A3521">
        <v>2017</v>
      </c>
      <c r="B3521">
        <v>7</v>
      </c>
      <c r="C3521" t="s">
        <v>49</v>
      </c>
      <c r="D3521" t="s">
        <v>209</v>
      </c>
      <c r="E3521" t="s">
        <v>119</v>
      </c>
      <c r="F3521" t="s">
        <v>125</v>
      </c>
      <c r="G3521">
        <v>86</v>
      </c>
      <c r="H3521">
        <v>84</v>
      </c>
      <c r="I3521" t="s">
        <v>33</v>
      </c>
    </row>
    <row r="3522" spans="1:9" x14ac:dyDescent="0.2">
      <c r="A3522">
        <v>2017</v>
      </c>
      <c r="B3522">
        <v>8</v>
      </c>
      <c r="C3522" t="s">
        <v>49</v>
      </c>
      <c r="D3522" t="s">
        <v>283</v>
      </c>
      <c r="E3522" t="s">
        <v>89</v>
      </c>
      <c r="F3522" t="s">
        <v>114</v>
      </c>
      <c r="G3522">
        <v>123</v>
      </c>
      <c r="H3522">
        <v>111</v>
      </c>
      <c r="I3522" t="s">
        <v>33</v>
      </c>
    </row>
    <row r="3523" spans="1:9" x14ac:dyDescent="0.2">
      <c r="A3523">
        <v>2017</v>
      </c>
      <c r="B3523">
        <v>8</v>
      </c>
      <c r="C3523" t="s">
        <v>49</v>
      </c>
      <c r="D3523" t="s">
        <v>354</v>
      </c>
      <c r="E3523" t="s">
        <v>92</v>
      </c>
      <c r="F3523" t="s">
        <v>98</v>
      </c>
      <c r="G3523">
        <v>87</v>
      </c>
      <c r="H3523">
        <v>73</v>
      </c>
      <c r="I3523" t="s">
        <v>33</v>
      </c>
    </row>
    <row r="3524" spans="1:9" x14ac:dyDescent="0.2">
      <c r="A3524">
        <v>2017</v>
      </c>
      <c r="B3524">
        <v>8</v>
      </c>
      <c r="C3524" t="s">
        <v>49</v>
      </c>
      <c r="D3524" t="s">
        <v>358</v>
      </c>
      <c r="E3524" t="s">
        <v>92</v>
      </c>
      <c r="F3524" t="s">
        <v>95</v>
      </c>
      <c r="G3524">
        <v>69</v>
      </c>
      <c r="H3524">
        <v>34</v>
      </c>
      <c r="I3524" t="s">
        <v>33</v>
      </c>
    </row>
    <row r="3525" spans="1:9" x14ac:dyDescent="0.2">
      <c r="A3525">
        <v>2017</v>
      </c>
      <c r="B3525">
        <v>8</v>
      </c>
      <c r="C3525" t="s">
        <v>49</v>
      </c>
      <c r="D3525" t="s">
        <v>389</v>
      </c>
      <c r="E3525" t="s">
        <v>131</v>
      </c>
      <c r="F3525" t="s">
        <v>95</v>
      </c>
      <c r="G3525">
        <v>64</v>
      </c>
      <c r="H3525">
        <v>91</v>
      </c>
      <c r="I3525" t="s">
        <v>33</v>
      </c>
    </row>
    <row r="3526" spans="1:9" x14ac:dyDescent="0.2">
      <c r="A3526">
        <v>2017</v>
      </c>
      <c r="B3526">
        <v>8</v>
      </c>
      <c r="C3526" t="s">
        <v>49</v>
      </c>
      <c r="D3526" t="s">
        <v>364</v>
      </c>
      <c r="E3526" t="s">
        <v>94</v>
      </c>
      <c r="F3526" t="s">
        <v>95</v>
      </c>
      <c r="G3526">
        <v>99</v>
      </c>
      <c r="H3526">
        <v>120</v>
      </c>
      <c r="I3526" t="s">
        <v>33</v>
      </c>
    </row>
    <row r="3527" spans="1:9" x14ac:dyDescent="0.2">
      <c r="A3527">
        <v>2017</v>
      </c>
      <c r="B3527">
        <v>8</v>
      </c>
      <c r="C3527" t="s">
        <v>49</v>
      </c>
      <c r="D3527" t="s">
        <v>212</v>
      </c>
      <c r="E3527" t="s">
        <v>94</v>
      </c>
      <c r="F3527" t="s">
        <v>98</v>
      </c>
      <c r="G3527">
        <v>103</v>
      </c>
      <c r="H3527">
        <v>113</v>
      </c>
      <c r="I3527" t="s">
        <v>33</v>
      </c>
    </row>
    <row r="3528" spans="1:9" x14ac:dyDescent="0.2">
      <c r="A3528">
        <v>2017</v>
      </c>
      <c r="B3528">
        <v>8</v>
      </c>
      <c r="C3528" t="s">
        <v>49</v>
      </c>
      <c r="D3528" t="s">
        <v>394</v>
      </c>
      <c r="E3528" t="s">
        <v>165</v>
      </c>
      <c r="F3528" t="s">
        <v>98</v>
      </c>
      <c r="G3528">
        <v>65</v>
      </c>
      <c r="H3528">
        <v>43</v>
      </c>
      <c r="I3528" t="s">
        <v>33</v>
      </c>
    </row>
    <row r="3529" spans="1:9" x14ac:dyDescent="0.2">
      <c r="A3529">
        <v>2017</v>
      </c>
      <c r="B3529">
        <v>8</v>
      </c>
      <c r="C3529" t="s">
        <v>49</v>
      </c>
      <c r="D3529" t="s">
        <v>332</v>
      </c>
      <c r="E3529" t="s">
        <v>165</v>
      </c>
      <c r="F3529" t="s">
        <v>95</v>
      </c>
      <c r="G3529">
        <v>106</v>
      </c>
      <c r="H3529">
        <v>147</v>
      </c>
      <c r="I3529" t="s">
        <v>33</v>
      </c>
    </row>
    <row r="3530" spans="1:9" x14ac:dyDescent="0.2">
      <c r="A3530">
        <v>2017</v>
      </c>
      <c r="B3530">
        <v>8</v>
      </c>
      <c r="C3530" t="s">
        <v>49</v>
      </c>
      <c r="D3530" t="s">
        <v>250</v>
      </c>
      <c r="E3530" t="s">
        <v>138</v>
      </c>
      <c r="F3530" t="s">
        <v>98</v>
      </c>
      <c r="G3530">
        <v>78</v>
      </c>
      <c r="H3530">
        <v>61</v>
      </c>
      <c r="I3530" t="s">
        <v>33</v>
      </c>
    </row>
    <row r="3531" spans="1:9" x14ac:dyDescent="0.2">
      <c r="A3531">
        <v>2017</v>
      </c>
      <c r="B3531">
        <v>8</v>
      </c>
      <c r="C3531" t="s">
        <v>49</v>
      </c>
      <c r="D3531" t="s">
        <v>391</v>
      </c>
      <c r="E3531" t="s">
        <v>138</v>
      </c>
      <c r="F3531" t="s">
        <v>90</v>
      </c>
      <c r="G3531">
        <v>88</v>
      </c>
      <c r="H3531">
        <v>89</v>
      </c>
      <c r="I3531" t="s">
        <v>33</v>
      </c>
    </row>
    <row r="3532" spans="1:9" x14ac:dyDescent="0.2">
      <c r="A3532">
        <v>2017</v>
      </c>
      <c r="B3532">
        <v>8</v>
      </c>
      <c r="C3532" t="s">
        <v>49</v>
      </c>
      <c r="D3532" t="s">
        <v>402</v>
      </c>
      <c r="E3532" t="s">
        <v>97</v>
      </c>
      <c r="F3532" t="s">
        <v>90</v>
      </c>
      <c r="G3532">
        <v>71</v>
      </c>
      <c r="H3532">
        <v>80</v>
      </c>
      <c r="I3532" t="s">
        <v>33</v>
      </c>
    </row>
    <row r="3533" spans="1:9" x14ac:dyDescent="0.2">
      <c r="A3533">
        <v>2017</v>
      </c>
      <c r="B3533">
        <v>8</v>
      </c>
      <c r="C3533" t="s">
        <v>49</v>
      </c>
      <c r="D3533" t="s">
        <v>401</v>
      </c>
      <c r="E3533" t="s">
        <v>106</v>
      </c>
      <c r="F3533" t="s">
        <v>90</v>
      </c>
      <c r="G3533">
        <v>100</v>
      </c>
      <c r="H3533">
        <v>90</v>
      </c>
      <c r="I3533" t="s">
        <v>33</v>
      </c>
    </row>
    <row r="3534" spans="1:9" x14ac:dyDescent="0.2">
      <c r="A3534">
        <v>2017</v>
      </c>
      <c r="B3534">
        <v>8</v>
      </c>
      <c r="C3534" t="s">
        <v>49</v>
      </c>
      <c r="D3534" t="s">
        <v>359</v>
      </c>
      <c r="E3534" t="s">
        <v>106</v>
      </c>
      <c r="F3534" t="s">
        <v>95</v>
      </c>
      <c r="G3534">
        <v>89</v>
      </c>
      <c r="H3534">
        <v>76</v>
      </c>
      <c r="I3534" t="s">
        <v>33</v>
      </c>
    </row>
    <row r="3535" spans="1:9" x14ac:dyDescent="0.2">
      <c r="A3535">
        <v>2017</v>
      </c>
      <c r="B3535">
        <v>8</v>
      </c>
      <c r="C3535" t="s">
        <v>49</v>
      </c>
      <c r="D3535" t="s">
        <v>352</v>
      </c>
      <c r="E3535" t="s">
        <v>106</v>
      </c>
      <c r="F3535" t="s">
        <v>95</v>
      </c>
      <c r="G3535">
        <v>78</v>
      </c>
      <c r="H3535">
        <v>95</v>
      </c>
      <c r="I3535" t="s">
        <v>33</v>
      </c>
    </row>
    <row r="3536" spans="1:9" x14ac:dyDescent="0.2">
      <c r="A3536">
        <v>2017</v>
      </c>
      <c r="B3536">
        <v>8</v>
      </c>
      <c r="C3536" t="s">
        <v>49</v>
      </c>
      <c r="D3536" t="s">
        <v>208</v>
      </c>
      <c r="E3536" t="s">
        <v>109</v>
      </c>
      <c r="F3536" t="s">
        <v>90</v>
      </c>
      <c r="G3536">
        <v>80</v>
      </c>
      <c r="H3536">
        <v>72</v>
      </c>
      <c r="I3536" t="s">
        <v>33</v>
      </c>
    </row>
    <row r="3537" spans="1:9" x14ac:dyDescent="0.2">
      <c r="A3537">
        <v>2017</v>
      </c>
      <c r="B3537">
        <v>8</v>
      </c>
      <c r="C3537" t="s">
        <v>49</v>
      </c>
      <c r="D3537" t="s">
        <v>392</v>
      </c>
      <c r="E3537" t="s">
        <v>113</v>
      </c>
      <c r="F3537" t="s">
        <v>95</v>
      </c>
      <c r="G3537">
        <v>144</v>
      </c>
      <c r="H3537">
        <v>129</v>
      </c>
      <c r="I3537" t="s">
        <v>33</v>
      </c>
    </row>
    <row r="3538" spans="1:9" x14ac:dyDescent="0.2">
      <c r="A3538">
        <v>2017</v>
      </c>
      <c r="B3538">
        <v>8</v>
      </c>
      <c r="C3538" t="s">
        <v>49</v>
      </c>
      <c r="D3538" t="s">
        <v>216</v>
      </c>
      <c r="E3538" t="s">
        <v>117</v>
      </c>
      <c r="F3538" t="s">
        <v>90</v>
      </c>
      <c r="G3538">
        <v>99</v>
      </c>
      <c r="H3538">
        <v>92</v>
      </c>
      <c r="I3538" t="s">
        <v>33</v>
      </c>
    </row>
    <row r="3539" spans="1:9" x14ac:dyDescent="0.2">
      <c r="A3539">
        <v>2017</v>
      </c>
      <c r="B3539">
        <v>8</v>
      </c>
      <c r="C3539" t="s">
        <v>49</v>
      </c>
      <c r="D3539" t="s">
        <v>393</v>
      </c>
      <c r="E3539" t="s">
        <v>119</v>
      </c>
      <c r="F3539" t="s">
        <v>98</v>
      </c>
      <c r="G3539">
        <v>84</v>
      </c>
      <c r="H3539">
        <v>75</v>
      </c>
      <c r="I3539" t="s">
        <v>33</v>
      </c>
    </row>
    <row r="3540" spans="1:9" x14ac:dyDescent="0.2">
      <c r="A3540">
        <v>2017</v>
      </c>
      <c r="B3540">
        <v>8</v>
      </c>
      <c r="C3540" t="s">
        <v>49</v>
      </c>
      <c r="D3540" t="s">
        <v>390</v>
      </c>
      <c r="E3540" t="s">
        <v>94</v>
      </c>
      <c r="F3540" t="s">
        <v>125</v>
      </c>
      <c r="G3540">
        <v>89</v>
      </c>
      <c r="H3540">
        <v>0</v>
      </c>
      <c r="I3540" t="s">
        <v>33</v>
      </c>
    </row>
    <row r="3541" spans="1:9" x14ac:dyDescent="0.2">
      <c r="A3541">
        <v>2017</v>
      </c>
      <c r="B3541">
        <v>8</v>
      </c>
      <c r="C3541" t="s">
        <v>49</v>
      </c>
      <c r="D3541" t="s">
        <v>398</v>
      </c>
      <c r="E3541" t="s">
        <v>94</v>
      </c>
      <c r="F3541" t="s">
        <v>125</v>
      </c>
      <c r="G3541">
        <v>79</v>
      </c>
      <c r="H3541">
        <v>67</v>
      </c>
      <c r="I3541" t="s">
        <v>33</v>
      </c>
    </row>
    <row r="3542" spans="1:9" x14ac:dyDescent="0.2">
      <c r="A3542">
        <v>2017</v>
      </c>
      <c r="B3542">
        <v>8</v>
      </c>
      <c r="C3542" t="s">
        <v>49</v>
      </c>
      <c r="D3542" t="s">
        <v>403</v>
      </c>
      <c r="E3542" t="s">
        <v>100</v>
      </c>
      <c r="F3542" t="s">
        <v>125</v>
      </c>
      <c r="G3542">
        <v>83</v>
      </c>
      <c r="H3542">
        <v>40</v>
      </c>
      <c r="I3542" t="s">
        <v>33</v>
      </c>
    </row>
    <row r="3543" spans="1:9" x14ac:dyDescent="0.2">
      <c r="A3543">
        <v>2017</v>
      </c>
      <c r="B3543">
        <v>8</v>
      </c>
      <c r="C3543" t="s">
        <v>49</v>
      </c>
      <c r="D3543" t="s">
        <v>209</v>
      </c>
      <c r="E3543" t="s">
        <v>119</v>
      </c>
      <c r="F3543" t="s">
        <v>125</v>
      </c>
      <c r="G3543">
        <v>93</v>
      </c>
      <c r="H3543">
        <v>106</v>
      </c>
      <c r="I3543" t="s">
        <v>33</v>
      </c>
    </row>
    <row r="3544" spans="1:9" x14ac:dyDescent="0.2">
      <c r="A3544">
        <v>2017</v>
      </c>
      <c r="B3544">
        <v>9</v>
      </c>
      <c r="C3544" t="s">
        <v>49</v>
      </c>
      <c r="D3544" t="s">
        <v>283</v>
      </c>
      <c r="E3544" t="s">
        <v>89</v>
      </c>
      <c r="F3544" t="s">
        <v>114</v>
      </c>
      <c r="G3544">
        <v>122</v>
      </c>
      <c r="H3544">
        <v>96</v>
      </c>
      <c r="I3544" t="s">
        <v>33</v>
      </c>
    </row>
    <row r="3545" spans="1:9" x14ac:dyDescent="0.2">
      <c r="A3545">
        <v>2017</v>
      </c>
      <c r="B3545">
        <v>9</v>
      </c>
      <c r="C3545" t="s">
        <v>49</v>
      </c>
      <c r="D3545" t="s">
        <v>354</v>
      </c>
      <c r="E3545" t="s">
        <v>92</v>
      </c>
      <c r="F3545" t="s">
        <v>98</v>
      </c>
      <c r="G3545">
        <v>86</v>
      </c>
      <c r="H3545">
        <v>78</v>
      </c>
      <c r="I3545" t="s">
        <v>33</v>
      </c>
    </row>
    <row r="3546" spans="1:9" x14ac:dyDescent="0.2">
      <c r="A3546">
        <v>2017</v>
      </c>
      <c r="B3546">
        <v>9</v>
      </c>
      <c r="C3546" t="s">
        <v>49</v>
      </c>
      <c r="D3546" t="s">
        <v>389</v>
      </c>
      <c r="E3546" t="s">
        <v>131</v>
      </c>
      <c r="F3546" t="s">
        <v>95</v>
      </c>
      <c r="G3546">
        <v>71</v>
      </c>
      <c r="H3546">
        <v>100</v>
      </c>
      <c r="I3546" t="s">
        <v>33</v>
      </c>
    </row>
    <row r="3547" spans="1:9" x14ac:dyDescent="0.2">
      <c r="A3547">
        <v>2017</v>
      </c>
      <c r="B3547">
        <v>9</v>
      </c>
      <c r="C3547" t="s">
        <v>49</v>
      </c>
      <c r="D3547" t="s">
        <v>364</v>
      </c>
      <c r="E3547" t="s">
        <v>94</v>
      </c>
      <c r="F3547" t="s">
        <v>95</v>
      </c>
      <c r="G3547">
        <v>104</v>
      </c>
      <c r="H3547">
        <v>92</v>
      </c>
      <c r="I3547" t="s">
        <v>33</v>
      </c>
    </row>
    <row r="3548" spans="1:9" x14ac:dyDescent="0.2">
      <c r="A3548">
        <v>2017</v>
      </c>
      <c r="B3548">
        <v>9</v>
      </c>
      <c r="C3548" t="s">
        <v>49</v>
      </c>
      <c r="D3548" t="s">
        <v>212</v>
      </c>
      <c r="E3548" t="s">
        <v>94</v>
      </c>
      <c r="F3548" t="s">
        <v>98</v>
      </c>
      <c r="G3548">
        <v>114</v>
      </c>
      <c r="H3548">
        <v>110</v>
      </c>
      <c r="I3548" t="s">
        <v>33</v>
      </c>
    </row>
    <row r="3549" spans="1:9" x14ac:dyDescent="0.2">
      <c r="A3549">
        <v>2017</v>
      </c>
      <c r="B3549">
        <v>9</v>
      </c>
      <c r="C3549" t="s">
        <v>49</v>
      </c>
      <c r="D3549" t="s">
        <v>221</v>
      </c>
      <c r="E3549" t="s">
        <v>94</v>
      </c>
      <c r="F3549" t="s">
        <v>90</v>
      </c>
      <c r="G3549">
        <v>103</v>
      </c>
      <c r="H3549">
        <v>113</v>
      </c>
      <c r="I3549" t="s">
        <v>33</v>
      </c>
    </row>
    <row r="3550" spans="1:9" x14ac:dyDescent="0.2">
      <c r="A3550">
        <v>2017</v>
      </c>
      <c r="B3550">
        <v>9</v>
      </c>
      <c r="C3550" t="s">
        <v>49</v>
      </c>
      <c r="D3550" t="s">
        <v>394</v>
      </c>
      <c r="E3550" t="s">
        <v>165</v>
      </c>
      <c r="F3550" t="s">
        <v>98</v>
      </c>
      <c r="G3550">
        <v>60</v>
      </c>
      <c r="H3550">
        <v>70</v>
      </c>
      <c r="I3550" t="s">
        <v>33</v>
      </c>
    </row>
    <row r="3551" spans="1:9" x14ac:dyDescent="0.2">
      <c r="A3551">
        <v>2017</v>
      </c>
      <c r="B3551">
        <v>9</v>
      </c>
      <c r="C3551" t="s">
        <v>49</v>
      </c>
      <c r="D3551" t="s">
        <v>340</v>
      </c>
      <c r="E3551" t="s">
        <v>138</v>
      </c>
      <c r="F3551" t="s">
        <v>95</v>
      </c>
      <c r="G3551">
        <v>96</v>
      </c>
      <c r="H3551">
        <v>95</v>
      </c>
      <c r="I3551" t="s">
        <v>33</v>
      </c>
    </row>
    <row r="3552" spans="1:9" x14ac:dyDescent="0.2">
      <c r="A3552">
        <v>2017</v>
      </c>
      <c r="B3552">
        <v>9</v>
      </c>
      <c r="C3552" t="s">
        <v>49</v>
      </c>
      <c r="D3552" t="s">
        <v>391</v>
      </c>
      <c r="E3552" t="s">
        <v>138</v>
      </c>
      <c r="F3552" t="s">
        <v>90</v>
      </c>
      <c r="G3552">
        <v>93</v>
      </c>
      <c r="H3552">
        <v>82</v>
      </c>
      <c r="I3552" t="s">
        <v>33</v>
      </c>
    </row>
    <row r="3553" spans="1:9" x14ac:dyDescent="0.2">
      <c r="A3553">
        <v>2017</v>
      </c>
      <c r="B3553">
        <v>9</v>
      </c>
      <c r="C3553" t="s">
        <v>49</v>
      </c>
      <c r="D3553" t="s">
        <v>402</v>
      </c>
      <c r="E3553" t="s">
        <v>97</v>
      </c>
      <c r="F3553" t="s">
        <v>90</v>
      </c>
      <c r="G3553">
        <v>68</v>
      </c>
      <c r="H3553">
        <v>71</v>
      </c>
      <c r="I3553" t="s">
        <v>33</v>
      </c>
    </row>
    <row r="3554" spans="1:9" x14ac:dyDescent="0.2">
      <c r="A3554">
        <v>2017</v>
      </c>
      <c r="B3554">
        <v>9</v>
      </c>
      <c r="C3554" t="s">
        <v>49</v>
      </c>
      <c r="D3554" t="s">
        <v>341</v>
      </c>
      <c r="E3554" t="s">
        <v>100</v>
      </c>
      <c r="F3554" t="s">
        <v>98</v>
      </c>
      <c r="G3554">
        <v>69</v>
      </c>
      <c r="H3554">
        <v>55</v>
      </c>
      <c r="I3554" t="s">
        <v>33</v>
      </c>
    </row>
    <row r="3555" spans="1:9" x14ac:dyDescent="0.2">
      <c r="A3555">
        <v>2017</v>
      </c>
      <c r="B3555">
        <v>9</v>
      </c>
      <c r="C3555" t="s">
        <v>49</v>
      </c>
      <c r="D3555" t="s">
        <v>403</v>
      </c>
      <c r="E3555" t="s">
        <v>100</v>
      </c>
      <c r="F3555" t="s">
        <v>90</v>
      </c>
      <c r="G3555">
        <v>83</v>
      </c>
      <c r="H3555">
        <v>66</v>
      </c>
      <c r="I3555" t="s">
        <v>33</v>
      </c>
    </row>
    <row r="3556" spans="1:9" x14ac:dyDescent="0.2">
      <c r="A3556">
        <v>2017</v>
      </c>
      <c r="B3556">
        <v>9</v>
      </c>
      <c r="C3556" t="s">
        <v>49</v>
      </c>
      <c r="D3556" t="s">
        <v>404</v>
      </c>
      <c r="E3556" t="s">
        <v>113</v>
      </c>
      <c r="F3556" t="s">
        <v>95</v>
      </c>
      <c r="G3556">
        <v>118</v>
      </c>
      <c r="H3556">
        <v>130</v>
      </c>
      <c r="I3556" t="s">
        <v>33</v>
      </c>
    </row>
    <row r="3557" spans="1:9" x14ac:dyDescent="0.2">
      <c r="A3557">
        <v>2017</v>
      </c>
      <c r="B3557">
        <v>9</v>
      </c>
      <c r="C3557" t="s">
        <v>49</v>
      </c>
      <c r="D3557" t="s">
        <v>392</v>
      </c>
      <c r="E3557" t="s">
        <v>113</v>
      </c>
      <c r="F3557" t="s">
        <v>95</v>
      </c>
      <c r="G3557">
        <v>143</v>
      </c>
      <c r="H3557">
        <v>134</v>
      </c>
      <c r="I3557" t="s">
        <v>33</v>
      </c>
    </row>
    <row r="3558" spans="1:9" x14ac:dyDescent="0.2">
      <c r="A3558">
        <v>2017</v>
      </c>
      <c r="B3558">
        <v>9</v>
      </c>
      <c r="C3558" t="s">
        <v>49</v>
      </c>
      <c r="D3558" t="s">
        <v>216</v>
      </c>
      <c r="E3558" t="s">
        <v>117</v>
      </c>
      <c r="F3558" t="s">
        <v>90</v>
      </c>
      <c r="G3558">
        <v>97</v>
      </c>
      <c r="H3558">
        <v>100</v>
      </c>
      <c r="I3558" t="s">
        <v>33</v>
      </c>
    </row>
    <row r="3559" spans="1:9" x14ac:dyDescent="0.2">
      <c r="A3559">
        <v>2017</v>
      </c>
      <c r="B3559">
        <v>9</v>
      </c>
      <c r="C3559" t="s">
        <v>49</v>
      </c>
      <c r="D3559" t="s">
        <v>209</v>
      </c>
      <c r="E3559" t="s">
        <v>119</v>
      </c>
      <c r="F3559" t="s">
        <v>95</v>
      </c>
      <c r="G3559">
        <v>77</v>
      </c>
      <c r="H3559">
        <v>11</v>
      </c>
      <c r="I3559" t="s">
        <v>33</v>
      </c>
    </row>
    <row r="3560" spans="1:9" x14ac:dyDescent="0.2">
      <c r="A3560">
        <v>2017</v>
      </c>
      <c r="B3560">
        <v>9</v>
      </c>
      <c r="C3560" t="s">
        <v>49</v>
      </c>
      <c r="D3560" t="s">
        <v>393</v>
      </c>
      <c r="E3560" t="s">
        <v>119</v>
      </c>
      <c r="F3560" t="s">
        <v>98</v>
      </c>
      <c r="G3560">
        <v>86</v>
      </c>
      <c r="H3560">
        <v>85</v>
      </c>
      <c r="I3560" t="s">
        <v>33</v>
      </c>
    </row>
    <row r="3561" spans="1:9" x14ac:dyDescent="0.2">
      <c r="A3561">
        <v>2017</v>
      </c>
      <c r="B3561">
        <v>9</v>
      </c>
      <c r="C3561" t="s">
        <v>49</v>
      </c>
      <c r="D3561" t="s">
        <v>395</v>
      </c>
      <c r="E3561" t="s">
        <v>121</v>
      </c>
      <c r="F3561" t="s">
        <v>95</v>
      </c>
      <c r="G3561">
        <v>81</v>
      </c>
      <c r="H3561">
        <v>82</v>
      </c>
      <c r="I3561" t="s">
        <v>33</v>
      </c>
    </row>
    <row r="3562" spans="1:9" x14ac:dyDescent="0.2">
      <c r="A3562">
        <v>2017</v>
      </c>
      <c r="B3562">
        <v>9</v>
      </c>
      <c r="C3562" t="s">
        <v>49</v>
      </c>
      <c r="D3562" t="s">
        <v>390</v>
      </c>
      <c r="E3562" t="s">
        <v>94</v>
      </c>
      <c r="F3562" t="s">
        <v>125</v>
      </c>
      <c r="G3562">
        <v>89</v>
      </c>
      <c r="H3562">
        <v>0</v>
      </c>
      <c r="I3562" t="s">
        <v>33</v>
      </c>
    </row>
    <row r="3563" spans="1:9" x14ac:dyDescent="0.2">
      <c r="A3563">
        <v>2017</v>
      </c>
      <c r="B3563">
        <v>9</v>
      </c>
      <c r="C3563" t="s">
        <v>49</v>
      </c>
      <c r="D3563" t="s">
        <v>332</v>
      </c>
      <c r="E3563" t="s">
        <v>165</v>
      </c>
      <c r="F3563" t="s">
        <v>125</v>
      </c>
      <c r="G3563">
        <v>106</v>
      </c>
      <c r="H3563">
        <v>0</v>
      </c>
      <c r="I3563" t="s">
        <v>33</v>
      </c>
    </row>
    <row r="3564" spans="1:9" x14ac:dyDescent="0.2">
      <c r="A3564">
        <v>2017</v>
      </c>
      <c r="B3564">
        <v>9</v>
      </c>
      <c r="C3564" t="s">
        <v>49</v>
      </c>
      <c r="D3564" t="s">
        <v>352</v>
      </c>
      <c r="E3564" t="s">
        <v>106</v>
      </c>
      <c r="F3564" t="s">
        <v>125</v>
      </c>
      <c r="G3564">
        <v>78</v>
      </c>
      <c r="H3564">
        <v>0</v>
      </c>
      <c r="I3564" t="s">
        <v>33</v>
      </c>
    </row>
    <row r="3565" spans="1:9" x14ac:dyDescent="0.2">
      <c r="A3565">
        <v>2017</v>
      </c>
      <c r="B3565">
        <v>9</v>
      </c>
      <c r="C3565" t="s">
        <v>49</v>
      </c>
      <c r="D3565" t="s">
        <v>401</v>
      </c>
      <c r="E3565" t="s">
        <v>106</v>
      </c>
      <c r="F3565" t="s">
        <v>125</v>
      </c>
      <c r="G3565">
        <v>100</v>
      </c>
      <c r="H3565">
        <v>0</v>
      </c>
      <c r="I3565" t="s">
        <v>33</v>
      </c>
    </row>
    <row r="3566" spans="1:9" x14ac:dyDescent="0.2">
      <c r="A3566">
        <v>2017</v>
      </c>
      <c r="B3566">
        <v>10</v>
      </c>
      <c r="C3566" t="s">
        <v>49</v>
      </c>
      <c r="D3566" t="s">
        <v>283</v>
      </c>
      <c r="E3566" t="s">
        <v>89</v>
      </c>
      <c r="F3566" t="s">
        <v>114</v>
      </c>
      <c r="G3566">
        <v>112</v>
      </c>
      <c r="H3566">
        <v>73</v>
      </c>
      <c r="I3566" t="s">
        <v>33</v>
      </c>
    </row>
    <row r="3567" spans="1:9" x14ac:dyDescent="0.2">
      <c r="A3567">
        <v>2017</v>
      </c>
      <c r="B3567">
        <v>10</v>
      </c>
      <c r="C3567" t="s">
        <v>49</v>
      </c>
      <c r="D3567" t="s">
        <v>354</v>
      </c>
      <c r="E3567" t="s">
        <v>92</v>
      </c>
      <c r="F3567" t="s">
        <v>98</v>
      </c>
      <c r="G3567">
        <v>77</v>
      </c>
      <c r="H3567">
        <v>78</v>
      </c>
      <c r="I3567" t="s">
        <v>33</v>
      </c>
    </row>
    <row r="3568" spans="1:9" x14ac:dyDescent="0.2">
      <c r="A3568">
        <v>2017</v>
      </c>
      <c r="B3568">
        <v>10</v>
      </c>
      <c r="C3568" t="s">
        <v>49</v>
      </c>
      <c r="D3568" t="s">
        <v>389</v>
      </c>
      <c r="E3568" t="s">
        <v>131</v>
      </c>
      <c r="F3568" t="s">
        <v>95</v>
      </c>
      <c r="G3568">
        <v>75</v>
      </c>
      <c r="H3568">
        <v>109</v>
      </c>
      <c r="I3568" t="s">
        <v>33</v>
      </c>
    </row>
    <row r="3569" spans="1:9" x14ac:dyDescent="0.2">
      <c r="A3569">
        <v>2017</v>
      </c>
      <c r="B3569">
        <v>10</v>
      </c>
      <c r="C3569" t="s">
        <v>49</v>
      </c>
      <c r="D3569" t="s">
        <v>221</v>
      </c>
      <c r="E3569" t="s">
        <v>94</v>
      </c>
      <c r="F3569" t="s">
        <v>90</v>
      </c>
      <c r="G3569">
        <v>105</v>
      </c>
      <c r="H3569">
        <v>75</v>
      </c>
      <c r="I3569" t="s">
        <v>33</v>
      </c>
    </row>
    <row r="3570" spans="1:9" x14ac:dyDescent="0.2">
      <c r="A3570">
        <v>2017</v>
      </c>
      <c r="B3570">
        <v>10</v>
      </c>
      <c r="C3570" t="s">
        <v>49</v>
      </c>
      <c r="D3570" t="s">
        <v>364</v>
      </c>
      <c r="E3570" t="s">
        <v>94</v>
      </c>
      <c r="F3570" t="s">
        <v>95</v>
      </c>
      <c r="G3570">
        <v>112</v>
      </c>
      <c r="H3570">
        <v>130</v>
      </c>
      <c r="I3570" t="s">
        <v>33</v>
      </c>
    </row>
    <row r="3571" spans="1:9" x14ac:dyDescent="0.2">
      <c r="A3571">
        <v>2017</v>
      </c>
      <c r="B3571">
        <v>10</v>
      </c>
      <c r="C3571" t="s">
        <v>49</v>
      </c>
      <c r="D3571" t="s">
        <v>212</v>
      </c>
      <c r="E3571" t="s">
        <v>94</v>
      </c>
      <c r="F3571" t="s">
        <v>98</v>
      </c>
      <c r="G3571">
        <v>112</v>
      </c>
      <c r="H3571">
        <v>114</v>
      </c>
      <c r="I3571" t="s">
        <v>33</v>
      </c>
    </row>
    <row r="3572" spans="1:9" x14ac:dyDescent="0.2">
      <c r="A3572">
        <v>2017</v>
      </c>
      <c r="B3572">
        <v>10</v>
      </c>
      <c r="C3572" t="s">
        <v>49</v>
      </c>
      <c r="D3572" t="s">
        <v>394</v>
      </c>
      <c r="E3572" t="s">
        <v>165</v>
      </c>
      <c r="F3572" t="s">
        <v>98</v>
      </c>
      <c r="G3572">
        <v>56</v>
      </c>
      <c r="H3572">
        <v>66</v>
      </c>
      <c r="I3572" t="s">
        <v>33</v>
      </c>
    </row>
    <row r="3573" spans="1:9" x14ac:dyDescent="0.2">
      <c r="A3573">
        <v>2017</v>
      </c>
      <c r="B3573">
        <v>10</v>
      </c>
      <c r="C3573" t="s">
        <v>49</v>
      </c>
      <c r="D3573" t="s">
        <v>340</v>
      </c>
      <c r="E3573" t="s">
        <v>138</v>
      </c>
      <c r="F3573" t="s">
        <v>95</v>
      </c>
      <c r="G3573">
        <v>109</v>
      </c>
      <c r="H3573">
        <v>117</v>
      </c>
      <c r="I3573" t="s">
        <v>33</v>
      </c>
    </row>
    <row r="3574" spans="1:9" x14ac:dyDescent="0.2">
      <c r="A3574">
        <v>2017</v>
      </c>
      <c r="B3574">
        <v>10</v>
      </c>
      <c r="C3574" t="s">
        <v>49</v>
      </c>
      <c r="D3574" t="s">
        <v>391</v>
      </c>
      <c r="E3574" t="s">
        <v>138</v>
      </c>
      <c r="F3574" t="s">
        <v>90</v>
      </c>
      <c r="G3574">
        <v>102</v>
      </c>
      <c r="H3574">
        <v>120</v>
      </c>
      <c r="I3574" t="s">
        <v>33</v>
      </c>
    </row>
    <row r="3575" spans="1:9" x14ac:dyDescent="0.2">
      <c r="A3575">
        <v>2017</v>
      </c>
      <c r="B3575">
        <v>10</v>
      </c>
      <c r="C3575" t="s">
        <v>49</v>
      </c>
      <c r="D3575" t="s">
        <v>402</v>
      </c>
      <c r="E3575" t="s">
        <v>97</v>
      </c>
      <c r="F3575" t="s">
        <v>90</v>
      </c>
      <c r="G3575">
        <v>69</v>
      </c>
      <c r="H3575">
        <v>75</v>
      </c>
      <c r="I3575" t="s">
        <v>33</v>
      </c>
    </row>
    <row r="3576" spans="1:9" x14ac:dyDescent="0.2">
      <c r="A3576">
        <v>2017</v>
      </c>
      <c r="B3576">
        <v>10</v>
      </c>
      <c r="C3576" t="s">
        <v>49</v>
      </c>
      <c r="D3576" t="s">
        <v>341</v>
      </c>
      <c r="E3576" t="s">
        <v>100</v>
      </c>
      <c r="F3576" t="s">
        <v>98</v>
      </c>
      <c r="G3576">
        <v>73</v>
      </c>
      <c r="H3576">
        <v>87</v>
      </c>
      <c r="I3576" t="s">
        <v>33</v>
      </c>
    </row>
    <row r="3577" spans="1:9" x14ac:dyDescent="0.2">
      <c r="A3577">
        <v>2017</v>
      </c>
      <c r="B3577">
        <v>10</v>
      </c>
      <c r="C3577" t="s">
        <v>49</v>
      </c>
      <c r="D3577" t="s">
        <v>401</v>
      </c>
      <c r="E3577" t="s">
        <v>106</v>
      </c>
      <c r="F3577" t="s">
        <v>90</v>
      </c>
      <c r="G3577">
        <v>102</v>
      </c>
      <c r="H3577">
        <v>76</v>
      </c>
      <c r="I3577" t="s">
        <v>33</v>
      </c>
    </row>
    <row r="3578" spans="1:9" x14ac:dyDescent="0.2">
      <c r="A3578">
        <v>2017</v>
      </c>
      <c r="B3578">
        <v>10</v>
      </c>
      <c r="C3578" t="s">
        <v>49</v>
      </c>
      <c r="D3578" t="s">
        <v>352</v>
      </c>
      <c r="E3578" t="s">
        <v>106</v>
      </c>
      <c r="F3578" t="s">
        <v>95</v>
      </c>
      <c r="G3578">
        <v>75</v>
      </c>
      <c r="H3578">
        <v>61</v>
      </c>
      <c r="I3578" t="s">
        <v>33</v>
      </c>
    </row>
    <row r="3579" spans="1:9" x14ac:dyDescent="0.2">
      <c r="A3579">
        <v>2017</v>
      </c>
      <c r="B3579">
        <v>10</v>
      </c>
      <c r="C3579" t="s">
        <v>49</v>
      </c>
      <c r="D3579" t="s">
        <v>392</v>
      </c>
      <c r="E3579" t="s">
        <v>113</v>
      </c>
      <c r="F3579" t="s">
        <v>95</v>
      </c>
      <c r="G3579">
        <v>130</v>
      </c>
      <c r="H3579">
        <v>55</v>
      </c>
      <c r="I3579" t="s">
        <v>33</v>
      </c>
    </row>
    <row r="3580" spans="1:9" x14ac:dyDescent="0.2">
      <c r="A3580">
        <v>2017</v>
      </c>
      <c r="B3580">
        <v>10</v>
      </c>
      <c r="C3580" t="s">
        <v>49</v>
      </c>
      <c r="D3580" t="s">
        <v>404</v>
      </c>
      <c r="E3580" t="s">
        <v>113</v>
      </c>
      <c r="F3580" t="s">
        <v>95</v>
      </c>
      <c r="G3580">
        <v>124</v>
      </c>
      <c r="H3580">
        <v>98</v>
      </c>
      <c r="I3580" t="s">
        <v>33</v>
      </c>
    </row>
    <row r="3581" spans="1:9" x14ac:dyDescent="0.2">
      <c r="A3581">
        <v>2017</v>
      </c>
      <c r="B3581">
        <v>10</v>
      </c>
      <c r="C3581" t="s">
        <v>49</v>
      </c>
      <c r="D3581" t="s">
        <v>216</v>
      </c>
      <c r="E3581" t="s">
        <v>117</v>
      </c>
      <c r="F3581" t="s">
        <v>90</v>
      </c>
      <c r="G3581">
        <v>94</v>
      </c>
      <c r="H3581">
        <v>75</v>
      </c>
      <c r="I3581" t="s">
        <v>33</v>
      </c>
    </row>
    <row r="3582" spans="1:9" x14ac:dyDescent="0.2">
      <c r="A3582">
        <v>2017</v>
      </c>
      <c r="B3582">
        <v>10</v>
      </c>
      <c r="C3582" t="s">
        <v>49</v>
      </c>
      <c r="D3582" t="s">
        <v>393</v>
      </c>
      <c r="E3582" t="s">
        <v>119</v>
      </c>
      <c r="F3582" t="s">
        <v>98</v>
      </c>
      <c r="G3582">
        <v>86</v>
      </c>
      <c r="H3582">
        <v>94</v>
      </c>
      <c r="I3582" t="s">
        <v>33</v>
      </c>
    </row>
    <row r="3583" spans="1:9" x14ac:dyDescent="0.2">
      <c r="A3583">
        <v>2017</v>
      </c>
      <c r="B3583">
        <v>10</v>
      </c>
      <c r="C3583" t="s">
        <v>49</v>
      </c>
      <c r="D3583" t="s">
        <v>395</v>
      </c>
      <c r="E3583" t="s">
        <v>121</v>
      </c>
      <c r="F3583" t="s">
        <v>95</v>
      </c>
      <c r="G3583">
        <v>86</v>
      </c>
      <c r="H3583">
        <v>117</v>
      </c>
      <c r="I3583" t="s">
        <v>33</v>
      </c>
    </row>
    <row r="3584" spans="1:9" x14ac:dyDescent="0.2">
      <c r="A3584">
        <v>2017</v>
      </c>
      <c r="B3584">
        <v>10</v>
      </c>
      <c r="C3584" t="s">
        <v>49</v>
      </c>
      <c r="D3584" t="s">
        <v>390</v>
      </c>
      <c r="E3584" t="s">
        <v>94</v>
      </c>
      <c r="F3584" t="s">
        <v>125</v>
      </c>
      <c r="G3584">
        <v>89</v>
      </c>
      <c r="H3584">
        <v>0</v>
      </c>
      <c r="I3584" t="s">
        <v>33</v>
      </c>
    </row>
    <row r="3585" spans="1:9" x14ac:dyDescent="0.2">
      <c r="A3585">
        <v>2017</v>
      </c>
      <c r="B3585">
        <v>10</v>
      </c>
      <c r="C3585" t="s">
        <v>49</v>
      </c>
      <c r="D3585" t="s">
        <v>332</v>
      </c>
      <c r="E3585" t="s">
        <v>165</v>
      </c>
      <c r="F3585" t="s">
        <v>125</v>
      </c>
      <c r="G3585">
        <v>106</v>
      </c>
      <c r="H3585">
        <v>0</v>
      </c>
      <c r="I3585" t="s">
        <v>33</v>
      </c>
    </row>
    <row r="3586" spans="1:9" x14ac:dyDescent="0.2">
      <c r="A3586">
        <v>2017</v>
      </c>
      <c r="B3586">
        <v>10</v>
      </c>
      <c r="C3586" t="s">
        <v>49</v>
      </c>
      <c r="D3586" t="s">
        <v>403</v>
      </c>
      <c r="E3586" t="s">
        <v>100</v>
      </c>
      <c r="F3586" t="s">
        <v>125</v>
      </c>
      <c r="G3586">
        <v>83</v>
      </c>
      <c r="H3586">
        <v>74</v>
      </c>
      <c r="I3586" t="s">
        <v>33</v>
      </c>
    </row>
    <row r="3587" spans="1:9" x14ac:dyDescent="0.2">
      <c r="A3587">
        <v>2017</v>
      </c>
      <c r="B3587">
        <v>10</v>
      </c>
      <c r="C3587" t="s">
        <v>49</v>
      </c>
      <c r="D3587" t="s">
        <v>209</v>
      </c>
      <c r="E3587" t="s">
        <v>119</v>
      </c>
      <c r="F3587" t="s">
        <v>125</v>
      </c>
      <c r="G3587">
        <v>86</v>
      </c>
      <c r="H3587">
        <v>138</v>
      </c>
      <c r="I3587" t="s">
        <v>33</v>
      </c>
    </row>
    <row r="3588" spans="1:9" x14ac:dyDescent="0.2">
      <c r="A3588">
        <v>2017</v>
      </c>
      <c r="B3588">
        <v>11</v>
      </c>
      <c r="C3588" t="s">
        <v>49</v>
      </c>
      <c r="D3588" t="s">
        <v>283</v>
      </c>
      <c r="E3588" t="s">
        <v>89</v>
      </c>
      <c r="F3588" t="s">
        <v>114</v>
      </c>
      <c r="G3588">
        <v>99</v>
      </c>
      <c r="H3588">
        <v>63</v>
      </c>
      <c r="I3588" t="s">
        <v>33</v>
      </c>
    </row>
    <row r="3589" spans="1:9" x14ac:dyDescent="0.2">
      <c r="A3589">
        <v>2017</v>
      </c>
      <c r="B3589">
        <v>11</v>
      </c>
      <c r="C3589" t="s">
        <v>49</v>
      </c>
      <c r="D3589" t="s">
        <v>354</v>
      </c>
      <c r="E3589" t="s">
        <v>92</v>
      </c>
      <c r="F3589" t="s">
        <v>98</v>
      </c>
      <c r="G3589">
        <v>77</v>
      </c>
      <c r="H3589">
        <v>0</v>
      </c>
      <c r="I3589" t="s">
        <v>33</v>
      </c>
    </row>
    <row r="3590" spans="1:9" x14ac:dyDescent="0.2">
      <c r="A3590">
        <v>2017</v>
      </c>
      <c r="B3590">
        <v>11</v>
      </c>
      <c r="C3590" t="s">
        <v>49</v>
      </c>
      <c r="D3590" t="s">
        <v>389</v>
      </c>
      <c r="E3590" t="s">
        <v>131</v>
      </c>
      <c r="F3590" t="s">
        <v>95</v>
      </c>
      <c r="G3590">
        <v>83</v>
      </c>
      <c r="H3590">
        <v>109</v>
      </c>
      <c r="I3590" t="s">
        <v>33</v>
      </c>
    </row>
    <row r="3591" spans="1:9" x14ac:dyDescent="0.2">
      <c r="A3591">
        <v>2017</v>
      </c>
      <c r="B3591">
        <v>11</v>
      </c>
      <c r="C3591" t="s">
        <v>49</v>
      </c>
      <c r="D3591" t="s">
        <v>144</v>
      </c>
      <c r="E3591" t="s">
        <v>131</v>
      </c>
      <c r="F3591" t="s">
        <v>95</v>
      </c>
      <c r="G3591">
        <v>74</v>
      </c>
      <c r="H3591">
        <v>101</v>
      </c>
      <c r="I3591" t="s">
        <v>33</v>
      </c>
    </row>
    <row r="3592" spans="1:9" x14ac:dyDescent="0.2">
      <c r="A3592">
        <v>2017</v>
      </c>
      <c r="B3592">
        <v>11</v>
      </c>
      <c r="C3592" t="s">
        <v>49</v>
      </c>
      <c r="D3592" t="s">
        <v>212</v>
      </c>
      <c r="E3592" t="s">
        <v>94</v>
      </c>
      <c r="F3592" t="s">
        <v>98</v>
      </c>
      <c r="G3592">
        <v>112</v>
      </c>
      <c r="H3592">
        <v>0</v>
      </c>
      <c r="I3592" t="s">
        <v>33</v>
      </c>
    </row>
    <row r="3593" spans="1:9" x14ac:dyDescent="0.2">
      <c r="A3593">
        <v>2017</v>
      </c>
      <c r="B3593">
        <v>11</v>
      </c>
      <c r="C3593" t="s">
        <v>49</v>
      </c>
      <c r="D3593" t="s">
        <v>391</v>
      </c>
      <c r="E3593" t="s">
        <v>138</v>
      </c>
      <c r="F3593" t="s">
        <v>90</v>
      </c>
      <c r="G3593">
        <v>90</v>
      </c>
      <c r="H3593">
        <v>62</v>
      </c>
      <c r="I3593" t="s">
        <v>33</v>
      </c>
    </row>
    <row r="3594" spans="1:9" x14ac:dyDescent="0.2">
      <c r="A3594">
        <v>2017</v>
      </c>
      <c r="B3594">
        <v>11</v>
      </c>
      <c r="C3594" t="s">
        <v>49</v>
      </c>
      <c r="D3594" t="s">
        <v>340</v>
      </c>
      <c r="E3594" t="s">
        <v>138</v>
      </c>
      <c r="F3594" t="s">
        <v>95</v>
      </c>
      <c r="G3594">
        <v>104</v>
      </c>
      <c r="H3594">
        <v>77</v>
      </c>
      <c r="I3594" t="s">
        <v>33</v>
      </c>
    </row>
    <row r="3595" spans="1:9" x14ac:dyDescent="0.2">
      <c r="A3595">
        <v>2017</v>
      </c>
      <c r="B3595">
        <v>11</v>
      </c>
      <c r="C3595" t="s">
        <v>49</v>
      </c>
      <c r="D3595" t="s">
        <v>341</v>
      </c>
      <c r="E3595" t="s">
        <v>100</v>
      </c>
      <c r="F3595" t="s">
        <v>98</v>
      </c>
      <c r="G3595">
        <v>73</v>
      </c>
      <c r="H3595">
        <v>0</v>
      </c>
      <c r="I3595" t="s">
        <v>33</v>
      </c>
    </row>
    <row r="3596" spans="1:9" x14ac:dyDescent="0.2">
      <c r="A3596">
        <v>2017</v>
      </c>
      <c r="B3596">
        <v>11</v>
      </c>
      <c r="C3596" t="s">
        <v>49</v>
      </c>
      <c r="D3596" t="s">
        <v>352</v>
      </c>
      <c r="E3596" t="s">
        <v>106</v>
      </c>
      <c r="F3596" t="s">
        <v>95</v>
      </c>
      <c r="G3596">
        <v>77</v>
      </c>
      <c r="H3596">
        <v>101</v>
      </c>
      <c r="I3596" t="s">
        <v>33</v>
      </c>
    </row>
    <row r="3597" spans="1:9" x14ac:dyDescent="0.2">
      <c r="A3597">
        <v>2017</v>
      </c>
      <c r="B3597">
        <v>11</v>
      </c>
      <c r="C3597" t="s">
        <v>49</v>
      </c>
      <c r="D3597" t="s">
        <v>401</v>
      </c>
      <c r="E3597" t="s">
        <v>106</v>
      </c>
      <c r="F3597" t="s">
        <v>90</v>
      </c>
      <c r="G3597">
        <v>120</v>
      </c>
      <c r="H3597">
        <v>167</v>
      </c>
      <c r="I3597" t="s">
        <v>33</v>
      </c>
    </row>
    <row r="3598" spans="1:9" x14ac:dyDescent="0.2">
      <c r="A3598">
        <v>2017</v>
      </c>
      <c r="B3598">
        <v>11</v>
      </c>
      <c r="C3598" t="s">
        <v>49</v>
      </c>
      <c r="D3598" t="s">
        <v>239</v>
      </c>
      <c r="E3598" t="s">
        <v>109</v>
      </c>
      <c r="F3598" t="s">
        <v>98</v>
      </c>
      <c r="G3598">
        <v>52</v>
      </c>
      <c r="H3598">
        <v>56</v>
      </c>
      <c r="I3598" t="s">
        <v>33</v>
      </c>
    </row>
    <row r="3599" spans="1:9" x14ac:dyDescent="0.2">
      <c r="A3599">
        <v>2017</v>
      </c>
      <c r="B3599">
        <v>11</v>
      </c>
      <c r="C3599" t="s">
        <v>49</v>
      </c>
      <c r="D3599" t="s">
        <v>208</v>
      </c>
      <c r="E3599" t="s">
        <v>109</v>
      </c>
      <c r="F3599" t="s">
        <v>90</v>
      </c>
      <c r="G3599">
        <v>69</v>
      </c>
      <c r="H3599">
        <v>78</v>
      </c>
      <c r="I3599" t="s">
        <v>33</v>
      </c>
    </row>
    <row r="3600" spans="1:9" x14ac:dyDescent="0.2">
      <c r="A3600">
        <v>2017</v>
      </c>
      <c r="B3600">
        <v>11</v>
      </c>
      <c r="C3600" t="s">
        <v>49</v>
      </c>
      <c r="D3600" t="s">
        <v>260</v>
      </c>
      <c r="E3600" t="s">
        <v>113</v>
      </c>
      <c r="F3600" t="s">
        <v>90</v>
      </c>
      <c r="G3600">
        <v>78</v>
      </c>
      <c r="H3600">
        <v>76</v>
      </c>
      <c r="I3600" t="s">
        <v>33</v>
      </c>
    </row>
    <row r="3601" spans="1:9" x14ac:dyDescent="0.2">
      <c r="A3601">
        <v>2017</v>
      </c>
      <c r="B3601">
        <v>11</v>
      </c>
      <c r="C3601" t="s">
        <v>49</v>
      </c>
      <c r="D3601" t="s">
        <v>392</v>
      </c>
      <c r="E3601" t="s">
        <v>113</v>
      </c>
      <c r="F3601" t="s">
        <v>95</v>
      </c>
      <c r="G3601">
        <v>126</v>
      </c>
      <c r="H3601">
        <v>106</v>
      </c>
      <c r="I3601" t="s">
        <v>33</v>
      </c>
    </row>
    <row r="3602" spans="1:9" x14ac:dyDescent="0.2">
      <c r="A3602">
        <v>2017</v>
      </c>
      <c r="B3602">
        <v>11</v>
      </c>
      <c r="C3602" t="s">
        <v>49</v>
      </c>
      <c r="D3602" t="s">
        <v>404</v>
      </c>
      <c r="E3602" t="s">
        <v>113</v>
      </c>
      <c r="F3602" t="s">
        <v>95</v>
      </c>
      <c r="G3602">
        <v>126</v>
      </c>
      <c r="H3602">
        <v>114</v>
      </c>
      <c r="I3602" t="s">
        <v>33</v>
      </c>
    </row>
    <row r="3603" spans="1:9" x14ac:dyDescent="0.2">
      <c r="A3603">
        <v>2017</v>
      </c>
      <c r="B3603">
        <v>11</v>
      </c>
      <c r="C3603" t="s">
        <v>49</v>
      </c>
      <c r="D3603" t="s">
        <v>216</v>
      </c>
      <c r="E3603" t="s">
        <v>117</v>
      </c>
      <c r="F3603" t="s">
        <v>90</v>
      </c>
      <c r="G3603">
        <v>85</v>
      </c>
      <c r="H3603">
        <v>83</v>
      </c>
      <c r="I3603" t="s">
        <v>33</v>
      </c>
    </row>
    <row r="3604" spans="1:9" x14ac:dyDescent="0.2">
      <c r="A3604">
        <v>2017</v>
      </c>
      <c r="B3604">
        <v>11</v>
      </c>
      <c r="C3604" t="s">
        <v>49</v>
      </c>
      <c r="D3604" t="s">
        <v>393</v>
      </c>
      <c r="E3604" t="s">
        <v>119</v>
      </c>
      <c r="F3604" t="s">
        <v>98</v>
      </c>
      <c r="G3604">
        <v>86</v>
      </c>
      <c r="H3604">
        <v>0</v>
      </c>
      <c r="I3604" t="s">
        <v>33</v>
      </c>
    </row>
    <row r="3605" spans="1:9" x14ac:dyDescent="0.2">
      <c r="A3605">
        <v>2017</v>
      </c>
      <c r="B3605">
        <v>11</v>
      </c>
      <c r="C3605" t="s">
        <v>49</v>
      </c>
      <c r="D3605" t="s">
        <v>395</v>
      </c>
      <c r="E3605" t="s">
        <v>121</v>
      </c>
      <c r="F3605" t="s">
        <v>95</v>
      </c>
      <c r="G3605">
        <v>81</v>
      </c>
      <c r="H3605">
        <v>59</v>
      </c>
      <c r="I3605" t="s">
        <v>33</v>
      </c>
    </row>
    <row r="3606" spans="1:9" x14ac:dyDescent="0.2">
      <c r="A3606">
        <v>2017</v>
      </c>
      <c r="B3606">
        <v>11</v>
      </c>
      <c r="C3606" t="s">
        <v>49</v>
      </c>
      <c r="D3606" t="s">
        <v>364</v>
      </c>
      <c r="E3606" t="s">
        <v>94</v>
      </c>
      <c r="F3606" t="s">
        <v>125</v>
      </c>
      <c r="G3606">
        <v>112</v>
      </c>
      <c r="H3606">
        <v>0</v>
      </c>
      <c r="I3606" t="s">
        <v>33</v>
      </c>
    </row>
    <row r="3607" spans="1:9" x14ac:dyDescent="0.2">
      <c r="A3607">
        <v>2017</v>
      </c>
      <c r="B3607">
        <v>11</v>
      </c>
      <c r="C3607" t="s">
        <v>49</v>
      </c>
      <c r="D3607" t="s">
        <v>390</v>
      </c>
      <c r="E3607" t="s">
        <v>94</v>
      </c>
      <c r="F3607" t="s">
        <v>125</v>
      </c>
      <c r="G3607">
        <v>89</v>
      </c>
      <c r="H3607">
        <v>0</v>
      </c>
      <c r="I3607" t="s">
        <v>33</v>
      </c>
    </row>
    <row r="3608" spans="1:9" x14ac:dyDescent="0.2">
      <c r="A3608">
        <v>2017</v>
      </c>
      <c r="B3608">
        <v>11</v>
      </c>
      <c r="C3608" t="s">
        <v>49</v>
      </c>
      <c r="D3608" t="s">
        <v>221</v>
      </c>
      <c r="E3608" t="s">
        <v>94</v>
      </c>
      <c r="F3608" t="s">
        <v>125</v>
      </c>
      <c r="G3608">
        <v>105</v>
      </c>
      <c r="H3608">
        <v>0</v>
      </c>
      <c r="I3608" t="s">
        <v>33</v>
      </c>
    </row>
    <row r="3609" spans="1:9" x14ac:dyDescent="0.2">
      <c r="A3609">
        <v>2017</v>
      </c>
      <c r="B3609">
        <v>11</v>
      </c>
      <c r="C3609" t="s">
        <v>49</v>
      </c>
      <c r="D3609" t="s">
        <v>332</v>
      </c>
      <c r="E3609" t="s">
        <v>165</v>
      </c>
      <c r="F3609" t="s">
        <v>125</v>
      </c>
      <c r="G3609">
        <v>106</v>
      </c>
      <c r="H3609">
        <v>0</v>
      </c>
      <c r="I3609" t="s">
        <v>33</v>
      </c>
    </row>
    <row r="3610" spans="1:9" x14ac:dyDescent="0.2">
      <c r="A3610">
        <v>2017</v>
      </c>
      <c r="B3610">
        <v>12</v>
      </c>
      <c r="C3610" t="s">
        <v>49</v>
      </c>
      <c r="D3610" t="s">
        <v>283</v>
      </c>
      <c r="E3610" t="s">
        <v>89</v>
      </c>
      <c r="F3610" t="s">
        <v>114</v>
      </c>
      <c r="G3610">
        <v>96</v>
      </c>
      <c r="H3610">
        <v>99</v>
      </c>
      <c r="I3610" t="s">
        <v>33</v>
      </c>
    </row>
    <row r="3611" spans="1:9" x14ac:dyDescent="0.2">
      <c r="A3611">
        <v>2017</v>
      </c>
      <c r="B3611">
        <v>12</v>
      </c>
      <c r="C3611" t="s">
        <v>49</v>
      </c>
      <c r="D3611" t="s">
        <v>354</v>
      </c>
      <c r="E3611" t="s">
        <v>92</v>
      </c>
      <c r="F3611" t="s">
        <v>98</v>
      </c>
      <c r="G3611">
        <v>78</v>
      </c>
      <c r="H3611">
        <v>65</v>
      </c>
      <c r="I3611" t="s">
        <v>33</v>
      </c>
    </row>
    <row r="3612" spans="1:9" x14ac:dyDescent="0.2">
      <c r="A3612">
        <v>2017</v>
      </c>
      <c r="B3612">
        <v>12</v>
      </c>
      <c r="C3612" t="s">
        <v>49</v>
      </c>
      <c r="D3612" t="s">
        <v>242</v>
      </c>
      <c r="E3612" t="s">
        <v>92</v>
      </c>
      <c r="F3612" t="s">
        <v>90</v>
      </c>
      <c r="G3612">
        <v>64</v>
      </c>
      <c r="H3612">
        <v>61</v>
      </c>
      <c r="I3612" t="s">
        <v>33</v>
      </c>
    </row>
    <row r="3613" spans="1:9" x14ac:dyDescent="0.2">
      <c r="A3613">
        <v>2017</v>
      </c>
      <c r="B3613">
        <v>12</v>
      </c>
      <c r="C3613" t="s">
        <v>49</v>
      </c>
      <c r="D3613" t="s">
        <v>381</v>
      </c>
      <c r="E3613" t="s">
        <v>92</v>
      </c>
      <c r="F3613" t="s">
        <v>98</v>
      </c>
      <c r="G3613">
        <v>81</v>
      </c>
      <c r="H3613">
        <v>66</v>
      </c>
      <c r="I3613" t="s">
        <v>33</v>
      </c>
    </row>
    <row r="3614" spans="1:9" x14ac:dyDescent="0.2">
      <c r="A3614">
        <v>2017</v>
      </c>
      <c r="B3614">
        <v>12</v>
      </c>
      <c r="C3614" t="s">
        <v>49</v>
      </c>
      <c r="D3614" t="s">
        <v>389</v>
      </c>
      <c r="E3614" t="s">
        <v>131</v>
      </c>
      <c r="F3614" t="s">
        <v>95</v>
      </c>
      <c r="G3614">
        <v>93</v>
      </c>
      <c r="H3614">
        <v>103</v>
      </c>
      <c r="I3614" t="s">
        <v>33</v>
      </c>
    </row>
    <row r="3615" spans="1:9" x14ac:dyDescent="0.2">
      <c r="A3615">
        <v>2017</v>
      </c>
      <c r="B3615">
        <v>12</v>
      </c>
      <c r="C3615" t="s">
        <v>49</v>
      </c>
      <c r="D3615" t="s">
        <v>144</v>
      </c>
      <c r="E3615" t="s">
        <v>131</v>
      </c>
      <c r="F3615" t="s">
        <v>95</v>
      </c>
      <c r="G3615">
        <v>77</v>
      </c>
      <c r="H3615">
        <v>58</v>
      </c>
      <c r="I3615" t="s">
        <v>33</v>
      </c>
    </row>
    <row r="3616" spans="1:9" x14ac:dyDescent="0.2">
      <c r="A3616">
        <v>2017</v>
      </c>
      <c r="B3616">
        <v>12</v>
      </c>
      <c r="C3616" t="s">
        <v>49</v>
      </c>
      <c r="D3616" t="s">
        <v>212</v>
      </c>
      <c r="E3616" t="s">
        <v>94</v>
      </c>
      <c r="F3616" t="s">
        <v>98</v>
      </c>
      <c r="G3616">
        <v>102</v>
      </c>
      <c r="H3616">
        <v>83</v>
      </c>
      <c r="I3616" t="s">
        <v>33</v>
      </c>
    </row>
    <row r="3617" spans="1:9" x14ac:dyDescent="0.2">
      <c r="A3617">
        <v>2017</v>
      </c>
      <c r="B3617">
        <v>12</v>
      </c>
      <c r="C3617" t="s">
        <v>49</v>
      </c>
      <c r="D3617" t="s">
        <v>364</v>
      </c>
      <c r="E3617" t="s">
        <v>94</v>
      </c>
      <c r="F3617" t="s">
        <v>95</v>
      </c>
      <c r="G3617">
        <v>116</v>
      </c>
      <c r="H3617">
        <v>110</v>
      </c>
      <c r="I3617" t="s">
        <v>33</v>
      </c>
    </row>
    <row r="3618" spans="1:9" x14ac:dyDescent="0.2">
      <c r="A3618">
        <v>2017</v>
      </c>
      <c r="B3618">
        <v>12</v>
      </c>
      <c r="C3618" t="s">
        <v>49</v>
      </c>
      <c r="D3618" t="s">
        <v>380</v>
      </c>
      <c r="E3618" t="s">
        <v>94</v>
      </c>
      <c r="F3618" t="s">
        <v>90</v>
      </c>
      <c r="G3618">
        <v>88</v>
      </c>
      <c r="H3618">
        <v>94</v>
      </c>
      <c r="I3618" t="s">
        <v>33</v>
      </c>
    </row>
    <row r="3619" spans="1:9" x14ac:dyDescent="0.2">
      <c r="A3619">
        <v>2017</v>
      </c>
      <c r="B3619">
        <v>12</v>
      </c>
      <c r="C3619" t="s">
        <v>49</v>
      </c>
      <c r="D3619" t="s">
        <v>221</v>
      </c>
      <c r="E3619" t="s">
        <v>94</v>
      </c>
      <c r="F3619" t="s">
        <v>90</v>
      </c>
      <c r="G3619">
        <v>98</v>
      </c>
      <c r="H3619">
        <v>90</v>
      </c>
      <c r="I3619" t="s">
        <v>33</v>
      </c>
    </row>
    <row r="3620" spans="1:9" x14ac:dyDescent="0.2">
      <c r="A3620">
        <v>2017</v>
      </c>
      <c r="B3620">
        <v>12</v>
      </c>
      <c r="C3620" t="s">
        <v>49</v>
      </c>
      <c r="D3620" t="s">
        <v>332</v>
      </c>
      <c r="E3620" t="s">
        <v>165</v>
      </c>
      <c r="F3620" t="s">
        <v>95</v>
      </c>
      <c r="G3620">
        <v>92</v>
      </c>
      <c r="H3620">
        <v>92</v>
      </c>
      <c r="I3620" t="s">
        <v>33</v>
      </c>
    </row>
    <row r="3621" spans="1:9" x14ac:dyDescent="0.2">
      <c r="A3621">
        <v>2017</v>
      </c>
      <c r="B3621">
        <v>12</v>
      </c>
      <c r="C3621" t="s">
        <v>49</v>
      </c>
      <c r="D3621" t="s">
        <v>341</v>
      </c>
      <c r="E3621" t="s">
        <v>100</v>
      </c>
      <c r="F3621" t="s">
        <v>98</v>
      </c>
      <c r="G3621">
        <v>65</v>
      </c>
      <c r="H3621">
        <v>56</v>
      </c>
      <c r="I3621" t="s">
        <v>33</v>
      </c>
    </row>
    <row r="3622" spans="1:9" x14ac:dyDescent="0.2">
      <c r="A3622">
        <v>2017</v>
      </c>
      <c r="B3622">
        <v>12</v>
      </c>
      <c r="C3622" t="s">
        <v>49</v>
      </c>
      <c r="D3622" t="s">
        <v>401</v>
      </c>
      <c r="E3622" t="s">
        <v>106</v>
      </c>
      <c r="F3622" t="s">
        <v>90</v>
      </c>
      <c r="G3622">
        <v>100</v>
      </c>
      <c r="H3622">
        <v>41</v>
      </c>
      <c r="I3622" t="s">
        <v>33</v>
      </c>
    </row>
    <row r="3623" spans="1:9" x14ac:dyDescent="0.2">
      <c r="A3623">
        <v>2017</v>
      </c>
      <c r="B3623">
        <v>12</v>
      </c>
      <c r="C3623" t="s">
        <v>49</v>
      </c>
      <c r="D3623" t="s">
        <v>352</v>
      </c>
      <c r="E3623" t="s">
        <v>106</v>
      </c>
      <c r="F3623" t="s">
        <v>95</v>
      </c>
      <c r="G3623">
        <v>77</v>
      </c>
      <c r="H3623">
        <v>75</v>
      </c>
      <c r="I3623" t="s">
        <v>33</v>
      </c>
    </row>
    <row r="3624" spans="1:9" x14ac:dyDescent="0.2">
      <c r="A3624">
        <v>2017</v>
      </c>
      <c r="B3624">
        <v>12</v>
      </c>
      <c r="C3624" t="s">
        <v>49</v>
      </c>
      <c r="D3624" t="s">
        <v>404</v>
      </c>
      <c r="E3624" t="s">
        <v>113</v>
      </c>
      <c r="F3624" t="s">
        <v>95</v>
      </c>
      <c r="G3624">
        <v>119</v>
      </c>
      <c r="H3624">
        <v>74</v>
      </c>
      <c r="I3624" t="s">
        <v>33</v>
      </c>
    </row>
    <row r="3625" spans="1:9" x14ac:dyDescent="0.2">
      <c r="A3625">
        <v>2017</v>
      </c>
      <c r="B3625">
        <v>12</v>
      </c>
      <c r="C3625" t="s">
        <v>49</v>
      </c>
      <c r="D3625" t="s">
        <v>392</v>
      </c>
      <c r="E3625" t="s">
        <v>113</v>
      </c>
      <c r="F3625" t="s">
        <v>95</v>
      </c>
      <c r="G3625">
        <v>121</v>
      </c>
      <c r="H3625">
        <v>125</v>
      </c>
      <c r="I3625" t="s">
        <v>33</v>
      </c>
    </row>
    <row r="3626" spans="1:9" x14ac:dyDescent="0.2">
      <c r="A3626">
        <v>2017</v>
      </c>
      <c r="B3626">
        <v>12</v>
      </c>
      <c r="C3626" t="s">
        <v>49</v>
      </c>
      <c r="D3626" t="s">
        <v>260</v>
      </c>
      <c r="E3626" t="s">
        <v>113</v>
      </c>
      <c r="F3626" t="s">
        <v>90</v>
      </c>
      <c r="G3626">
        <v>80</v>
      </c>
      <c r="H3626">
        <v>62</v>
      </c>
      <c r="I3626" t="s">
        <v>33</v>
      </c>
    </row>
    <row r="3627" spans="1:9" x14ac:dyDescent="0.2">
      <c r="A3627">
        <v>2017</v>
      </c>
      <c r="B3627">
        <v>12</v>
      </c>
      <c r="C3627" t="s">
        <v>49</v>
      </c>
      <c r="D3627" t="s">
        <v>393</v>
      </c>
      <c r="E3627" t="s">
        <v>119</v>
      </c>
      <c r="F3627" t="s">
        <v>98</v>
      </c>
      <c r="G3627">
        <v>82</v>
      </c>
      <c r="H3627">
        <v>76</v>
      </c>
      <c r="I3627" t="s">
        <v>33</v>
      </c>
    </row>
    <row r="3628" spans="1:9" x14ac:dyDescent="0.2">
      <c r="A3628">
        <v>2017</v>
      </c>
      <c r="B3628">
        <v>12</v>
      </c>
      <c r="C3628" t="s">
        <v>49</v>
      </c>
      <c r="D3628" t="s">
        <v>390</v>
      </c>
      <c r="E3628" t="s">
        <v>94</v>
      </c>
      <c r="F3628" t="s">
        <v>125</v>
      </c>
      <c r="G3628">
        <v>89</v>
      </c>
      <c r="H3628">
        <v>0</v>
      </c>
      <c r="I3628" t="s">
        <v>33</v>
      </c>
    </row>
    <row r="3629" spans="1:9" x14ac:dyDescent="0.2">
      <c r="A3629">
        <v>2017</v>
      </c>
      <c r="B3629">
        <v>12</v>
      </c>
      <c r="C3629" t="s">
        <v>49</v>
      </c>
      <c r="D3629" t="s">
        <v>340</v>
      </c>
      <c r="E3629" t="s">
        <v>138</v>
      </c>
      <c r="F3629" t="s">
        <v>125</v>
      </c>
      <c r="G3629">
        <v>104</v>
      </c>
      <c r="H3629">
        <v>0</v>
      </c>
      <c r="I3629" t="s">
        <v>33</v>
      </c>
    </row>
    <row r="3630" spans="1:9" x14ac:dyDescent="0.2">
      <c r="A3630">
        <v>2017</v>
      </c>
      <c r="B3630">
        <v>12</v>
      </c>
      <c r="C3630" t="s">
        <v>49</v>
      </c>
      <c r="D3630" t="s">
        <v>391</v>
      </c>
      <c r="E3630" t="s">
        <v>138</v>
      </c>
      <c r="F3630" t="s">
        <v>125</v>
      </c>
      <c r="G3630">
        <v>90</v>
      </c>
      <c r="H3630">
        <v>0</v>
      </c>
      <c r="I3630" t="s">
        <v>33</v>
      </c>
    </row>
    <row r="3631" spans="1:9" x14ac:dyDescent="0.2">
      <c r="A3631">
        <v>2017</v>
      </c>
      <c r="B3631">
        <v>12</v>
      </c>
      <c r="C3631" t="s">
        <v>49</v>
      </c>
      <c r="D3631" t="s">
        <v>216</v>
      </c>
      <c r="E3631" t="s">
        <v>117</v>
      </c>
      <c r="F3631" t="s">
        <v>125</v>
      </c>
      <c r="G3631">
        <v>85</v>
      </c>
      <c r="H3631">
        <v>0</v>
      </c>
      <c r="I3631" t="s">
        <v>33</v>
      </c>
    </row>
    <row r="3632" spans="1:9" x14ac:dyDescent="0.2">
      <c r="A3632">
        <v>2017</v>
      </c>
      <c r="B3632">
        <v>13</v>
      </c>
      <c r="C3632" t="s">
        <v>49</v>
      </c>
      <c r="D3632" t="s">
        <v>381</v>
      </c>
      <c r="E3632" t="s">
        <v>92</v>
      </c>
      <c r="F3632" t="s">
        <v>98</v>
      </c>
      <c r="G3632">
        <v>75</v>
      </c>
      <c r="H3632">
        <v>49</v>
      </c>
      <c r="I3632" t="s">
        <v>33</v>
      </c>
    </row>
    <row r="3633" spans="1:9" x14ac:dyDescent="0.2">
      <c r="A3633">
        <v>2017</v>
      </c>
      <c r="B3633">
        <v>13</v>
      </c>
      <c r="C3633" t="s">
        <v>49</v>
      </c>
      <c r="D3633" t="s">
        <v>184</v>
      </c>
      <c r="E3633" t="s">
        <v>131</v>
      </c>
      <c r="F3633" t="s">
        <v>98</v>
      </c>
      <c r="G3633">
        <v>92</v>
      </c>
      <c r="H3633">
        <v>0</v>
      </c>
      <c r="I3633" t="s">
        <v>33</v>
      </c>
    </row>
    <row r="3634" spans="1:9" x14ac:dyDescent="0.2">
      <c r="A3634">
        <v>2017</v>
      </c>
      <c r="B3634">
        <v>13</v>
      </c>
      <c r="C3634" t="s">
        <v>49</v>
      </c>
      <c r="D3634" t="s">
        <v>221</v>
      </c>
      <c r="E3634" t="s">
        <v>94</v>
      </c>
      <c r="F3634" t="s">
        <v>90</v>
      </c>
      <c r="G3634">
        <v>102</v>
      </c>
      <c r="H3634">
        <v>108</v>
      </c>
      <c r="I3634" t="s">
        <v>33</v>
      </c>
    </row>
    <row r="3635" spans="1:9" x14ac:dyDescent="0.2">
      <c r="A3635">
        <v>2017</v>
      </c>
      <c r="B3635">
        <v>13</v>
      </c>
      <c r="C3635" t="s">
        <v>49</v>
      </c>
      <c r="D3635" t="s">
        <v>364</v>
      </c>
      <c r="E3635" t="s">
        <v>94</v>
      </c>
      <c r="F3635" t="s">
        <v>95</v>
      </c>
      <c r="G3635">
        <v>108</v>
      </c>
      <c r="H3635">
        <v>60</v>
      </c>
      <c r="I3635" t="s">
        <v>33</v>
      </c>
    </row>
    <row r="3636" spans="1:9" x14ac:dyDescent="0.2">
      <c r="A3636">
        <v>2017</v>
      </c>
      <c r="B3636">
        <v>13</v>
      </c>
      <c r="C3636" t="s">
        <v>49</v>
      </c>
      <c r="D3636" t="s">
        <v>380</v>
      </c>
      <c r="E3636" t="s">
        <v>94</v>
      </c>
      <c r="F3636" t="s">
        <v>90</v>
      </c>
      <c r="G3636">
        <v>94</v>
      </c>
      <c r="H3636">
        <v>83</v>
      </c>
      <c r="I3636" t="s">
        <v>33</v>
      </c>
    </row>
    <row r="3637" spans="1:9" x14ac:dyDescent="0.2">
      <c r="A3637">
        <v>2017</v>
      </c>
      <c r="B3637">
        <v>13</v>
      </c>
      <c r="C3637" t="s">
        <v>49</v>
      </c>
      <c r="D3637" t="s">
        <v>390</v>
      </c>
      <c r="E3637" t="s">
        <v>94</v>
      </c>
      <c r="F3637" t="s">
        <v>114</v>
      </c>
      <c r="G3637">
        <v>89</v>
      </c>
      <c r="H3637">
        <v>0</v>
      </c>
      <c r="I3637" t="s">
        <v>33</v>
      </c>
    </row>
    <row r="3638" spans="1:9" x14ac:dyDescent="0.2">
      <c r="A3638">
        <v>2017</v>
      </c>
      <c r="B3638">
        <v>13</v>
      </c>
      <c r="C3638" t="s">
        <v>49</v>
      </c>
      <c r="D3638" t="s">
        <v>394</v>
      </c>
      <c r="E3638" t="s">
        <v>165</v>
      </c>
      <c r="F3638" t="s">
        <v>98</v>
      </c>
      <c r="G3638">
        <v>67</v>
      </c>
      <c r="H3638">
        <v>98</v>
      </c>
      <c r="I3638" t="s">
        <v>33</v>
      </c>
    </row>
    <row r="3639" spans="1:9" x14ac:dyDescent="0.2">
      <c r="A3639">
        <v>2017</v>
      </c>
      <c r="B3639">
        <v>13</v>
      </c>
      <c r="C3639" t="s">
        <v>49</v>
      </c>
      <c r="D3639" t="s">
        <v>332</v>
      </c>
      <c r="E3639" t="s">
        <v>165</v>
      </c>
      <c r="F3639" t="s">
        <v>95</v>
      </c>
      <c r="G3639">
        <v>84</v>
      </c>
      <c r="H3639">
        <v>59</v>
      </c>
      <c r="I3639" t="s">
        <v>33</v>
      </c>
    </row>
    <row r="3640" spans="1:9" x14ac:dyDescent="0.2">
      <c r="A3640">
        <v>2017</v>
      </c>
      <c r="B3640">
        <v>13</v>
      </c>
      <c r="C3640" t="s">
        <v>49</v>
      </c>
      <c r="D3640" t="s">
        <v>199</v>
      </c>
      <c r="E3640" t="s">
        <v>138</v>
      </c>
      <c r="F3640" t="s">
        <v>98</v>
      </c>
      <c r="G3640">
        <v>75</v>
      </c>
      <c r="H3640">
        <v>77</v>
      </c>
      <c r="I3640" t="s">
        <v>33</v>
      </c>
    </row>
    <row r="3641" spans="1:9" x14ac:dyDescent="0.2">
      <c r="A3641">
        <v>2017</v>
      </c>
      <c r="B3641">
        <v>13</v>
      </c>
      <c r="C3641" t="s">
        <v>49</v>
      </c>
      <c r="D3641" t="s">
        <v>340</v>
      </c>
      <c r="E3641" t="s">
        <v>138</v>
      </c>
      <c r="F3641" t="s">
        <v>95</v>
      </c>
      <c r="G3641">
        <v>102</v>
      </c>
      <c r="H3641">
        <v>86</v>
      </c>
      <c r="I3641" t="s">
        <v>33</v>
      </c>
    </row>
    <row r="3642" spans="1:9" x14ac:dyDescent="0.2">
      <c r="A3642">
        <v>2017</v>
      </c>
      <c r="B3642">
        <v>13</v>
      </c>
      <c r="C3642" t="s">
        <v>49</v>
      </c>
      <c r="D3642" t="s">
        <v>201</v>
      </c>
      <c r="E3642" t="s">
        <v>138</v>
      </c>
      <c r="F3642" t="s">
        <v>95</v>
      </c>
      <c r="G3642">
        <v>71</v>
      </c>
      <c r="H3642">
        <v>100</v>
      </c>
      <c r="I3642" t="s">
        <v>33</v>
      </c>
    </row>
    <row r="3643" spans="1:9" x14ac:dyDescent="0.2">
      <c r="A3643">
        <v>2017</v>
      </c>
      <c r="B3643">
        <v>13</v>
      </c>
      <c r="C3643" t="s">
        <v>49</v>
      </c>
      <c r="D3643" t="s">
        <v>391</v>
      </c>
      <c r="E3643" t="s">
        <v>138</v>
      </c>
      <c r="F3643" t="s">
        <v>90</v>
      </c>
      <c r="G3643">
        <v>92</v>
      </c>
      <c r="H3643">
        <v>82</v>
      </c>
      <c r="I3643" t="s">
        <v>33</v>
      </c>
    </row>
    <row r="3644" spans="1:9" x14ac:dyDescent="0.2">
      <c r="A3644">
        <v>2017</v>
      </c>
      <c r="B3644">
        <v>13</v>
      </c>
      <c r="C3644" t="s">
        <v>49</v>
      </c>
      <c r="D3644" t="s">
        <v>401</v>
      </c>
      <c r="E3644" t="s">
        <v>106</v>
      </c>
      <c r="F3644" t="s">
        <v>90</v>
      </c>
      <c r="G3644">
        <v>87</v>
      </c>
      <c r="H3644">
        <v>64</v>
      </c>
      <c r="I3644" t="s">
        <v>33</v>
      </c>
    </row>
    <row r="3645" spans="1:9" x14ac:dyDescent="0.2">
      <c r="A3645">
        <v>2017</v>
      </c>
      <c r="B3645">
        <v>13</v>
      </c>
      <c r="C3645" t="s">
        <v>49</v>
      </c>
      <c r="D3645" t="s">
        <v>352</v>
      </c>
      <c r="E3645" t="s">
        <v>106</v>
      </c>
      <c r="F3645" t="s">
        <v>95</v>
      </c>
      <c r="G3645">
        <v>74</v>
      </c>
      <c r="H3645">
        <v>51</v>
      </c>
      <c r="I3645" t="s">
        <v>33</v>
      </c>
    </row>
    <row r="3646" spans="1:9" x14ac:dyDescent="0.2">
      <c r="A3646">
        <v>2017</v>
      </c>
      <c r="B3646">
        <v>13</v>
      </c>
      <c r="C3646" t="s">
        <v>49</v>
      </c>
      <c r="D3646" t="s">
        <v>384</v>
      </c>
      <c r="E3646" t="s">
        <v>117</v>
      </c>
      <c r="F3646" t="s">
        <v>95</v>
      </c>
      <c r="G3646">
        <v>90</v>
      </c>
      <c r="H3646">
        <v>110</v>
      </c>
      <c r="I3646" t="s">
        <v>33</v>
      </c>
    </row>
    <row r="3647" spans="1:9" x14ac:dyDescent="0.2">
      <c r="A3647">
        <v>2017</v>
      </c>
      <c r="B3647">
        <v>13</v>
      </c>
      <c r="C3647" t="s">
        <v>49</v>
      </c>
      <c r="D3647" t="s">
        <v>303</v>
      </c>
      <c r="E3647" t="s">
        <v>119</v>
      </c>
      <c r="F3647" t="s">
        <v>95</v>
      </c>
      <c r="G3647">
        <v>77</v>
      </c>
      <c r="H3647">
        <v>92</v>
      </c>
      <c r="I3647" t="s">
        <v>33</v>
      </c>
    </row>
    <row r="3648" spans="1:9" x14ac:dyDescent="0.2">
      <c r="A3648">
        <v>2017</v>
      </c>
      <c r="B3648">
        <v>13</v>
      </c>
      <c r="C3648" t="s">
        <v>49</v>
      </c>
      <c r="D3648" t="s">
        <v>393</v>
      </c>
      <c r="E3648" t="s">
        <v>119</v>
      </c>
      <c r="F3648" t="s">
        <v>98</v>
      </c>
      <c r="G3648">
        <v>88</v>
      </c>
      <c r="H3648">
        <v>101</v>
      </c>
      <c r="I3648" t="s">
        <v>33</v>
      </c>
    </row>
    <row r="3649" spans="1:9" x14ac:dyDescent="0.2">
      <c r="A3649">
        <v>2017</v>
      </c>
      <c r="B3649">
        <v>13</v>
      </c>
      <c r="C3649" t="s">
        <v>49</v>
      </c>
      <c r="D3649" t="s">
        <v>101</v>
      </c>
      <c r="E3649" t="s">
        <v>123</v>
      </c>
      <c r="F3649" t="s">
        <v>90</v>
      </c>
      <c r="G3649">
        <v>85</v>
      </c>
      <c r="H3649">
        <v>0</v>
      </c>
      <c r="I3649" t="s">
        <v>33</v>
      </c>
    </row>
    <row r="3650" spans="1:9" x14ac:dyDescent="0.2">
      <c r="A3650">
        <v>2017</v>
      </c>
      <c r="B3650">
        <v>13</v>
      </c>
      <c r="C3650" t="s">
        <v>49</v>
      </c>
      <c r="D3650" t="s">
        <v>205</v>
      </c>
      <c r="E3650" t="s">
        <v>89</v>
      </c>
      <c r="F3650" t="s">
        <v>125</v>
      </c>
      <c r="G3650">
        <v>78</v>
      </c>
      <c r="H3650">
        <v>0</v>
      </c>
      <c r="I3650" t="s">
        <v>33</v>
      </c>
    </row>
    <row r="3651" spans="1:9" x14ac:dyDescent="0.2">
      <c r="A3651">
        <v>2017</v>
      </c>
      <c r="B3651">
        <v>13</v>
      </c>
      <c r="C3651" t="s">
        <v>49</v>
      </c>
      <c r="D3651" t="s">
        <v>389</v>
      </c>
      <c r="E3651" t="s">
        <v>131</v>
      </c>
      <c r="F3651" t="s">
        <v>125</v>
      </c>
      <c r="G3651">
        <v>93</v>
      </c>
      <c r="H3651">
        <v>0</v>
      </c>
      <c r="I3651" t="s">
        <v>33</v>
      </c>
    </row>
    <row r="3652" spans="1:9" x14ac:dyDescent="0.2">
      <c r="A3652">
        <v>2017</v>
      </c>
      <c r="B3652">
        <v>13</v>
      </c>
      <c r="C3652" t="s">
        <v>49</v>
      </c>
      <c r="D3652" t="s">
        <v>392</v>
      </c>
      <c r="E3652" t="s">
        <v>113</v>
      </c>
      <c r="F3652" t="s">
        <v>125</v>
      </c>
      <c r="G3652">
        <v>121</v>
      </c>
      <c r="H3652">
        <v>0</v>
      </c>
      <c r="I3652" t="s">
        <v>33</v>
      </c>
    </row>
    <row r="3653" spans="1:9" x14ac:dyDescent="0.2">
      <c r="A3653">
        <v>2017</v>
      </c>
      <c r="B3653">
        <v>13</v>
      </c>
      <c r="C3653" t="s">
        <v>49</v>
      </c>
      <c r="D3653" t="s">
        <v>404</v>
      </c>
      <c r="E3653" t="s">
        <v>113</v>
      </c>
      <c r="F3653" t="s">
        <v>125</v>
      </c>
      <c r="G3653">
        <v>119</v>
      </c>
      <c r="H3653">
        <v>0</v>
      </c>
      <c r="I3653" t="s">
        <v>33</v>
      </c>
    </row>
    <row r="3654" spans="1:9" x14ac:dyDescent="0.2">
      <c r="A3654">
        <v>2017</v>
      </c>
      <c r="B3654">
        <v>14</v>
      </c>
      <c r="C3654" t="s">
        <v>49</v>
      </c>
      <c r="D3654" t="s">
        <v>205</v>
      </c>
      <c r="E3654" t="s">
        <v>89</v>
      </c>
      <c r="F3654" t="s">
        <v>98</v>
      </c>
      <c r="G3654">
        <v>75</v>
      </c>
      <c r="H3654">
        <v>91</v>
      </c>
      <c r="I3654" t="s">
        <v>33</v>
      </c>
    </row>
    <row r="3655" spans="1:9" x14ac:dyDescent="0.2">
      <c r="A3655">
        <v>2017</v>
      </c>
      <c r="B3655">
        <v>14</v>
      </c>
      <c r="C3655" t="s">
        <v>49</v>
      </c>
      <c r="D3655" t="s">
        <v>389</v>
      </c>
      <c r="E3655" t="s">
        <v>131</v>
      </c>
      <c r="F3655" t="s">
        <v>95</v>
      </c>
      <c r="G3655">
        <v>99</v>
      </c>
      <c r="H3655">
        <v>125</v>
      </c>
      <c r="I3655" t="s">
        <v>33</v>
      </c>
    </row>
    <row r="3656" spans="1:9" x14ac:dyDescent="0.2">
      <c r="A3656">
        <v>2017</v>
      </c>
      <c r="B3656">
        <v>14</v>
      </c>
      <c r="C3656" t="s">
        <v>49</v>
      </c>
      <c r="D3656" t="s">
        <v>184</v>
      </c>
      <c r="E3656" t="s">
        <v>131</v>
      </c>
      <c r="F3656" t="s">
        <v>98</v>
      </c>
      <c r="G3656">
        <v>98</v>
      </c>
      <c r="H3656">
        <v>125</v>
      </c>
      <c r="I3656" t="s">
        <v>33</v>
      </c>
    </row>
    <row r="3657" spans="1:9" x14ac:dyDescent="0.2">
      <c r="A3657">
        <v>2017</v>
      </c>
      <c r="B3657">
        <v>14</v>
      </c>
      <c r="C3657" t="s">
        <v>49</v>
      </c>
      <c r="D3657" t="s">
        <v>130</v>
      </c>
      <c r="E3657" t="s">
        <v>131</v>
      </c>
      <c r="F3657" t="s">
        <v>90</v>
      </c>
      <c r="G3657">
        <v>81</v>
      </c>
      <c r="H3657">
        <v>91</v>
      </c>
      <c r="I3657" t="s">
        <v>33</v>
      </c>
    </row>
    <row r="3658" spans="1:9" x14ac:dyDescent="0.2">
      <c r="A3658">
        <v>2017</v>
      </c>
      <c r="B3658">
        <v>14</v>
      </c>
      <c r="C3658" t="s">
        <v>49</v>
      </c>
      <c r="D3658" t="s">
        <v>390</v>
      </c>
      <c r="E3658" t="s">
        <v>94</v>
      </c>
      <c r="F3658" t="s">
        <v>114</v>
      </c>
      <c r="G3658">
        <v>90</v>
      </c>
      <c r="H3658">
        <v>113</v>
      </c>
      <c r="I3658" t="s">
        <v>33</v>
      </c>
    </row>
    <row r="3659" spans="1:9" x14ac:dyDescent="0.2">
      <c r="A3659">
        <v>2017</v>
      </c>
      <c r="B3659">
        <v>14</v>
      </c>
      <c r="C3659" t="s">
        <v>49</v>
      </c>
      <c r="D3659" t="s">
        <v>380</v>
      </c>
      <c r="E3659" t="s">
        <v>94</v>
      </c>
      <c r="F3659" t="s">
        <v>90</v>
      </c>
      <c r="G3659">
        <v>81</v>
      </c>
      <c r="H3659">
        <v>58</v>
      </c>
      <c r="I3659" t="s">
        <v>33</v>
      </c>
    </row>
    <row r="3660" spans="1:9" x14ac:dyDescent="0.2">
      <c r="A3660">
        <v>2017</v>
      </c>
      <c r="B3660">
        <v>14</v>
      </c>
      <c r="C3660" t="s">
        <v>49</v>
      </c>
      <c r="D3660" t="s">
        <v>221</v>
      </c>
      <c r="E3660" t="s">
        <v>94</v>
      </c>
      <c r="F3660" t="s">
        <v>90</v>
      </c>
      <c r="G3660">
        <v>99</v>
      </c>
      <c r="H3660">
        <v>92</v>
      </c>
      <c r="I3660" t="s">
        <v>33</v>
      </c>
    </row>
    <row r="3661" spans="1:9" x14ac:dyDescent="0.2">
      <c r="A3661">
        <v>2017</v>
      </c>
      <c r="B3661">
        <v>14</v>
      </c>
      <c r="C3661" t="s">
        <v>49</v>
      </c>
      <c r="D3661" t="s">
        <v>394</v>
      </c>
      <c r="E3661" t="s">
        <v>165</v>
      </c>
      <c r="F3661" t="s">
        <v>98</v>
      </c>
      <c r="G3661">
        <v>73</v>
      </c>
      <c r="H3661">
        <v>77</v>
      </c>
      <c r="I3661" t="s">
        <v>33</v>
      </c>
    </row>
    <row r="3662" spans="1:9" x14ac:dyDescent="0.2">
      <c r="A3662">
        <v>2017</v>
      </c>
      <c r="B3662">
        <v>14</v>
      </c>
      <c r="C3662" t="s">
        <v>49</v>
      </c>
      <c r="D3662" t="s">
        <v>332</v>
      </c>
      <c r="E3662" t="s">
        <v>165</v>
      </c>
      <c r="F3662" t="s">
        <v>95</v>
      </c>
      <c r="G3662">
        <v>89</v>
      </c>
      <c r="H3662">
        <v>83</v>
      </c>
      <c r="I3662" t="s">
        <v>33</v>
      </c>
    </row>
    <row r="3663" spans="1:9" x14ac:dyDescent="0.2">
      <c r="A3663">
        <v>2017</v>
      </c>
      <c r="B3663">
        <v>14</v>
      </c>
      <c r="C3663" t="s">
        <v>49</v>
      </c>
      <c r="D3663" t="s">
        <v>199</v>
      </c>
      <c r="E3663" t="s">
        <v>138</v>
      </c>
      <c r="F3663" t="s">
        <v>98</v>
      </c>
      <c r="G3663">
        <v>73</v>
      </c>
      <c r="H3663">
        <v>52</v>
      </c>
      <c r="I3663" t="s">
        <v>33</v>
      </c>
    </row>
    <row r="3664" spans="1:9" x14ac:dyDescent="0.2">
      <c r="A3664">
        <v>2017</v>
      </c>
      <c r="B3664">
        <v>14</v>
      </c>
      <c r="C3664" t="s">
        <v>49</v>
      </c>
      <c r="D3664" t="s">
        <v>391</v>
      </c>
      <c r="E3664" t="s">
        <v>138</v>
      </c>
      <c r="F3664" t="s">
        <v>90</v>
      </c>
      <c r="G3664">
        <v>94</v>
      </c>
      <c r="H3664">
        <v>99</v>
      </c>
      <c r="I3664" t="s">
        <v>33</v>
      </c>
    </row>
    <row r="3665" spans="1:9" x14ac:dyDescent="0.2">
      <c r="A3665">
        <v>2017</v>
      </c>
      <c r="B3665">
        <v>14</v>
      </c>
      <c r="C3665" t="s">
        <v>49</v>
      </c>
      <c r="D3665" t="s">
        <v>340</v>
      </c>
      <c r="E3665" t="s">
        <v>138</v>
      </c>
      <c r="F3665" t="s">
        <v>95</v>
      </c>
      <c r="G3665">
        <v>99</v>
      </c>
      <c r="H3665">
        <v>77</v>
      </c>
      <c r="I3665" t="s">
        <v>33</v>
      </c>
    </row>
    <row r="3666" spans="1:9" x14ac:dyDescent="0.2">
      <c r="A3666">
        <v>2017</v>
      </c>
      <c r="B3666">
        <v>14</v>
      </c>
      <c r="C3666" t="s">
        <v>49</v>
      </c>
      <c r="D3666" t="s">
        <v>401</v>
      </c>
      <c r="E3666" t="s">
        <v>106</v>
      </c>
      <c r="F3666" t="s">
        <v>90</v>
      </c>
      <c r="G3666">
        <v>84</v>
      </c>
      <c r="H3666">
        <v>77</v>
      </c>
      <c r="I3666" t="s">
        <v>33</v>
      </c>
    </row>
    <row r="3667" spans="1:9" x14ac:dyDescent="0.2">
      <c r="A3667">
        <v>2017</v>
      </c>
      <c r="B3667">
        <v>14</v>
      </c>
      <c r="C3667" t="s">
        <v>49</v>
      </c>
      <c r="D3667" t="s">
        <v>352</v>
      </c>
      <c r="E3667" t="s">
        <v>106</v>
      </c>
      <c r="F3667" t="s">
        <v>95</v>
      </c>
      <c r="G3667">
        <v>70</v>
      </c>
      <c r="H3667">
        <v>73</v>
      </c>
      <c r="I3667" t="s">
        <v>33</v>
      </c>
    </row>
    <row r="3668" spans="1:9" x14ac:dyDescent="0.2">
      <c r="A3668">
        <v>2017</v>
      </c>
      <c r="B3668">
        <v>14</v>
      </c>
      <c r="C3668" t="s">
        <v>49</v>
      </c>
      <c r="D3668" t="s">
        <v>404</v>
      </c>
      <c r="E3668" t="s">
        <v>113</v>
      </c>
      <c r="F3668" t="s">
        <v>95</v>
      </c>
      <c r="G3668">
        <v>120</v>
      </c>
      <c r="H3668">
        <v>115</v>
      </c>
      <c r="I3668" t="s">
        <v>33</v>
      </c>
    </row>
    <row r="3669" spans="1:9" x14ac:dyDescent="0.2">
      <c r="A3669">
        <v>2017</v>
      </c>
      <c r="B3669">
        <v>14</v>
      </c>
      <c r="C3669" t="s">
        <v>49</v>
      </c>
      <c r="D3669" t="s">
        <v>392</v>
      </c>
      <c r="E3669" t="s">
        <v>113</v>
      </c>
      <c r="F3669" t="s">
        <v>95</v>
      </c>
      <c r="G3669">
        <v>113</v>
      </c>
      <c r="H3669">
        <v>94</v>
      </c>
      <c r="I3669" t="s">
        <v>33</v>
      </c>
    </row>
    <row r="3670" spans="1:9" x14ac:dyDescent="0.2">
      <c r="A3670">
        <v>2017</v>
      </c>
      <c r="B3670">
        <v>14</v>
      </c>
      <c r="C3670" t="s">
        <v>49</v>
      </c>
      <c r="D3670" t="s">
        <v>384</v>
      </c>
      <c r="E3670" t="s">
        <v>117</v>
      </c>
      <c r="F3670" t="s">
        <v>95</v>
      </c>
      <c r="G3670">
        <v>97</v>
      </c>
      <c r="H3670">
        <v>119</v>
      </c>
      <c r="I3670" t="s">
        <v>33</v>
      </c>
    </row>
    <row r="3671" spans="1:9" x14ac:dyDescent="0.2">
      <c r="A3671">
        <v>2017</v>
      </c>
      <c r="B3671">
        <v>14</v>
      </c>
      <c r="C3671" t="s">
        <v>49</v>
      </c>
      <c r="D3671" t="s">
        <v>393</v>
      </c>
      <c r="E3671" t="s">
        <v>119</v>
      </c>
      <c r="F3671" t="s">
        <v>98</v>
      </c>
      <c r="G3671">
        <v>92</v>
      </c>
      <c r="H3671">
        <v>98</v>
      </c>
      <c r="I3671" t="s">
        <v>33</v>
      </c>
    </row>
    <row r="3672" spans="1:9" x14ac:dyDescent="0.2">
      <c r="A3672">
        <v>2017</v>
      </c>
      <c r="B3672">
        <v>14</v>
      </c>
      <c r="C3672" t="s">
        <v>49</v>
      </c>
      <c r="D3672" t="s">
        <v>283</v>
      </c>
      <c r="E3672" t="s">
        <v>89</v>
      </c>
      <c r="F3672" t="s">
        <v>125</v>
      </c>
      <c r="G3672">
        <v>87</v>
      </c>
      <c r="H3672">
        <v>70</v>
      </c>
      <c r="I3672" t="s">
        <v>33</v>
      </c>
    </row>
    <row r="3673" spans="1:9" x14ac:dyDescent="0.2">
      <c r="A3673">
        <v>2017</v>
      </c>
      <c r="B3673">
        <v>14</v>
      </c>
      <c r="C3673" t="s">
        <v>49</v>
      </c>
      <c r="D3673" t="s">
        <v>364</v>
      </c>
      <c r="E3673" t="s">
        <v>94</v>
      </c>
      <c r="F3673" t="s">
        <v>125</v>
      </c>
      <c r="G3673">
        <v>108</v>
      </c>
      <c r="H3673">
        <v>0</v>
      </c>
      <c r="I3673" t="s">
        <v>33</v>
      </c>
    </row>
    <row r="3674" spans="1:9" x14ac:dyDescent="0.2">
      <c r="A3674">
        <v>2017</v>
      </c>
      <c r="B3674">
        <v>14</v>
      </c>
      <c r="C3674" t="s">
        <v>49</v>
      </c>
      <c r="D3674" t="s">
        <v>303</v>
      </c>
      <c r="E3674" t="s">
        <v>119</v>
      </c>
      <c r="F3674" t="s">
        <v>125</v>
      </c>
      <c r="G3674">
        <v>84</v>
      </c>
      <c r="H3674">
        <v>91</v>
      </c>
      <c r="I3674" t="s">
        <v>33</v>
      </c>
    </row>
    <row r="3675" spans="1:9" x14ac:dyDescent="0.2">
      <c r="A3675">
        <v>2017</v>
      </c>
      <c r="B3675">
        <v>14</v>
      </c>
      <c r="C3675" t="s">
        <v>49</v>
      </c>
      <c r="D3675" t="s">
        <v>101</v>
      </c>
      <c r="E3675" t="s">
        <v>123</v>
      </c>
      <c r="F3675" t="s">
        <v>125</v>
      </c>
      <c r="G3675">
        <v>85</v>
      </c>
      <c r="H3675">
        <v>0</v>
      </c>
      <c r="I3675" t="s">
        <v>33</v>
      </c>
    </row>
    <row r="3676" spans="1:9" x14ac:dyDescent="0.2">
      <c r="A3676">
        <v>2017</v>
      </c>
      <c r="B3676">
        <v>15</v>
      </c>
      <c r="C3676" t="s">
        <v>49</v>
      </c>
      <c r="D3676" t="s">
        <v>205</v>
      </c>
      <c r="E3676" t="s">
        <v>89</v>
      </c>
      <c r="F3676" t="s">
        <v>98</v>
      </c>
      <c r="G3676">
        <v>78</v>
      </c>
      <c r="H3676">
        <v>91</v>
      </c>
      <c r="I3676" t="s">
        <v>33</v>
      </c>
    </row>
    <row r="3677" spans="1:9" x14ac:dyDescent="0.2">
      <c r="A3677">
        <v>2017</v>
      </c>
      <c r="B3677">
        <v>15</v>
      </c>
      <c r="C3677" t="s">
        <v>49</v>
      </c>
      <c r="D3677" t="s">
        <v>389</v>
      </c>
      <c r="E3677" t="s">
        <v>131</v>
      </c>
      <c r="F3677" t="s">
        <v>95</v>
      </c>
      <c r="G3677">
        <v>95</v>
      </c>
      <c r="H3677">
        <v>79</v>
      </c>
      <c r="I3677" t="s">
        <v>33</v>
      </c>
    </row>
    <row r="3678" spans="1:9" x14ac:dyDescent="0.2">
      <c r="A3678">
        <v>2017</v>
      </c>
      <c r="B3678">
        <v>15</v>
      </c>
      <c r="C3678" t="s">
        <v>49</v>
      </c>
      <c r="D3678" t="s">
        <v>184</v>
      </c>
      <c r="E3678" t="s">
        <v>131</v>
      </c>
      <c r="F3678" t="s">
        <v>98</v>
      </c>
      <c r="G3678">
        <v>91</v>
      </c>
      <c r="H3678">
        <v>63</v>
      </c>
      <c r="I3678" t="s">
        <v>33</v>
      </c>
    </row>
    <row r="3679" spans="1:9" x14ac:dyDescent="0.2">
      <c r="A3679">
        <v>2017</v>
      </c>
      <c r="B3679">
        <v>15</v>
      </c>
      <c r="C3679" t="s">
        <v>49</v>
      </c>
      <c r="D3679" t="s">
        <v>221</v>
      </c>
      <c r="E3679" t="s">
        <v>94</v>
      </c>
      <c r="F3679" t="s">
        <v>90</v>
      </c>
      <c r="G3679">
        <v>87</v>
      </c>
      <c r="H3679">
        <v>56</v>
      </c>
      <c r="I3679" t="s">
        <v>33</v>
      </c>
    </row>
    <row r="3680" spans="1:9" x14ac:dyDescent="0.2">
      <c r="A3680">
        <v>2017</v>
      </c>
      <c r="B3680">
        <v>15</v>
      </c>
      <c r="C3680" t="s">
        <v>49</v>
      </c>
      <c r="D3680" t="s">
        <v>380</v>
      </c>
      <c r="E3680" t="s">
        <v>94</v>
      </c>
      <c r="F3680" t="s">
        <v>90</v>
      </c>
      <c r="G3680">
        <v>80</v>
      </c>
      <c r="H3680">
        <v>65</v>
      </c>
      <c r="I3680" t="s">
        <v>33</v>
      </c>
    </row>
    <row r="3681" spans="1:9" x14ac:dyDescent="0.2">
      <c r="A3681">
        <v>2017</v>
      </c>
      <c r="B3681">
        <v>15</v>
      </c>
      <c r="C3681" t="s">
        <v>49</v>
      </c>
      <c r="D3681" t="s">
        <v>390</v>
      </c>
      <c r="E3681" t="s">
        <v>94</v>
      </c>
      <c r="F3681" t="s">
        <v>114</v>
      </c>
      <c r="G3681">
        <v>96</v>
      </c>
      <c r="H3681">
        <v>96</v>
      </c>
      <c r="I3681" t="s">
        <v>33</v>
      </c>
    </row>
    <row r="3682" spans="1:9" x14ac:dyDescent="0.2">
      <c r="A3682">
        <v>2017</v>
      </c>
      <c r="B3682">
        <v>15</v>
      </c>
      <c r="C3682" t="s">
        <v>49</v>
      </c>
      <c r="D3682" t="s">
        <v>394</v>
      </c>
      <c r="E3682" t="s">
        <v>165</v>
      </c>
      <c r="F3682" t="s">
        <v>98</v>
      </c>
      <c r="G3682">
        <v>80</v>
      </c>
      <c r="H3682">
        <v>112</v>
      </c>
      <c r="I3682" t="s">
        <v>33</v>
      </c>
    </row>
    <row r="3683" spans="1:9" x14ac:dyDescent="0.2">
      <c r="A3683">
        <v>2017</v>
      </c>
      <c r="B3683">
        <v>15</v>
      </c>
      <c r="C3683" t="s">
        <v>49</v>
      </c>
      <c r="D3683" t="s">
        <v>332</v>
      </c>
      <c r="E3683" t="s">
        <v>165</v>
      </c>
      <c r="F3683" t="s">
        <v>95</v>
      </c>
      <c r="G3683">
        <v>76</v>
      </c>
      <c r="H3683">
        <v>68</v>
      </c>
      <c r="I3683" t="s">
        <v>33</v>
      </c>
    </row>
    <row r="3684" spans="1:9" x14ac:dyDescent="0.2">
      <c r="A3684">
        <v>2017</v>
      </c>
      <c r="B3684">
        <v>15</v>
      </c>
      <c r="C3684" t="s">
        <v>49</v>
      </c>
      <c r="D3684" t="s">
        <v>199</v>
      </c>
      <c r="E3684" t="s">
        <v>138</v>
      </c>
      <c r="F3684" t="s">
        <v>98</v>
      </c>
      <c r="G3684">
        <v>68</v>
      </c>
      <c r="H3684">
        <v>74</v>
      </c>
      <c r="I3684" t="s">
        <v>33</v>
      </c>
    </row>
    <row r="3685" spans="1:9" x14ac:dyDescent="0.2">
      <c r="A3685">
        <v>2017</v>
      </c>
      <c r="B3685">
        <v>15</v>
      </c>
      <c r="C3685" t="s">
        <v>49</v>
      </c>
      <c r="D3685" t="s">
        <v>340</v>
      </c>
      <c r="E3685" t="s">
        <v>138</v>
      </c>
      <c r="F3685" t="s">
        <v>95</v>
      </c>
      <c r="G3685">
        <v>93</v>
      </c>
      <c r="H3685">
        <v>70</v>
      </c>
      <c r="I3685" t="s">
        <v>33</v>
      </c>
    </row>
    <row r="3686" spans="1:9" x14ac:dyDescent="0.2">
      <c r="A3686">
        <v>2017</v>
      </c>
      <c r="B3686">
        <v>15</v>
      </c>
      <c r="C3686" t="s">
        <v>49</v>
      </c>
      <c r="D3686" t="s">
        <v>391</v>
      </c>
      <c r="E3686" t="s">
        <v>138</v>
      </c>
      <c r="F3686" t="s">
        <v>90</v>
      </c>
      <c r="G3686">
        <v>91</v>
      </c>
      <c r="H3686">
        <v>68</v>
      </c>
      <c r="I3686" t="s">
        <v>33</v>
      </c>
    </row>
    <row r="3687" spans="1:9" x14ac:dyDescent="0.2">
      <c r="A3687">
        <v>2017</v>
      </c>
      <c r="B3687">
        <v>15</v>
      </c>
      <c r="C3687" t="s">
        <v>49</v>
      </c>
      <c r="D3687" t="s">
        <v>401</v>
      </c>
      <c r="E3687" t="s">
        <v>106</v>
      </c>
      <c r="F3687" t="s">
        <v>90</v>
      </c>
      <c r="G3687">
        <v>85</v>
      </c>
      <c r="H3687">
        <v>75</v>
      </c>
      <c r="I3687" t="s">
        <v>33</v>
      </c>
    </row>
    <row r="3688" spans="1:9" x14ac:dyDescent="0.2">
      <c r="A3688">
        <v>2017</v>
      </c>
      <c r="B3688">
        <v>15</v>
      </c>
      <c r="C3688" t="s">
        <v>49</v>
      </c>
      <c r="D3688" t="s">
        <v>151</v>
      </c>
      <c r="E3688" t="s">
        <v>106</v>
      </c>
      <c r="F3688" t="s">
        <v>95</v>
      </c>
      <c r="G3688">
        <v>85</v>
      </c>
      <c r="H3688">
        <v>75</v>
      </c>
      <c r="I3688" t="s">
        <v>33</v>
      </c>
    </row>
    <row r="3689" spans="1:9" x14ac:dyDescent="0.2">
      <c r="A3689">
        <v>2017</v>
      </c>
      <c r="B3689">
        <v>15</v>
      </c>
      <c r="C3689" t="s">
        <v>49</v>
      </c>
      <c r="D3689" t="s">
        <v>392</v>
      </c>
      <c r="E3689" t="s">
        <v>113</v>
      </c>
      <c r="F3689" t="s">
        <v>95</v>
      </c>
      <c r="G3689">
        <v>110</v>
      </c>
      <c r="H3689">
        <v>117</v>
      </c>
      <c r="I3689" t="s">
        <v>33</v>
      </c>
    </row>
    <row r="3690" spans="1:9" x14ac:dyDescent="0.2">
      <c r="A3690">
        <v>2017</v>
      </c>
      <c r="B3690">
        <v>15</v>
      </c>
      <c r="C3690" t="s">
        <v>49</v>
      </c>
      <c r="D3690" t="s">
        <v>384</v>
      </c>
      <c r="E3690" t="s">
        <v>117</v>
      </c>
      <c r="F3690" t="s">
        <v>95</v>
      </c>
      <c r="G3690">
        <v>100</v>
      </c>
      <c r="H3690">
        <v>96</v>
      </c>
      <c r="I3690" t="s">
        <v>33</v>
      </c>
    </row>
    <row r="3691" spans="1:9" x14ac:dyDescent="0.2">
      <c r="A3691">
        <v>2017</v>
      </c>
      <c r="B3691">
        <v>15</v>
      </c>
      <c r="C3691" t="s">
        <v>49</v>
      </c>
      <c r="D3691" t="s">
        <v>303</v>
      </c>
      <c r="E3691" t="s">
        <v>119</v>
      </c>
      <c r="F3691" t="s">
        <v>95</v>
      </c>
      <c r="G3691">
        <v>83</v>
      </c>
      <c r="H3691">
        <v>53</v>
      </c>
      <c r="I3691" t="s">
        <v>33</v>
      </c>
    </row>
    <row r="3692" spans="1:9" x14ac:dyDescent="0.2">
      <c r="A3692">
        <v>2017</v>
      </c>
      <c r="B3692">
        <v>15</v>
      </c>
      <c r="C3692" t="s">
        <v>49</v>
      </c>
      <c r="D3692" t="s">
        <v>393</v>
      </c>
      <c r="E3692" t="s">
        <v>119</v>
      </c>
      <c r="F3692" t="s">
        <v>98</v>
      </c>
      <c r="G3692">
        <v>89</v>
      </c>
      <c r="H3692">
        <v>71</v>
      </c>
      <c r="I3692" t="s">
        <v>33</v>
      </c>
    </row>
    <row r="3693" spans="1:9" x14ac:dyDescent="0.2">
      <c r="A3693">
        <v>2017</v>
      </c>
      <c r="B3693">
        <v>15</v>
      </c>
      <c r="C3693" t="s">
        <v>49</v>
      </c>
      <c r="D3693" t="s">
        <v>207</v>
      </c>
      <c r="E3693" t="s">
        <v>121</v>
      </c>
      <c r="F3693" t="s">
        <v>90</v>
      </c>
      <c r="G3693">
        <v>85</v>
      </c>
      <c r="H3693">
        <v>84</v>
      </c>
      <c r="I3693" t="s">
        <v>33</v>
      </c>
    </row>
    <row r="3694" spans="1:9" x14ac:dyDescent="0.2">
      <c r="A3694">
        <v>2017</v>
      </c>
      <c r="B3694">
        <v>15</v>
      </c>
      <c r="C3694" t="s">
        <v>49</v>
      </c>
      <c r="D3694" t="s">
        <v>283</v>
      </c>
      <c r="E3694" t="s">
        <v>89</v>
      </c>
      <c r="F3694" t="s">
        <v>125</v>
      </c>
      <c r="G3694">
        <v>80</v>
      </c>
      <c r="H3694">
        <v>64</v>
      </c>
      <c r="I3694" t="s">
        <v>33</v>
      </c>
    </row>
    <row r="3695" spans="1:9" x14ac:dyDescent="0.2">
      <c r="A3695">
        <v>2017</v>
      </c>
      <c r="B3695">
        <v>15</v>
      </c>
      <c r="C3695" t="s">
        <v>49</v>
      </c>
      <c r="D3695" t="s">
        <v>364</v>
      </c>
      <c r="E3695" t="s">
        <v>94</v>
      </c>
      <c r="F3695" t="s">
        <v>125</v>
      </c>
      <c r="G3695">
        <v>108</v>
      </c>
      <c r="H3695">
        <v>0</v>
      </c>
      <c r="I3695" t="s">
        <v>33</v>
      </c>
    </row>
    <row r="3696" spans="1:9" x14ac:dyDescent="0.2">
      <c r="A3696">
        <v>2017</v>
      </c>
      <c r="B3696">
        <v>15</v>
      </c>
      <c r="C3696" t="s">
        <v>49</v>
      </c>
      <c r="D3696" t="s">
        <v>404</v>
      </c>
      <c r="E3696" t="s">
        <v>113</v>
      </c>
      <c r="F3696" t="s">
        <v>125</v>
      </c>
      <c r="G3696">
        <v>120</v>
      </c>
      <c r="H3696">
        <v>0</v>
      </c>
      <c r="I3696" t="s">
        <v>33</v>
      </c>
    </row>
    <row r="3697" spans="1:9" x14ac:dyDescent="0.2">
      <c r="A3697">
        <v>2017</v>
      </c>
      <c r="B3697">
        <v>15</v>
      </c>
      <c r="C3697" t="s">
        <v>49</v>
      </c>
      <c r="D3697" t="s">
        <v>101</v>
      </c>
      <c r="E3697" t="s">
        <v>123</v>
      </c>
      <c r="F3697" t="s">
        <v>125</v>
      </c>
      <c r="G3697">
        <v>85</v>
      </c>
      <c r="H3697">
        <v>0</v>
      </c>
      <c r="I3697" t="s">
        <v>33</v>
      </c>
    </row>
    <row r="3698" spans="1:9" x14ac:dyDescent="0.2">
      <c r="A3698">
        <v>2017</v>
      </c>
      <c r="B3698">
        <v>16</v>
      </c>
      <c r="C3698" t="s">
        <v>49</v>
      </c>
      <c r="D3698" t="s">
        <v>205</v>
      </c>
      <c r="E3698" t="s">
        <v>89</v>
      </c>
      <c r="F3698" t="s">
        <v>98</v>
      </c>
      <c r="G3698">
        <v>80</v>
      </c>
      <c r="H3698">
        <v>64</v>
      </c>
      <c r="I3698" t="s">
        <v>33</v>
      </c>
    </row>
    <row r="3699" spans="1:9" x14ac:dyDescent="0.2">
      <c r="A3699">
        <v>2017</v>
      </c>
      <c r="B3699">
        <v>16</v>
      </c>
      <c r="C3699" t="s">
        <v>49</v>
      </c>
      <c r="D3699" t="s">
        <v>389</v>
      </c>
      <c r="E3699" t="s">
        <v>131</v>
      </c>
      <c r="F3699" t="s">
        <v>95</v>
      </c>
      <c r="G3699">
        <v>94</v>
      </c>
      <c r="H3699">
        <v>106</v>
      </c>
      <c r="I3699" t="s">
        <v>33</v>
      </c>
    </row>
    <row r="3700" spans="1:9" x14ac:dyDescent="0.2">
      <c r="A3700">
        <v>2017</v>
      </c>
      <c r="B3700">
        <v>16</v>
      </c>
      <c r="C3700" t="s">
        <v>49</v>
      </c>
      <c r="D3700" t="s">
        <v>184</v>
      </c>
      <c r="E3700" t="s">
        <v>131</v>
      </c>
      <c r="F3700" t="s">
        <v>98</v>
      </c>
      <c r="G3700">
        <v>91</v>
      </c>
      <c r="H3700">
        <v>0</v>
      </c>
      <c r="I3700" t="s">
        <v>33</v>
      </c>
    </row>
    <row r="3701" spans="1:9" x14ac:dyDescent="0.2">
      <c r="A3701">
        <v>2017</v>
      </c>
      <c r="B3701">
        <v>16</v>
      </c>
      <c r="C3701" t="s">
        <v>49</v>
      </c>
      <c r="D3701" t="s">
        <v>390</v>
      </c>
      <c r="E3701" t="s">
        <v>94</v>
      </c>
      <c r="F3701" t="s">
        <v>114</v>
      </c>
      <c r="G3701">
        <v>86</v>
      </c>
      <c r="H3701">
        <v>79</v>
      </c>
      <c r="I3701" t="s">
        <v>33</v>
      </c>
    </row>
    <row r="3702" spans="1:9" x14ac:dyDescent="0.2">
      <c r="A3702">
        <v>2017</v>
      </c>
      <c r="B3702">
        <v>16</v>
      </c>
      <c r="C3702" t="s">
        <v>49</v>
      </c>
      <c r="D3702" t="s">
        <v>380</v>
      </c>
      <c r="E3702" t="s">
        <v>94</v>
      </c>
      <c r="F3702" t="s">
        <v>90</v>
      </c>
      <c r="G3702">
        <v>84</v>
      </c>
      <c r="H3702">
        <v>81</v>
      </c>
      <c r="I3702" t="s">
        <v>33</v>
      </c>
    </row>
    <row r="3703" spans="1:9" x14ac:dyDescent="0.2">
      <c r="A3703">
        <v>2017</v>
      </c>
      <c r="B3703">
        <v>16</v>
      </c>
      <c r="C3703" t="s">
        <v>49</v>
      </c>
      <c r="D3703" t="s">
        <v>221</v>
      </c>
      <c r="E3703" t="s">
        <v>94</v>
      </c>
      <c r="F3703" t="s">
        <v>90</v>
      </c>
      <c r="G3703">
        <v>84</v>
      </c>
      <c r="H3703">
        <v>57</v>
      </c>
      <c r="I3703" t="s">
        <v>33</v>
      </c>
    </row>
    <row r="3704" spans="1:9" x14ac:dyDescent="0.2">
      <c r="A3704">
        <v>2017</v>
      </c>
      <c r="B3704">
        <v>16</v>
      </c>
      <c r="C3704" t="s">
        <v>49</v>
      </c>
      <c r="D3704" t="s">
        <v>394</v>
      </c>
      <c r="E3704" t="s">
        <v>165</v>
      </c>
      <c r="F3704" t="s">
        <v>98</v>
      </c>
      <c r="G3704">
        <v>86</v>
      </c>
      <c r="H3704">
        <v>99</v>
      </c>
      <c r="I3704" t="s">
        <v>33</v>
      </c>
    </row>
    <row r="3705" spans="1:9" x14ac:dyDescent="0.2">
      <c r="A3705">
        <v>2017</v>
      </c>
      <c r="B3705">
        <v>16</v>
      </c>
      <c r="C3705" t="s">
        <v>49</v>
      </c>
      <c r="D3705" t="s">
        <v>199</v>
      </c>
      <c r="E3705" t="s">
        <v>138</v>
      </c>
      <c r="F3705" t="s">
        <v>98</v>
      </c>
      <c r="G3705">
        <v>67</v>
      </c>
      <c r="H3705">
        <v>68</v>
      </c>
      <c r="I3705" t="s">
        <v>33</v>
      </c>
    </row>
    <row r="3706" spans="1:9" x14ac:dyDescent="0.2">
      <c r="A3706">
        <v>2017</v>
      </c>
      <c r="B3706">
        <v>16</v>
      </c>
      <c r="C3706" t="s">
        <v>49</v>
      </c>
      <c r="D3706" t="s">
        <v>340</v>
      </c>
      <c r="E3706" t="s">
        <v>138</v>
      </c>
      <c r="F3706" t="s">
        <v>95</v>
      </c>
      <c r="G3706">
        <v>90</v>
      </c>
      <c r="H3706">
        <v>100</v>
      </c>
      <c r="I3706" t="s">
        <v>33</v>
      </c>
    </row>
    <row r="3707" spans="1:9" x14ac:dyDescent="0.2">
      <c r="A3707">
        <v>2017</v>
      </c>
      <c r="B3707">
        <v>16</v>
      </c>
      <c r="C3707" t="s">
        <v>49</v>
      </c>
      <c r="D3707" t="s">
        <v>391</v>
      </c>
      <c r="E3707" t="s">
        <v>138</v>
      </c>
      <c r="F3707" t="s">
        <v>90</v>
      </c>
      <c r="G3707">
        <v>87</v>
      </c>
      <c r="H3707">
        <v>102</v>
      </c>
      <c r="I3707" t="s">
        <v>33</v>
      </c>
    </row>
    <row r="3708" spans="1:9" x14ac:dyDescent="0.2">
      <c r="A3708">
        <v>2017</v>
      </c>
      <c r="B3708">
        <v>16</v>
      </c>
      <c r="C3708" t="s">
        <v>49</v>
      </c>
      <c r="D3708" t="s">
        <v>383</v>
      </c>
      <c r="E3708" t="s">
        <v>128</v>
      </c>
      <c r="F3708" t="s">
        <v>95</v>
      </c>
      <c r="G3708">
        <v>106</v>
      </c>
      <c r="H3708">
        <v>137</v>
      </c>
      <c r="I3708" t="s">
        <v>33</v>
      </c>
    </row>
    <row r="3709" spans="1:9" x14ac:dyDescent="0.2">
      <c r="A3709">
        <v>2017</v>
      </c>
      <c r="B3709">
        <v>16</v>
      </c>
      <c r="C3709" t="s">
        <v>49</v>
      </c>
      <c r="D3709" t="s">
        <v>335</v>
      </c>
      <c r="E3709" t="s">
        <v>103</v>
      </c>
      <c r="F3709" t="s">
        <v>90</v>
      </c>
      <c r="G3709">
        <v>95</v>
      </c>
      <c r="H3709">
        <v>117</v>
      </c>
      <c r="I3709" t="s">
        <v>33</v>
      </c>
    </row>
    <row r="3710" spans="1:9" x14ac:dyDescent="0.2">
      <c r="A3710">
        <v>2017</v>
      </c>
      <c r="B3710">
        <v>16</v>
      </c>
      <c r="C3710" t="s">
        <v>49</v>
      </c>
      <c r="D3710" t="s">
        <v>401</v>
      </c>
      <c r="E3710" t="s">
        <v>106</v>
      </c>
      <c r="F3710" t="s">
        <v>90</v>
      </c>
      <c r="G3710">
        <v>74</v>
      </c>
      <c r="H3710">
        <v>115</v>
      </c>
      <c r="I3710" t="s">
        <v>33</v>
      </c>
    </row>
    <row r="3711" spans="1:9" x14ac:dyDescent="0.2">
      <c r="A3711">
        <v>2017</v>
      </c>
      <c r="B3711">
        <v>16</v>
      </c>
      <c r="C3711" t="s">
        <v>49</v>
      </c>
      <c r="D3711" t="s">
        <v>392</v>
      </c>
      <c r="E3711" t="s">
        <v>113</v>
      </c>
      <c r="F3711" t="s">
        <v>95</v>
      </c>
      <c r="G3711">
        <v>118</v>
      </c>
      <c r="H3711">
        <v>90</v>
      </c>
      <c r="I3711" t="s">
        <v>33</v>
      </c>
    </row>
    <row r="3712" spans="1:9" x14ac:dyDescent="0.2">
      <c r="A3712">
        <v>2017</v>
      </c>
      <c r="B3712">
        <v>16</v>
      </c>
      <c r="C3712" t="s">
        <v>49</v>
      </c>
      <c r="D3712" t="s">
        <v>404</v>
      </c>
      <c r="E3712" t="s">
        <v>113</v>
      </c>
      <c r="F3712" t="s">
        <v>95</v>
      </c>
      <c r="G3712">
        <v>119</v>
      </c>
      <c r="H3712">
        <v>129</v>
      </c>
      <c r="I3712" t="s">
        <v>33</v>
      </c>
    </row>
    <row r="3713" spans="1:9" x14ac:dyDescent="0.2">
      <c r="A3713">
        <v>2017</v>
      </c>
      <c r="B3713">
        <v>16</v>
      </c>
      <c r="C3713" t="s">
        <v>49</v>
      </c>
      <c r="D3713" t="s">
        <v>384</v>
      </c>
      <c r="E3713" t="s">
        <v>117</v>
      </c>
      <c r="F3713" t="s">
        <v>95</v>
      </c>
      <c r="G3713">
        <v>88</v>
      </c>
      <c r="H3713">
        <v>78</v>
      </c>
      <c r="I3713" t="s">
        <v>33</v>
      </c>
    </row>
    <row r="3714" spans="1:9" x14ac:dyDescent="0.2">
      <c r="A3714">
        <v>2017</v>
      </c>
      <c r="B3714">
        <v>16</v>
      </c>
      <c r="C3714" t="s">
        <v>49</v>
      </c>
      <c r="D3714" t="s">
        <v>313</v>
      </c>
      <c r="E3714" t="s">
        <v>119</v>
      </c>
      <c r="F3714" t="s">
        <v>95</v>
      </c>
      <c r="G3714">
        <v>78</v>
      </c>
      <c r="H3714">
        <v>115</v>
      </c>
      <c r="I3714" t="s">
        <v>33</v>
      </c>
    </row>
    <row r="3715" spans="1:9" x14ac:dyDescent="0.2">
      <c r="A3715">
        <v>2017</v>
      </c>
      <c r="B3715">
        <v>16</v>
      </c>
      <c r="C3715" t="s">
        <v>49</v>
      </c>
      <c r="D3715" t="s">
        <v>393</v>
      </c>
      <c r="E3715" t="s">
        <v>119</v>
      </c>
      <c r="F3715" t="s">
        <v>98</v>
      </c>
      <c r="G3715">
        <v>91</v>
      </c>
      <c r="H3715">
        <v>102</v>
      </c>
      <c r="I3715" t="s">
        <v>33</v>
      </c>
    </row>
    <row r="3716" spans="1:9" x14ac:dyDescent="0.2">
      <c r="A3716">
        <v>2017</v>
      </c>
      <c r="B3716">
        <v>16</v>
      </c>
      <c r="C3716" t="s">
        <v>49</v>
      </c>
      <c r="D3716" t="s">
        <v>283</v>
      </c>
      <c r="E3716" t="s">
        <v>89</v>
      </c>
      <c r="F3716" t="s">
        <v>125</v>
      </c>
      <c r="G3716">
        <v>83</v>
      </c>
      <c r="H3716">
        <v>86</v>
      </c>
      <c r="I3716" t="s">
        <v>33</v>
      </c>
    </row>
    <row r="3717" spans="1:9" x14ac:dyDescent="0.2">
      <c r="A3717">
        <v>2017</v>
      </c>
      <c r="B3717">
        <v>16</v>
      </c>
      <c r="C3717" t="s">
        <v>49</v>
      </c>
      <c r="D3717" t="s">
        <v>364</v>
      </c>
      <c r="E3717" t="s">
        <v>94</v>
      </c>
      <c r="F3717" t="s">
        <v>125</v>
      </c>
      <c r="G3717">
        <v>108</v>
      </c>
      <c r="H3717">
        <v>0</v>
      </c>
      <c r="I3717" t="s">
        <v>33</v>
      </c>
    </row>
    <row r="3718" spans="1:9" x14ac:dyDescent="0.2">
      <c r="A3718">
        <v>2017</v>
      </c>
      <c r="B3718">
        <v>16</v>
      </c>
      <c r="C3718" t="s">
        <v>49</v>
      </c>
      <c r="D3718" t="s">
        <v>311</v>
      </c>
      <c r="E3718" t="s">
        <v>103</v>
      </c>
      <c r="F3718" t="s">
        <v>125</v>
      </c>
      <c r="G3718">
        <v>89</v>
      </c>
      <c r="H3718">
        <v>0</v>
      </c>
      <c r="I3718" t="s">
        <v>33</v>
      </c>
    </row>
    <row r="3719" spans="1:9" x14ac:dyDescent="0.2">
      <c r="A3719">
        <v>2017</v>
      </c>
      <c r="B3719">
        <v>16</v>
      </c>
      <c r="C3719" t="s">
        <v>49</v>
      </c>
      <c r="D3719" t="s">
        <v>101</v>
      </c>
      <c r="E3719" t="s">
        <v>123</v>
      </c>
      <c r="F3719" t="s">
        <v>125</v>
      </c>
      <c r="G3719">
        <v>85</v>
      </c>
      <c r="H3719">
        <v>0</v>
      </c>
      <c r="I3719" t="s">
        <v>33</v>
      </c>
    </row>
    <row r="3720" spans="1:9" x14ac:dyDescent="0.2">
      <c r="A3720">
        <v>2017</v>
      </c>
      <c r="B3720">
        <v>17</v>
      </c>
      <c r="C3720" t="s">
        <v>49</v>
      </c>
      <c r="D3720" t="s">
        <v>205</v>
      </c>
      <c r="E3720" t="s">
        <v>89</v>
      </c>
      <c r="F3720" t="s">
        <v>98</v>
      </c>
      <c r="G3720">
        <v>73</v>
      </c>
      <c r="H3720">
        <v>57</v>
      </c>
      <c r="I3720" t="s">
        <v>33</v>
      </c>
    </row>
    <row r="3721" spans="1:9" x14ac:dyDescent="0.2">
      <c r="A3721">
        <v>2017</v>
      </c>
      <c r="B3721">
        <v>17</v>
      </c>
      <c r="C3721" t="s">
        <v>49</v>
      </c>
      <c r="D3721" t="s">
        <v>389</v>
      </c>
      <c r="E3721" t="s">
        <v>131</v>
      </c>
      <c r="F3721" t="s">
        <v>95</v>
      </c>
      <c r="G3721">
        <v>96</v>
      </c>
      <c r="H3721">
        <v>122</v>
      </c>
      <c r="I3721" t="s">
        <v>33</v>
      </c>
    </row>
    <row r="3722" spans="1:9" x14ac:dyDescent="0.2">
      <c r="A3722">
        <v>2017</v>
      </c>
      <c r="B3722">
        <v>17</v>
      </c>
      <c r="C3722" t="s">
        <v>49</v>
      </c>
      <c r="D3722" t="s">
        <v>184</v>
      </c>
      <c r="E3722" t="s">
        <v>131</v>
      </c>
      <c r="F3722" t="s">
        <v>98</v>
      </c>
      <c r="G3722">
        <v>91</v>
      </c>
      <c r="H3722">
        <v>65</v>
      </c>
      <c r="I3722" t="s">
        <v>33</v>
      </c>
    </row>
    <row r="3723" spans="1:9" x14ac:dyDescent="0.2">
      <c r="A3723">
        <v>2017</v>
      </c>
      <c r="B3723">
        <v>17</v>
      </c>
      <c r="C3723" t="s">
        <v>49</v>
      </c>
      <c r="D3723" t="s">
        <v>390</v>
      </c>
      <c r="E3723" t="s">
        <v>94</v>
      </c>
      <c r="F3723" t="s">
        <v>114</v>
      </c>
      <c r="G3723">
        <v>75</v>
      </c>
      <c r="H3723">
        <v>57</v>
      </c>
      <c r="I3723" t="s">
        <v>33</v>
      </c>
    </row>
    <row r="3724" spans="1:9" x14ac:dyDescent="0.2">
      <c r="A3724">
        <v>2017</v>
      </c>
      <c r="B3724">
        <v>17</v>
      </c>
      <c r="C3724" t="s">
        <v>49</v>
      </c>
      <c r="D3724" t="s">
        <v>221</v>
      </c>
      <c r="E3724" t="s">
        <v>94</v>
      </c>
      <c r="F3724" t="s">
        <v>90</v>
      </c>
      <c r="G3724">
        <v>74</v>
      </c>
      <c r="H3724">
        <v>38</v>
      </c>
      <c r="I3724" t="s">
        <v>33</v>
      </c>
    </row>
    <row r="3725" spans="1:9" x14ac:dyDescent="0.2">
      <c r="A3725">
        <v>2017</v>
      </c>
      <c r="B3725">
        <v>17</v>
      </c>
      <c r="C3725" t="s">
        <v>49</v>
      </c>
      <c r="D3725" t="s">
        <v>394</v>
      </c>
      <c r="E3725" t="s">
        <v>165</v>
      </c>
      <c r="F3725" t="s">
        <v>98</v>
      </c>
      <c r="G3725">
        <v>80</v>
      </c>
      <c r="H3725">
        <v>72</v>
      </c>
      <c r="I3725" t="s">
        <v>33</v>
      </c>
    </row>
    <row r="3726" spans="1:9" x14ac:dyDescent="0.2">
      <c r="A3726">
        <v>2017</v>
      </c>
      <c r="B3726">
        <v>17</v>
      </c>
      <c r="C3726" t="s">
        <v>49</v>
      </c>
      <c r="D3726" t="s">
        <v>340</v>
      </c>
      <c r="E3726" t="s">
        <v>138</v>
      </c>
      <c r="F3726" t="s">
        <v>95</v>
      </c>
      <c r="G3726">
        <v>89</v>
      </c>
      <c r="H3726">
        <v>75</v>
      </c>
      <c r="I3726" t="s">
        <v>33</v>
      </c>
    </row>
    <row r="3727" spans="1:9" x14ac:dyDescent="0.2">
      <c r="A3727">
        <v>2017</v>
      </c>
      <c r="B3727">
        <v>17</v>
      </c>
      <c r="C3727" t="s">
        <v>49</v>
      </c>
      <c r="D3727" t="s">
        <v>391</v>
      </c>
      <c r="E3727" t="s">
        <v>138</v>
      </c>
      <c r="F3727" t="s">
        <v>90</v>
      </c>
      <c r="G3727">
        <v>92</v>
      </c>
      <c r="H3727">
        <v>85</v>
      </c>
      <c r="I3727" t="s">
        <v>33</v>
      </c>
    </row>
    <row r="3728" spans="1:9" x14ac:dyDescent="0.2">
      <c r="A3728">
        <v>2017</v>
      </c>
      <c r="B3728">
        <v>17</v>
      </c>
      <c r="C3728" t="s">
        <v>49</v>
      </c>
      <c r="D3728" t="s">
        <v>383</v>
      </c>
      <c r="E3728" t="s">
        <v>128</v>
      </c>
      <c r="F3728" t="s">
        <v>95</v>
      </c>
      <c r="G3728">
        <v>100</v>
      </c>
      <c r="H3728">
        <v>71</v>
      </c>
      <c r="I3728" t="s">
        <v>33</v>
      </c>
    </row>
    <row r="3729" spans="1:9" x14ac:dyDescent="0.2">
      <c r="A3729">
        <v>2017</v>
      </c>
      <c r="B3729">
        <v>17</v>
      </c>
      <c r="C3729" t="s">
        <v>49</v>
      </c>
      <c r="D3729" t="s">
        <v>311</v>
      </c>
      <c r="E3729" t="s">
        <v>103</v>
      </c>
      <c r="F3729" t="s">
        <v>98</v>
      </c>
      <c r="G3729">
        <v>91</v>
      </c>
      <c r="H3729">
        <v>82</v>
      </c>
      <c r="I3729" t="s">
        <v>33</v>
      </c>
    </row>
    <row r="3730" spans="1:9" x14ac:dyDescent="0.2">
      <c r="A3730">
        <v>2017</v>
      </c>
      <c r="B3730">
        <v>17</v>
      </c>
      <c r="C3730" t="s">
        <v>49</v>
      </c>
      <c r="D3730" t="s">
        <v>335</v>
      </c>
      <c r="E3730" t="s">
        <v>103</v>
      </c>
      <c r="F3730" t="s">
        <v>90</v>
      </c>
      <c r="G3730">
        <v>103</v>
      </c>
      <c r="H3730">
        <v>109</v>
      </c>
      <c r="I3730" t="s">
        <v>33</v>
      </c>
    </row>
    <row r="3731" spans="1:9" x14ac:dyDescent="0.2">
      <c r="A3731">
        <v>2017</v>
      </c>
      <c r="B3731">
        <v>17</v>
      </c>
      <c r="C3731" t="s">
        <v>49</v>
      </c>
      <c r="D3731" t="s">
        <v>401</v>
      </c>
      <c r="E3731" t="s">
        <v>106</v>
      </c>
      <c r="F3731" t="s">
        <v>90</v>
      </c>
      <c r="G3731">
        <v>86</v>
      </c>
      <c r="H3731">
        <v>103</v>
      </c>
      <c r="I3731" t="s">
        <v>33</v>
      </c>
    </row>
    <row r="3732" spans="1:9" x14ac:dyDescent="0.2">
      <c r="A3732">
        <v>2017</v>
      </c>
      <c r="B3732">
        <v>17</v>
      </c>
      <c r="C3732" t="s">
        <v>49</v>
      </c>
      <c r="D3732" t="s">
        <v>404</v>
      </c>
      <c r="E3732" t="s">
        <v>113</v>
      </c>
      <c r="F3732" t="s">
        <v>95</v>
      </c>
      <c r="G3732">
        <v>123</v>
      </c>
      <c r="H3732">
        <v>121</v>
      </c>
      <c r="I3732" t="s">
        <v>33</v>
      </c>
    </row>
    <row r="3733" spans="1:9" x14ac:dyDescent="0.2">
      <c r="A3733">
        <v>2017</v>
      </c>
      <c r="B3733">
        <v>17</v>
      </c>
      <c r="C3733" t="s">
        <v>49</v>
      </c>
      <c r="D3733" t="s">
        <v>392</v>
      </c>
      <c r="E3733" t="s">
        <v>113</v>
      </c>
      <c r="F3733" t="s">
        <v>95</v>
      </c>
      <c r="G3733">
        <v>119</v>
      </c>
      <c r="H3733">
        <v>113</v>
      </c>
      <c r="I3733" t="s">
        <v>33</v>
      </c>
    </row>
    <row r="3734" spans="1:9" x14ac:dyDescent="0.2">
      <c r="A3734">
        <v>2017</v>
      </c>
      <c r="B3734">
        <v>17</v>
      </c>
      <c r="C3734" t="s">
        <v>49</v>
      </c>
      <c r="D3734" t="s">
        <v>384</v>
      </c>
      <c r="E3734" t="s">
        <v>117</v>
      </c>
      <c r="F3734" t="s">
        <v>95</v>
      </c>
      <c r="G3734">
        <v>88</v>
      </c>
      <c r="H3734">
        <v>98</v>
      </c>
      <c r="I3734" t="s">
        <v>33</v>
      </c>
    </row>
    <row r="3735" spans="1:9" x14ac:dyDescent="0.2">
      <c r="A3735">
        <v>2017</v>
      </c>
      <c r="B3735">
        <v>17</v>
      </c>
      <c r="C3735" t="s">
        <v>49</v>
      </c>
      <c r="D3735" t="s">
        <v>313</v>
      </c>
      <c r="E3735" t="s">
        <v>119</v>
      </c>
      <c r="F3735" t="s">
        <v>95</v>
      </c>
      <c r="G3735">
        <v>83</v>
      </c>
      <c r="H3735">
        <v>96</v>
      </c>
      <c r="I3735" t="s">
        <v>33</v>
      </c>
    </row>
    <row r="3736" spans="1:9" x14ac:dyDescent="0.2">
      <c r="A3736">
        <v>2017</v>
      </c>
      <c r="B3736">
        <v>17</v>
      </c>
      <c r="C3736" t="s">
        <v>49</v>
      </c>
      <c r="D3736" t="s">
        <v>393</v>
      </c>
      <c r="E3736" t="s">
        <v>119</v>
      </c>
      <c r="F3736" t="s">
        <v>98</v>
      </c>
      <c r="G3736">
        <v>88</v>
      </c>
      <c r="H3736">
        <v>60</v>
      </c>
      <c r="I3736" t="s">
        <v>33</v>
      </c>
    </row>
    <row r="3737" spans="1:9" x14ac:dyDescent="0.2">
      <c r="A3737">
        <v>2017</v>
      </c>
      <c r="B3737">
        <v>17</v>
      </c>
      <c r="C3737" t="s">
        <v>49</v>
      </c>
      <c r="D3737" t="s">
        <v>101</v>
      </c>
      <c r="E3737" t="s">
        <v>123</v>
      </c>
      <c r="F3737" t="s">
        <v>90</v>
      </c>
      <c r="G3737">
        <v>74</v>
      </c>
      <c r="H3737">
        <v>79</v>
      </c>
      <c r="I3737" t="s">
        <v>33</v>
      </c>
    </row>
    <row r="3738" spans="1:9" x14ac:dyDescent="0.2">
      <c r="A3738">
        <v>2017</v>
      </c>
      <c r="B3738">
        <v>17</v>
      </c>
      <c r="C3738" t="s">
        <v>49</v>
      </c>
      <c r="D3738" t="s">
        <v>283</v>
      </c>
      <c r="E3738" t="s">
        <v>89</v>
      </c>
      <c r="F3738" t="s">
        <v>125</v>
      </c>
      <c r="G3738">
        <v>92</v>
      </c>
      <c r="H3738">
        <v>105</v>
      </c>
      <c r="I3738" t="s">
        <v>33</v>
      </c>
    </row>
    <row r="3739" spans="1:9" x14ac:dyDescent="0.2">
      <c r="A3739">
        <v>2017</v>
      </c>
      <c r="B3739">
        <v>17</v>
      </c>
      <c r="C3739" t="s">
        <v>49</v>
      </c>
      <c r="D3739" t="s">
        <v>364</v>
      </c>
      <c r="E3739" t="s">
        <v>94</v>
      </c>
      <c r="F3739" t="s">
        <v>125</v>
      </c>
      <c r="G3739">
        <v>108</v>
      </c>
      <c r="H3739">
        <v>0</v>
      </c>
      <c r="I3739" t="s">
        <v>33</v>
      </c>
    </row>
    <row r="3740" spans="1:9" x14ac:dyDescent="0.2">
      <c r="A3740">
        <v>2017</v>
      </c>
      <c r="B3740">
        <v>17</v>
      </c>
      <c r="C3740" t="s">
        <v>49</v>
      </c>
      <c r="D3740" t="s">
        <v>380</v>
      </c>
      <c r="E3740" t="s">
        <v>94</v>
      </c>
      <c r="F3740" t="s">
        <v>125</v>
      </c>
      <c r="G3740">
        <v>80</v>
      </c>
      <c r="H3740">
        <v>72</v>
      </c>
      <c r="I3740" t="s">
        <v>33</v>
      </c>
    </row>
    <row r="3741" spans="1:9" x14ac:dyDescent="0.2">
      <c r="A3741">
        <v>2017</v>
      </c>
      <c r="B3741">
        <v>17</v>
      </c>
      <c r="C3741" t="s">
        <v>49</v>
      </c>
      <c r="D3741" t="s">
        <v>199</v>
      </c>
      <c r="E3741" t="s">
        <v>138</v>
      </c>
      <c r="F3741" t="s">
        <v>125</v>
      </c>
      <c r="G3741">
        <v>66</v>
      </c>
      <c r="H3741">
        <v>76</v>
      </c>
      <c r="I3741" t="s">
        <v>33</v>
      </c>
    </row>
    <row r="3742" spans="1:9" x14ac:dyDescent="0.2">
      <c r="A3742">
        <v>2017</v>
      </c>
      <c r="B3742">
        <v>18</v>
      </c>
      <c r="C3742" t="s">
        <v>49</v>
      </c>
      <c r="D3742" t="s">
        <v>205</v>
      </c>
      <c r="E3742" t="s">
        <v>89</v>
      </c>
      <c r="F3742" t="s">
        <v>98</v>
      </c>
      <c r="G3742">
        <v>76</v>
      </c>
      <c r="H3742">
        <v>77</v>
      </c>
      <c r="I3742" t="s">
        <v>33</v>
      </c>
    </row>
    <row r="3743" spans="1:9" x14ac:dyDescent="0.2">
      <c r="A3743">
        <v>2017</v>
      </c>
      <c r="B3743">
        <v>18</v>
      </c>
      <c r="C3743" t="s">
        <v>49</v>
      </c>
      <c r="D3743" t="s">
        <v>389</v>
      </c>
      <c r="E3743" t="s">
        <v>131</v>
      </c>
      <c r="F3743" t="s">
        <v>95</v>
      </c>
      <c r="G3743">
        <v>94</v>
      </c>
      <c r="H3743">
        <v>91</v>
      </c>
      <c r="I3743" t="s">
        <v>33</v>
      </c>
    </row>
    <row r="3744" spans="1:9" x14ac:dyDescent="0.2">
      <c r="A3744">
        <v>2017</v>
      </c>
      <c r="B3744">
        <v>18</v>
      </c>
      <c r="C3744" t="s">
        <v>49</v>
      </c>
      <c r="D3744" t="s">
        <v>184</v>
      </c>
      <c r="E3744" t="s">
        <v>131</v>
      </c>
      <c r="F3744" t="s">
        <v>98</v>
      </c>
      <c r="G3744">
        <v>93</v>
      </c>
      <c r="H3744">
        <v>114</v>
      </c>
      <c r="I3744" t="s">
        <v>33</v>
      </c>
    </row>
    <row r="3745" spans="1:9" x14ac:dyDescent="0.2">
      <c r="A3745">
        <v>2017</v>
      </c>
      <c r="B3745">
        <v>18</v>
      </c>
      <c r="C3745" t="s">
        <v>49</v>
      </c>
      <c r="D3745" t="s">
        <v>390</v>
      </c>
      <c r="E3745" t="s">
        <v>94</v>
      </c>
      <c r="F3745" t="s">
        <v>114</v>
      </c>
      <c r="G3745">
        <v>92</v>
      </c>
      <c r="H3745">
        <v>108</v>
      </c>
      <c r="I3745" t="s">
        <v>33</v>
      </c>
    </row>
    <row r="3746" spans="1:9" x14ac:dyDescent="0.2">
      <c r="A3746">
        <v>2017</v>
      </c>
      <c r="B3746">
        <v>18</v>
      </c>
      <c r="C3746" t="s">
        <v>49</v>
      </c>
      <c r="D3746" t="s">
        <v>380</v>
      </c>
      <c r="E3746" t="s">
        <v>94</v>
      </c>
      <c r="F3746" t="s">
        <v>90</v>
      </c>
      <c r="G3746">
        <v>81</v>
      </c>
      <c r="H3746">
        <v>88</v>
      </c>
      <c r="I3746" t="s">
        <v>33</v>
      </c>
    </row>
    <row r="3747" spans="1:9" x14ac:dyDescent="0.2">
      <c r="A3747">
        <v>2017</v>
      </c>
      <c r="B3747">
        <v>18</v>
      </c>
      <c r="C3747" t="s">
        <v>49</v>
      </c>
      <c r="D3747" t="s">
        <v>394</v>
      </c>
      <c r="E3747" t="s">
        <v>165</v>
      </c>
      <c r="F3747" t="s">
        <v>98</v>
      </c>
      <c r="G3747">
        <v>79</v>
      </c>
      <c r="H3747">
        <v>90</v>
      </c>
      <c r="I3747" t="s">
        <v>33</v>
      </c>
    </row>
    <row r="3748" spans="1:9" x14ac:dyDescent="0.2">
      <c r="A3748">
        <v>2017</v>
      </c>
      <c r="B3748">
        <v>18</v>
      </c>
      <c r="C3748" t="s">
        <v>49</v>
      </c>
      <c r="D3748" t="s">
        <v>164</v>
      </c>
      <c r="E3748" t="s">
        <v>165</v>
      </c>
      <c r="F3748" t="s">
        <v>95</v>
      </c>
      <c r="G3748">
        <v>84</v>
      </c>
      <c r="H3748">
        <v>51</v>
      </c>
      <c r="I3748" t="s">
        <v>33</v>
      </c>
    </row>
    <row r="3749" spans="1:9" x14ac:dyDescent="0.2">
      <c r="A3749">
        <v>2017</v>
      </c>
      <c r="B3749">
        <v>18</v>
      </c>
      <c r="C3749" t="s">
        <v>49</v>
      </c>
      <c r="D3749" t="s">
        <v>391</v>
      </c>
      <c r="E3749" t="s">
        <v>138</v>
      </c>
      <c r="F3749" t="s">
        <v>90</v>
      </c>
      <c r="G3749">
        <v>92</v>
      </c>
      <c r="H3749">
        <v>82</v>
      </c>
      <c r="I3749" t="s">
        <v>33</v>
      </c>
    </row>
    <row r="3750" spans="1:9" x14ac:dyDescent="0.2">
      <c r="A3750">
        <v>2017</v>
      </c>
      <c r="B3750">
        <v>18</v>
      </c>
      <c r="C3750" t="s">
        <v>49</v>
      </c>
      <c r="D3750" t="s">
        <v>383</v>
      </c>
      <c r="E3750" t="s">
        <v>128</v>
      </c>
      <c r="F3750" t="s">
        <v>95</v>
      </c>
      <c r="G3750">
        <v>106</v>
      </c>
      <c r="H3750">
        <v>108</v>
      </c>
      <c r="I3750" t="s">
        <v>33</v>
      </c>
    </row>
    <row r="3751" spans="1:9" x14ac:dyDescent="0.2">
      <c r="A3751">
        <v>2017</v>
      </c>
      <c r="B3751">
        <v>18</v>
      </c>
      <c r="C3751" t="s">
        <v>49</v>
      </c>
      <c r="D3751" t="s">
        <v>311</v>
      </c>
      <c r="E3751" t="s">
        <v>103</v>
      </c>
      <c r="F3751" t="s">
        <v>98</v>
      </c>
      <c r="G3751">
        <v>97</v>
      </c>
      <c r="H3751">
        <v>139</v>
      </c>
      <c r="I3751" t="s">
        <v>33</v>
      </c>
    </row>
    <row r="3752" spans="1:9" x14ac:dyDescent="0.2">
      <c r="A3752">
        <v>2017</v>
      </c>
      <c r="B3752">
        <v>18</v>
      </c>
      <c r="C3752" t="s">
        <v>49</v>
      </c>
      <c r="D3752" t="s">
        <v>335</v>
      </c>
      <c r="E3752" t="s">
        <v>103</v>
      </c>
      <c r="F3752" t="s">
        <v>90</v>
      </c>
      <c r="G3752">
        <v>103</v>
      </c>
      <c r="H3752">
        <v>61</v>
      </c>
      <c r="I3752" t="s">
        <v>33</v>
      </c>
    </row>
    <row r="3753" spans="1:9" x14ac:dyDescent="0.2">
      <c r="A3753">
        <v>2017</v>
      </c>
      <c r="B3753">
        <v>18</v>
      </c>
      <c r="C3753" t="s">
        <v>49</v>
      </c>
      <c r="D3753" t="s">
        <v>401</v>
      </c>
      <c r="E3753" t="s">
        <v>106</v>
      </c>
      <c r="F3753" t="s">
        <v>90</v>
      </c>
      <c r="G3753">
        <v>84</v>
      </c>
      <c r="H3753">
        <v>53</v>
      </c>
      <c r="I3753" t="s">
        <v>33</v>
      </c>
    </row>
    <row r="3754" spans="1:9" x14ac:dyDescent="0.2">
      <c r="A3754">
        <v>2017</v>
      </c>
      <c r="B3754">
        <v>18</v>
      </c>
      <c r="C3754" t="s">
        <v>49</v>
      </c>
      <c r="D3754" t="s">
        <v>392</v>
      </c>
      <c r="E3754" t="s">
        <v>113</v>
      </c>
      <c r="F3754" t="s">
        <v>95</v>
      </c>
      <c r="G3754">
        <v>112</v>
      </c>
      <c r="H3754">
        <v>90</v>
      </c>
      <c r="I3754" t="s">
        <v>33</v>
      </c>
    </row>
    <row r="3755" spans="1:9" x14ac:dyDescent="0.2">
      <c r="A3755">
        <v>2017</v>
      </c>
      <c r="B3755">
        <v>18</v>
      </c>
      <c r="C3755" t="s">
        <v>49</v>
      </c>
      <c r="D3755" t="s">
        <v>404</v>
      </c>
      <c r="E3755" t="s">
        <v>113</v>
      </c>
      <c r="F3755" t="s">
        <v>95</v>
      </c>
      <c r="G3755">
        <v>124</v>
      </c>
      <c r="H3755">
        <v>119</v>
      </c>
      <c r="I3755" t="s">
        <v>33</v>
      </c>
    </row>
    <row r="3756" spans="1:9" x14ac:dyDescent="0.2">
      <c r="A3756">
        <v>2017</v>
      </c>
      <c r="B3756">
        <v>18</v>
      </c>
      <c r="C3756" t="s">
        <v>49</v>
      </c>
      <c r="D3756" t="s">
        <v>384</v>
      </c>
      <c r="E3756" t="s">
        <v>117</v>
      </c>
      <c r="F3756" t="s">
        <v>95</v>
      </c>
      <c r="G3756">
        <v>85</v>
      </c>
      <c r="H3756">
        <v>92</v>
      </c>
      <c r="I3756" t="s">
        <v>33</v>
      </c>
    </row>
    <row r="3757" spans="1:9" x14ac:dyDescent="0.2">
      <c r="A3757">
        <v>2017</v>
      </c>
      <c r="B3757">
        <v>18</v>
      </c>
      <c r="C3757" t="s">
        <v>49</v>
      </c>
      <c r="D3757" t="s">
        <v>313</v>
      </c>
      <c r="E3757" t="s">
        <v>119</v>
      </c>
      <c r="F3757" t="s">
        <v>95</v>
      </c>
      <c r="G3757">
        <v>81</v>
      </c>
      <c r="H3757">
        <v>74</v>
      </c>
      <c r="I3757" t="s">
        <v>33</v>
      </c>
    </row>
    <row r="3758" spans="1:9" x14ac:dyDescent="0.2">
      <c r="A3758">
        <v>2017</v>
      </c>
      <c r="B3758">
        <v>18</v>
      </c>
      <c r="C3758" t="s">
        <v>49</v>
      </c>
      <c r="D3758" t="s">
        <v>393</v>
      </c>
      <c r="E3758" t="s">
        <v>119</v>
      </c>
      <c r="F3758" t="s">
        <v>98</v>
      </c>
      <c r="G3758">
        <v>86</v>
      </c>
      <c r="H3758">
        <v>91</v>
      </c>
      <c r="I3758" t="s">
        <v>33</v>
      </c>
    </row>
    <row r="3759" spans="1:9" x14ac:dyDescent="0.2">
      <c r="A3759">
        <v>2017</v>
      </c>
      <c r="B3759">
        <v>18</v>
      </c>
      <c r="C3759" t="s">
        <v>49</v>
      </c>
      <c r="D3759" t="s">
        <v>101</v>
      </c>
      <c r="E3759" t="s">
        <v>123</v>
      </c>
      <c r="F3759" t="s">
        <v>90</v>
      </c>
      <c r="G3759">
        <v>74</v>
      </c>
      <c r="H3759">
        <v>95</v>
      </c>
      <c r="I3759" t="s">
        <v>33</v>
      </c>
    </row>
    <row r="3760" spans="1:9" x14ac:dyDescent="0.2">
      <c r="A3760">
        <v>2017</v>
      </c>
      <c r="B3760">
        <v>18</v>
      </c>
      <c r="C3760" t="s">
        <v>49</v>
      </c>
      <c r="D3760" t="s">
        <v>283</v>
      </c>
      <c r="E3760" t="s">
        <v>89</v>
      </c>
      <c r="F3760" t="s">
        <v>125</v>
      </c>
      <c r="G3760">
        <v>96</v>
      </c>
      <c r="H3760">
        <v>116</v>
      </c>
      <c r="I3760" t="s">
        <v>33</v>
      </c>
    </row>
    <row r="3761" spans="1:9" x14ac:dyDescent="0.2">
      <c r="A3761">
        <v>2017</v>
      </c>
      <c r="B3761">
        <v>18</v>
      </c>
      <c r="C3761" t="s">
        <v>49</v>
      </c>
      <c r="D3761" t="s">
        <v>364</v>
      </c>
      <c r="E3761" t="s">
        <v>94</v>
      </c>
      <c r="F3761" t="s">
        <v>125</v>
      </c>
      <c r="G3761">
        <v>108</v>
      </c>
      <c r="H3761">
        <v>0</v>
      </c>
      <c r="I3761" t="s">
        <v>33</v>
      </c>
    </row>
    <row r="3762" spans="1:9" x14ac:dyDescent="0.2">
      <c r="A3762">
        <v>2017</v>
      </c>
      <c r="B3762">
        <v>18</v>
      </c>
      <c r="C3762" t="s">
        <v>49</v>
      </c>
      <c r="D3762" t="s">
        <v>199</v>
      </c>
      <c r="E3762" t="s">
        <v>138</v>
      </c>
      <c r="F3762" t="s">
        <v>125</v>
      </c>
      <c r="G3762">
        <v>66</v>
      </c>
      <c r="H3762">
        <v>0</v>
      </c>
      <c r="I3762" t="s">
        <v>33</v>
      </c>
    </row>
    <row r="3763" spans="1:9" x14ac:dyDescent="0.2">
      <c r="A3763">
        <v>2017</v>
      </c>
      <c r="B3763">
        <v>18</v>
      </c>
      <c r="C3763" t="s">
        <v>49</v>
      </c>
      <c r="D3763" t="s">
        <v>340</v>
      </c>
      <c r="E3763" t="s">
        <v>138</v>
      </c>
      <c r="F3763" t="s">
        <v>125</v>
      </c>
      <c r="G3763">
        <v>89</v>
      </c>
      <c r="H3763">
        <v>0</v>
      </c>
      <c r="I3763" t="s">
        <v>33</v>
      </c>
    </row>
    <row r="3764" spans="1:9" x14ac:dyDescent="0.2">
      <c r="A3764">
        <v>2017</v>
      </c>
      <c r="B3764">
        <v>19</v>
      </c>
      <c r="C3764" t="s">
        <v>49</v>
      </c>
      <c r="D3764" t="s">
        <v>205</v>
      </c>
      <c r="E3764" t="s">
        <v>89</v>
      </c>
      <c r="F3764" t="s">
        <v>98</v>
      </c>
      <c r="G3764">
        <v>76</v>
      </c>
      <c r="H3764">
        <v>93</v>
      </c>
      <c r="I3764" t="s">
        <v>33</v>
      </c>
    </row>
    <row r="3765" spans="1:9" x14ac:dyDescent="0.2">
      <c r="A3765">
        <v>2017</v>
      </c>
      <c r="B3765">
        <v>19</v>
      </c>
      <c r="C3765" t="s">
        <v>49</v>
      </c>
      <c r="D3765" t="s">
        <v>389</v>
      </c>
      <c r="E3765" t="s">
        <v>131</v>
      </c>
      <c r="F3765" t="s">
        <v>95</v>
      </c>
      <c r="G3765">
        <v>90</v>
      </c>
      <c r="H3765">
        <v>100</v>
      </c>
      <c r="I3765" t="s">
        <v>33</v>
      </c>
    </row>
    <row r="3766" spans="1:9" x14ac:dyDescent="0.2">
      <c r="A3766">
        <v>2017</v>
      </c>
      <c r="B3766">
        <v>19</v>
      </c>
      <c r="C3766" t="s">
        <v>49</v>
      </c>
      <c r="D3766" t="s">
        <v>184</v>
      </c>
      <c r="E3766" t="s">
        <v>131</v>
      </c>
      <c r="F3766" t="s">
        <v>98</v>
      </c>
      <c r="G3766">
        <v>93</v>
      </c>
      <c r="H3766">
        <v>131</v>
      </c>
      <c r="I3766" t="s">
        <v>33</v>
      </c>
    </row>
    <row r="3767" spans="1:9" x14ac:dyDescent="0.2">
      <c r="A3767">
        <v>2017</v>
      </c>
      <c r="B3767">
        <v>19</v>
      </c>
      <c r="C3767" t="s">
        <v>49</v>
      </c>
      <c r="D3767" t="s">
        <v>380</v>
      </c>
      <c r="E3767" t="s">
        <v>94</v>
      </c>
      <c r="F3767" t="s">
        <v>90</v>
      </c>
      <c r="G3767">
        <v>82</v>
      </c>
      <c r="H3767">
        <v>64</v>
      </c>
      <c r="I3767" t="s">
        <v>33</v>
      </c>
    </row>
    <row r="3768" spans="1:9" x14ac:dyDescent="0.2">
      <c r="A3768">
        <v>2017</v>
      </c>
      <c r="B3768">
        <v>19</v>
      </c>
      <c r="C3768" t="s">
        <v>49</v>
      </c>
      <c r="D3768" t="s">
        <v>213</v>
      </c>
      <c r="E3768" t="s">
        <v>94</v>
      </c>
      <c r="F3768" t="s">
        <v>95</v>
      </c>
      <c r="G3768">
        <v>90</v>
      </c>
      <c r="H3768">
        <v>93</v>
      </c>
      <c r="I3768" t="s">
        <v>33</v>
      </c>
    </row>
    <row r="3769" spans="1:9" x14ac:dyDescent="0.2">
      <c r="A3769">
        <v>2017</v>
      </c>
      <c r="B3769">
        <v>19</v>
      </c>
      <c r="C3769" t="s">
        <v>49</v>
      </c>
      <c r="D3769" t="s">
        <v>390</v>
      </c>
      <c r="E3769" t="s">
        <v>94</v>
      </c>
      <c r="F3769" t="s">
        <v>114</v>
      </c>
      <c r="G3769">
        <v>92</v>
      </c>
      <c r="H3769">
        <v>111</v>
      </c>
      <c r="I3769" t="s">
        <v>33</v>
      </c>
    </row>
    <row r="3770" spans="1:9" x14ac:dyDescent="0.2">
      <c r="A3770">
        <v>2017</v>
      </c>
      <c r="B3770">
        <v>19</v>
      </c>
      <c r="C3770" t="s">
        <v>49</v>
      </c>
      <c r="D3770" t="s">
        <v>394</v>
      </c>
      <c r="E3770" t="s">
        <v>165</v>
      </c>
      <c r="F3770" t="s">
        <v>98</v>
      </c>
      <c r="G3770">
        <v>76</v>
      </c>
      <c r="H3770">
        <v>58</v>
      </c>
      <c r="I3770" t="s">
        <v>33</v>
      </c>
    </row>
    <row r="3771" spans="1:9" x14ac:dyDescent="0.2">
      <c r="A3771">
        <v>2017</v>
      </c>
      <c r="B3771">
        <v>19</v>
      </c>
      <c r="C3771" t="s">
        <v>49</v>
      </c>
      <c r="D3771" t="s">
        <v>199</v>
      </c>
      <c r="E3771" t="s">
        <v>138</v>
      </c>
      <c r="F3771" t="s">
        <v>98</v>
      </c>
      <c r="G3771">
        <v>61</v>
      </c>
      <c r="H3771">
        <v>52</v>
      </c>
      <c r="I3771" t="s">
        <v>33</v>
      </c>
    </row>
    <row r="3772" spans="1:9" x14ac:dyDescent="0.2">
      <c r="A3772">
        <v>2017</v>
      </c>
      <c r="B3772">
        <v>19</v>
      </c>
      <c r="C3772" t="s">
        <v>49</v>
      </c>
      <c r="D3772" t="s">
        <v>340</v>
      </c>
      <c r="E3772" t="s">
        <v>138</v>
      </c>
      <c r="F3772" t="s">
        <v>95</v>
      </c>
      <c r="G3772">
        <v>96</v>
      </c>
      <c r="H3772">
        <v>116</v>
      </c>
      <c r="I3772" t="s">
        <v>33</v>
      </c>
    </row>
    <row r="3773" spans="1:9" x14ac:dyDescent="0.2">
      <c r="A3773">
        <v>2017</v>
      </c>
      <c r="B3773">
        <v>19</v>
      </c>
      <c r="C3773" t="s">
        <v>49</v>
      </c>
      <c r="D3773" t="s">
        <v>391</v>
      </c>
      <c r="E3773" t="s">
        <v>138</v>
      </c>
      <c r="F3773" t="s">
        <v>90</v>
      </c>
      <c r="G3773">
        <v>94</v>
      </c>
      <c r="H3773">
        <v>109</v>
      </c>
      <c r="I3773" t="s">
        <v>33</v>
      </c>
    </row>
    <row r="3774" spans="1:9" x14ac:dyDescent="0.2">
      <c r="A3774">
        <v>2017</v>
      </c>
      <c r="B3774">
        <v>19</v>
      </c>
      <c r="C3774" t="s">
        <v>49</v>
      </c>
      <c r="D3774" t="s">
        <v>311</v>
      </c>
      <c r="E3774" t="s">
        <v>103</v>
      </c>
      <c r="F3774" t="s">
        <v>98</v>
      </c>
      <c r="G3774">
        <v>84</v>
      </c>
      <c r="H3774">
        <v>82</v>
      </c>
      <c r="I3774" t="s">
        <v>33</v>
      </c>
    </row>
    <row r="3775" spans="1:9" x14ac:dyDescent="0.2">
      <c r="A3775">
        <v>2017</v>
      </c>
      <c r="B3775">
        <v>19</v>
      </c>
      <c r="C3775" t="s">
        <v>49</v>
      </c>
      <c r="D3775" t="s">
        <v>335</v>
      </c>
      <c r="E3775" t="s">
        <v>103</v>
      </c>
      <c r="F3775" t="s">
        <v>90</v>
      </c>
      <c r="G3775">
        <v>85</v>
      </c>
      <c r="H3775">
        <v>58</v>
      </c>
      <c r="I3775" t="s">
        <v>33</v>
      </c>
    </row>
    <row r="3776" spans="1:9" x14ac:dyDescent="0.2">
      <c r="A3776">
        <v>2017</v>
      </c>
      <c r="B3776">
        <v>19</v>
      </c>
      <c r="C3776" t="s">
        <v>49</v>
      </c>
      <c r="D3776" t="s">
        <v>401</v>
      </c>
      <c r="E3776" t="s">
        <v>106</v>
      </c>
      <c r="F3776" t="s">
        <v>90</v>
      </c>
      <c r="G3776">
        <v>81</v>
      </c>
      <c r="H3776">
        <v>58</v>
      </c>
      <c r="I3776" t="s">
        <v>33</v>
      </c>
    </row>
    <row r="3777" spans="1:9" x14ac:dyDescent="0.2">
      <c r="A3777">
        <v>2017</v>
      </c>
      <c r="B3777">
        <v>19</v>
      </c>
      <c r="C3777" t="s">
        <v>49</v>
      </c>
      <c r="D3777" t="s">
        <v>404</v>
      </c>
      <c r="E3777" t="s">
        <v>113</v>
      </c>
      <c r="F3777" t="s">
        <v>95</v>
      </c>
      <c r="G3777">
        <v>111</v>
      </c>
      <c r="H3777">
        <v>7</v>
      </c>
      <c r="I3777" t="s">
        <v>33</v>
      </c>
    </row>
    <row r="3778" spans="1:9" x14ac:dyDescent="0.2">
      <c r="A3778">
        <v>2017</v>
      </c>
      <c r="B3778">
        <v>19</v>
      </c>
      <c r="C3778" t="s">
        <v>49</v>
      </c>
      <c r="D3778" t="s">
        <v>392</v>
      </c>
      <c r="E3778" t="s">
        <v>113</v>
      </c>
      <c r="F3778" t="s">
        <v>95</v>
      </c>
      <c r="G3778">
        <v>117</v>
      </c>
      <c r="H3778">
        <v>117</v>
      </c>
      <c r="I3778" t="s">
        <v>33</v>
      </c>
    </row>
    <row r="3779" spans="1:9" x14ac:dyDescent="0.2">
      <c r="A3779">
        <v>2017</v>
      </c>
      <c r="B3779">
        <v>19</v>
      </c>
      <c r="C3779" t="s">
        <v>49</v>
      </c>
      <c r="D3779" t="s">
        <v>384</v>
      </c>
      <c r="E3779" t="s">
        <v>117</v>
      </c>
      <c r="F3779" t="s">
        <v>95</v>
      </c>
      <c r="G3779">
        <v>84</v>
      </c>
      <c r="H3779">
        <v>110</v>
      </c>
      <c r="I3779" t="s">
        <v>33</v>
      </c>
    </row>
    <row r="3780" spans="1:9" x14ac:dyDescent="0.2">
      <c r="A3780">
        <v>2017</v>
      </c>
      <c r="B3780">
        <v>19</v>
      </c>
      <c r="C3780" t="s">
        <v>49</v>
      </c>
      <c r="D3780" t="s">
        <v>313</v>
      </c>
      <c r="E3780" t="s">
        <v>119</v>
      </c>
      <c r="F3780" t="s">
        <v>95</v>
      </c>
      <c r="G3780">
        <v>80</v>
      </c>
      <c r="H3780">
        <v>87</v>
      </c>
      <c r="I3780" t="s">
        <v>33</v>
      </c>
    </row>
    <row r="3781" spans="1:9" x14ac:dyDescent="0.2">
      <c r="A3781">
        <v>2017</v>
      </c>
      <c r="B3781">
        <v>19</v>
      </c>
      <c r="C3781" t="s">
        <v>49</v>
      </c>
      <c r="D3781" t="s">
        <v>101</v>
      </c>
      <c r="E3781" t="s">
        <v>123</v>
      </c>
      <c r="F3781" t="s">
        <v>90</v>
      </c>
      <c r="G3781">
        <v>73</v>
      </c>
      <c r="H3781">
        <v>97</v>
      </c>
      <c r="I3781" t="s">
        <v>33</v>
      </c>
    </row>
    <row r="3782" spans="1:9" x14ac:dyDescent="0.2">
      <c r="A3782">
        <v>2017</v>
      </c>
      <c r="B3782">
        <v>19</v>
      </c>
      <c r="C3782" t="s">
        <v>49</v>
      </c>
      <c r="D3782" t="s">
        <v>283</v>
      </c>
      <c r="E3782" t="s">
        <v>89</v>
      </c>
      <c r="F3782" t="s">
        <v>125</v>
      </c>
      <c r="G3782">
        <v>105</v>
      </c>
      <c r="H3782">
        <v>113</v>
      </c>
      <c r="I3782" t="s">
        <v>33</v>
      </c>
    </row>
    <row r="3783" spans="1:9" x14ac:dyDescent="0.2">
      <c r="A3783">
        <v>2017</v>
      </c>
      <c r="B3783">
        <v>19</v>
      </c>
      <c r="C3783" t="s">
        <v>49</v>
      </c>
      <c r="D3783" t="s">
        <v>364</v>
      </c>
      <c r="E3783" t="s">
        <v>94</v>
      </c>
      <c r="F3783" t="s">
        <v>125</v>
      </c>
      <c r="G3783">
        <v>108</v>
      </c>
      <c r="H3783">
        <v>0</v>
      </c>
      <c r="I3783" t="s">
        <v>33</v>
      </c>
    </row>
    <row r="3784" spans="1:9" x14ac:dyDescent="0.2">
      <c r="A3784">
        <v>2017</v>
      </c>
      <c r="B3784">
        <v>19</v>
      </c>
      <c r="C3784" t="s">
        <v>49</v>
      </c>
      <c r="D3784" t="s">
        <v>405</v>
      </c>
      <c r="E3784" t="s">
        <v>97</v>
      </c>
      <c r="F3784" t="s">
        <v>125</v>
      </c>
      <c r="G3784">
        <v>88</v>
      </c>
      <c r="H3784">
        <v>97</v>
      </c>
      <c r="I3784" t="s">
        <v>33</v>
      </c>
    </row>
    <row r="3785" spans="1:9" x14ac:dyDescent="0.2">
      <c r="A3785">
        <v>2017</v>
      </c>
      <c r="B3785">
        <v>19</v>
      </c>
      <c r="C3785" t="s">
        <v>49</v>
      </c>
      <c r="D3785" t="s">
        <v>393</v>
      </c>
      <c r="E3785" t="s">
        <v>119</v>
      </c>
      <c r="F3785" t="s">
        <v>125</v>
      </c>
      <c r="G3785">
        <v>86</v>
      </c>
      <c r="H3785">
        <v>0</v>
      </c>
      <c r="I3785" t="s">
        <v>33</v>
      </c>
    </row>
    <row r="3786" spans="1:9" x14ac:dyDescent="0.2">
      <c r="A3786">
        <v>2017</v>
      </c>
      <c r="B3786">
        <v>20</v>
      </c>
      <c r="C3786" t="s">
        <v>49</v>
      </c>
      <c r="D3786" t="s">
        <v>205</v>
      </c>
      <c r="E3786" t="s">
        <v>89</v>
      </c>
      <c r="F3786" t="s">
        <v>98</v>
      </c>
      <c r="G3786">
        <v>77</v>
      </c>
      <c r="H3786">
        <v>93</v>
      </c>
      <c r="I3786" t="s">
        <v>33</v>
      </c>
    </row>
    <row r="3787" spans="1:9" x14ac:dyDescent="0.2">
      <c r="A3787">
        <v>2017</v>
      </c>
      <c r="B3787">
        <v>20</v>
      </c>
      <c r="C3787" t="s">
        <v>49</v>
      </c>
      <c r="D3787" t="s">
        <v>389</v>
      </c>
      <c r="E3787" t="s">
        <v>131</v>
      </c>
      <c r="F3787" t="s">
        <v>95</v>
      </c>
      <c r="G3787">
        <v>92</v>
      </c>
      <c r="H3787">
        <v>90</v>
      </c>
      <c r="I3787" t="s">
        <v>33</v>
      </c>
    </row>
    <row r="3788" spans="1:9" x14ac:dyDescent="0.2">
      <c r="A3788">
        <v>2017</v>
      </c>
      <c r="B3788">
        <v>20</v>
      </c>
      <c r="C3788" t="s">
        <v>49</v>
      </c>
      <c r="D3788" t="s">
        <v>184</v>
      </c>
      <c r="E3788" t="s">
        <v>131</v>
      </c>
      <c r="F3788" t="s">
        <v>98</v>
      </c>
      <c r="G3788">
        <v>87</v>
      </c>
      <c r="H3788">
        <v>91</v>
      </c>
      <c r="I3788" t="s">
        <v>33</v>
      </c>
    </row>
    <row r="3789" spans="1:9" x14ac:dyDescent="0.2">
      <c r="A3789">
        <v>2017</v>
      </c>
      <c r="B3789">
        <v>20</v>
      </c>
      <c r="C3789" t="s">
        <v>49</v>
      </c>
      <c r="D3789" t="s">
        <v>372</v>
      </c>
      <c r="E3789" t="s">
        <v>94</v>
      </c>
      <c r="F3789" t="s">
        <v>98</v>
      </c>
      <c r="G3789">
        <v>69</v>
      </c>
      <c r="H3789">
        <v>24</v>
      </c>
      <c r="I3789" t="s">
        <v>33</v>
      </c>
    </row>
    <row r="3790" spans="1:9" x14ac:dyDescent="0.2">
      <c r="A3790">
        <v>2017</v>
      </c>
      <c r="B3790">
        <v>20</v>
      </c>
      <c r="C3790" t="s">
        <v>49</v>
      </c>
      <c r="D3790" t="s">
        <v>364</v>
      </c>
      <c r="E3790" t="s">
        <v>94</v>
      </c>
      <c r="F3790" t="s">
        <v>95</v>
      </c>
      <c r="G3790">
        <v>95</v>
      </c>
      <c r="H3790">
        <v>57</v>
      </c>
      <c r="I3790" t="s">
        <v>33</v>
      </c>
    </row>
    <row r="3791" spans="1:9" x14ac:dyDescent="0.2">
      <c r="A3791">
        <v>2017</v>
      </c>
      <c r="B3791">
        <v>20</v>
      </c>
      <c r="C3791" t="s">
        <v>49</v>
      </c>
      <c r="D3791" t="s">
        <v>213</v>
      </c>
      <c r="E3791" t="s">
        <v>94</v>
      </c>
      <c r="F3791" t="s">
        <v>95</v>
      </c>
      <c r="G3791">
        <v>88</v>
      </c>
      <c r="H3791">
        <v>72</v>
      </c>
      <c r="I3791" t="s">
        <v>33</v>
      </c>
    </row>
    <row r="3792" spans="1:9" x14ac:dyDescent="0.2">
      <c r="A3792">
        <v>2017</v>
      </c>
      <c r="B3792">
        <v>20</v>
      </c>
      <c r="C3792" t="s">
        <v>49</v>
      </c>
      <c r="D3792" t="s">
        <v>390</v>
      </c>
      <c r="E3792" t="s">
        <v>94</v>
      </c>
      <c r="F3792" t="s">
        <v>114</v>
      </c>
      <c r="G3792">
        <v>105</v>
      </c>
      <c r="H3792">
        <v>160</v>
      </c>
      <c r="I3792" t="s">
        <v>33</v>
      </c>
    </row>
    <row r="3793" spans="1:9" x14ac:dyDescent="0.2">
      <c r="A3793">
        <v>2017</v>
      </c>
      <c r="B3793">
        <v>20</v>
      </c>
      <c r="C3793" t="s">
        <v>49</v>
      </c>
      <c r="D3793" t="s">
        <v>380</v>
      </c>
      <c r="E3793" t="s">
        <v>94</v>
      </c>
      <c r="F3793" t="s">
        <v>90</v>
      </c>
      <c r="G3793">
        <v>80</v>
      </c>
      <c r="H3793">
        <v>54</v>
      </c>
      <c r="I3793" t="s">
        <v>33</v>
      </c>
    </row>
    <row r="3794" spans="1:9" x14ac:dyDescent="0.2">
      <c r="A3794">
        <v>2017</v>
      </c>
      <c r="B3794">
        <v>20</v>
      </c>
      <c r="C3794" t="s">
        <v>49</v>
      </c>
      <c r="D3794" t="s">
        <v>391</v>
      </c>
      <c r="E3794" t="s">
        <v>138</v>
      </c>
      <c r="F3794" t="s">
        <v>90</v>
      </c>
      <c r="G3794">
        <v>93</v>
      </c>
      <c r="H3794">
        <v>70</v>
      </c>
      <c r="I3794" t="s">
        <v>33</v>
      </c>
    </row>
    <row r="3795" spans="1:9" x14ac:dyDescent="0.2">
      <c r="A3795">
        <v>2017</v>
      </c>
      <c r="B3795">
        <v>20</v>
      </c>
      <c r="C3795" t="s">
        <v>49</v>
      </c>
      <c r="D3795" t="s">
        <v>199</v>
      </c>
      <c r="E3795" t="s">
        <v>138</v>
      </c>
      <c r="F3795" t="s">
        <v>98</v>
      </c>
      <c r="G3795">
        <v>61</v>
      </c>
      <c r="H3795">
        <v>81</v>
      </c>
      <c r="I3795" t="s">
        <v>33</v>
      </c>
    </row>
    <row r="3796" spans="1:9" x14ac:dyDescent="0.2">
      <c r="A3796">
        <v>2017</v>
      </c>
      <c r="B3796">
        <v>20</v>
      </c>
      <c r="C3796" t="s">
        <v>49</v>
      </c>
      <c r="D3796" t="s">
        <v>340</v>
      </c>
      <c r="E3796" t="s">
        <v>138</v>
      </c>
      <c r="F3796" t="s">
        <v>95</v>
      </c>
      <c r="G3796">
        <v>89</v>
      </c>
      <c r="H3796">
        <v>109</v>
      </c>
      <c r="I3796" t="s">
        <v>33</v>
      </c>
    </row>
    <row r="3797" spans="1:9" x14ac:dyDescent="0.2">
      <c r="A3797">
        <v>2017</v>
      </c>
      <c r="B3797">
        <v>20</v>
      </c>
      <c r="C3797" t="s">
        <v>49</v>
      </c>
      <c r="D3797" t="s">
        <v>403</v>
      </c>
      <c r="E3797" t="s">
        <v>100</v>
      </c>
      <c r="F3797" t="s">
        <v>90</v>
      </c>
      <c r="G3797">
        <v>91</v>
      </c>
      <c r="H3797">
        <v>74</v>
      </c>
      <c r="I3797" t="s">
        <v>33</v>
      </c>
    </row>
    <row r="3798" spans="1:9" x14ac:dyDescent="0.2">
      <c r="A3798">
        <v>2017</v>
      </c>
      <c r="B3798">
        <v>20</v>
      </c>
      <c r="C3798" t="s">
        <v>49</v>
      </c>
      <c r="D3798" t="s">
        <v>311</v>
      </c>
      <c r="E3798" t="s">
        <v>103</v>
      </c>
      <c r="F3798" t="s">
        <v>98</v>
      </c>
      <c r="G3798">
        <v>90</v>
      </c>
      <c r="H3798">
        <v>89</v>
      </c>
      <c r="I3798" t="s">
        <v>33</v>
      </c>
    </row>
    <row r="3799" spans="1:9" x14ac:dyDescent="0.2">
      <c r="A3799">
        <v>2017</v>
      </c>
      <c r="B3799">
        <v>20</v>
      </c>
      <c r="C3799" t="s">
        <v>49</v>
      </c>
      <c r="D3799" t="s">
        <v>401</v>
      </c>
      <c r="E3799" t="s">
        <v>106</v>
      </c>
      <c r="F3799" t="s">
        <v>90</v>
      </c>
      <c r="G3799">
        <v>80</v>
      </c>
      <c r="H3799">
        <v>71</v>
      </c>
      <c r="I3799" t="s">
        <v>33</v>
      </c>
    </row>
    <row r="3800" spans="1:9" x14ac:dyDescent="0.2">
      <c r="A3800">
        <v>2017</v>
      </c>
      <c r="B3800">
        <v>20</v>
      </c>
      <c r="C3800" t="s">
        <v>49</v>
      </c>
      <c r="D3800" t="s">
        <v>392</v>
      </c>
      <c r="E3800" t="s">
        <v>113</v>
      </c>
      <c r="F3800" t="s">
        <v>95</v>
      </c>
      <c r="G3800">
        <v>125</v>
      </c>
      <c r="H3800">
        <v>156</v>
      </c>
      <c r="I3800" t="s">
        <v>33</v>
      </c>
    </row>
    <row r="3801" spans="1:9" x14ac:dyDescent="0.2">
      <c r="A3801">
        <v>2017</v>
      </c>
      <c r="B3801">
        <v>20</v>
      </c>
      <c r="C3801" t="s">
        <v>49</v>
      </c>
      <c r="D3801" t="s">
        <v>384</v>
      </c>
      <c r="E3801" t="s">
        <v>117</v>
      </c>
      <c r="F3801" t="s">
        <v>95</v>
      </c>
      <c r="G3801">
        <v>78</v>
      </c>
      <c r="H3801">
        <v>65</v>
      </c>
      <c r="I3801" t="s">
        <v>33</v>
      </c>
    </row>
    <row r="3802" spans="1:9" x14ac:dyDescent="0.2">
      <c r="A3802">
        <v>2017</v>
      </c>
      <c r="B3802">
        <v>20</v>
      </c>
      <c r="C3802" t="s">
        <v>49</v>
      </c>
      <c r="D3802" t="s">
        <v>313</v>
      </c>
      <c r="E3802" t="s">
        <v>119</v>
      </c>
      <c r="F3802" t="s">
        <v>95</v>
      </c>
      <c r="G3802">
        <v>80</v>
      </c>
      <c r="H3802">
        <v>80</v>
      </c>
      <c r="I3802" t="s">
        <v>33</v>
      </c>
    </row>
    <row r="3803" spans="1:9" x14ac:dyDescent="0.2">
      <c r="A3803">
        <v>2017</v>
      </c>
      <c r="B3803">
        <v>20</v>
      </c>
      <c r="C3803" t="s">
        <v>49</v>
      </c>
      <c r="D3803" t="s">
        <v>101</v>
      </c>
      <c r="E3803" t="s">
        <v>123</v>
      </c>
      <c r="F3803" t="s">
        <v>90</v>
      </c>
      <c r="G3803">
        <v>78</v>
      </c>
      <c r="H3803">
        <v>101</v>
      </c>
      <c r="I3803" t="s">
        <v>33</v>
      </c>
    </row>
    <row r="3804" spans="1:9" x14ac:dyDescent="0.2">
      <c r="A3804">
        <v>2017</v>
      </c>
      <c r="B3804">
        <v>20</v>
      </c>
      <c r="C3804" t="s">
        <v>49</v>
      </c>
      <c r="D3804" t="s">
        <v>283</v>
      </c>
      <c r="E3804" t="s">
        <v>89</v>
      </c>
      <c r="F3804" t="s">
        <v>125</v>
      </c>
      <c r="G3804">
        <v>107</v>
      </c>
      <c r="H3804">
        <v>72</v>
      </c>
      <c r="I3804" t="s">
        <v>33</v>
      </c>
    </row>
    <row r="3805" spans="1:9" x14ac:dyDescent="0.2">
      <c r="A3805">
        <v>2017</v>
      </c>
      <c r="B3805">
        <v>20</v>
      </c>
      <c r="C3805" t="s">
        <v>49</v>
      </c>
      <c r="D3805" t="s">
        <v>394</v>
      </c>
      <c r="E3805" t="s">
        <v>165</v>
      </c>
      <c r="F3805" t="s">
        <v>125</v>
      </c>
      <c r="G3805">
        <v>83</v>
      </c>
      <c r="H3805">
        <v>0</v>
      </c>
      <c r="I3805" t="s">
        <v>33</v>
      </c>
    </row>
    <row r="3806" spans="1:9" x14ac:dyDescent="0.2">
      <c r="A3806">
        <v>2017</v>
      </c>
      <c r="B3806">
        <v>20</v>
      </c>
      <c r="C3806" t="s">
        <v>49</v>
      </c>
      <c r="D3806" t="s">
        <v>405</v>
      </c>
      <c r="E3806" t="s">
        <v>97</v>
      </c>
      <c r="F3806" t="s">
        <v>125</v>
      </c>
      <c r="G3806">
        <v>84</v>
      </c>
      <c r="H3806">
        <v>64</v>
      </c>
      <c r="I3806" t="s">
        <v>33</v>
      </c>
    </row>
    <row r="3807" spans="1:9" x14ac:dyDescent="0.2">
      <c r="A3807">
        <v>2017</v>
      </c>
      <c r="B3807">
        <v>20</v>
      </c>
      <c r="C3807" t="s">
        <v>49</v>
      </c>
      <c r="D3807" t="s">
        <v>393</v>
      </c>
      <c r="E3807" t="s">
        <v>119</v>
      </c>
      <c r="F3807" t="s">
        <v>125</v>
      </c>
      <c r="G3807">
        <v>86</v>
      </c>
      <c r="H3807">
        <v>0</v>
      </c>
      <c r="I3807" t="s">
        <v>33</v>
      </c>
    </row>
    <row r="3808" spans="1:9" x14ac:dyDescent="0.2">
      <c r="A3808">
        <v>2017</v>
      </c>
      <c r="B3808">
        <v>21</v>
      </c>
      <c r="C3808" t="s">
        <v>49</v>
      </c>
      <c r="D3808" t="s">
        <v>205</v>
      </c>
      <c r="E3808" t="s">
        <v>89</v>
      </c>
      <c r="F3808" t="s">
        <v>98</v>
      </c>
      <c r="G3808">
        <v>82</v>
      </c>
      <c r="H3808">
        <v>90</v>
      </c>
      <c r="I3808" t="s">
        <v>33</v>
      </c>
    </row>
    <row r="3809" spans="1:9" x14ac:dyDescent="0.2">
      <c r="A3809">
        <v>2017</v>
      </c>
      <c r="B3809">
        <v>21</v>
      </c>
      <c r="C3809" t="s">
        <v>49</v>
      </c>
      <c r="D3809" t="s">
        <v>389</v>
      </c>
      <c r="E3809" t="s">
        <v>131</v>
      </c>
      <c r="F3809" t="s">
        <v>95</v>
      </c>
      <c r="G3809">
        <v>94</v>
      </c>
      <c r="H3809">
        <v>122</v>
      </c>
      <c r="I3809" t="s">
        <v>33</v>
      </c>
    </row>
    <row r="3810" spans="1:9" x14ac:dyDescent="0.2">
      <c r="A3810">
        <v>2017</v>
      </c>
      <c r="B3810">
        <v>21</v>
      </c>
      <c r="C3810" t="s">
        <v>49</v>
      </c>
      <c r="D3810" t="s">
        <v>184</v>
      </c>
      <c r="E3810" t="s">
        <v>131</v>
      </c>
      <c r="F3810" t="s">
        <v>98</v>
      </c>
      <c r="G3810">
        <v>93</v>
      </c>
      <c r="H3810">
        <v>96</v>
      </c>
      <c r="I3810" t="s">
        <v>33</v>
      </c>
    </row>
    <row r="3811" spans="1:9" x14ac:dyDescent="0.2">
      <c r="A3811">
        <v>2017</v>
      </c>
      <c r="B3811">
        <v>21</v>
      </c>
      <c r="C3811" t="s">
        <v>49</v>
      </c>
      <c r="D3811" t="s">
        <v>372</v>
      </c>
      <c r="E3811" t="s">
        <v>94</v>
      </c>
      <c r="F3811" t="s">
        <v>98</v>
      </c>
      <c r="G3811">
        <v>70</v>
      </c>
      <c r="H3811">
        <v>75</v>
      </c>
      <c r="I3811" t="s">
        <v>33</v>
      </c>
    </row>
    <row r="3812" spans="1:9" x14ac:dyDescent="0.2">
      <c r="A3812">
        <v>2017</v>
      </c>
      <c r="B3812">
        <v>21</v>
      </c>
      <c r="C3812" t="s">
        <v>49</v>
      </c>
      <c r="D3812" t="s">
        <v>364</v>
      </c>
      <c r="E3812" t="s">
        <v>94</v>
      </c>
      <c r="F3812" t="s">
        <v>95</v>
      </c>
      <c r="G3812">
        <v>102</v>
      </c>
      <c r="H3812">
        <v>128</v>
      </c>
      <c r="I3812" t="s">
        <v>33</v>
      </c>
    </row>
    <row r="3813" spans="1:9" x14ac:dyDescent="0.2">
      <c r="A3813">
        <v>2017</v>
      </c>
      <c r="B3813">
        <v>21</v>
      </c>
      <c r="C3813" t="s">
        <v>49</v>
      </c>
      <c r="D3813" t="s">
        <v>213</v>
      </c>
      <c r="E3813" t="s">
        <v>94</v>
      </c>
      <c r="F3813" t="s">
        <v>95</v>
      </c>
      <c r="G3813">
        <v>84</v>
      </c>
      <c r="H3813">
        <v>81</v>
      </c>
      <c r="I3813" t="s">
        <v>33</v>
      </c>
    </row>
    <row r="3814" spans="1:9" x14ac:dyDescent="0.2">
      <c r="A3814">
        <v>2017</v>
      </c>
      <c r="B3814">
        <v>21</v>
      </c>
      <c r="C3814" t="s">
        <v>49</v>
      </c>
      <c r="D3814" t="s">
        <v>390</v>
      </c>
      <c r="E3814" t="s">
        <v>94</v>
      </c>
      <c r="F3814" t="s">
        <v>114</v>
      </c>
      <c r="G3814">
        <v>100</v>
      </c>
      <c r="H3814">
        <v>56</v>
      </c>
      <c r="I3814" t="s">
        <v>33</v>
      </c>
    </row>
    <row r="3815" spans="1:9" x14ac:dyDescent="0.2">
      <c r="A3815">
        <v>2017</v>
      </c>
      <c r="B3815">
        <v>21</v>
      </c>
      <c r="C3815" t="s">
        <v>49</v>
      </c>
      <c r="D3815" t="s">
        <v>380</v>
      </c>
      <c r="E3815" t="s">
        <v>94</v>
      </c>
      <c r="F3815" t="s">
        <v>90</v>
      </c>
      <c r="G3815">
        <v>74</v>
      </c>
      <c r="H3815">
        <v>51</v>
      </c>
      <c r="I3815" t="s">
        <v>33</v>
      </c>
    </row>
    <row r="3816" spans="1:9" x14ac:dyDescent="0.2">
      <c r="A3816">
        <v>2017</v>
      </c>
      <c r="B3816">
        <v>21</v>
      </c>
      <c r="C3816" t="s">
        <v>49</v>
      </c>
      <c r="D3816" t="s">
        <v>394</v>
      </c>
      <c r="E3816" t="s">
        <v>165</v>
      </c>
      <c r="F3816" t="s">
        <v>98</v>
      </c>
      <c r="G3816">
        <v>76</v>
      </c>
      <c r="H3816">
        <v>77</v>
      </c>
      <c r="I3816" t="s">
        <v>33</v>
      </c>
    </row>
    <row r="3817" spans="1:9" x14ac:dyDescent="0.2">
      <c r="A3817">
        <v>2017</v>
      </c>
      <c r="B3817">
        <v>21</v>
      </c>
      <c r="C3817" t="s">
        <v>49</v>
      </c>
      <c r="D3817" t="s">
        <v>391</v>
      </c>
      <c r="E3817" t="s">
        <v>138</v>
      </c>
      <c r="F3817" t="s">
        <v>90</v>
      </c>
      <c r="G3817">
        <v>92</v>
      </c>
      <c r="H3817">
        <v>95</v>
      </c>
      <c r="I3817" t="s">
        <v>33</v>
      </c>
    </row>
    <row r="3818" spans="1:9" x14ac:dyDescent="0.2">
      <c r="A3818">
        <v>2017</v>
      </c>
      <c r="B3818">
        <v>21</v>
      </c>
      <c r="C3818" t="s">
        <v>49</v>
      </c>
      <c r="D3818" t="s">
        <v>214</v>
      </c>
      <c r="E3818" t="s">
        <v>138</v>
      </c>
      <c r="F3818" t="s">
        <v>95</v>
      </c>
      <c r="G3818">
        <v>91</v>
      </c>
      <c r="H3818">
        <v>75</v>
      </c>
      <c r="I3818" t="s">
        <v>33</v>
      </c>
    </row>
    <row r="3819" spans="1:9" x14ac:dyDescent="0.2">
      <c r="A3819">
        <v>2017</v>
      </c>
      <c r="B3819">
        <v>21</v>
      </c>
      <c r="C3819" t="s">
        <v>49</v>
      </c>
      <c r="D3819" t="s">
        <v>403</v>
      </c>
      <c r="E3819" t="s">
        <v>100</v>
      </c>
      <c r="F3819" t="s">
        <v>90</v>
      </c>
      <c r="G3819">
        <v>97</v>
      </c>
      <c r="H3819">
        <v>78</v>
      </c>
      <c r="I3819" t="s">
        <v>33</v>
      </c>
    </row>
    <row r="3820" spans="1:9" x14ac:dyDescent="0.2">
      <c r="A3820">
        <v>2017</v>
      </c>
      <c r="B3820">
        <v>21</v>
      </c>
      <c r="C3820" t="s">
        <v>49</v>
      </c>
      <c r="D3820" t="s">
        <v>311</v>
      </c>
      <c r="E3820" t="s">
        <v>103</v>
      </c>
      <c r="F3820" t="s">
        <v>98</v>
      </c>
      <c r="G3820">
        <v>104</v>
      </c>
      <c r="H3820">
        <v>119</v>
      </c>
      <c r="I3820" t="s">
        <v>33</v>
      </c>
    </row>
    <row r="3821" spans="1:9" x14ac:dyDescent="0.2">
      <c r="A3821">
        <v>2017</v>
      </c>
      <c r="B3821">
        <v>21</v>
      </c>
      <c r="C3821" t="s">
        <v>49</v>
      </c>
      <c r="D3821" t="s">
        <v>401</v>
      </c>
      <c r="E3821" t="s">
        <v>106</v>
      </c>
      <c r="F3821" t="s">
        <v>90</v>
      </c>
      <c r="G3821">
        <v>78</v>
      </c>
      <c r="H3821">
        <v>102</v>
      </c>
      <c r="I3821" t="s">
        <v>33</v>
      </c>
    </row>
    <row r="3822" spans="1:9" x14ac:dyDescent="0.2">
      <c r="A3822">
        <v>2017</v>
      </c>
      <c r="B3822">
        <v>21</v>
      </c>
      <c r="C3822" t="s">
        <v>49</v>
      </c>
      <c r="D3822" t="s">
        <v>392</v>
      </c>
      <c r="E3822" t="s">
        <v>113</v>
      </c>
      <c r="F3822" t="s">
        <v>95</v>
      </c>
      <c r="G3822">
        <v>115</v>
      </c>
      <c r="H3822">
        <v>44</v>
      </c>
      <c r="I3822" t="s">
        <v>33</v>
      </c>
    </row>
    <row r="3823" spans="1:9" x14ac:dyDescent="0.2">
      <c r="A3823">
        <v>2017</v>
      </c>
      <c r="B3823">
        <v>21</v>
      </c>
      <c r="C3823" t="s">
        <v>49</v>
      </c>
      <c r="D3823" t="s">
        <v>384</v>
      </c>
      <c r="E3823" t="s">
        <v>117</v>
      </c>
      <c r="F3823" t="s">
        <v>95</v>
      </c>
      <c r="G3823">
        <v>78</v>
      </c>
      <c r="H3823">
        <v>79</v>
      </c>
      <c r="I3823" t="s">
        <v>33</v>
      </c>
    </row>
    <row r="3824" spans="1:9" x14ac:dyDescent="0.2">
      <c r="A3824">
        <v>2017</v>
      </c>
      <c r="B3824">
        <v>21</v>
      </c>
      <c r="C3824" t="s">
        <v>49</v>
      </c>
      <c r="D3824" t="s">
        <v>313</v>
      </c>
      <c r="E3824" t="s">
        <v>119</v>
      </c>
      <c r="F3824" t="s">
        <v>95</v>
      </c>
      <c r="G3824">
        <v>72</v>
      </c>
      <c r="H3824">
        <v>69</v>
      </c>
      <c r="I3824" t="s">
        <v>33</v>
      </c>
    </row>
    <row r="3825" spans="1:9" x14ac:dyDescent="0.2">
      <c r="A3825">
        <v>2017</v>
      </c>
      <c r="B3825">
        <v>21</v>
      </c>
      <c r="C3825" t="s">
        <v>49</v>
      </c>
      <c r="D3825" t="s">
        <v>101</v>
      </c>
      <c r="E3825" t="s">
        <v>123</v>
      </c>
      <c r="F3825" t="s">
        <v>90</v>
      </c>
      <c r="G3825">
        <v>90</v>
      </c>
      <c r="H3825">
        <v>120</v>
      </c>
      <c r="I3825" t="s">
        <v>33</v>
      </c>
    </row>
    <row r="3826" spans="1:9" x14ac:dyDescent="0.2">
      <c r="A3826">
        <v>2017</v>
      </c>
      <c r="B3826">
        <v>21</v>
      </c>
      <c r="C3826" t="s">
        <v>49</v>
      </c>
      <c r="D3826" t="s">
        <v>283</v>
      </c>
      <c r="E3826" t="s">
        <v>89</v>
      </c>
      <c r="F3826" t="s">
        <v>125</v>
      </c>
      <c r="G3826">
        <v>110</v>
      </c>
      <c r="H3826">
        <v>102</v>
      </c>
      <c r="I3826" t="s">
        <v>33</v>
      </c>
    </row>
    <row r="3827" spans="1:9" x14ac:dyDescent="0.2">
      <c r="A3827">
        <v>2017</v>
      </c>
      <c r="B3827">
        <v>21</v>
      </c>
      <c r="C3827" t="s">
        <v>49</v>
      </c>
      <c r="D3827" t="s">
        <v>340</v>
      </c>
      <c r="E3827" t="s">
        <v>138</v>
      </c>
      <c r="F3827" t="s">
        <v>125</v>
      </c>
      <c r="G3827">
        <v>89</v>
      </c>
      <c r="H3827">
        <v>0</v>
      </c>
      <c r="I3827" t="s">
        <v>33</v>
      </c>
    </row>
    <row r="3828" spans="1:9" x14ac:dyDescent="0.2">
      <c r="A3828">
        <v>2017</v>
      </c>
      <c r="B3828">
        <v>21</v>
      </c>
      <c r="C3828" t="s">
        <v>49</v>
      </c>
      <c r="D3828" t="s">
        <v>405</v>
      </c>
      <c r="E3828" t="s">
        <v>97</v>
      </c>
      <c r="F3828" t="s">
        <v>125</v>
      </c>
      <c r="G3828">
        <v>85</v>
      </c>
      <c r="H3828">
        <v>122</v>
      </c>
      <c r="I3828" t="s">
        <v>33</v>
      </c>
    </row>
    <row r="3829" spans="1:9" x14ac:dyDescent="0.2">
      <c r="A3829">
        <v>2017</v>
      </c>
      <c r="B3829">
        <v>21</v>
      </c>
      <c r="C3829" t="s">
        <v>49</v>
      </c>
      <c r="D3829" t="s">
        <v>393</v>
      </c>
      <c r="E3829" t="s">
        <v>119</v>
      </c>
      <c r="F3829" t="s">
        <v>125</v>
      </c>
      <c r="G3829">
        <v>86</v>
      </c>
      <c r="H3829">
        <v>0</v>
      </c>
      <c r="I3829" t="s">
        <v>33</v>
      </c>
    </row>
    <row r="3830" spans="1:9" x14ac:dyDescent="0.2">
      <c r="A3830">
        <v>2018</v>
      </c>
      <c r="B3830">
        <v>1</v>
      </c>
      <c r="C3830" t="s">
        <v>54</v>
      </c>
      <c r="D3830" t="s">
        <v>367</v>
      </c>
      <c r="E3830" t="s">
        <v>111</v>
      </c>
      <c r="F3830" t="s">
        <v>95</v>
      </c>
      <c r="G3830">
        <v>106</v>
      </c>
      <c r="H3830">
        <v>102</v>
      </c>
      <c r="I3830" t="s">
        <v>23</v>
      </c>
    </row>
    <row r="3831" spans="1:9" x14ac:dyDescent="0.2">
      <c r="A3831">
        <v>2018</v>
      </c>
      <c r="B3831">
        <v>1</v>
      </c>
      <c r="C3831" t="s">
        <v>54</v>
      </c>
      <c r="D3831" t="s">
        <v>406</v>
      </c>
      <c r="E3831" t="s">
        <v>106</v>
      </c>
      <c r="F3831" t="s">
        <v>98</v>
      </c>
      <c r="G3831">
        <v>68</v>
      </c>
      <c r="H3831">
        <v>84</v>
      </c>
      <c r="I3831" t="s">
        <v>23</v>
      </c>
    </row>
    <row r="3832" spans="1:9" x14ac:dyDescent="0.2">
      <c r="A3832">
        <v>2018</v>
      </c>
      <c r="B3832">
        <v>1</v>
      </c>
      <c r="C3832" t="s">
        <v>54</v>
      </c>
      <c r="D3832" t="s">
        <v>234</v>
      </c>
      <c r="E3832" t="s">
        <v>117</v>
      </c>
      <c r="F3832" t="s">
        <v>95</v>
      </c>
      <c r="G3832">
        <v>103</v>
      </c>
      <c r="H3832">
        <v>94</v>
      </c>
      <c r="I3832" t="s">
        <v>23</v>
      </c>
    </row>
    <row r="3833" spans="1:9" x14ac:dyDescent="0.2">
      <c r="A3833">
        <v>2018</v>
      </c>
      <c r="B3833">
        <v>1</v>
      </c>
      <c r="C3833" t="s">
        <v>54</v>
      </c>
      <c r="D3833" t="s">
        <v>183</v>
      </c>
      <c r="E3833" t="s">
        <v>131</v>
      </c>
      <c r="F3833" t="s">
        <v>95</v>
      </c>
      <c r="G3833">
        <v>105</v>
      </c>
      <c r="H3833">
        <v>87</v>
      </c>
      <c r="I3833" t="s">
        <v>23</v>
      </c>
    </row>
    <row r="3834" spans="1:9" x14ac:dyDescent="0.2">
      <c r="A3834">
        <v>2018</v>
      </c>
      <c r="B3834">
        <v>1</v>
      </c>
      <c r="C3834" t="s">
        <v>54</v>
      </c>
      <c r="D3834" t="s">
        <v>369</v>
      </c>
      <c r="E3834" t="s">
        <v>121</v>
      </c>
      <c r="F3834" t="s">
        <v>114</v>
      </c>
      <c r="G3834">
        <v>103</v>
      </c>
      <c r="H3834">
        <v>90</v>
      </c>
      <c r="I3834" t="s">
        <v>23</v>
      </c>
    </row>
    <row r="3835" spans="1:9" x14ac:dyDescent="0.2">
      <c r="A3835">
        <v>2018</v>
      </c>
      <c r="B3835">
        <v>1</v>
      </c>
      <c r="C3835" t="s">
        <v>54</v>
      </c>
      <c r="D3835" t="s">
        <v>280</v>
      </c>
      <c r="E3835" t="s">
        <v>121</v>
      </c>
      <c r="F3835" t="s">
        <v>90</v>
      </c>
      <c r="G3835">
        <v>68</v>
      </c>
      <c r="H3835">
        <v>56</v>
      </c>
      <c r="I3835" t="s">
        <v>23</v>
      </c>
    </row>
    <row r="3836" spans="1:9" x14ac:dyDescent="0.2">
      <c r="A3836">
        <v>2018</v>
      </c>
      <c r="B3836">
        <v>1</v>
      </c>
      <c r="C3836" t="s">
        <v>54</v>
      </c>
      <c r="D3836" t="s">
        <v>163</v>
      </c>
      <c r="E3836" t="s">
        <v>89</v>
      </c>
      <c r="F3836" t="s">
        <v>90</v>
      </c>
      <c r="G3836">
        <v>78</v>
      </c>
      <c r="H3836">
        <v>47</v>
      </c>
      <c r="I3836" t="s">
        <v>23</v>
      </c>
    </row>
    <row r="3837" spans="1:9" x14ac:dyDescent="0.2">
      <c r="A3837">
        <v>2018</v>
      </c>
      <c r="B3837">
        <v>1</v>
      </c>
      <c r="C3837" t="s">
        <v>54</v>
      </c>
      <c r="D3837" t="s">
        <v>407</v>
      </c>
      <c r="E3837" t="s">
        <v>165</v>
      </c>
      <c r="F3837" t="s">
        <v>90</v>
      </c>
      <c r="G3837">
        <v>62</v>
      </c>
      <c r="H3837">
        <v>60</v>
      </c>
      <c r="I3837" t="s">
        <v>23</v>
      </c>
    </row>
    <row r="3838" spans="1:9" x14ac:dyDescent="0.2">
      <c r="A3838">
        <v>2018</v>
      </c>
      <c r="B3838">
        <v>1</v>
      </c>
      <c r="C3838" t="s">
        <v>54</v>
      </c>
      <c r="D3838" t="s">
        <v>399</v>
      </c>
      <c r="E3838" t="s">
        <v>165</v>
      </c>
      <c r="F3838" t="s">
        <v>90</v>
      </c>
      <c r="G3838">
        <v>82</v>
      </c>
      <c r="H3838">
        <v>83</v>
      </c>
      <c r="I3838" t="s">
        <v>23</v>
      </c>
    </row>
    <row r="3839" spans="1:9" x14ac:dyDescent="0.2">
      <c r="A3839">
        <v>2018</v>
      </c>
      <c r="B3839">
        <v>1</v>
      </c>
      <c r="C3839" t="s">
        <v>54</v>
      </c>
      <c r="D3839" t="s">
        <v>124</v>
      </c>
      <c r="E3839" t="s">
        <v>165</v>
      </c>
      <c r="F3839" t="s">
        <v>98</v>
      </c>
      <c r="G3839">
        <v>84</v>
      </c>
      <c r="H3839">
        <v>93</v>
      </c>
      <c r="I3839" t="s">
        <v>23</v>
      </c>
    </row>
    <row r="3840" spans="1:9" x14ac:dyDescent="0.2">
      <c r="A3840">
        <v>2018</v>
      </c>
      <c r="B3840">
        <v>1</v>
      </c>
      <c r="C3840" t="s">
        <v>54</v>
      </c>
      <c r="D3840" t="s">
        <v>317</v>
      </c>
      <c r="E3840" t="s">
        <v>123</v>
      </c>
      <c r="F3840" t="s">
        <v>98</v>
      </c>
      <c r="G3840">
        <v>121</v>
      </c>
      <c r="H3840">
        <v>109</v>
      </c>
      <c r="I3840" t="s">
        <v>23</v>
      </c>
    </row>
    <row r="3841" spans="1:9" x14ac:dyDescent="0.2">
      <c r="A3841">
        <v>2018</v>
      </c>
      <c r="B3841">
        <v>1</v>
      </c>
      <c r="C3841" t="s">
        <v>54</v>
      </c>
      <c r="D3841" t="s">
        <v>175</v>
      </c>
      <c r="E3841" t="s">
        <v>123</v>
      </c>
      <c r="F3841" t="s">
        <v>95</v>
      </c>
      <c r="G3841">
        <v>73</v>
      </c>
      <c r="H3841">
        <v>65</v>
      </c>
      <c r="I3841" t="s">
        <v>23</v>
      </c>
    </row>
    <row r="3842" spans="1:9" x14ac:dyDescent="0.2">
      <c r="A3842">
        <v>2018</v>
      </c>
      <c r="B3842">
        <v>1</v>
      </c>
      <c r="C3842" t="s">
        <v>54</v>
      </c>
      <c r="D3842" t="s">
        <v>293</v>
      </c>
      <c r="E3842" t="s">
        <v>103</v>
      </c>
      <c r="F3842" t="s">
        <v>95</v>
      </c>
      <c r="G3842">
        <v>98</v>
      </c>
      <c r="H3842">
        <v>114</v>
      </c>
      <c r="I3842" t="s">
        <v>23</v>
      </c>
    </row>
    <row r="3843" spans="1:9" x14ac:dyDescent="0.2">
      <c r="A3843">
        <v>2018</v>
      </c>
      <c r="B3843">
        <v>1</v>
      </c>
      <c r="C3843" t="s">
        <v>54</v>
      </c>
      <c r="D3843" t="s">
        <v>343</v>
      </c>
      <c r="E3843" t="s">
        <v>103</v>
      </c>
      <c r="F3843" t="s">
        <v>98</v>
      </c>
      <c r="G3843">
        <v>85</v>
      </c>
      <c r="H3843">
        <v>114</v>
      </c>
      <c r="I3843" t="s">
        <v>23</v>
      </c>
    </row>
    <row r="3844" spans="1:9" x14ac:dyDescent="0.2">
      <c r="A3844">
        <v>2018</v>
      </c>
      <c r="B3844">
        <v>1</v>
      </c>
      <c r="C3844" t="s">
        <v>54</v>
      </c>
      <c r="D3844" t="s">
        <v>102</v>
      </c>
      <c r="E3844" t="s">
        <v>103</v>
      </c>
      <c r="F3844" t="s">
        <v>90</v>
      </c>
      <c r="G3844">
        <v>91</v>
      </c>
      <c r="H3844">
        <v>131</v>
      </c>
      <c r="I3844" t="s">
        <v>23</v>
      </c>
    </row>
    <row r="3845" spans="1:9" x14ac:dyDescent="0.2">
      <c r="A3845">
        <v>2018</v>
      </c>
      <c r="B3845">
        <v>1</v>
      </c>
      <c r="C3845" t="s">
        <v>54</v>
      </c>
      <c r="D3845" t="s">
        <v>391</v>
      </c>
      <c r="E3845" t="s">
        <v>138</v>
      </c>
      <c r="F3845" t="s">
        <v>95</v>
      </c>
      <c r="G3845">
        <v>89</v>
      </c>
      <c r="H3845">
        <v>96</v>
      </c>
      <c r="I3845" t="s">
        <v>23</v>
      </c>
    </row>
    <row r="3846" spans="1:9" x14ac:dyDescent="0.2">
      <c r="A3846">
        <v>2018</v>
      </c>
      <c r="B3846">
        <v>1</v>
      </c>
      <c r="C3846" t="s">
        <v>54</v>
      </c>
      <c r="D3846" t="s">
        <v>400</v>
      </c>
      <c r="E3846" t="s">
        <v>138</v>
      </c>
      <c r="F3846" t="s">
        <v>98</v>
      </c>
      <c r="G3846">
        <v>75</v>
      </c>
      <c r="H3846">
        <v>61</v>
      </c>
      <c r="I3846" t="s">
        <v>23</v>
      </c>
    </row>
    <row r="3847" spans="1:9" x14ac:dyDescent="0.2">
      <c r="A3847">
        <v>2018</v>
      </c>
      <c r="B3847">
        <v>1</v>
      </c>
      <c r="C3847" t="s">
        <v>54</v>
      </c>
      <c r="D3847" t="s">
        <v>118</v>
      </c>
      <c r="E3847" t="s">
        <v>119</v>
      </c>
      <c r="F3847" t="s">
        <v>95</v>
      </c>
      <c r="G3847">
        <v>58</v>
      </c>
      <c r="H3847">
        <v>79</v>
      </c>
      <c r="I3847" t="s">
        <v>23</v>
      </c>
    </row>
    <row r="3848" spans="1:9" x14ac:dyDescent="0.2">
      <c r="A3848">
        <v>2018</v>
      </c>
      <c r="B3848">
        <v>1</v>
      </c>
      <c r="C3848" t="s">
        <v>54</v>
      </c>
      <c r="D3848" t="s">
        <v>230</v>
      </c>
      <c r="E3848" t="s">
        <v>128</v>
      </c>
      <c r="F3848" t="s">
        <v>125</v>
      </c>
      <c r="G3848">
        <v>137</v>
      </c>
      <c r="H3848">
        <v>0</v>
      </c>
      <c r="I3848" t="s">
        <v>23</v>
      </c>
    </row>
    <row r="3849" spans="1:9" x14ac:dyDescent="0.2">
      <c r="A3849">
        <v>2018</v>
      </c>
      <c r="B3849">
        <v>1</v>
      </c>
      <c r="C3849" t="s">
        <v>54</v>
      </c>
      <c r="D3849" t="s">
        <v>298</v>
      </c>
      <c r="E3849" t="s">
        <v>109</v>
      </c>
      <c r="F3849" t="s">
        <v>125</v>
      </c>
      <c r="G3849">
        <v>86</v>
      </c>
      <c r="H3849">
        <v>0</v>
      </c>
      <c r="I3849" t="s">
        <v>23</v>
      </c>
    </row>
    <row r="3850" spans="1:9" x14ac:dyDescent="0.2">
      <c r="A3850">
        <v>2018</v>
      </c>
      <c r="B3850">
        <v>1</v>
      </c>
      <c r="C3850" t="s">
        <v>54</v>
      </c>
      <c r="D3850" t="s">
        <v>239</v>
      </c>
      <c r="E3850" t="s">
        <v>109</v>
      </c>
      <c r="F3850" t="s">
        <v>125</v>
      </c>
      <c r="G3850">
        <v>80</v>
      </c>
      <c r="H3850">
        <v>76</v>
      </c>
      <c r="I3850" t="s">
        <v>23</v>
      </c>
    </row>
    <row r="3851" spans="1:9" x14ac:dyDescent="0.2">
      <c r="A3851">
        <v>2018</v>
      </c>
      <c r="B3851">
        <v>1</v>
      </c>
      <c r="C3851" t="s">
        <v>54</v>
      </c>
      <c r="D3851" t="s">
        <v>306</v>
      </c>
      <c r="E3851" t="s">
        <v>138</v>
      </c>
      <c r="F3851" t="s">
        <v>125</v>
      </c>
      <c r="G3851">
        <v>102</v>
      </c>
      <c r="H3851">
        <v>105</v>
      </c>
      <c r="I3851" t="s">
        <v>23</v>
      </c>
    </row>
    <row r="3852" spans="1:9" x14ac:dyDescent="0.2">
      <c r="A3852">
        <v>2018</v>
      </c>
      <c r="B3852">
        <v>2</v>
      </c>
      <c r="C3852" t="s">
        <v>54</v>
      </c>
      <c r="D3852" t="s">
        <v>367</v>
      </c>
      <c r="E3852" t="s">
        <v>111</v>
      </c>
      <c r="F3852" t="s">
        <v>95</v>
      </c>
      <c r="G3852">
        <v>100</v>
      </c>
      <c r="H3852">
        <v>71</v>
      </c>
      <c r="I3852" t="s">
        <v>23</v>
      </c>
    </row>
    <row r="3853" spans="1:9" x14ac:dyDescent="0.2">
      <c r="A3853">
        <v>2018</v>
      </c>
      <c r="B3853">
        <v>2</v>
      </c>
      <c r="C3853" t="s">
        <v>54</v>
      </c>
      <c r="D3853" t="s">
        <v>406</v>
      </c>
      <c r="E3853" t="s">
        <v>106</v>
      </c>
      <c r="F3853" t="s">
        <v>98</v>
      </c>
      <c r="G3853">
        <v>69</v>
      </c>
      <c r="H3853">
        <v>70</v>
      </c>
      <c r="I3853" t="s">
        <v>23</v>
      </c>
    </row>
    <row r="3854" spans="1:9" x14ac:dyDescent="0.2">
      <c r="A3854">
        <v>2018</v>
      </c>
      <c r="B3854">
        <v>2</v>
      </c>
      <c r="C3854" t="s">
        <v>54</v>
      </c>
      <c r="D3854" t="s">
        <v>342</v>
      </c>
      <c r="E3854" t="s">
        <v>106</v>
      </c>
      <c r="F3854" t="s">
        <v>90</v>
      </c>
      <c r="G3854">
        <v>81</v>
      </c>
      <c r="H3854">
        <v>70</v>
      </c>
      <c r="I3854" t="s">
        <v>23</v>
      </c>
    </row>
    <row r="3855" spans="1:9" x14ac:dyDescent="0.2">
      <c r="A3855">
        <v>2018</v>
      </c>
      <c r="B3855">
        <v>2</v>
      </c>
      <c r="C3855" t="s">
        <v>54</v>
      </c>
      <c r="D3855" t="s">
        <v>230</v>
      </c>
      <c r="E3855" t="s">
        <v>128</v>
      </c>
      <c r="F3855" t="s">
        <v>95</v>
      </c>
      <c r="G3855">
        <v>135</v>
      </c>
      <c r="H3855">
        <v>130</v>
      </c>
      <c r="I3855" t="s">
        <v>23</v>
      </c>
    </row>
    <row r="3856" spans="1:9" x14ac:dyDescent="0.2">
      <c r="A3856">
        <v>2018</v>
      </c>
      <c r="B3856">
        <v>2</v>
      </c>
      <c r="C3856" t="s">
        <v>54</v>
      </c>
      <c r="D3856" t="s">
        <v>239</v>
      </c>
      <c r="E3856" t="s">
        <v>109</v>
      </c>
      <c r="F3856" t="s">
        <v>90</v>
      </c>
      <c r="G3856">
        <v>87</v>
      </c>
      <c r="H3856">
        <v>117</v>
      </c>
      <c r="I3856" t="s">
        <v>23</v>
      </c>
    </row>
    <row r="3857" spans="1:9" x14ac:dyDescent="0.2">
      <c r="A3857">
        <v>2018</v>
      </c>
      <c r="B3857">
        <v>2</v>
      </c>
      <c r="C3857" t="s">
        <v>54</v>
      </c>
      <c r="D3857" t="s">
        <v>234</v>
      </c>
      <c r="E3857" t="s">
        <v>117</v>
      </c>
      <c r="F3857" t="s">
        <v>95</v>
      </c>
      <c r="G3857">
        <v>98</v>
      </c>
      <c r="H3857">
        <v>75</v>
      </c>
      <c r="I3857" t="s">
        <v>23</v>
      </c>
    </row>
    <row r="3858" spans="1:9" x14ac:dyDescent="0.2">
      <c r="A3858">
        <v>2018</v>
      </c>
      <c r="B3858">
        <v>2</v>
      </c>
      <c r="C3858" t="s">
        <v>54</v>
      </c>
      <c r="D3858" t="s">
        <v>242</v>
      </c>
      <c r="E3858" t="s">
        <v>92</v>
      </c>
      <c r="F3858" t="s">
        <v>90</v>
      </c>
      <c r="G3858">
        <v>52</v>
      </c>
      <c r="H3858">
        <v>34</v>
      </c>
      <c r="I3858" t="s">
        <v>23</v>
      </c>
    </row>
    <row r="3859" spans="1:9" x14ac:dyDescent="0.2">
      <c r="A3859">
        <v>2018</v>
      </c>
      <c r="B3859">
        <v>2</v>
      </c>
      <c r="C3859" t="s">
        <v>54</v>
      </c>
      <c r="D3859" t="s">
        <v>183</v>
      </c>
      <c r="E3859" t="s">
        <v>131</v>
      </c>
      <c r="F3859" t="s">
        <v>95</v>
      </c>
      <c r="G3859">
        <v>107</v>
      </c>
      <c r="H3859">
        <v>108</v>
      </c>
      <c r="I3859" t="s">
        <v>23</v>
      </c>
    </row>
    <row r="3860" spans="1:9" x14ac:dyDescent="0.2">
      <c r="A3860">
        <v>2018</v>
      </c>
      <c r="B3860">
        <v>2</v>
      </c>
      <c r="C3860" t="s">
        <v>54</v>
      </c>
      <c r="D3860" t="s">
        <v>163</v>
      </c>
      <c r="E3860" t="s">
        <v>89</v>
      </c>
      <c r="F3860" t="s">
        <v>90</v>
      </c>
      <c r="G3860">
        <v>81</v>
      </c>
      <c r="H3860">
        <v>97</v>
      </c>
      <c r="I3860" t="s">
        <v>23</v>
      </c>
    </row>
    <row r="3861" spans="1:9" x14ac:dyDescent="0.2">
      <c r="A3861">
        <v>2018</v>
      </c>
      <c r="B3861">
        <v>2</v>
      </c>
      <c r="C3861" t="s">
        <v>54</v>
      </c>
      <c r="D3861" t="s">
        <v>408</v>
      </c>
      <c r="E3861" t="s">
        <v>100</v>
      </c>
      <c r="F3861" t="s">
        <v>90</v>
      </c>
      <c r="G3861">
        <v>66</v>
      </c>
      <c r="H3861">
        <v>88</v>
      </c>
      <c r="I3861" t="s">
        <v>23</v>
      </c>
    </row>
    <row r="3862" spans="1:9" x14ac:dyDescent="0.2">
      <c r="A3862">
        <v>2018</v>
      </c>
      <c r="B3862">
        <v>2</v>
      </c>
      <c r="C3862" t="s">
        <v>54</v>
      </c>
      <c r="D3862" t="s">
        <v>124</v>
      </c>
      <c r="E3862" t="s">
        <v>165</v>
      </c>
      <c r="F3862" t="s">
        <v>98</v>
      </c>
      <c r="G3862">
        <v>80</v>
      </c>
      <c r="H3862">
        <v>62</v>
      </c>
      <c r="I3862" t="s">
        <v>23</v>
      </c>
    </row>
    <row r="3863" spans="1:9" x14ac:dyDescent="0.2">
      <c r="A3863">
        <v>2018</v>
      </c>
      <c r="B3863">
        <v>2</v>
      </c>
      <c r="C3863" t="s">
        <v>54</v>
      </c>
      <c r="D3863" t="s">
        <v>317</v>
      </c>
      <c r="E3863" t="s">
        <v>123</v>
      </c>
      <c r="F3863" t="s">
        <v>98</v>
      </c>
      <c r="G3863">
        <v>121</v>
      </c>
      <c r="H3863">
        <v>105</v>
      </c>
      <c r="I3863" t="s">
        <v>23</v>
      </c>
    </row>
    <row r="3864" spans="1:9" x14ac:dyDescent="0.2">
      <c r="A3864">
        <v>2018</v>
      </c>
      <c r="B3864">
        <v>2</v>
      </c>
      <c r="C3864" t="s">
        <v>54</v>
      </c>
      <c r="D3864" t="s">
        <v>372</v>
      </c>
      <c r="E3864" t="s">
        <v>94</v>
      </c>
      <c r="F3864" t="s">
        <v>98</v>
      </c>
      <c r="G3864">
        <v>55</v>
      </c>
      <c r="H3864">
        <v>37</v>
      </c>
      <c r="I3864" t="s">
        <v>23</v>
      </c>
    </row>
    <row r="3865" spans="1:9" x14ac:dyDescent="0.2">
      <c r="A3865">
        <v>2018</v>
      </c>
      <c r="B3865">
        <v>2</v>
      </c>
      <c r="C3865" t="s">
        <v>54</v>
      </c>
      <c r="D3865" t="s">
        <v>343</v>
      </c>
      <c r="E3865" t="s">
        <v>103</v>
      </c>
      <c r="F3865" t="s">
        <v>98</v>
      </c>
      <c r="G3865">
        <v>90</v>
      </c>
      <c r="H3865">
        <v>110</v>
      </c>
      <c r="I3865" t="s">
        <v>23</v>
      </c>
    </row>
    <row r="3866" spans="1:9" x14ac:dyDescent="0.2">
      <c r="A3866">
        <v>2018</v>
      </c>
      <c r="B3866">
        <v>2</v>
      </c>
      <c r="C3866" t="s">
        <v>54</v>
      </c>
      <c r="D3866" t="s">
        <v>293</v>
      </c>
      <c r="E3866" t="s">
        <v>103</v>
      </c>
      <c r="F3866" t="s">
        <v>95</v>
      </c>
      <c r="G3866">
        <v>101</v>
      </c>
      <c r="H3866">
        <v>115</v>
      </c>
      <c r="I3866" t="s">
        <v>23</v>
      </c>
    </row>
    <row r="3867" spans="1:9" x14ac:dyDescent="0.2">
      <c r="A3867">
        <v>2018</v>
      </c>
      <c r="B3867">
        <v>2</v>
      </c>
      <c r="C3867" t="s">
        <v>54</v>
      </c>
      <c r="D3867" t="s">
        <v>391</v>
      </c>
      <c r="E3867" t="s">
        <v>138</v>
      </c>
      <c r="F3867" t="s">
        <v>95</v>
      </c>
      <c r="G3867">
        <v>97</v>
      </c>
      <c r="H3867">
        <v>120</v>
      </c>
      <c r="I3867" t="s">
        <v>23</v>
      </c>
    </row>
    <row r="3868" spans="1:9" x14ac:dyDescent="0.2">
      <c r="A3868">
        <v>2018</v>
      </c>
      <c r="B3868">
        <v>2</v>
      </c>
      <c r="C3868" t="s">
        <v>54</v>
      </c>
      <c r="D3868" t="s">
        <v>306</v>
      </c>
      <c r="E3868" t="s">
        <v>138</v>
      </c>
      <c r="F3868" t="s">
        <v>114</v>
      </c>
      <c r="G3868">
        <v>108</v>
      </c>
      <c r="H3868">
        <v>123</v>
      </c>
      <c r="I3868" t="s">
        <v>23</v>
      </c>
    </row>
    <row r="3869" spans="1:9" x14ac:dyDescent="0.2">
      <c r="A3869">
        <v>2018</v>
      </c>
      <c r="B3869">
        <v>2</v>
      </c>
      <c r="C3869" t="s">
        <v>54</v>
      </c>
      <c r="D3869" t="s">
        <v>118</v>
      </c>
      <c r="E3869" t="s">
        <v>119</v>
      </c>
      <c r="F3869" t="s">
        <v>95</v>
      </c>
      <c r="G3869">
        <v>64</v>
      </c>
      <c r="H3869">
        <v>76</v>
      </c>
      <c r="I3869" t="s">
        <v>23</v>
      </c>
    </row>
    <row r="3870" spans="1:9" x14ac:dyDescent="0.2">
      <c r="A3870">
        <v>2018</v>
      </c>
      <c r="B3870">
        <v>2</v>
      </c>
      <c r="C3870" t="s">
        <v>54</v>
      </c>
      <c r="D3870" t="s">
        <v>298</v>
      </c>
      <c r="E3870" t="s">
        <v>109</v>
      </c>
      <c r="F3870" t="s">
        <v>125</v>
      </c>
      <c r="G3870">
        <v>88</v>
      </c>
      <c r="H3870">
        <v>0</v>
      </c>
      <c r="I3870" t="s">
        <v>23</v>
      </c>
    </row>
    <row r="3871" spans="1:9" x14ac:dyDescent="0.2">
      <c r="A3871">
        <v>2018</v>
      </c>
      <c r="B3871">
        <v>2</v>
      </c>
      <c r="C3871" t="s">
        <v>54</v>
      </c>
      <c r="D3871" t="s">
        <v>369</v>
      </c>
      <c r="E3871" t="s">
        <v>121</v>
      </c>
      <c r="F3871" t="s">
        <v>125</v>
      </c>
      <c r="G3871">
        <v>107</v>
      </c>
      <c r="H3871">
        <v>116</v>
      </c>
      <c r="I3871" t="s">
        <v>23</v>
      </c>
    </row>
    <row r="3872" spans="1:9" x14ac:dyDescent="0.2">
      <c r="A3872">
        <v>2018</v>
      </c>
      <c r="B3872">
        <v>2</v>
      </c>
      <c r="C3872" t="s">
        <v>54</v>
      </c>
      <c r="D3872" t="s">
        <v>399</v>
      </c>
      <c r="E3872" t="s">
        <v>165</v>
      </c>
      <c r="F3872" t="s">
        <v>125</v>
      </c>
      <c r="G3872">
        <v>72</v>
      </c>
      <c r="H3872">
        <v>0</v>
      </c>
      <c r="I3872" t="s">
        <v>23</v>
      </c>
    </row>
    <row r="3873" spans="1:9" x14ac:dyDescent="0.2">
      <c r="A3873">
        <v>2018</v>
      </c>
      <c r="B3873">
        <v>2</v>
      </c>
      <c r="C3873" t="s">
        <v>54</v>
      </c>
      <c r="D3873" t="s">
        <v>102</v>
      </c>
      <c r="E3873" t="s">
        <v>103</v>
      </c>
      <c r="F3873" t="s">
        <v>125</v>
      </c>
      <c r="G3873">
        <v>89</v>
      </c>
      <c r="H3873">
        <v>0</v>
      </c>
      <c r="I3873" t="s">
        <v>23</v>
      </c>
    </row>
    <row r="3874" spans="1:9" x14ac:dyDescent="0.2">
      <c r="A3874">
        <v>2018</v>
      </c>
      <c r="B3874">
        <v>3</v>
      </c>
      <c r="C3874" t="s">
        <v>54</v>
      </c>
      <c r="D3874" t="s">
        <v>367</v>
      </c>
      <c r="E3874" t="s">
        <v>111</v>
      </c>
      <c r="F3874" t="s">
        <v>95</v>
      </c>
      <c r="G3874">
        <v>94</v>
      </c>
      <c r="H3874">
        <v>71</v>
      </c>
      <c r="I3874" t="s">
        <v>23</v>
      </c>
    </row>
    <row r="3875" spans="1:9" x14ac:dyDescent="0.2">
      <c r="A3875">
        <v>2018</v>
      </c>
      <c r="B3875">
        <v>3</v>
      </c>
      <c r="C3875" t="s">
        <v>54</v>
      </c>
      <c r="D3875" t="s">
        <v>409</v>
      </c>
      <c r="E3875" t="s">
        <v>128</v>
      </c>
      <c r="F3875" t="s">
        <v>98</v>
      </c>
      <c r="G3875">
        <v>85</v>
      </c>
      <c r="H3875">
        <v>97</v>
      </c>
      <c r="I3875" t="s">
        <v>23</v>
      </c>
    </row>
    <row r="3876" spans="1:9" x14ac:dyDescent="0.2">
      <c r="A3876">
        <v>2018</v>
      </c>
      <c r="B3876">
        <v>3</v>
      </c>
      <c r="C3876" t="s">
        <v>54</v>
      </c>
      <c r="D3876" t="s">
        <v>230</v>
      </c>
      <c r="E3876" t="s">
        <v>128</v>
      </c>
      <c r="F3876" t="s">
        <v>95</v>
      </c>
      <c r="G3876">
        <v>128</v>
      </c>
      <c r="H3876">
        <v>100</v>
      </c>
      <c r="I3876" t="s">
        <v>23</v>
      </c>
    </row>
    <row r="3877" spans="1:9" x14ac:dyDescent="0.2">
      <c r="A3877">
        <v>2018</v>
      </c>
      <c r="B3877">
        <v>3</v>
      </c>
      <c r="C3877" t="s">
        <v>54</v>
      </c>
      <c r="D3877" t="s">
        <v>298</v>
      </c>
      <c r="E3877" t="s">
        <v>109</v>
      </c>
      <c r="F3877" t="s">
        <v>98</v>
      </c>
      <c r="G3877">
        <v>80</v>
      </c>
      <c r="H3877">
        <v>39</v>
      </c>
      <c r="I3877" t="s">
        <v>23</v>
      </c>
    </row>
    <row r="3878" spans="1:9" x14ac:dyDescent="0.2">
      <c r="A3878">
        <v>2018</v>
      </c>
      <c r="B3878">
        <v>3</v>
      </c>
      <c r="C3878" t="s">
        <v>54</v>
      </c>
      <c r="D3878" t="s">
        <v>239</v>
      </c>
      <c r="E3878" t="s">
        <v>109</v>
      </c>
      <c r="F3878" t="s">
        <v>90</v>
      </c>
      <c r="G3878">
        <v>91</v>
      </c>
      <c r="H3878">
        <v>99</v>
      </c>
      <c r="I3878" t="s">
        <v>23</v>
      </c>
    </row>
    <row r="3879" spans="1:9" x14ac:dyDescent="0.2">
      <c r="A3879">
        <v>2018</v>
      </c>
      <c r="B3879">
        <v>3</v>
      </c>
      <c r="C3879" t="s">
        <v>54</v>
      </c>
      <c r="D3879" t="s">
        <v>234</v>
      </c>
      <c r="E3879" t="s">
        <v>117</v>
      </c>
      <c r="F3879" t="s">
        <v>95</v>
      </c>
      <c r="G3879">
        <v>102</v>
      </c>
      <c r="H3879">
        <v>121</v>
      </c>
      <c r="I3879" t="s">
        <v>23</v>
      </c>
    </row>
    <row r="3880" spans="1:9" x14ac:dyDescent="0.2">
      <c r="A3880">
        <v>2018</v>
      </c>
      <c r="B3880">
        <v>3</v>
      </c>
      <c r="C3880" t="s">
        <v>54</v>
      </c>
      <c r="D3880" t="s">
        <v>177</v>
      </c>
      <c r="E3880" t="s">
        <v>131</v>
      </c>
      <c r="F3880" t="s">
        <v>98</v>
      </c>
      <c r="G3880">
        <v>65</v>
      </c>
      <c r="H3880">
        <v>71</v>
      </c>
      <c r="I3880" t="s">
        <v>23</v>
      </c>
    </row>
    <row r="3881" spans="1:9" x14ac:dyDescent="0.2">
      <c r="A3881">
        <v>2018</v>
      </c>
      <c r="B3881">
        <v>3</v>
      </c>
      <c r="C3881" t="s">
        <v>54</v>
      </c>
      <c r="D3881" t="s">
        <v>183</v>
      </c>
      <c r="E3881" t="s">
        <v>131</v>
      </c>
      <c r="F3881" t="s">
        <v>95</v>
      </c>
      <c r="G3881">
        <v>107</v>
      </c>
      <c r="H3881">
        <v>105</v>
      </c>
      <c r="I3881" t="s">
        <v>23</v>
      </c>
    </row>
    <row r="3882" spans="1:9" x14ac:dyDescent="0.2">
      <c r="A3882">
        <v>2018</v>
      </c>
      <c r="B3882">
        <v>3</v>
      </c>
      <c r="C3882" t="s">
        <v>54</v>
      </c>
      <c r="D3882" t="s">
        <v>369</v>
      </c>
      <c r="E3882" t="s">
        <v>121</v>
      </c>
      <c r="F3882" t="s">
        <v>114</v>
      </c>
      <c r="G3882">
        <v>105</v>
      </c>
      <c r="H3882">
        <v>82</v>
      </c>
      <c r="I3882" t="s">
        <v>23</v>
      </c>
    </row>
    <row r="3883" spans="1:9" x14ac:dyDescent="0.2">
      <c r="A3883">
        <v>2018</v>
      </c>
      <c r="B3883">
        <v>3</v>
      </c>
      <c r="C3883" t="s">
        <v>54</v>
      </c>
      <c r="D3883" t="s">
        <v>410</v>
      </c>
      <c r="E3883" t="s">
        <v>97</v>
      </c>
      <c r="F3883" t="s">
        <v>90</v>
      </c>
      <c r="G3883">
        <v>72</v>
      </c>
      <c r="H3883">
        <v>76</v>
      </c>
      <c r="I3883" t="s">
        <v>23</v>
      </c>
    </row>
    <row r="3884" spans="1:9" x14ac:dyDescent="0.2">
      <c r="A3884">
        <v>2018</v>
      </c>
      <c r="B3884">
        <v>3</v>
      </c>
      <c r="C3884" t="s">
        <v>54</v>
      </c>
      <c r="D3884" t="s">
        <v>163</v>
      </c>
      <c r="E3884" t="s">
        <v>89</v>
      </c>
      <c r="F3884" t="s">
        <v>90</v>
      </c>
      <c r="G3884">
        <v>77</v>
      </c>
      <c r="H3884">
        <v>67</v>
      </c>
      <c r="I3884" t="s">
        <v>23</v>
      </c>
    </row>
    <row r="3885" spans="1:9" x14ac:dyDescent="0.2">
      <c r="A3885">
        <v>2018</v>
      </c>
      <c r="B3885">
        <v>3</v>
      </c>
      <c r="C3885" t="s">
        <v>54</v>
      </c>
      <c r="D3885" t="s">
        <v>408</v>
      </c>
      <c r="E3885" t="s">
        <v>100</v>
      </c>
      <c r="F3885" t="s">
        <v>90</v>
      </c>
      <c r="G3885">
        <v>58</v>
      </c>
      <c r="H3885">
        <v>23</v>
      </c>
      <c r="I3885" t="s">
        <v>23</v>
      </c>
    </row>
    <row r="3886" spans="1:9" x14ac:dyDescent="0.2">
      <c r="A3886">
        <v>2018</v>
      </c>
      <c r="B3886">
        <v>3</v>
      </c>
      <c r="C3886" t="s">
        <v>54</v>
      </c>
      <c r="D3886" t="s">
        <v>399</v>
      </c>
      <c r="E3886" t="s">
        <v>165</v>
      </c>
      <c r="F3886" t="s">
        <v>90</v>
      </c>
      <c r="G3886">
        <v>76</v>
      </c>
      <c r="H3886">
        <v>103</v>
      </c>
      <c r="I3886" t="s">
        <v>23</v>
      </c>
    </row>
    <row r="3887" spans="1:9" x14ac:dyDescent="0.2">
      <c r="A3887">
        <v>2018</v>
      </c>
      <c r="B3887">
        <v>3</v>
      </c>
      <c r="C3887" t="s">
        <v>54</v>
      </c>
      <c r="D3887" t="s">
        <v>317</v>
      </c>
      <c r="E3887" t="s">
        <v>123</v>
      </c>
      <c r="F3887" t="s">
        <v>98</v>
      </c>
      <c r="G3887">
        <v>104</v>
      </c>
      <c r="H3887">
        <v>27</v>
      </c>
      <c r="I3887" t="s">
        <v>23</v>
      </c>
    </row>
    <row r="3888" spans="1:9" x14ac:dyDescent="0.2">
      <c r="A3888">
        <v>2018</v>
      </c>
      <c r="B3888">
        <v>3</v>
      </c>
      <c r="C3888" t="s">
        <v>54</v>
      </c>
      <c r="D3888" t="s">
        <v>343</v>
      </c>
      <c r="E3888" t="s">
        <v>103</v>
      </c>
      <c r="F3888" t="s">
        <v>98</v>
      </c>
      <c r="G3888">
        <v>87</v>
      </c>
      <c r="H3888">
        <v>69</v>
      </c>
      <c r="I3888" t="s">
        <v>23</v>
      </c>
    </row>
    <row r="3889" spans="1:9" x14ac:dyDescent="0.2">
      <c r="A3889">
        <v>2018</v>
      </c>
      <c r="B3889">
        <v>3</v>
      </c>
      <c r="C3889" t="s">
        <v>54</v>
      </c>
      <c r="D3889" t="s">
        <v>293</v>
      </c>
      <c r="E3889" t="s">
        <v>103</v>
      </c>
      <c r="F3889" t="s">
        <v>95</v>
      </c>
      <c r="G3889">
        <v>95</v>
      </c>
      <c r="H3889">
        <v>64</v>
      </c>
      <c r="I3889" t="s">
        <v>23</v>
      </c>
    </row>
    <row r="3890" spans="1:9" x14ac:dyDescent="0.2">
      <c r="A3890">
        <v>2018</v>
      </c>
      <c r="B3890">
        <v>3</v>
      </c>
      <c r="C3890" t="s">
        <v>54</v>
      </c>
      <c r="D3890" t="s">
        <v>391</v>
      </c>
      <c r="E3890" t="s">
        <v>138</v>
      </c>
      <c r="F3890" t="s">
        <v>95</v>
      </c>
      <c r="G3890">
        <v>97</v>
      </c>
      <c r="H3890">
        <v>88</v>
      </c>
      <c r="I3890" t="s">
        <v>23</v>
      </c>
    </row>
    <row r="3891" spans="1:9" x14ac:dyDescent="0.2">
      <c r="A3891">
        <v>2018</v>
      </c>
      <c r="B3891">
        <v>3</v>
      </c>
      <c r="C3891" t="s">
        <v>54</v>
      </c>
      <c r="D3891" t="s">
        <v>118</v>
      </c>
      <c r="E3891" t="s">
        <v>119</v>
      </c>
      <c r="F3891" t="s">
        <v>95</v>
      </c>
      <c r="G3891">
        <v>61</v>
      </c>
      <c r="H3891">
        <v>47</v>
      </c>
      <c r="I3891" t="s">
        <v>23</v>
      </c>
    </row>
    <row r="3892" spans="1:9" x14ac:dyDescent="0.2">
      <c r="A3892">
        <v>2018</v>
      </c>
      <c r="B3892">
        <v>3</v>
      </c>
      <c r="C3892" t="s">
        <v>54</v>
      </c>
      <c r="D3892" t="s">
        <v>213</v>
      </c>
      <c r="E3892" t="s">
        <v>94</v>
      </c>
      <c r="F3892" t="s">
        <v>125</v>
      </c>
      <c r="G3892">
        <v>75</v>
      </c>
      <c r="H3892">
        <v>82</v>
      </c>
      <c r="I3892" t="s">
        <v>23</v>
      </c>
    </row>
    <row r="3893" spans="1:9" x14ac:dyDescent="0.2">
      <c r="A3893">
        <v>2018</v>
      </c>
      <c r="B3893">
        <v>3</v>
      </c>
      <c r="C3893" t="s">
        <v>54</v>
      </c>
      <c r="D3893" t="s">
        <v>102</v>
      </c>
      <c r="E3893" t="s">
        <v>103</v>
      </c>
      <c r="F3893" t="s">
        <v>125</v>
      </c>
      <c r="G3893">
        <v>89</v>
      </c>
      <c r="H3893">
        <v>0</v>
      </c>
      <c r="I3893" t="s">
        <v>23</v>
      </c>
    </row>
    <row r="3894" spans="1:9" x14ac:dyDescent="0.2">
      <c r="A3894">
        <v>2018</v>
      </c>
      <c r="B3894">
        <v>3</v>
      </c>
      <c r="C3894" t="s">
        <v>54</v>
      </c>
      <c r="D3894" t="s">
        <v>306</v>
      </c>
      <c r="E3894" t="s">
        <v>138</v>
      </c>
      <c r="F3894" t="s">
        <v>125</v>
      </c>
      <c r="G3894">
        <v>102</v>
      </c>
      <c r="H3894">
        <v>57</v>
      </c>
      <c r="I3894" t="s">
        <v>23</v>
      </c>
    </row>
    <row r="3895" spans="1:9" x14ac:dyDescent="0.2">
      <c r="A3895">
        <v>2018</v>
      </c>
      <c r="B3895">
        <v>3</v>
      </c>
      <c r="C3895" t="s">
        <v>54</v>
      </c>
      <c r="D3895" t="s">
        <v>325</v>
      </c>
      <c r="E3895" t="s">
        <v>119</v>
      </c>
      <c r="F3895" t="s">
        <v>125</v>
      </c>
      <c r="G3895">
        <v>84</v>
      </c>
      <c r="H3895">
        <v>95</v>
      </c>
      <c r="I3895" t="s">
        <v>23</v>
      </c>
    </row>
    <row r="3896" spans="1:9" x14ac:dyDescent="0.2">
      <c r="A3896">
        <v>2018</v>
      </c>
      <c r="B3896">
        <v>4</v>
      </c>
      <c r="C3896" t="s">
        <v>54</v>
      </c>
      <c r="D3896" t="s">
        <v>367</v>
      </c>
      <c r="E3896" t="s">
        <v>111</v>
      </c>
      <c r="F3896" t="s">
        <v>95</v>
      </c>
      <c r="G3896">
        <v>97</v>
      </c>
      <c r="H3896">
        <v>110</v>
      </c>
      <c r="I3896" t="s">
        <v>23</v>
      </c>
    </row>
    <row r="3897" spans="1:9" x14ac:dyDescent="0.2">
      <c r="A3897">
        <v>2018</v>
      </c>
      <c r="B3897">
        <v>4</v>
      </c>
      <c r="C3897" t="s">
        <v>54</v>
      </c>
      <c r="D3897" t="s">
        <v>409</v>
      </c>
      <c r="E3897" t="s">
        <v>128</v>
      </c>
      <c r="F3897" t="s">
        <v>98</v>
      </c>
      <c r="G3897">
        <v>86</v>
      </c>
      <c r="H3897">
        <v>72</v>
      </c>
      <c r="I3897" t="s">
        <v>23</v>
      </c>
    </row>
    <row r="3898" spans="1:9" x14ac:dyDescent="0.2">
      <c r="A3898">
        <v>2018</v>
      </c>
      <c r="B3898">
        <v>4</v>
      </c>
      <c r="C3898" t="s">
        <v>54</v>
      </c>
      <c r="D3898" t="s">
        <v>230</v>
      </c>
      <c r="E3898" t="s">
        <v>128</v>
      </c>
      <c r="F3898" t="s">
        <v>95</v>
      </c>
      <c r="G3898">
        <v>122</v>
      </c>
      <c r="H3898">
        <v>103</v>
      </c>
      <c r="I3898" t="s">
        <v>23</v>
      </c>
    </row>
    <row r="3899" spans="1:9" x14ac:dyDescent="0.2">
      <c r="A3899">
        <v>2018</v>
      </c>
      <c r="B3899">
        <v>4</v>
      </c>
      <c r="C3899" t="s">
        <v>54</v>
      </c>
      <c r="D3899" t="s">
        <v>239</v>
      </c>
      <c r="E3899" t="s">
        <v>109</v>
      </c>
      <c r="F3899" t="s">
        <v>90</v>
      </c>
      <c r="G3899">
        <v>87</v>
      </c>
      <c r="H3899">
        <v>62</v>
      </c>
      <c r="I3899" t="s">
        <v>23</v>
      </c>
    </row>
    <row r="3900" spans="1:9" x14ac:dyDescent="0.2">
      <c r="A3900">
        <v>2018</v>
      </c>
      <c r="B3900">
        <v>4</v>
      </c>
      <c r="C3900" t="s">
        <v>54</v>
      </c>
      <c r="D3900" t="s">
        <v>234</v>
      </c>
      <c r="E3900" t="s">
        <v>117</v>
      </c>
      <c r="F3900" t="s">
        <v>95</v>
      </c>
      <c r="G3900">
        <v>107</v>
      </c>
      <c r="H3900">
        <v>122</v>
      </c>
      <c r="I3900" t="s">
        <v>23</v>
      </c>
    </row>
    <row r="3901" spans="1:9" x14ac:dyDescent="0.2">
      <c r="A3901">
        <v>2018</v>
      </c>
      <c r="B3901">
        <v>4</v>
      </c>
      <c r="C3901" t="s">
        <v>54</v>
      </c>
      <c r="D3901" t="s">
        <v>177</v>
      </c>
      <c r="E3901" t="s">
        <v>131</v>
      </c>
      <c r="F3901" t="s">
        <v>98</v>
      </c>
      <c r="G3901">
        <v>62</v>
      </c>
      <c r="H3901">
        <v>59</v>
      </c>
      <c r="I3901" t="s">
        <v>23</v>
      </c>
    </row>
    <row r="3902" spans="1:9" x14ac:dyDescent="0.2">
      <c r="A3902">
        <v>2018</v>
      </c>
      <c r="B3902">
        <v>4</v>
      </c>
      <c r="C3902" t="s">
        <v>54</v>
      </c>
      <c r="D3902" t="s">
        <v>183</v>
      </c>
      <c r="E3902" t="s">
        <v>131</v>
      </c>
      <c r="F3902" t="s">
        <v>95</v>
      </c>
      <c r="G3902">
        <v>111</v>
      </c>
      <c r="H3902">
        <v>120</v>
      </c>
      <c r="I3902" t="s">
        <v>23</v>
      </c>
    </row>
    <row r="3903" spans="1:9" x14ac:dyDescent="0.2">
      <c r="A3903">
        <v>2018</v>
      </c>
      <c r="B3903">
        <v>4</v>
      </c>
      <c r="C3903" t="s">
        <v>54</v>
      </c>
      <c r="D3903" t="s">
        <v>159</v>
      </c>
      <c r="E3903" t="s">
        <v>121</v>
      </c>
      <c r="F3903" t="s">
        <v>95</v>
      </c>
      <c r="G3903">
        <v>79</v>
      </c>
      <c r="H3903">
        <v>74</v>
      </c>
      <c r="I3903" t="s">
        <v>23</v>
      </c>
    </row>
    <row r="3904" spans="1:9" x14ac:dyDescent="0.2">
      <c r="A3904">
        <v>2018</v>
      </c>
      <c r="B3904">
        <v>4</v>
      </c>
      <c r="C3904" t="s">
        <v>54</v>
      </c>
      <c r="D3904" t="s">
        <v>410</v>
      </c>
      <c r="E3904" t="s">
        <v>97</v>
      </c>
      <c r="F3904" t="s">
        <v>90</v>
      </c>
      <c r="G3904">
        <v>71</v>
      </c>
      <c r="H3904">
        <v>45</v>
      </c>
      <c r="I3904" t="s">
        <v>23</v>
      </c>
    </row>
    <row r="3905" spans="1:9" x14ac:dyDescent="0.2">
      <c r="A3905">
        <v>2018</v>
      </c>
      <c r="B3905">
        <v>4</v>
      </c>
      <c r="C3905" t="s">
        <v>54</v>
      </c>
      <c r="D3905" t="s">
        <v>163</v>
      </c>
      <c r="E3905" t="s">
        <v>89</v>
      </c>
      <c r="F3905" t="s">
        <v>90</v>
      </c>
      <c r="G3905">
        <v>77</v>
      </c>
      <c r="H3905">
        <v>86</v>
      </c>
      <c r="I3905" t="s">
        <v>23</v>
      </c>
    </row>
    <row r="3906" spans="1:9" x14ac:dyDescent="0.2">
      <c r="A3906">
        <v>2018</v>
      </c>
      <c r="B3906">
        <v>4</v>
      </c>
      <c r="C3906" t="s">
        <v>54</v>
      </c>
      <c r="D3906" t="s">
        <v>399</v>
      </c>
      <c r="E3906" t="s">
        <v>165</v>
      </c>
      <c r="F3906" t="s">
        <v>90</v>
      </c>
      <c r="G3906">
        <v>78</v>
      </c>
      <c r="H3906">
        <v>94</v>
      </c>
      <c r="I3906" t="s">
        <v>23</v>
      </c>
    </row>
    <row r="3907" spans="1:9" x14ac:dyDescent="0.2">
      <c r="A3907">
        <v>2018</v>
      </c>
      <c r="B3907">
        <v>4</v>
      </c>
      <c r="C3907" t="s">
        <v>54</v>
      </c>
      <c r="D3907" t="s">
        <v>317</v>
      </c>
      <c r="E3907" t="s">
        <v>123</v>
      </c>
      <c r="F3907" t="s">
        <v>98</v>
      </c>
      <c r="G3907">
        <v>115</v>
      </c>
      <c r="H3907">
        <v>150</v>
      </c>
      <c r="I3907" t="s">
        <v>23</v>
      </c>
    </row>
    <row r="3908" spans="1:9" x14ac:dyDescent="0.2">
      <c r="A3908">
        <v>2018</v>
      </c>
      <c r="B3908">
        <v>4</v>
      </c>
      <c r="C3908" t="s">
        <v>54</v>
      </c>
      <c r="D3908" t="s">
        <v>343</v>
      </c>
      <c r="E3908" t="s">
        <v>103</v>
      </c>
      <c r="F3908" t="s">
        <v>98</v>
      </c>
      <c r="G3908">
        <v>86</v>
      </c>
      <c r="H3908">
        <v>75</v>
      </c>
      <c r="I3908" t="s">
        <v>23</v>
      </c>
    </row>
    <row r="3909" spans="1:9" x14ac:dyDescent="0.2">
      <c r="A3909">
        <v>2018</v>
      </c>
      <c r="B3909">
        <v>4</v>
      </c>
      <c r="C3909" t="s">
        <v>54</v>
      </c>
      <c r="D3909" t="s">
        <v>293</v>
      </c>
      <c r="E3909" t="s">
        <v>103</v>
      </c>
      <c r="F3909" t="s">
        <v>95</v>
      </c>
      <c r="G3909">
        <v>93</v>
      </c>
      <c r="H3909">
        <v>89</v>
      </c>
      <c r="I3909" t="s">
        <v>23</v>
      </c>
    </row>
    <row r="3910" spans="1:9" x14ac:dyDescent="0.2">
      <c r="A3910">
        <v>2018</v>
      </c>
      <c r="B3910">
        <v>4</v>
      </c>
      <c r="C3910" t="s">
        <v>54</v>
      </c>
      <c r="D3910" t="s">
        <v>102</v>
      </c>
      <c r="E3910" t="s">
        <v>103</v>
      </c>
      <c r="F3910" t="s">
        <v>90</v>
      </c>
      <c r="G3910">
        <v>89</v>
      </c>
      <c r="H3910">
        <v>93</v>
      </c>
      <c r="I3910" t="s">
        <v>23</v>
      </c>
    </row>
    <row r="3911" spans="1:9" x14ac:dyDescent="0.2">
      <c r="A3911">
        <v>2018</v>
      </c>
      <c r="B3911">
        <v>4</v>
      </c>
      <c r="C3911" t="s">
        <v>54</v>
      </c>
      <c r="D3911" t="s">
        <v>227</v>
      </c>
      <c r="E3911" t="s">
        <v>138</v>
      </c>
      <c r="F3911" t="s">
        <v>98</v>
      </c>
      <c r="G3911">
        <v>89</v>
      </c>
      <c r="H3911">
        <v>89</v>
      </c>
      <c r="I3911" t="s">
        <v>23</v>
      </c>
    </row>
    <row r="3912" spans="1:9" x14ac:dyDescent="0.2">
      <c r="A3912">
        <v>2018</v>
      </c>
      <c r="B3912">
        <v>4</v>
      </c>
      <c r="C3912" t="s">
        <v>54</v>
      </c>
      <c r="D3912" t="s">
        <v>391</v>
      </c>
      <c r="E3912" t="s">
        <v>138</v>
      </c>
      <c r="F3912" t="s">
        <v>95</v>
      </c>
      <c r="G3912">
        <v>102</v>
      </c>
      <c r="H3912">
        <v>122</v>
      </c>
      <c r="I3912" t="s">
        <v>23</v>
      </c>
    </row>
    <row r="3913" spans="1:9" x14ac:dyDescent="0.2">
      <c r="A3913">
        <v>2018</v>
      </c>
      <c r="B3913">
        <v>4</v>
      </c>
      <c r="C3913" t="s">
        <v>54</v>
      </c>
      <c r="D3913" t="s">
        <v>306</v>
      </c>
      <c r="E3913" t="s">
        <v>138</v>
      </c>
      <c r="F3913" t="s">
        <v>114</v>
      </c>
      <c r="G3913">
        <v>98</v>
      </c>
      <c r="H3913">
        <v>76</v>
      </c>
      <c r="I3913" t="s">
        <v>23</v>
      </c>
    </row>
    <row r="3914" spans="1:9" x14ac:dyDescent="0.2">
      <c r="A3914">
        <v>2018</v>
      </c>
      <c r="B3914">
        <v>4</v>
      </c>
      <c r="C3914" t="s">
        <v>54</v>
      </c>
      <c r="D3914" t="s">
        <v>411</v>
      </c>
      <c r="E3914" t="s">
        <v>131</v>
      </c>
      <c r="F3914" t="s">
        <v>125</v>
      </c>
      <c r="G3914">
        <v>72</v>
      </c>
      <c r="H3914">
        <v>70</v>
      </c>
      <c r="I3914" t="s">
        <v>23</v>
      </c>
    </row>
    <row r="3915" spans="1:9" x14ac:dyDescent="0.2">
      <c r="A3915">
        <v>2018</v>
      </c>
      <c r="B3915">
        <v>4</v>
      </c>
      <c r="C3915" t="s">
        <v>54</v>
      </c>
      <c r="D3915" t="s">
        <v>369</v>
      </c>
      <c r="E3915" t="s">
        <v>121</v>
      </c>
      <c r="F3915" t="s">
        <v>125</v>
      </c>
      <c r="G3915">
        <v>98</v>
      </c>
      <c r="H3915">
        <v>67</v>
      </c>
      <c r="I3915" t="s">
        <v>23</v>
      </c>
    </row>
    <row r="3916" spans="1:9" x14ac:dyDescent="0.2">
      <c r="A3916">
        <v>2018</v>
      </c>
      <c r="B3916">
        <v>4</v>
      </c>
      <c r="C3916" t="s">
        <v>54</v>
      </c>
      <c r="D3916" t="s">
        <v>412</v>
      </c>
      <c r="E3916" t="s">
        <v>94</v>
      </c>
      <c r="F3916" t="s">
        <v>125</v>
      </c>
      <c r="G3916">
        <v>66</v>
      </c>
      <c r="H3916">
        <v>79</v>
      </c>
      <c r="I3916" t="s">
        <v>23</v>
      </c>
    </row>
    <row r="3917" spans="1:9" x14ac:dyDescent="0.2">
      <c r="A3917">
        <v>2018</v>
      </c>
      <c r="B3917">
        <v>4</v>
      </c>
      <c r="C3917" t="s">
        <v>54</v>
      </c>
      <c r="D3917" t="s">
        <v>325</v>
      </c>
      <c r="E3917" t="s">
        <v>119</v>
      </c>
      <c r="F3917" t="s">
        <v>125</v>
      </c>
      <c r="G3917">
        <v>81</v>
      </c>
      <c r="H3917">
        <v>0</v>
      </c>
      <c r="I3917" t="s">
        <v>23</v>
      </c>
    </row>
    <row r="3918" spans="1:9" x14ac:dyDescent="0.2">
      <c r="A3918">
        <v>2018</v>
      </c>
      <c r="B3918">
        <v>5</v>
      </c>
      <c r="C3918" t="s">
        <v>54</v>
      </c>
      <c r="D3918" t="s">
        <v>367</v>
      </c>
      <c r="E3918" t="s">
        <v>111</v>
      </c>
      <c r="F3918" t="s">
        <v>95</v>
      </c>
      <c r="G3918">
        <v>103</v>
      </c>
      <c r="H3918">
        <v>126</v>
      </c>
      <c r="I3918" t="s">
        <v>23</v>
      </c>
    </row>
    <row r="3919" spans="1:9" x14ac:dyDescent="0.2">
      <c r="A3919">
        <v>2018</v>
      </c>
      <c r="B3919">
        <v>5</v>
      </c>
      <c r="C3919" t="s">
        <v>54</v>
      </c>
      <c r="D3919" t="s">
        <v>409</v>
      </c>
      <c r="E3919" t="s">
        <v>128</v>
      </c>
      <c r="F3919" t="s">
        <v>98</v>
      </c>
      <c r="G3919">
        <v>85</v>
      </c>
      <c r="H3919">
        <v>62</v>
      </c>
      <c r="I3919" t="s">
        <v>23</v>
      </c>
    </row>
    <row r="3920" spans="1:9" x14ac:dyDescent="0.2">
      <c r="A3920">
        <v>2018</v>
      </c>
      <c r="B3920">
        <v>5</v>
      </c>
      <c r="C3920" t="s">
        <v>54</v>
      </c>
      <c r="D3920" t="s">
        <v>230</v>
      </c>
      <c r="E3920" t="s">
        <v>128</v>
      </c>
      <c r="F3920" t="s">
        <v>95</v>
      </c>
      <c r="G3920">
        <v>122</v>
      </c>
      <c r="H3920">
        <v>135</v>
      </c>
      <c r="I3920" t="s">
        <v>23</v>
      </c>
    </row>
    <row r="3921" spans="1:9" x14ac:dyDescent="0.2">
      <c r="A3921">
        <v>2018</v>
      </c>
      <c r="B3921">
        <v>5</v>
      </c>
      <c r="C3921" t="s">
        <v>54</v>
      </c>
      <c r="D3921" t="s">
        <v>239</v>
      </c>
      <c r="E3921" t="s">
        <v>109</v>
      </c>
      <c r="F3921" t="s">
        <v>90</v>
      </c>
      <c r="G3921">
        <v>90</v>
      </c>
      <c r="H3921">
        <v>98</v>
      </c>
      <c r="I3921" t="s">
        <v>23</v>
      </c>
    </row>
    <row r="3922" spans="1:9" x14ac:dyDescent="0.2">
      <c r="A3922">
        <v>2018</v>
      </c>
      <c r="B3922">
        <v>5</v>
      </c>
      <c r="C3922" t="s">
        <v>54</v>
      </c>
      <c r="D3922" t="s">
        <v>158</v>
      </c>
      <c r="E3922" t="s">
        <v>117</v>
      </c>
      <c r="F3922" t="s">
        <v>98</v>
      </c>
      <c r="G3922">
        <v>103</v>
      </c>
      <c r="H3922">
        <v>92</v>
      </c>
      <c r="I3922" t="s">
        <v>23</v>
      </c>
    </row>
    <row r="3923" spans="1:9" x14ac:dyDescent="0.2">
      <c r="A3923">
        <v>2018</v>
      </c>
      <c r="B3923">
        <v>5</v>
      </c>
      <c r="C3923" t="s">
        <v>54</v>
      </c>
      <c r="D3923" t="s">
        <v>234</v>
      </c>
      <c r="E3923" t="s">
        <v>117</v>
      </c>
      <c r="F3923" t="s">
        <v>95</v>
      </c>
      <c r="G3923">
        <v>101</v>
      </c>
      <c r="H3923">
        <v>74</v>
      </c>
      <c r="I3923" t="s">
        <v>23</v>
      </c>
    </row>
    <row r="3924" spans="1:9" x14ac:dyDescent="0.2">
      <c r="A3924">
        <v>2018</v>
      </c>
      <c r="B3924">
        <v>5</v>
      </c>
      <c r="C3924" t="s">
        <v>54</v>
      </c>
      <c r="D3924" t="s">
        <v>204</v>
      </c>
      <c r="E3924" t="s">
        <v>92</v>
      </c>
      <c r="F3924" t="s">
        <v>90</v>
      </c>
      <c r="G3924">
        <v>82</v>
      </c>
      <c r="H3924">
        <v>82</v>
      </c>
      <c r="I3924" t="s">
        <v>23</v>
      </c>
    </row>
    <row r="3925" spans="1:9" x14ac:dyDescent="0.2">
      <c r="A3925">
        <v>2018</v>
      </c>
      <c r="B3925">
        <v>5</v>
      </c>
      <c r="C3925" t="s">
        <v>54</v>
      </c>
      <c r="D3925" t="s">
        <v>183</v>
      </c>
      <c r="E3925" t="s">
        <v>131</v>
      </c>
      <c r="F3925" t="s">
        <v>95</v>
      </c>
      <c r="G3925">
        <v>117</v>
      </c>
      <c r="H3925">
        <v>127</v>
      </c>
      <c r="I3925" t="s">
        <v>23</v>
      </c>
    </row>
    <row r="3926" spans="1:9" x14ac:dyDescent="0.2">
      <c r="A3926">
        <v>2018</v>
      </c>
      <c r="B3926">
        <v>5</v>
      </c>
      <c r="C3926" t="s">
        <v>54</v>
      </c>
      <c r="D3926" t="s">
        <v>159</v>
      </c>
      <c r="E3926" t="s">
        <v>121</v>
      </c>
      <c r="F3926" t="s">
        <v>95</v>
      </c>
      <c r="G3926">
        <v>75</v>
      </c>
      <c r="H3926">
        <v>63</v>
      </c>
      <c r="I3926" t="s">
        <v>23</v>
      </c>
    </row>
    <row r="3927" spans="1:9" x14ac:dyDescent="0.2">
      <c r="A3927">
        <v>2018</v>
      </c>
      <c r="B3927">
        <v>5</v>
      </c>
      <c r="C3927" t="s">
        <v>54</v>
      </c>
      <c r="D3927" t="s">
        <v>163</v>
      </c>
      <c r="E3927" t="s">
        <v>89</v>
      </c>
      <c r="F3927" t="s">
        <v>90</v>
      </c>
      <c r="G3927">
        <v>72</v>
      </c>
      <c r="H3927">
        <v>64</v>
      </c>
      <c r="I3927" t="s">
        <v>23</v>
      </c>
    </row>
    <row r="3928" spans="1:9" x14ac:dyDescent="0.2">
      <c r="A3928">
        <v>2018</v>
      </c>
      <c r="B3928">
        <v>5</v>
      </c>
      <c r="C3928" t="s">
        <v>54</v>
      </c>
      <c r="D3928" t="s">
        <v>403</v>
      </c>
      <c r="E3928" t="s">
        <v>100</v>
      </c>
      <c r="F3928" t="s">
        <v>114</v>
      </c>
      <c r="G3928">
        <v>102</v>
      </c>
      <c r="H3928">
        <v>72</v>
      </c>
      <c r="I3928" t="s">
        <v>23</v>
      </c>
    </row>
    <row r="3929" spans="1:9" x14ac:dyDescent="0.2">
      <c r="A3929">
        <v>2018</v>
      </c>
      <c r="B3929">
        <v>5</v>
      </c>
      <c r="C3929" t="s">
        <v>54</v>
      </c>
      <c r="D3929" t="s">
        <v>399</v>
      </c>
      <c r="E3929" t="s">
        <v>165</v>
      </c>
      <c r="F3929" t="s">
        <v>90</v>
      </c>
      <c r="G3929">
        <v>82</v>
      </c>
      <c r="H3929">
        <v>102</v>
      </c>
      <c r="I3929" t="s">
        <v>23</v>
      </c>
    </row>
    <row r="3930" spans="1:9" x14ac:dyDescent="0.2">
      <c r="A3930">
        <v>2018</v>
      </c>
      <c r="B3930">
        <v>5</v>
      </c>
      <c r="C3930" t="s">
        <v>54</v>
      </c>
      <c r="D3930" t="s">
        <v>317</v>
      </c>
      <c r="E3930" t="s">
        <v>123</v>
      </c>
      <c r="F3930" t="s">
        <v>98</v>
      </c>
      <c r="G3930">
        <v>118</v>
      </c>
      <c r="H3930">
        <v>114</v>
      </c>
      <c r="I3930" t="s">
        <v>23</v>
      </c>
    </row>
    <row r="3931" spans="1:9" x14ac:dyDescent="0.2">
      <c r="A3931">
        <v>2018</v>
      </c>
      <c r="B3931">
        <v>5</v>
      </c>
      <c r="C3931" t="s">
        <v>54</v>
      </c>
      <c r="D3931" t="s">
        <v>412</v>
      </c>
      <c r="E3931" t="s">
        <v>94</v>
      </c>
      <c r="F3931" t="s">
        <v>98</v>
      </c>
      <c r="G3931">
        <v>66</v>
      </c>
      <c r="H3931">
        <v>68</v>
      </c>
      <c r="I3931" t="s">
        <v>23</v>
      </c>
    </row>
    <row r="3932" spans="1:9" x14ac:dyDescent="0.2">
      <c r="A3932">
        <v>2018</v>
      </c>
      <c r="B3932">
        <v>5</v>
      </c>
      <c r="C3932" t="s">
        <v>54</v>
      </c>
      <c r="D3932" t="s">
        <v>293</v>
      </c>
      <c r="E3932" t="s">
        <v>103</v>
      </c>
      <c r="F3932" t="s">
        <v>95</v>
      </c>
      <c r="G3932">
        <v>92</v>
      </c>
      <c r="H3932">
        <v>90</v>
      </c>
      <c r="I3932" t="s">
        <v>23</v>
      </c>
    </row>
    <row r="3933" spans="1:9" x14ac:dyDescent="0.2">
      <c r="A3933">
        <v>2018</v>
      </c>
      <c r="B3933">
        <v>5</v>
      </c>
      <c r="C3933" t="s">
        <v>54</v>
      </c>
      <c r="D3933" t="s">
        <v>102</v>
      </c>
      <c r="E3933" t="s">
        <v>103</v>
      </c>
      <c r="F3933" t="s">
        <v>90</v>
      </c>
      <c r="G3933">
        <v>81</v>
      </c>
      <c r="H3933">
        <v>55</v>
      </c>
      <c r="I3933" t="s">
        <v>23</v>
      </c>
    </row>
    <row r="3934" spans="1:9" x14ac:dyDescent="0.2">
      <c r="A3934">
        <v>2018</v>
      </c>
      <c r="B3934">
        <v>5</v>
      </c>
      <c r="C3934" t="s">
        <v>54</v>
      </c>
      <c r="D3934" t="s">
        <v>227</v>
      </c>
      <c r="E3934" t="s">
        <v>138</v>
      </c>
      <c r="F3934" t="s">
        <v>98</v>
      </c>
      <c r="G3934">
        <v>93</v>
      </c>
      <c r="H3934">
        <v>95</v>
      </c>
      <c r="I3934" t="s">
        <v>23</v>
      </c>
    </row>
    <row r="3935" spans="1:9" x14ac:dyDescent="0.2">
      <c r="A3935">
        <v>2018</v>
      </c>
      <c r="B3935">
        <v>5</v>
      </c>
      <c r="C3935" t="s">
        <v>54</v>
      </c>
      <c r="D3935" t="s">
        <v>391</v>
      </c>
      <c r="E3935" t="s">
        <v>138</v>
      </c>
      <c r="F3935" t="s">
        <v>95</v>
      </c>
      <c r="G3935">
        <v>98</v>
      </c>
      <c r="H3935">
        <v>62</v>
      </c>
      <c r="I3935" t="s">
        <v>23</v>
      </c>
    </row>
    <row r="3936" spans="1:9" x14ac:dyDescent="0.2">
      <c r="A3936">
        <v>2018</v>
      </c>
      <c r="B3936">
        <v>5</v>
      </c>
      <c r="C3936" t="s">
        <v>54</v>
      </c>
      <c r="D3936" t="s">
        <v>206</v>
      </c>
      <c r="E3936" t="s">
        <v>117</v>
      </c>
      <c r="F3936" t="s">
        <v>125</v>
      </c>
      <c r="G3936">
        <v>95</v>
      </c>
      <c r="H3936">
        <v>0</v>
      </c>
      <c r="I3936" t="s">
        <v>23</v>
      </c>
    </row>
    <row r="3937" spans="1:9" x14ac:dyDescent="0.2">
      <c r="A3937">
        <v>2018</v>
      </c>
      <c r="B3937">
        <v>5</v>
      </c>
      <c r="C3937" t="s">
        <v>54</v>
      </c>
      <c r="D3937" t="s">
        <v>338</v>
      </c>
      <c r="E3937" t="s">
        <v>94</v>
      </c>
      <c r="F3937" t="s">
        <v>125</v>
      </c>
      <c r="G3937">
        <v>73</v>
      </c>
      <c r="H3937">
        <v>0</v>
      </c>
      <c r="I3937" t="s">
        <v>23</v>
      </c>
    </row>
    <row r="3938" spans="1:9" x14ac:dyDescent="0.2">
      <c r="A3938">
        <v>2018</v>
      </c>
      <c r="B3938">
        <v>5</v>
      </c>
      <c r="C3938" t="s">
        <v>54</v>
      </c>
      <c r="D3938" t="s">
        <v>306</v>
      </c>
      <c r="E3938" t="s">
        <v>138</v>
      </c>
      <c r="F3938" t="s">
        <v>125</v>
      </c>
      <c r="G3938">
        <v>95</v>
      </c>
      <c r="H3938">
        <v>77</v>
      </c>
      <c r="I3938" t="s">
        <v>23</v>
      </c>
    </row>
    <row r="3939" spans="1:9" x14ac:dyDescent="0.2">
      <c r="A3939">
        <v>2018</v>
      </c>
      <c r="B3939">
        <v>5</v>
      </c>
      <c r="C3939" t="s">
        <v>54</v>
      </c>
      <c r="D3939" t="s">
        <v>325</v>
      </c>
      <c r="E3939" t="s">
        <v>119</v>
      </c>
      <c r="F3939" t="s">
        <v>125</v>
      </c>
      <c r="G3939">
        <v>79</v>
      </c>
      <c r="H3939">
        <v>0</v>
      </c>
      <c r="I3939" t="s">
        <v>23</v>
      </c>
    </row>
    <row r="3940" spans="1:9" x14ac:dyDescent="0.2">
      <c r="A3940">
        <v>2018</v>
      </c>
      <c r="B3940">
        <v>6</v>
      </c>
      <c r="C3940" t="s">
        <v>54</v>
      </c>
      <c r="D3940" t="s">
        <v>367</v>
      </c>
      <c r="E3940" t="s">
        <v>111</v>
      </c>
      <c r="F3940" t="s">
        <v>95</v>
      </c>
      <c r="G3940">
        <v>100</v>
      </c>
      <c r="H3940">
        <v>87</v>
      </c>
      <c r="I3940" t="s">
        <v>23</v>
      </c>
    </row>
    <row r="3941" spans="1:9" x14ac:dyDescent="0.2">
      <c r="A3941">
        <v>2018</v>
      </c>
      <c r="B3941">
        <v>6</v>
      </c>
      <c r="C3941" t="s">
        <v>54</v>
      </c>
      <c r="D3941" t="s">
        <v>231</v>
      </c>
      <c r="E3941" t="s">
        <v>106</v>
      </c>
      <c r="F3941" t="s">
        <v>90</v>
      </c>
      <c r="G3941">
        <v>107</v>
      </c>
      <c r="H3941">
        <v>147</v>
      </c>
      <c r="I3941" t="s">
        <v>23</v>
      </c>
    </row>
    <row r="3942" spans="1:9" x14ac:dyDescent="0.2">
      <c r="A3942">
        <v>2018</v>
      </c>
      <c r="B3942">
        <v>6</v>
      </c>
      <c r="C3942" t="s">
        <v>54</v>
      </c>
      <c r="D3942" t="s">
        <v>409</v>
      </c>
      <c r="E3942" t="s">
        <v>128</v>
      </c>
      <c r="F3942" t="s">
        <v>98</v>
      </c>
      <c r="G3942">
        <v>84</v>
      </c>
      <c r="H3942">
        <v>80</v>
      </c>
      <c r="I3942" t="s">
        <v>23</v>
      </c>
    </row>
    <row r="3943" spans="1:9" x14ac:dyDescent="0.2">
      <c r="A3943">
        <v>2018</v>
      </c>
      <c r="B3943">
        <v>6</v>
      </c>
      <c r="C3943" t="s">
        <v>54</v>
      </c>
      <c r="D3943" t="s">
        <v>230</v>
      </c>
      <c r="E3943" t="s">
        <v>128</v>
      </c>
      <c r="F3943" t="s">
        <v>95</v>
      </c>
      <c r="G3943">
        <v>108</v>
      </c>
      <c r="H3943">
        <v>94</v>
      </c>
      <c r="I3943" t="s">
        <v>23</v>
      </c>
    </row>
    <row r="3944" spans="1:9" x14ac:dyDescent="0.2">
      <c r="A3944">
        <v>2018</v>
      </c>
      <c r="B3944">
        <v>6</v>
      </c>
      <c r="C3944" t="s">
        <v>54</v>
      </c>
      <c r="D3944" t="s">
        <v>239</v>
      </c>
      <c r="E3944" t="s">
        <v>109</v>
      </c>
      <c r="F3944" t="s">
        <v>90</v>
      </c>
      <c r="G3944">
        <v>85</v>
      </c>
      <c r="H3944">
        <v>49</v>
      </c>
      <c r="I3944" t="s">
        <v>23</v>
      </c>
    </row>
    <row r="3945" spans="1:9" x14ac:dyDescent="0.2">
      <c r="A3945">
        <v>2018</v>
      </c>
      <c r="B3945">
        <v>6</v>
      </c>
      <c r="C3945" t="s">
        <v>54</v>
      </c>
      <c r="D3945" t="s">
        <v>158</v>
      </c>
      <c r="E3945" t="s">
        <v>117</v>
      </c>
      <c r="F3945" t="s">
        <v>98</v>
      </c>
      <c r="G3945">
        <v>86</v>
      </c>
      <c r="H3945">
        <v>30</v>
      </c>
      <c r="I3945" t="s">
        <v>23</v>
      </c>
    </row>
    <row r="3946" spans="1:9" x14ac:dyDescent="0.2">
      <c r="A3946">
        <v>2018</v>
      </c>
      <c r="B3946">
        <v>6</v>
      </c>
      <c r="C3946" t="s">
        <v>54</v>
      </c>
      <c r="D3946" t="s">
        <v>206</v>
      </c>
      <c r="E3946" t="s">
        <v>117</v>
      </c>
      <c r="F3946" t="s">
        <v>90</v>
      </c>
      <c r="G3946">
        <v>89</v>
      </c>
      <c r="H3946">
        <v>111</v>
      </c>
      <c r="I3946" t="s">
        <v>23</v>
      </c>
    </row>
    <row r="3947" spans="1:9" x14ac:dyDescent="0.2">
      <c r="A3947">
        <v>2018</v>
      </c>
      <c r="B3947">
        <v>6</v>
      </c>
      <c r="C3947" t="s">
        <v>54</v>
      </c>
      <c r="D3947" t="s">
        <v>234</v>
      </c>
      <c r="E3947" t="s">
        <v>117</v>
      </c>
      <c r="F3947" t="s">
        <v>95</v>
      </c>
      <c r="G3947">
        <v>104</v>
      </c>
      <c r="H3947">
        <v>110</v>
      </c>
      <c r="I3947" t="s">
        <v>23</v>
      </c>
    </row>
    <row r="3948" spans="1:9" x14ac:dyDescent="0.2">
      <c r="A3948">
        <v>2018</v>
      </c>
      <c r="B3948">
        <v>6</v>
      </c>
      <c r="C3948" t="s">
        <v>54</v>
      </c>
      <c r="D3948" t="s">
        <v>183</v>
      </c>
      <c r="E3948" t="s">
        <v>131</v>
      </c>
      <c r="F3948" t="s">
        <v>95</v>
      </c>
      <c r="G3948">
        <v>130</v>
      </c>
      <c r="H3948">
        <v>149</v>
      </c>
      <c r="I3948" t="s">
        <v>23</v>
      </c>
    </row>
    <row r="3949" spans="1:9" x14ac:dyDescent="0.2">
      <c r="A3949">
        <v>2018</v>
      </c>
      <c r="B3949">
        <v>6</v>
      </c>
      <c r="C3949" t="s">
        <v>54</v>
      </c>
      <c r="D3949" t="s">
        <v>360</v>
      </c>
      <c r="E3949" t="s">
        <v>89</v>
      </c>
      <c r="F3949" t="s">
        <v>95</v>
      </c>
      <c r="G3949">
        <v>103</v>
      </c>
      <c r="H3949">
        <v>66</v>
      </c>
      <c r="I3949" t="s">
        <v>23</v>
      </c>
    </row>
    <row r="3950" spans="1:9" x14ac:dyDescent="0.2">
      <c r="A3950">
        <v>2018</v>
      </c>
      <c r="B3950">
        <v>6</v>
      </c>
      <c r="C3950" t="s">
        <v>54</v>
      </c>
      <c r="D3950" t="s">
        <v>403</v>
      </c>
      <c r="E3950" t="s">
        <v>100</v>
      </c>
      <c r="F3950" t="s">
        <v>114</v>
      </c>
      <c r="G3950">
        <v>106</v>
      </c>
      <c r="H3950">
        <v>128</v>
      </c>
      <c r="I3950" t="s">
        <v>23</v>
      </c>
    </row>
    <row r="3951" spans="1:9" x14ac:dyDescent="0.2">
      <c r="A3951">
        <v>2018</v>
      </c>
      <c r="B3951">
        <v>6</v>
      </c>
      <c r="C3951" t="s">
        <v>54</v>
      </c>
      <c r="D3951" t="s">
        <v>399</v>
      </c>
      <c r="E3951" t="s">
        <v>165</v>
      </c>
      <c r="F3951" t="s">
        <v>90</v>
      </c>
      <c r="G3951">
        <v>102</v>
      </c>
      <c r="H3951">
        <v>130</v>
      </c>
      <c r="I3951" t="s">
        <v>23</v>
      </c>
    </row>
    <row r="3952" spans="1:9" x14ac:dyDescent="0.2">
      <c r="A3952">
        <v>2018</v>
      </c>
      <c r="B3952">
        <v>6</v>
      </c>
      <c r="C3952" t="s">
        <v>54</v>
      </c>
      <c r="D3952" t="s">
        <v>328</v>
      </c>
      <c r="E3952" t="s">
        <v>123</v>
      </c>
      <c r="F3952" t="s">
        <v>95</v>
      </c>
      <c r="G3952">
        <v>81</v>
      </c>
      <c r="H3952">
        <v>76</v>
      </c>
      <c r="I3952" t="s">
        <v>23</v>
      </c>
    </row>
    <row r="3953" spans="1:9" x14ac:dyDescent="0.2">
      <c r="A3953">
        <v>2018</v>
      </c>
      <c r="B3953">
        <v>6</v>
      </c>
      <c r="C3953" t="s">
        <v>54</v>
      </c>
      <c r="D3953" t="s">
        <v>317</v>
      </c>
      <c r="E3953" t="s">
        <v>123</v>
      </c>
      <c r="F3953" t="s">
        <v>98</v>
      </c>
      <c r="G3953">
        <v>114</v>
      </c>
      <c r="H3953">
        <v>94</v>
      </c>
      <c r="I3953" t="s">
        <v>23</v>
      </c>
    </row>
    <row r="3954" spans="1:9" x14ac:dyDescent="0.2">
      <c r="A3954">
        <v>2018</v>
      </c>
      <c r="B3954">
        <v>6</v>
      </c>
      <c r="C3954" t="s">
        <v>54</v>
      </c>
      <c r="D3954" t="s">
        <v>293</v>
      </c>
      <c r="E3954" t="s">
        <v>103</v>
      </c>
      <c r="F3954" t="s">
        <v>95</v>
      </c>
      <c r="G3954">
        <v>94</v>
      </c>
      <c r="H3954">
        <v>125</v>
      </c>
      <c r="I3954" t="s">
        <v>23</v>
      </c>
    </row>
    <row r="3955" spans="1:9" x14ac:dyDescent="0.2">
      <c r="A3955">
        <v>2018</v>
      </c>
      <c r="B3955">
        <v>6</v>
      </c>
      <c r="C3955" t="s">
        <v>54</v>
      </c>
      <c r="D3955" t="s">
        <v>413</v>
      </c>
      <c r="E3955" t="s">
        <v>103</v>
      </c>
      <c r="F3955" t="s">
        <v>90</v>
      </c>
      <c r="G3955">
        <v>97</v>
      </c>
      <c r="H3955">
        <v>113</v>
      </c>
      <c r="I3955" t="s">
        <v>23</v>
      </c>
    </row>
    <row r="3956" spans="1:9" x14ac:dyDescent="0.2">
      <c r="A3956">
        <v>2018</v>
      </c>
      <c r="B3956">
        <v>6</v>
      </c>
      <c r="C3956" t="s">
        <v>54</v>
      </c>
      <c r="D3956" t="s">
        <v>227</v>
      </c>
      <c r="E3956" t="s">
        <v>138</v>
      </c>
      <c r="F3956" t="s">
        <v>98</v>
      </c>
      <c r="G3956">
        <v>80</v>
      </c>
      <c r="H3956">
        <v>36</v>
      </c>
      <c r="I3956" t="s">
        <v>23</v>
      </c>
    </row>
    <row r="3957" spans="1:9" x14ac:dyDescent="0.2">
      <c r="A3957">
        <v>2018</v>
      </c>
      <c r="B3957">
        <v>6</v>
      </c>
      <c r="C3957" t="s">
        <v>54</v>
      </c>
      <c r="D3957" t="s">
        <v>325</v>
      </c>
      <c r="E3957" t="s">
        <v>119</v>
      </c>
      <c r="F3957" t="s">
        <v>98</v>
      </c>
      <c r="G3957">
        <v>89</v>
      </c>
      <c r="H3957">
        <v>112</v>
      </c>
      <c r="I3957" t="s">
        <v>23</v>
      </c>
    </row>
    <row r="3958" spans="1:9" x14ac:dyDescent="0.2">
      <c r="A3958">
        <v>2018</v>
      </c>
      <c r="B3958">
        <v>6</v>
      </c>
      <c r="C3958" t="s">
        <v>54</v>
      </c>
      <c r="D3958" t="s">
        <v>414</v>
      </c>
      <c r="E3958" t="s">
        <v>165</v>
      </c>
      <c r="F3958" t="s">
        <v>125</v>
      </c>
      <c r="G3958">
        <v>78</v>
      </c>
      <c r="H3958">
        <v>82</v>
      </c>
      <c r="I3958" t="s">
        <v>23</v>
      </c>
    </row>
    <row r="3959" spans="1:9" x14ac:dyDescent="0.2">
      <c r="A3959">
        <v>2018</v>
      </c>
      <c r="B3959">
        <v>6</v>
      </c>
      <c r="C3959" t="s">
        <v>54</v>
      </c>
      <c r="D3959" t="s">
        <v>338</v>
      </c>
      <c r="E3959" t="s">
        <v>94</v>
      </c>
      <c r="F3959" t="s">
        <v>125</v>
      </c>
      <c r="G3959">
        <v>73</v>
      </c>
      <c r="H3959">
        <v>0</v>
      </c>
      <c r="I3959" t="s">
        <v>23</v>
      </c>
    </row>
    <row r="3960" spans="1:9" x14ac:dyDescent="0.2">
      <c r="A3960">
        <v>2018</v>
      </c>
      <c r="B3960">
        <v>6</v>
      </c>
      <c r="C3960" t="s">
        <v>54</v>
      </c>
      <c r="D3960" t="s">
        <v>102</v>
      </c>
      <c r="E3960" t="s">
        <v>103</v>
      </c>
      <c r="F3960" t="s">
        <v>125</v>
      </c>
      <c r="G3960">
        <v>81</v>
      </c>
      <c r="H3960">
        <v>0</v>
      </c>
      <c r="I3960" t="s">
        <v>23</v>
      </c>
    </row>
    <row r="3961" spans="1:9" x14ac:dyDescent="0.2">
      <c r="A3961">
        <v>2018</v>
      </c>
      <c r="B3961">
        <v>6</v>
      </c>
      <c r="C3961" t="s">
        <v>54</v>
      </c>
      <c r="D3961" t="s">
        <v>391</v>
      </c>
      <c r="E3961" t="s">
        <v>138</v>
      </c>
      <c r="F3961" t="s">
        <v>125</v>
      </c>
      <c r="G3961">
        <v>98</v>
      </c>
      <c r="H3961">
        <v>0</v>
      </c>
      <c r="I3961" t="s">
        <v>23</v>
      </c>
    </row>
    <row r="3962" spans="1:9" x14ac:dyDescent="0.2">
      <c r="A3962">
        <v>2018</v>
      </c>
      <c r="B3962">
        <v>7</v>
      </c>
      <c r="C3962" t="s">
        <v>54</v>
      </c>
      <c r="D3962" t="s">
        <v>367</v>
      </c>
      <c r="E3962" t="s">
        <v>111</v>
      </c>
      <c r="F3962" t="s">
        <v>95</v>
      </c>
      <c r="G3962">
        <v>104</v>
      </c>
      <c r="H3962">
        <v>89</v>
      </c>
      <c r="I3962" t="s">
        <v>23</v>
      </c>
    </row>
    <row r="3963" spans="1:9" x14ac:dyDescent="0.2">
      <c r="A3963">
        <v>2018</v>
      </c>
      <c r="B3963">
        <v>7</v>
      </c>
      <c r="C3963" t="s">
        <v>54</v>
      </c>
      <c r="D3963" t="s">
        <v>231</v>
      </c>
      <c r="E3963" t="s">
        <v>106</v>
      </c>
      <c r="F3963" t="s">
        <v>90</v>
      </c>
      <c r="G3963">
        <v>102</v>
      </c>
      <c r="H3963">
        <v>85</v>
      </c>
      <c r="I3963" t="s">
        <v>23</v>
      </c>
    </row>
    <row r="3964" spans="1:9" x14ac:dyDescent="0.2">
      <c r="A3964">
        <v>2018</v>
      </c>
      <c r="B3964">
        <v>7</v>
      </c>
      <c r="C3964" t="s">
        <v>54</v>
      </c>
      <c r="D3964" t="s">
        <v>409</v>
      </c>
      <c r="E3964" t="s">
        <v>128</v>
      </c>
      <c r="F3964" t="s">
        <v>98</v>
      </c>
      <c r="G3964">
        <v>79</v>
      </c>
      <c r="H3964">
        <v>83</v>
      </c>
      <c r="I3964" t="s">
        <v>23</v>
      </c>
    </row>
    <row r="3965" spans="1:9" x14ac:dyDescent="0.2">
      <c r="A3965">
        <v>2018</v>
      </c>
      <c r="B3965">
        <v>7</v>
      </c>
      <c r="C3965" t="s">
        <v>54</v>
      </c>
      <c r="D3965" t="s">
        <v>230</v>
      </c>
      <c r="E3965" t="s">
        <v>128</v>
      </c>
      <c r="F3965" t="s">
        <v>95</v>
      </c>
      <c r="G3965">
        <v>104</v>
      </c>
      <c r="H3965">
        <v>108</v>
      </c>
      <c r="I3965" t="s">
        <v>23</v>
      </c>
    </row>
    <row r="3966" spans="1:9" x14ac:dyDescent="0.2">
      <c r="A3966">
        <v>2018</v>
      </c>
      <c r="B3966">
        <v>7</v>
      </c>
      <c r="C3966" t="s">
        <v>54</v>
      </c>
      <c r="D3966" t="s">
        <v>239</v>
      </c>
      <c r="E3966" t="s">
        <v>109</v>
      </c>
      <c r="F3966" t="s">
        <v>90</v>
      </c>
      <c r="G3966">
        <v>80</v>
      </c>
      <c r="H3966">
        <v>91</v>
      </c>
      <c r="I3966" t="s">
        <v>23</v>
      </c>
    </row>
    <row r="3967" spans="1:9" x14ac:dyDescent="0.2">
      <c r="A3967">
        <v>2018</v>
      </c>
      <c r="B3967">
        <v>7</v>
      </c>
      <c r="C3967" t="s">
        <v>54</v>
      </c>
      <c r="D3967" t="s">
        <v>206</v>
      </c>
      <c r="E3967" t="s">
        <v>117</v>
      </c>
      <c r="F3967" t="s">
        <v>90</v>
      </c>
      <c r="G3967">
        <v>106</v>
      </c>
      <c r="H3967">
        <v>88</v>
      </c>
      <c r="I3967" t="s">
        <v>23</v>
      </c>
    </row>
    <row r="3968" spans="1:9" x14ac:dyDescent="0.2">
      <c r="A3968">
        <v>2018</v>
      </c>
      <c r="B3968">
        <v>7</v>
      </c>
      <c r="C3968" t="s">
        <v>54</v>
      </c>
      <c r="D3968" t="s">
        <v>183</v>
      </c>
      <c r="E3968" t="s">
        <v>131</v>
      </c>
      <c r="F3968" t="s">
        <v>95</v>
      </c>
      <c r="G3968">
        <v>131</v>
      </c>
      <c r="H3968">
        <v>110</v>
      </c>
      <c r="I3968" t="s">
        <v>23</v>
      </c>
    </row>
    <row r="3969" spans="1:9" x14ac:dyDescent="0.2">
      <c r="A3969">
        <v>2018</v>
      </c>
      <c r="B3969">
        <v>7</v>
      </c>
      <c r="C3969" t="s">
        <v>54</v>
      </c>
      <c r="D3969" t="s">
        <v>415</v>
      </c>
      <c r="E3969" t="s">
        <v>113</v>
      </c>
      <c r="F3969" t="s">
        <v>95</v>
      </c>
      <c r="G3969">
        <v>80</v>
      </c>
      <c r="H3969">
        <v>54</v>
      </c>
      <c r="I3969" t="s">
        <v>23</v>
      </c>
    </row>
    <row r="3970" spans="1:9" x14ac:dyDescent="0.2">
      <c r="A3970">
        <v>2018</v>
      </c>
      <c r="B3970">
        <v>7</v>
      </c>
      <c r="C3970" t="s">
        <v>54</v>
      </c>
      <c r="D3970" t="s">
        <v>416</v>
      </c>
      <c r="E3970" t="s">
        <v>121</v>
      </c>
      <c r="F3970" t="s">
        <v>98</v>
      </c>
      <c r="G3970">
        <v>108</v>
      </c>
      <c r="H3970">
        <v>87</v>
      </c>
      <c r="I3970" t="s">
        <v>23</v>
      </c>
    </row>
    <row r="3971" spans="1:9" x14ac:dyDescent="0.2">
      <c r="A3971">
        <v>2018</v>
      </c>
      <c r="B3971">
        <v>7</v>
      </c>
      <c r="C3971" t="s">
        <v>54</v>
      </c>
      <c r="D3971" t="s">
        <v>403</v>
      </c>
      <c r="E3971" t="s">
        <v>100</v>
      </c>
      <c r="F3971" t="s">
        <v>114</v>
      </c>
      <c r="G3971">
        <v>114</v>
      </c>
      <c r="H3971">
        <v>115</v>
      </c>
      <c r="I3971" t="s">
        <v>23</v>
      </c>
    </row>
    <row r="3972" spans="1:9" x14ac:dyDescent="0.2">
      <c r="A3972">
        <v>2018</v>
      </c>
      <c r="B3972">
        <v>7</v>
      </c>
      <c r="C3972" t="s">
        <v>54</v>
      </c>
      <c r="D3972" t="s">
        <v>414</v>
      </c>
      <c r="E3972" t="s">
        <v>165</v>
      </c>
      <c r="F3972" t="s">
        <v>98</v>
      </c>
      <c r="G3972">
        <v>78</v>
      </c>
      <c r="H3972">
        <v>80</v>
      </c>
      <c r="I3972" t="s">
        <v>23</v>
      </c>
    </row>
    <row r="3973" spans="1:9" x14ac:dyDescent="0.2">
      <c r="A3973">
        <v>2018</v>
      </c>
      <c r="B3973">
        <v>7</v>
      </c>
      <c r="C3973" t="s">
        <v>54</v>
      </c>
      <c r="D3973" t="s">
        <v>399</v>
      </c>
      <c r="E3973" t="s">
        <v>165</v>
      </c>
      <c r="F3973" t="s">
        <v>90</v>
      </c>
      <c r="G3973">
        <v>106</v>
      </c>
      <c r="H3973">
        <v>100</v>
      </c>
      <c r="I3973" t="s">
        <v>23</v>
      </c>
    </row>
    <row r="3974" spans="1:9" x14ac:dyDescent="0.2">
      <c r="A3974">
        <v>2018</v>
      </c>
      <c r="B3974">
        <v>7</v>
      </c>
      <c r="C3974" t="s">
        <v>54</v>
      </c>
      <c r="D3974" t="s">
        <v>317</v>
      </c>
      <c r="E3974" t="s">
        <v>123</v>
      </c>
      <c r="F3974" t="s">
        <v>98</v>
      </c>
      <c r="G3974">
        <v>116</v>
      </c>
      <c r="H3974">
        <v>111</v>
      </c>
      <c r="I3974" t="s">
        <v>23</v>
      </c>
    </row>
    <row r="3975" spans="1:9" x14ac:dyDescent="0.2">
      <c r="A3975">
        <v>2018</v>
      </c>
      <c r="B3975">
        <v>7</v>
      </c>
      <c r="C3975" t="s">
        <v>54</v>
      </c>
      <c r="D3975" t="s">
        <v>293</v>
      </c>
      <c r="E3975" t="s">
        <v>103</v>
      </c>
      <c r="F3975" t="s">
        <v>95</v>
      </c>
      <c r="G3975">
        <v>88</v>
      </c>
      <c r="H3975">
        <v>82</v>
      </c>
      <c r="I3975" t="s">
        <v>23</v>
      </c>
    </row>
    <row r="3976" spans="1:9" x14ac:dyDescent="0.2">
      <c r="A3976">
        <v>2018</v>
      </c>
      <c r="B3976">
        <v>7</v>
      </c>
      <c r="C3976" t="s">
        <v>54</v>
      </c>
      <c r="D3976" t="s">
        <v>413</v>
      </c>
      <c r="E3976" t="s">
        <v>103</v>
      </c>
      <c r="F3976" t="s">
        <v>90</v>
      </c>
      <c r="G3976">
        <v>92</v>
      </c>
      <c r="H3976">
        <v>54</v>
      </c>
      <c r="I3976" t="s">
        <v>23</v>
      </c>
    </row>
    <row r="3977" spans="1:9" x14ac:dyDescent="0.2">
      <c r="A3977">
        <v>2018</v>
      </c>
      <c r="B3977">
        <v>7</v>
      </c>
      <c r="C3977" t="s">
        <v>54</v>
      </c>
      <c r="D3977" t="s">
        <v>391</v>
      </c>
      <c r="E3977" t="s">
        <v>138</v>
      </c>
      <c r="F3977" t="s">
        <v>95</v>
      </c>
      <c r="G3977">
        <v>103</v>
      </c>
      <c r="H3977">
        <v>123</v>
      </c>
      <c r="I3977" t="s">
        <v>23</v>
      </c>
    </row>
    <row r="3978" spans="1:9" x14ac:dyDescent="0.2">
      <c r="A3978">
        <v>2018</v>
      </c>
      <c r="B3978">
        <v>7</v>
      </c>
      <c r="C3978" t="s">
        <v>54</v>
      </c>
      <c r="D3978" t="s">
        <v>227</v>
      </c>
      <c r="E3978" t="s">
        <v>138</v>
      </c>
      <c r="F3978" t="s">
        <v>98</v>
      </c>
      <c r="G3978">
        <v>81</v>
      </c>
      <c r="H3978">
        <v>73</v>
      </c>
      <c r="I3978" t="s">
        <v>23</v>
      </c>
    </row>
    <row r="3979" spans="1:9" x14ac:dyDescent="0.2">
      <c r="A3979">
        <v>2018</v>
      </c>
      <c r="B3979">
        <v>7</v>
      </c>
      <c r="C3979" t="s">
        <v>54</v>
      </c>
      <c r="D3979" t="s">
        <v>313</v>
      </c>
      <c r="E3979" t="s">
        <v>119</v>
      </c>
      <c r="F3979" t="s">
        <v>95</v>
      </c>
      <c r="G3979">
        <v>93</v>
      </c>
      <c r="H3979">
        <v>101</v>
      </c>
      <c r="I3979" t="s">
        <v>23</v>
      </c>
    </row>
    <row r="3980" spans="1:9" x14ac:dyDescent="0.2">
      <c r="A3980">
        <v>2018</v>
      </c>
      <c r="B3980">
        <v>7</v>
      </c>
      <c r="C3980" t="s">
        <v>54</v>
      </c>
      <c r="D3980" t="s">
        <v>108</v>
      </c>
      <c r="E3980" t="s">
        <v>109</v>
      </c>
      <c r="F3980" t="s">
        <v>125</v>
      </c>
      <c r="G3980">
        <v>82</v>
      </c>
      <c r="H3980">
        <v>0</v>
      </c>
      <c r="I3980" t="s">
        <v>23</v>
      </c>
    </row>
    <row r="3981" spans="1:9" x14ac:dyDescent="0.2">
      <c r="A3981">
        <v>2018</v>
      </c>
      <c r="B3981">
        <v>7</v>
      </c>
      <c r="C3981" t="s">
        <v>54</v>
      </c>
      <c r="D3981" t="s">
        <v>234</v>
      </c>
      <c r="E3981" t="s">
        <v>117</v>
      </c>
      <c r="F3981" t="s">
        <v>125</v>
      </c>
      <c r="G3981">
        <v>104</v>
      </c>
      <c r="H3981">
        <v>0</v>
      </c>
      <c r="I3981" t="s">
        <v>23</v>
      </c>
    </row>
    <row r="3982" spans="1:9" x14ac:dyDescent="0.2">
      <c r="A3982">
        <v>2018</v>
      </c>
      <c r="B3982">
        <v>7</v>
      </c>
      <c r="C3982" t="s">
        <v>54</v>
      </c>
      <c r="D3982" t="s">
        <v>243</v>
      </c>
      <c r="E3982" t="s">
        <v>121</v>
      </c>
      <c r="F3982" t="s">
        <v>125</v>
      </c>
      <c r="G3982">
        <v>121</v>
      </c>
      <c r="H3982">
        <v>0</v>
      </c>
      <c r="I3982" t="s">
        <v>23</v>
      </c>
    </row>
    <row r="3983" spans="1:9" x14ac:dyDescent="0.2">
      <c r="A3983">
        <v>2018</v>
      </c>
      <c r="B3983">
        <v>7</v>
      </c>
      <c r="C3983" t="s">
        <v>54</v>
      </c>
      <c r="D3983" t="s">
        <v>338</v>
      </c>
      <c r="E3983" t="s">
        <v>94</v>
      </c>
      <c r="F3983" t="s">
        <v>125</v>
      </c>
      <c r="G3983">
        <v>73</v>
      </c>
      <c r="H3983">
        <v>0</v>
      </c>
      <c r="I3983" t="s">
        <v>23</v>
      </c>
    </row>
    <row r="3984" spans="1:9" x14ac:dyDescent="0.2">
      <c r="A3984">
        <v>2018</v>
      </c>
      <c r="B3984">
        <v>8</v>
      </c>
      <c r="C3984" t="s">
        <v>54</v>
      </c>
      <c r="D3984" t="s">
        <v>367</v>
      </c>
      <c r="E3984" t="s">
        <v>111</v>
      </c>
      <c r="F3984" t="s">
        <v>95</v>
      </c>
      <c r="G3984">
        <v>97</v>
      </c>
      <c r="H3984">
        <v>40</v>
      </c>
      <c r="I3984" t="s">
        <v>23</v>
      </c>
    </row>
    <row r="3985" spans="1:9" x14ac:dyDescent="0.2">
      <c r="A3985">
        <v>2018</v>
      </c>
      <c r="B3985">
        <v>8</v>
      </c>
      <c r="C3985" t="s">
        <v>54</v>
      </c>
      <c r="D3985" t="s">
        <v>231</v>
      </c>
      <c r="E3985" t="s">
        <v>106</v>
      </c>
      <c r="F3985" t="s">
        <v>90</v>
      </c>
      <c r="G3985">
        <v>108</v>
      </c>
      <c r="H3985">
        <v>116</v>
      </c>
      <c r="I3985" t="s">
        <v>23</v>
      </c>
    </row>
    <row r="3986" spans="1:9" x14ac:dyDescent="0.2">
      <c r="A3986">
        <v>2018</v>
      </c>
      <c r="B3986">
        <v>8</v>
      </c>
      <c r="C3986" t="s">
        <v>54</v>
      </c>
      <c r="D3986" t="s">
        <v>409</v>
      </c>
      <c r="E3986" t="s">
        <v>128</v>
      </c>
      <c r="F3986" t="s">
        <v>98</v>
      </c>
      <c r="G3986">
        <v>84</v>
      </c>
      <c r="H3986">
        <v>123</v>
      </c>
      <c r="I3986" t="s">
        <v>23</v>
      </c>
    </row>
    <row r="3987" spans="1:9" x14ac:dyDescent="0.2">
      <c r="A3987">
        <v>2018</v>
      </c>
      <c r="B3987">
        <v>8</v>
      </c>
      <c r="C3987" t="s">
        <v>54</v>
      </c>
      <c r="D3987" t="s">
        <v>230</v>
      </c>
      <c r="E3987" t="s">
        <v>128</v>
      </c>
      <c r="F3987" t="s">
        <v>95</v>
      </c>
      <c r="G3987">
        <v>111</v>
      </c>
      <c r="H3987">
        <v>137</v>
      </c>
      <c r="I3987" t="s">
        <v>23</v>
      </c>
    </row>
    <row r="3988" spans="1:9" x14ac:dyDescent="0.2">
      <c r="A3988">
        <v>2018</v>
      </c>
      <c r="B3988">
        <v>8</v>
      </c>
      <c r="C3988" t="s">
        <v>54</v>
      </c>
      <c r="D3988" t="s">
        <v>239</v>
      </c>
      <c r="E3988" t="s">
        <v>109</v>
      </c>
      <c r="F3988" t="s">
        <v>90</v>
      </c>
      <c r="G3988">
        <v>79</v>
      </c>
      <c r="H3988">
        <v>94</v>
      </c>
      <c r="I3988" t="s">
        <v>23</v>
      </c>
    </row>
    <row r="3989" spans="1:9" x14ac:dyDescent="0.2">
      <c r="A3989">
        <v>2018</v>
      </c>
      <c r="B3989">
        <v>8</v>
      </c>
      <c r="C3989" t="s">
        <v>54</v>
      </c>
      <c r="D3989" t="s">
        <v>234</v>
      </c>
      <c r="E3989" t="s">
        <v>117</v>
      </c>
      <c r="F3989" t="s">
        <v>95</v>
      </c>
      <c r="G3989">
        <v>121</v>
      </c>
      <c r="H3989">
        <v>155</v>
      </c>
      <c r="I3989" t="s">
        <v>23</v>
      </c>
    </row>
    <row r="3990" spans="1:9" x14ac:dyDescent="0.2">
      <c r="A3990">
        <v>2018</v>
      </c>
      <c r="B3990">
        <v>8</v>
      </c>
      <c r="C3990" t="s">
        <v>54</v>
      </c>
      <c r="D3990" t="s">
        <v>158</v>
      </c>
      <c r="E3990" t="s">
        <v>117</v>
      </c>
      <c r="F3990" t="s">
        <v>98</v>
      </c>
      <c r="G3990">
        <v>87</v>
      </c>
      <c r="H3990">
        <v>55</v>
      </c>
      <c r="I3990" t="s">
        <v>23</v>
      </c>
    </row>
    <row r="3991" spans="1:9" x14ac:dyDescent="0.2">
      <c r="A3991">
        <v>2018</v>
      </c>
      <c r="B3991">
        <v>8</v>
      </c>
      <c r="C3991" t="s">
        <v>54</v>
      </c>
      <c r="D3991" t="s">
        <v>206</v>
      </c>
      <c r="E3991" t="s">
        <v>117</v>
      </c>
      <c r="F3991" t="s">
        <v>90</v>
      </c>
      <c r="G3991">
        <v>113</v>
      </c>
      <c r="H3991">
        <v>113</v>
      </c>
      <c r="I3991" t="s">
        <v>23</v>
      </c>
    </row>
    <row r="3992" spans="1:9" x14ac:dyDescent="0.2">
      <c r="A3992">
        <v>2018</v>
      </c>
      <c r="B3992">
        <v>8</v>
      </c>
      <c r="C3992" t="s">
        <v>54</v>
      </c>
      <c r="D3992" t="s">
        <v>183</v>
      </c>
      <c r="E3992" t="s">
        <v>131</v>
      </c>
      <c r="F3992" t="s">
        <v>95</v>
      </c>
      <c r="G3992">
        <v>130</v>
      </c>
      <c r="H3992">
        <v>104</v>
      </c>
      <c r="I3992" t="s">
        <v>23</v>
      </c>
    </row>
    <row r="3993" spans="1:9" x14ac:dyDescent="0.2">
      <c r="A3993">
        <v>2018</v>
      </c>
      <c r="B3993">
        <v>8</v>
      </c>
      <c r="C3993" t="s">
        <v>54</v>
      </c>
      <c r="D3993" t="s">
        <v>416</v>
      </c>
      <c r="E3993" t="s">
        <v>121</v>
      </c>
      <c r="F3993" t="s">
        <v>98</v>
      </c>
      <c r="G3993">
        <v>99</v>
      </c>
      <c r="H3993">
        <v>68</v>
      </c>
      <c r="I3993" t="s">
        <v>23</v>
      </c>
    </row>
    <row r="3994" spans="1:9" x14ac:dyDescent="0.2">
      <c r="A3994">
        <v>2018</v>
      </c>
      <c r="B3994">
        <v>8</v>
      </c>
      <c r="C3994" t="s">
        <v>54</v>
      </c>
      <c r="D3994" t="s">
        <v>403</v>
      </c>
      <c r="E3994" t="s">
        <v>100</v>
      </c>
      <c r="F3994" t="s">
        <v>114</v>
      </c>
      <c r="G3994">
        <v>103</v>
      </c>
      <c r="H3994">
        <v>94</v>
      </c>
      <c r="I3994" t="s">
        <v>23</v>
      </c>
    </row>
    <row r="3995" spans="1:9" x14ac:dyDescent="0.2">
      <c r="A3995">
        <v>2018</v>
      </c>
      <c r="B3995">
        <v>8</v>
      </c>
      <c r="C3995" t="s">
        <v>54</v>
      </c>
      <c r="D3995" t="s">
        <v>414</v>
      </c>
      <c r="E3995" t="s">
        <v>165</v>
      </c>
      <c r="F3995" t="s">
        <v>98</v>
      </c>
      <c r="G3995">
        <v>86</v>
      </c>
      <c r="H3995">
        <v>107</v>
      </c>
      <c r="I3995" t="s">
        <v>23</v>
      </c>
    </row>
    <row r="3996" spans="1:9" x14ac:dyDescent="0.2">
      <c r="A3996">
        <v>2018</v>
      </c>
      <c r="B3996">
        <v>8</v>
      </c>
      <c r="C3996" t="s">
        <v>54</v>
      </c>
      <c r="D3996" t="s">
        <v>399</v>
      </c>
      <c r="E3996" t="s">
        <v>165</v>
      </c>
      <c r="F3996" t="s">
        <v>90</v>
      </c>
      <c r="G3996">
        <v>100</v>
      </c>
      <c r="H3996">
        <v>76</v>
      </c>
      <c r="I3996" t="s">
        <v>23</v>
      </c>
    </row>
    <row r="3997" spans="1:9" x14ac:dyDescent="0.2">
      <c r="A3997">
        <v>2018</v>
      </c>
      <c r="B3997">
        <v>8</v>
      </c>
      <c r="C3997" t="s">
        <v>54</v>
      </c>
      <c r="D3997" t="s">
        <v>317</v>
      </c>
      <c r="E3997" t="s">
        <v>123</v>
      </c>
      <c r="F3997" t="s">
        <v>98</v>
      </c>
      <c r="G3997">
        <v>136</v>
      </c>
      <c r="H3997">
        <v>113</v>
      </c>
      <c r="I3997" t="s">
        <v>23</v>
      </c>
    </row>
    <row r="3998" spans="1:9" x14ac:dyDescent="0.2">
      <c r="A3998">
        <v>2018</v>
      </c>
      <c r="B3998">
        <v>8</v>
      </c>
      <c r="C3998" t="s">
        <v>54</v>
      </c>
      <c r="D3998" t="s">
        <v>293</v>
      </c>
      <c r="E3998" t="s">
        <v>103</v>
      </c>
      <c r="F3998" t="s">
        <v>95</v>
      </c>
      <c r="G3998">
        <v>94</v>
      </c>
      <c r="H3998">
        <v>95</v>
      </c>
      <c r="I3998" t="s">
        <v>23</v>
      </c>
    </row>
    <row r="3999" spans="1:9" x14ac:dyDescent="0.2">
      <c r="A3999">
        <v>2018</v>
      </c>
      <c r="B3999">
        <v>8</v>
      </c>
      <c r="C3999" t="s">
        <v>54</v>
      </c>
      <c r="D3999" t="s">
        <v>413</v>
      </c>
      <c r="E3999" t="s">
        <v>103</v>
      </c>
      <c r="F3999" t="s">
        <v>90</v>
      </c>
      <c r="G3999">
        <v>79</v>
      </c>
      <c r="H3999">
        <v>28</v>
      </c>
      <c r="I3999" t="s">
        <v>23</v>
      </c>
    </row>
    <row r="4000" spans="1:9" x14ac:dyDescent="0.2">
      <c r="A4000">
        <v>2018</v>
      </c>
      <c r="B4000">
        <v>8</v>
      </c>
      <c r="C4000" t="s">
        <v>54</v>
      </c>
      <c r="D4000" t="s">
        <v>391</v>
      </c>
      <c r="E4000" t="s">
        <v>138</v>
      </c>
      <c r="F4000" t="s">
        <v>95</v>
      </c>
      <c r="G4000">
        <v>99</v>
      </c>
      <c r="H4000">
        <v>103</v>
      </c>
      <c r="I4000" t="s">
        <v>23</v>
      </c>
    </row>
    <row r="4001" spans="1:9" x14ac:dyDescent="0.2">
      <c r="A4001">
        <v>2018</v>
      </c>
      <c r="B4001">
        <v>8</v>
      </c>
      <c r="C4001" t="s">
        <v>54</v>
      </c>
      <c r="D4001" t="s">
        <v>313</v>
      </c>
      <c r="E4001" t="s">
        <v>119</v>
      </c>
      <c r="F4001" t="s">
        <v>95</v>
      </c>
      <c r="G4001">
        <v>97</v>
      </c>
      <c r="H4001">
        <v>88</v>
      </c>
      <c r="I4001" t="s">
        <v>23</v>
      </c>
    </row>
    <row r="4002" spans="1:9" x14ac:dyDescent="0.2">
      <c r="A4002">
        <v>2018</v>
      </c>
      <c r="B4002">
        <v>8</v>
      </c>
      <c r="C4002" t="s">
        <v>54</v>
      </c>
      <c r="D4002" t="s">
        <v>417</v>
      </c>
      <c r="E4002" t="s">
        <v>131</v>
      </c>
      <c r="F4002" t="s">
        <v>125</v>
      </c>
      <c r="G4002">
        <v>78</v>
      </c>
      <c r="H4002">
        <v>67</v>
      </c>
      <c r="I4002" t="s">
        <v>23</v>
      </c>
    </row>
    <row r="4003" spans="1:9" x14ac:dyDescent="0.2">
      <c r="A4003">
        <v>2018</v>
      </c>
      <c r="B4003">
        <v>8</v>
      </c>
      <c r="C4003" t="s">
        <v>54</v>
      </c>
      <c r="D4003" t="s">
        <v>243</v>
      </c>
      <c r="E4003" t="s">
        <v>121</v>
      </c>
      <c r="F4003" t="s">
        <v>125</v>
      </c>
      <c r="G4003">
        <v>121</v>
      </c>
      <c r="H4003">
        <v>0</v>
      </c>
      <c r="I4003" t="s">
        <v>23</v>
      </c>
    </row>
    <row r="4004" spans="1:9" x14ac:dyDescent="0.2">
      <c r="A4004">
        <v>2018</v>
      </c>
      <c r="B4004">
        <v>8</v>
      </c>
      <c r="C4004" t="s">
        <v>54</v>
      </c>
      <c r="D4004" t="s">
        <v>338</v>
      </c>
      <c r="E4004" t="s">
        <v>94</v>
      </c>
      <c r="F4004" t="s">
        <v>125</v>
      </c>
      <c r="G4004">
        <v>73</v>
      </c>
      <c r="H4004">
        <v>0</v>
      </c>
      <c r="I4004" t="s">
        <v>23</v>
      </c>
    </row>
    <row r="4005" spans="1:9" x14ac:dyDescent="0.2">
      <c r="A4005">
        <v>2018</v>
      </c>
      <c r="B4005">
        <v>8</v>
      </c>
      <c r="C4005" t="s">
        <v>54</v>
      </c>
      <c r="D4005" t="s">
        <v>137</v>
      </c>
      <c r="E4005" t="s">
        <v>138</v>
      </c>
      <c r="F4005" t="s">
        <v>125</v>
      </c>
      <c r="G4005">
        <v>62</v>
      </c>
      <c r="H4005">
        <v>41</v>
      </c>
      <c r="I4005" t="s">
        <v>23</v>
      </c>
    </row>
    <row r="4006" spans="1:9" x14ac:dyDescent="0.2">
      <c r="A4006">
        <v>2018</v>
      </c>
      <c r="B4006">
        <v>9</v>
      </c>
      <c r="C4006" t="s">
        <v>54</v>
      </c>
      <c r="D4006" t="s">
        <v>367</v>
      </c>
      <c r="E4006" t="s">
        <v>111</v>
      </c>
      <c r="F4006" t="s">
        <v>95</v>
      </c>
      <c r="G4006">
        <v>92</v>
      </c>
      <c r="H4006">
        <v>84</v>
      </c>
      <c r="I4006" t="s">
        <v>23</v>
      </c>
    </row>
    <row r="4007" spans="1:9" x14ac:dyDescent="0.2">
      <c r="A4007">
        <v>2018</v>
      </c>
      <c r="B4007">
        <v>9</v>
      </c>
      <c r="C4007" t="s">
        <v>54</v>
      </c>
      <c r="D4007" t="s">
        <v>231</v>
      </c>
      <c r="E4007" t="s">
        <v>106</v>
      </c>
      <c r="F4007" t="s">
        <v>90</v>
      </c>
      <c r="G4007">
        <v>109</v>
      </c>
      <c r="H4007">
        <v>89</v>
      </c>
      <c r="I4007" t="s">
        <v>23</v>
      </c>
    </row>
    <row r="4008" spans="1:9" x14ac:dyDescent="0.2">
      <c r="A4008">
        <v>2018</v>
      </c>
      <c r="B4008">
        <v>9</v>
      </c>
      <c r="C4008" t="s">
        <v>54</v>
      </c>
      <c r="D4008" t="s">
        <v>409</v>
      </c>
      <c r="E4008" t="s">
        <v>128</v>
      </c>
      <c r="F4008" t="s">
        <v>98</v>
      </c>
      <c r="G4008">
        <v>81</v>
      </c>
      <c r="H4008">
        <v>57</v>
      </c>
      <c r="I4008" t="s">
        <v>23</v>
      </c>
    </row>
    <row r="4009" spans="1:9" x14ac:dyDescent="0.2">
      <c r="A4009">
        <v>2018</v>
      </c>
      <c r="B4009">
        <v>9</v>
      </c>
      <c r="C4009" t="s">
        <v>54</v>
      </c>
      <c r="D4009" t="s">
        <v>230</v>
      </c>
      <c r="E4009" t="s">
        <v>128</v>
      </c>
      <c r="F4009" t="s">
        <v>95</v>
      </c>
      <c r="G4009">
        <v>113</v>
      </c>
      <c r="H4009">
        <v>114</v>
      </c>
      <c r="I4009" t="s">
        <v>23</v>
      </c>
    </row>
    <row r="4010" spans="1:9" x14ac:dyDescent="0.2">
      <c r="A4010">
        <v>2018</v>
      </c>
      <c r="B4010">
        <v>9</v>
      </c>
      <c r="C4010" t="s">
        <v>54</v>
      </c>
      <c r="D4010" t="s">
        <v>239</v>
      </c>
      <c r="E4010" t="s">
        <v>109</v>
      </c>
      <c r="F4010" t="s">
        <v>90</v>
      </c>
      <c r="G4010">
        <v>79</v>
      </c>
      <c r="H4010">
        <v>0</v>
      </c>
      <c r="I4010" t="s">
        <v>23</v>
      </c>
    </row>
    <row r="4011" spans="1:9" x14ac:dyDescent="0.2">
      <c r="A4011">
        <v>2018</v>
      </c>
      <c r="B4011">
        <v>9</v>
      </c>
      <c r="C4011" t="s">
        <v>54</v>
      </c>
      <c r="D4011" t="s">
        <v>206</v>
      </c>
      <c r="E4011" t="s">
        <v>117</v>
      </c>
      <c r="F4011" t="s">
        <v>90</v>
      </c>
      <c r="G4011">
        <v>116</v>
      </c>
      <c r="H4011">
        <v>99</v>
      </c>
      <c r="I4011" t="s">
        <v>23</v>
      </c>
    </row>
    <row r="4012" spans="1:9" x14ac:dyDescent="0.2">
      <c r="A4012">
        <v>2018</v>
      </c>
      <c r="B4012">
        <v>9</v>
      </c>
      <c r="C4012" t="s">
        <v>54</v>
      </c>
      <c r="D4012" t="s">
        <v>234</v>
      </c>
      <c r="E4012" t="s">
        <v>117</v>
      </c>
      <c r="F4012" t="s">
        <v>95</v>
      </c>
      <c r="G4012">
        <v>113</v>
      </c>
      <c r="H4012">
        <v>84</v>
      </c>
      <c r="I4012" t="s">
        <v>23</v>
      </c>
    </row>
    <row r="4013" spans="1:9" x14ac:dyDescent="0.2">
      <c r="A4013">
        <v>2018</v>
      </c>
      <c r="B4013">
        <v>9</v>
      </c>
      <c r="C4013" t="s">
        <v>54</v>
      </c>
      <c r="D4013" t="s">
        <v>183</v>
      </c>
      <c r="E4013" t="s">
        <v>131</v>
      </c>
      <c r="F4013" t="s">
        <v>95</v>
      </c>
      <c r="G4013">
        <v>120</v>
      </c>
      <c r="H4013">
        <v>73</v>
      </c>
      <c r="I4013" t="s">
        <v>23</v>
      </c>
    </row>
    <row r="4014" spans="1:9" x14ac:dyDescent="0.2">
      <c r="A4014">
        <v>2018</v>
      </c>
      <c r="B4014">
        <v>9</v>
      </c>
      <c r="C4014" t="s">
        <v>54</v>
      </c>
      <c r="D4014" t="s">
        <v>415</v>
      </c>
      <c r="E4014" t="s">
        <v>113</v>
      </c>
      <c r="F4014" t="s">
        <v>90</v>
      </c>
      <c r="G4014">
        <v>92</v>
      </c>
      <c r="H4014">
        <v>93</v>
      </c>
      <c r="I4014" t="s">
        <v>23</v>
      </c>
    </row>
    <row r="4015" spans="1:9" x14ac:dyDescent="0.2">
      <c r="A4015">
        <v>2018</v>
      </c>
      <c r="B4015">
        <v>9</v>
      </c>
      <c r="C4015" t="s">
        <v>54</v>
      </c>
      <c r="D4015" t="s">
        <v>416</v>
      </c>
      <c r="E4015" t="s">
        <v>121</v>
      </c>
      <c r="F4015" t="s">
        <v>98</v>
      </c>
      <c r="G4015">
        <v>104</v>
      </c>
      <c r="H4015">
        <v>94</v>
      </c>
      <c r="I4015" t="s">
        <v>23</v>
      </c>
    </row>
    <row r="4016" spans="1:9" x14ac:dyDescent="0.2">
      <c r="A4016">
        <v>2018</v>
      </c>
      <c r="B4016">
        <v>9</v>
      </c>
      <c r="C4016" t="s">
        <v>54</v>
      </c>
      <c r="D4016" t="s">
        <v>403</v>
      </c>
      <c r="E4016" t="s">
        <v>100</v>
      </c>
      <c r="F4016" t="s">
        <v>114</v>
      </c>
      <c r="G4016">
        <v>95</v>
      </c>
      <c r="H4016">
        <v>71</v>
      </c>
      <c r="I4016" t="s">
        <v>23</v>
      </c>
    </row>
    <row r="4017" spans="1:9" x14ac:dyDescent="0.2">
      <c r="A4017">
        <v>2018</v>
      </c>
      <c r="B4017">
        <v>9</v>
      </c>
      <c r="C4017" t="s">
        <v>54</v>
      </c>
      <c r="D4017" t="s">
        <v>399</v>
      </c>
      <c r="E4017" t="s">
        <v>165</v>
      </c>
      <c r="F4017" t="s">
        <v>90</v>
      </c>
      <c r="G4017">
        <v>96</v>
      </c>
      <c r="H4017">
        <v>73</v>
      </c>
      <c r="I4017" t="s">
        <v>23</v>
      </c>
    </row>
    <row r="4018" spans="1:9" x14ac:dyDescent="0.2">
      <c r="A4018">
        <v>2018</v>
      </c>
      <c r="B4018">
        <v>9</v>
      </c>
      <c r="C4018" t="s">
        <v>54</v>
      </c>
      <c r="D4018" t="s">
        <v>414</v>
      </c>
      <c r="E4018" t="s">
        <v>165</v>
      </c>
      <c r="F4018" t="s">
        <v>98</v>
      </c>
      <c r="G4018">
        <v>89</v>
      </c>
      <c r="H4018">
        <v>115</v>
      </c>
      <c r="I4018" t="s">
        <v>23</v>
      </c>
    </row>
    <row r="4019" spans="1:9" x14ac:dyDescent="0.2">
      <c r="A4019">
        <v>2018</v>
      </c>
      <c r="B4019">
        <v>9</v>
      </c>
      <c r="C4019" t="s">
        <v>54</v>
      </c>
      <c r="D4019" t="s">
        <v>317</v>
      </c>
      <c r="E4019" t="s">
        <v>123</v>
      </c>
      <c r="F4019" t="s">
        <v>98</v>
      </c>
      <c r="G4019">
        <v>127</v>
      </c>
      <c r="H4019">
        <v>113</v>
      </c>
      <c r="I4019" t="s">
        <v>23</v>
      </c>
    </row>
    <row r="4020" spans="1:9" x14ac:dyDescent="0.2">
      <c r="A4020">
        <v>2018</v>
      </c>
      <c r="B4020">
        <v>9</v>
      </c>
      <c r="C4020" t="s">
        <v>54</v>
      </c>
      <c r="D4020" t="s">
        <v>212</v>
      </c>
      <c r="E4020" t="s">
        <v>94</v>
      </c>
      <c r="F4020" t="s">
        <v>98</v>
      </c>
      <c r="G4020">
        <v>80</v>
      </c>
      <c r="H4020">
        <v>48</v>
      </c>
      <c r="I4020" t="s">
        <v>23</v>
      </c>
    </row>
    <row r="4021" spans="1:9" x14ac:dyDescent="0.2">
      <c r="A4021">
        <v>2018</v>
      </c>
      <c r="B4021">
        <v>9</v>
      </c>
      <c r="C4021" t="s">
        <v>54</v>
      </c>
      <c r="D4021" t="s">
        <v>293</v>
      </c>
      <c r="E4021" t="s">
        <v>103</v>
      </c>
      <c r="F4021" t="s">
        <v>95</v>
      </c>
      <c r="G4021">
        <v>92</v>
      </c>
      <c r="H4021">
        <v>81</v>
      </c>
      <c r="I4021" t="s">
        <v>23</v>
      </c>
    </row>
    <row r="4022" spans="1:9" x14ac:dyDescent="0.2">
      <c r="A4022">
        <v>2018</v>
      </c>
      <c r="B4022">
        <v>9</v>
      </c>
      <c r="C4022" t="s">
        <v>54</v>
      </c>
      <c r="D4022" t="s">
        <v>391</v>
      </c>
      <c r="E4022" t="s">
        <v>138</v>
      </c>
      <c r="F4022" t="s">
        <v>95</v>
      </c>
      <c r="G4022">
        <v>97</v>
      </c>
      <c r="H4022">
        <v>76</v>
      </c>
      <c r="I4022" t="s">
        <v>23</v>
      </c>
    </row>
    <row r="4023" spans="1:9" x14ac:dyDescent="0.2">
      <c r="A4023">
        <v>2018</v>
      </c>
      <c r="B4023">
        <v>9</v>
      </c>
      <c r="C4023" t="s">
        <v>54</v>
      </c>
      <c r="D4023" t="s">
        <v>313</v>
      </c>
      <c r="E4023" t="s">
        <v>119</v>
      </c>
      <c r="F4023" t="s">
        <v>95</v>
      </c>
      <c r="G4023">
        <v>102</v>
      </c>
      <c r="H4023">
        <v>104</v>
      </c>
      <c r="I4023" t="s">
        <v>23</v>
      </c>
    </row>
    <row r="4024" spans="1:9" x14ac:dyDescent="0.2">
      <c r="A4024">
        <v>2018</v>
      </c>
      <c r="B4024">
        <v>9</v>
      </c>
      <c r="C4024" t="s">
        <v>54</v>
      </c>
      <c r="D4024" t="s">
        <v>418</v>
      </c>
      <c r="E4024" t="s">
        <v>92</v>
      </c>
      <c r="F4024" t="s">
        <v>125</v>
      </c>
      <c r="G4024">
        <v>57</v>
      </c>
      <c r="H4024">
        <v>40</v>
      </c>
      <c r="I4024" t="s">
        <v>23</v>
      </c>
    </row>
    <row r="4025" spans="1:9" x14ac:dyDescent="0.2">
      <c r="A4025">
        <v>2018</v>
      </c>
      <c r="B4025">
        <v>9</v>
      </c>
      <c r="C4025" t="s">
        <v>54</v>
      </c>
      <c r="D4025" t="s">
        <v>341</v>
      </c>
      <c r="E4025" t="s">
        <v>100</v>
      </c>
      <c r="F4025" t="s">
        <v>125</v>
      </c>
      <c r="G4025">
        <v>86</v>
      </c>
      <c r="H4025">
        <v>116</v>
      </c>
      <c r="I4025" t="s">
        <v>23</v>
      </c>
    </row>
    <row r="4026" spans="1:9" x14ac:dyDescent="0.2">
      <c r="A4026">
        <v>2018</v>
      </c>
      <c r="B4026">
        <v>9</v>
      </c>
      <c r="C4026" t="s">
        <v>54</v>
      </c>
      <c r="D4026" t="s">
        <v>419</v>
      </c>
      <c r="E4026" t="s">
        <v>103</v>
      </c>
      <c r="F4026" t="s">
        <v>125</v>
      </c>
      <c r="G4026">
        <v>68</v>
      </c>
      <c r="H4026">
        <v>62</v>
      </c>
      <c r="I4026" t="s">
        <v>23</v>
      </c>
    </row>
    <row r="4027" spans="1:9" x14ac:dyDescent="0.2">
      <c r="A4027">
        <v>2018</v>
      </c>
      <c r="B4027">
        <v>9</v>
      </c>
      <c r="C4027" t="s">
        <v>54</v>
      </c>
      <c r="D4027" t="s">
        <v>247</v>
      </c>
      <c r="E4027" t="s">
        <v>119</v>
      </c>
      <c r="F4027" t="s">
        <v>125</v>
      </c>
      <c r="G4027">
        <v>62</v>
      </c>
      <c r="H4027">
        <v>57</v>
      </c>
      <c r="I4027" t="s">
        <v>23</v>
      </c>
    </row>
    <row r="4028" spans="1:9" x14ac:dyDescent="0.2">
      <c r="A4028">
        <v>2018</v>
      </c>
      <c r="B4028">
        <v>10</v>
      </c>
      <c r="C4028" t="s">
        <v>54</v>
      </c>
      <c r="D4028" t="s">
        <v>367</v>
      </c>
      <c r="E4028" t="s">
        <v>111</v>
      </c>
      <c r="F4028" t="s">
        <v>95</v>
      </c>
      <c r="G4028">
        <v>87</v>
      </c>
      <c r="H4028">
        <v>102</v>
      </c>
      <c r="I4028" t="s">
        <v>23</v>
      </c>
    </row>
    <row r="4029" spans="1:9" x14ac:dyDescent="0.2">
      <c r="A4029">
        <v>2018</v>
      </c>
      <c r="B4029">
        <v>10</v>
      </c>
      <c r="C4029" t="s">
        <v>54</v>
      </c>
      <c r="D4029" t="s">
        <v>155</v>
      </c>
      <c r="E4029" t="s">
        <v>111</v>
      </c>
      <c r="F4029" t="s">
        <v>90</v>
      </c>
      <c r="G4029">
        <v>104</v>
      </c>
      <c r="H4029">
        <v>50</v>
      </c>
      <c r="I4029" t="s">
        <v>23</v>
      </c>
    </row>
    <row r="4030" spans="1:9" x14ac:dyDescent="0.2">
      <c r="A4030">
        <v>2018</v>
      </c>
      <c r="B4030">
        <v>10</v>
      </c>
      <c r="C4030" t="s">
        <v>54</v>
      </c>
      <c r="D4030" t="s">
        <v>409</v>
      </c>
      <c r="E4030" t="s">
        <v>128</v>
      </c>
      <c r="F4030" t="s">
        <v>98</v>
      </c>
      <c r="G4030">
        <v>96</v>
      </c>
      <c r="H4030">
        <v>135</v>
      </c>
      <c r="I4030" t="s">
        <v>23</v>
      </c>
    </row>
    <row r="4031" spans="1:9" x14ac:dyDescent="0.2">
      <c r="A4031">
        <v>2018</v>
      </c>
      <c r="B4031">
        <v>10</v>
      </c>
      <c r="C4031" t="s">
        <v>54</v>
      </c>
      <c r="D4031" t="s">
        <v>230</v>
      </c>
      <c r="E4031" t="s">
        <v>128</v>
      </c>
      <c r="F4031" t="s">
        <v>95</v>
      </c>
      <c r="G4031">
        <v>113</v>
      </c>
      <c r="H4031">
        <v>133</v>
      </c>
      <c r="I4031" t="s">
        <v>23</v>
      </c>
    </row>
    <row r="4032" spans="1:9" x14ac:dyDescent="0.2">
      <c r="A4032">
        <v>2018</v>
      </c>
      <c r="B4032">
        <v>10</v>
      </c>
      <c r="C4032" t="s">
        <v>54</v>
      </c>
      <c r="D4032" t="s">
        <v>206</v>
      </c>
      <c r="E4032" t="s">
        <v>117</v>
      </c>
      <c r="F4032" t="s">
        <v>90</v>
      </c>
      <c r="G4032">
        <v>130</v>
      </c>
      <c r="H4032">
        <v>146</v>
      </c>
      <c r="I4032" t="s">
        <v>23</v>
      </c>
    </row>
    <row r="4033" spans="1:9" x14ac:dyDescent="0.2">
      <c r="A4033">
        <v>2018</v>
      </c>
      <c r="B4033">
        <v>10</v>
      </c>
      <c r="C4033" t="s">
        <v>54</v>
      </c>
      <c r="D4033" t="s">
        <v>234</v>
      </c>
      <c r="E4033" t="s">
        <v>117</v>
      </c>
      <c r="F4033" t="s">
        <v>95</v>
      </c>
      <c r="G4033">
        <v>114</v>
      </c>
      <c r="H4033">
        <v>125</v>
      </c>
      <c r="I4033" t="s">
        <v>23</v>
      </c>
    </row>
    <row r="4034" spans="1:9" x14ac:dyDescent="0.2">
      <c r="A4034">
        <v>2018</v>
      </c>
      <c r="B4034">
        <v>10</v>
      </c>
      <c r="C4034" t="s">
        <v>54</v>
      </c>
      <c r="D4034" t="s">
        <v>183</v>
      </c>
      <c r="E4034" t="s">
        <v>131</v>
      </c>
      <c r="F4034" t="s">
        <v>95</v>
      </c>
      <c r="G4034">
        <v>122</v>
      </c>
      <c r="H4034">
        <v>133</v>
      </c>
      <c r="I4034" t="s">
        <v>23</v>
      </c>
    </row>
    <row r="4035" spans="1:9" x14ac:dyDescent="0.2">
      <c r="A4035">
        <v>2018</v>
      </c>
      <c r="B4035">
        <v>10</v>
      </c>
      <c r="C4035" t="s">
        <v>54</v>
      </c>
      <c r="D4035" t="s">
        <v>415</v>
      </c>
      <c r="E4035" t="s">
        <v>113</v>
      </c>
      <c r="F4035" t="s">
        <v>90</v>
      </c>
      <c r="G4035">
        <v>96</v>
      </c>
      <c r="H4035">
        <v>104</v>
      </c>
      <c r="I4035" t="s">
        <v>23</v>
      </c>
    </row>
    <row r="4036" spans="1:9" x14ac:dyDescent="0.2">
      <c r="A4036">
        <v>2018</v>
      </c>
      <c r="B4036">
        <v>10</v>
      </c>
      <c r="C4036" t="s">
        <v>54</v>
      </c>
      <c r="D4036" t="s">
        <v>403</v>
      </c>
      <c r="E4036" t="s">
        <v>100</v>
      </c>
      <c r="F4036" t="s">
        <v>114</v>
      </c>
      <c r="G4036">
        <v>90</v>
      </c>
      <c r="H4036">
        <v>45</v>
      </c>
      <c r="I4036" t="s">
        <v>23</v>
      </c>
    </row>
    <row r="4037" spans="1:9" x14ac:dyDescent="0.2">
      <c r="A4037">
        <v>2018</v>
      </c>
      <c r="B4037">
        <v>10</v>
      </c>
      <c r="C4037" t="s">
        <v>54</v>
      </c>
      <c r="D4037" t="s">
        <v>408</v>
      </c>
      <c r="E4037" t="s">
        <v>100</v>
      </c>
      <c r="F4037" t="s">
        <v>90</v>
      </c>
      <c r="G4037">
        <v>75</v>
      </c>
      <c r="H4037">
        <v>110</v>
      </c>
      <c r="I4037" t="s">
        <v>23</v>
      </c>
    </row>
    <row r="4038" spans="1:9" x14ac:dyDescent="0.2">
      <c r="A4038">
        <v>2018</v>
      </c>
      <c r="B4038">
        <v>10</v>
      </c>
      <c r="C4038" t="s">
        <v>54</v>
      </c>
      <c r="D4038" t="s">
        <v>341</v>
      </c>
      <c r="E4038" t="s">
        <v>100</v>
      </c>
      <c r="F4038" t="s">
        <v>98</v>
      </c>
      <c r="G4038">
        <v>80</v>
      </c>
      <c r="H4038">
        <v>68</v>
      </c>
      <c r="I4038" t="s">
        <v>23</v>
      </c>
    </row>
    <row r="4039" spans="1:9" x14ac:dyDescent="0.2">
      <c r="A4039">
        <v>2018</v>
      </c>
      <c r="B4039">
        <v>10</v>
      </c>
      <c r="C4039" t="s">
        <v>54</v>
      </c>
      <c r="D4039" t="s">
        <v>399</v>
      </c>
      <c r="E4039" t="s">
        <v>165</v>
      </c>
      <c r="F4039" t="s">
        <v>90</v>
      </c>
      <c r="G4039">
        <v>110</v>
      </c>
      <c r="H4039">
        <v>172</v>
      </c>
      <c r="I4039" t="s">
        <v>23</v>
      </c>
    </row>
    <row r="4040" spans="1:9" x14ac:dyDescent="0.2">
      <c r="A4040">
        <v>2018</v>
      </c>
      <c r="B4040">
        <v>10</v>
      </c>
      <c r="C4040" t="s">
        <v>54</v>
      </c>
      <c r="D4040" t="s">
        <v>414</v>
      </c>
      <c r="E4040" t="s">
        <v>165</v>
      </c>
      <c r="F4040" t="s">
        <v>98</v>
      </c>
      <c r="G4040">
        <v>82</v>
      </c>
      <c r="H4040">
        <v>91</v>
      </c>
      <c r="I4040" t="s">
        <v>23</v>
      </c>
    </row>
    <row r="4041" spans="1:9" x14ac:dyDescent="0.2">
      <c r="A4041">
        <v>2018</v>
      </c>
      <c r="B4041">
        <v>10</v>
      </c>
      <c r="C4041" t="s">
        <v>54</v>
      </c>
      <c r="D4041" t="s">
        <v>317</v>
      </c>
      <c r="E4041" t="s">
        <v>123</v>
      </c>
      <c r="F4041" t="s">
        <v>98</v>
      </c>
      <c r="G4041">
        <v>124</v>
      </c>
      <c r="H4041">
        <v>100</v>
      </c>
      <c r="I4041" t="s">
        <v>23</v>
      </c>
    </row>
    <row r="4042" spans="1:9" x14ac:dyDescent="0.2">
      <c r="A4042">
        <v>2018</v>
      </c>
      <c r="B4042">
        <v>10</v>
      </c>
      <c r="C4042" t="s">
        <v>54</v>
      </c>
      <c r="D4042" t="s">
        <v>212</v>
      </c>
      <c r="E4042" t="s">
        <v>94</v>
      </c>
      <c r="F4042" t="s">
        <v>98</v>
      </c>
      <c r="G4042">
        <v>87</v>
      </c>
      <c r="H4042">
        <v>95</v>
      </c>
      <c r="I4042" t="s">
        <v>23</v>
      </c>
    </row>
    <row r="4043" spans="1:9" x14ac:dyDescent="0.2">
      <c r="A4043">
        <v>2018</v>
      </c>
      <c r="B4043">
        <v>10</v>
      </c>
      <c r="C4043" t="s">
        <v>54</v>
      </c>
      <c r="D4043" t="s">
        <v>293</v>
      </c>
      <c r="E4043" t="s">
        <v>103</v>
      </c>
      <c r="F4043" t="s">
        <v>95</v>
      </c>
      <c r="G4043">
        <v>93</v>
      </c>
      <c r="H4043">
        <v>96</v>
      </c>
      <c r="I4043" t="s">
        <v>23</v>
      </c>
    </row>
    <row r="4044" spans="1:9" x14ac:dyDescent="0.2">
      <c r="A4044">
        <v>2018</v>
      </c>
      <c r="B4044">
        <v>10</v>
      </c>
      <c r="C4044" t="s">
        <v>54</v>
      </c>
      <c r="D4044" t="s">
        <v>391</v>
      </c>
      <c r="E4044" t="s">
        <v>138</v>
      </c>
      <c r="F4044" t="s">
        <v>95</v>
      </c>
      <c r="G4044">
        <v>91</v>
      </c>
      <c r="H4044">
        <v>92</v>
      </c>
      <c r="I4044" t="s">
        <v>23</v>
      </c>
    </row>
    <row r="4045" spans="1:9" x14ac:dyDescent="0.2">
      <c r="A4045">
        <v>2018</v>
      </c>
      <c r="B4045">
        <v>10</v>
      </c>
      <c r="C4045" t="s">
        <v>54</v>
      </c>
      <c r="D4045" t="s">
        <v>313</v>
      </c>
      <c r="E4045" t="s">
        <v>119</v>
      </c>
      <c r="F4045" t="s">
        <v>95</v>
      </c>
      <c r="G4045">
        <v>100</v>
      </c>
      <c r="H4045">
        <v>112</v>
      </c>
      <c r="I4045" t="s">
        <v>23</v>
      </c>
    </row>
    <row r="4046" spans="1:9" x14ac:dyDescent="0.2">
      <c r="A4046">
        <v>2018</v>
      </c>
      <c r="B4046">
        <v>10</v>
      </c>
      <c r="C4046" t="s">
        <v>54</v>
      </c>
      <c r="D4046" t="s">
        <v>231</v>
      </c>
      <c r="E4046" t="s">
        <v>106</v>
      </c>
      <c r="F4046" t="s">
        <v>125</v>
      </c>
      <c r="G4046">
        <v>109</v>
      </c>
      <c r="H4046">
        <v>0</v>
      </c>
      <c r="I4046" t="s">
        <v>23</v>
      </c>
    </row>
    <row r="4047" spans="1:9" x14ac:dyDescent="0.2">
      <c r="A4047">
        <v>2018</v>
      </c>
      <c r="B4047">
        <v>10</v>
      </c>
      <c r="C4047" t="s">
        <v>54</v>
      </c>
      <c r="D4047" t="s">
        <v>239</v>
      </c>
      <c r="E4047" t="s">
        <v>109</v>
      </c>
      <c r="F4047" t="s">
        <v>125</v>
      </c>
      <c r="G4047">
        <v>79</v>
      </c>
      <c r="H4047">
        <v>0</v>
      </c>
      <c r="I4047" t="s">
        <v>23</v>
      </c>
    </row>
    <row r="4048" spans="1:9" x14ac:dyDescent="0.2">
      <c r="A4048">
        <v>2018</v>
      </c>
      <c r="B4048">
        <v>10</v>
      </c>
      <c r="C4048" t="s">
        <v>54</v>
      </c>
      <c r="D4048" t="s">
        <v>416</v>
      </c>
      <c r="E4048" t="s">
        <v>121</v>
      </c>
      <c r="F4048" t="s">
        <v>125</v>
      </c>
      <c r="G4048">
        <v>104</v>
      </c>
      <c r="H4048">
        <v>0</v>
      </c>
      <c r="I4048" t="s">
        <v>23</v>
      </c>
    </row>
    <row r="4049" spans="1:9" x14ac:dyDescent="0.2">
      <c r="A4049">
        <v>2018</v>
      </c>
      <c r="B4049">
        <v>10</v>
      </c>
      <c r="C4049" t="s">
        <v>54</v>
      </c>
      <c r="D4049" t="s">
        <v>385</v>
      </c>
      <c r="E4049" t="s">
        <v>100</v>
      </c>
      <c r="F4049" t="s">
        <v>125</v>
      </c>
      <c r="G4049">
        <v>87</v>
      </c>
      <c r="H4049">
        <v>69</v>
      </c>
      <c r="I4049" t="s">
        <v>23</v>
      </c>
    </row>
    <row r="4050" spans="1:9" x14ac:dyDescent="0.2">
      <c r="A4050">
        <v>2018</v>
      </c>
      <c r="B4050">
        <v>11</v>
      </c>
      <c r="C4050" t="s">
        <v>54</v>
      </c>
      <c r="D4050" t="s">
        <v>367</v>
      </c>
      <c r="E4050" t="s">
        <v>111</v>
      </c>
      <c r="F4050" t="s">
        <v>95</v>
      </c>
      <c r="G4050">
        <v>83</v>
      </c>
      <c r="H4050">
        <v>69</v>
      </c>
      <c r="I4050" t="s">
        <v>23</v>
      </c>
    </row>
    <row r="4051" spans="1:9" x14ac:dyDescent="0.2">
      <c r="A4051">
        <v>2018</v>
      </c>
      <c r="B4051">
        <v>11</v>
      </c>
      <c r="C4051" t="s">
        <v>54</v>
      </c>
      <c r="D4051" t="s">
        <v>231</v>
      </c>
      <c r="E4051" t="s">
        <v>106</v>
      </c>
      <c r="F4051" t="s">
        <v>90</v>
      </c>
      <c r="G4051">
        <v>102</v>
      </c>
      <c r="H4051">
        <v>75</v>
      </c>
      <c r="I4051" t="s">
        <v>23</v>
      </c>
    </row>
    <row r="4052" spans="1:9" x14ac:dyDescent="0.2">
      <c r="A4052">
        <v>2018</v>
      </c>
      <c r="B4052">
        <v>11</v>
      </c>
      <c r="C4052" t="s">
        <v>54</v>
      </c>
      <c r="D4052" t="s">
        <v>409</v>
      </c>
      <c r="E4052" t="s">
        <v>128</v>
      </c>
      <c r="F4052" t="s">
        <v>98</v>
      </c>
      <c r="G4052">
        <v>100</v>
      </c>
      <c r="H4052">
        <v>96</v>
      </c>
      <c r="I4052" t="s">
        <v>23</v>
      </c>
    </row>
    <row r="4053" spans="1:9" x14ac:dyDescent="0.2">
      <c r="A4053">
        <v>2018</v>
      </c>
      <c r="B4053">
        <v>11</v>
      </c>
      <c r="C4053" t="s">
        <v>54</v>
      </c>
      <c r="D4053" t="s">
        <v>230</v>
      </c>
      <c r="E4053" t="s">
        <v>128</v>
      </c>
      <c r="F4053" t="s">
        <v>95</v>
      </c>
      <c r="G4053">
        <v>113</v>
      </c>
      <c r="H4053">
        <v>100</v>
      </c>
      <c r="I4053" t="s">
        <v>23</v>
      </c>
    </row>
    <row r="4054" spans="1:9" x14ac:dyDescent="0.2">
      <c r="A4054">
        <v>2018</v>
      </c>
      <c r="B4054">
        <v>11</v>
      </c>
      <c r="C4054" t="s">
        <v>54</v>
      </c>
      <c r="D4054" t="s">
        <v>206</v>
      </c>
      <c r="E4054" t="s">
        <v>117</v>
      </c>
      <c r="F4054" t="s">
        <v>90</v>
      </c>
      <c r="G4054">
        <v>125</v>
      </c>
      <c r="H4054">
        <v>90</v>
      </c>
      <c r="I4054" t="s">
        <v>23</v>
      </c>
    </row>
    <row r="4055" spans="1:9" x14ac:dyDescent="0.2">
      <c r="A4055">
        <v>2018</v>
      </c>
      <c r="B4055">
        <v>11</v>
      </c>
      <c r="C4055" t="s">
        <v>54</v>
      </c>
      <c r="D4055" t="s">
        <v>234</v>
      </c>
      <c r="E4055" t="s">
        <v>117</v>
      </c>
      <c r="F4055" t="s">
        <v>95</v>
      </c>
      <c r="G4055">
        <v>115</v>
      </c>
      <c r="H4055">
        <v>78</v>
      </c>
      <c r="I4055" t="s">
        <v>23</v>
      </c>
    </row>
    <row r="4056" spans="1:9" x14ac:dyDescent="0.2">
      <c r="A4056">
        <v>2018</v>
      </c>
      <c r="B4056">
        <v>11</v>
      </c>
      <c r="C4056" t="s">
        <v>54</v>
      </c>
      <c r="D4056" t="s">
        <v>183</v>
      </c>
      <c r="E4056" t="s">
        <v>131</v>
      </c>
      <c r="F4056" t="s">
        <v>95</v>
      </c>
      <c r="G4056">
        <v>110</v>
      </c>
      <c r="H4056">
        <v>107</v>
      </c>
      <c r="I4056" t="s">
        <v>23</v>
      </c>
    </row>
    <row r="4057" spans="1:9" x14ac:dyDescent="0.2">
      <c r="A4057">
        <v>2018</v>
      </c>
      <c r="B4057">
        <v>11</v>
      </c>
      <c r="C4057" t="s">
        <v>54</v>
      </c>
      <c r="D4057" t="s">
        <v>415</v>
      </c>
      <c r="E4057" t="s">
        <v>113</v>
      </c>
      <c r="F4057" t="s">
        <v>90</v>
      </c>
      <c r="G4057">
        <v>82</v>
      </c>
      <c r="H4057">
        <v>72</v>
      </c>
      <c r="I4057" t="s">
        <v>23</v>
      </c>
    </row>
    <row r="4058" spans="1:9" x14ac:dyDescent="0.2">
      <c r="A4058">
        <v>2018</v>
      </c>
      <c r="B4058">
        <v>11</v>
      </c>
      <c r="C4058" t="s">
        <v>54</v>
      </c>
      <c r="D4058" t="s">
        <v>416</v>
      </c>
      <c r="E4058" t="s">
        <v>121</v>
      </c>
      <c r="F4058" t="s">
        <v>98</v>
      </c>
      <c r="G4058">
        <v>97</v>
      </c>
      <c r="H4058">
        <v>81</v>
      </c>
      <c r="I4058" t="s">
        <v>23</v>
      </c>
    </row>
    <row r="4059" spans="1:9" x14ac:dyDescent="0.2">
      <c r="A4059">
        <v>2018</v>
      </c>
      <c r="B4059">
        <v>11</v>
      </c>
      <c r="C4059" t="s">
        <v>54</v>
      </c>
      <c r="D4059" t="s">
        <v>403</v>
      </c>
      <c r="E4059" t="s">
        <v>100</v>
      </c>
      <c r="F4059" t="s">
        <v>114</v>
      </c>
      <c r="G4059">
        <v>91</v>
      </c>
      <c r="H4059">
        <v>132</v>
      </c>
      <c r="I4059" t="s">
        <v>23</v>
      </c>
    </row>
    <row r="4060" spans="1:9" x14ac:dyDescent="0.2">
      <c r="A4060">
        <v>2018</v>
      </c>
      <c r="B4060">
        <v>11</v>
      </c>
      <c r="C4060" t="s">
        <v>54</v>
      </c>
      <c r="D4060" t="s">
        <v>408</v>
      </c>
      <c r="E4060" t="s">
        <v>100</v>
      </c>
      <c r="F4060" t="s">
        <v>90</v>
      </c>
      <c r="G4060">
        <v>74</v>
      </c>
      <c r="H4060">
        <v>81</v>
      </c>
      <c r="I4060" t="s">
        <v>23</v>
      </c>
    </row>
    <row r="4061" spans="1:9" x14ac:dyDescent="0.2">
      <c r="A4061">
        <v>2018</v>
      </c>
      <c r="B4061">
        <v>11</v>
      </c>
      <c r="C4061" t="s">
        <v>54</v>
      </c>
      <c r="D4061" t="s">
        <v>399</v>
      </c>
      <c r="E4061" t="s">
        <v>165</v>
      </c>
      <c r="F4061" t="s">
        <v>90</v>
      </c>
      <c r="G4061">
        <v>101</v>
      </c>
      <c r="H4061">
        <v>85</v>
      </c>
      <c r="I4061" t="s">
        <v>23</v>
      </c>
    </row>
    <row r="4062" spans="1:9" x14ac:dyDescent="0.2">
      <c r="A4062">
        <v>2018</v>
      </c>
      <c r="B4062">
        <v>11</v>
      </c>
      <c r="C4062" t="s">
        <v>54</v>
      </c>
      <c r="D4062" t="s">
        <v>414</v>
      </c>
      <c r="E4062" t="s">
        <v>165</v>
      </c>
      <c r="F4062" t="s">
        <v>98</v>
      </c>
      <c r="G4062">
        <v>85</v>
      </c>
      <c r="H4062">
        <v>102</v>
      </c>
      <c r="I4062" t="s">
        <v>23</v>
      </c>
    </row>
    <row r="4063" spans="1:9" x14ac:dyDescent="0.2">
      <c r="A4063">
        <v>2018</v>
      </c>
      <c r="B4063">
        <v>11</v>
      </c>
      <c r="C4063" t="s">
        <v>54</v>
      </c>
      <c r="D4063" t="s">
        <v>317</v>
      </c>
      <c r="E4063" t="s">
        <v>123</v>
      </c>
      <c r="F4063" t="s">
        <v>98</v>
      </c>
      <c r="G4063">
        <v>118</v>
      </c>
      <c r="H4063">
        <v>70</v>
      </c>
      <c r="I4063" t="s">
        <v>23</v>
      </c>
    </row>
    <row r="4064" spans="1:9" x14ac:dyDescent="0.2">
      <c r="A4064">
        <v>2018</v>
      </c>
      <c r="B4064">
        <v>11</v>
      </c>
      <c r="C4064" t="s">
        <v>54</v>
      </c>
      <c r="D4064" t="s">
        <v>212</v>
      </c>
      <c r="E4064" t="s">
        <v>94</v>
      </c>
      <c r="F4064" t="s">
        <v>98</v>
      </c>
      <c r="G4064">
        <v>80</v>
      </c>
      <c r="H4064">
        <v>63</v>
      </c>
      <c r="I4064" t="s">
        <v>23</v>
      </c>
    </row>
    <row r="4065" spans="1:9" x14ac:dyDescent="0.2">
      <c r="A4065">
        <v>2018</v>
      </c>
      <c r="B4065">
        <v>11</v>
      </c>
      <c r="C4065" t="s">
        <v>54</v>
      </c>
      <c r="D4065" t="s">
        <v>293</v>
      </c>
      <c r="E4065" t="s">
        <v>103</v>
      </c>
      <c r="F4065" t="s">
        <v>95</v>
      </c>
      <c r="G4065">
        <v>89</v>
      </c>
      <c r="H4065">
        <v>106</v>
      </c>
      <c r="I4065" t="s">
        <v>23</v>
      </c>
    </row>
    <row r="4066" spans="1:9" x14ac:dyDescent="0.2">
      <c r="A4066">
        <v>2018</v>
      </c>
      <c r="B4066">
        <v>11</v>
      </c>
      <c r="C4066" t="s">
        <v>54</v>
      </c>
      <c r="D4066" t="s">
        <v>391</v>
      </c>
      <c r="E4066" t="s">
        <v>138</v>
      </c>
      <c r="F4066" t="s">
        <v>95</v>
      </c>
      <c r="G4066">
        <v>104</v>
      </c>
      <c r="H4066">
        <v>127</v>
      </c>
      <c r="I4066" t="s">
        <v>23</v>
      </c>
    </row>
    <row r="4067" spans="1:9" x14ac:dyDescent="0.2">
      <c r="A4067">
        <v>2018</v>
      </c>
      <c r="B4067">
        <v>11</v>
      </c>
      <c r="C4067" t="s">
        <v>54</v>
      </c>
      <c r="D4067" t="s">
        <v>313</v>
      </c>
      <c r="E4067" t="s">
        <v>119</v>
      </c>
      <c r="F4067" t="s">
        <v>95</v>
      </c>
      <c r="G4067">
        <v>99</v>
      </c>
      <c r="H4067">
        <v>93</v>
      </c>
      <c r="I4067" t="s">
        <v>23</v>
      </c>
    </row>
    <row r="4068" spans="1:9" x14ac:dyDescent="0.2">
      <c r="A4068">
        <v>2018</v>
      </c>
      <c r="B4068">
        <v>11</v>
      </c>
      <c r="C4068" t="s">
        <v>54</v>
      </c>
      <c r="D4068" t="s">
        <v>239</v>
      </c>
      <c r="E4068" t="s">
        <v>109</v>
      </c>
      <c r="F4068" t="s">
        <v>125</v>
      </c>
      <c r="G4068">
        <v>74</v>
      </c>
      <c r="H4068">
        <v>57</v>
      </c>
      <c r="I4068" t="s">
        <v>23</v>
      </c>
    </row>
    <row r="4069" spans="1:9" x14ac:dyDescent="0.2">
      <c r="A4069">
        <v>2018</v>
      </c>
      <c r="B4069">
        <v>11</v>
      </c>
      <c r="C4069" t="s">
        <v>54</v>
      </c>
      <c r="D4069" t="s">
        <v>420</v>
      </c>
      <c r="E4069" t="s">
        <v>89</v>
      </c>
      <c r="F4069" t="s">
        <v>125</v>
      </c>
      <c r="G4069">
        <v>86</v>
      </c>
      <c r="H4069">
        <v>69</v>
      </c>
      <c r="I4069" t="s">
        <v>23</v>
      </c>
    </row>
    <row r="4070" spans="1:9" x14ac:dyDescent="0.2">
      <c r="A4070">
        <v>2018</v>
      </c>
      <c r="B4070">
        <v>11</v>
      </c>
      <c r="C4070" t="s">
        <v>54</v>
      </c>
      <c r="D4070" t="s">
        <v>341</v>
      </c>
      <c r="E4070" t="s">
        <v>100</v>
      </c>
      <c r="F4070" t="s">
        <v>125</v>
      </c>
      <c r="G4070">
        <v>74</v>
      </c>
      <c r="H4070">
        <v>53</v>
      </c>
      <c r="I4070" t="s">
        <v>23</v>
      </c>
    </row>
    <row r="4071" spans="1:9" x14ac:dyDescent="0.2">
      <c r="A4071">
        <v>2018</v>
      </c>
      <c r="B4071">
        <v>11</v>
      </c>
      <c r="C4071" t="s">
        <v>54</v>
      </c>
      <c r="D4071" t="s">
        <v>287</v>
      </c>
      <c r="E4071" t="s">
        <v>103</v>
      </c>
      <c r="F4071" t="s">
        <v>125</v>
      </c>
      <c r="G4071">
        <v>93</v>
      </c>
      <c r="H4071">
        <v>77</v>
      </c>
      <c r="I4071" t="s">
        <v>23</v>
      </c>
    </row>
    <row r="4072" spans="1:9" x14ac:dyDescent="0.2">
      <c r="A4072">
        <v>2018</v>
      </c>
      <c r="B4072">
        <v>12</v>
      </c>
      <c r="C4072" t="s">
        <v>54</v>
      </c>
      <c r="D4072" t="s">
        <v>421</v>
      </c>
      <c r="E4072" t="s">
        <v>111</v>
      </c>
      <c r="F4072" t="s">
        <v>98</v>
      </c>
      <c r="G4072">
        <v>96</v>
      </c>
      <c r="H4072">
        <v>117</v>
      </c>
      <c r="I4072" t="s">
        <v>23</v>
      </c>
    </row>
    <row r="4073" spans="1:9" x14ac:dyDescent="0.2">
      <c r="A4073">
        <v>2018</v>
      </c>
      <c r="B4073">
        <v>12</v>
      </c>
      <c r="C4073" t="s">
        <v>54</v>
      </c>
      <c r="D4073" t="s">
        <v>367</v>
      </c>
      <c r="E4073" t="s">
        <v>111</v>
      </c>
      <c r="F4073" t="s">
        <v>95</v>
      </c>
      <c r="G4073">
        <v>76</v>
      </c>
      <c r="H4073">
        <v>60</v>
      </c>
      <c r="I4073" t="s">
        <v>23</v>
      </c>
    </row>
    <row r="4074" spans="1:9" x14ac:dyDescent="0.2">
      <c r="A4074">
        <v>2018</v>
      </c>
      <c r="B4074">
        <v>12</v>
      </c>
      <c r="C4074" t="s">
        <v>54</v>
      </c>
      <c r="D4074" t="s">
        <v>231</v>
      </c>
      <c r="E4074" t="s">
        <v>106</v>
      </c>
      <c r="F4074" t="s">
        <v>90</v>
      </c>
      <c r="G4074">
        <v>91</v>
      </c>
      <c r="H4074">
        <v>92</v>
      </c>
      <c r="I4074" t="s">
        <v>23</v>
      </c>
    </row>
    <row r="4075" spans="1:9" x14ac:dyDescent="0.2">
      <c r="A4075">
        <v>2018</v>
      </c>
      <c r="B4075">
        <v>12</v>
      </c>
      <c r="C4075" t="s">
        <v>54</v>
      </c>
      <c r="D4075" t="s">
        <v>230</v>
      </c>
      <c r="E4075" t="s">
        <v>128</v>
      </c>
      <c r="F4075" t="s">
        <v>95</v>
      </c>
      <c r="G4075">
        <v>112</v>
      </c>
      <c r="H4075">
        <v>103</v>
      </c>
      <c r="I4075" t="s">
        <v>23</v>
      </c>
    </row>
    <row r="4076" spans="1:9" x14ac:dyDescent="0.2">
      <c r="A4076">
        <v>2018</v>
      </c>
      <c r="B4076">
        <v>12</v>
      </c>
      <c r="C4076" t="s">
        <v>54</v>
      </c>
      <c r="D4076" t="s">
        <v>409</v>
      </c>
      <c r="E4076" t="s">
        <v>128</v>
      </c>
      <c r="F4076" t="s">
        <v>98</v>
      </c>
      <c r="G4076">
        <v>104</v>
      </c>
      <c r="H4076">
        <v>100</v>
      </c>
      <c r="I4076" t="s">
        <v>23</v>
      </c>
    </row>
    <row r="4077" spans="1:9" x14ac:dyDescent="0.2">
      <c r="A4077">
        <v>2018</v>
      </c>
      <c r="B4077">
        <v>12</v>
      </c>
      <c r="C4077" t="s">
        <v>54</v>
      </c>
      <c r="D4077" t="s">
        <v>206</v>
      </c>
      <c r="E4077" t="s">
        <v>117</v>
      </c>
      <c r="F4077" t="s">
        <v>90</v>
      </c>
      <c r="G4077">
        <v>115</v>
      </c>
      <c r="H4077">
        <v>47</v>
      </c>
      <c r="I4077" t="s">
        <v>23</v>
      </c>
    </row>
    <row r="4078" spans="1:9" x14ac:dyDescent="0.2">
      <c r="A4078">
        <v>2018</v>
      </c>
      <c r="B4078">
        <v>12</v>
      </c>
      <c r="C4078" t="s">
        <v>54</v>
      </c>
      <c r="D4078" t="s">
        <v>234</v>
      </c>
      <c r="E4078" t="s">
        <v>117</v>
      </c>
      <c r="F4078" t="s">
        <v>95</v>
      </c>
      <c r="G4078">
        <v>106</v>
      </c>
      <c r="H4078">
        <v>68</v>
      </c>
      <c r="I4078" t="s">
        <v>23</v>
      </c>
    </row>
    <row r="4079" spans="1:9" x14ac:dyDescent="0.2">
      <c r="A4079">
        <v>2018</v>
      </c>
      <c r="B4079">
        <v>12</v>
      </c>
      <c r="C4079" t="s">
        <v>54</v>
      </c>
      <c r="D4079" t="s">
        <v>296</v>
      </c>
      <c r="E4079" t="s">
        <v>131</v>
      </c>
      <c r="F4079" t="s">
        <v>98</v>
      </c>
      <c r="G4079">
        <v>95</v>
      </c>
      <c r="H4079">
        <v>49</v>
      </c>
      <c r="I4079" t="s">
        <v>23</v>
      </c>
    </row>
    <row r="4080" spans="1:9" x14ac:dyDescent="0.2">
      <c r="A4080">
        <v>2018</v>
      </c>
      <c r="B4080">
        <v>12</v>
      </c>
      <c r="C4080" t="s">
        <v>54</v>
      </c>
      <c r="D4080" t="s">
        <v>183</v>
      </c>
      <c r="E4080" t="s">
        <v>131</v>
      </c>
      <c r="F4080" t="s">
        <v>95</v>
      </c>
      <c r="G4080">
        <v>109</v>
      </c>
      <c r="H4080">
        <v>105</v>
      </c>
      <c r="I4080" t="s">
        <v>23</v>
      </c>
    </row>
    <row r="4081" spans="1:9" x14ac:dyDescent="0.2">
      <c r="A4081">
        <v>2018</v>
      </c>
      <c r="B4081">
        <v>12</v>
      </c>
      <c r="C4081" t="s">
        <v>54</v>
      </c>
      <c r="D4081" t="s">
        <v>415</v>
      </c>
      <c r="E4081" t="s">
        <v>113</v>
      </c>
      <c r="F4081" t="s">
        <v>90</v>
      </c>
      <c r="G4081">
        <v>88</v>
      </c>
      <c r="H4081">
        <v>87</v>
      </c>
      <c r="I4081" t="s">
        <v>23</v>
      </c>
    </row>
    <row r="4082" spans="1:9" x14ac:dyDescent="0.2">
      <c r="A4082">
        <v>2018</v>
      </c>
      <c r="B4082">
        <v>12</v>
      </c>
      <c r="C4082" t="s">
        <v>54</v>
      </c>
      <c r="D4082" t="s">
        <v>416</v>
      </c>
      <c r="E4082" t="s">
        <v>121</v>
      </c>
      <c r="F4082" t="s">
        <v>98</v>
      </c>
      <c r="G4082">
        <v>95</v>
      </c>
      <c r="H4082">
        <v>84</v>
      </c>
      <c r="I4082" t="s">
        <v>23</v>
      </c>
    </row>
    <row r="4083" spans="1:9" x14ac:dyDescent="0.2">
      <c r="A4083">
        <v>2018</v>
      </c>
      <c r="B4083">
        <v>12</v>
      </c>
      <c r="C4083" t="s">
        <v>54</v>
      </c>
      <c r="D4083" t="s">
        <v>408</v>
      </c>
      <c r="E4083" t="s">
        <v>100</v>
      </c>
      <c r="F4083" t="s">
        <v>90</v>
      </c>
      <c r="G4083">
        <v>69</v>
      </c>
      <c r="H4083">
        <v>55</v>
      </c>
      <c r="I4083" t="s">
        <v>23</v>
      </c>
    </row>
    <row r="4084" spans="1:9" x14ac:dyDescent="0.2">
      <c r="A4084">
        <v>2018</v>
      </c>
      <c r="B4084">
        <v>12</v>
      </c>
      <c r="C4084" t="s">
        <v>54</v>
      </c>
      <c r="D4084" t="s">
        <v>403</v>
      </c>
      <c r="E4084" t="s">
        <v>100</v>
      </c>
      <c r="F4084" t="s">
        <v>114</v>
      </c>
      <c r="G4084">
        <v>92</v>
      </c>
      <c r="H4084">
        <v>123</v>
      </c>
      <c r="I4084" t="s">
        <v>23</v>
      </c>
    </row>
    <row r="4085" spans="1:9" x14ac:dyDescent="0.2">
      <c r="A4085">
        <v>2018</v>
      </c>
      <c r="B4085">
        <v>12</v>
      </c>
      <c r="C4085" t="s">
        <v>54</v>
      </c>
      <c r="D4085" t="s">
        <v>414</v>
      </c>
      <c r="E4085" t="s">
        <v>165</v>
      </c>
      <c r="F4085" t="s">
        <v>98</v>
      </c>
      <c r="G4085">
        <v>98</v>
      </c>
      <c r="H4085">
        <v>152</v>
      </c>
      <c r="I4085" t="s">
        <v>23</v>
      </c>
    </row>
    <row r="4086" spans="1:9" x14ac:dyDescent="0.2">
      <c r="A4086">
        <v>2018</v>
      </c>
      <c r="B4086">
        <v>12</v>
      </c>
      <c r="C4086" t="s">
        <v>54</v>
      </c>
      <c r="D4086" t="s">
        <v>293</v>
      </c>
      <c r="E4086" t="s">
        <v>103</v>
      </c>
      <c r="F4086" t="s">
        <v>95</v>
      </c>
      <c r="G4086">
        <v>96</v>
      </c>
      <c r="H4086">
        <v>115</v>
      </c>
      <c r="I4086" t="s">
        <v>23</v>
      </c>
    </row>
    <row r="4087" spans="1:9" x14ac:dyDescent="0.2">
      <c r="A4087">
        <v>2018</v>
      </c>
      <c r="B4087">
        <v>12</v>
      </c>
      <c r="C4087" t="s">
        <v>54</v>
      </c>
      <c r="D4087" t="s">
        <v>413</v>
      </c>
      <c r="E4087" t="s">
        <v>103</v>
      </c>
      <c r="F4087" t="s">
        <v>90</v>
      </c>
      <c r="G4087">
        <v>86</v>
      </c>
      <c r="H4087">
        <v>131</v>
      </c>
      <c r="I4087" t="s">
        <v>23</v>
      </c>
    </row>
    <row r="4088" spans="1:9" x14ac:dyDescent="0.2">
      <c r="A4088">
        <v>2018</v>
      </c>
      <c r="B4088">
        <v>12</v>
      </c>
      <c r="C4088" t="s">
        <v>54</v>
      </c>
      <c r="D4088" t="s">
        <v>391</v>
      </c>
      <c r="E4088" t="s">
        <v>138</v>
      </c>
      <c r="F4088" t="s">
        <v>95</v>
      </c>
      <c r="G4088">
        <v>104</v>
      </c>
      <c r="H4088">
        <v>123</v>
      </c>
      <c r="I4088" t="s">
        <v>23</v>
      </c>
    </row>
    <row r="4089" spans="1:9" x14ac:dyDescent="0.2">
      <c r="A4089">
        <v>2018</v>
      </c>
      <c r="B4089">
        <v>12</v>
      </c>
      <c r="C4089" t="s">
        <v>54</v>
      </c>
      <c r="D4089" t="s">
        <v>313</v>
      </c>
      <c r="E4089" t="s">
        <v>119</v>
      </c>
      <c r="F4089" t="s">
        <v>95</v>
      </c>
      <c r="G4089">
        <v>88</v>
      </c>
      <c r="H4089">
        <v>46</v>
      </c>
      <c r="I4089" t="s">
        <v>23</v>
      </c>
    </row>
    <row r="4090" spans="1:9" x14ac:dyDescent="0.2">
      <c r="A4090">
        <v>2018</v>
      </c>
      <c r="B4090">
        <v>12</v>
      </c>
      <c r="C4090" t="s">
        <v>54</v>
      </c>
      <c r="D4090" t="s">
        <v>239</v>
      </c>
      <c r="E4090" t="s">
        <v>109</v>
      </c>
      <c r="F4090" t="s">
        <v>125</v>
      </c>
      <c r="G4090">
        <v>61</v>
      </c>
      <c r="H4090">
        <v>27</v>
      </c>
      <c r="I4090" t="s">
        <v>23</v>
      </c>
    </row>
    <row r="4091" spans="1:9" x14ac:dyDescent="0.2">
      <c r="A4091">
        <v>2018</v>
      </c>
      <c r="B4091">
        <v>12</v>
      </c>
      <c r="C4091" t="s">
        <v>54</v>
      </c>
      <c r="D4091" t="s">
        <v>399</v>
      </c>
      <c r="E4091" t="s">
        <v>165</v>
      </c>
      <c r="F4091" t="s">
        <v>125</v>
      </c>
      <c r="G4091">
        <v>101</v>
      </c>
      <c r="H4091">
        <v>0</v>
      </c>
      <c r="I4091" t="s">
        <v>23</v>
      </c>
    </row>
    <row r="4092" spans="1:9" x14ac:dyDescent="0.2">
      <c r="A4092">
        <v>2018</v>
      </c>
      <c r="B4092">
        <v>12</v>
      </c>
      <c r="C4092" t="s">
        <v>54</v>
      </c>
      <c r="D4092" t="s">
        <v>317</v>
      </c>
      <c r="E4092" t="s">
        <v>123</v>
      </c>
      <c r="F4092" t="s">
        <v>125</v>
      </c>
      <c r="G4092">
        <v>118</v>
      </c>
      <c r="H4092">
        <v>0</v>
      </c>
      <c r="I4092" t="s">
        <v>23</v>
      </c>
    </row>
    <row r="4093" spans="1:9" x14ac:dyDescent="0.2">
      <c r="A4093">
        <v>2018</v>
      </c>
      <c r="B4093">
        <v>12</v>
      </c>
      <c r="C4093" t="s">
        <v>54</v>
      </c>
      <c r="D4093" t="s">
        <v>101</v>
      </c>
      <c r="E4093" t="s">
        <v>123</v>
      </c>
      <c r="F4093" t="s">
        <v>125</v>
      </c>
      <c r="G4093">
        <v>83</v>
      </c>
      <c r="H4093">
        <v>0</v>
      </c>
      <c r="I4093" t="s">
        <v>23</v>
      </c>
    </row>
    <row r="4094" spans="1:9" x14ac:dyDescent="0.2">
      <c r="A4094">
        <v>2018</v>
      </c>
      <c r="B4094">
        <v>13</v>
      </c>
      <c r="C4094" t="s">
        <v>54</v>
      </c>
      <c r="D4094" t="s">
        <v>421</v>
      </c>
      <c r="E4094" t="s">
        <v>111</v>
      </c>
      <c r="F4094" t="s">
        <v>98</v>
      </c>
      <c r="G4094">
        <v>96</v>
      </c>
      <c r="H4094">
        <v>0</v>
      </c>
      <c r="I4094" t="s">
        <v>23</v>
      </c>
    </row>
    <row r="4095" spans="1:9" x14ac:dyDescent="0.2">
      <c r="A4095">
        <v>2018</v>
      </c>
      <c r="B4095">
        <v>13</v>
      </c>
      <c r="C4095" t="s">
        <v>54</v>
      </c>
      <c r="D4095" t="s">
        <v>367</v>
      </c>
      <c r="E4095" t="s">
        <v>111</v>
      </c>
      <c r="F4095" t="s">
        <v>95</v>
      </c>
      <c r="G4095">
        <v>76</v>
      </c>
      <c r="H4095">
        <v>0</v>
      </c>
      <c r="I4095" t="s">
        <v>23</v>
      </c>
    </row>
    <row r="4096" spans="1:9" x14ac:dyDescent="0.2">
      <c r="A4096">
        <v>2018</v>
      </c>
      <c r="B4096">
        <v>13</v>
      </c>
      <c r="C4096" t="s">
        <v>54</v>
      </c>
      <c r="D4096" t="s">
        <v>231</v>
      </c>
      <c r="E4096" t="s">
        <v>106</v>
      </c>
      <c r="F4096" t="s">
        <v>90</v>
      </c>
      <c r="G4096">
        <v>97</v>
      </c>
      <c r="H4096">
        <v>114</v>
      </c>
      <c r="I4096" t="s">
        <v>23</v>
      </c>
    </row>
    <row r="4097" spans="1:9" x14ac:dyDescent="0.2">
      <c r="A4097">
        <v>2018</v>
      </c>
      <c r="B4097">
        <v>13</v>
      </c>
      <c r="C4097" t="s">
        <v>54</v>
      </c>
      <c r="D4097" t="s">
        <v>230</v>
      </c>
      <c r="E4097" t="s">
        <v>128</v>
      </c>
      <c r="F4097" t="s">
        <v>95</v>
      </c>
      <c r="G4097">
        <v>106</v>
      </c>
      <c r="H4097">
        <v>102</v>
      </c>
      <c r="I4097" t="s">
        <v>23</v>
      </c>
    </row>
    <row r="4098" spans="1:9" x14ac:dyDescent="0.2">
      <c r="A4098">
        <v>2018</v>
      </c>
      <c r="B4098">
        <v>13</v>
      </c>
      <c r="C4098" t="s">
        <v>54</v>
      </c>
      <c r="D4098" t="s">
        <v>409</v>
      </c>
      <c r="E4098" t="s">
        <v>128</v>
      </c>
      <c r="F4098" t="s">
        <v>98</v>
      </c>
      <c r="G4098">
        <v>96</v>
      </c>
      <c r="H4098">
        <v>83</v>
      </c>
      <c r="I4098" t="s">
        <v>23</v>
      </c>
    </row>
    <row r="4099" spans="1:9" x14ac:dyDescent="0.2">
      <c r="A4099">
        <v>2018</v>
      </c>
      <c r="B4099">
        <v>13</v>
      </c>
      <c r="C4099" t="s">
        <v>54</v>
      </c>
      <c r="D4099" t="s">
        <v>422</v>
      </c>
      <c r="E4099" t="s">
        <v>128</v>
      </c>
      <c r="F4099" t="s">
        <v>90</v>
      </c>
      <c r="G4099">
        <v>72</v>
      </c>
      <c r="H4099">
        <v>30</v>
      </c>
      <c r="I4099" t="s">
        <v>23</v>
      </c>
    </row>
    <row r="4100" spans="1:9" x14ac:dyDescent="0.2">
      <c r="A4100">
        <v>2018</v>
      </c>
      <c r="B4100">
        <v>13</v>
      </c>
      <c r="C4100" t="s">
        <v>54</v>
      </c>
      <c r="D4100" t="s">
        <v>234</v>
      </c>
      <c r="E4100" t="s">
        <v>117</v>
      </c>
      <c r="F4100" t="s">
        <v>95</v>
      </c>
      <c r="G4100">
        <v>89</v>
      </c>
      <c r="H4100">
        <v>71</v>
      </c>
      <c r="I4100" t="s">
        <v>23</v>
      </c>
    </row>
    <row r="4101" spans="1:9" x14ac:dyDescent="0.2">
      <c r="A4101">
        <v>2018</v>
      </c>
      <c r="B4101">
        <v>13</v>
      </c>
      <c r="C4101" t="s">
        <v>54</v>
      </c>
      <c r="D4101" t="s">
        <v>206</v>
      </c>
      <c r="E4101" t="s">
        <v>117</v>
      </c>
      <c r="F4101" t="s">
        <v>90</v>
      </c>
      <c r="G4101">
        <v>105</v>
      </c>
      <c r="H4101">
        <v>68</v>
      </c>
      <c r="I4101" t="s">
        <v>23</v>
      </c>
    </row>
    <row r="4102" spans="1:9" x14ac:dyDescent="0.2">
      <c r="A4102">
        <v>2018</v>
      </c>
      <c r="B4102">
        <v>13</v>
      </c>
      <c r="C4102" t="s">
        <v>54</v>
      </c>
      <c r="D4102" t="s">
        <v>183</v>
      </c>
      <c r="E4102" t="s">
        <v>131</v>
      </c>
      <c r="F4102" t="s">
        <v>95</v>
      </c>
      <c r="G4102">
        <v>109</v>
      </c>
      <c r="H4102">
        <v>0</v>
      </c>
      <c r="I4102" t="s">
        <v>23</v>
      </c>
    </row>
    <row r="4103" spans="1:9" x14ac:dyDescent="0.2">
      <c r="A4103">
        <v>2018</v>
      </c>
      <c r="B4103">
        <v>13</v>
      </c>
      <c r="C4103" t="s">
        <v>54</v>
      </c>
      <c r="D4103" t="s">
        <v>415</v>
      </c>
      <c r="E4103" t="s">
        <v>113</v>
      </c>
      <c r="F4103" t="s">
        <v>90</v>
      </c>
      <c r="G4103">
        <v>74</v>
      </c>
      <c r="H4103">
        <v>61</v>
      </c>
      <c r="I4103" t="s">
        <v>23</v>
      </c>
    </row>
    <row r="4104" spans="1:9" x14ac:dyDescent="0.2">
      <c r="A4104">
        <v>2018</v>
      </c>
      <c r="B4104">
        <v>13</v>
      </c>
      <c r="C4104" t="s">
        <v>54</v>
      </c>
      <c r="D4104" t="s">
        <v>416</v>
      </c>
      <c r="E4104" t="s">
        <v>121</v>
      </c>
      <c r="F4104" t="s">
        <v>98</v>
      </c>
      <c r="G4104">
        <v>87</v>
      </c>
      <c r="H4104">
        <v>49</v>
      </c>
      <c r="I4104" t="s">
        <v>23</v>
      </c>
    </row>
    <row r="4105" spans="1:9" x14ac:dyDescent="0.2">
      <c r="A4105">
        <v>2018</v>
      </c>
      <c r="B4105">
        <v>13</v>
      </c>
      <c r="C4105" t="s">
        <v>54</v>
      </c>
      <c r="D4105" t="s">
        <v>420</v>
      </c>
      <c r="E4105" t="s">
        <v>89</v>
      </c>
      <c r="F4105" t="s">
        <v>98</v>
      </c>
      <c r="G4105">
        <v>80</v>
      </c>
      <c r="H4105">
        <v>70</v>
      </c>
      <c r="I4105" t="s">
        <v>23</v>
      </c>
    </row>
    <row r="4106" spans="1:9" x14ac:dyDescent="0.2">
      <c r="A4106">
        <v>2018</v>
      </c>
      <c r="B4106">
        <v>13</v>
      </c>
      <c r="C4106" t="s">
        <v>54</v>
      </c>
      <c r="D4106" t="s">
        <v>99</v>
      </c>
      <c r="E4106" t="s">
        <v>100</v>
      </c>
      <c r="F4106" t="s">
        <v>95</v>
      </c>
      <c r="G4106">
        <v>78</v>
      </c>
      <c r="H4106">
        <v>86</v>
      </c>
      <c r="I4106" t="s">
        <v>23</v>
      </c>
    </row>
    <row r="4107" spans="1:9" x14ac:dyDescent="0.2">
      <c r="A4107">
        <v>2018</v>
      </c>
      <c r="B4107">
        <v>13</v>
      </c>
      <c r="C4107" t="s">
        <v>54</v>
      </c>
      <c r="D4107" t="s">
        <v>403</v>
      </c>
      <c r="E4107" t="s">
        <v>100</v>
      </c>
      <c r="F4107" t="s">
        <v>114</v>
      </c>
      <c r="G4107">
        <v>91</v>
      </c>
      <c r="H4107">
        <v>90</v>
      </c>
      <c r="I4107" t="s">
        <v>23</v>
      </c>
    </row>
    <row r="4108" spans="1:9" x14ac:dyDescent="0.2">
      <c r="A4108">
        <v>2018</v>
      </c>
      <c r="B4108">
        <v>13</v>
      </c>
      <c r="C4108" t="s">
        <v>54</v>
      </c>
      <c r="D4108" t="s">
        <v>317</v>
      </c>
      <c r="E4108" t="s">
        <v>123</v>
      </c>
      <c r="F4108" t="s">
        <v>98</v>
      </c>
      <c r="G4108">
        <v>126</v>
      </c>
      <c r="H4108">
        <v>144</v>
      </c>
      <c r="I4108" t="s">
        <v>23</v>
      </c>
    </row>
    <row r="4109" spans="1:9" x14ac:dyDescent="0.2">
      <c r="A4109">
        <v>2018</v>
      </c>
      <c r="B4109">
        <v>13</v>
      </c>
      <c r="C4109" t="s">
        <v>54</v>
      </c>
      <c r="D4109" t="s">
        <v>101</v>
      </c>
      <c r="E4109" t="s">
        <v>123</v>
      </c>
      <c r="F4109" t="s">
        <v>90</v>
      </c>
      <c r="G4109">
        <v>80</v>
      </c>
      <c r="H4109">
        <v>48</v>
      </c>
      <c r="I4109" t="s">
        <v>23</v>
      </c>
    </row>
    <row r="4110" spans="1:9" x14ac:dyDescent="0.2">
      <c r="A4110">
        <v>2018</v>
      </c>
      <c r="B4110">
        <v>13</v>
      </c>
      <c r="C4110" t="s">
        <v>54</v>
      </c>
      <c r="D4110" t="s">
        <v>391</v>
      </c>
      <c r="E4110" t="s">
        <v>138</v>
      </c>
      <c r="F4110" t="s">
        <v>95</v>
      </c>
      <c r="G4110">
        <v>104</v>
      </c>
      <c r="H4110">
        <v>0</v>
      </c>
      <c r="I4110" t="s">
        <v>23</v>
      </c>
    </row>
    <row r="4111" spans="1:9" x14ac:dyDescent="0.2">
      <c r="A4111">
        <v>2018</v>
      </c>
      <c r="B4111">
        <v>13</v>
      </c>
      <c r="C4111" t="s">
        <v>54</v>
      </c>
      <c r="D4111" t="s">
        <v>313</v>
      </c>
      <c r="E4111" t="s">
        <v>119</v>
      </c>
      <c r="F4111" t="s">
        <v>95</v>
      </c>
      <c r="G4111">
        <v>92</v>
      </c>
      <c r="H4111">
        <v>108</v>
      </c>
      <c r="I4111" t="s">
        <v>23</v>
      </c>
    </row>
    <row r="4112" spans="1:9" x14ac:dyDescent="0.2">
      <c r="A4112">
        <v>2018</v>
      </c>
      <c r="B4112">
        <v>13</v>
      </c>
      <c r="C4112" t="s">
        <v>54</v>
      </c>
      <c r="D4112" t="s">
        <v>414</v>
      </c>
      <c r="E4112" t="s">
        <v>165</v>
      </c>
      <c r="F4112" t="s">
        <v>125</v>
      </c>
      <c r="G4112">
        <v>98</v>
      </c>
      <c r="H4112">
        <v>0</v>
      </c>
      <c r="I4112" t="s">
        <v>23</v>
      </c>
    </row>
    <row r="4113" spans="1:9" x14ac:dyDescent="0.2">
      <c r="A4113">
        <v>2018</v>
      </c>
      <c r="B4113">
        <v>13</v>
      </c>
      <c r="C4113" t="s">
        <v>54</v>
      </c>
      <c r="D4113" t="s">
        <v>399</v>
      </c>
      <c r="E4113" t="s">
        <v>165</v>
      </c>
      <c r="F4113" t="s">
        <v>125</v>
      </c>
      <c r="G4113">
        <v>101</v>
      </c>
      <c r="H4113">
        <v>0</v>
      </c>
      <c r="I4113" t="s">
        <v>23</v>
      </c>
    </row>
    <row r="4114" spans="1:9" x14ac:dyDescent="0.2">
      <c r="A4114">
        <v>2018</v>
      </c>
      <c r="B4114">
        <v>13</v>
      </c>
      <c r="C4114" t="s">
        <v>54</v>
      </c>
      <c r="D4114" t="s">
        <v>293</v>
      </c>
      <c r="E4114" t="s">
        <v>103</v>
      </c>
      <c r="F4114" t="s">
        <v>125</v>
      </c>
      <c r="G4114">
        <v>96</v>
      </c>
      <c r="H4114">
        <v>0</v>
      </c>
      <c r="I4114" t="s">
        <v>23</v>
      </c>
    </row>
    <row r="4115" spans="1:9" x14ac:dyDescent="0.2">
      <c r="A4115">
        <v>2018</v>
      </c>
      <c r="B4115">
        <v>13</v>
      </c>
      <c r="C4115" t="s">
        <v>54</v>
      </c>
      <c r="D4115" t="s">
        <v>413</v>
      </c>
      <c r="E4115" t="s">
        <v>103</v>
      </c>
      <c r="F4115" t="s">
        <v>125</v>
      </c>
      <c r="G4115">
        <v>86</v>
      </c>
      <c r="H4115">
        <v>0</v>
      </c>
      <c r="I4115" t="s">
        <v>23</v>
      </c>
    </row>
    <row r="4116" spans="1:9" x14ac:dyDescent="0.2">
      <c r="A4116">
        <v>2018</v>
      </c>
      <c r="B4116">
        <v>14</v>
      </c>
      <c r="C4116" t="s">
        <v>54</v>
      </c>
      <c r="D4116" t="s">
        <v>421</v>
      </c>
      <c r="E4116" t="s">
        <v>111</v>
      </c>
      <c r="F4116" t="s">
        <v>98</v>
      </c>
      <c r="G4116">
        <v>100</v>
      </c>
      <c r="H4116">
        <v>103</v>
      </c>
      <c r="I4116" t="s">
        <v>23</v>
      </c>
    </row>
    <row r="4117" spans="1:9" x14ac:dyDescent="0.2">
      <c r="A4117">
        <v>2018</v>
      </c>
      <c r="B4117">
        <v>14</v>
      </c>
      <c r="C4117" t="s">
        <v>54</v>
      </c>
      <c r="D4117" t="s">
        <v>231</v>
      </c>
      <c r="E4117" t="s">
        <v>106</v>
      </c>
      <c r="F4117" t="s">
        <v>90</v>
      </c>
      <c r="G4117">
        <v>95</v>
      </c>
      <c r="H4117">
        <v>106</v>
      </c>
      <c r="I4117" t="s">
        <v>23</v>
      </c>
    </row>
    <row r="4118" spans="1:9" x14ac:dyDescent="0.2">
      <c r="A4118">
        <v>2018</v>
      </c>
      <c r="B4118">
        <v>14</v>
      </c>
      <c r="C4118" t="s">
        <v>54</v>
      </c>
      <c r="D4118" t="s">
        <v>230</v>
      </c>
      <c r="E4118" t="s">
        <v>128</v>
      </c>
      <c r="F4118" t="s">
        <v>95</v>
      </c>
      <c r="G4118">
        <v>106</v>
      </c>
      <c r="H4118">
        <v>0</v>
      </c>
      <c r="I4118" t="s">
        <v>23</v>
      </c>
    </row>
    <row r="4119" spans="1:9" x14ac:dyDescent="0.2">
      <c r="A4119">
        <v>2018</v>
      </c>
      <c r="B4119">
        <v>14</v>
      </c>
      <c r="C4119" t="s">
        <v>54</v>
      </c>
      <c r="D4119" t="s">
        <v>150</v>
      </c>
      <c r="E4119" t="s">
        <v>109</v>
      </c>
      <c r="F4119" t="s">
        <v>95</v>
      </c>
      <c r="G4119">
        <v>87</v>
      </c>
      <c r="H4119">
        <v>87</v>
      </c>
      <c r="I4119" t="s">
        <v>23</v>
      </c>
    </row>
    <row r="4120" spans="1:9" x14ac:dyDescent="0.2">
      <c r="A4120">
        <v>2018</v>
      </c>
      <c r="B4120">
        <v>14</v>
      </c>
      <c r="C4120" t="s">
        <v>54</v>
      </c>
      <c r="D4120" t="s">
        <v>206</v>
      </c>
      <c r="E4120" t="s">
        <v>117</v>
      </c>
      <c r="F4120" t="s">
        <v>90</v>
      </c>
      <c r="G4120">
        <v>105</v>
      </c>
      <c r="H4120">
        <v>0</v>
      </c>
      <c r="I4120" t="s">
        <v>23</v>
      </c>
    </row>
    <row r="4121" spans="1:9" x14ac:dyDescent="0.2">
      <c r="A4121">
        <v>2018</v>
      </c>
      <c r="B4121">
        <v>14</v>
      </c>
      <c r="C4121" t="s">
        <v>54</v>
      </c>
      <c r="D4121" t="s">
        <v>234</v>
      </c>
      <c r="E4121" t="s">
        <v>117</v>
      </c>
      <c r="F4121" t="s">
        <v>95</v>
      </c>
      <c r="G4121">
        <v>89</v>
      </c>
      <c r="H4121">
        <v>0</v>
      </c>
      <c r="I4121" t="s">
        <v>23</v>
      </c>
    </row>
    <row r="4122" spans="1:9" x14ac:dyDescent="0.2">
      <c r="A4122">
        <v>2018</v>
      </c>
      <c r="B4122">
        <v>14</v>
      </c>
      <c r="C4122" t="s">
        <v>54</v>
      </c>
      <c r="D4122" t="s">
        <v>418</v>
      </c>
      <c r="E4122" t="s">
        <v>92</v>
      </c>
      <c r="F4122" t="s">
        <v>90</v>
      </c>
      <c r="G4122">
        <v>61</v>
      </c>
      <c r="H4122">
        <v>71</v>
      </c>
      <c r="I4122" t="s">
        <v>23</v>
      </c>
    </row>
    <row r="4123" spans="1:9" x14ac:dyDescent="0.2">
      <c r="A4123">
        <v>2018</v>
      </c>
      <c r="B4123">
        <v>14</v>
      </c>
      <c r="C4123" t="s">
        <v>54</v>
      </c>
      <c r="D4123" t="s">
        <v>183</v>
      </c>
      <c r="E4123" t="s">
        <v>131</v>
      </c>
      <c r="F4123" t="s">
        <v>95</v>
      </c>
      <c r="G4123">
        <v>108</v>
      </c>
      <c r="H4123">
        <v>95</v>
      </c>
      <c r="I4123" t="s">
        <v>23</v>
      </c>
    </row>
    <row r="4124" spans="1:9" x14ac:dyDescent="0.2">
      <c r="A4124">
        <v>2018</v>
      </c>
      <c r="B4124">
        <v>14</v>
      </c>
      <c r="C4124" t="s">
        <v>54</v>
      </c>
      <c r="D4124" t="s">
        <v>177</v>
      </c>
      <c r="E4124" t="s">
        <v>131</v>
      </c>
      <c r="F4124" t="s">
        <v>98</v>
      </c>
      <c r="G4124">
        <v>73</v>
      </c>
      <c r="H4124">
        <v>103</v>
      </c>
      <c r="I4124" t="s">
        <v>23</v>
      </c>
    </row>
    <row r="4125" spans="1:9" x14ac:dyDescent="0.2">
      <c r="A4125">
        <v>2018</v>
      </c>
      <c r="B4125">
        <v>14</v>
      </c>
      <c r="C4125" t="s">
        <v>54</v>
      </c>
      <c r="D4125" t="s">
        <v>420</v>
      </c>
      <c r="E4125" t="s">
        <v>89</v>
      </c>
      <c r="F4125" t="s">
        <v>98</v>
      </c>
      <c r="G4125">
        <v>81</v>
      </c>
      <c r="H4125">
        <v>75</v>
      </c>
      <c r="I4125" t="s">
        <v>23</v>
      </c>
    </row>
    <row r="4126" spans="1:9" x14ac:dyDescent="0.2">
      <c r="A4126">
        <v>2018</v>
      </c>
      <c r="B4126">
        <v>14</v>
      </c>
      <c r="C4126" t="s">
        <v>54</v>
      </c>
      <c r="D4126" t="s">
        <v>283</v>
      </c>
      <c r="E4126" t="s">
        <v>89</v>
      </c>
      <c r="F4126" t="s">
        <v>114</v>
      </c>
      <c r="G4126">
        <v>83</v>
      </c>
      <c r="H4126">
        <v>90</v>
      </c>
      <c r="I4126" t="s">
        <v>23</v>
      </c>
    </row>
    <row r="4127" spans="1:9" x14ac:dyDescent="0.2">
      <c r="A4127">
        <v>2018</v>
      </c>
      <c r="B4127">
        <v>14</v>
      </c>
      <c r="C4127" t="s">
        <v>54</v>
      </c>
      <c r="D4127" t="s">
        <v>414</v>
      </c>
      <c r="E4127" t="s">
        <v>165</v>
      </c>
      <c r="F4127" t="s">
        <v>98</v>
      </c>
      <c r="G4127">
        <v>83</v>
      </c>
      <c r="H4127">
        <v>22</v>
      </c>
      <c r="I4127" t="s">
        <v>23</v>
      </c>
    </row>
    <row r="4128" spans="1:9" x14ac:dyDescent="0.2">
      <c r="A4128">
        <v>2018</v>
      </c>
      <c r="B4128">
        <v>14</v>
      </c>
      <c r="C4128" t="s">
        <v>54</v>
      </c>
      <c r="D4128" t="s">
        <v>399</v>
      </c>
      <c r="E4128" t="s">
        <v>165</v>
      </c>
      <c r="F4128" t="s">
        <v>90</v>
      </c>
      <c r="G4128">
        <v>101</v>
      </c>
      <c r="H4128">
        <v>0</v>
      </c>
      <c r="I4128" t="s">
        <v>23</v>
      </c>
    </row>
    <row r="4129" spans="1:9" x14ac:dyDescent="0.2">
      <c r="A4129">
        <v>2018</v>
      </c>
      <c r="B4129">
        <v>14</v>
      </c>
      <c r="C4129" t="s">
        <v>54</v>
      </c>
      <c r="D4129" t="s">
        <v>317</v>
      </c>
      <c r="E4129" t="s">
        <v>123</v>
      </c>
      <c r="F4129" t="s">
        <v>98</v>
      </c>
      <c r="G4129">
        <v>126</v>
      </c>
      <c r="H4129">
        <v>113</v>
      </c>
      <c r="I4129" t="s">
        <v>23</v>
      </c>
    </row>
    <row r="4130" spans="1:9" x14ac:dyDescent="0.2">
      <c r="A4130">
        <v>2018</v>
      </c>
      <c r="B4130">
        <v>14</v>
      </c>
      <c r="C4130" t="s">
        <v>54</v>
      </c>
      <c r="D4130" t="s">
        <v>293</v>
      </c>
      <c r="E4130" t="s">
        <v>103</v>
      </c>
      <c r="F4130" t="s">
        <v>95</v>
      </c>
      <c r="G4130">
        <v>96</v>
      </c>
      <c r="H4130">
        <v>97</v>
      </c>
      <c r="I4130" t="s">
        <v>23</v>
      </c>
    </row>
    <row r="4131" spans="1:9" x14ac:dyDescent="0.2">
      <c r="A4131">
        <v>2018</v>
      </c>
      <c r="B4131">
        <v>14</v>
      </c>
      <c r="C4131" t="s">
        <v>54</v>
      </c>
      <c r="D4131" t="s">
        <v>378</v>
      </c>
      <c r="E4131" t="s">
        <v>103</v>
      </c>
      <c r="F4131" t="s">
        <v>95</v>
      </c>
      <c r="G4131">
        <v>90</v>
      </c>
      <c r="H4131">
        <v>63</v>
      </c>
      <c r="I4131" t="s">
        <v>23</v>
      </c>
    </row>
    <row r="4132" spans="1:9" x14ac:dyDescent="0.2">
      <c r="A4132">
        <v>2018</v>
      </c>
      <c r="B4132">
        <v>14</v>
      </c>
      <c r="C4132" t="s">
        <v>54</v>
      </c>
      <c r="D4132" t="s">
        <v>413</v>
      </c>
      <c r="E4132" t="s">
        <v>103</v>
      </c>
      <c r="F4132" t="s">
        <v>90</v>
      </c>
      <c r="G4132">
        <v>88</v>
      </c>
      <c r="H4132">
        <v>90</v>
      </c>
      <c r="I4132" t="s">
        <v>23</v>
      </c>
    </row>
    <row r="4133" spans="1:9" x14ac:dyDescent="0.2">
      <c r="A4133">
        <v>2018</v>
      </c>
      <c r="B4133">
        <v>14</v>
      </c>
      <c r="C4133" t="s">
        <v>54</v>
      </c>
      <c r="D4133" t="s">
        <v>391</v>
      </c>
      <c r="E4133" t="s">
        <v>138</v>
      </c>
      <c r="F4133" t="s">
        <v>95</v>
      </c>
      <c r="G4133">
        <v>107</v>
      </c>
      <c r="H4133">
        <v>123</v>
      </c>
      <c r="I4133" t="s">
        <v>23</v>
      </c>
    </row>
    <row r="4134" spans="1:9" x14ac:dyDescent="0.2">
      <c r="A4134">
        <v>2018</v>
      </c>
      <c r="B4134">
        <v>14</v>
      </c>
      <c r="C4134" t="s">
        <v>54</v>
      </c>
      <c r="D4134" t="s">
        <v>409</v>
      </c>
      <c r="E4134" t="s">
        <v>128</v>
      </c>
      <c r="F4134" t="s">
        <v>125</v>
      </c>
      <c r="G4134">
        <v>96</v>
      </c>
      <c r="H4134">
        <v>0</v>
      </c>
      <c r="I4134" t="s">
        <v>23</v>
      </c>
    </row>
    <row r="4135" spans="1:9" x14ac:dyDescent="0.2">
      <c r="A4135">
        <v>2018</v>
      </c>
      <c r="B4135">
        <v>14</v>
      </c>
      <c r="C4135" t="s">
        <v>54</v>
      </c>
      <c r="D4135" t="s">
        <v>416</v>
      </c>
      <c r="E4135" t="s">
        <v>121</v>
      </c>
      <c r="F4135" t="s">
        <v>125</v>
      </c>
      <c r="G4135">
        <v>87</v>
      </c>
      <c r="H4135">
        <v>0</v>
      </c>
      <c r="I4135" t="s">
        <v>23</v>
      </c>
    </row>
    <row r="4136" spans="1:9" x14ac:dyDescent="0.2">
      <c r="A4136">
        <v>2018</v>
      </c>
      <c r="B4136">
        <v>14</v>
      </c>
      <c r="C4136" t="s">
        <v>54</v>
      </c>
      <c r="D4136" t="s">
        <v>403</v>
      </c>
      <c r="E4136" t="s">
        <v>100</v>
      </c>
      <c r="F4136" t="s">
        <v>125</v>
      </c>
      <c r="G4136">
        <v>91</v>
      </c>
      <c r="H4136">
        <v>0</v>
      </c>
      <c r="I4136" t="s">
        <v>23</v>
      </c>
    </row>
    <row r="4137" spans="1:9" x14ac:dyDescent="0.2">
      <c r="A4137">
        <v>2018</v>
      </c>
      <c r="B4137">
        <v>14</v>
      </c>
      <c r="C4137" t="s">
        <v>54</v>
      </c>
      <c r="D4137" t="s">
        <v>313</v>
      </c>
      <c r="E4137" t="s">
        <v>119</v>
      </c>
      <c r="F4137" t="s">
        <v>125</v>
      </c>
      <c r="G4137">
        <v>92</v>
      </c>
      <c r="H4137">
        <v>0</v>
      </c>
      <c r="I4137" t="s">
        <v>23</v>
      </c>
    </row>
    <row r="4138" spans="1:9" x14ac:dyDescent="0.2">
      <c r="A4138">
        <v>2018</v>
      </c>
      <c r="B4138">
        <v>15</v>
      </c>
      <c r="C4138" t="s">
        <v>54</v>
      </c>
      <c r="D4138" t="s">
        <v>421</v>
      </c>
      <c r="E4138" t="s">
        <v>111</v>
      </c>
      <c r="F4138" t="s">
        <v>98</v>
      </c>
      <c r="G4138">
        <v>95</v>
      </c>
      <c r="H4138">
        <v>64</v>
      </c>
      <c r="I4138" t="s">
        <v>23</v>
      </c>
    </row>
    <row r="4139" spans="1:9" x14ac:dyDescent="0.2">
      <c r="A4139">
        <v>2018</v>
      </c>
      <c r="B4139">
        <v>15</v>
      </c>
      <c r="C4139" t="s">
        <v>54</v>
      </c>
      <c r="D4139" t="s">
        <v>231</v>
      </c>
      <c r="E4139" t="s">
        <v>106</v>
      </c>
      <c r="F4139" t="s">
        <v>90</v>
      </c>
      <c r="G4139">
        <v>101</v>
      </c>
      <c r="H4139">
        <v>120</v>
      </c>
      <c r="I4139" t="s">
        <v>23</v>
      </c>
    </row>
    <row r="4140" spans="1:9" x14ac:dyDescent="0.2">
      <c r="A4140">
        <v>2018</v>
      </c>
      <c r="B4140">
        <v>15</v>
      </c>
      <c r="C4140" t="s">
        <v>54</v>
      </c>
      <c r="D4140" t="s">
        <v>230</v>
      </c>
      <c r="E4140" t="s">
        <v>128</v>
      </c>
      <c r="F4140" t="s">
        <v>95</v>
      </c>
      <c r="G4140">
        <v>106</v>
      </c>
      <c r="H4140">
        <v>118</v>
      </c>
      <c r="I4140" t="s">
        <v>23</v>
      </c>
    </row>
    <row r="4141" spans="1:9" x14ac:dyDescent="0.2">
      <c r="A4141">
        <v>2018</v>
      </c>
      <c r="B4141">
        <v>15</v>
      </c>
      <c r="C4141" t="s">
        <v>54</v>
      </c>
      <c r="D4141" t="s">
        <v>409</v>
      </c>
      <c r="E4141" t="s">
        <v>128</v>
      </c>
      <c r="F4141" t="s">
        <v>98</v>
      </c>
      <c r="G4141">
        <v>105</v>
      </c>
      <c r="H4141">
        <v>104</v>
      </c>
      <c r="I4141" t="s">
        <v>23</v>
      </c>
    </row>
    <row r="4142" spans="1:9" x14ac:dyDescent="0.2">
      <c r="A4142">
        <v>2018</v>
      </c>
      <c r="B4142">
        <v>15</v>
      </c>
      <c r="C4142" t="s">
        <v>54</v>
      </c>
      <c r="D4142" t="s">
        <v>150</v>
      </c>
      <c r="E4142" t="s">
        <v>109</v>
      </c>
      <c r="F4142" t="s">
        <v>95</v>
      </c>
      <c r="G4142">
        <v>91</v>
      </c>
      <c r="H4142">
        <v>114</v>
      </c>
      <c r="I4142" t="s">
        <v>23</v>
      </c>
    </row>
    <row r="4143" spans="1:9" x14ac:dyDescent="0.2">
      <c r="A4143">
        <v>2018</v>
      </c>
      <c r="B4143">
        <v>15</v>
      </c>
      <c r="C4143" t="s">
        <v>54</v>
      </c>
      <c r="D4143" t="s">
        <v>234</v>
      </c>
      <c r="E4143" t="s">
        <v>117</v>
      </c>
      <c r="F4143" t="s">
        <v>95</v>
      </c>
      <c r="G4143">
        <v>94</v>
      </c>
      <c r="H4143">
        <v>109</v>
      </c>
      <c r="I4143" t="s">
        <v>23</v>
      </c>
    </row>
    <row r="4144" spans="1:9" x14ac:dyDescent="0.2">
      <c r="A4144">
        <v>2018</v>
      </c>
      <c r="B4144">
        <v>15</v>
      </c>
      <c r="C4144" t="s">
        <v>54</v>
      </c>
      <c r="D4144" t="s">
        <v>206</v>
      </c>
      <c r="E4144" t="s">
        <v>117</v>
      </c>
      <c r="F4144" t="s">
        <v>90</v>
      </c>
      <c r="G4144">
        <v>94</v>
      </c>
      <c r="H4144">
        <v>54</v>
      </c>
      <c r="I4144" t="s">
        <v>23</v>
      </c>
    </row>
    <row r="4145" spans="1:9" x14ac:dyDescent="0.2">
      <c r="A4145">
        <v>2018</v>
      </c>
      <c r="B4145">
        <v>15</v>
      </c>
      <c r="C4145" t="s">
        <v>54</v>
      </c>
      <c r="D4145" t="s">
        <v>177</v>
      </c>
      <c r="E4145" t="s">
        <v>131</v>
      </c>
      <c r="F4145" t="s">
        <v>98</v>
      </c>
      <c r="G4145">
        <v>73</v>
      </c>
      <c r="H4145">
        <v>92</v>
      </c>
      <c r="I4145" t="s">
        <v>23</v>
      </c>
    </row>
    <row r="4146" spans="1:9" x14ac:dyDescent="0.2">
      <c r="A4146">
        <v>2018</v>
      </c>
      <c r="B4146">
        <v>15</v>
      </c>
      <c r="C4146" t="s">
        <v>54</v>
      </c>
      <c r="D4146" t="s">
        <v>416</v>
      </c>
      <c r="E4146" t="s">
        <v>121</v>
      </c>
      <c r="F4146" t="s">
        <v>98</v>
      </c>
      <c r="G4146">
        <v>90</v>
      </c>
      <c r="H4146">
        <v>82</v>
      </c>
      <c r="I4146" t="s">
        <v>23</v>
      </c>
    </row>
    <row r="4147" spans="1:9" x14ac:dyDescent="0.2">
      <c r="A4147">
        <v>2018</v>
      </c>
      <c r="B4147">
        <v>15</v>
      </c>
      <c r="C4147" t="s">
        <v>54</v>
      </c>
      <c r="D4147" t="s">
        <v>408</v>
      </c>
      <c r="E4147" t="s">
        <v>100</v>
      </c>
      <c r="F4147" t="s">
        <v>90</v>
      </c>
      <c r="G4147">
        <v>69</v>
      </c>
      <c r="H4147">
        <v>81</v>
      </c>
      <c r="I4147" t="s">
        <v>23</v>
      </c>
    </row>
    <row r="4148" spans="1:9" x14ac:dyDescent="0.2">
      <c r="A4148">
        <v>2018</v>
      </c>
      <c r="B4148">
        <v>15</v>
      </c>
      <c r="C4148" t="s">
        <v>54</v>
      </c>
      <c r="D4148" t="s">
        <v>403</v>
      </c>
      <c r="E4148" t="s">
        <v>100</v>
      </c>
      <c r="F4148" t="s">
        <v>114</v>
      </c>
      <c r="G4148">
        <v>95</v>
      </c>
      <c r="H4148">
        <v>91</v>
      </c>
      <c r="I4148" t="s">
        <v>23</v>
      </c>
    </row>
    <row r="4149" spans="1:9" x14ac:dyDescent="0.2">
      <c r="A4149">
        <v>2018</v>
      </c>
      <c r="B4149">
        <v>15</v>
      </c>
      <c r="C4149" t="s">
        <v>54</v>
      </c>
      <c r="D4149" t="s">
        <v>399</v>
      </c>
      <c r="E4149" t="s">
        <v>165</v>
      </c>
      <c r="F4149" t="s">
        <v>90</v>
      </c>
      <c r="G4149">
        <v>98</v>
      </c>
      <c r="H4149">
        <v>83</v>
      </c>
      <c r="I4149" t="s">
        <v>23</v>
      </c>
    </row>
    <row r="4150" spans="1:9" x14ac:dyDescent="0.2">
      <c r="A4150">
        <v>2018</v>
      </c>
      <c r="B4150">
        <v>15</v>
      </c>
      <c r="C4150" t="s">
        <v>54</v>
      </c>
      <c r="D4150" t="s">
        <v>317</v>
      </c>
      <c r="E4150" t="s">
        <v>123</v>
      </c>
      <c r="F4150" t="s">
        <v>98</v>
      </c>
      <c r="G4150">
        <v>122</v>
      </c>
      <c r="H4150">
        <v>94</v>
      </c>
      <c r="I4150" t="s">
        <v>23</v>
      </c>
    </row>
    <row r="4151" spans="1:9" x14ac:dyDescent="0.2">
      <c r="A4151">
        <v>2018</v>
      </c>
      <c r="B4151">
        <v>15</v>
      </c>
      <c r="C4151" t="s">
        <v>54</v>
      </c>
      <c r="D4151" t="s">
        <v>413</v>
      </c>
      <c r="E4151" t="s">
        <v>103</v>
      </c>
      <c r="F4151" t="s">
        <v>90</v>
      </c>
      <c r="G4151">
        <v>78</v>
      </c>
      <c r="H4151">
        <v>64</v>
      </c>
      <c r="I4151" t="s">
        <v>23</v>
      </c>
    </row>
    <row r="4152" spans="1:9" x14ac:dyDescent="0.2">
      <c r="A4152">
        <v>2018</v>
      </c>
      <c r="B4152">
        <v>15</v>
      </c>
      <c r="C4152" t="s">
        <v>54</v>
      </c>
      <c r="D4152" t="s">
        <v>293</v>
      </c>
      <c r="E4152" t="s">
        <v>103</v>
      </c>
      <c r="F4152" t="s">
        <v>95</v>
      </c>
      <c r="G4152">
        <v>97</v>
      </c>
      <c r="H4152">
        <v>85</v>
      </c>
      <c r="I4152" t="s">
        <v>23</v>
      </c>
    </row>
    <row r="4153" spans="1:9" x14ac:dyDescent="0.2">
      <c r="A4153">
        <v>2018</v>
      </c>
      <c r="B4153">
        <v>15</v>
      </c>
      <c r="C4153" t="s">
        <v>54</v>
      </c>
      <c r="D4153" t="s">
        <v>391</v>
      </c>
      <c r="E4153" t="s">
        <v>138</v>
      </c>
      <c r="F4153" t="s">
        <v>95</v>
      </c>
      <c r="G4153">
        <v>114</v>
      </c>
      <c r="H4153">
        <v>113</v>
      </c>
      <c r="I4153" t="s">
        <v>23</v>
      </c>
    </row>
    <row r="4154" spans="1:9" x14ac:dyDescent="0.2">
      <c r="A4154">
        <v>2018</v>
      </c>
      <c r="B4154">
        <v>15</v>
      </c>
      <c r="C4154" t="s">
        <v>54</v>
      </c>
      <c r="D4154" t="s">
        <v>303</v>
      </c>
      <c r="E4154" t="s">
        <v>119</v>
      </c>
      <c r="F4154" t="s">
        <v>95</v>
      </c>
      <c r="G4154">
        <v>73</v>
      </c>
      <c r="H4154">
        <v>65</v>
      </c>
      <c r="I4154" t="s">
        <v>23</v>
      </c>
    </row>
    <row r="4155" spans="1:9" x14ac:dyDescent="0.2">
      <c r="A4155">
        <v>2018</v>
      </c>
      <c r="B4155">
        <v>15</v>
      </c>
      <c r="C4155" t="s">
        <v>54</v>
      </c>
      <c r="D4155" t="s">
        <v>313</v>
      </c>
      <c r="E4155" t="s">
        <v>119</v>
      </c>
      <c r="F4155" t="s">
        <v>95</v>
      </c>
      <c r="G4155">
        <v>91</v>
      </c>
      <c r="H4155">
        <v>99</v>
      </c>
      <c r="I4155" t="s">
        <v>23</v>
      </c>
    </row>
    <row r="4156" spans="1:9" x14ac:dyDescent="0.2">
      <c r="A4156">
        <v>2018</v>
      </c>
      <c r="B4156">
        <v>15</v>
      </c>
      <c r="C4156" t="s">
        <v>54</v>
      </c>
      <c r="D4156" t="s">
        <v>251</v>
      </c>
      <c r="E4156" t="s">
        <v>111</v>
      </c>
      <c r="F4156" t="s">
        <v>125</v>
      </c>
      <c r="G4156">
        <v>92</v>
      </c>
      <c r="H4156">
        <v>0</v>
      </c>
      <c r="I4156" t="s">
        <v>23</v>
      </c>
    </row>
    <row r="4157" spans="1:9" x14ac:dyDescent="0.2">
      <c r="A4157">
        <v>2018</v>
      </c>
      <c r="B4157">
        <v>15</v>
      </c>
      <c r="C4157" t="s">
        <v>54</v>
      </c>
      <c r="D4157" t="s">
        <v>286</v>
      </c>
      <c r="E4157" t="s">
        <v>100</v>
      </c>
      <c r="F4157" t="s">
        <v>125</v>
      </c>
      <c r="G4157">
        <v>67</v>
      </c>
      <c r="H4157">
        <v>0</v>
      </c>
      <c r="I4157" t="s">
        <v>23</v>
      </c>
    </row>
    <row r="4158" spans="1:9" x14ac:dyDescent="0.2">
      <c r="A4158">
        <v>2018</v>
      </c>
      <c r="B4158">
        <v>15</v>
      </c>
      <c r="C4158" t="s">
        <v>54</v>
      </c>
      <c r="D4158" t="s">
        <v>414</v>
      </c>
      <c r="E4158" t="s">
        <v>165</v>
      </c>
      <c r="F4158" t="s">
        <v>125</v>
      </c>
      <c r="G4158">
        <v>83</v>
      </c>
      <c r="H4158">
        <v>0</v>
      </c>
      <c r="I4158" t="s">
        <v>23</v>
      </c>
    </row>
    <row r="4159" spans="1:9" x14ac:dyDescent="0.2">
      <c r="A4159">
        <v>2018</v>
      </c>
      <c r="B4159">
        <v>15</v>
      </c>
      <c r="C4159" t="s">
        <v>54</v>
      </c>
      <c r="D4159" t="s">
        <v>258</v>
      </c>
      <c r="E4159" t="s">
        <v>103</v>
      </c>
      <c r="F4159" t="s">
        <v>125</v>
      </c>
      <c r="G4159">
        <v>97</v>
      </c>
      <c r="H4159">
        <v>0</v>
      </c>
      <c r="I4159" t="s">
        <v>23</v>
      </c>
    </row>
    <row r="4160" spans="1:9" x14ac:dyDescent="0.2">
      <c r="A4160">
        <v>2018</v>
      </c>
      <c r="B4160">
        <v>16</v>
      </c>
      <c r="C4160" t="s">
        <v>54</v>
      </c>
      <c r="D4160" t="s">
        <v>421</v>
      </c>
      <c r="E4160" t="s">
        <v>111</v>
      </c>
      <c r="F4160" t="s">
        <v>98</v>
      </c>
      <c r="G4160">
        <v>85</v>
      </c>
      <c r="H4160">
        <v>54</v>
      </c>
      <c r="I4160" t="s">
        <v>23</v>
      </c>
    </row>
    <row r="4161" spans="1:9" x14ac:dyDescent="0.2">
      <c r="A4161">
        <v>2018</v>
      </c>
      <c r="B4161">
        <v>16</v>
      </c>
      <c r="C4161" t="s">
        <v>54</v>
      </c>
      <c r="D4161" t="s">
        <v>231</v>
      </c>
      <c r="E4161" t="s">
        <v>106</v>
      </c>
      <c r="F4161" t="s">
        <v>90</v>
      </c>
      <c r="G4161">
        <v>106</v>
      </c>
      <c r="H4161">
        <v>96</v>
      </c>
      <c r="I4161" t="s">
        <v>23</v>
      </c>
    </row>
    <row r="4162" spans="1:9" x14ac:dyDescent="0.2">
      <c r="A4162">
        <v>2018</v>
      </c>
      <c r="B4162">
        <v>16</v>
      </c>
      <c r="C4162" t="s">
        <v>54</v>
      </c>
      <c r="D4162" t="s">
        <v>230</v>
      </c>
      <c r="E4162" t="s">
        <v>128</v>
      </c>
      <c r="F4162" t="s">
        <v>95</v>
      </c>
      <c r="G4162">
        <v>101</v>
      </c>
      <c r="H4162">
        <v>104</v>
      </c>
      <c r="I4162" t="s">
        <v>23</v>
      </c>
    </row>
    <row r="4163" spans="1:9" x14ac:dyDescent="0.2">
      <c r="A4163">
        <v>2018</v>
      </c>
      <c r="B4163">
        <v>16</v>
      </c>
      <c r="C4163" t="s">
        <v>54</v>
      </c>
      <c r="D4163" t="s">
        <v>409</v>
      </c>
      <c r="E4163" t="s">
        <v>128</v>
      </c>
      <c r="F4163" t="s">
        <v>98</v>
      </c>
      <c r="G4163">
        <v>97</v>
      </c>
      <c r="H4163">
        <v>95</v>
      </c>
      <c r="I4163" t="s">
        <v>23</v>
      </c>
    </row>
    <row r="4164" spans="1:9" x14ac:dyDescent="0.2">
      <c r="A4164">
        <v>2018</v>
      </c>
      <c r="B4164">
        <v>16</v>
      </c>
      <c r="C4164" t="s">
        <v>54</v>
      </c>
      <c r="D4164" t="s">
        <v>150</v>
      </c>
      <c r="E4164" t="s">
        <v>109</v>
      </c>
      <c r="F4164" t="s">
        <v>95</v>
      </c>
      <c r="G4164">
        <v>88</v>
      </c>
      <c r="H4164">
        <v>71</v>
      </c>
      <c r="I4164" t="s">
        <v>23</v>
      </c>
    </row>
    <row r="4165" spans="1:9" x14ac:dyDescent="0.2">
      <c r="A4165">
        <v>2018</v>
      </c>
      <c r="B4165">
        <v>16</v>
      </c>
      <c r="C4165" t="s">
        <v>54</v>
      </c>
      <c r="D4165" t="s">
        <v>206</v>
      </c>
      <c r="E4165" t="s">
        <v>117</v>
      </c>
      <c r="F4165" t="s">
        <v>90</v>
      </c>
      <c r="G4165">
        <v>79</v>
      </c>
      <c r="H4165">
        <v>80</v>
      </c>
      <c r="I4165" t="s">
        <v>23</v>
      </c>
    </row>
    <row r="4166" spans="1:9" x14ac:dyDescent="0.2">
      <c r="A4166">
        <v>2018</v>
      </c>
      <c r="B4166">
        <v>16</v>
      </c>
      <c r="C4166" t="s">
        <v>54</v>
      </c>
      <c r="D4166" t="s">
        <v>132</v>
      </c>
      <c r="E4166" t="s">
        <v>117</v>
      </c>
      <c r="F4166" t="s">
        <v>95</v>
      </c>
      <c r="G4166">
        <v>88</v>
      </c>
      <c r="H4166">
        <v>101</v>
      </c>
      <c r="I4166" t="s">
        <v>23</v>
      </c>
    </row>
    <row r="4167" spans="1:9" x14ac:dyDescent="0.2">
      <c r="A4167">
        <v>2018</v>
      </c>
      <c r="B4167">
        <v>16</v>
      </c>
      <c r="C4167" t="s">
        <v>54</v>
      </c>
      <c r="D4167" t="s">
        <v>234</v>
      </c>
      <c r="E4167" t="s">
        <v>117</v>
      </c>
      <c r="F4167" t="s">
        <v>95</v>
      </c>
      <c r="G4167">
        <v>88</v>
      </c>
      <c r="H4167">
        <v>96</v>
      </c>
      <c r="I4167" t="s">
        <v>23</v>
      </c>
    </row>
    <row r="4168" spans="1:9" x14ac:dyDescent="0.2">
      <c r="A4168">
        <v>2018</v>
      </c>
      <c r="B4168">
        <v>16</v>
      </c>
      <c r="C4168" t="s">
        <v>54</v>
      </c>
      <c r="D4168" t="s">
        <v>177</v>
      </c>
      <c r="E4168" t="s">
        <v>131</v>
      </c>
      <c r="F4168" t="s">
        <v>98</v>
      </c>
      <c r="G4168">
        <v>66</v>
      </c>
      <c r="H4168">
        <v>64</v>
      </c>
      <c r="I4168" t="s">
        <v>23</v>
      </c>
    </row>
    <row r="4169" spans="1:9" x14ac:dyDescent="0.2">
      <c r="A4169">
        <v>2018</v>
      </c>
      <c r="B4169">
        <v>16</v>
      </c>
      <c r="C4169" t="s">
        <v>54</v>
      </c>
      <c r="D4169" t="s">
        <v>416</v>
      </c>
      <c r="E4169" t="s">
        <v>121</v>
      </c>
      <c r="F4169" t="s">
        <v>98</v>
      </c>
      <c r="G4169">
        <v>87</v>
      </c>
      <c r="H4169">
        <v>81</v>
      </c>
      <c r="I4169" t="s">
        <v>23</v>
      </c>
    </row>
    <row r="4170" spans="1:9" x14ac:dyDescent="0.2">
      <c r="A4170">
        <v>2018</v>
      </c>
      <c r="B4170">
        <v>16</v>
      </c>
      <c r="C4170" t="s">
        <v>54</v>
      </c>
      <c r="D4170" t="s">
        <v>408</v>
      </c>
      <c r="E4170" t="s">
        <v>100</v>
      </c>
      <c r="F4170" t="s">
        <v>90</v>
      </c>
      <c r="G4170">
        <v>60</v>
      </c>
      <c r="H4170">
        <v>50</v>
      </c>
      <c r="I4170" t="s">
        <v>23</v>
      </c>
    </row>
    <row r="4171" spans="1:9" x14ac:dyDescent="0.2">
      <c r="A4171">
        <v>2018</v>
      </c>
      <c r="B4171">
        <v>16</v>
      </c>
      <c r="C4171" t="s">
        <v>54</v>
      </c>
      <c r="D4171" t="s">
        <v>403</v>
      </c>
      <c r="E4171" t="s">
        <v>100</v>
      </c>
      <c r="F4171" t="s">
        <v>114</v>
      </c>
      <c r="G4171">
        <v>111</v>
      </c>
      <c r="H4171">
        <v>122</v>
      </c>
      <c r="I4171" t="s">
        <v>23</v>
      </c>
    </row>
    <row r="4172" spans="1:9" x14ac:dyDescent="0.2">
      <c r="A4172">
        <v>2018</v>
      </c>
      <c r="B4172">
        <v>16</v>
      </c>
      <c r="C4172" t="s">
        <v>54</v>
      </c>
      <c r="D4172" t="s">
        <v>399</v>
      </c>
      <c r="E4172" t="s">
        <v>165</v>
      </c>
      <c r="F4172" t="s">
        <v>90</v>
      </c>
      <c r="G4172">
        <v>92</v>
      </c>
      <c r="H4172">
        <v>47</v>
      </c>
      <c r="I4172" t="s">
        <v>23</v>
      </c>
    </row>
    <row r="4173" spans="1:9" x14ac:dyDescent="0.2">
      <c r="A4173">
        <v>2018</v>
      </c>
      <c r="B4173">
        <v>16</v>
      </c>
      <c r="C4173" t="s">
        <v>54</v>
      </c>
      <c r="D4173" t="s">
        <v>317</v>
      </c>
      <c r="E4173" t="s">
        <v>123</v>
      </c>
      <c r="F4173" t="s">
        <v>98</v>
      </c>
      <c r="G4173">
        <v>131</v>
      </c>
      <c r="H4173">
        <v>142</v>
      </c>
      <c r="I4173" t="s">
        <v>23</v>
      </c>
    </row>
    <row r="4174" spans="1:9" x14ac:dyDescent="0.2">
      <c r="A4174">
        <v>2018</v>
      </c>
      <c r="B4174">
        <v>16</v>
      </c>
      <c r="C4174" t="s">
        <v>54</v>
      </c>
      <c r="D4174" t="s">
        <v>293</v>
      </c>
      <c r="E4174" t="s">
        <v>103</v>
      </c>
      <c r="F4174" t="s">
        <v>95</v>
      </c>
      <c r="G4174">
        <v>100</v>
      </c>
      <c r="H4174">
        <v>113</v>
      </c>
      <c r="I4174" t="s">
        <v>23</v>
      </c>
    </row>
    <row r="4175" spans="1:9" x14ac:dyDescent="0.2">
      <c r="A4175">
        <v>2018</v>
      </c>
      <c r="B4175">
        <v>16</v>
      </c>
      <c r="C4175" t="s">
        <v>54</v>
      </c>
      <c r="D4175" t="s">
        <v>413</v>
      </c>
      <c r="E4175" t="s">
        <v>103</v>
      </c>
      <c r="F4175" t="s">
        <v>90</v>
      </c>
      <c r="G4175">
        <v>87</v>
      </c>
      <c r="H4175">
        <v>100</v>
      </c>
      <c r="I4175" t="s">
        <v>23</v>
      </c>
    </row>
    <row r="4176" spans="1:9" x14ac:dyDescent="0.2">
      <c r="A4176">
        <v>2018</v>
      </c>
      <c r="B4176">
        <v>16</v>
      </c>
      <c r="C4176" t="s">
        <v>54</v>
      </c>
      <c r="D4176" t="s">
        <v>391</v>
      </c>
      <c r="E4176" t="s">
        <v>138</v>
      </c>
      <c r="F4176" t="s">
        <v>95</v>
      </c>
      <c r="G4176">
        <v>118</v>
      </c>
      <c r="H4176">
        <v>111</v>
      </c>
      <c r="I4176" t="s">
        <v>23</v>
      </c>
    </row>
    <row r="4177" spans="1:9" x14ac:dyDescent="0.2">
      <c r="A4177">
        <v>2018</v>
      </c>
      <c r="B4177">
        <v>16</v>
      </c>
      <c r="C4177" t="s">
        <v>54</v>
      </c>
      <c r="D4177" t="s">
        <v>313</v>
      </c>
      <c r="E4177" t="s">
        <v>119</v>
      </c>
      <c r="F4177" t="s">
        <v>95</v>
      </c>
      <c r="G4177">
        <v>83</v>
      </c>
      <c r="H4177">
        <v>69</v>
      </c>
      <c r="I4177" t="s">
        <v>23</v>
      </c>
    </row>
    <row r="4178" spans="1:9" x14ac:dyDescent="0.2">
      <c r="A4178">
        <v>2018</v>
      </c>
      <c r="B4178">
        <v>16</v>
      </c>
      <c r="C4178" t="s">
        <v>54</v>
      </c>
      <c r="D4178" t="s">
        <v>251</v>
      </c>
      <c r="E4178" t="s">
        <v>111</v>
      </c>
      <c r="F4178" t="s">
        <v>125</v>
      </c>
      <c r="G4178">
        <v>92</v>
      </c>
      <c r="H4178">
        <v>0</v>
      </c>
      <c r="I4178" t="s">
        <v>23</v>
      </c>
    </row>
    <row r="4179" spans="1:9" x14ac:dyDescent="0.2">
      <c r="A4179">
        <v>2018</v>
      </c>
      <c r="B4179">
        <v>16</v>
      </c>
      <c r="C4179" t="s">
        <v>54</v>
      </c>
      <c r="D4179" t="s">
        <v>423</v>
      </c>
      <c r="E4179" t="s">
        <v>111</v>
      </c>
      <c r="F4179" t="s">
        <v>125</v>
      </c>
      <c r="G4179">
        <v>87</v>
      </c>
      <c r="H4179">
        <v>74</v>
      </c>
      <c r="I4179" t="s">
        <v>23</v>
      </c>
    </row>
    <row r="4180" spans="1:9" x14ac:dyDescent="0.2">
      <c r="A4180">
        <v>2018</v>
      </c>
      <c r="B4180">
        <v>16</v>
      </c>
      <c r="C4180" t="s">
        <v>54</v>
      </c>
      <c r="D4180" t="s">
        <v>414</v>
      </c>
      <c r="E4180" t="s">
        <v>165</v>
      </c>
      <c r="F4180" t="s">
        <v>125</v>
      </c>
      <c r="G4180">
        <v>83</v>
      </c>
      <c r="H4180">
        <v>0</v>
      </c>
      <c r="I4180" t="s">
        <v>23</v>
      </c>
    </row>
    <row r="4181" spans="1:9" x14ac:dyDescent="0.2">
      <c r="A4181">
        <v>2018</v>
      </c>
      <c r="B4181">
        <v>16</v>
      </c>
      <c r="C4181" t="s">
        <v>54</v>
      </c>
      <c r="D4181" t="s">
        <v>258</v>
      </c>
      <c r="E4181" t="s">
        <v>103</v>
      </c>
      <c r="F4181" t="s">
        <v>125</v>
      </c>
      <c r="G4181">
        <v>97</v>
      </c>
      <c r="H4181">
        <v>0</v>
      </c>
      <c r="I4181" t="s">
        <v>23</v>
      </c>
    </row>
    <row r="4182" spans="1:9" x14ac:dyDescent="0.2">
      <c r="A4182">
        <v>2018</v>
      </c>
      <c r="B4182">
        <v>17</v>
      </c>
      <c r="C4182" t="s">
        <v>54</v>
      </c>
      <c r="D4182" t="s">
        <v>155</v>
      </c>
      <c r="E4182" t="s">
        <v>111</v>
      </c>
      <c r="F4182" t="s">
        <v>90</v>
      </c>
      <c r="G4182">
        <v>103</v>
      </c>
      <c r="H4182">
        <v>84</v>
      </c>
      <c r="I4182" t="s">
        <v>23</v>
      </c>
    </row>
    <row r="4183" spans="1:9" x14ac:dyDescent="0.2">
      <c r="A4183">
        <v>2018</v>
      </c>
      <c r="B4183">
        <v>17</v>
      </c>
      <c r="C4183" t="s">
        <v>54</v>
      </c>
      <c r="D4183" t="s">
        <v>406</v>
      </c>
      <c r="E4183" t="s">
        <v>106</v>
      </c>
      <c r="F4183" t="s">
        <v>98</v>
      </c>
      <c r="G4183">
        <v>77</v>
      </c>
      <c r="H4183">
        <v>66</v>
      </c>
      <c r="I4183" t="s">
        <v>23</v>
      </c>
    </row>
    <row r="4184" spans="1:9" x14ac:dyDescent="0.2">
      <c r="A4184">
        <v>2018</v>
      </c>
      <c r="B4184">
        <v>17</v>
      </c>
      <c r="C4184" t="s">
        <v>54</v>
      </c>
      <c r="D4184" t="s">
        <v>231</v>
      </c>
      <c r="E4184" t="s">
        <v>106</v>
      </c>
      <c r="F4184" t="s">
        <v>90</v>
      </c>
      <c r="G4184">
        <v>105</v>
      </c>
      <c r="H4184">
        <v>88</v>
      </c>
      <c r="I4184" t="s">
        <v>23</v>
      </c>
    </row>
    <row r="4185" spans="1:9" x14ac:dyDescent="0.2">
      <c r="A4185">
        <v>2018</v>
      </c>
      <c r="B4185">
        <v>17</v>
      </c>
      <c r="C4185" t="s">
        <v>54</v>
      </c>
      <c r="D4185" t="s">
        <v>230</v>
      </c>
      <c r="E4185" t="s">
        <v>128</v>
      </c>
      <c r="F4185" t="s">
        <v>95</v>
      </c>
      <c r="G4185">
        <v>112</v>
      </c>
      <c r="H4185">
        <v>158</v>
      </c>
      <c r="I4185" t="s">
        <v>23</v>
      </c>
    </row>
    <row r="4186" spans="1:9" x14ac:dyDescent="0.2">
      <c r="A4186">
        <v>2018</v>
      </c>
      <c r="B4186">
        <v>17</v>
      </c>
      <c r="C4186" t="s">
        <v>54</v>
      </c>
      <c r="D4186" t="s">
        <v>409</v>
      </c>
      <c r="E4186" t="s">
        <v>128</v>
      </c>
      <c r="F4186" t="s">
        <v>98</v>
      </c>
      <c r="G4186">
        <v>91</v>
      </c>
      <c r="H4186">
        <v>66</v>
      </c>
      <c r="I4186" t="s">
        <v>23</v>
      </c>
    </row>
    <row r="4187" spans="1:9" x14ac:dyDescent="0.2">
      <c r="A4187">
        <v>2018</v>
      </c>
      <c r="B4187">
        <v>17</v>
      </c>
      <c r="C4187" t="s">
        <v>54</v>
      </c>
      <c r="D4187" t="s">
        <v>154</v>
      </c>
      <c r="E4187" t="s">
        <v>128</v>
      </c>
      <c r="F4187" t="s">
        <v>90</v>
      </c>
      <c r="G4187">
        <v>81</v>
      </c>
      <c r="H4187">
        <v>27</v>
      </c>
      <c r="I4187" t="s">
        <v>23</v>
      </c>
    </row>
    <row r="4188" spans="1:9" x14ac:dyDescent="0.2">
      <c r="A4188">
        <v>2018</v>
      </c>
      <c r="B4188">
        <v>17</v>
      </c>
      <c r="C4188" t="s">
        <v>54</v>
      </c>
      <c r="D4188" t="s">
        <v>150</v>
      </c>
      <c r="E4188" t="s">
        <v>109</v>
      </c>
      <c r="F4188" t="s">
        <v>95</v>
      </c>
      <c r="G4188">
        <v>90</v>
      </c>
      <c r="H4188">
        <v>74</v>
      </c>
      <c r="I4188" t="s">
        <v>23</v>
      </c>
    </row>
    <row r="4189" spans="1:9" x14ac:dyDescent="0.2">
      <c r="A4189">
        <v>2018</v>
      </c>
      <c r="B4189">
        <v>17</v>
      </c>
      <c r="C4189" t="s">
        <v>54</v>
      </c>
      <c r="D4189" t="s">
        <v>206</v>
      </c>
      <c r="E4189" t="s">
        <v>117</v>
      </c>
      <c r="F4189" t="s">
        <v>90</v>
      </c>
      <c r="G4189">
        <v>70</v>
      </c>
      <c r="H4189">
        <v>54</v>
      </c>
      <c r="I4189" t="s">
        <v>23</v>
      </c>
    </row>
    <row r="4190" spans="1:9" x14ac:dyDescent="0.2">
      <c r="A4190">
        <v>2018</v>
      </c>
      <c r="B4190">
        <v>17</v>
      </c>
      <c r="C4190" t="s">
        <v>54</v>
      </c>
      <c r="D4190" t="s">
        <v>132</v>
      </c>
      <c r="E4190" t="s">
        <v>117</v>
      </c>
      <c r="F4190" t="s">
        <v>95</v>
      </c>
      <c r="G4190">
        <v>82</v>
      </c>
      <c r="H4190">
        <v>64</v>
      </c>
      <c r="I4190" t="s">
        <v>23</v>
      </c>
    </row>
    <row r="4191" spans="1:9" x14ac:dyDescent="0.2">
      <c r="A4191">
        <v>2018</v>
      </c>
      <c r="B4191">
        <v>17</v>
      </c>
      <c r="C4191" t="s">
        <v>54</v>
      </c>
      <c r="D4191" t="s">
        <v>234</v>
      </c>
      <c r="E4191" t="s">
        <v>117</v>
      </c>
      <c r="F4191" t="s">
        <v>95</v>
      </c>
      <c r="G4191">
        <v>84</v>
      </c>
      <c r="H4191">
        <v>60</v>
      </c>
      <c r="I4191" t="s">
        <v>23</v>
      </c>
    </row>
    <row r="4192" spans="1:9" x14ac:dyDescent="0.2">
      <c r="A4192">
        <v>2018</v>
      </c>
      <c r="B4192">
        <v>17</v>
      </c>
      <c r="C4192" t="s">
        <v>54</v>
      </c>
      <c r="D4192" t="s">
        <v>177</v>
      </c>
      <c r="E4192" t="s">
        <v>131</v>
      </c>
      <c r="F4192" t="s">
        <v>98</v>
      </c>
      <c r="G4192">
        <v>65</v>
      </c>
      <c r="H4192">
        <v>67</v>
      </c>
      <c r="I4192" t="s">
        <v>23</v>
      </c>
    </row>
    <row r="4193" spans="1:9" x14ac:dyDescent="0.2">
      <c r="A4193">
        <v>2018</v>
      </c>
      <c r="B4193">
        <v>17</v>
      </c>
      <c r="C4193" t="s">
        <v>54</v>
      </c>
      <c r="D4193" t="s">
        <v>416</v>
      </c>
      <c r="E4193" t="s">
        <v>121</v>
      </c>
      <c r="F4193" t="s">
        <v>98</v>
      </c>
      <c r="G4193">
        <v>83</v>
      </c>
      <c r="H4193">
        <v>61</v>
      </c>
      <c r="I4193" t="s">
        <v>23</v>
      </c>
    </row>
    <row r="4194" spans="1:9" x14ac:dyDescent="0.2">
      <c r="A4194">
        <v>2018</v>
      </c>
      <c r="B4194">
        <v>17</v>
      </c>
      <c r="C4194" t="s">
        <v>54</v>
      </c>
      <c r="D4194" t="s">
        <v>403</v>
      </c>
      <c r="E4194" t="s">
        <v>100</v>
      </c>
      <c r="F4194" t="s">
        <v>114</v>
      </c>
      <c r="G4194">
        <v>101</v>
      </c>
      <c r="H4194">
        <v>86</v>
      </c>
      <c r="I4194" t="s">
        <v>23</v>
      </c>
    </row>
    <row r="4195" spans="1:9" x14ac:dyDescent="0.2">
      <c r="A4195">
        <v>2018</v>
      </c>
      <c r="B4195">
        <v>17</v>
      </c>
      <c r="C4195" t="s">
        <v>54</v>
      </c>
      <c r="D4195" t="s">
        <v>399</v>
      </c>
      <c r="E4195" t="s">
        <v>165</v>
      </c>
      <c r="F4195" t="s">
        <v>90</v>
      </c>
      <c r="G4195">
        <v>95</v>
      </c>
      <c r="H4195">
        <v>86</v>
      </c>
      <c r="I4195" t="s">
        <v>23</v>
      </c>
    </row>
    <row r="4196" spans="1:9" x14ac:dyDescent="0.2">
      <c r="A4196">
        <v>2018</v>
      </c>
      <c r="B4196">
        <v>17</v>
      </c>
      <c r="C4196" t="s">
        <v>54</v>
      </c>
      <c r="D4196" t="s">
        <v>317</v>
      </c>
      <c r="E4196" t="s">
        <v>123</v>
      </c>
      <c r="F4196" t="s">
        <v>98</v>
      </c>
      <c r="G4196">
        <v>137</v>
      </c>
      <c r="H4196">
        <v>94</v>
      </c>
      <c r="I4196" t="s">
        <v>23</v>
      </c>
    </row>
    <row r="4197" spans="1:9" x14ac:dyDescent="0.2">
      <c r="A4197">
        <v>2018</v>
      </c>
      <c r="B4197">
        <v>17</v>
      </c>
      <c r="C4197" t="s">
        <v>54</v>
      </c>
      <c r="D4197" t="s">
        <v>293</v>
      </c>
      <c r="E4197" t="s">
        <v>103</v>
      </c>
      <c r="F4197" t="s">
        <v>95</v>
      </c>
      <c r="G4197">
        <v>100</v>
      </c>
      <c r="H4197">
        <v>106</v>
      </c>
      <c r="I4197" t="s">
        <v>23</v>
      </c>
    </row>
    <row r="4198" spans="1:9" x14ac:dyDescent="0.2">
      <c r="A4198">
        <v>2018</v>
      </c>
      <c r="B4198">
        <v>17</v>
      </c>
      <c r="C4198" t="s">
        <v>54</v>
      </c>
      <c r="D4198" t="s">
        <v>391</v>
      </c>
      <c r="E4198" t="s">
        <v>138</v>
      </c>
      <c r="F4198" t="s">
        <v>95</v>
      </c>
      <c r="G4198">
        <v>115</v>
      </c>
      <c r="H4198">
        <v>109</v>
      </c>
      <c r="I4198" t="s">
        <v>23</v>
      </c>
    </row>
    <row r="4199" spans="1:9" x14ac:dyDescent="0.2">
      <c r="A4199">
        <v>2018</v>
      </c>
      <c r="B4199">
        <v>17</v>
      </c>
      <c r="C4199" t="s">
        <v>54</v>
      </c>
      <c r="D4199" t="s">
        <v>313</v>
      </c>
      <c r="E4199" t="s">
        <v>119</v>
      </c>
      <c r="F4199" t="s">
        <v>95</v>
      </c>
      <c r="G4199">
        <v>91</v>
      </c>
      <c r="H4199">
        <v>136</v>
      </c>
      <c r="I4199" t="s">
        <v>23</v>
      </c>
    </row>
    <row r="4200" spans="1:9" x14ac:dyDescent="0.2">
      <c r="A4200">
        <v>2018</v>
      </c>
      <c r="B4200">
        <v>17</v>
      </c>
      <c r="C4200" t="s">
        <v>54</v>
      </c>
      <c r="D4200" t="s">
        <v>251</v>
      </c>
      <c r="E4200" t="s">
        <v>111</v>
      </c>
      <c r="F4200" t="s">
        <v>125</v>
      </c>
      <c r="G4200">
        <v>92</v>
      </c>
      <c r="H4200">
        <v>0</v>
      </c>
      <c r="I4200" t="s">
        <v>23</v>
      </c>
    </row>
    <row r="4201" spans="1:9" x14ac:dyDescent="0.2">
      <c r="A4201">
        <v>2018</v>
      </c>
      <c r="B4201">
        <v>17</v>
      </c>
      <c r="C4201" t="s">
        <v>54</v>
      </c>
      <c r="D4201" t="s">
        <v>414</v>
      </c>
      <c r="E4201" t="s">
        <v>165</v>
      </c>
      <c r="F4201" t="s">
        <v>125</v>
      </c>
      <c r="G4201">
        <v>83</v>
      </c>
      <c r="H4201">
        <v>0</v>
      </c>
      <c r="I4201" t="s">
        <v>23</v>
      </c>
    </row>
    <row r="4202" spans="1:9" x14ac:dyDescent="0.2">
      <c r="A4202">
        <v>2018</v>
      </c>
      <c r="B4202">
        <v>17</v>
      </c>
      <c r="C4202" t="s">
        <v>54</v>
      </c>
      <c r="D4202" t="s">
        <v>258</v>
      </c>
      <c r="E4202" t="s">
        <v>103</v>
      </c>
      <c r="F4202" t="s">
        <v>125</v>
      </c>
      <c r="G4202">
        <v>97</v>
      </c>
      <c r="H4202">
        <v>0</v>
      </c>
      <c r="I4202" t="s">
        <v>23</v>
      </c>
    </row>
    <row r="4203" spans="1:9" x14ac:dyDescent="0.2">
      <c r="A4203">
        <v>2018</v>
      </c>
      <c r="B4203">
        <v>17</v>
      </c>
      <c r="C4203" t="s">
        <v>54</v>
      </c>
      <c r="D4203" t="s">
        <v>413</v>
      </c>
      <c r="E4203" t="s">
        <v>103</v>
      </c>
      <c r="F4203" t="s">
        <v>125</v>
      </c>
      <c r="G4203">
        <v>87</v>
      </c>
      <c r="H4203">
        <v>0</v>
      </c>
      <c r="I4203" t="s">
        <v>23</v>
      </c>
    </row>
    <row r="4204" spans="1:9" x14ac:dyDescent="0.2">
      <c r="A4204">
        <v>2018</v>
      </c>
      <c r="B4204">
        <v>18</v>
      </c>
      <c r="C4204" t="s">
        <v>54</v>
      </c>
      <c r="D4204" t="s">
        <v>251</v>
      </c>
      <c r="E4204" t="s">
        <v>111</v>
      </c>
      <c r="F4204" t="s">
        <v>95</v>
      </c>
      <c r="G4204">
        <v>95</v>
      </c>
      <c r="H4204">
        <v>106</v>
      </c>
      <c r="I4204" t="s">
        <v>23</v>
      </c>
    </row>
    <row r="4205" spans="1:9" x14ac:dyDescent="0.2">
      <c r="A4205">
        <v>2018</v>
      </c>
      <c r="B4205">
        <v>18</v>
      </c>
      <c r="C4205" t="s">
        <v>54</v>
      </c>
      <c r="D4205" t="s">
        <v>424</v>
      </c>
      <c r="E4205" t="s">
        <v>111</v>
      </c>
      <c r="F4205" t="s">
        <v>90</v>
      </c>
      <c r="G4205">
        <v>80</v>
      </c>
      <c r="H4205">
        <v>72</v>
      </c>
      <c r="I4205" t="s">
        <v>23</v>
      </c>
    </row>
    <row r="4206" spans="1:9" x14ac:dyDescent="0.2">
      <c r="A4206">
        <v>2018</v>
      </c>
      <c r="B4206">
        <v>18</v>
      </c>
      <c r="C4206" t="s">
        <v>54</v>
      </c>
      <c r="D4206" t="s">
        <v>231</v>
      </c>
      <c r="E4206" t="s">
        <v>106</v>
      </c>
      <c r="F4206" t="s">
        <v>90</v>
      </c>
      <c r="G4206">
        <v>98</v>
      </c>
      <c r="H4206">
        <v>82</v>
      </c>
      <c r="I4206" t="s">
        <v>23</v>
      </c>
    </row>
    <row r="4207" spans="1:9" x14ac:dyDescent="0.2">
      <c r="A4207">
        <v>2018</v>
      </c>
      <c r="B4207">
        <v>18</v>
      </c>
      <c r="C4207" t="s">
        <v>54</v>
      </c>
      <c r="D4207" t="s">
        <v>409</v>
      </c>
      <c r="E4207" t="s">
        <v>128</v>
      </c>
      <c r="F4207" t="s">
        <v>98</v>
      </c>
      <c r="G4207">
        <v>92</v>
      </c>
      <c r="H4207">
        <v>103</v>
      </c>
      <c r="I4207" t="s">
        <v>23</v>
      </c>
    </row>
    <row r="4208" spans="1:9" x14ac:dyDescent="0.2">
      <c r="A4208">
        <v>2018</v>
      </c>
      <c r="B4208">
        <v>18</v>
      </c>
      <c r="C4208" t="s">
        <v>54</v>
      </c>
      <c r="D4208" t="s">
        <v>230</v>
      </c>
      <c r="E4208" t="s">
        <v>128</v>
      </c>
      <c r="F4208" t="s">
        <v>95</v>
      </c>
      <c r="G4208">
        <v>116</v>
      </c>
      <c r="H4208">
        <v>126</v>
      </c>
      <c r="I4208" t="s">
        <v>23</v>
      </c>
    </row>
    <row r="4209" spans="1:9" x14ac:dyDescent="0.2">
      <c r="A4209">
        <v>2018</v>
      </c>
      <c r="B4209">
        <v>18</v>
      </c>
      <c r="C4209" t="s">
        <v>54</v>
      </c>
      <c r="D4209" t="s">
        <v>234</v>
      </c>
      <c r="E4209" t="s">
        <v>117</v>
      </c>
      <c r="F4209" t="s">
        <v>95</v>
      </c>
      <c r="G4209">
        <v>90</v>
      </c>
      <c r="H4209">
        <v>97</v>
      </c>
      <c r="I4209" t="s">
        <v>23</v>
      </c>
    </row>
    <row r="4210" spans="1:9" x14ac:dyDescent="0.2">
      <c r="A4210">
        <v>2018</v>
      </c>
      <c r="B4210">
        <v>18</v>
      </c>
      <c r="C4210" t="s">
        <v>54</v>
      </c>
      <c r="D4210" t="s">
        <v>132</v>
      </c>
      <c r="E4210" t="s">
        <v>117</v>
      </c>
      <c r="F4210" t="s">
        <v>95</v>
      </c>
      <c r="G4210">
        <v>83</v>
      </c>
      <c r="H4210">
        <v>85</v>
      </c>
      <c r="I4210" t="s">
        <v>23</v>
      </c>
    </row>
    <row r="4211" spans="1:9" x14ac:dyDescent="0.2">
      <c r="A4211">
        <v>2018</v>
      </c>
      <c r="B4211">
        <v>18</v>
      </c>
      <c r="C4211" t="s">
        <v>54</v>
      </c>
      <c r="D4211" t="s">
        <v>206</v>
      </c>
      <c r="E4211" t="s">
        <v>117</v>
      </c>
      <c r="F4211" t="s">
        <v>90</v>
      </c>
      <c r="G4211">
        <v>78</v>
      </c>
      <c r="H4211">
        <v>79</v>
      </c>
      <c r="I4211" t="s">
        <v>23</v>
      </c>
    </row>
    <row r="4212" spans="1:9" x14ac:dyDescent="0.2">
      <c r="A4212">
        <v>2018</v>
      </c>
      <c r="B4212">
        <v>18</v>
      </c>
      <c r="C4212" t="s">
        <v>54</v>
      </c>
      <c r="D4212" t="s">
        <v>177</v>
      </c>
      <c r="E4212" t="s">
        <v>131</v>
      </c>
      <c r="F4212" t="s">
        <v>98</v>
      </c>
      <c r="G4212">
        <v>70</v>
      </c>
      <c r="H4212">
        <v>76</v>
      </c>
      <c r="I4212" t="s">
        <v>23</v>
      </c>
    </row>
    <row r="4213" spans="1:9" x14ac:dyDescent="0.2">
      <c r="A4213">
        <v>2018</v>
      </c>
      <c r="B4213">
        <v>18</v>
      </c>
      <c r="C4213" t="s">
        <v>54</v>
      </c>
      <c r="D4213" t="s">
        <v>416</v>
      </c>
      <c r="E4213" t="s">
        <v>121</v>
      </c>
      <c r="F4213" t="s">
        <v>98</v>
      </c>
      <c r="G4213">
        <v>83</v>
      </c>
      <c r="H4213">
        <v>84</v>
      </c>
      <c r="I4213" t="s">
        <v>23</v>
      </c>
    </row>
    <row r="4214" spans="1:9" x14ac:dyDescent="0.2">
      <c r="A4214">
        <v>2018</v>
      </c>
      <c r="B4214">
        <v>18</v>
      </c>
      <c r="C4214" t="s">
        <v>54</v>
      </c>
      <c r="D4214" t="s">
        <v>403</v>
      </c>
      <c r="E4214" t="s">
        <v>100</v>
      </c>
      <c r="F4214" t="s">
        <v>114</v>
      </c>
      <c r="G4214">
        <v>91</v>
      </c>
      <c r="H4214">
        <v>68</v>
      </c>
      <c r="I4214" t="s">
        <v>23</v>
      </c>
    </row>
    <row r="4215" spans="1:9" x14ac:dyDescent="0.2">
      <c r="A4215">
        <v>2018</v>
      </c>
      <c r="B4215">
        <v>18</v>
      </c>
      <c r="C4215" t="s">
        <v>54</v>
      </c>
      <c r="D4215" t="s">
        <v>425</v>
      </c>
      <c r="E4215" t="s">
        <v>165</v>
      </c>
      <c r="F4215" t="s">
        <v>98</v>
      </c>
      <c r="G4215">
        <v>104</v>
      </c>
      <c r="H4215">
        <v>73</v>
      </c>
      <c r="I4215" t="s">
        <v>23</v>
      </c>
    </row>
    <row r="4216" spans="1:9" x14ac:dyDescent="0.2">
      <c r="A4216">
        <v>2018</v>
      </c>
      <c r="B4216">
        <v>18</v>
      </c>
      <c r="C4216" t="s">
        <v>54</v>
      </c>
      <c r="D4216" t="s">
        <v>399</v>
      </c>
      <c r="E4216" t="s">
        <v>165</v>
      </c>
      <c r="F4216" t="s">
        <v>90</v>
      </c>
      <c r="G4216">
        <v>67</v>
      </c>
      <c r="H4216">
        <v>34</v>
      </c>
      <c r="I4216" t="s">
        <v>23</v>
      </c>
    </row>
    <row r="4217" spans="1:9" x14ac:dyDescent="0.2">
      <c r="A4217">
        <v>2018</v>
      </c>
      <c r="B4217">
        <v>18</v>
      </c>
      <c r="C4217" t="s">
        <v>54</v>
      </c>
      <c r="D4217" t="s">
        <v>317</v>
      </c>
      <c r="E4217" t="s">
        <v>123</v>
      </c>
      <c r="F4217" t="s">
        <v>98</v>
      </c>
      <c r="G4217">
        <v>133</v>
      </c>
      <c r="H4217">
        <v>128</v>
      </c>
      <c r="I4217" t="s">
        <v>23</v>
      </c>
    </row>
    <row r="4218" spans="1:9" x14ac:dyDescent="0.2">
      <c r="A4218">
        <v>2018</v>
      </c>
      <c r="B4218">
        <v>18</v>
      </c>
      <c r="C4218" t="s">
        <v>54</v>
      </c>
      <c r="D4218" t="s">
        <v>293</v>
      </c>
      <c r="E4218" t="s">
        <v>103</v>
      </c>
      <c r="F4218" t="s">
        <v>95</v>
      </c>
      <c r="G4218">
        <v>98</v>
      </c>
      <c r="H4218">
        <v>105</v>
      </c>
      <c r="I4218" t="s">
        <v>23</v>
      </c>
    </row>
    <row r="4219" spans="1:9" x14ac:dyDescent="0.2">
      <c r="A4219">
        <v>2018</v>
      </c>
      <c r="B4219">
        <v>18</v>
      </c>
      <c r="C4219" t="s">
        <v>54</v>
      </c>
      <c r="D4219" t="s">
        <v>258</v>
      </c>
      <c r="E4219" t="s">
        <v>103</v>
      </c>
      <c r="F4219" t="s">
        <v>90</v>
      </c>
      <c r="G4219">
        <v>92</v>
      </c>
      <c r="H4219">
        <v>59</v>
      </c>
      <c r="I4219" t="s">
        <v>23</v>
      </c>
    </row>
    <row r="4220" spans="1:9" x14ac:dyDescent="0.2">
      <c r="A4220">
        <v>2018</v>
      </c>
      <c r="B4220">
        <v>18</v>
      </c>
      <c r="C4220" t="s">
        <v>54</v>
      </c>
      <c r="D4220" t="s">
        <v>391</v>
      </c>
      <c r="E4220" t="s">
        <v>138</v>
      </c>
      <c r="F4220" t="s">
        <v>95</v>
      </c>
      <c r="G4220">
        <v>109</v>
      </c>
      <c r="H4220">
        <v>92</v>
      </c>
      <c r="I4220" t="s">
        <v>23</v>
      </c>
    </row>
    <row r="4221" spans="1:9" x14ac:dyDescent="0.2">
      <c r="A4221">
        <v>2018</v>
      </c>
      <c r="B4221">
        <v>18</v>
      </c>
      <c r="C4221" t="s">
        <v>54</v>
      </c>
      <c r="D4221" t="s">
        <v>313</v>
      </c>
      <c r="E4221" t="s">
        <v>119</v>
      </c>
      <c r="F4221" t="s">
        <v>95</v>
      </c>
      <c r="G4221">
        <v>93</v>
      </c>
      <c r="H4221">
        <v>52</v>
      </c>
      <c r="I4221" t="s">
        <v>23</v>
      </c>
    </row>
    <row r="4222" spans="1:9" x14ac:dyDescent="0.2">
      <c r="A4222">
        <v>2018</v>
      </c>
      <c r="B4222">
        <v>18</v>
      </c>
      <c r="C4222" t="s">
        <v>54</v>
      </c>
      <c r="D4222" t="s">
        <v>298</v>
      </c>
      <c r="E4222" t="s">
        <v>109</v>
      </c>
      <c r="F4222" t="s">
        <v>125</v>
      </c>
      <c r="G4222">
        <v>93</v>
      </c>
      <c r="H4222">
        <v>0</v>
      </c>
      <c r="I4222" t="s">
        <v>23</v>
      </c>
    </row>
    <row r="4223" spans="1:9" x14ac:dyDescent="0.2">
      <c r="A4223">
        <v>2018</v>
      </c>
      <c r="B4223">
        <v>18</v>
      </c>
      <c r="C4223" t="s">
        <v>54</v>
      </c>
      <c r="D4223" t="s">
        <v>150</v>
      </c>
      <c r="E4223" t="s">
        <v>109</v>
      </c>
      <c r="F4223" t="s">
        <v>125</v>
      </c>
      <c r="G4223">
        <v>90</v>
      </c>
      <c r="H4223">
        <v>0</v>
      </c>
      <c r="I4223" t="s">
        <v>23</v>
      </c>
    </row>
    <row r="4224" spans="1:9" x14ac:dyDescent="0.2">
      <c r="A4224">
        <v>2018</v>
      </c>
      <c r="B4224">
        <v>18</v>
      </c>
      <c r="C4224" t="s">
        <v>54</v>
      </c>
      <c r="D4224" t="s">
        <v>218</v>
      </c>
      <c r="E4224" t="s">
        <v>113</v>
      </c>
      <c r="F4224" t="s">
        <v>125</v>
      </c>
      <c r="G4224">
        <v>76</v>
      </c>
      <c r="H4224">
        <v>0</v>
      </c>
      <c r="I4224" t="s">
        <v>23</v>
      </c>
    </row>
    <row r="4225" spans="1:9" x14ac:dyDescent="0.2">
      <c r="A4225">
        <v>2018</v>
      </c>
      <c r="B4225">
        <v>18</v>
      </c>
      <c r="C4225" t="s">
        <v>54</v>
      </c>
      <c r="D4225" t="s">
        <v>414</v>
      </c>
      <c r="E4225" t="s">
        <v>165</v>
      </c>
      <c r="F4225" t="s">
        <v>125</v>
      </c>
      <c r="G4225">
        <v>83</v>
      </c>
      <c r="H4225">
        <v>0</v>
      </c>
      <c r="I4225" t="s">
        <v>23</v>
      </c>
    </row>
    <row r="4226" spans="1:9" x14ac:dyDescent="0.2">
      <c r="A4226">
        <v>2018</v>
      </c>
      <c r="B4226">
        <v>19</v>
      </c>
      <c r="C4226" t="s">
        <v>54</v>
      </c>
      <c r="D4226" t="s">
        <v>251</v>
      </c>
      <c r="E4226" t="s">
        <v>111</v>
      </c>
      <c r="F4226" t="s">
        <v>95</v>
      </c>
      <c r="G4226">
        <v>91</v>
      </c>
      <c r="H4226">
        <v>90</v>
      </c>
      <c r="I4226" t="s">
        <v>23</v>
      </c>
    </row>
    <row r="4227" spans="1:9" x14ac:dyDescent="0.2">
      <c r="A4227">
        <v>2018</v>
      </c>
      <c r="B4227">
        <v>19</v>
      </c>
      <c r="C4227" t="s">
        <v>54</v>
      </c>
      <c r="D4227" t="s">
        <v>424</v>
      </c>
      <c r="E4227" t="s">
        <v>111</v>
      </c>
      <c r="F4227" t="s">
        <v>90</v>
      </c>
      <c r="G4227">
        <v>81</v>
      </c>
      <c r="H4227">
        <v>100</v>
      </c>
      <c r="I4227" t="s">
        <v>23</v>
      </c>
    </row>
    <row r="4228" spans="1:9" x14ac:dyDescent="0.2">
      <c r="A4228">
        <v>2018</v>
      </c>
      <c r="B4228">
        <v>19</v>
      </c>
      <c r="C4228" t="s">
        <v>54</v>
      </c>
      <c r="D4228" t="s">
        <v>231</v>
      </c>
      <c r="E4228" t="s">
        <v>106</v>
      </c>
      <c r="F4228" t="s">
        <v>90</v>
      </c>
      <c r="G4228">
        <v>94</v>
      </c>
      <c r="H4228">
        <v>85</v>
      </c>
      <c r="I4228" t="s">
        <v>23</v>
      </c>
    </row>
    <row r="4229" spans="1:9" x14ac:dyDescent="0.2">
      <c r="A4229">
        <v>2018</v>
      </c>
      <c r="B4229">
        <v>19</v>
      </c>
      <c r="C4229" t="s">
        <v>54</v>
      </c>
      <c r="D4229" t="s">
        <v>409</v>
      </c>
      <c r="E4229" t="s">
        <v>128</v>
      </c>
      <c r="F4229" t="s">
        <v>98</v>
      </c>
      <c r="G4229">
        <v>79</v>
      </c>
      <c r="H4229">
        <v>18</v>
      </c>
      <c r="I4229" t="s">
        <v>23</v>
      </c>
    </row>
    <row r="4230" spans="1:9" x14ac:dyDescent="0.2">
      <c r="A4230">
        <v>2018</v>
      </c>
      <c r="B4230">
        <v>19</v>
      </c>
      <c r="C4230" t="s">
        <v>54</v>
      </c>
      <c r="D4230" t="s">
        <v>230</v>
      </c>
      <c r="E4230" t="s">
        <v>128</v>
      </c>
      <c r="F4230" t="s">
        <v>95</v>
      </c>
      <c r="G4230">
        <v>119</v>
      </c>
      <c r="H4230">
        <v>117</v>
      </c>
      <c r="I4230" t="s">
        <v>23</v>
      </c>
    </row>
    <row r="4231" spans="1:9" x14ac:dyDescent="0.2">
      <c r="A4231">
        <v>2018</v>
      </c>
      <c r="B4231">
        <v>19</v>
      </c>
      <c r="C4231" t="s">
        <v>54</v>
      </c>
      <c r="D4231" t="s">
        <v>150</v>
      </c>
      <c r="E4231" t="s">
        <v>109</v>
      </c>
      <c r="F4231" t="s">
        <v>95</v>
      </c>
      <c r="G4231">
        <v>76</v>
      </c>
      <c r="H4231">
        <v>41</v>
      </c>
      <c r="I4231" t="s">
        <v>23</v>
      </c>
    </row>
    <row r="4232" spans="1:9" x14ac:dyDescent="0.2">
      <c r="A4232">
        <v>2018</v>
      </c>
      <c r="B4232">
        <v>19</v>
      </c>
      <c r="C4232" t="s">
        <v>54</v>
      </c>
      <c r="D4232" t="s">
        <v>234</v>
      </c>
      <c r="E4232" t="s">
        <v>117</v>
      </c>
      <c r="F4232" t="s">
        <v>95</v>
      </c>
      <c r="G4232">
        <v>87</v>
      </c>
      <c r="H4232">
        <v>55</v>
      </c>
      <c r="I4232" t="s">
        <v>23</v>
      </c>
    </row>
    <row r="4233" spans="1:9" x14ac:dyDescent="0.2">
      <c r="A4233">
        <v>2018</v>
      </c>
      <c r="B4233">
        <v>19</v>
      </c>
      <c r="C4233" t="s">
        <v>54</v>
      </c>
      <c r="D4233" t="s">
        <v>206</v>
      </c>
      <c r="E4233" t="s">
        <v>117</v>
      </c>
      <c r="F4233" t="s">
        <v>90</v>
      </c>
      <c r="G4233">
        <v>76</v>
      </c>
      <c r="H4233">
        <v>59</v>
      </c>
      <c r="I4233" t="s">
        <v>23</v>
      </c>
    </row>
    <row r="4234" spans="1:9" x14ac:dyDescent="0.2">
      <c r="A4234">
        <v>2018</v>
      </c>
      <c r="B4234">
        <v>19</v>
      </c>
      <c r="C4234" t="s">
        <v>54</v>
      </c>
      <c r="D4234" t="s">
        <v>177</v>
      </c>
      <c r="E4234" t="s">
        <v>131</v>
      </c>
      <c r="F4234" t="s">
        <v>98</v>
      </c>
      <c r="G4234">
        <v>61</v>
      </c>
      <c r="H4234">
        <v>50</v>
      </c>
      <c r="I4234" t="s">
        <v>23</v>
      </c>
    </row>
    <row r="4235" spans="1:9" x14ac:dyDescent="0.2">
      <c r="A4235">
        <v>2018</v>
      </c>
      <c r="B4235">
        <v>19</v>
      </c>
      <c r="C4235" t="s">
        <v>54</v>
      </c>
      <c r="D4235" t="s">
        <v>416</v>
      </c>
      <c r="E4235" t="s">
        <v>121</v>
      </c>
      <c r="F4235" t="s">
        <v>98</v>
      </c>
      <c r="G4235">
        <v>77</v>
      </c>
      <c r="H4235">
        <v>19</v>
      </c>
      <c r="I4235" t="s">
        <v>23</v>
      </c>
    </row>
    <row r="4236" spans="1:9" x14ac:dyDescent="0.2">
      <c r="A4236">
        <v>2018</v>
      </c>
      <c r="B4236">
        <v>19</v>
      </c>
      <c r="C4236" t="s">
        <v>54</v>
      </c>
      <c r="D4236" t="s">
        <v>403</v>
      </c>
      <c r="E4236" t="s">
        <v>100</v>
      </c>
      <c r="F4236" t="s">
        <v>114</v>
      </c>
      <c r="G4236">
        <v>93</v>
      </c>
      <c r="H4236">
        <v>100</v>
      </c>
      <c r="I4236" t="s">
        <v>23</v>
      </c>
    </row>
    <row r="4237" spans="1:9" x14ac:dyDescent="0.2">
      <c r="A4237">
        <v>2018</v>
      </c>
      <c r="B4237">
        <v>19</v>
      </c>
      <c r="C4237" t="s">
        <v>54</v>
      </c>
      <c r="D4237" t="s">
        <v>414</v>
      </c>
      <c r="E4237" t="s">
        <v>165</v>
      </c>
      <c r="F4237" t="s">
        <v>98</v>
      </c>
      <c r="G4237">
        <v>75</v>
      </c>
      <c r="H4237">
        <v>66</v>
      </c>
      <c r="I4237" t="s">
        <v>23</v>
      </c>
    </row>
    <row r="4238" spans="1:9" x14ac:dyDescent="0.2">
      <c r="A4238">
        <v>2018</v>
      </c>
      <c r="B4238">
        <v>19</v>
      </c>
      <c r="C4238" t="s">
        <v>54</v>
      </c>
      <c r="D4238" t="s">
        <v>399</v>
      </c>
      <c r="E4238" t="s">
        <v>165</v>
      </c>
      <c r="F4238" t="s">
        <v>90</v>
      </c>
      <c r="G4238">
        <v>66</v>
      </c>
      <c r="H4238">
        <v>79</v>
      </c>
      <c r="I4238" t="s">
        <v>23</v>
      </c>
    </row>
    <row r="4239" spans="1:9" x14ac:dyDescent="0.2">
      <c r="A4239">
        <v>2018</v>
      </c>
      <c r="B4239">
        <v>19</v>
      </c>
      <c r="C4239" t="s">
        <v>54</v>
      </c>
      <c r="D4239" t="s">
        <v>317</v>
      </c>
      <c r="E4239" t="s">
        <v>123</v>
      </c>
      <c r="F4239" t="s">
        <v>98</v>
      </c>
      <c r="G4239">
        <v>137</v>
      </c>
      <c r="H4239">
        <v>128</v>
      </c>
      <c r="I4239" t="s">
        <v>23</v>
      </c>
    </row>
    <row r="4240" spans="1:9" x14ac:dyDescent="0.2">
      <c r="A4240">
        <v>2018</v>
      </c>
      <c r="B4240">
        <v>19</v>
      </c>
      <c r="C4240" t="s">
        <v>54</v>
      </c>
      <c r="D4240" t="s">
        <v>293</v>
      </c>
      <c r="E4240" t="s">
        <v>103</v>
      </c>
      <c r="F4240" t="s">
        <v>95</v>
      </c>
      <c r="G4240">
        <v>100</v>
      </c>
      <c r="H4240">
        <v>107</v>
      </c>
      <c r="I4240" t="s">
        <v>23</v>
      </c>
    </row>
    <row r="4241" spans="1:9" x14ac:dyDescent="0.2">
      <c r="A4241">
        <v>2018</v>
      </c>
      <c r="B4241">
        <v>19</v>
      </c>
      <c r="C4241" t="s">
        <v>54</v>
      </c>
      <c r="D4241" t="s">
        <v>258</v>
      </c>
      <c r="E4241" t="s">
        <v>103</v>
      </c>
      <c r="F4241" t="s">
        <v>90</v>
      </c>
      <c r="G4241">
        <v>101</v>
      </c>
      <c r="H4241">
        <v>108</v>
      </c>
      <c r="I4241" t="s">
        <v>23</v>
      </c>
    </row>
    <row r="4242" spans="1:9" x14ac:dyDescent="0.2">
      <c r="A4242">
        <v>2018</v>
      </c>
      <c r="B4242">
        <v>19</v>
      </c>
      <c r="C4242" t="s">
        <v>54</v>
      </c>
      <c r="D4242" t="s">
        <v>391</v>
      </c>
      <c r="E4242" t="s">
        <v>138</v>
      </c>
      <c r="F4242" t="s">
        <v>95</v>
      </c>
      <c r="G4242">
        <v>103</v>
      </c>
      <c r="H4242">
        <v>92</v>
      </c>
      <c r="I4242" t="s">
        <v>23</v>
      </c>
    </row>
    <row r="4243" spans="1:9" x14ac:dyDescent="0.2">
      <c r="A4243">
        <v>2018</v>
      </c>
      <c r="B4243">
        <v>19</v>
      </c>
      <c r="C4243" t="s">
        <v>54</v>
      </c>
      <c r="D4243" t="s">
        <v>313</v>
      </c>
      <c r="E4243" t="s">
        <v>119</v>
      </c>
      <c r="F4243" t="s">
        <v>95</v>
      </c>
      <c r="G4243">
        <v>92</v>
      </c>
      <c r="H4243">
        <v>104</v>
      </c>
      <c r="I4243" t="s">
        <v>23</v>
      </c>
    </row>
    <row r="4244" spans="1:9" x14ac:dyDescent="0.2">
      <c r="A4244">
        <v>2018</v>
      </c>
      <c r="B4244">
        <v>19</v>
      </c>
      <c r="C4244" t="s">
        <v>54</v>
      </c>
      <c r="D4244" t="s">
        <v>298</v>
      </c>
      <c r="E4244" t="s">
        <v>109</v>
      </c>
      <c r="F4244" t="s">
        <v>125</v>
      </c>
      <c r="G4244">
        <v>93</v>
      </c>
      <c r="H4244">
        <v>0</v>
      </c>
      <c r="I4244" t="s">
        <v>23</v>
      </c>
    </row>
    <row r="4245" spans="1:9" x14ac:dyDescent="0.2">
      <c r="A4245">
        <v>2018</v>
      </c>
      <c r="B4245">
        <v>19</v>
      </c>
      <c r="C4245" t="s">
        <v>54</v>
      </c>
      <c r="D4245" t="s">
        <v>132</v>
      </c>
      <c r="E4245" t="s">
        <v>117</v>
      </c>
      <c r="F4245" t="s">
        <v>125</v>
      </c>
      <c r="G4245">
        <v>75</v>
      </c>
      <c r="H4245">
        <v>58</v>
      </c>
      <c r="I4245" t="s">
        <v>23</v>
      </c>
    </row>
    <row r="4246" spans="1:9" x14ac:dyDescent="0.2">
      <c r="A4246">
        <v>2018</v>
      </c>
      <c r="B4246">
        <v>19</v>
      </c>
      <c r="C4246" t="s">
        <v>54</v>
      </c>
      <c r="D4246" t="s">
        <v>218</v>
      </c>
      <c r="E4246" t="s">
        <v>113</v>
      </c>
      <c r="F4246" t="s">
        <v>125</v>
      </c>
      <c r="G4246">
        <v>76</v>
      </c>
      <c r="H4246">
        <v>0</v>
      </c>
      <c r="I4246" t="s">
        <v>23</v>
      </c>
    </row>
    <row r="4247" spans="1:9" x14ac:dyDescent="0.2">
      <c r="A4247">
        <v>2018</v>
      </c>
      <c r="B4247">
        <v>19</v>
      </c>
      <c r="C4247" t="s">
        <v>54</v>
      </c>
      <c r="D4247" t="s">
        <v>425</v>
      </c>
      <c r="E4247" t="s">
        <v>165</v>
      </c>
      <c r="F4247" t="s">
        <v>125</v>
      </c>
      <c r="G4247">
        <v>99</v>
      </c>
      <c r="H4247">
        <v>78</v>
      </c>
      <c r="I4247" t="s">
        <v>23</v>
      </c>
    </row>
    <row r="4248" spans="1:9" x14ac:dyDescent="0.2">
      <c r="A4248">
        <v>2018</v>
      </c>
      <c r="B4248">
        <v>20</v>
      </c>
      <c r="C4248" t="s">
        <v>54</v>
      </c>
      <c r="D4248" t="s">
        <v>424</v>
      </c>
      <c r="E4248" t="s">
        <v>111</v>
      </c>
      <c r="F4248" t="s">
        <v>90</v>
      </c>
      <c r="G4248">
        <v>83</v>
      </c>
      <c r="H4248">
        <v>62</v>
      </c>
      <c r="I4248" t="s">
        <v>23</v>
      </c>
    </row>
    <row r="4249" spans="1:9" x14ac:dyDescent="0.2">
      <c r="A4249">
        <v>2018</v>
      </c>
      <c r="B4249">
        <v>20</v>
      </c>
      <c r="C4249" t="s">
        <v>54</v>
      </c>
      <c r="D4249" t="s">
        <v>251</v>
      </c>
      <c r="E4249" t="s">
        <v>111</v>
      </c>
      <c r="F4249" t="s">
        <v>95</v>
      </c>
      <c r="G4249">
        <v>82</v>
      </c>
      <c r="H4249">
        <v>54</v>
      </c>
      <c r="I4249" t="s">
        <v>23</v>
      </c>
    </row>
    <row r="4250" spans="1:9" x14ac:dyDescent="0.2">
      <c r="A4250">
        <v>2018</v>
      </c>
      <c r="B4250">
        <v>20</v>
      </c>
      <c r="C4250" t="s">
        <v>54</v>
      </c>
      <c r="D4250" t="s">
        <v>231</v>
      </c>
      <c r="E4250" t="s">
        <v>106</v>
      </c>
      <c r="F4250" t="s">
        <v>90</v>
      </c>
      <c r="G4250">
        <v>85</v>
      </c>
      <c r="H4250">
        <v>73</v>
      </c>
      <c r="I4250" t="s">
        <v>23</v>
      </c>
    </row>
    <row r="4251" spans="1:9" x14ac:dyDescent="0.2">
      <c r="A4251">
        <v>2018</v>
      </c>
      <c r="B4251">
        <v>20</v>
      </c>
      <c r="C4251" t="s">
        <v>54</v>
      </c>
      <c r="D4251" t="s">
        <v>230</v>
      </c>
      <c r="E4251" t="s">
        <v>128</v>
      </c>
      <c r="F4251" t="s">
        <v>95</v>
      </c>
      <c r="G4251">
        <v>122</v>
      </c>
      <c r="H4251">
        <v>132</v>
      </c>
      <c r="I4251" t="s">
        <v>23</v>
      </c>
    </row>
    <row r="4252" spans="1:9" x14ac:dyDescent="0.2">
      <c r="A4252">
        <v>2018</v>
      </c>
      <c r="B4252">
        <v>20</v>
      </c>
      <c r="C4252" t="s">
        <v>54</v>
      </c>
      <c r="D4252" t="s">
        <v>298</v>
      </c>
      <c r="E4252" t="s">
        <v>109</v>
      </c>
      <c r="F4252" t="s">
        <v>98</v>
      </c>
      <c r="G4252">
        <v>80</v>
      </c>
      <c r="H4252">
        <v>55</v>
      </c>
      <c r="I4252" t="s">
        <v>23</v>
      </c>
    </row>
    <row r="4253" spans="1:9" x14ac:dyDescent="0.2">
      <c r="A4253">
        <v>2018</v>
      </c>
      <c r="B4253">
        <v>20</v>
      </c>
      <c r="C4253" t="s">
        <v>54</v>
      </c>
      <c r="D4253" t="s">
        <v>234</v>
      </c>
      <c r="E4253" t="s">
        <v>117</v>
      </c>
      <c r="F4253" t="s">
        <v>95</v>
      </c>
      <c r="G4253">
        <v>85</v>
      </c>
      <c r="H4253">
        <v>102</v>
      </c>
      <c r="I4253" t="s">
        <v>23</v>
      </c>
    </row>
    <row r="4254" spans="1:9" x14ac:dyDescent="0.2">
      <c r="A4254">
        <v>2018</v>
      </c>
      <c r="B4254">
        <v>20</v>
      </c>
      <c r="C4254" t="s">
        <v>54</v>
      </c>
      <c r="D4254" t="s">
        <v>132</v>
      </c>
      <c r="E4254" t="s">
        <v>117</v>
      </c>
      <c r="F4254" t="s">
        <v>95</v>
      </c>
      <c r="G4254">
        <v>70</v>
      </c>
      <c r="H4254">
        <v>75</v>
      </c>
      <c r="I4254" t="s">
        <v>23</v>
      </c>
    </row>
    <row r="4255" spans="1:9" x14ac:dyDescent="0.2">
      <c r="A4255">
        <v>2018</v>
      </c>
      <c r="B4255">
        <v>20</v>
      </c>
      <c r="C4255" t="s">
        <v>54</v>
      </c>
      <c r="D4255" t="s">
        <v>206</v>
      </c>
      <c r="E4255" t="s">
        <v>117</v>
      </c>
      <c r="F4255" t="s">
        <v>90</v>
      </c>
      <c r="G4255">
        <v>81</v>
      </c>
      <c r="H4255">
        <v>77</v>
      </c>
      <c r="I4255" t="s">
        <v>23</v>
      </c>
    </row>
    <row r="4256" spans="1:9" x14ac:dyDescent="0.2">
      <c r="A4256">
        <v>2018</v>
      </c>
      <c r="B4256">
        <v>20</v>
      </c>
      <c r="C4256" t="s">
        <v>54</v>
      </c>
      <c r="D4256" t="s">
        <v>420</v>
      </c>
      <c r="E4256" t="s">
        <v>89</v>
      </c>
      <c r="F4256" t="s">
        <v>98</v>
      </c>
      <c r="G4256">
        <v>69</v>
      </c>
      <c r="H4256">
        <v>52</v>
      </c>
      <c r="I4256" t="s">
        <v>23</v>
      </c>
    </row>
    <row r="4257" spans="1:9" x14ac:dyDescent="0.2">
      <c r="A4257">
        <v>2018</v>
      </c>
      <c r="B4257">
        <v>20</v>
      </c>
      <c r="C4257" t="s">
        <v>54</v>
      </c>
      <c r="D4257" t="s">
        <v>403</v>
      </c>
      <c r="E4257" t="s">
        <v>100</v>
      </c>
      <c r="F4257" t="s">
        <v>114</v>
      </c>
      <c r="G4257">
        <v>88</v>
      </c>
      <c r="H4257">
        <v>69</v>
      </c>
      <c r="I4257" t="s">
        <v>23</v>
      </c>
    </row>
    <row r="4258" spans="1:9" x14ac:dyDescent="0.2">
      <c r="A4258">
        <v>2018</v>
      </c>
      <c r="B4258">
        <v>20</v>
      </c>
      <c r="C4258" t="s">
        <v>54</v>
      </c>
      <c r="D4258" t="s">
        <v>414</v>
      </c>
      <c r="E4258" t="s">
        <v>165</v>
      </c>
      <c r="F4258" t="s">
        <v>98</v>
      </c>
      <c r="G4258">
        <v>69</v>
      </c>
      <c r="H4258">
        <v>61</v>
      </c>
      <c r="I4258" t="s">
        <v>23</v>
      </c>
    </row>
    <row r="4259" spans="1:9" x14ac:dyDescent="0.2">
      <c r="A4259">
        <v>2018</v>
      </c>
      <c r="B4259">
        <v>20</v>
      </c>
      <c r="C4259" t="s">
        <v>54</v>
      </c>
      <c r="D4259" t="s">
        <v>399</v>
      </c>
      <c r="E4259" t="s">
        <v>165</v>
      </c>
      <c r="F4259" t="s">
        <v>90</v>
      </c>
      <c r="G4259">
        <v>73</v>
      </c>
      <c r="H4259">
        <v>120</v>
      </c>
      <c r="I4259" t="s">
        <v>23</v>
      </c>
    </row>
    <row r="4260" spans="1:9" x14ac:dyDescent="0.2">
      <c r="A4260">
        <v>2018</v>
      </c>
      <c r="B4260">
        <v>20</v>
      </c>
      <c r="C4260" t="s">
        <v>54</v>
      </c>
      <c r="D4260" t="s">
        <v>317</v>
      </c>
      <c r="E4260" t="s">
        <v>123</v>
      </c>
      <c r="F4260" t="s">
        <v>98</v>
      </c>
      <c r="G4260">
        <v>144</v>
      </c>
      <c r="H4260">
        <v>125</v>
      </c>
      <c r="I4260" t="s">
        <v>23</v>
      </c>
    </row>
    <row r="4261" spans="1:9" x14ac:dyDescent="0.2">
      <c r="A4261">
        <v>2018</v>
      </c>
      <c r="B4261">
        <v>20</v>
      </c>
      <c r="C4261" t="s">
        <v>54</v>
      </c>
      <c r="D4261" t="s">
        <v>293</v>
      </c>
      <c r="E4261" t="s">
        <v>103</v>
      </c>
      <c r="F4261" t="s">
        <v>95</v>
      </c>
      <c r="G4261">
        <v>111</v>
      </c>
      <c r="H4261">
        <v>141</v>
      </c>
      <c r="I4261" t="s">
        <v>23</v>
      </c>
    </row>
    <row r="4262" spans="1:9" x14ac:dyDescent="0.2">
      <c r="A4262">
        <v>2018</v>
      </c>
      <c r="B4262">
        <v>20</v>
      </c>
      <c r="C4262" t="s">
        <v>54</v>
      </c>
      <c r="D4262" t="s">
        <v>378</v>
      </c>
      <c r="E4262" t="s">
        <v>103</v>
      </c>
      <c r="F4262" t="s">
        <v>95</v>
      </c>
      <c r="G4262">
        <v>90</v>
      </c>
      <c r="H4262">
        <v>131</v>
      </c>
      <c r="I4262" t="s">
        <v>23</v>
      </c>
    </row>
    <row r="4263" spans="1:9" x14ac:dyDescent="0.2">
      <c r="A4263">
        <v>2018</v>
      </c>
      <c r="B4263">
        <v>20</v>
      </c>
      <c r="C4263" t="s">
        <v>54</v>
      </c>
      <c r="D4263" t="s">
        <v>426</v>
      </c>
      <c r="E4263" t="s">
        <v>103</v>
      </c>
      <c r="F4263" t="s">
        <v>98</v>
      </c>
      <c r="G4263">
        <v>80</v>
      </c>
      <c r="H4263">
        <v>134</v>
      </c>
      <c r="I4263" t="s">
        <v>23</v>
      </c>
    </row>
    <row r="4264" spans="1:9" x14ac:dyDescent="0.2">
      <c r="A4264">
        <v>2018</v>
      </c>
      <c r="B4264">
        <v>20</v>
      </c>
      <c r="C4264" t="s">
        <v>54</v>
      </c>
      <c r="D4264" t="s">
        <v>258</v>
      </c>
      <c r="E4264" t="s">
        <v>103</v>
      </c>
      <c r="F4264" t="s">
        <v>90</v>
      </c>
      <c r="G4264">
        <v>86</v>
      </c>
      <c r="H4264">
        <v>33</v>
      </c>
      <c r="I4264" t="s">
        <v>23</v>
      </c>
    </row>
    <row r="4265" spans="1:9" x14ac:dyDescent="0.2">
      <c r="A4265">
        <v>2018</v>
      </c>
      <c r="B4265">
        <v>20</v>
      </c>
      <c r="C4265" t="s">
        <v>54</v>
      </c>
      <c r="D4265" t="s">
        <v>313</v>
      </c>
      <c r="E4265" t="s">
        <v>119</v>
      </c>
      <c r="F4265" t="s">
        <v>95</v>
      </c>
      <c r="G4265">
        <v>84</v>
      </c>
      <c r="H4265">
        <v>61</v>
      </c>
      <c r="I4265" t="s">
        <v>23</v>
      </c>
    </row>
    <row r="4266" spans="1:9" x14ac:dyDescent="0.2">
      <c r="A4266">
        <v>2018</v>
      </c>
      <c r="B4266">
        <v>20</v>
      </c>
      <c r="C4266" t="s">
        <v>54</v>
      </c>
      <c r="D4266" t="s">
        <v>409</v>
      </c>
      <c r="E4266" t="s">
        <v>128</v>
      </c>
      <c r="F4266" t="s">
        <v>125</v>
      </c>
      <c r="G4266">
        <v>79</v>
      </c>
      <c r="H4266">
        <v>0</v>
      </c>
      <c r="I4266" t="s">
        <v>23</v>
      </c>
    </row>
    <row r="4267" spans="1:9" x14ac:dyDescent="0.2">
      <c r="A4267">
        <v>2018</v>
      </c>
      <c r="B4267">
        <v>20</v>
      </c>
      <c r="C4267" t="s">
        <v>54</v>
      </c>
      <c r="D4267" t="s">
        <v>150</v>
      </c>
      <c r="E4267" t="s">
        <v>109</v>
      </c>
      <c r="F4267" t="s">
        <v>125</v>
      </c>
      <c r="G4267">
        <v>76</v>
      </c>
      <c r="H4267">
        <v>0</v>
      </c>
      <c r="I4267" t="s">
        <v>23</v>
      </c>
    </row>
    <row r="4268" spans="1:9" x14ac:dyDescent="0.2">
      <c r="A4268">
        <v>2018</v>
      </c>
      <c r="B4268">
        <v>20</v>
      </c>
      <c r="C4268" t="s">
        <v>54</v>
      </c>
      <c r="D4268" t="s">
        <v>416</v>
      </c>
      <c r="E4268" t="s">
        <v>121</v>
      </c>
      <c r="F4268" t="s">
        <v>125</v>
      </c>
      <c r="G4268">
        <v>77</v>
      </c>
      <c r="H4268">
        <v>0</v>
      </c>
      <c r="I4268" t="s">
        <v>23</v>
      </c>
    </row>
    <row r="4269" spans="1:9" x14ac:dyDescent="0.2">
      <c r="A4269">
        <v>2018</v>
      </c>
      <c r="B4269">
        <v>20</v>
      </c>
      <c r="C4269" t="s">
        <v>54</v>
      </c>
      <c r="D4269" t="s">
        <v>391</v>
      </c>
      <c r="E4269" t="s">
        <v>138</v>
      </c>
      <c r="F4269" t="s">
        <v>125</v>
      </c>
      <c r="G4269">
        <v>103</v>
      </c>
      <c r="H4269">
        <v>0</v>
      </c>
      <c r="I4269" t="s">
        <v>23</v>
      </c>
    </row>
    <row r="4270" spans="1:9" x14ac:dyDescent="0.2">
      <c r="A4270">
        <v>2018</v>
      </c>
      <c r="B4270">
        <v>21</v>
      </c>
      <c r="C4270" t="s">
        <v>54</v>
      </c>
      <c r="D4270" t="s">
        <v>251</v>
      </c>
      <c r="E4270" t="s">
        <v>111</v>
      </c>
      <c r="F4270" t="s">
        <v>95</v>
      </c>
      <c r="G4270">
        <v>70</v>
      </c>
      <c r="H4270">
        <v>70</v>
      </c>
      <c r="I4270" t="s">
        <v>23</v>
      </c>
    </row>
    <row r="4271" spans="1:9" x14ac:dyDescent="0.2">
      <c r="A4271">
        <v>2018</v>
      </c>
      <c r="B4271">
        <v>21</v>
      </c>
      <c r="C4271" t="s">
        <v>54</v>
      </c>
      <c r="D4271" t="s">
        <v>424</v>
      </c>
      <c r="E4271" t="s">
        <v>111</v>
      </c>
      <c r="F4271" t="s">
        <v>90</v>
      </c>
      <c r="G4271">
        <v>93</v>
      </c>
      <c r="H4271">
        <v>96</v>
      </c>
      <c r="I4271" t="s">
        <v>23</v>
      </c>
    </row>
    <row r="4272" spans="1:9" x14ac:dyDescent="0.2">
      <c r="A4272">
        <v>2018</v>
      </c>
      <c r="B4272">
        <v>21</v>
      </c>
      <c r="C4272" t="s">
        <v>54</v>
      </c>
      <c r="D4272" t="s">
        <v>231</v>
      </c>
      <c r="E4272" t="s">
        <v>106</v>
      </c>
      <c r="F4272" t="s">
        <v>90</v>
      </c>
      <c r="G4272">
        <v>83</v>
      </c>
      <c r="H4272">
        <v>86</v>
      </c>
      <c r="I4272" t="s">
        <v>23</v>
      </c>
    </row>
    <row r="4273" spans="1:9" x14ac:dyDescent="0.2">
      <c r="A4273">
        <v>2018</v>
      </c>
      <c r="B4273">
        <v>21</v>
      </c>
      <c r="C4273" t="s">
        <v>54</v>
      </c>
      <c r="D4273" t="s">
        <v>409</v>
      </c>
      <c r="E4273" t="s">
        <v>128</v>
      </c>
      <c r="F4273" t="s">
        <v>98</v>
      </c>
      <c r="G4273">
        <v>71</v>
      </c>
      <c r="H4273">
        <v>64</v>
      </c>
      <c r="I4273" t="s">
        <v>23</v>
      </c>
    </row>
    <row r="4274" spans="1:9" x14ac:dyDescent="0.2">
      <c r="A4274">
        <v>2018</v>
      </c>
      <c r="B4274">
        <v>21</v>
      </c>
      <c r="C4274" t="s">
        <v>54</v>
      </c>
      <c r="D4274" t="s">
        <v>230</v>
      </c>
      <c r="E4274" t="s">
        <v>128</v>
      </c>
      <c r="F4274" t="s">
        <v>95</v>
      </c>
      <c r="G4274">
        <v>132</v>
      </c>
      <c r="H4274">
        <v>160</v>
      </c>
      <c r="I4274" t="s">
        <v>23</v>
      </c>
    </row>
    <row r="4275" spans="1:9" x14ac:dyDescent="0.2">
      <c r="A4275">
        <v>2018</v>
      </c>
      <c r="B4275">
        <v>21</v>
      </c>
      <c r="C4275" t="s">
        <v>54</v>
      </c>
      <c r="D4275" t="s">
        <v>206</v>
      </c>
      <c r="E4275" t="s">
        <v>117</v>
      </c>
      <c r="F4275" t="s">
        <v>90</v>
      </c>
      <c r="G4275">
        <v>90</v>
      </c>
      <c r="H4275">
        <v>116</v>
      </c>
      <c r="I4275" t="s">
        <v>23</v>
      </c>
    </row>
    <row r="4276" spans="1:9" x14ac:dyDescent="0.2">
      <c r="A4276">
        <v>2018</v>
      </c>
      <c r="B4276">
        <v>21</v>
      </c>
      <c r="C4276" t="s">
        <v>54</v>
      </c>
      <c r="D4276" t="s">
        <v>132</v>
      </c>
      <c r="E4276" t="s">
        <v>117</v>
      </c>
      <c r="F4276" t="s">
        <v>95</v>
      </c>
      <c r="G4276">
        <v>71</v>
      </c>
      <c r="H4276">
        <v>109</v>
      </c>
      <c r="I4276" t="s">
        <v>23</v>
      </c>
    </row>
    <row r="4277" spans="1:9" x14ac:dyDescent="0.2">
      <c r="A4277">
        <v>2018</v>
      </c>
      <c r="B4277">
        <v>21</v>
      </c>
      <c r="C4277" t="s">
        <v>54</v>
      </c>
      <c r="D4277" t="s">
        <v>234</v>
      </c>
      <c r="E4277" t="s">
        <v>117</v>
      </c>
      <c r="F4277" t="s">
        <v>95</v>
      </c>
      <c r="G4277">
        <v>75</v>
      </c>
      <c r="H4277">
        <v>48</v>
      </c>
      <c r="I4277" t="s">
        <v>23</v>
      </c>
    </row>
    <row r="4278" spans="1:9" x14ac:dyDescent="0.2">
      <c r="A4278">
        <v>2018</v>
      </c>
      <c r="B4278">
        <v>21</v>
      </c>
      <c r="C4278" t="s">
        <v>54</v>
      </c>
      <c r="D4278" t="s">
        <v>420</v>
      </c>
      <c r="E4278" t="s">
        <v>89</v>
      </c>
      <c r="F4278" t="s">
        <v>98</v>
      </c>
      <c r="G4278">
        <v>81</v>
      </c>
      <c r="H4278">
        <v>99</v>
      </c>
      <c r="I4278" t="s">
        <v>23</v>
      </c>
    </row>
    <row r="4279" spans="1:9" x14ac:dyDescent="0.2">
      <c r="A4279">
        <v>2018</v>
      </c>
      <c r="B4279">
        <v>21</v>
      </c>
      <c r="C4279" t="s">
        <v>54</v>
      </c>
      <c r="D4279" t="s">
        <v>403</v>
      </c>
      <c r="E4279" t="s">
        <v>100</v>
      </c>
      <c r="F4279" t="s">
        <v>114</v>
      </c>
      <c r="G4279">
        <v>79</v>
      </c>
      <c r="H4279">
        <v>75</v>
      </c>
      <c r="I4279" t="s">
        <v>23</v>
      </c>
    </row>
    <row r="4280" spans="1:9" x14ac:dyDescent="0.2">
      <c r="A4280">
        <v>2018</v>
      </c>
      <c r="B4280">
        <v>21</v>
      </c>
      <c r="C4280" t="s">
        <v>54</v>
      </c>
      <c r="D4280" t="s">
        <v>414</v>
      </c>
      <c r="E4280" t="s">
        <v>165</v>
      </c>
      <c r="F4280" t="s">
        <v>98</v>
      </c>
      <c r="G4280">
        <v>68</v>
      </c>
      <c r="H4280">
        <v>91</v>
      </c>
      <c r="I4280" t="s">
        <v>23</v>
      </c>
    </row>
    <row r="4281" spans="1:9" x14ac:dyDescent="0.2">
      <c r="A4281">
        <v>2018</v>
      </c>
      <c r="B4281">
        <v>21</v>
      </c>
      <c r="C4281" t="s">
        <v>54</v>
      </c>
      <c r="D4281" t="s">
        <v>399</v>
      </c>
      <c r="E4281" t="s">
        <v>165</v>
      </c>
      <c r="F4281" t="s">
        <v>90</v>
      </c>
      <c r="G4281">
        <v>82</v>
      </c>
      <c r="H4281">
        <v>91</v>
      </c>
      <c r="I4281" t="s">
        <v>23</v>
      </c>
    </row>
    <row r="4282" spans="1:9" x14ac:dyDescent="0.2">
      <c r="A4282">
        <v>2018</v>
      </c>
      <c r="B4282">
        <v>21</v>
      </c>
      <c r="C4282" t="s">
        <v>54</v>
      </c>
      <c r="D4282" t="s">
        <v>427</v>
      </c>
      <c r="E4282" t="s">
        <v>123</v>
      </c>
      <c r="F4282" t="s">
        <v>90</v>
      </c>
      <c r="G4282">
        <v>98</v>
      </c>
      <c r="H4282">
        <v>73</v>
      </c>
      <c r="I4282" t="s">
        <v>23</v>
      </c>
    </row>
    <row r="4283" spans="1:9" x14ac:dyDescent="0.2">
      <c r="A4283">
        <v>2018</v>
      </c>
      <c r="B4283">
        <v>21</v>
      </c>
      <c r="C4283" t="s">
        <v>54</v>
      </c>
      <c r="D4283" t="s">
        <v>317</v>
      </c>
      <c r="E4283" t="s">
        <v>123</v>
      </c>
      <c r="F4283" t="s">
        <v>98</v>
      </c>
      <c r="G4283">
        <v>131</v>
      </c>
      <c r="H4283">
        <v>88</v>
      </c>
      <c r="I4283" t="s">
        <v>23</v>
      </c>
    </row>
    <row r="4284" spans="1:9" x14ac:dyDescent="0.2">
      <c r="A4284">
        <v>2018</v>
      </c>
      <c r="B4284">
        <v>21</v>
      </c>
      <c r="C4284" t="s">
        <v>54</v>
      </c>
      <c r="D4284" t="s">
        <v>426</v>
      </c>
      <c r="E4284" t="s">
        <v>103</v>
      </c>
      <c r="F4284" t="s">
        <v>98</v>
      </c>
      <c r="G4284">
        <v>88</v>
      </c>
      <c r="H4284">
        <v>48</v>
      </c>
      <c r="I4284" t="s">
        <v>23</v>
      </c>
    </row>
    <row r="4285" spans="1:9" x14ac:dyDescent="0.2">
      <c r="A4285">
        <v>2018</v>
      </c>
      <c r="B4285">
        <v>21</v>
      </c>
      <c r="C4285" t="s">
        <v>54</v>
      </c>
      <c r="D4285" t="s">
        <v>293</v>
      </c>
      <c r="E4285" t="s">
        <v>103</v>
      </c>
      <c r="F4285" t="s">
        <v>95</v>
      </c>
      <c r="G4285">
        <v>115</v>
      </c>
      <c r="H4285">
        <v>130</v>
      </c>
      <c r="I4285" t="s">
        <v>23</v>
      </c>
    </row>
    <row r="4286" spans="1:9" x14ac:dyDescent="0.2">
      <c r="A4286">
        <v>2018</v>
      </c>
      <c r="B4286">
        <v>21</v>
      </c>
      <c r="C4286" t="s">
        <v>54</v>
      </c>
      <c r="D4286" t="s">
        <v>391</v>
      </c>
      <c r="E4286" t="s">
        <v>138</v>
      </c>
      <c r="F4286" t="s">
        <v>95</v>
      </c>
      <c r="G4286">
        <v>96</v>
      </c>
      <c r="H4286">
        <v>79</v>
      </c>
      <c r="I4286" t="s">
        <v>23</v>
      </c>
    </row>
    <row r="4287" spans="1:9" x14ac:dyDescent="0.2">
      <c r="A4287">
        <v>2018</v>
      </c>
      <c r="B4287">
        <v>21</v>
      </c>
      <c r="C4287" t="s">
        <v>54</v>
      </c>
      <c r="D4287" t="s">
        <v>313</v>
      </c>
      <c r="E4287" t="s">
        <v>119</v>
      </c>
      <c r="F4287" t="s">
        <v>95</v>
      </c>
      <c r="G4287">
        <v>85</v>
      </c>
      <c r="H4287">
        <v>73</v>
      </c>
      <c r="I4287" t="s">
        <v>23</v>
      </c>
    </row>
    <row r="4288" spans="1:9" x14ac:dyDescent="0.2">
      <c r="A4288">
        <v>2018</v>
      </c>
      <c r="B4288">
        <v>21</v>
      </c>
      <c r="C4288" t="s">
        <v>54</v>
      </c>
      <c r="D4288" t="s">
        <v>298</v>
      </c>
      <c r="E4288" t="s">
        <v>109</v>
      </c>
      <c r="F4288" t="s">
        <v>125</v>
      </c>
      <c r="G4288">
        <v>77</v>
      </c>
      <c r="H4288">
        <v>88</v>
      </c>
      <c r="I4288" t="s">
        <v>23</v>
      </c>
    </row>
    <row r="4289" spans="1:9" x14ac:dyDescent="0.2">
      <c r="A4289">
        <v>2018</v>
      </c>
      <c r="B4289">
        <v>21</v>
      </c>
      <c r="C4289" t="s">
        <v>54</v>
      </c>
      <c r="D4289" t="s">
        <v>150</v>
      </c>
      <c r="E4289" t="s">
        <v>109</v>
      </c>
      <c r="F4289" t="s">
        <v>125</v>
      </c>
      <c r="G4289">
        <v>81</v>
      </c>
      <c r="H4289">
        <v>109</v>
      </c>
      <c r="I4289" t="s">
        <v>23</v>
      </c>
    </row>
    <row r="4290" spans="1:9" x14ac:dyDescent="0.2">
      <c r="A4290">
        <v>2018</v>
      </c>
      <c r="B4290">
        <v>21</v>
      </c>
      <c r="C4290" t="s">
        <v>54</v>
      </c>
      <c r="D4290" t="s">
        <v>183</v>
      </c>
      <c r="E4290" t="s">
        <v>131</v>
      </c>
      <c r="F4290" t="s">
        <v>125</v>
      </c>
      <c r="G4290">
        <v>108</v>
      </c>
      <c r="H4290">
        <v>0</v>
      </c>
      <c r="I4290" t="s">
        <v>23</v>
      </c>
    </row>
    <row r="4291" spans="1:9" x14ac:dyDescent="0.2">
      <c r="A4291">
        <v>2018</v>
      </c>
      <c r="B4291">
        <v>21</v>
      </c>
      <c r="C4291" t="s">
        <v>54</v>
      </c>
      <c r="D4291" t="s">
        <v>416</v>
      </c>
      <c r="E4291" t="s">
        <v>121</v>
      </c>
      <c r="F4291" t="s">
        <v>125</v>
      </c>
      <c r="G4291">
        <v>77</v>
      </c>
      <c r="H4291">
        <v>0</v>
      </c>
      <c r="I4291" t="s">
        <v>23</v>
      </c>
    </row>
    <row r="4292" spans="1:9" x14ac:dyDescent="0.2">
      <c r="A4292">
        <v>2018</v>
      </c>
      <c r="B4292">
        <v>1</v>
      </c>
      <c r="C4292" t="s">
        <v>55</v>
      </c>
      <c r="D4292" t="s">
        <v>127</v>
      </c>
      <c r="E4292" t="s">
        <v>128</v>
      </c>
      <c r="F4292" t="s">
        <v>95</v>
      </c>
      <c r="G4292">
        <v>105</v>
      </c>
      <c r="H4292">
        <v>94</v>
      </c>
      <c r="I4292" t="s">
        <v>29</v>
      </c>
    </row>
    <row r="4293" spans="1:9" x14ac:dyDescent="0.2">
      <c r="A4293">
        <v>2018</v>
      </c>
      <c r="B4293">
        <v>1</v>
      </c>
      <c r="C4293" t="s">
        <v>55</v>
      </c>
      <c r="D4293" t="s">
        <v>310</v>
      </c>
      <c r="E4293" t="s">
        <v>128</v>
      </c>
      <c r="F4293" t="s">
        <v>95</v>
      </c>
      <c r="G4293">
        <v>119</v>
      </c>
      <c r="H4293">
        <v>125</v>
      </c>
      <c r="I4293" t="s">
        <v>29</v>
      </c>
    </row>
    <row r="4294" spans="1:9" x14ac:dyDescent="0.2">
      <c r="A4294">
        <v>2018</v>
      </c>
      <c r="B4294">
        <v>1</v>
      </c>
      <c r="C4294" t="s">
        <v>55</v>
      </c>
      <c r="D4294" t="s">
        <v>273</v>
      </c>
      <c r="E4294" t="s">
        <v>109</v>
      </c>
      <c r="F4294" t="s">
        <v>90</v>
      </c>
      <c r="G4294">
        <v>86</v>
      </c>
      <c r="H4294">
        <v>77</v>
      </c>
      <c r="I4294" t="s">
        <v>29</v>
      </c>
    </row>
    <row r="4295" spans="1:9" x14ac:dyDescent="0.2">
      <c r="A4295">
        <v>2018</v>
      </c>
      <c r="B4295">
        <v>1</v>
      </c>
      <c r="C4295" t="s">
        <v>55</v>
      </c>
      <c r="D4295" t="s">
        <v>178</v>
      </c>
      <c r="E4295" t="s">
        <v>109</v>
      </c>
      <c r="F4295" t="s">
        <v>95</v>
      </c>
      <c r="G4295">
        <v>82</v>
      </c>
      <c r="H4295">
        <v>66</v>
      </c>
      <c r="I4295" t="s">
        <v>29</v>
      </c>
    </row>
    <row r="4296" spans="1:9" x14ac:dyDescent="0.2">
      <c r="A4296">
        <v>2018</v>
      </c>
      <c r="B4296">
        <v>1</v>
      </c>
      <c r="C4296" t="s">
        <v>55</v>
      </c>
      <c r="D4296" t="s">
        <v>301</v>
      </c>
      <c r="E4296" t="s">
        <v>92</v>
      </c>
      <c r="F4296" t="s">
        <v>90</v>
      </c>
      <c r="G4296">
        <v>83</v>
      </c>
      <c r="H4296">
        <v>91</v>
      </c>
      <c r="I4296" t="s">
        <v>29</v>
      </c>
    </row>
    <row r="4297" spans="1:9" x14ac:dyDescent="0.2">
      <c r="A4297">
        <v>2018</v>
      </c>
      <c r="B4297">
        <v>1</v>
      </c>
      <c r="C4297" t="s">
        <v>55</v>
      </c>
      <c r="D4297" t="s">
        <v>144</v>
      </c>
      <c r="E4297" t="s">
        <v>131</v>
      </c>
      <c r="F4297" t="s">
        <v>98</v>
      </c>
      <c r="G4297">
        <v>92</v>
      </c>
      <c r="H4297">
        <v>87</v>
      </c>
      <c r="I4297" t="s">
        <v>29</v>
      </c>
    </row>
    <row r="4298" spans="1:9" x14ac:dyDescent="0.2">
      <c r="A4298">
        <v>2018</v>
      </c>
      <c r="B4298">
        <v>1</v>
      </c>
      <c r="C4298" t="s">
        <v>55</v>
      </c>
      <c r="D4298" t="s">
        <v>389</v>
      </c>
      <c r="E4298" t="s">
        <v>131</v>
      </c>
      <c r="F4298" t="s">
        <v>95</v>
      </c>
      <c r="G4298">
        <v>89</v>
      </c>
      <c r="H4298">
        <v>91</v>
      </c>
      <c r="I4298" t="s">
        <v>29</v>
      </c>
    </row>
    <row r="4299" spans="1:9" x14ac:dyDescent="0.2">
      <c r="A4299">
        <v>2018</v>
      </c>
      <c r="B4299">
        <v>1</v>
      </c>
      <c r="C4299" t="s">
        <v>55</v>
      </c>
      <c r="D4299" t="s">
        <v>225</v>
      </c>
      <c r="E4299" t="s">
        <v>131</v>
      </c>
      <c r="F4299" t="s">
        <v>114</v>
      </c>
      <c r="G4299">
        <v>100</v>
      </c>
      <c r="H4299">
        <v>95</v>
      </c>
      <c r="I4299" t="s">
        <v>29</v>
      </c>
    </row>
    <row r="4300" spans="1:9" x14ac:dyDescent="0.2">
      <c r="A4300">
        <v>2018</v>
      </c>
      <c r="B4300">
        <v>1</v>
      </c>
      <c r="C4300" t="s">
        <v>55</v>
      </c>
      <c r="D4300" t="s">
        <v>392</v>
      </c>
      <c r="E4300" t="s">
        <v>113</v>
      </c>
      <c r="F4300" t="s">
        <v>95</v>
      </c>
      <c r="G4300">
        <v>104</v>
      </c>
      <c r="H4300">
        <v>99</v>
      </c>
      <c r="I4300" t="s">
        <v>29</v>
      </c>
    </row>
    <row r="4301" spans="1:9" x14ac:dyDescent="0.2">
      <c r="A4301">
        <v>2018</v>
      </c>
      <c r="B4301">
        <v>1</v>
      </c>
      <c r="C4301" t="s">
        <v>55</v>
      </c>
      <c r="D4301" t="s">
        <v>173</v>
      </c>
      <c r="E4301" t="s">
        <v>113</v>
      </c>
      <c r="F4301" t="s">
        <v>98</v>
      </c>
      <c r="G4301">
        <v>68</v>
      </c>
      <c r="H4301">
        <v>92</v>
      </c>
      <c r="I4301" t="s">
        <v>29</v>
      </c>
    </row>
    <row r="4302" spans="1:9" x14ac:dyDescent="0.2">
      <c r="A4302">
        <v>2018</v>
      </c>
      <c r="B4302">
        <v>1</v>
      </c>
      <c r="C4302" t="s">
        <v>55</v>
      </c>
      <c r="D4302" t="s">
        <v>370</v>
      </c>
      <c r="E4302" t="s">
        <v>121</v>
      </c>
      <c r="F4302" t="s">
        <v>95</v>
      </c>
      <c r="G4302">
        <v>107</v>
      </c>
      <c r="H4302">
        <v>105</v>
      </c>
      <c r="I4302" t="s">
        <v>29</v>
      </c>
    </row>
    <row r="4303" spans="1:9" x14ac:dyDescent="0.2">
      <c r="A4303">
        <v>2018</v>
      </c>
      <c r="B4303">
        <v>1</v>
      </c>
      <c r="C4303" t="s">
        <v>55</v>
      </c>
      <c r="D4303" t="s">
        <v>229</v>
      </c>
      <c r="E4303" t="s">
        <v>100</v>
      </c>
      <c r="F4303" t="s">
        <v>98</v>
      </c>
      <c r="G4303">
        <v>62</v>
      </c>
      <c r="H4303">
        <v>119</v>
      </c>
      <c r="I4303" t="s">
        <v>29</v>
      </c>
    </row>
    <row r="4304" spans="1:9" x14ac:dyDescent="0.2">
      <c r="A4304">
        <v>2018</v>
      </c>
      <c r="B4304">
        <v>1</v>
      </c>
      <c r="C4304" t="s">
        <v>55</v>
      </c>
      <c r="D4304" t="s">
        <v>308</v>
      </c>
      <c r="E4304" t="s">
        <v>100</v>
      </c>
      <c r="F4304" t="s">
        <v>90</v>
      </c>
      <c r="G4304">
        <v>111</v>
      </c>
      <c r="H4304">
        <v>175</v>
      </c>
      <c r="I4304" t="s">
        <v>29</v>
      </c>
    </row>
    <row r="4305" spans="1:9" x14ac:dyDescent="0.2">
      <c r="A4305">
        <v>2018</v>
      </c>
      <c r="B4305">
        <v>1</v>
      </c>
      <c r="C4305" t="s">
        <v>55</v>
      </c>
      <c r="D4305" t="s">
        <v>269</v>
      </c>
      <c r="E4305" t="s">
        <v>100</v>
      </c>
      <c r="F4305" t="s">
        <v>90</v>
      </c>
      <c r="G4305">
        <v>78</v>
      </c>
      <c r="H4305">
        <v>87</v>
      </c>
      <c r="I4305" t="s">
        <v>29</v>
      </c>
    </row>
    <row r="4306" spans="1:9" x14ac:dyDescent="0.2">
      <c r="A4306">
        <v>2018</v>
      </c>
      <c r="B4306">
        <v>1</v>
      </c>
      <c r="C4306" t="s">
        <v>55</v>
      </c>
      <c r="D4306" t="s">
        <v>226</v>
      </c>
      <c r="E4306" t="s">
        <v>165</v>
      </c>
      <c r="F4306" t="s">
        <v>95</v>
      </c>
      <c r="G4306">
        <v>88</v>
      </c>
      <c r="H4306">
        <v>69</v>
      </c>
      <c r="I4306" t="s">
        <v>29</v>
      </c>
    </row>
    <row r="4307" spans="1:9" x14ac:dyDescent="0.2">
      <c r="A4307">
        <v>2018</v>
      </c>
      <c r="B4307">
        <v>1</v>
      </c>
      <c r="C4307" t="s">
        <v>55</v>
      </c>
      <c r="D4307" t="s">
        <v>166</v>
      </c>
      <c r="E4307" t="s">
        <v>94</v>
      </c>
      <c r="F4307" t="s">
        <v>98</v>
      </c>
      <c r="G4307">
        <v>73</v>
      </c>
      <c r="H4307">
        <v>53</v>
      </c>
      <c r="I4307" t="s">
        <v>29</v>
      </c>
    </row>
    <row r="4308" spans="1:9" x14ac:dyDescent="0.2">
      <c r="A4308">
        <v>2018</v>
      </c>
      <c r="B4308">
        <v>1</v>
      </c>
      <c r="C4308" t="s">
        <v>55</v>
      </c>
      <c r="D4308" t="s">
        <v>253</v>
      </c>
      <c r="E4308" t="s">
        <v>103</v>
      </c>
      <c r="F4308" t="s">
        <v>98</v>
      </c>
      <c r="G4308">
        <v>73</v>
      </c>
      <c r="H4308">
        <v>74</v>
      </c>
      <c r="I4308" t="s">
        <v>29</v>
      </c>
    </row>
    <row r="4309" spans="1:9" x14ac:dyDescent="0.2">
      <c r="A4309">
        <v>2018</v>
      </c>
      <c r="B4309">
        <v>1</v>
      </c>
      <c r="C4309" t="s">
        <v>55</v>
      </c>
      <c r="D4309" t="s">
        <v>244</v>
      </c>
      <c r="E4309" t="s">
        <v>119</v>
      </c>
      <c r="F4309" t="s">
        <v>90</v>
      </c>
      <c r="G4309">
        <v>95</v>
      </c>
      <c r="H4309">
        <v>144</v>
      </c>
      <c r="I4309" t="s">
        <v>29</v>
      </c>
    </row>
    <row r="4310" spans="1:9" x14ac:dyDescent="0.2">
      <c r="A4310">
        <v>2018</v>
      </c>
      <c r="B4310">
        <v>1</v>
      </c>
      <c r="C4310" t="s">
        <v>55</v>
      </c>
      <c r="D4310" t="s">
        <v>146</v>
      </c>
      <c r="E4310" t="s">
        <v>111</v>
      </c>
      <c r="F4310" t="s">
        <v>125</v>
      </c>
      <c r="G4310">
        <v>74</v>
      </c>
      <c r="H4310">
        <v>102</v>
      </c>
      <c r="I4310" t="s">
        <v>29</v>
      </c>
    </row>
    <row r="4311" spans="1:9" x14ac:dyDescent="0.2">
      <c r="A4311">
        <v>2018</v>
      </c>
      <c r="B4311">
        <v>1</v>
      </c>
      <c r="C4311" t="s">
        <v>55</v>
      </c>
      <c r="D4311" t="s">
        <v>428</v>
      </c>
      <c r="E4311" t="s">
        <v>109</v>
      </c>
      <c r="F4311" t="s">
        <v>125</v>
      </c>
      <c r="G4311">
        <v>73</v>
      </c>
      <c r="H4311">
        <v>83</v>
      </c>
      <c r="I4311" t="s">
        <v>29</v>
      </c>
    </row>
    <row r="4312" spans="1:9" x14ac:dyDescent="0.2">
      <c r="A4312">
        <v>2018</v>
      </c>
      <c r="B4312">
        <v>1</v>
      </c>
      <c r="C4312" t="s">
        <v>55</v>
      </c>
      <c r="D4312" t="s">
        <v>108</v>
      </c>
      <c r="E4312" t="s">
        <v>109</v>
      </c>
      <c r="F4312" t="s">
        <v>125</v>
      </c>
      <c r="G4312">
        <v>88</v>
      </c>
      <c r="H4312">
        <v>0</v>
      </c>
      <c r="I4312" t="s">
        <v>29</v>
      </c>
    </row>
    <row r="4313" spans="1:9" x14ac:dyDescent="0.2">
      <c r="A4313">
        <v>2018</v>
      </c>
      <c r="B4313">
        <v>1</v>
      </c>
      <c r="C4313" t="s">
        <v>55</v>
      </c>
      <c r="D4313" t="s">
        <v>273</v>
      </c>
      <c r="E4313" t="s">
        <v>121</v>
      </c>
      <c r="F4313" t="s">
        <v>125</v>
      </c>
      <c r="G4313">
        <v>76</v>
      </c>
      <c r="H4313">
        <v>0</v>
      </c>
      <c r="I4313" t="s">
        <v>29</v>
      </c>
    </row>
    <row r="4314" spans="1:9" x14ac:dyDescent="0.2">
      <c r="A4314">
        <v>2018</v>
      </c>
      <c r="B4314">
        <v>2</v>
      </c>
      <c r="C4314" t="s">
        <v>55</v>
      </c>
      <c r="D4314" t="s">
        <v>146</v>
      </c>
      <c r="E4314" t="s">
        <v>111</v>
      </c>
      <c r="F4314" t="s">
        <v>98</v>
      </c>
      <c r="G4314">
        <v>72</v>
      </c>
      <c r="H4314">
        <v>60</v>
      </c>
      <c r="I4314" t="s">
        <v>29</v>
      </c>
    </row>
    <row r="4315" spans="1:9" x14ac:dyDescent="0.2">
      <c r="A4315">
        <v>2018</v>
      </c>
      <c r="B4315">
        <v>2</v>
      </c>
      <c r="C4315" t="s">
        <v>55</v>
      </c>
      <c r="D4315" t="s">
        <v>127</v>
      </c>
      <c r="E4315" t="s">
        <v>128</v>
      </c>
      <c r="F4315" t="s">
        <v>95</v>
      </c>
      <c r="G4315">
        <v>108</v>
      </c>
      <c r="H4315">
        <v>0</v>
      </c>
      <c r="I4315" t="s">
        <v>29</v>
      </c>
    </row>
    <row r="4316" spans="1:9" x14ac:dyDescent="0.2">
      <c r="A4316">
        <v>2018</v>
      </c>
      <c r="B4316">
        <v>2</v>
      </c>
      <c r="C4316" t="s">
        <v>55</v>
      </c>
      <c r="D4316" t="s">
        <v>310</v>
      </c>
      <c r="E4316" t="s">
        <v>128</v>
      </c>
      <c r="F4316" t="s">
        <v>95</v>
      </c>
      <c r="G4316">
        <v>128</v>
      </c>
      <c r="H4316">
        <v>140</v>
      </c>
      <c r="I4316" t="s">
        <v>29</v>
      </c>
    </row>
    <row r="4317" spans="1:9" x14ac:dyDescent="0.2">
      <c r="A4317">
        <v>2018</v>
      </c>
      <c r="B4317">
        <v>2</v>
      </c>
      <c r="C4317" t="s">
        <v>55</v>
      </c>
      <c r="D4317" t="s">
        <v>273</v>
      </c>
      <c r="E4317" t="s">
        <v>109</v>
      </c>
      <c r="F4317" t="s">
        <v>90</v>
      </c>
      <c r="G4317">
        <v>105</v>
      </c>
      <c r="H4317">
        <v>180</v>
      </c>
      <c r="I4317" t="s">
        <v>29</v>
      </c>
    </row>
    <row r="4318" spans="1:9" x14ac:dyDescent="0.2">
      <c r="A4318">
        <v>2018</v>
      </c>
      <c r="B4318">
        <v>2</v>
      </c>
      <c r="C4318" t="s">
        <v>55</v>
      </c>
      <c r="D4318" t="s">
        <v>178</v>
      </c>
      <c r="E4318" t="s">
        <v>109</v>
      </c>
      <c r="F4318" t="s">
        <v>95</v>
      </c>
      <c r="G4318">
        <v>94</v>
      </c>
      <c r="H4318">
        <v>152</v>
      </c>
      <c r="I4318" t="s">
        <v>29</v>
      </c>
    </row>
    <row r="4319" spans="1:9" x14ac:dyDescent="0.2">
      <c r="A4319">
        <v>2018</v>
      </c>
      <c r="B4319">
        <v>2</v>
      </c>
      <c r="C4319" t="s">
        <v>55</v>
      </c>
      <c r="D4319" t="s">
        <v>301</v>
      </c>
      <c r="E4319" t="s">
        <v>92</v>
      </c>
      <c r="F4319" t="s">
        <v>90</v>
      </c>
      <c r="G4319">
        <v>90</v>
      </c>
      <c r="H4319">
        <v>125</v>
      </c>
      <c r="I4319" t="s">
        <v>29</v>
      </c>
    </row>
    <row r="4320" spans="1:9" x14ac:dyDescent="0.2">
      <c r="A4320">
        <v>2018</v>
      </c>
      <c r="B4320">
        <v>2</v>
      </c>
      <c r="C4320" t="s">
        <v>55</v>
      </c>
      <c r="D4320" t="s">
        <v>144</v>
      </c>
      <c r="E4320" t="s">
        <v>131</v>
      </c>
      <c r="F4320" t="s">
        <v>98</v>
      </c>
      <c r="G4320">
        <v>89</v>
      </c>
      <c r="H4320">
        <v>71</v>
      </c>
      <c r="I4320" t="s">
        <v>29</v>
      </c>
    </row>
    <row r="4321" spans="1:9" x14ac:dyDescent="0.2">
      <c r="A4321">
        <v>2018</v>
      </c>
      <c r="B4321">
        <v>2</v>
      </c>
      <c r="C4321" t="s">
        <v>55</v>
      </c>
      <c r="D4321" t="s">
        <v>225</v>
      </c>
      <c r="E4321" t="s">
        <v>131</v>
      </c>
      <c r="F4321" t="s">
        <v>114</v>
      </c>
      <c r="G4321">
        <v>109</v>
      </c>
      <c r="H4321">
        <v>139</v>
      </c>
      <c r="I4321" t="s">
        <v>29</v>
      </c>
    </row>
    <row r="4322" spans="1:9" x14ac:dyDescent="0.2">
      <c r="A4322">
        <v>2018</v>
      </c>
      <c r="B4322">
        <v>2</v>
      </c>
      <c r="C4322" t="s">
        <v>55</v>
      </c>
      <c r="D4322" t="s">
        <v>389</v>
      </c>
      <c r="E4322" t="s">
        <v>131</v>
      </c>
      <c r="F4322" t="s">
        <v>95</v>
      </c>
      <c r="G4322">
        <v>88</v>
      </c>
      <c r="H4322">
        <v>91</v>
      </c>
      <c r="I4322" t="s">
        <v>29</v>
      </c>
    </row>
    <row r="4323" spans="1:9" x14ac:dyDescent="0.2">
      <c r="A4323">
        <v>2018</v>
      </c>
      <c r="B4323">
        <v>2</v>
      </c>
      <c r="C4323" t="s">
        <v>55</v>
      </c>
      <c r="D4323" t="s">
        <v>392</v>
      </c>
      <c r="E4323" t="s">
        <v>113</v>
      </c>
      <c r="F4323" t="s">
        <v>95</v>
      </c>
      <c r="G4323">
        <v>101</v>
      </c>
      <c r="H4323">
        <v>96</v>
      </c>
      <c r="I4323" t="s">
        <v>29</v>
      </c>
    </row>
    <row r="4324" spans="1:9" x14ac:dyDescent="0.2">
      <c r="A4324">
        <v>2018</v>
      </c>
      <c r="B4324">
        <v>2</v>
      </c>
      <c r="C4324" t="s">
        <v>55</v>
      </c>
      <c r="D4324" t="s">
        <v>173</v>
      </c>
      <c r="E4324" t="s">
        <v>113</v>
      </c>
      <c r="F4324" t="s">
        <v>98</v>
      </c>
      <c r="G4324">
        <v>73</v>
      </c>
      <c r="H4324">
        <v>106</v>
      </c>
      <c r="I4324" t="s">
        <v>29</v>
      </c>
    </row>
    <row r="4325" spans="1:9" x14ac:dyDescent="0.2">
      <c r="A4325">
        <v>2018</v>
      </c>
      <c r="B4325">
        <v>2</v>
      </c>
      <c r="C4325" t="s">
        <v>55</v>
      </c>
      <c r="D4325" t="s">
        <v>370</v>
      </c>
      <c r="E4325" t="s">
        <v>121</v>
      </c>
      <c r="F4325" t="s">
        <v>95</v>
      </c>
      <c r="G4325">
        <v>95</v>
      </c>
      <c r="H4325">
        <v>51</v>
      </c>
      <c r="I4325" t="s">
        <v>29</v>
      </c>
    </row>
    <row r="4326" spans="1:9" x14ac:dyDescent="0.2">
      <c r="A4326">
        <v>2018</v>
      </c>
      <c r="B4326">
        <v>2</v>
      </c>
      <c r="C4326" t="s">
        <v>55</v>
      </c>
      <c r="D4326" t="s">
        <v>229</v>
      </c>
      <c r="E4326" t="s">
        <v>100</v>
      </c>
      <c r="F4326" t="s">
        <v>98</v>
      </c>
      <c r="G4326">
        <v>60</v>
      </c>
      <c r="H4326">
        <v>71</v>
      </c>
      <c r="I4326" t="s">
        <v>29</v>
      </c>
    </row>
    <row r="4327" spans="1:9" x14ac:dyDescent="0.2">
      <c r="A4327">
        <v>2018</v>
      </c>
      <c r="B4327">
        <v>2</v>
      </c>
      <c r="C4327" t="s">
        <v>55</v>
      </c>
      <c r="D4327" t="s">
        <v>308</v>
      </c>
      <c r="E4327" t="s">
        <v>100</v>
      </c>
      <c r="F4327" t="s">
        <v>90</v>
      </c>
      <c r="G4327">
        <v>108</v>
      </c>
      <c r="H4327">
        <v>87</v>
      </c>
      <c r="I4327" t="s">
        <v>29</v>
      </c>
    </row>
    <row r="4328" spans="1:9" x14ac:dyDescent="0.2">
      <c r="A4328">
        <v>2018</v>
      </c>
      <c r="B4328">
        <v>2</v>
      </c>
      <c r="C4328" t="s">
        <v>55</v>
      </c>
      <c r="D4328" t="s">
        <v>226</v>
      </c>
      <c r="E4328" t="s">
        <v>165</v>
      </c>
      <c r="F4328" t="s">
        <v>95</v>
      </c>
      <c r="G4328">
        <v>80</v>
      </c>
      <c r="H4328">
        <v>59</v>
      </c>
      <c r="I4328" t="s">
        <v>29</v>
      </c>
    </row>
    <row r="4329" spans="1:9" x14ac:dyDescent="0.2">
      <c r="A4329">
        <v>2018</v>
      </c>
      <c r="B4329">
        <v>2</v>
      </c>
      <c r="C4329" t="s">
        <v>55</v>
      </c>
      <c r="D4329" t="s">
        <v>253</v>
      </c>
      <c r="E4329" t="s">
        <v>103</v>
      </c>
      <c r="F4329" t="s">
        <v>98</v>
      </c>
      <c r="G4329">
        <v>71</v>
      </c>
      <c r="H4329">
        <v>64</v>
      </c>
      <c r="I4329" t="s">
        <v>29</v>
      </c>
    </row>
    <row r="4330" spans="1:9" x14ac:dyDescent="0.2">
      <c r="A4330">
        <v>2018</v>
      </c>
      <c r="B4330">
        <v>2</v>
      </c>
      <c r="C4330" t="s">
        <v>55</v>
      </c>
      <c r="D4330" t="s">
        <v>429</v>
      </c>
      <c r="E4330" t="s">
        <v>103</v>
      </c>
      <c r="F4330" t="s">
        <v>90</v>
      </c>
      <c r="G4330">
        <v>83</v>
      </c>
      <c r="H4330">
        <v>113</v>
      </c>
      <c r="I4330" t="s">
        <v>29</v>
      </c>
    </row>
    <row r="4331" spans="1:9" x14ac:dyDescent="0.2">
      <c r="A4331">
        <v>2018</v>
      </c>
      <c r="B4331">
        <v>2</v>
      </c>
      <c r="C4331" t="s">
        <v>55</v>
      </c>
      <c r="D4331" t="s">
        <v>244</v>
      </c>
      <c r="E4331" t="s">
        <v>119</v>
      </c>
      <c r="F4331" t="s">
        <v>90</v>
      </c>
      <c r="G4331">
        <v>94</v>
      </c>
      <c r="H4331">
        <v>90</v>
      </c>
      <c r="I4331" t="s">
        <v>29</v>
      </c>
    </row>
    <row r="4332" spans="1:9" x14ac:dyDescent="0.2">
      <c r="A4332">
        <v>2018</v>
      </c>
      <c r="B4332">
        <v>2</v>
      </c>
      <c r="C4332" t="s">
        <v>55</v>
      </c>
      <c r="D4332" t="s">
        <v>428</v>
      </c>
      <c r="E4332" t="s">
        <v>109</v>
      </c>
      <c r="F4332" t="s">
        <v>125</v>
      </c>
      <c r="G4332">
        <v>71</v>
      </c>
      <c r="H4332">
        <v>61</v>
      </c>
      <c r="I4332" t="s">
        <v>29</v>
      </c>
    </row>
    <row r="4333" spans="1:9" x14ac:dyDescent="0.2">
      <c r="A4333">
        <v>2018</v>
      </c>
      <c r="B4333">
        <v>2</v>
      </c>
      <c r="C4333" t="s">
        <v>55</v>
      </c>
      <c r="D4333" t="s">
        <v>273</v>
      </c>
      <c r="E4333" t="s">
        <v>121</v>
      </c>
      <c r="F4333" t="s">
        <v>125</v>
      </c>
      <c r="G4333">
        <v>80</v>
      </c>
      <c r="H4333">
        <v>0</v>
      </c>
      <c r="I4333" t="s">
        <v>29</v>
      </c>
    </row>
    <row r="4334" spans="1:9" x14ac:dyDescent="0.2">
      <c r="A4334">
        <v>2018</v>
      </c>
      <c r="B4334">
        <v>2</v>
      </c>
      <c r="C4334" t="s">
        <v>55</v>
      </c>
      <c r="D4334" t="s">
        <v>430</v>
      </c>
      <c r="E4334" t="s">
        <v>97</v>
      </c>
      <c r="F4334" t="s">
        <v>125</v>
      </c>
      <c r="G4334">
        <v>63</v>
      </c>
      <c r="H4334">
        <v>48</v>
      </c>
      <c r="I4334" t="s">
        <v>29</v>
      </c>
    </row>
    <row r="4335" spans="1:9" x14ac:dyDescent="0.2">
      <c r="A4335">
        <v>2018</v>
      </c>
      <c r="B4335">
        <v>2</v>
      </c>
      <c r="C4335" t="s">
        <v>55</v>
      </c>
      <c r="D4335" t="s">
        <v>166</v>
      </c>
      <c r="E4335" t="s">
        <v>94</v>
      </c>
      <c r="F4335" t="s">
        <v>125</v>
      </c>
      <c r="G4335">
        <v>66</v>
      </c>
      <c r="H4335">
        <v>44</v>
      </c>
      <c r="I4335" t="s">
        <v>29</v>
      </c>
    </row>
    <row r="4336" spans="1:9" x14ac:dyDescent="0.2">
      <c r="A4336">
        <v>2018</v>
      </c>
      <c r="B4336">
        <v>3</v>
      </c>
      <c r="C4336" t="s">
        <v>55</v>
      </c>
      <c r="D4336" t="s">
        <v>146</v>
      </c>
      <c r="E4336" t="s">
        <v>111</v>
      </c>
      <c r="F4336" t="s">
        <v>98</v>
      </c>
      <c r="G4336">
        <v>70</v>
      </c>
      <c r="H4336">
        <v>60</v>
      </c>
      <c r="I4336" t="s">
        <v>29</v>
      </c>
    </row>
    <row r="4337" spans="1:9" x14ac:dyDescent="0.2">
      <c r="A4337">
        <v>2018</v>
      </c>
      <c r="B4337">
        <v>3</v>
      </c>
      <c r="C4337" t="s">
        <v>55</v>
      </c>
      <c r="D4337" t="s">
        <v>310</v>
      </c>
      <c r="E4337" t="s">
        <v>128</v>
      </c>
      <c r="F4337" t="s">
        <v>95</v>
      </c>
      <c r="G4337">
        <v>122</v>
      </c>
      <c r="H4337">
        <v>78</v>
      </c>
      <c r="I4337" t="s">
        <v>29</v>
      </c>
    </row>
    <row r="4338" spans="1:9" x14ac:dyDescent="0.2">
      <c r="A4338">
        <v>2018</v>
      </c>
      <c r="B4338">
        <v>3</v>
      </c>
      <c r="C4338" t="s">
        <v>55</v>
      </c>
      <c r="D4338" t="s">
        <v>273</v>
      </c>
      <c r="E4338" t="s">
        <v>109</v>
      </c>
      <c r="F4338" t="s">
        <v>90</v>
      </c>
      <c r="G4338">
        <v>102</v>
      </c>
      <c r="H4338">
        <v>67</v>
      </c>
      <c r="I4338" t="s">
        <v>29</v>
      </c>
    </row>
    <row r="4339" spans="1:9" x14ac:dyDescent="0.2">
      <c r="A4339">
        <v>2018</v>
      </c>
      <c r="B4339">
        <v>3</v>
      </c>
      <c r="C4339" t="s">
        <v>55</v>
      </c>
      <c r="D4339" t="s">
        <v>178</v>
      </c>
      <c r="E4339" t="s">
        <v>109</v>
      </c>
      <c r="F4339" t="s">
        <v>95</v>
      </c>
      <c r="G4339">
        <v>103</v>
      </c>
      <c r="H4339">
        <v>138</v>
      </c>
      <c r="I4339" t="s">
        <v>29</v>
      </c>
    </row>
    <row r="4340" spans="1:9" x14ac:dyDescent="0.2">
      <c r="A4340">
        <v>2018</v>
      </c>
      <c r="B4340">
        <v>3</v>
      </c>
      <c r="C4340" t="s">
        <v>55</v>
      </c>
      <c r="D4340" t="s">
        <v>301</v>
      </c>
      <c r="E4340" t="s">
        <v>92</v>
      </c>
      <c r="F4340" t="s">
        <v>95</v>
      </c>
      <c r="G4340">
        <v>96</v>
      </c>
      <c r="H4340">
        <v>115</v>
      </c>
      <c r="I4340" t="s">
        <v>29</v>
      </c>
    </row>
    <row r="4341" spans="1:9" x14ac:dyDescent="0.2">
      <c r="A4341">
        <v>2018</v>
      </c>
      <c r="B4341">
        <v>3</v>
      </c>
      <c r="C4341" t="s">
        <v>55</v>
      </c>
      <c r="D4341" t="s">
        <v>389</v>
      </c>
      <c r="E4341" t="s">
        <v>131</v>
      </c>
      <c r="F4341" t="s">
        <v>95</v>
      </c>
      <c r="G4341">
        <v>95</v>
      </c>
      <c r="H4341">
        <v>134</v>
      </c>
      <c r="I4341" t="s">
        <v>29</v>
      </c>
    </row>
    <row r="4342" spans="1:9" x14ac:dyDescent="0.2">
      <c r="A4342">
        <v>2018</v>
      </c>
      <c r="B4342">
        <v>3</v>
      </c>
      <c r="C4342" t="s">
        <v>55</v>
      </c>
      <c r="D4342" t="s">
        <v>225</v>
      </c>
      <c r="E4342" t="s">
        <v>131</v>
      </c>
      <c r="F4342" t="s">
        <v>114</v>
      </c>
      <c r="G4342">
        <v>120</v>
      </c>
      <c r="H4342">
        <v>154</v>
      </c>
      <c r="I4342" t="s">
        <v>29</v>
      </c>
    </row>
    <row r="4343" spans="1:9" x14ac:dyDescent="0.2">
      <c r="A4343">
        <v>2018</v>
      </c>
      <c r="B4343">
        <v>3</v>
      </c>
      <c r="C4343" t="s">
        <v>55</v>
      </c>
      <c r="D4343" t="s">
        <v>144</v>
      </c>
      <c r="E4343" t="s">
        <v>131</v>
      </c>
      <c r="F4343" t="s">
        <v>98</v>
      </c>
      <c r="G4343">
        <v>99</v>
      </c>
      <c r="H4343">
        <v>128</v>
      </c>
      <c r="I4343" t="s">
        <v>29</v>
      </c>
    </row>
    <row r="4344" spans="1:9" x14ac:dyDescent="0.2">
      <c r="A4344">
        <v>2018</v>
      </c>
      <c r="B4344">
        <v>3</v>
      </c>
      <c r="C4344" t="s">
        <v>55</v>
      </c>
      <c r="D4344" t="s">
        <v>392</v>
      </c>
      <c r="E4344" t="s">
        <v>113</v>
      </c>
      <c r="F4344" t="s">
        <v>95</v>
      </c>
      <c r="G4344">
        <v>95</v>
      </c>
      <c r="H4344">
        <v>77</v>
      </c>
      <c r="I4344" t="s">
        <v>29</v>
      </c>
    </row>
    <row r="4345" spans="1:9" x14ac:dyDescent="0.2">
      <c r="A4345">
        <v>2018</v>
      </c>
      <c r="B4345">
        <v>3</v>
      </c>
      <c r="C4345" t="s">
        <v>55</v>
      </c>
      <c r="D4345" t="s">
        <v>173</v>
      </c>
      <c r="E4345" t="s">
        <v>113</v>
      </c>
      <c r="F4345" t="s">
        <v>98</v>
      </c>
      <c r="G4345">
        <v>80</v>
      </c>
      <c r="H4345">
        <v>114</v>
      </c>
      <c r="I4345" t="s">
        <v>29</v>
      </c>
    </row>
    <row r="4346" spans="1:9" x14ac:dyDescent="0.2">
      <c r="A4346">
        <v>2018</v>
      </c>
      <c r="B4346">
        <v>3</v>
      </c>
      <c r="C4346" t="s">
        <v>55</v>
      </c>
      <c r="D4346" t="s">
        <v>207</v>
      </c>
      <c r="E4346" t="s">
        <v>121</v>
      </c>
      <c r="F4346" t="s">
        <v>95</v>
      </c>
      <c r="G4346">
        <v>79</v>
      </c>
      <c r="H4346">
        <v>70</v>
      </c>
      <c r="I4346" t="s">
        <v>29</v>
      </c>
    </row>
    <row r="4347" spans="1:9" x14ac:dyDescent="0.2">
      <c r="A4347">
        <v>2018</v>
      </c>
      <c r="B4347">
        <v>3</v>
      </c>
      <c r="C4347" t="s">
        <v>55</v>
      </c>
      <c r="D4347" t="s">
        <v>431</v>
      </c>
      <c r="E4347" t="s">
        <v>121</v>
      </c>
      <c r="F4347" t="s">
        <v>98</v>
      </c>
      <c r="G4347">
        <v>95</v>
      </c>
      <c r="H4347">
        <v>85</v>
      </c>
      <c r="I4347" t="s">
        <v>29</v>
      </c>
    </row>
    <row r="4348" spans="1:9" x14ac:dyDescent="0.2">
      <c r="A4348">
        <v>2018</v>
      </c>
      <c r="B4348">
        <v>3</v>
      </c>
      <c r="C4348" t="s">
        <v>55</v>
      </c>
      <c r="D4348" t="s">
        <v>273</v>
      </c>
      <c r="E4348" t="s">
        <v>121</v>
      </c>
      <c r="F4348" t="s">
        <v>90</v>
      </c>
      <c r="G4348">
        <v>77</v>
      </c>
      <c r="H4348">
        <v>74</v>
      </c>
      <c r="I4348" t="s">
        <v>29</v>
      </c>
    </row>
    <row r="4349" spans="1:9" x14ac:dyDescent="0.2">
      <c r="A4349">
        <v>2018</v>
      </c>
      <c r="B4349">
        <v>3</v>
      </c>
      <c r="C4349" t="s">
        <v>55</v>
      </c>
      <c r="D4349" t="s">
        <v>229</v>
      </c>
      <c r="E4349" t="s">
        <v>100</v>
      </c>
      <c r="F4349" t="s">
        <v>98</v>
      </c>
      <c r="G4349">
        <v>60</v>
      </c>
      <c r="H4349">
        <v>85</v>
      </c>
      <c r="I4349" t="s">
        <v>29</v>
      </c>
    </row>
    <row r="4350" spans="1:9" x14ac:dyDescent="0.2">
      <c r="A4350">
        <v>2018</v>
      </c>
      <c r="B4350">
        <v>3</v>
      </c>
      <c r="C4350" t="s">
        <v>55</v>
      </c>
      <c r="D4350" t="s">
        <v>308</v>
      </c>
      <c r="E4350" t="s">
        <v>100</v>
      </c>
      <c r="F4350" t="s">
        <v>90</v>
      </c>
      <c r="G4350">
        <v>110</v>
      </c>
      <c r="H4350">
        <v>106</v>
      </c>
      <c r="I4350" t="s">
        <v>29</v>
      </c>
    </row>
    <row r="4351" spans="1:9" x14ac:dyDescent="0.2">
      <c r="A4351">
        <v>2018</v>
      </c>
      <c r="B4351">
        <v>3</v>
      </c>
      <c r="C4351" t="s">
        <v>55</v>
      </c>
      <c r="D4351" t="s">
        <v>432</v>
      </c>
      <c r="E4351" t="s">
        <v>165</v>
      </c>
      <c r="F4351" t="s">
        <v>95</v>
      </c>
      <c r="G4351">
        <v>59</v>
      </c>
      <c r="H4351">
        <v>44</v>
      </c>
      <c r="I4351" t="s">
        <v>29</v>
      </c>
    </row>
    <row r="4352" spans="1:9" x14ac:dyDescent="0.2">
      <c r="A4352">
        <v>2018</v>
      </c>
      <c r="B4352">
        <v>3</v>
      </c>
      <c r="C4352" t="s">
        <v>55</v>
      </c>
      <c r="D4352" t="s">
        <v>429</v>
      </c>
      <c r="E4352" t="s">
        <v>103</v>
      </c>
      <c r="F4352" t="s">
        <v>90</v>
      </c>
      <c r="G4352">
        <v>79</v>
      </c>
      <c r="H4352">
        <v>49</v>
      </c>
      <c r="I4352" t="s">
        <v>29</v>
      </c>
    </row>
    <row r="4353" spans="1:9" x14ac:dyDescent="0.2">
      <c r="A4353">
        <v>2018</v>
      </c>
      <c r="B4353">
        <v>3</v>
      </c>
      <c r="C4353" t="s">
        <v>55</v>
      </c>
      <c r="D4353" t="s">
        <v>244</v>
      </c>
      <c r="E4353" t="s">
        <v>119</v>
      </c>
      <c r="F4353" t="s">
        <v>90</v>
      </c>
      <c r="G4353">
        <v>99</v>
      </c>
      <c r="H4353">
        <v>97</v>
      </c>
      <c r="I4353" t="s">
        <v>29</v>
      </c>
    </row>
    <row r="4354" spans="1:9" x14ac:dyDescent="0.2">
      <c r="A4354">
        <v>2018</v>
      </c>
      <c r="B4354">
        <v>3</v>
      </c>
      <c r="C4354" t="s">
        <v>55</v>
      </c>
      <c r="D4354" t="s">
        <v>127</v>
      </c>
      <c r="E4354" t="s">
        <v>128</v>
      </c>
      <c r="F4354" t="s">
        <v>125</v>
      </c>
      <c r="G4354">
        <v>108</v>
      </c>
      <c r="H4354">
        <v>0</v>
      </c>
      <c r="I4354" t="s">
        <v>29</v>
      </c>
    </row>
    <row r="4355" spans="1:9" x14ac:dyDescent="0.2">
      <c r="A4355">
        <v>2018</v>
      </c>
      <c r="B4355">
        <v>3</v>
      </c>
      <c r="C4355" t="s">
        <v>55</v>
      </c>
      <c r="D4355" t="s">
        <v>370</v>
      </c>
      <c r="E4355" t="s">
        <v>121</v>
      </c>
      <c r="F4355" t="s">
        <v>125</v>
      </c>
      <c r="G4355">
        <v>102</v>
      </c>
      <c r="H4355">
        <v>0</v>
      </c>
      <c r="I4355" t="s">
        <v>29</v>
      </c>
    </row>
    <row r="4356" spans="1:9" x14ac:dyDescent="0.2">
      <c r="A4356">
        <v>2018</v>
      </c>
      <c r="B4356">
        <v>3</v>
      </c>
      <c r="C4356" t="s">
        <v>55</v>
      </c>
      <c r="D4356" t="s">
        <v>226</v>
      </c>
      <c r="E4356" t="s">
        <v>165</v>
      </c>
      <c r="F4356" t="s">
        <v>125</v>
      </c>
      <c r="G4356">
        <v>76</v>
      </c>
      <c r="H4356">
        <v>0</v>
      </c>
      <c r="I4356" t="s">
        <v>29</v>
      </c>
    </row>
    <row r="4357" spans="1:9" x14ac:dyDescent="0.2">
      <c r="A4357">
        <v>2018</v>
      </c>
      <c r="B4357">
        <v>3</v>
      </c>
      <c r="C4357" t="s">
        <v>55</v>
      </c>
      <c r="D4357" t="s">
        <v>433</v>
      </c>
      <c r="E4357" t="s">
        <v>103</v>
      </c>
      <c r="F4357" t="s">
        <v>125</v>
      </c>
      <c r="G4357">
        <v>63</v>
      </c>
      <c r="H4357">
        <v>50</v>
      </c>
      <c r="I4357" t="s">
        <v>29</v>
      </c>
    </row>
    <row r="4358" spans="1:9" x14ac:dyDescent="0.2">
      <c r="A4358">
        <v>2018</v>
      </c>
      <c r="B4358">
        <v>4</v>
      </c>
      <c r="C4358" t="s">
        <v>55</v>
      </c>
      <c r="D4358" t="s">
        <v>146</v>
      </c>
      <c r="E4358" t="s">
        <v>111</v>
      </c>
      <c r="F4358" t="s">
        <v>98</v>
      </c>
      <c r="G4358">
        <v>68</v>
      </c>
      <c r="H4358">
        <v>67</v>
      </c>
      <c r="I4358" t="s">
        <v>29</v>
      </c>
    </row>
    <row r="4359" spans="1:9" x14ac:dyDescent="0.2">
      <c r="A4359">
        <v>2018</v>
      </c>
      <c r="B4359">
        <v>4</v>
      </c>
      <c r="C4359" t="s">
        <v>55</v>
      </c>
      <c r="D4359" t="s">
        <v>127</v>
      </c>
      <c r="E4359" t="s">
        <v>128</v>
      </c>
      <c r="F4359" t="s">
        <v>95</v>
      </c>
      <c r="G4359">
        <v>107</v>
      </c>
      <c r="H4359">
        <v>108</v>
      </c>
      <c r="I4359" t="s">
        <v>29</v>
      </c>
    </row>
    <row r="4360" spans="1:9" x14ac:dyDescent="0.2">
      <c r="A4360">
        <v>2018</v>
      </c>
      <c r="B4360">
        <v>4</v>
      </c>
      <c r="C4360" t="s">
        <v>55</v>
      </c>
      <c r="D4360" t="s">
        <v>310</v>
      </c>
      <c r="E4360" t="s">
        <v>128</v>
      </c>
      <c r="F4360" t="s">
        <v>95</v>
      </c>
      <c r="G4360">
        <v>120</v>
      </c>
      <c r="H4360">
        <v>92</v>
      </c>
      <c r="I4360" t="s">
        <v>29</v>
      </c>
    </row>
    <row r="4361" spans="1:9" x14ac:dyDescent="0.2">
      <c r="A4361">
        <v>2018</v>
      </c>
      <c r="B4361">
        <v>4</v>
      </c>
      <c r="C4361" t="s">
        <v>55</v>
      </c>
      <c r="D4361" t="s">
        <v>273</v>
      </c>
      <c r="E4361" t="s">
        <v>109</v>
      </c>
      <c r="F4361" t="s">
        <v>90</v>
      </c>
      <c r="G4361">
        <v>98</v>
      </c>
      <c r="H4361">
        <v>67</v>
      </c>
      <c r="I4361" t="s">
        <v>29</v>
      </c>
    </row>
    <row r="4362" spans="1:9" x14ac:dyDescent="0.2">
      <c r="A4362">
        <v>2018</v>
      </c>
      <c r="B4362">
        <v>4</v>
      </c>
      <c r="C4362" t="s">
        <v>55</v>
      </c>
      <c r="D4362" t="s">
        <v>178</v>
      </c>
      <c r="E4362" t="s">
        <v>109</v>
      </c>
      <c r="F4362" t="s">
        <v>95</v>
      </c>
      <c r="G4362">
        <v>102</v>
      </c>
      <c r="H4362">
        <v>84</v>
      </c>
      <c r="I4362" t="s">
        <v>29</v>
      </c>
    </row>
    <row r="4363" spans="1:9" x14ac:dyDescent="0.2">
      <c r="A4363">
        <v>2018</v>
      </c>
      <c r="B4363">
        <v>4</v>
      </c>
      <c r="C4363" t="s">
        <v>55</v>
      </c>
      <c r="D4363" t="s">
        <v>301</v>
      </c>
      <c r="E4363" t="s">
        <v>92</v>
      </c>
      <c r="F4363" t="s">
        <v>90</v>
      </c>
      <c r="G4363">
        <v>101</v>
      </c>
      <c r="H4363">
        <v>114</v>
      </c>
      <c r="I4363" t="s">
        <v>29</v>
      </c>
    </row>
    <row r="4364" spans="1:9" x14ac:dyDescent="0.2">
      <c r="A4364">
        <v>2018</v>
      </c>
      <c r="B4364">
        <v>4</v>
      </c>
      <c r="C4364" t="s">
        <v>55</v>
      </c>
      <c r="D4364" t="s">
        <v>144</v>
      </c>
      <c r="E4364" t="s">
        <v>131</v>
      </c>
      <c r="F4364" t="s">
        <v>98</v>
      </c>
      <c r="G4364">
        <v>98</v>
      </c>
      <c r="H4364">
        <v>78</v>
      </c>
      <c r="I4364" t="s">
        <v>29</v>
      </c>
    </row>
    <row r="4365" spans="1:9" x14ac:dyDescent="0.2">
      <c r="A4365">
        <v>2018</v>
      </c>
      <c r="B4365">
        <v>4</v>
      </c>
      <c r="C4365" t="s">
        <v>55</v>
      </c>
      <c r="D4365" t="s">
        <v>225</v>
      </c>
      <c r="E4365" t="s">
        <v>131</v>
      </c>
      <c r="F4365" t="s">
        <v>114</v>
      </c>
      <c r="G4365">
        <v>129</v>
      </c>
      <c r="H4365">
        <v>141</v>
      </c>
      <c r="I4365" t="s">
        <v>29</v>
      </c>
    </row>
    <row r="4366" spans="1:9" x14ac:dyDescent="0.2">
      <c r="A4366">
        <v>2018</v>
      </c>
      <c r="B4366">
        <v>4</v>
      </c>
      <c r="C4366" t="s">
        <v>55</v>
      </c>
      <c r="D4366" t="s">
        <v>389</v>
      </c>
      <c r="E4366" t="s">
        <v>131</v>
      </c>
      <c r="F4366" t="s">
        <v>95</v>
      </c>
      <c r="G4366">
        <v>103</v>
      </c>
      <c r="H4366">
        <v>138</v>
      </c>
      <c r="I4366" t="s">
        <v>29</v>
      </c>
    </row>
    <row r="4367" spans="1:9" x14ac:dyDescent="0.2">
      <c r="A4367">
        <v>2018</v>
      </c>
      <c r="B4367">
        <v>4</v>
      </c>
      <c r="C4367" t="s">
        <v>55</v>
      </c>
      <c r="D4367" t="s">
        <v>392</v>
      </c>
      <c r="E4367" t="s">
        <v>113</v>
      </c>
      <c r="F4367" t="s">
        <v>95</v>
      </c>
      <c r="G4367">
        <v>90</v>
      </c>
      <c r="H4367">
        <v>85</v>
      </c>
      <c r="I4367" t="s">
        <v>29</v>
      </c>
    </row>
    <row r="4368" spans="1:9" x14ac:dyDescent="0.2">
      <c r="A4368">
        <v>2018</v>
      </c>
      <c r="B4368">
        <v>4</v>
      </c>
      <c r="C4368" t="s">
        <v>55</v>
      </c>
      <c r="D4368" t="s">
        <v>173</v>
      </c>
      <c r="E4368" t="s">
        <v>113</v>
      </c>
      <c r="F4368" t="s">
        <v>98</v>
      </c>
      <c r="G4368">
        <v>75</v>
      </c>
      <c r="H4368">
        <v>51</v>
      </c>
      <c r="I4368" t="s">
        <v>29</v>
      </c>
    </row>
    <row r="4369" spans="1:9" x14ac:dyDescent="0.2">
      <c r="A4369">
        <v>2018</v>
      </c>
      <c r="B4369">
        <v>4</v>
      </c>
      <c r="C4369" t="s">
        <v>55</v>
      </c>
      <c r="D4369" t="s">
        <v>273</v>
      </c>
      <c r="E4369" t="s">
        <v>121</v>
      </c>
      <c r="F4369" t="s">
        <v>90</v>
      </c>
      <c r="G4369">
        <v>70</v>
      </c>
      <c r="H4369">
        <v>47</v>
      </c>
      <c r="I4369" t="s">
        <v>29</v>
      </c>
    </row>
    <row r="4370" spans="1:9" x14ac:dyDescent="0.2">
      <c r="A4370">
        <v>2018</v>
      </c>
      <c r="B4370">
        <v>4</v>
      </c>
      <c r="C4370" t="s">
        <v>55</v>
      </c>
      <c r="D4370" t="s">
        <v>229</v>
      </c>
      <c r="E4370" t="s">
        <v>100</v>
      </c>
      <c r="F4370" t="s">
        <v>98</v>
      </c>
      <c r="G4370">
        <v>60</v>
      </c>
      <c r="H4370">
        <v>89</v>
      </c>
      <c r="I4370" t="s">
        <v>29</v>
      </c>
    </row>
    <row r="4371" spans="1:9" x14ac:dyDescent="0.2">
      <c r="A4371">
        <v>2018</v>
      </c>
      <c r="B4371">
        <v>4</v>
      </c>
      <c r="C4371" t="s">
        <v>55</v>
      </c>
      <c r="D4371" t="s">
        <v>308</v>
      </c>
      <c r="E4371" t="s">
        <v>100</v>
      </c>
      <c r="F4371" t="s">
        <v>90</v>
      </c>
      <c r="G4371">
        <v>110</v>
      </c>
      <c r="H4371">
        <v>98</v>
      </c>
      <c r="I4371" t="s">
        <v>29</v>
      </c>
    </row>
    <row r="4372" spans="1:9" x14ac:dyDescent="0.2">
      <c r="A4372">
        <v>2018</v>
      </c>
      <c r="B4372">
        <v>4</v>
      </c>
      <c r="C4372" t="s">
        <v>55</v>
      </c>
      <c r="D4372" t="s">
        <v>226</v>
      </c>
      <c r="E4372" t="s">
        <v>165</v>
      </c>
      <c r="F4372" t="s">
        <v>95</v>
      </c>
      <c r="G4372">
        <v>72</v>
      </c>
      <c r="H4372">
        <v>83</v>
      </c>
      <c r="I4372" t="s">
        <v>29</v>
      </c>
    </row>
    <row r="4373" spans="1:9" x14ac:dyDescent="0.2">
      <c r="A4373">
        <v>2018</v>
      </c>
      <c r="B4373">
        <v>4</v>
      </c>
      <c r="C4373" t="s">
        <v>55</v>
      </c>
      <c r="D4373" t="s">
        <v>329</v>
      </c>
      <c r="E4373" t="s">
        <v>123</v>
      </c>
      <c r="F4373" t="s">
        <v>95</v>
      </c>
      <c r="G4373">
        <v>91</v>
      </c>
      <c r="H4373">
        <v>79</v>
      </c>
      <c r="I4373" t="s">
        <v>29</v>
      </c>
    </row>
    <row r="4374" spans="1:9" x14ac:dyDescent="0.2">
      <c r="A4374">
        <v>2018</v>
      </c>
      <c r="B4374">
        <v>4</v>
      </c>
      <c r="C4374" t="s">
        <v>55</v>
      </c>
      <c r="D4374" t="s">
        <v>166</v>
      </c>
      <c r="E4374" t="s">
        <v>94</v>
      </c>
      <c r="F4374" t="s">
        <v>98</v>
      </c>
      <c r="G4374">
        <v>72</v>
      </c>
      <c r="H4374">
        <v>89</v>
      </c>
      <c r="I4374" t="s">
        <v>29</v>
      </c>
    </row>
    <row r="4375" spans="1:9" x14ac:dyDescent="0.2">
      <c r="A4375">
        <v>2018</v>
      </c>
      <c r="B4375">
        <v>4</v>
      </c>
      <c r="C4375" t="s">
        <v>55</v>
      </c>
      <c r="D4375" t="s">
        <v>244</v>
      </c>
      <c r="E4375" t="s">
        <v>119</v>
      </c>
      <c r="F4375" t="s">
        <v>90</v>
      </c>
      <c r="G4375">
        <v>103</v>
      </c>
      <c r="H4375">
        <v>92</v>
      </c>
      <c r="I4375" t="s">
        <v>29</v>
      </c>
    </row>
    <row r="4376" spans="1:9" x14ac:dyDescent="0.2">
      <c r="A4376">
        <v>2018</v>
      </c>
      <c r="B4376">
        <v>4</v>
      </c>
      <c r="C4376" t="s">
        <v>55</v>
      </c>
      <c r="D4376" t="s">
        <v>431</v>
      </c>
      <c r="E4376" t="s">
        <v>121</v>
      </c>
      <c r="F4376" t="s">
        <v>125</v>
      </c>
      <c r="G4376">
        <v>86</v>
      </c>
      <c r="H4376">
        <v>57</v>
      </c>
      <c r="I4376" t="s">
        <v>29</v>
      </c>
    </row>
    <row r="4377" spans="1:9" x14ac:dyDescent="0.2">
      <c r="A4377">
        <v>2018</v>
      </c>
      <c r="B4377">
        <v>4</v>
      </c>
      <c r="C4377" t="s">
        <v>55</v>
      </c>
      <c r="D4377" t="s">
        <v>370</v>
      </c>
      <c r="E4377" t="s">
        <v>121</v>
      </c>
      <c r="F4377" t="s">
        <v>125</v>
      </c>
      <c r="G4377">
        <v>98</v>
      </c>
      <c r="H4377">
        <v>0</v>
      </c>
      <c r="I4377" t="s">
        <v>29</v>
      </c>
    </row>
    <row r="4378" spans="1:9" x14ac:dyDescent="0.2">
      <c r="A4378">
        <v>2018</v>
      </c>
      <c r="B4378">
        <v>4</v>
      </c>
      <c r="C4378" t="s">
        <v>55</v>
      </c>
      <c r="D4378" t="s">
        <v>434</v>
      </c>
      <c r="E4378" t="s">
        <v>165</v>
      </c>
      <c r="F4378" t="s">
        <v>125</v>
      </c>
      <c r="G4378">
        <v>75</v>
      </c>
      <c r="H4378">
        <v>40</v>
      </c>
      <c r="I4378" t="s">
        <v>29</v>
      </c>
    </row>
    <row r="4379" spans="1:9" x14ac:dyDescent="0.2">
      <c r="A4379">
        <v>2018</v>
      </c>
      <c r="B4379">
        <v>4</v>
      </c>
      <c r="C4379" t="s">
        <v>55</v>
      </c>
      <c r="D4379" t="s">
        <v>429</v>
      </c>
      <c r="E4379" t="s">
        <v>103</v>
      </c>
      <c r="F4379" t="s">
        <v>125</v>
      </c>
      <c r="G4379">
        <v>89</v>
      </c>
      <c r="H4379">
        <v>116</v>
      </c>
      <c r="I4379" t="s">
        <v>29</v>
      </c>
    </row>
    <row r="4380" spans="1:9" x14ac:dyDescent="0.2">
      <c r="A4380">
        <v>2018</v>
      </c>
      <c r="B4380">
        <v>5</v>
      </c>
      <c r="C4380" t="s">
        <v>55</v>
      </c>
      <c r="D4380" t="s">
        <v>127</v>
      </c>
      <c r="E4380" t="s">
        <v>128</v>
      </c>
      <c r="F4380" t="s">
        <v>95</v>
      </c>
      <c r="G4380">
        <v>101</v>
      </c>
      <c r="H4380">
        <v>80</v>
      </c>
      <c r="I4380" t="s">
        <v>29</v>
      </c>
    </row>
    <row r="4381" spans="1:9" x14ac:dyDescent="0.2">
      <c r="A4381">
        <v>2018</v>
      </c>
      <c r="B4381">
        <v>5</v>
      </c>
      <c r="C4381" t="s">
        <v>55</v>
      </c>
      <c r="D4381" t="s">
        <v>310</v>
      </c>
      <c r="E4381" t="s">
        <v>128</v>
      </c>
      <c r="F4381" t="s">
        <v>95</v>
      </c>
      <c r="G4381">
        <v>121</v>
      </c>
      <c r="H4381">
        <v>106</v>
      </c>
      <c r="I4381" t="s">
        <v>29</v>
      </c>
    </row>
    <row r="4382" spans="1:9" x14ac:dyDescent="0.2">
      <c r="A4382">
        <v>2018</v>
      </c>
      <c r="B4382">
        <v>5</v>
      </c>
      <c r="C4382" t="s">
        <v>55</v>
      </c>
      <c r="D4382" t="s">
        <v>273</v>
      </c>
      <c r="E4382" t="s">
        <v>109</v>
      </c>
      <c r="F4382" t="s">
        <v>90</v>
      </c>
      <c r="G4382">
        <v>95</v>
      </c>
      <c r="H4382">
        <v>71</v>
      </c>
      <c r="I4382" t="s">
        <v>29</v>
      </c>
    </row>
    <row r="4383" spans="1:9" x14ac:dyDescent="0.2">
      <c r="A4383">
        <v>2018</v>
      </c>
      <c r="B4383">
        <v>5</v>
      </c>
      <c r="C4383" t="s">
        <v>55</v>
      </c>
      <c r="D4383" t="s">
        <v>178</v>
      </c>
      <c r="E4383" t="s">
        <v>109</v>
      </c>
      <c r="F4383" t="s">
        <v>95</v>
      </c>
      <c r="G4383">
        <v>99</v>
      </c>
      <c r="H4383">
        <v>76</v>
      </c>
      <c r="I4383" t="s">
        <v>29</v>
      </c>
    </row>
    <row r="4384" spans="1:9" x14ac:dyDescent="0.2">
      <c r="A4384">
        <v>2018</v>
      </c>
      <c r="B4384">
        <v>5</v>
      </c>
      <c r="C4384" t="s">
        <v>55</v>
      </c>
      <c r="D4384" t="s">
        <v>301</v>
      </c>
      <c r="E4384" t="s">
        <v>92</v>
      </c>
      <c r="F4384" t="s">
        <v>90</v>
      </c>
      <c r="G4384">
        <v>99</v>
      </c>
      <c r="H4384">
        <v>72</v>
      </c>
      <c r="I4384" t="s">
        <v>29</v>
      </c>
    </row>
    <row r="4385" spans="1:9" x14ac:dyDescent="0.2">
      <c r="A4385">
        <v>2018</v>
      </c>
      <c r="B4385">
        <v>5</v>
      </c>
      <c r="C4385" t="s">
        <v>55</v>
      </c>
      <c r="D4385" t="s">
        <v>144</v>
      </c>
      <c r="E4385" t="s">
        <v>131</v>
      </c>
      <c r="F4385" t="s">
        <v>98</v>
      </c>
      <c r="G4385">
        <v>94</v>
      </c>
      <c r="H4385">
        <v>65</v>
      </c>
      <c r="I4385" t="s">
        <v>29</v>
      </c>
    </row>
    <row r="4386" spans="1:9" x14ac:dyDescent="0.2">
      <c r="A4386">
        <v>2018</v>
      </c>
      <c r="B4386">
        <v>5</v>
      </c>
      <c r="C4386" t="s">
        <v>55</v>
      </c>
      <c r="D4386" t="s">
        <v>389</v>
      </c>
      <c r="E4386" t="s">
        <v>131</v>
      </c>
      <c r="F4386" t="s">
        <v>95</v>
      </c>
      <c r="G4386">
        <v>102</v>
      </c>
      <c r="H4386">
        <v>91</v>
      </c>
      <c r="I4386" t="s">
        <v>29</v>
      </c>
    </row>
    <row r="4387" spans="1:9" x14ac:dyDescent="0.2">
      <c r="A4387">
        <v>2018</v>
      </c>
      <c r="B4387">
        <v>5</v>
      </c>
      <c r="C4387" t="s">
        <v>55</v>
      </c>
      <c r="D4387" t="s">
        <v>225</v>
      </c>
      <c r="E4387" t="s">
        <v>131</v>
      </c>
      <c r="F4387" t="s">
        <v>114</v>
      </c>
      <c r="G4387">
        <v>132</v>
      </c>
      <c r="H4387">
        <v>113</v>
      </c>
      <c r="I4387" t="s">
        <v>29</v>
      </c>
    </row>
    <row r="4388" spans="1:9" x14ac:dyDescent="0.2">
      <c r="A4388">
        <v>2018</v>
      </c>
      <c r="B4388">
        <v>5</v>
      </c>
      <c r="C4388" t="s">
        <v>55</v>
      </c>
      <c r="D4388" t="s">
        <v>392</v>
      </c>
      <c r="E4388" t="s">
        <v>113</v>
      </c>
      <c r="F4388" t="s">
        <v>95</v>
      </c>
      <c r="G4388">
        <v>89</v>
      </c>
      <c r="H4388">
        <v>100</v>
      </c>
      <c r="I4388" t="s">
        <v>29</v>
      </c>
    </row>
    <row r="4389" spans="1:9" x14ac:dyDescent="0.2">
      <c r="A4389">
        <v>2018</v>
      </c>
      <c r="B4389">
        <v>5</v>
      </c>
      <c r="C4389" t="s">
        <v>55</v>
      </c>
      <c r="D4389" t="s">
        <v>173</v>
      </c>
      <c r="E4389" t="s">
        <v>113</v>
      </c>
      <c r="F4389" t="s">
        <v>98</v>
      </c>
      <c r="G4389">
        <v>78</v>
      </c>
      <c r="H4389">
        <v>92</v>
      </c>
      <c r="I4389" t="s">
        <v>29</v>
      </c>
    </row>
    <row r="4390" spans="1:9" x14ac:dyDescent="0.2">
      <c r="A4390">
        <v>2018</v>
      </c>
      <c r="B4390">
        <v>5</v>
      </c>
      <c r="C4390" t="s">
        <v>55</v>
      </c>
      <c r="D4390" t="s">
        <v>431</v>
      </c>
      <c r="E4390" t="s">
        <v>121</v>
      </c>
      <c r="F4390" t="s">
        <v>98</v>
      </c>
      <c r="G4390">
        <v>89</v>
      </c>
      <c r="H4390">
        <v>100</v>
      </c>
      <c r="I4390" t="s">
        <v>29</v>
      </c>
    </row>
    <row r="4391" spans="1:9" x14ac:dyDescent="0.2">
      <c r="A4391">
        <v>2018</v>
      </c>
      <c r="B4391">
        <v>5</v>
      </c>
      <c r="C4391" t="s">
        <v>55</v>
      </c>
      <c r="D4391" t="s">
        <v>229</v>
      </c>
      <c r="E4391" t="s">
        <v>100</v>
      </c>
      <c r="F4391" t="s">
        <v>98</v>
      </c>
      <c r="G4391">
        <v>61</v>
      </c>
      <c r="H4391">
        <v>94</v>
      </c>
      <c r="I4391" t="s">
        <v>29</v>
      </c>
    </row>
    <row r="4392" spans="1:9" x14ac:dyDescent="0.2">
      <c r="A4392">
        <v>2018</v>
      </c>
      <c r="B4392">
        <v>5</v>
      </c>
      <c r="C4392" t="s">
        <v>55</v>
      </c>
      <c r="D4392" t="s">
        <v>308</v>
      </c>
      <c r="E4392" t="s">
        <v>100</v>
      </c>
      <c r="F4392" t="s">
        <v>90</v>
      </c>
      <c r="G4392">
        <v>100</v>
      </c>
      <c r="H4392">
        <v>48</v>
      </c>
      <c r="I4392" t="s">
        <v>29</v>
      </c>
    </row>
    <row r="4393" spans="1:9" x14ac:dyDescent="0.2">
      <c r="A4393">
        <v>2018</v>
      </c>
      <c r="B4393">
        <v>5</v>
      </c>
      <c r="C4393" t="s">
        <v>55</v>
      </c>
      <c r="D4393" t="s">
        <v>226</v>
      </c>
      <c r="E4393" t="s">
        <v>165</v>
      </c>
      <c r="F4393" t="s">
        <v>95</v>
      </c>
      <c r="G4393">
        <v>67</v>
      </c>
      <c r="H4393">
        <v>73</v>
      </c>
      <c r="I4393" t="s">
        <v>29</v>
      </c>
    </row>
    <row r="4394" spans="1:9" x14ac:dyDescent="0.2">
      <c r="A4394">
        <v>2018</v>
      </c>
      <c r="B4394">
        <v>5</v>
      </c>
      <c r="C4394" t="s">
        <v>55</v>
      </c>
      <c r="D4394" t="s">
        <v>329</v>
      </c>
      <c r="E4394" t="s">
        <v>123</v>
      </c>
      <c r="F4394" t="s">
        <v>95</v>
      </c>
      <c r="G4394">
        <v>88</v>
      </c>
      <c r="H4394">
        <v>69</v>
      </c>
      <c r="I4394" t="s">
        <v>29</v>
      </c>
    </row>
    <row r="4395" spans="1:9" x14ac:dyDescent="0.2">
      <c r="A4395">
        <v>2018</v>
      </c>
      <c r="B4395">
        <v>5</v>
      </c>
      <c r="C4395" t="s">
        <v>55</v>
      </c>
      <c r="D4395" t="s">
        <v>166</v>
      </c>
      <c r="E4395" t="s">
        <v>94</v>
      </c>
      <c r="F4395" t="s">
        <v>98</v>
      </c>
      <c r="G4395">
        <v>71</v>
      </c>
      <c r="H4395">
        <v>74</v>
      </c>
      <c r="I4395" t="s">
        <v>29</v>
      </c>
    </row>
    <row r="4396" spans="1:9" x14ac:dyDescent="0.2">
      <c r="A4396">
        <v>2018</v>
      </c>
      <c r="B4396">
        <v>5</v>
      </c>
      <c r="C4396" t="s">
        <v>55</v>
      </c>
      <c r="D4396" t="s">
        <v>429</v>
      </c>
      <c r="E4396" t="s">
        <v>103</v>
      </c>
      <c r="F4396" t="s">
        <v>90</v>
      </c>
      <c r="G4396">
        <v>93</v>
      </c>
      <c r="H4396">
        <v>88</v>
      </c>
      <c r="I4396" t="s">
        <v>29</v>
      </c>
    </row>
    <row r="4397" spans="1:9" x14ac:dyDescent="0.2">
      <c r="A4397">
        <v>2018</v>
      </c>
      <c r="B4397">
        <v>5</v>
      </c>
      <c r="C4397" t="s">
        <v>55</v>
      </c>
      <c r="D4397" t="s">
        <v>244</v>
      </c>
      <c r="E4397" t="s">
        <v>119</v>
      </c>
      <c r="F4397" t="s">
        <v>90</v>
      </c>
      <c r="G4397">
        <v>110</v>
      </c>
      <c r="H4397">
        <v>107</v>
      </c>
      <c r="I4397" t="s">
        <v>29</v>
      </c>
    </row>
    <row r="4398" spans="1:9" x14ac:dyDescent="0.2">
      <c r="A4398">
        <v>2018</v>
      </c>
      <c r="B4398">
        <v>5</v>
      </c>
      <c r="C4398" t="s">
        <v>55</v>
      </c>
      <c r="D4398" t="s">
        <v>146</v>
      </c>
      <c r="E4398" t="s">
        <v>111</v>
      </c>
      <c r="F4398" t="s">
        <v>125</v>
      </c>
      <c r="G4398">
        <v>62</v>
      </c>
      <c r="H4398">
        <v>31</v>
      </c>
      <c r="I4398" t="s">
        <v>29</v>
      </c>
    </row>
    <row r="4399" spans="1:9" x14ac:dyDescent="0.2">
      <c r="A4399">
        <v>2018</v>
      </c>
      <c r="B4399">
        <v>5</v>
      </c>
      <c r="C4399" t="s">
        <v>55</v>
      </c>
      <c r="D4399" t="s">
        <v>108</v>
      </c>
      <c r="E4399" t="s">
        <v>109</v>
      </c>
      <c r="F4399" t="s">
        <v>125</v>
      </c>
      <c r="G4399">
        <v>84</v>
      </c>
      <c r="H4399">
        <v>0</v>
      </c>
      <c r="I4399" t="s">
        <v>29</v>
      </c>
    </row>
    <row r="4400" spans="1:9" x14ac:dyDescent="0.2">
      <c r="A4400">
        <v>2018</v>
      </c>
      <c r="B4400">
        <v>5</v>
      </c>
      <c r="C4400" t="s">
        <v>55</v>
      </c>
      <c r="D4400" t="s">
        <v>370</v>
      </c>
      <c r="E4400" t="s">
        <v>121</v>
      </c>
      <c r="F4400" t="s">
        <v>125</v>
      </c>
      <c r="G4400">
        <v>104</v>
      </c>
      <c r="H4400">
        <v>0</v>
      </c>
      <c r="I4400" t="s">
        <v>29</v>
      </c>
    </row>
    <row r="4401" spans="1:9" x14ac:dyDescent="0.2">
      <c r="A4401">
        <v>2018</v>
      </c>
      <c r="B4401">
        <v>5</v>
      </c>
      <c r="C4401" t="s">
        <v>55</v>
      </c>
      <c r="D4401" t="s">
        <v>273</v>
      </c>
      <c r="E4401" t="s">
        <v>121</v>
      </c>
      <c r="F4401" t="s">
        <v>125</v>
      </c>
      <c r="G4401">
        <v>71</v>
      </c>
      <c r="H4401">
        <v>95</v>
      </c>
      <c r="I4401" t="s">
        <v>29</v>
      </c>
    </row>
    <row r="4402" spans="1:9" x14ac:dyDescent="0.2">
      <c r="A4402">
        <v>2018</v>
      </c>
      <c r="B4402">
        <v>6</v>
      </c>
      <c r="C4402" t="s">
        <v>55</v>
      </c>
      <c r="D4402" t="s">
        <v>127</v>
      </c>
      <c r="E4402" t="s">
        <v>128</v>
      </c>
      <c r="F4402" t="s">
        <v>95</v>
      </c>
      <c r="G4402">
        <v>101</v>
      </c>
      <c r="H4402">
        <v>107</v>
      </c>
      <c r="I4402" t="s">
        <v>29</v>
      </c>
    </row>
    <row r="4403" spans="1:9" x14ac:dyDescent="0.2">
      <c r="A4403">
        <v>2018</v>
      </c>
      <c r="B4403">
        <v>6</v>
      </c>
      <c r="C4403" t="s">
        <v>55</v>
      </c>
      <c r="D4403" t="s">
        <v>310</v>
      </c>
      <c r="E4403" t="s">
        <v>128</v>
      </c>
      <c r="F4403" t="s">
        <v>95</v>
      </c>
      <c r="G4403">
        <v>120</v>
      </c>
      <c r="H4403">
        <v>122</v>
      </c>
      <c r="I4403" t="s">
        <v>29</v>
      </c>
    </row>
    <row r="4404" spans="1:9" x14ac:dyDescent="0.2">
      <c r="A4404">
        <v>2018</v>
      </c>
      <c r="B4404">
        <v>6</v>
      </c>
      <c r="C4404" t="s">
        <v>55</v>
      </c>
      <c r="D4404" t="s">
        <v>273</v>
      </c>
      <c r="E4404" t="s">
        <v>109</v>
      </c>
      <c r="F4404" t="s">
        <v>90</v>
      </c>
      <c r="G4404">
        <v>90</v>
      </c>
      <c r="H4404">
        <v>51</v>
      </c>
      <c r="I4404" t="s">
        <v>29</v>
      </c>
    </row>
    <row r="4405" spans="1:9" x14ac:dyDescent="0.2">
      <c r="A4405">
        <v>2018</v>
      </c>
      <c r="B4405">
        <v>6</v>
      </c>
      <c r="C4405" t="s">
        <v>55</v>
      </c>
      <c r="D4405" t="s">
        <v>178</v>
      </c>
      <c r="E4405" t="s">
        <v>109</v>
      </c>
      <c r="F4405" t="s">
        <v>95</v>
      </c>
      <c r="G4405">
        <v>106</v>
      </c>
      <c r="H4405">
        <v>101</v>
      </c>
      <c r="I4405" t="s">
        <v>29</v>
      </c>
    </row>
    <row r="4406" spans="1:9" x14ac:dyDescent="0.2">
      <c r="A4406">
        <v>2018</v>
      </c>
      <c r="B4406">
        <v>6</v>
      </c>
      <c r="C4406" t="s">
        <v>55</v>
      </c>
      <c r="D4406" t="s">
        <v>301</v>
      </c>
      <c r="E4406" t="s">
        <v>92</v>
      </c>
      <c r="F4406" t="s">
        <v>90</v>
      </c>
      <c r="G4406">
        <v>103</v>
      </c>
      <c r="H4406">
        <v>111</v>
      </c>
      <c r="I4406" t="s">
        <v>29</v>
      </c>
    </row>
    <row r="4407" spans="1:9" x14ac:dyDescent="0.2">
      <c r="A4407">
        <v>2018</v>
      </c>
      <c r="B4407">
        <v>6</v>
      </c>
      <c r="C4407" t="s">
        <v>55</v>
      </c>
      <c r="D4407" t="s">
        <v>144</v>
      </c>
      <c r="E4407" t="s">
        <v>131</v>
      </c>
      <c r="F4407" t="s">
        <v>98</v>
      </c>
      <c r="G4407">
        <v>95</v>
      </c>
      <c r="H4407">
        <v>89</v>
      </c>
      <c r="I4407" t="s">
        <v>29</v>
      </c>
    </row>
    <row r="4408" spans="1:9" x14ac:dyDescent="0.2">
      <c r="A4408">
        <v>2018</v>
      </c>
      <c r="B4408">
        <v>6</v>
      </c>
      <c r="C4408" t="s">
        <v>55</v>
      </c>
      <c r="D4408" t="s">
        <v>389</v>
      </c>
      <c r="E4408" t="s">
        <v>131</v>
      </c>
      <c r="F4408" t="s">
        <v>95</v>
      </c>
      <c r="G4408">
        <v>99</v>
      </c>
      <c r="H4408">
        <v>71</v>
      </c>
      <c r="I4408" t="s">
        <v>29</v>
      </c>
    </row>
    <row r="4409" spans="1:9" x14ac:dyDescent="0.2">
      <c r="A4409">
        <v>2018</v>
      </c>
      <c r="B4409">
        <v>6</v>
      </c>
      <c r="C4409" t="s">
        <v>55</v>
      </c>
      <c r="D4409" t="s">
        <v>225</v>
      </c>
      <c r="E4409" t="s">
        <v>131</v>
      </c>
      <c r="F4409" t="s">
        <v>114</v>
      </c>
      <c r="G4409">
        <v>137</v>
      </c>
      <c r="H4409">
        <v>115</v>
      </c>
      <c r="I4409" t="s">
        <v>29</v>
      </c>
    </row>
    <row r="4410" spans="1:9" x14ac:dyDescent="0.2">
      <c r="A4410">
        <v>2018</v>
      </c>
      <c r="B4410">
        <v>6</v>
      </c>
      <c r="C4410" t="s">
        <v>55</v>
      </c>
      <c r="D4410" t="s">
        <v>392</v>
      </c>
      <c r="E4410" t="s">
        <v>113</v>
      </c>
      <c r="F4410" t="s">
        <v>95</v>
      </c>
      <c r="G4410">
        <v>99</v>
      </c>
      <c r="H4410">
        <v>151</v>
      </c>
      <c r="I4410" t="s">
        <v>29</v>
      </c>
    </row>
    <row r="4411" spans="1:9" x14ac:dyDescent="0.2">
      <c r="A4411">
        <v>2018</v>
      </c>
      <c r="B4411">
        <v>6</v>
      </c>
      <c r="C4411" t="s">
        <v>55</v>
      </c>
      <c r="D4411" t="s">
        <v>173</v>
      </c>
      <c r="E4411" t="s">
        <v>113</v>
      </c>
      <c r="F4411" t="s">
        <v>98</v>
      </c>
      <c r="G4411">
        <v>77</v>
      </c>
      <c r="H4411">
        <v>85</v>
      </c>
      <c r="I4411" t="s">
        <v>29</v>
      </c>
    </row>
    <row r="4412" spans="1:9" x14ac:dyDescent="0.2">
      <c r="A4412">
        <v>2018</v>
      </c>
      <c r="B4412">
        <v>6</v>
      </c>
      <c r="C4412" t="s">
        <v>55</v>
      </c>
      <c r="D4412" t="s">
        <v>370</v>
      </c>
      <c r="E4412" t="s">
        <v>121</v>
      </c>
      <c r="F4412" t="s">
        <v>95</v>
      </c>
      <c r="G4412">
        <v>96</v>
      </c>
      <c r="H4412">
        <v>100</v>
      </c>
      <c r="I4412" t="s">
        <v>29</v>
      </c>
    </row>
    <row r="4413" spans="1:9" x14ac:dyDescent="0.2">
      <c r="A4413">
        <v>2018</v>
      </c>
      <c r="B4413">
        <v>6</v>
      </c>
      <c r="C4413" t="s">
        <v>55</v>
      </c>
      <c r="D4413" t="s">
        <v>431</v>
      </c>
      <c r="E4413" t="s">
        <v>121</v>
      </c>
      <c r="F4413" t="s">
        <v>98</v>
      </c>
      <c r="G4413">
        <v>88</v>
      </c>
      <c r="H4413">
        <v>83</v>
      </c>
      <c r="I4413" t="s">
        <v>29</v>
      </c>
    </row>
    <row r="4414" spans="1:9" x14ac:dyDescent="0.2">
      <c r="A4414">
        <v>2018</v>
      </c>
      <c r="B4414">
        <v>6</v>
      </c>
      <c r="C4414" t="s">
        <v>55</v>
      </c>
      <c r="D4414" t="s">
        <v>273</v>
      </c>
      <c r="E4414" t="s">
        <v>121</v>
      </c>
      <c r="F4414" t="s">
        <v>90</v>
      </c>
      <c r="G4414">
        <v>76</v>
      </c>
      <c r="H4414">
        <v>127</v>
      </c>
      <c r="I4414" t="s">
        <v>29</v>
      </c>
    </row>
    <row r="4415" spans="1:9" x14ac:dyDescent="0.2">
      <c r="A4415">
        <v>2018</v>
      </c>
      <c r="B4415">
        <v>6</v>
      </c>
      <c r="C4415" t="s">
        <v>55</v>
      </c>
      <c r="D4415" t="s">
        <v>229</v>
      </c>
      <c r="E4415" t="s">
        <v>100</v>
      </c>
      <c r="F4415" t="s">
        <v>98</v>
      </c>
      <c r="G4415">
        <v>57</v>
      </c>
      <c r="H4415">
        <v>90</v>
      </c>
      <c r="I4415" t="s">
        <v>29</v>
      </c>
    </row>
    <row r="4416" spans="1:9" x14ac:dyDescent="0.2">
      <c r="A4416">
        <v>2018</v>
      </c>
      <c r="B4416">
        <v>6</v>
      </c>
      <c r="C4416" t="s">
        <v>55</v>
      </c>
      <c r="D4416" t="s">
        <v>226</v>
      </c>
      <c r="E4416" t="s">
        <v>165</v>
      </c>
      <c r="F4416" t="s">
        <v>95</v>
      </c>
      <c r="G4416">
        <v>76</v>
      </c>
      <c r="H4416">
        <v>130</v>
      </c>
      <c r="I4416" t="s">
        <v>29</v>
      </c>
    </row>
    <row r="4417" spans="1:9" x14ac:dyDescent="0.2">
      <c r="A4417">
        <v>2018</v>
      </c>
      <c r="B4417">
        <v>6</v>
      </c>
      <c r="C4417" t="s">
        <v>55</v>
      </c>
      <c r="D4417" t="s">
        <v>166</v>
      </c>
      <c r="E4417" t="s">
        <v>94</v>
      </c>
      <c r="F4417" t="s">
        <v>98</v>
      </c>
      <c r="G4417">
        <v>76</v>
      </c>
      <c r="H4417">
        <v>75</v>
      </c>
      <c r="I4417" t="s">
        <v>29</v>
      </c>
    </row>
    <row r="4418" spans="1:9" x14ac:dyDescent="0.2">
      <c r="A4418">
        <v>2018</v>
      </c>
      <c r="B4418">
        <v>6</v>
      </c>
      <c r="C4418" t="s">
        <v>55</v>
      </c>
      <c r="D4418" t="s">
        <v>429</v>
      </c>
      <c r="E4418" t="s">
        <v>103</v>
      </c>
      <c r="F4418" t="s">
        <v>90</v>
      </c>
      <c r="G4418">
        <v>94</v>
      </c>
      <c r="H4418">
        <v>102</v>
      </c>
      <c r="I4418" t="s">
        <v>29</v>
      </c>
    </row>
    <row r="4419" spans="1:9" x14ac:dyDescent="0.2">
      <c r="A4419">
        <v>2018</v>
      </c>
      <c r="B4419">
        <v>6</v>
      </c>
      <c r="C4419" t="s">
        <v>55</v>
      </c>
      <c r="D4419" t="s">
        <v>244</v>
      </c>
      <c r="E4419" t="s">
        <v>119</v>
      </c>
      <c r="F4419" t="s">
        <v>90</v>
      </c>
      <c r="G4419">
        <v>96</v>
      </c>
      <c r="H4419">
        <v>76</v>
      </c>
      <c r="I4419" t="s">
        <v>29</v>
      </c>
    </row>
    <row r="4420" spans="1:9" x14ac:dyDescent="0.2">
      <c r="A4420">
        <v>2018</v>
      </c>
      <c r="B4420">
        <v>6</v>
      </c>
      <c r="C4420" t="s">
        <v>55</v>
      </c>
      <c r="D4420" t="s">
        <v>108</v>
      </c>
      <c r="E4420" t="s">
        <v>109</v>
      </c>
      <c r="F4420" t="s">
        <v>125</v>
      </c>
      <c r="G4420">
        <v>82</v>
      </c>
      <c r="H4420">
        <v>73</v>
      </c>
      <c r="I4420" t="s">
        <v>29</v>
      </c>
    </row>
    <row r="4421" spans="1:9" x14ac:dyDescent="0.2">
      <c r="A4421">
        <v>2018</v>
      </c>
      <c r="B4421">
        <v>6</v>
      </c>
      <c r="C4421" t="s">
        <v>55</v>
      </c>
      <c r="D4421" t="s">
        <v>435</v>
      </c>
      <c r="E4421" t="s">
        <v>117</v>
      </c>
      <c r="F4421" t="s">
        <v>125</v>
      </c>
      <c r="G4421">
        <v>68</v>
      </c>
      <c r="H4421">
        <v>35</v>
      </c>
      <c r="I4421" t="s">
        <v>29</v>
      </c>
    </row>
    <row r="4422" spans="1:9" x14ac:dyDescent="0.2">
      <c r="A4422">
        <v>2018</v>
      </c>
      <c r="B4422">
        <v>6</v>
      </c>
      <c r="C4422" t="s">
        <v>55</v>
      </c>
      <c r="D4422" t="s">
        <v>410</v>
      </c>
      <c r="E4422" t="s">
        <v>97</v>
      </c>
      <c r="F4422" t="s">
        <v>125</v>
      </c>
      <c r="G4422">
        <v>84</v>
      </c>
      <c r="H4422">
        <v>87</v>
      </c>
      <c r="I4422" t="s">
        <v>29</v>
      </c>
    </row>
    <row r="4423" spans="1:9" x14ac:dyDescent="0.2">
      <c r="A4423">
        <v>2018</v>
      </c>
      <c r="B4423">
        <v>6</v>
      </c>
      <c r="C4423" t="s">
        <v>55</v>
      </c>
      <c r="D4423" t="s">
        <v>308</v>
      </c>
      <c r="E4423" t="s">
        <v>100</v>
      </c>
      <c r="F4423" t="s">
        <v>125</v>
      </c>
      <c r="G4423">
        <v>100</v>
      </c>
      <c r="H4423">
        <v>0</v>
      </c>
      <c r="I4423" t="s">
        <v>29</v>
      </c>
    </row>
    <row r="4424" spans="1:9" x14ac:dyDescent="0.2">
      <c r="A4424">
        <v>2018</v>
      </c>
      <c r="B4424">
        <v>7</v>
      </c>
      <c r="C4424" t="s">
        <v>55</v>
      </c>
      <c r="D4424" t="s">
        <v>310</v>
      </c>
      <c r="E4424" t="s">
        <v>128</v>
      </c>
      <c r="F4424" t="s">
        <v>95</v>
      </c>
      <c r="G4424">
        <v>119</v>
      </c>
      <c r="H4424">
        <v>135</v>
      </c>
      <c r="I4424" t="s">
        <v>29</v>
      </c>
    </row>
    <row r="4425" spans="1:9" x14ac:dyDescent="0.2">
      <c r="A4425">
        <v>2018</v>
      </c>
      <c r="B4425">
        <v>7</v>
      </c>
      <c r="C4425" t="s">
        <v>55</v>
      </c>
      <c r="D4425" t="s">
        <v>127</v>
      </c>
      <c r="E4425" t="s">
        <v>128</v>
      </c>
      <c r="F4425" t="s">
        <v>95</v>
      </c>
      <c r="G4425">
        <v>103</v>
      </c>
      <c r="H4425">
        <v>134</v>
      </c>
      <c r="I4425" t="s">
        <v>29</v>
      </c>
    </row>
    <row r="4426" spans="1:9" x14ac:dyDescent="0.2">
      <c r="A4426">
        <v>2018</v>
      </c>
      <c r="B4426">
        <v>7</v>
      </c>
      <c r="C4426" t="s">
        <v>55</v>
      </c>
      <c r="D4426" t="s">
        <v>178</v>
      </c>
      <c r="E4426" t="s">
        <v>109</v>
      </c>
      <c r="F4426" t="s">
        <v>95</v>
      </c>
      <c r="G4426">
        <v>86</v>
      </c>
      <c r="H4426">
        <v>48</v>
      </c>
      <c r="I4426" t="s">
        <v>29</v>
      </c>
    </row>
    <row r="4427" spans="1:9" x14ac:dyDescent="0.2">
      <c r="A4427">
        <v>2018</v>
      </c>
      <c r="B4427">
        <v>7</v>
      </c>
      <c r="C4427" t="s">
        <v>55</v>
      </c>
      <c r="D4427" t="s">
        <v>301</v>
      </c>
      <c r="E4427" t="s">
        <v>92</v>
      </c>
      <c r="F4427" t="s">
        <v>90</v>
      </c>
      <c r="G4427">
        <v>107</v>
      </c>
      <c r="H4427">
        <v>146</v>
      </c>
      <c r="I4427" t="s">
        <v>29</v>
      </c>
    </row>
    <row r="4428" spans="1:9" x14ac:dyDescent="0.2">
      <c r="A4428">
        <v>2018</v>
      </c>
      <c r="B4428">
        <v>7</v>
      </c>
      <c r="C4428" t="s">
        <v>55</v>
      </c>
      <c r="D4428" t="s">
        <v>144</v>
      </c>
      <c r="E4428" t="s">
        <v>131</v>
      </c>
      <c r="F4428" t="s">
        <v>98</v>
      </c>
      <c r="G4428">
        <v>98</v>
      </c>
      <c r="H4428">
        <v>86</v>
      </c>
      <c r="I4428" t="s">
        <v>29</v>
      </c>
    </row>
    <row r="4429" spans="1:9" x14ac:dyDescent="0.2">
      <c r="A4429">
        <v>2018</v>
      </c>
      <c r="B4429">
        <v>7</v>
      </c>
      <c r="C4429" t="s">
        <v>55</v>
      </c>
      <c r="D4429" t="s">
        <v>389</v>
      </c>
      <c r="E4429" t="s">
        <v>131</v>
      </c>
      <c r="F4429" t="s">
        <v>95</v>
      </c>
      <c r="G4429">
        <v>99</v>
      </c>
      <c r="H4429">
        <v>94</v>
      </c>
      <c r="I4429" t="s">
        <v>29</v>
      </c>
    </row>
    <row r="4430" spans="1:9" x14ac:dyDescent="0.2">
      <c r="A4430">
        <v>2018</v>
      </c>
      <c r="B4430">
        <v>7</v>
      </c>
      <c r="C4430" t="s">
        <v>55</v>
      </c>
      <c r="D4430" t="s">
        <v>417</v>
      </c>
      <c r="E4430" t="s">
        <v>131</v>
      </c>
      <c r="F4430" t="s">
        <v>90</v>
      </c>
      <c r="G4430">
        <v>87</v>
      </c>
      <c r="H4430">
        <v>113</v>
      </c>
      <c r="I4430" t="s">
        <v>29</v>
      </c>
    </row>
    <row r="4431" spans="1:9" x14ac:dyDescent="0.2">
      <c r="A4431">
        <v>2018</v>
      </c>
      <c r="B4431">
        <v>7</v>
      </c>
      <c r="C4431" t="s">
        <v>55</v>
      </c>
      <c r="D4431" t="s">
        <v>225</v>
      </c>
      <c r="E4431" t="s">
        <v>131</v>
      </c>
      <c r="F4431" t="s">
        <v>114</v>
      </c>
      <c r="G4431">
        <v>131</v>
      </c>
      <c r="H4431">
        <v>110</v>
      </c>
      <c r="I4431" t="s">
        <v>29</v>
      </c>
    </row>
    <row r="4432" spans="1:9" x14ac:dyDescent="0.2">
      <c r="A4432">
        <v>2018</v>
      </c>
      <c r="B4432">
        <v>7</v>
      </c>
      <c r="C4432" t="s">
        <v>55</v>
      </c>
      <c r="D4432" t="s">
        <v>392</v>
      </c>
      <c r="E4432" t="s">
        <v>113</v>
      </c>
      <c r="F4432" t="s">
        <v>95</v>
      </c>
      <c r="G4432">
        <v>104</v>
      </c>
      <c r="H4432">
        <v>123</v>
      </c>
      <c r="I4432" t="s">
        <v>29</v>
      </c>
    </row>
    <row r="4433" spans="1:9" x14ac:dyDescent="0.2">
      <c r="A4433">
        <v>2018</v>
      </c>
      <c r="B4433">
        <v>7</v>
      </c>
      <c r="C4433" t="s">
        <v>55</v>
      </c>
      <c r="D4433" t="s">
        <v>173</v>
      </c>
      <c r="E4433" t="s">
        <v>113</v>
      </c>
      <c r="F4433" t="s">
        <v>98</v>
      </c>
      <c r="G4433">
        <v>69</v>
      </c>
      <c r="H4433">
        <v>61</v>
      </c>
      <c r="I4433" t="s">
        <v>29</v>
      </c>
    </row>
    <row r="4434" spans="1:9" x14ac:dyDescent="0.2">
      <c r="A4434">
        <v>2018</v>
      </c>
      <c r="B4434">
        <v>7</v>
      </c>
      <c r="C4434" t="s">
        <v>55</v>
      </c>
      <c r="D4434" t="s">
        <v>370</v>
      </c>
      <c r="E4434" t="s">
        <v>121</v>
      </c>
      <c r="F4434" t="s">
        <v>95</v>
      </c>
      <c r="G4434">
        <v>107</v>
      </c>
      <c r="H4434">
        <v>122</v>
      </c>
      <c r="I4434" t="s">
        <v>29</v>
      </c>
    </row>
    <row r="4435" spans="1:9" x14ac:dyDescent="0.2">
      <c r="A4435">
        <v>2018</v>
      </c>
      <c r="B4435">
        <v>7</v>
      </c>
      <c r="C4435" t="s">
        <v>55</v>
      </c>
      <c r="D4435" t="s">
        <v>431</v>
      </c>
      <c r="E4435" t="s">
        <v>121</v>
      </c>
      <c r="F4435" t="s">
        <v>98</v>
      </c>
      <c r="G4435">
        <v>74</v>
      </c>
      <c r="H4435">
        <v>68</v>
      </c>
      <c r="I4435" t="s">
        <v>29</v>
      </c>
    </row>
    <row r="4436" spans="1:9" x14ac:dyDescent="0.2">
      <c r="A4436">
        <v>2018</v>
      </c>
      <c r="B4436">
        <v>7</v>
      </c>
      <c r="C4436" t="s">
        <v>55</v>
      </c>
      <c r="D4436" t="s">
        <v>273</v>
      </c>
      <c r="E4436" t="s">
        <v>121</v>
      </c>
      <c r="F4436" t="s">
        <v>90</v>
      </c>
      <c r="G4436">
        <v>85</v>
      </c>
      <c r="H4436">
        <v>82</v>
      </c>
      <c r="I4436" t="s">
        <v>29</v>
      </c>
    </row>
    <row r="4437" spans="1:9" x14ac:dyDescent="0.2">
      <c r="A4437">
        <v>2018</v>
      </c>
      <c r="B4437">
        <v>7</v>
      </c>
      <c r="C4437" t="s">
        <v>55</v>
      </c>
      <c r="D4437" t="s">
        <v>140</v>
      </c>
      <c r="E4437" t="s">
        <v>121</v>
      </c>
      <c r="F4437" t="s">
        <v>90</v>
      </c>
      <c r="G4437">
        <v>89</v>
      </c>
      <c r="H4437">
        <v>93</v>
      </c>
      <c r="I4437" t="s">
        <v>29</v>
      </c>
    </row>
    <row r="4438" spans="1:9" x14ac:dyDescent="0.2">
      <c r="A4438">
        <v>2018</v>
      </c>
      <c r="B4438">
        <v>7</v>
      </c>
      <c r="C4438" t="s">
        <v>55</v>
      </c>
      <c r="D4438" t="s">
        <v>410</v>
      </c>
      <c r="E4438" t="s">
        <v>97</v>
      </c>
      <c r="F4438" t="s">
        <v>90</v>
      </c>
      <c r="G4438">
        <v>66</v>
      </c>
      <c r="H4438">
        <v>55</v>
      </c>
      <c r="I4438" t="s">
        <v>29</v>
      </c>
    </row>
    <row r="4439" spans="1:9" x14ac:dyDescent="0.2">
      <c r="A4439">
        <v>2018</v>
      </c>
      <c r="B4439">
        <v>7</v>
      </c>
      <c r="C4439" t="s">
        <v>55</v>
      </c>
      <c r="D4439" t="s">
        <v>229</v>
      </c>
      <c r="E4439" t="s">
        <v>100</v>
      </c>
      <c r="F4439" t="s">
        <v>98</v>
      </c>
      <c r="G4439">
        <v>58</v>
      </c>
      <c r="H4439">
        <v>80</v>
      </c>
      <c r="I4439" t="s">
        <v>29</v>
      </c>
    </row>
    <row r="4440" spans="1:9" x14ac:dyDescent="0.2">
      <c r="A4440">
        <v>2018</v>
      </c>
      <c r="B4440">
        <v>7</v>
      </c>
      <c r="C4440" t="s">
        <v>55</v>
      </c>
      <c r="D4440" t="s">
        <v>226</v>
      </c>
      <c r="E4440" t="s">
        <v>165</v>
      </c>
      <c r="F4440" t="s">
        <v>95</v>
      </c>
      <c r="G4440">
        <v>84</v>
      </c>
      <c r="H4440">
        <v>108</v>
      </c>
      <c r="I4440" t="s">
        <v>29</v>
      </c>
    </row>
    <row r="4441" spans="1:9" x14ac:dyDescent="0.2">
      <c r="A4441">
        <v>2018</v>
      </c>
      <c r="B4441">
        <v>7</v>
      </c>
      <c r="C4441" t="s">
        <v>55</v>
      </c>
      <c r="D4441" t="s">
        <v>349</v>
      </c>
      <c r="E4441" t="s">
        <v>123</v>
      </c>
      <c r="F4441" t="s">
        <v>98</v>
      </c>
      <c r="G4441">
        <v>82</v>
      </c>
      <c r="H4441">
        <v>82</v>
      </c>
      <c r="I4441" t="s">
        <v>29</v>
      </c>
    </row>
    <row r="4442" spans="1:9" x14ac:dyDescent="0.2">
      <c r="A4442">
        <v>2018</v>
      </c>
      <c r="B4442">
        <v>7</v>
      </c>
      <c r="C4442" t="s">
        <v>55</v>
      </c>
      <c r="D4442" t="s">
        <v>273</v>
      </c>
      <c r="E4442" t="s">
        <v>109</v>
      </c>
      <c r="F4442" t="s">
        <v>125</v>
      </c>
      <c r="G4442">
        <v>90</v>
      </c>
      <c r="H4442">
        <v>0</v>
      </c>
      <c r="I4442" t="s">
        <v>29</v>
      </c>
    </row>
    <row r="4443" spans="1:9" x14ac:dyDescent="0.2">
      <c r="A4443">
        <v>2018</v>
      </c>
      <c r="B4443">
        <v>7</v>
      </c>
      <c r="C4443" t="s">
        <v>55</v>
      </c>
      <c r="D4443" t="s">
        <v>436</v>
      </c>
      <c r="E4443" t="s">
        <v>121</v>
      </c>
      <c r="F4443" t="s">
        <v>125</v>
      </c>
      <c r="G4443">
        <v>82</v>
      </c>
      <c r="H4443">
        <v>59</v>
      </c>
      <c r="I4443" t="s">
        <v>29</v>
      </c>
    </row>
    <row r="4444" spans="1:9" x14ac:dyDescent="0.2">
      <c r="A4444">
        <v>2018</v>
      </c>
      <c r="B4444">
        <v>7</v>
      </c>
      <c r="C4444" t="s">
        <v>55</v>
      </c>
      <c r="D4444" t="s">
        <v>308</v>
      </c>
      <c r="E4444" t="s">
        <v>100</v>
      </c>
      <c r="F4444" t="s">
        <v>125</v>
      </c>
      <c r="G4444">
        <v>100</v>
      </c>
      <c r="H4444">
        <v>0</v>
      </c>
      <c r="I4444" t="s">
        <v>29</v>
      </c>
    </row>
    <row r="4445" spans="1:9" x14ac:dyDescent="0.2">
      <c r="A4445">
        <v>2018</v>
      </c>
      <c r="B4445">
        <v>7</v>
      </c>
      <c r="C4445" t="s">
        <v>55</v>
      </c>
      <c r="D4445" t="s">
        <v>244</v>
      </c>
      <c r="E4445" t="s">
        <v>119</v>
      </c>
      <c r="F4445" t="s">
        <v>125</v>
      </c>
      <c r="G4445">
        <v>96</v>
      </c>
      <c r="H4445">
        <v>0</v>
      </c>
      <c r="I4445" t="s">
        <v>29</v>
      </c>
    </row>
    <row r="4446" spans="1:9" x14ac:dyDescent="0.2">
      <c r="A4446">
        <v>2018</v>
      </c>
      <c r="B4446">
        <v>8</v>
      </c>
      <c r="C4446" t="s">
        <v>55</v>
      </c>
      <c r="D4446" t="s">
        <v>406</v>
      </c>
      <c r="E4446" t="s">
        <v>106</v>
      </c>
      <c r="F4446" t="s">
        <v>98</v>
      </c>
      <c r="G4446">
        <v>73</v>
      </c>
      <c r="H4446">
        <v>78</v>
      </c>
      <c r="I4446" t="s">
        <v>29</v>
      </c>
    </row>
    <row r="4447" spans="1:9" x14ac:dyDescent="0.2">
      <c r="A4447">
        <v>2018</v>
      </c>
      <c r="B4447">
        <v>8</v>
      </c>
      <c r="C4447" t="s">
        <v>55</v>
      </c>
      <c r="D4447" t="s">
        <v>310</v>
      </c>
      <c r="E4447" t="s">
        <v>128</v>
      </c>
      <c r="F4447" t="s">
        <v>95</v>
      </c>
      <c r="G4447">
        <v>119</v>
      </c>
      <c r="H4447">
        <v>77</v>
      </c>
      <c r="I4447" t="s">
        <v>29</v>
      </c>
    </row>
    <row r="4448" spans="1:9" x14ac:dyDescent="0.2">
      <c r="A4448">
        <v>2018</v>
      </c>
      <c r="B4448">
        <v>8</v>
      </c>
      <c r="C4448" t="s">
        <v>55</v>
      </c>
      <c r="D4448" t="s">
        <v>127</v>
      </c>
      <c r="E4448" t="s">
        <v>128</v>
      </c>
      <c r="F4448" t="s">
        <v>95</v>
      </c>
      <c r="G4448">
        <v>103</v>
      </c>
      <c r="H4448">
        <v>98</v>
      </c>
      <c r="I4448" t="s">
        <v>29</v>
      </c>
    </row>
    <row r="4449" spans="1:9" x14ac:dyDescent="0.2">
      <c r="A4449">
        <v>2018</v>
      </c>
      <c r="B4449">
        <v>8</v>
      </c>
      <c r="C4449" t="s">
        <v>55</v>
      </c>
      <c r="D4449" t="s">
        <v>178</v>
      </c>
      <c r="E4449" t="s">
        <v>109</v>
      </c>
      <c r="F4449" t="s">
        <v>95</v>
      </c>
      <c r="G4449">
        <v>72</v>
      </c>
      <c r="H4449">
        <v>67</v>
      </c>
      <c r="I4449" t="s">
        <v>29</v>
      </c>
    </row>
    <row r="4450" spans="1:9" x14ac:dyDescent="0.2">
      <c r="A4450">
        <v>2018</v>
      </c>
      <c r="B4450">
        <v>8</v>
      </c>
      <c r="C4450" t="s">
        <v>55</v>
      </c>
      <c r="D4450" t="s">
        <v>301</v>
      </c>
      <c r="E4450" t="s">
        <v>92</v>
      </c>
      <c r="F4450" t="s">
        <v>90</v>
      </c>
      <c r="G4450">
        <v>107</v>
      </c>
      <c r="H4450">
        <v>115</v>
      </c>
      <c r="I4450" t="s">
        <v>29</v>
      </c>
    </row>
    <row r="4451" spans="1:9" x14ac:dyDescent="0.2">
      <c r="A4451">
        <v>2018</v>
      </c>
      <c r="B4451">
        <v>8</v>
      </c>
      <c r="C4451" t="s">
        <v>55</v>
      </c>
      <c r="D4451" t="s">
        <v>389</v>
      </c>
      <c r="E4451" t="s">
        <v>131</v>
      </c>
      <c r="F4451" t="s">
        <v>95</v>
      </c>
      <c r="G4451">
        <v>93</v>
      </c>
      <c r="H4451">
        <v>100</v>
      </c>
      <c r="I4451" t="s">
        <v>29</v>
      </c>
    </row>
    <row r="4452" spans="1:9" x14ac:dyDescent="0.2">
      <c r="A4452">
        <v>2018</v>
      </c>
      <c r="B4452">
        <v>8</v>
      </c>
      <c r="C4452" t="s">
        <v>55</v>
      </c>
      <c r="D4452" t="s">
        <v>225</v>
      </c>
      <c r="E4452" t="s">
        <v>131</v>
      </c>
      <c r="F4452" t="s">
        <v>114</v>
      </c>
      <c r="G4452">
        <v>127</v>
      </c>
      <c r="H4452">
        <v>137</v>
      </c>
      <c r="I4452" t="s">
        <v>29</v>
      </c>
    </row>
    <row r="4453" spans="1:9" x14ac:dyDescent="0.2">
      <c r="A4453">
        <v>2018</v>
      </c>
      <c r="B4453">
        <v>8</v>
      </c>
      <c r="C4453" t="s">
        <v>55</v>
      </c>
      <c r="D4453" t="s">
        <v>144</v>
      </c>
      <c r="E4453" t="s">
        <v>131</v>
      </c>
      <c r="F4453" t="s">
        <v>98</v>
      </c>
      <c r="G4453">
        <v>96</v>
      </c>
      <c r="H4453">
        <v>119</v>
      </c>
      <c r="I4453" t="s">
        <v>29</v>
      </c>
    </row>
    <row r="4454" spans="1:9" x14ac:dyDescent="0.2">
      <c r="A4454">
        <v>2018</v>
      </c>
      <c r="B4454">
        <v>8</v>
      </c>
      <c r="C4454" t="s">
        <v>55</v>
      </c>
      <c r="D4454" t="s">
        <v>392</v>
      </c>
      <c r="E4454" t="s">
        <v>113</v>
      </c>
      <c r="F4454" t="s">
        <v>95</v>
      </c>
      <c r="G4454">
        <v>112</v>
      </c>
      <c r="H4454">
        <v>118</v>
      </c>
      <c r="I4454" t="s">
        <v>29</v>
      </c>
    </row>
    <row r="4455" spans="1:9" x14ac:dyDescent="0.2">
      <c r="A4455">
        <v>2018</v>
      </c>
      <c r="B4455">
        <v>8</v>
      </c>
      <c r="C4455" t="s">
        <v>55</v>
      </c>
      <c r="D4455" t="s">
        <v>173</v>
      </c>
      <c r="E4455" t="s">
        <v>113</v>
      </c>
      <c r="F4455" t="s">
        <v>98</v>
      </c>
      <c r="G4455">
        <v>71</v>
      </c>
      <c r="H4455">
        <v>125</v>
      </c>
      <c r="I4455" t="s">
        <v>29</v>
      </c>
    </row>
    <row r="4456" spans="1:9" x14ac:dyDescent="0.2">
      <c r="A4456">
        <v>2018</v>
      </c>
      <c r="B4456">
        <v>8</v>
      </c>
      <c r="C4456" t="s">
        <v>55</v>
      </c>
      <c r="D4456" t="s">
        <v>370</v>
      </c>
      <c r="E4456" t="s">
        <v>121</v>
      </c>
      <c r="F4456" t="s">
        <v>95</v>
      </c>
      <c r="G4456">
        <v>96</v>
      </c>
      <c r="H4456">
        <v>92</v>
      </c>
      <c r="I4456" t="s">
        <v>29</v>
      </c>
    </row>
    <row r="4457" spans="1:9" x14ac:dyDescent="0.2">
      <c r="A4457">
        <v>2018</v>
      </c>
      <c r="B4457">
        <v>8</v>
      </c>
      <c r="C4457" t="s">
        <v>55</v>
      </c>
      <c r="D4457" t="s">
        <v>273</v>
      </c>
      <c r="E4457" t="s">
        <v>121</v>
      </c>
      <c r="F4457" t="s">
        <v>90</v>
      </c>
      <c r="G4457">
        <v>87</v>
      </c>
      <c r="H4457">
        <v>86</v>
      </c>
      <c r="I4457" t="s">
        <v>29</v>
      </c>
    </row>
    <row r="4458" spans="1:9" x14ac:dyDescent="0.2">
      <c r="A4458">
        <v>2018</v>
      </c>
      <c r="B4458">
        <v>8</v>
      </c>
      <c r="C4458" t="s">
        <v>55</v>
      </c>
      <c r="D4458" t="s">
        <v>141</v>
      </c>
      <c r="E4458" t="s">
        <v>97</v>
      </c>
      <c r="F4458" t="s">
        <v>90</v>
      </c>
      <c r="G4458">
        <v>58</v>
      </c>
      <c r="H4458">
        <v>74</v>
      </c>
      <c r="I4458" t="s">
        <v>29</v>
      </c>
    </row>
    <row r="4459" spans="1:9" x14ac:dyDescent="0.2">
      <c r="A4459">
        <v>2018</v>
      </c>
      <c r="B4459">
        <v>8</v>
      </c>
      <c r="C4459" t="s">
        <v>55</v>
      </c>
      <c r="D4459" t="s">
        <v>410</v>
      </c>
      <c r="E4459" t="s">
        <v>97</v>
      </c>
      <c r="F4459" t="s">
        <v>90</v>
      </c>
      <c r="G4459">
        <v>66</v>
      </c>
      <c r="H4459">
        <v>75</v>
      </c>
      <c r="I4459" t="s">
        <v>29</v>
      </c>
    </row>
    <row r="4460" spans="1:9" x14ac:dyDescent="0.2">
      <c r="A4460">
        <v>2018</v>
      </c>
      <c r="B4460">
        <v>8</v>
      </c>
      <c r="C4460" t="s">
        <v>55</v>
      </c>
      <c r="D4460" t="s">
        <v>229</v>
      </c>
      <c r="E4460" t="s">
        <v>100</v>
      </c>
      <c r="F4460" t="s">
        <v>98</v>
      </c>
      <c r="G4460">
        <v>64</v>
      </c>
      <c r="H4460">
        <v>130</v>
      </c>
      <c r="I4460" t="s">
        <v>29</v>
      </c>
    </row>
    <row r="4461" spans="1:9" x14ac:dyDescent="0.2">
      <c r="A4461">
        <v>2018</v>
      </c>
      <c r="B4461">
        <v>8</v>
      </c>
      <c r="C4461" t="s">
        <v>55</v>
      </c>
      <c r="D4461" t="s">
        <v>226</v>
      </c>
      <c r="E4461" t="s">
        <v>165</v>
      </c>
      <c r="F4461" t="s">
        <v>95</v>
      </c>
      <c r="G4461">
        <v>84</v>
      </c>
      <c r="H4461">
        <v>63</v>
      </c>
      <c r="I4461" t="s">
        <v>29</v>
      </c>
    </row>
    <row r="4462" spans="1:9" x14ac:dyDescent="0.2">
      <c r="A4462">
        <v>2018</v>
      </c>
      <c r="B4462">
        <v>8</v>
      </c>
      <c r="C4462" t="s">
        <v>55</v>
      </c>
      <c r="D4462" t="s">
        <v>166</v>
      </c>
      <c r="E4462" t="s">
        <v>94</v>
      </c>
      <c r="F4462" t="s">
        <v>98</v>
      </c>
      <c r="G4462">
        <v>90</v>
      </c>
      <c r="H4462">
        <v>115</v>
      </c>
      <c r="I4462" t="s">
        <v>29</v>
      </c>
    </row>
    <row r="4463" spans="1:9" x14ac:dyDescent="0.2">
      <c r="A4463">
        <v>2018</v>
      </c>
      <c r="B4463">
        <v>8</v>
      </c>
      <c r="C4463" t="s">
        <v>55</v>
      </c>
      <c r="D4463" t="s">
        <v>244</v>
      </c>
      <c r="E4463" t="s">
        <v>119</v>
      </c>
      <c r="F4463" t="s">
        <v>90</v>
      </c>
      <c r="G4463">
        <v>95</v>
      </c>
      <c r="H4463">
        <v>84</v>
      </c>
      <c r="I4463" t="s">
        <v>29</v>
      </c>
    </row>
    <row r="4464" spans="1:9" x14ac:dyDescent="0.2">
      <c r="A4464">
        <v>2018</v>
      </c>
      <c r="B4464">
        <v>8</v>
      </c>
      <c r="C4464" t="s">
        <v>55</v>
      </c>
      <c r="D4464" t="s">
        <v>273</v>
      </c>
      <c r="E4464" t="s">
        <v>109</v>
      </c>
      <c r="F4464" t="s">
        <v>125</v>
      </c>
      <c r="G4464">
        <v>90</v>
      </c>
      <c r="H4464">
        <v>0</v>
      </c>
      <c r="I4464" t="s">
        <v>29</v>
      </c>
    </row>
    <row r="4465" spans="1:9" x14ac:dyDescent="0.2">
      <c r="A4465">
        <v>2018</v>
      </c>
      <c r="B4465">
        <v>8</v>
      </c>
      <c r="C4465" t="s">
        <v>55</v>
      </c>
      <c r="D4465" t="s">
        <v>431</v>
      </c>
      <c r="E4465" t="s">
        <v>121</v>
      </c>
      <c r="F4465" t="s">
        <v>125</v>
      </c>
      <c r="G4465">
        <v>70</v>
      </c>
      <c r="H4465">
        <v>56</v>
      </c>
      <c r="I4465" t="s">
        <v>29</v>
      </c>
    </row>
    <row r="4466" spans="1:9" x14ac:dyDescent="0.2">
      <c r="A4466">
        <v>2018</v>
      </c>
      <c r="B4466">
        <v>8</v>
      </c>
      <c r="C4466" t="s">
        <v>55</v>
      </c>
      <c r="D4466" t="s">
        <v>308</v>
      </c>
      <c r="E4466" t="s">
        <v>100</v>
      </c>
      <c r="F4466" t="s">
        <v>125</v>
      </c>
      <c r="G4466">
        <v>100</v>
      </c>
      <c r="H4466">
        <v>0</v>
      </c>
      <c r="I4466" t="s">
        <v>29</v>
      </c>
    </row>
    <row r="4467" spans="1:9" x14ac:dyDescent="0.2">
      <c r="A4467">
        <v>2018</v>
      </c>
      <c r="B4467">
        <v>8</v>
      </c>
      <c r="C4467" t="s">
        <v>55</v>
      </c>
      <c r="D4467" t="s">
        <v>349</v>
      </c>
      <c r="E4467" t="s">
        <v>123</v>
      </c>
      <c r="F4467" t="s">
        <v>125</v>
      </c>
      <c r="G4467">
        <v>82</v>
      </c>
      <c r="H4467">
        <v>0</v>
      </c>
      <c r="I4467" t="s">
        <v>29</v>
      </c>
    </row>
    <row r="4468" spans="1:9" x14ac:dyDescent="0.2">
      <c r="A4468">
        <v>2018</v>
      </c>
      <c r="B4468">
        <v>9</v>
      </c>
      <c r="C4468" t="s">
        <v>55</v>
      </c>
      <c r="D4468" t="s">
        <v>406</v>
      </c>
      <c r="E4468" t="s">
        <v>106</v>
      </c>
      <c r="F4468" t="s">
        <v>98</v>
      </c>
      <c r="G4468">
        <v>84</v>
      </c>
      <c r="H4468">
        <v>97</v>
      </c>
      <c r="I4468" t="s">
        <v>29</v>
      </c>
    </row>
    <row r="4469" spans="1:9" x14ac:dyDescent="0.2">
      <c r="A4469">
        <v>2018</v>
      </c>
      <c r="B4469">
        <v>9</v>
      </c>
      <c r="C4469" t="s">
        <v>55</v>
      </c>
      <c r="D4469" t="s">
        <v>351</v>
      </c>
      <c r="E4469" t="s">
        <v>128</v>
      </c>
      <c r="F4469" t="s">
        <v>90</v>
      </c>
      <c r="G4469">
        <v>104</v>
      </c>
      <c r="H4469">
        <v>95</v>
      </c>
      <c r="I4469" t="s">
        <v>29</v>
      </c>
    </row>
    <row r="4470" spans="1:9" x14ac:dyDescent="0.2">
      <c r="A4470">
        <v>2018</v>
      </c>
      <c r="B4470">
        <v>9</v>
      </c>
      <c r="C4470" t="s">
        <v>55</v>
      </c>
      <c r="D4470" t="s">
        <v>127</v>
      </c>
      <c r="E4470" t="s">
        <v>128</v>
      </c>
      <c r="F4470" t="s">
        <v>95</v>
      </c>
      <c r="G4470">
        <v>102</v>
      </c>
      <c r="H4470">
        <v>101</v>
      </c>
      <c r="I4470" t="s">
        <v>29</v>
      </c>
    </row>
    <row r="4471" spans="1:9" x14ac:dyDescent="0.2">
      <c r="A4471">
        <v>2018</v>
      </c>
      <c r="B4471">
        <v>9</v>
      </c>
      <c r="C4471" t="s">
        <v>55</v>
      </c>
      <c r="D4471" t="s">
        <v>310</v>
      </c>
      <c r="E4471" t="s">
        <v>128</v>
      </c>
      <c r="F4471" t="s">
        <v>95</v>
      </c>
      <c r="G4471">
        <v>120</v>
      </c>
      <c r="H4471">
        <v>98</v>
      </c>
      <c r="I4471" t="s">
        <v>29</v>
      </c>
    </row>
    <row r="4472" spans="1:9" x14ac:dyDescent="0.2">
      <c r="A4472">
        <v>2018</v>
      </c>
      <c r="B4472">
        <v>9</v>
      </c>
      <c r="C4472" t="s">
        <v>55</v>
      </c>
      <c r="D4472" t="s">
        <v>178</v>
      </c>
      <c r="E4472" t="s">
        <v>109</v>
      </c>
      <c r="F4472" t="s">
        <v>95</v>
      </c>
      <c r="G4472">
        <v>72</v>
      </c>
      <c r="H4472">
        <v>82</v>
      </c>
      <c r="I4472" t="s">
        <v>29</v>
      </c>
    </row>
    <row r="4473" spans="1:9" x14ac:dyDescent="0.2">
      <c r="A4473">
        <v>2018</v>
      </c>
      <c r="B4473">
        <v>9</v>
      </c>
      <c r="C4473" t="s">
        <v>55</v>
      </c>
      <c r="D4473" t="s">
        <v>301</v>
      </c>
      <c r="E4473" t="s">
        <v>92</v>
      </c>
      <c r="F4473" t="s">
        <v>95</v>
      </c>
      <c r="G4473">
        <v>104</v>
      </c>
      <c r="H4473">
        <v>100</v>
      </c>
      <c r="I4473" t="s">
        <v>29</v>
      </c>
    </row>
    <row r="4474" spans="1:9" x14ac:dyDescent="0.2">
      <c r="A4474">
        <v>2018</v>
      </c>
      <c r="B4474">
        <v>9</v>
      </c>
      <c r="C4474" t="s">
        <v>55</v>
      </c>
      <c r="D4474" t="s">
        <v>225</v>
      </c>
      <c r="E4474" t="s">
        <v>131</v>
      </c>
      <c r="F4474" t="s">
        <v>114</v>
      </c>
      <c r="G4474">
        <v>121</v>
      </c>
      <c r="H4474">
        <v>109</v>
      </c>
      <c r="I4474" t="s">
        <v>29</v>
      </c>
    </row>
    <row r="4475" spans="1:9" x14ac:dyDescent="0.2">
      <c r="A4475">
        <v>2018</v>
      </c>
      <c r="B4475">
        <v>9</v>
      </c>
      <c r="C4475" t="s">
        <v>55</v>
      </c>
      <c r="D4475" t="s">
        <v>144</v>
      </c>
      <c r="E4475" t="s">
        <v>131</v>
      </c>
      <c r="F4475" t="s">
        <v>98</v>
      </c>
      <c r="G4475">
        <v>103</v>
      </c>
      <c r="H4475">
        <v>112</v>
      </c>
      <c r="I4475" t="s">
        <v>29</v>
      </c>
    </row>
    <row r="4476" spans="1:9" x14ac:dyDescent="0.2">
      <c r="A4476">
        <v>2018</v>
      </c>
      <c r="B4476">
        <v>9</v>
      </c>
      <c r="C4476" t="s">
        <v>55</v>
      </c>
      <c r="D4476" t="s">
        <v>389</v>
      </c>
      <c r="E4476" t="s">
        <v>131</v>
      </c>
      <c r="F4476" t="s">
        <v>95</v>
      </c>
      <c r="G4476">
        <v>85</v>
      </c>
      <c r="H4476">
        <v>98</v>
      </c>
      <c r="I4476" t="s">
        <v>29</v>
      </c>
    </row>
    <row r="4477" spans="1:9" x14ac:dyDescent="0.2">
      <c r="A4477">
        <v>2018</v>
      </c>
      <c r="B4477">
        <v>9</v>
      </c>
      <c r="C4477" t="s">
        <v>55</v>
      </c>
      <c r="D4477" t="s">
        <v>392</v>
      </c>
      <c r="E4477" t="s">
        <v>113</v>
      </c>
      <c r="F4477" t="s">
        <v>95</v>
      </c>
      <c r="G4477">
        <v>117</v>
      </c>
      <c r="H4477">
        <v>110</v>
      </c>
      <c r="I4477" t="s">
        <v>29</v>
      </c>
    </row>
    <row r="4478" spans="1:9" x14ac:dyDescent="0.2">
      <c r="A4478">
        <v>2018</v>
      </c>
      <c r="B4478">
        <v>9</v>
      </c>
      <c r="C4478" t="s">
        <v>55</v>
      </c>
      <c r="D4478" t="s">
        <v>273</v>
      </c>
      <c r="E4478" t="s">
        <v>121</v>
      </c>
      <c r="F4478" t="s">
        <v>90</v>
      </c>
      <c r="G4478">
        <v>92</v>
      </c>
      <c r="H4478">
        <v>72</v>
      </c>
      <c r="I4478" t="s">
        <v>29</v>
      </c>
    </row>
    <row r="4479" spans="1:9" x14ac:dyDescent="0.2">
      <c r="A4479">
        <v>2018</v>
      </c>
      <c r="B4479">
        <v>9</v>
      </c>
      <c r="C4479" t="s">
        <v>55</v>
      </c>
      <c r="D4479" t="s">
        <v>141</v>
      </c>
      <c r="E4479" t="s">
        <v>97</v>
      </c>
      <c r="F4479" t="s">
        <v>90</v>
      </c>
      <c r="G4479">
        <v>54</v>
      </c>
      <c r="H4479">
        <v>71</v>
      </c>
      <c r="I4479" t="s">
        <v>29</v>
      </c>
    </row>
    <row r="4480" spans="1:9" x14ac:dyDescent="0.2">
      <c r="A4480">
        <v>2018</v>
      </c>
      <c r="B4480">
        <v>9</v>
      </c>
      <c r="C4480" t="s">
        <v>55</v>
      </c>
      <c r="D4480" t="s">
        <v>229</v>
      </c>
      <c r="E4480" t="s">
        <v>100</v>
      </c>
      <c r="F4480" t="s">
        <v>98</v>
      </c>
      <c r="G4480">
        <v>75</v>
      </c>
      <c r="H4480">
        <v>173</v>
      </c>
      <c r="I4480" t="s">
        <v>29</v>
      </c>
    </row>
    <row r="4481" spans="1:9" x14ac:dyDescent="0.2">
      <c r="A4481">
        <v>2018</v>
      </c>
      <c r="B4481">
        <v>9</v>
      </c>
      <c r="C4481" t="s">
        <v>55</v>
      </c>
      <c r="D4481" t="s">
        <v>308</v>
      </c>
      <c r="E4481" t="s">
        <v>100</v>
      </c>
      <c r="F4481" t="s">
        <v>90</v>
      </c>
      <c r="G4481">
        <v>88</v>
      </c>
      <c r="H4481">
        <v>112</v>
      </c>
      <c r="I4481" t="s">
        <v>29</v>
      </c>
    </row>
    <row r="4482" spans="1:9" x14ac:dyDescent="0.2">
      <c r="A4482">
        <v>2018</v>
      </c>
      <c r="B4482">
        <v>9</v>
      </c>
      <c r="C4482" t="s">
        <v>55</v>
      </c>
      <c r="D4482" t="s">
        <v>226</v>
      </c>
      <c r="E4482" t="s">
        <v>165</v>
      </c>
      <c r="F4482" t="s">
        <v>95</v>
      </c>
      <c r="G4482">
        <v>89</v>
      </c>
      <c r="H4482">
        <v>109</v>
      </c>
      <c r="I4482" t="s">
        <v>29</v>
      </c>
    </row>
    <row r="4483" spans="1:9" x14ac:dyDescent="0.2">
      <c r="A4483">
        <v>2018</v>
      </c>
      <c r="B4483">
        <v>9</v>
      </c>
      <c r="C4483" t="s">
        <v>55</v>
      </c>
      <c r="D4483" t="s">
        <v>349</v>
      </c>
      <c r="E4483" t="s">
        <v>123</v>
      </c>
      <c r="F4483" t="s">
        <v>98</v>
      </c>
      <c r="G4483">
        <v>94</v>
      </c>
      <c r="H4483">
        <v>123</v>
      </c>
      <c r="I4483" t="s">
        <v>29</v>
      </c>
    </row>
    <row r="4484" spans="1:9" x14ac:dyDescent="0.2">
      <c r="A4484">
        <v>2018</v>
      </c>
      <c r="B4484">
        <v>9</v>
      </c>
      <c r="C4484" t="s">
        <v>55</v>
      </c>
      <c r="D4484" t="s">
        <v>437</v>
      </c>
      <c r="E4484" t="s">
        <v>123</v>
      </c>
      <c r="F4484" t="s">
        <v>90</v>
      </c>
      <c r="G4484">
        <v>72</v>
      </c>
      <c r="H4484">
        <v>57</v>
      </c>
      <c r="I4484" t="s">
        <v>29</v>
      </c>
    </row>
    <row r="4485" spans="1:9" x14ac:dyDescent="0.2">
      <c r="A4485">
        <v>2018</v>
      </c>
      <c r="B4485">
        <v>9</v>
      </c>
      <c r="C4485" t="s">
        <v>55</v>
      </c>
      <c r="D4485" t="s">
        <v>166</v>
      </c>
      <c r="E4485" t="s">
        <v>94</v>
      </c>
      <c r="F4485" t="s">
        <v>98</v>
      </c>
      <c r="G4485">
        <v>82</v>
      </c>
      <c r="H4485">
        <v>62</v>
      </c>
      <c r="I4485" t="s">
        <v>29</v>
      </c>
    </row>
    <row r="4486" spans="1:9" x14ac:dyDescent="0.2">
      <c r="A4486">
        <v>2018</v>
      </c>
      <c r="B4486">
        <v>9</v>
      </c>
      <c r="C4486" t="s">
        <v>55</v>
      </c>
      <c r="D4486" t="s">
        <v>273</v>
      </c>
      <c r="E4486" t="s">
        <v>109</v>
      </c>
      <c r="F4486" t="s">
        <v>125</v>
      </c>
      <c r="G4486">
        <v>90</v>
      </c>
      <c r="H4486">
        <v>0</v>
      </c>
      <c r="I4486" t="s">
        <v>29</v>
      </c>
    </row>
    <row r="4487" spans="1:9" x14ac:dyDescent="0.2">
      <c r="A4487">
        <v>2018</v>
      </c>
      <c r="B4487">
        <v>9</v>
      </c>
      <c r="C4487" t="s">
        <v>55</v>
      </c>
      <c r="D4487" t="s">
        <v>173</v>
      </c>
      <c r="E4487" t="s">
        <v>113</v>
      </c>
      <c r="F4487" t="s">
        <v>125</v>
      </c>
      <c r="G4487">
        <v>83</v>
      </c>
      <c r="H4487">
        <v>121</v>
      </c>
      <c r="I4487" t="s">
        <v>29</v>
      </c>
    </row>
    <row r="4488" spans="1:9" x14ac:dyDescent="0.2">
      <c r="A4488">
        <v>2018</v>
      </c>
      <c r="B4488">
        <v>9</v>
      </c>
      <c r="C4488" t="s">
        <v>55</v>
      </c>
      <c r="D4488" t="s">
        <v>370</v>
      </c>
      <c r="E4488" t="s">
        <v>121</v>
      </c>
      <c r="F4488" t="s">
        <v>125</v>
      </c>
      <c r="G4488">
        <v>96</v>
      </c>
      <c r="H4488">
        <v>0</v>
      </c>
      <c r="I4488" t="s">
        <v>29</v>
      </c>
    </row>
    <row r="4489" spans="1:9" x14ac:dyDescent="0.2">
      <c r="A4489">
        <v>2018</v>
      </c>
      <c r="B4489">
        <v>9</v>
      </c>
      <c r="C4489" t="s">
        <v>55</v>
      </c>
      <c r="D4489" t="s">
        <v>244</v>
      </c>
      <c r="E4489" t="s">
        <v>119</v>
      </c>
      <c r="F4489" t="s">
        <v>125</v>
      </c>
      <c r="G4489">
        <v>95</v>
      </c>
      <c r="H4489">
        <v>0</v>
      </c>
      <c r="I4489" t="s">
        <v>29</v>
      </c>
    </row>
    <row r="4490" spans="1:9" x14ac:dyDescent="0.2">
      <c r="A4490">
        <v>2018</v>
      </c>
      <c r="B4490">
        <v>10</v>
      </c>
      <c r="C4490" t="s">
        <v>55</v>
      </c>
      <c r="D4490" t="s">
        <v>351</v>
      </c>
      <c r="E4490" t="s">
        <v>128</v>
      </c>
      <c r="F4490" t="s">
        <v>90</v>
      </c>
      <c r="G4490">
        <v>99</v>
      </c>
      <c r="H4490">
        <v>84</v>
      </c>
      <c r="I4490" t="s">
        <v>29</v>
      </c>
    </row>
    <row r="4491" spans="1:9" x14ac:dyDescent="0.2">
      <c r="A4491">
        <v>2018</v>
      </c>
      <c r="B4491">
        <v>10</v>
      </c>
      <c r="C4491" t="s">
        <v>55</v>
      </c>
      <c r="D4491" t="s">
        <v>127</v>
      </c>
      <c r="E4491" t="s">
        <v>128</v>
      </c>
      <c r="F4491" t="s">
        <v>95</v>
      </c>
      <c r="G4491">
        <v>111</v>
      </c>
      <c r="H4491">
        <v>123</v>
      </c>
      <c r="I4491" t="s">
        <v>29</v>
      </c>
    </row>
    <row r="4492" spans="1:9" x14ac:dyDescent="0.2">
      <c r="A4492">
        <v>2018</v>
      </c>
      <c r="B4492">
        <v>10</v>
      </c>
      <c r="C4492" t="s">
        <v>55</v>
      </c>
      <c r="D4492" t="s">
        <v>310</v>
      </c>
      <c r="E4492" t="s">
        <v>128</v>
      </c>
      <c r="F4492" t="s">
        <v>95</v>
      </c>
      <c r="G4492">
        <v>115</v>
      </c>
      <c r="H4492">
        <v>82</v>
      </c>
      <c r="I4492" t="s">
        <v>29</v>
      </c>
    </row>
    <row r="4493" spans="1:9" x14ac:dyDescent="0.2">
      <c r="A4493">
        <v>2018</v>
      </c>
      <c r="B4493">
        <v>10</v>
      </c>
      <c r="C4493" t="s">
        <v>55</v>
      </c>
      <c r="D4493" t="s">
        <v>301</v>
      </c>
      <c r="E4493" t="s">
        <v>92</v>
      </c>
      <c r="F4493" t="s">
        <v>90</v>
      </c>
      <c r="G4493">
        <v>114</v>
      </c>
      <c r="H4493">
        <v>122</v>
      </c>
      <c r="I4493" t="s">
        <v>29</v>
      </c>
    </row>
    <row r="4494" spans="1:9" x14ac:dyDescent="0.2">
      <c r="A4494">
        <v>2018</v>
      </c>
      <c r="B4494">
        <v>10</v>
      </c>
      <c r="C4494" t="s">
        <v>55</v>
      </c>
      <c r="D4494" t="s">
        <v>144</v>
      </c>
      <c r="E4494" t="s">
        <v>131</v>
      </c>
      <c r="F4494" t="s">
        <v>98</v>
      </c>
      <c r="G4494">
        <v>110</v>
      </c>
      <c r="H4494">
        <v>97</v>
      </c>
      <c r="I4494" t="s">
        <v>29</v>
      </c>
    </row>
    <row r="4495" spans="1:9" x14ac:dyDescent="0.2">
      <c r="A4495">
        <v>2018</v>
      </c>
      <c r="B4495">
        <v>10</v>
      </c>
      <c r="C4495" t="s">
        <v>55</v>
      </c>
      <c r="D4495" t="s">
        <v>225</v>
      </c>
      <c r="E4495" t="s">
        <v>131</v>
      </c>
      <c r="F4495" t="s">
        <v>114</v>
      </c>
      <c r="G4495">
        <v>129</v>
      </c>
      <c r="H4495">
        <v>152</v>
      </c>
      <c r="I4495" t="s">
        <v>29</v>
      </c>
    </row>
    <row r="4496" spans="1:9" x14ac:dyDescent="0.2">
      <c r="A4496">
        <v>2018</v>
      </c>
      <c r="B4496">
        <v>10</v>
      </c>
      <c r="C4496" t="s">
        <v>55</v>
      </c>
      <c r="D4496" t="s">
        <v>389</v>
      </c>
      <c r="E4496" t="s">
        <v>131</v>
      </c>
      <c r="F4496" t="s">
        <v>95</v>
      </c>
      <c r="G4496">
        <v>84</v>
      </c>
      <c r="H4496">
        <v>83</v>
      </c>
      <c r="I4496" t="s">
        <v>29</v>
      </c>
    </row>
    <row r="4497" spans="1:9" x14ac:dyDescent="0.2">
      <c r="A4497">
        <v>2018</v>
      </c>
      <c r="B4497">
        <v>10</v>
      </c>
      <c r="C4497" t="s">
        <v>55</v>
      </c>
      <c r="D4497" t="s">
        <v>392</v>
      </c>
      <c r="E4497" t="s">
        <v>113</v>
      </c>
      <c r="F4497" t="s">
        <v>95</v>
      </c>
      <c r="G4497">
        <v>112</v>
      </c>
      <c r="H4497">
        <v>74</v>
      </c>
      <c r="I4497" t="s">
        <v>29</v>
      </c>
    </row>
    <row r="4498" spans="1:9" x14ac:dyDescent="0.2">
      <c r="A4498">
        <v>2018</v>
      </c>
      <c r="B4498">
        <v>10</v>
      </c>
      <c r="C4498" t="s">
        <v>55</v>
      </c>
      <c r="D4498" t="s">
        <v>173</v>
      </c>
      <c r="E4498" t="s">
        <v>113</v>
      </c>
      <c r="F4498" t="s">
        <v>98</v>
      </c>
      <c r="G4498">
        <v>91</v>
      </c>
      <c r="H4498">
        <v>136</v>
      </c>
      <c r="I4498" t="s">
        <v>29</v>
      </c>
    </row>
    <row r="4499" spans="1:9" x14ac:dyDescent="0.2">
      <c r="A4499">
        <v>2018</v>
      </c>
      <c r="B4499">
        <v>10</v>
      </c>
      <c r="C4499" t="s">
        <v>55</v>
      </c>
      <c r="D4499" t="s">
        <v>273</v>
      </c>
      <c r="E4499" t="s">
        <v>121</v>
      </c>
      <c r="F4499" t="s">
        <v>90</v>
      </c>
      <c r="G4499">
        <v>87</v>
      </c>
      <c r="H4499">
        <v>69</v>
      </c>
      <c r="I4499" t="s">
        <v>29</v>
      </c>
    </row>
    <row r="4500" spans="1:9" x14ac:dyDescent="0.2">
      <c r="A4500">
        <v>2018</v>
      </c>
      <c r="B4500">
        <v>10</v>
      </c>
      <c r="C4500" t="s">
        <v>55</v>
      </c>
      <c r="D4500" t="s">
        <v>370</v>
      </c>
      <c r="E4500" t="s">
        <v>121</v>
      </c>
      <c r="F4500" t="s">
        <v>95</v>
      </c>
      <c r="G4500">
        <v>95</v>
      </c>
      <c r="H4500">
        <v>100</v>
      </c>
      <c r="I4500" t="s">
        <v>29</v>
      </c>
    </row>
    <row r="4501" spans="1:9" x14ac:dyDescent="0.2">
      <c r="A4501">
        <v>2018</v>
      </c>
      <c r="B4501">
        <v>10</v>
      </c>
      <c r="C4501" t="s">
        <v>55</v>
      </c>
      <c r="D4501" t="s">
        <v>207</v>
      </c>
      <c r="E4501" t="s">
        <v>121</v>
      </c>
      <c r="F4501" t="s">
        <v>95</v>
      </c>
      <c r="G4501">
        <v>106</v>
      </c>
      <c r="H4501">
        <v>94</v>
      </c>
      <c r="I4501" t="s">
        <v>29</v>
      </c>
    </row>
    <row r="4502" spans="1:9" x14ac:dyDescent="0.2">
      <c r="A4502">
        <v>2018</v>
      </c>
      <c r="B4502">
        <v>10</v>
      </c>
      <c r="C4502" t="s">
        <v>55</v>
      </c>
      <c r="D4502" t="s">
        <v>438</v>
      </c>
      <c r="E4502" t="s">
        <v>97</v>
      </c>
      <c r="F4502" t="s">
        <v>90</v>
      </c>
      <c r="G4502">
        <v>94</v>
      </c>
      <c r="H4502">
        <v>73</v>
      </c>
      <c r="I4502" t="s">
        <v>29</v>
      </c>
    </row>
    <row r="4503" spans="1:9" x14ac:dyDescent="0.2">
      <c r="A4503">
        <v>2018</v>
      </c>
      <c r="B4503">
        <v>10</v>
      </c>
      <c r="C4503" t="s">
        <v>55</v>
      </c>
      <c r="D4503" t="s">
        <v>229</v>
      </c>
      <c r="E4503" t="s">
        <v>100</v>
      </c>
      <c r="F4503" t="s">
        <v>98</v>
      </c>
      <c r="G4503">
        <v>78</v>
      </c>
      <c r="H4503">
        <v>118</v>
      </c>
      <c r="I4503" t="s">
        <v>29</v>
      </c>
    </row>
    <row r="4504" spans="1:9" x14ac:dyDescent="0.2">
      <c r="A4504">
        <v>2018</v>
      </c>
      <c r="B4504">
        <v>10</v>
      </c>
      <c r="C4504" t="s">
        <v>55</v>
      </c>
      <c r="D4504" t="s">
        <v>308</v>
      </c>
      <c r="E4504" t="s">
        <v>100</v>
      </c>
      <c r="F4504" t="s">
        <v>90</v>
      </c>
      <c r="G4504">
        <v>82</v>
      </c>
      <c r="H4504">
        <v>60</v>
      </c>
      <c r="I4504" t="s">
        <v>29</v>
      </c>
    </row>
    <row r="4505" spans="1:9" x14ac:dyDescent="0.2">
      <c r="A4505">
        <v>2018</v>
      </c>
      <c r="B4505">
        <v>10</v>
      </c>
      <c r="C4505" t="s">
        <v>55</v>
      </c>
      <c r="D4505" t="s">
        <v>226</v>
      </c>
      <c r="E4505" t="s">
        <v>165</v>
      </c>
      <c r="F4505" t="s">
        <v>95</v>
      </c>
      <c r="G4505">
        <v>102</v>
      </c>
      <c r="H4505">
        <v>140</v>
      </c>
      <c r="I4505" t="s">
        <v>29</v>
      </c>
    </row>
    <row r="4506" spans="1:9" x14ac:dyDescent="0.2">
      <c r="A4506">
        <v>2018</v>
      </c>
      <c r="B4506">
        <v>10</v>
      </c>
      <c r="C4506" t="s">
        <v>55</v>
      </c>
      <c r="D4506" t="s">
        <v>349</v>
      </c>
      <c r="E4506" t="s">
        <v>123</v>
      </c>
      <c r="F4506" t="s">
        <v>98</v>
      </c>
      <c r="G4506">
        <v>87</v>
      </c>
      <c r="H4506">
        <v>83</v>
      </c>
      <c r="I4506" t="s">
        <v>29</v>
      </c>
    </row>
    <row r="4507" spans="1:9" x14ac:dyDescent="0.2">
      <c r="A4507">
        <v>2018</v>
      </c>
      <c r="B4507">
        <v>10</v>
      </c>
      <c r="C4507" t="s">
        <v>55</v>
      </c>
      <c r="D4507" t="s">
        <v>166</v>
      </c>
      <c r="E4507" t="s">
        <v>94</v>
      </c>
      <c r="F4507" t="s">
        <v>98</v>
      </c>
      <c r="G4507">
        <v>82</v>
      </c>
      <c r="H4507">
        <v>88</v>
      </c>
      <c r="I4507" t="s">
        <v>29</v>
      </c>
    </row>
    <row r="4508" spans="1:9" x14ac:dyDescent="0.2">
      <c r="A4508">
        <v>2018</v>
      </c>
      <c r="B4508">
        <v>10</v>
      </c>
      <c r="C4508" t="s">
        <v>55</v>
      </c>
      <c r="D4508" t="s">
        <v>406</v>
      </c>
      <c r="E4508" t="s">
        <v>106</v>
      </c>
      <c r="F4508" t="s">
        <v>125</v>
      </c>
      <c r="G4508">
        <v>84</v>
      </c>
      <c r="H4508">
        <v>0</v>
      </c>
      <c r="I4508" t="s">
        <v>29</v>
      </c>
    </row>
    <row r="4509" spans="1:9" x14ac:dyDescent="0.2">
      <c r="A4509">
        <v>2018</v>
      </c>
      <c r="B4509">
        <v>10</v>
      </c>
      <c r="C4509" t="s">
        <v>55</v>
      </c>
      <c r="D4509" t="s">
        <v>178</v>
      </c>
      <c r="E4509" t="s">
        <v>109</v>
      </c>
      <c r="F4509" t="s">
        <v>125</v>
      </c>
      <c r="G4509">
        <v>72</v>
      </c>
      <c r="H4509">
        <v>0</v>
      </c>
      <c r="I4509" t="s">
        <v>29</v>
      </c>
    </row>
    <row r="4510" spans="1:9" x14ac:dyDescent="0.2">
      <c r="A4510">
        <v>2018</v>
      </c>
      <c r="B4510">
        <v>10</v>
      </c>
      <c r="C4510" t="s">
        <v>55</v>
      </c>
      <c r="D4510" t="s">
        <v>273</v>
      </c>
      <c r="E4510" t="s">
        <v>109</v>
      </c>
      <c r="F4510" t="s">
        <v>125</v>
      </c>
      <c r="G4510">
        <v>90</v>
      </c>
      <c r="H4510">
        <v>0</v>
      </c>
      <c r="I4510" t="s">
        <v>29</v>
      </c>
    </row>
    <row r="4511" spans="1:9" x14ac:dyDescent="0.2">
      <c r="A4511">
        <v>2018</v>
      </c>
      <c r="B4511">
        <v>10</v>
      </c>
      <c r="C4511" t="s">
        <v>55</v>
      </c>
      <c r="D4511" t="s">
        <v>244</v>
      </c>
      <c r="E4511" t="s">
        <v>119</v>
      </c>
      <c r="F4511" t="s">
        <v>125</v>
      </c>
      <c r="G4511">
        <v>95</v>
      </c>
      <c r="H4511">
        <v>0</v>
      </c>
      <c r="I4511" t="s">
        <v>29</v>
      </c>
    </row>
    <row r="4512" spans="1:9" x14ac:dyDescent="0.2">
      <c r="A4512">
        <v>2018</v>
      </c>
      <c r="B4512">
        <v>11</v>
      </c>
      <c r="C4512" t="s">
        <v>55</v>
      </c>
      <c r="D4512" t="s">
        <v>406</v>
      </c>
      <c r="E4512" t="s">
        <v>106</v>
      </c>
      <c r="F4512" t="s">
        <v>98</v>
      </c>
      <c r="G4512">
        <v>84</v>
      </c>
      <c r="H4512">
        <v>87</v>
      </c>
      <c r="I4512" t="s">
        <v>29</v>
      </c>
    </row>
    <row r="4513" spans="1:9" x14ac:dyDescent="0.2">
      <c r="A4513">
        <v>2018</v>
      </c>
      <c r="B4513">
        <v>11</v>
      </c>
      <c r="C4513" t="s">
        <v>55</v>
      </c>
      <c r="D4513" t="s">
        <v>127</v>
      </c>
      <c r="E4513" t="s">
        <v>128</v>
      </c>
      <c r="F4513" t="s">
        <v>95</v>
      </c>
      <c r="G4513">
        <v>121</v>
      </c>
      <c r="H4513">
        <v>136</v>
      </c>
      <c r="I4513" t="s">
        <v>29</v>
      </c>
    </row>
    <row r="4514" spans="1:9" x14ac:dyDescent="0.2">
      <c r="A4514">
        <v>2018</v>
      </c>
      <c r="B4514">
        <v>11</v>
      </c>
      <c r="C4514" t="s">
        <v>55</v>
      </c>
      <c r="D4514" t="s">
        <v>310</v>
      </c>
      <c r="E4514" t="s">
        <v>128</v>
      </c>
      <c r="F4514" t="s">
        <v>95</v>
      </c>
      <c r="G4514">
        <v>118</v>
      </c>
      <c r="H4514">
        <v>133</v>
      </c>
      <c r="I4514" t="s">
        <v>29</v>
      </c>
    </row>
    <row r="4515" spans="1:9" x14ac:dyDescent="0.2">
      <c r="A4515">
        <v>2018</v>
      </c>
      <c r="B4515">
        <v>11</v>
      </c>
      <c r="C4515" t="s">
        <v>55</v>
      </c>
      <c r="D4515" t="s">
        <v>351</v>
      </c>
      <c r="E4515" t="s">
        <v>128</v>
      </c>
      <c r="F4515" t="s">
        <v>90</v>
      </c>
      <c r="G4515">
        <v>113</v>
      </c>
      <c r="H4515">
        <v>113</v>
      </c>
      <c r="I4515" t="s">
        <v>29</v>
      </c>
    </row>
    <row r="4516" spans="1:9" x14ac:dyDescent="0.2">
      <c r="A4516">
        <v>2018</v>
      </c>
      <c r="B4516">
        <v>11</v>
      </c>
      <c r="C4516" t="s">
        <v>55</v>
      </c>
      <c r="D4516" t="s">
        <v>301</v>
      </c>
      <c r="E4516" t="s">
        <v>92</v>
      </c>
      <c r="F4516" t="s">
        <v>90</v>
      </c>
      <c r="G4516">
        <v>104</v>
      </c>
      <c r="H4516">
        <v>63</v>
      </c>
      <c r="I4516" t="s">
        <v>29</v>
      </c>
    </row>
    <row r="4517" spans="1:9" x14ac:dyDescent="0.2">
      <c r="A4517">
        <v>2018</v>
      </c>
      <c r="B4517">
        <v>11</v>
      </c>
      <c r="C4517" t="s">
        <v>55</v>
      </c>
      <c r="D4517" t="s">
        <v>225</v>
      </c>
      <c r="E4517" t="s">
        <v>131</v>
      </c>
      <c r="F4517" t="s">
        <v>114</v>
      </c>
      <c r="G4517">
        <v>132</v>
      </c>
      <c r="H4517">
        <v>134</v>
      </c>
      <c r="I4517" t="s">
        <v>29</v>
      </c>
    </row>
    <row r="4518" spans="1:9" x14ac:dyDescent="0.2">
      <c r="A4518">
        <v>2018</v>
      </c>
      <c r="B4518">
        <v>11</v>
      </c>
      <c r="C4518" t="s">
        <v>55</v>
      </c>
      <c r="D4518" t="s">
        <v>389</v>
      </c>
      <c r="E4518" t="s">
        <v>131</v>
      </c>
      <c r="F4518" t="s">
        <v>95</v>
      </c>
      <c r="G4518">
        <v>94</v>
      </c>
      <c r="H4518">
        <v>109</v>
      </c>
      <c r="I4518" t="s">
        <v>29</v>
      </c>
    </row>
    <row r="4519" spans="1:9" x14ac:dyDescent="0.2">
      <c r="A4519">
        <v>2018</v>
      </c>
      <c r="B4519">
        <v>11</v>
      </c>
      <c r="C4519" t="s">
        <v>55</v>
      </c>
      <c r="D4519" t="s">
        <v>144</v>
      </c>
      <c r="E4519" t="s">
        <v>131</v>
      </c>
      <c r="F4519" t="s">
        <v>98</v>
      </c>
      <c r="G4519">
        <v>116</v>
      </c>
      <c r="H4519">
        <v>115</v>
      </c>
      <c r="I4519" t="s">
        <v>29</v>
      </c>
    </row>
    <row r="4520" spans="1:9" x14ac:dyDescent="0.2">
      <c r="A4520">
        <v>2018</v>
      </c>
      <c r="B4520">
        <v>11</v>
      </c>
      <c r="C4520" t="s">
        <v>55</v>
      </c>
      <c r="D4520" t="s">
        <v>173</v>
      </c>
      <c r="E4520" t="s">
        <v>113</v>
      </c>
      <c r="F4520" t="s">
        <v>98</v>
      </c>
      <c r="G4520">
        <v>90</v>
      </c>
      <c r="H4520">
        <v>93</v>
      </c>
      <c r="I4520" t="s">
        <v>29</v>
      </c>
    </row>
    <row r="4521" spans="1:9" x14ac:dyDescent="0.2">
      <c r="A4521">
        <v>2018</v>
      </c>
      <c r="B4521">
        <v>11</v>
      </c>
      <c r="C4521" t="s">
        <v>55</v>
      </c>
      <c r="D4521" t="s">
        <v>392</v>
      </c>
      <c r="E4521" t="s">
        <v>113</v>
      </c>
      <c r="F4521" t="s">
        <v>95</v>
      </c>
      <c r="G4521">
        <v>103</v>
      </c>
      <c r="H4521">
        <v>104</v>
      </c>
      <c r="I4521" t="s">
        <v>29</v>
      </c>
    </row>
    <row r="4522" spans="1:9" x14ac:dyDescent="0.2">
      <c r="A4522">
        <v>2018</v>
      </c>
      <c r="B4522">
        <v>11</v>
      </c>
      <c r="C4522" t="s">
        <v>55</v>
      </c>
      <c r="D4522" t="s">
        <v>273</v>
      </c>
      <c r="E4522" t="s">
        <v>121</v>
      </c>
      <c r="F4522" t="s">
        <v>90</v>
      </c>
      <c r="G4522">
        <v>70</v>
      </c>
      <c r="H4522">
        <v>35</v>
      </c>
      <c r="I4522" t="s">
        <v>29</v>
      </c>
    </row>
    <row r="4523" spans="1:9" x14ac:dyDescent="0.2">
      <c r="A4523">
        <v>2018</v>
      </c>
      <c r="B4523">
        <v>11</v>
      </c>
      <c r="C4523" t="s">
        <v>55</v>
      </c>
      <c r="D4523" t="s">
        <v>370</v>
      </c>
      <c r="E4523" t="s">
        <v>121</v>
      </c>
      <c r="F4523" t="s">
        <v>95</v>
      </c>
      <c r="G4523">
        <v>106</v>
      </c>
      <c r="H4523">
        <v>106</v>
      </c>
      <c r="I4523" t="s">
        <v>29</v>
      </c>
    </row>
    <row r="4524" spans="1:9" x14ac:dyDescent="0.2">
      <c r="A4524">
        <v>2018</v>
      </c>
      <c r="B4524">
        <v>11</v>
      </c>
      <c r="C4524" t="s">
        <v>55</v>
      </c>
      <c r="D4524" t="s">
        <v>207</v>
      </c>
      <c r="E4524" t="s">
        <v>121</v>
      </c>
      <c r="F4524" t="s">
        <v>95</v>
      </c>
      <c r="G4524">
        <v>112</v>
      </c>
      <c r="H4524">
        <v>99</v>
      </c>
      <c r="I4524" t="s">
        <v>29</v>
      </c>
    </row>
    <row r="4525" spans="1:9" x14ac:dyDescent="0.2">
      <c r="A4525">
        <v>2018</v>
      </c>
      <c r="B4525">
        <v>11</v>
      </c>
      <c r="C4525" t="s">
        <v>55</v>
      </c>
      <c r="D4525" t="s">
        <v>438</v>
      </c>
      <c r="E4525" t="s">
        <v>97</v>
      </c>
      <c r="F4525" t="s">
        <v>90</v>
      </c>
      <c r="G4525">
        <v>83</v>
      </c>
      <c r="H4525">
        <v>44</v>
      </c>
      <c r="I4525" t="s">
        <v>29</v>
      </c>
    </row>
    <row r="4526" spans="1:9" x14ac:dyDescent="0.2">
      <c r="A4526">
        <v>2018</v>
      </c>
      <c r="B4526">
        <v>11</v>
      </c>
      <c r="C4526" t="s">
        <v>55</v>
      </c>
      <c r="D4526" t="s">
        <v>229</v>
      </c>
      <c r="E4526" t="s">
        <v>100</v>
      </c>
      <c r="F4526" t="s">
        <v>98</v>
      </c>
      <c r="G4526">
        <v>78</v>
      </c>
      <c r="H4526">
        <v>90</v>
      </c>
      <c r="I4526" t="s">
        <v>29</v>
      </c>
    </row>
    <row r="4527" spans="1:9" x14ac:dyDescent="0.2">
      <c r="A4527">
        <v>2018</v>
      </c>
      <c r="B4527">
        <v>11</v>
      </c>
      <c r="C4527" t="s">
        <v>55</v>
      </c>
      <c r="D4527" t="s">
        <v>308</v>
      </c>
      <c r="E4527" t="s">
        <v>100</v>
      </c>
      <c r="F4527" t="s">
        <v>90</v>
      </c>
      <c r="G4527">
        <v>82</v>
      </c>
      <c r="H4527">
        <v>105</v>
      </c>
      <c r="I4527" t="s">
        <v>29</v>
      </c>
    </row>
    <row r="4528" spans="1:9" x14ac:dyDescent="0.2">
      <c r="A4528">
        <v>2018</v>
      </c>
      <c r="B4528">
        <v>11</v>
      </c>
      <c r="C4528" t="s">
        <v>55</v>
      </c>
      <c r="D4528" t="s">
        <v>226</v>
      </c>
      <c r="E4528" t="s">
        <v>165</v>
      </c>
      <c r="F4528" t="s">
        <v>95</v>
      </c>
      <c r="G4528">
        <v>100</v>
      </c>
      <c r="H4528">
        <v>119</v>
      </c>
      <c r="I4528" t="s">
        <v>29</v>
      </c>
    </row>
    <row r="4529" spans="1:9" x14ac:dyDescent="0.2">
      <c r="A4529">
        <v>2018</v>
      </c>
      <c r="B4529">
        <v>11</v>
      </c>
      <c r="C4529" t="s">
        <v>55</v>
      </c>
      <c r="D4529" t="s">
        <v>349</v>
      </c>
      <c r="E4529" t="s">
        <v>123</v>
      </c>
      <c r="F4529" t="s">
        <v>98</v>
      </c>
      <c r="G4529">
        <v>95</v>
      </c>
      <c r="H4529">
        <v>112</v>
      </c>
      <c r="I4529" t="s">
        <v>29</v>
      </c>
    </row>
    <row r="4530" spans="1:9" x14ac:dyDescent="0.2">
      <c r="A4530">
        <v>2018</v>
      </c>
      <c r="B4530">
        <v>11</v>
      </c>
      <c r="C4530" t="s">
        <v>55</v>
      </c>
      <c r="D4530" t="s">
        <v>178</v>
      </c>
      <c r="E4530" t="s">
        <v>109</v>
      </c>
      <c r="F4530" t="s">
        <v>125</v>
      </c>
      <c r="G4530">
        <v>72</v>
      </c>
      <c r="H4530">
        <v>0</v>
      </c>
      <c r="I4530" t="s">
        <v>29</v>
      </c>
    </row>
    <row r="4531" spans="1:9" x14ac:dyDescent="0.2">
      <c r="A4531">
        <v>2018</v>
      </c>
      <c r="B4531">
        <v>11</v>
      </c>
      <c r="C4531" t="s">
        <v>55</v>
      </c>
      <c r="D4531" t="s">
        <v>273</v>
      </c>
      <c r="E4531" t="s">
        <v>109</v>
      </c>
      <c r="F4531" t="s">
        <v>125</v>
      </c>
      <c r="G4531">
        <v>60</v>
      </c>
      <c r="H4531">
        <v>53</v>
      </c>
      <c r="I4531" t="s">
        <v>29</v>
      </c>
    </row>
    <row r="4532" spans="1:9" x14ac:dyDescent="0.2">
      <c r="A4532">
        <v>2018</v>
      </c>
      <c r="B4532">
        <v>11</v>
      </c>
      <c r="C4532" t="s">
        <v>55</v>
      </c>
      <c r="D4532" t="s">
        <v>166</v>
      </c>
      <c r="E4532" t="s">
        <v>94</v>
      </c>
      <c r="F4532" t="s">
        <v>125</v>
      </c>
      <c r="G4532">
        <v>86</v>
      </c>
      <c r="H4532">
        <v>95</v>
      </c>
      <c r="I4532" t="s">
        <v>29</v>
      </c>
    </row>
    <row r="4533" spans="1:9" x14ac:dyDescent="0.2">
      <c r="A4533">
        <v>2018</v>
      </c>
      <c r="B4533">
        <v>11</v>
      </c>
      <c r="C4533" t="s">
        <v>55</v>
      </c>
      <c r="D4533" t="s">
        <v>244</v>
      </c>
      <c r="E4533" t="s">
        <v>119</v>
      </c>
      <c r="F4533" t="s">
        <v>125</v>
      </c>
      <c r="G4533">
        <v>95</v>
      </c>
      <c r="H4533">
        <v>0</v>
      </c>
      <c r="I4533" t="s">
        <v>29</v>
      </c>
    </row>
    <row r="4534" spans="1:9" x14ac:dyDescent="0.2">
      <c r="A4534">
        <v>2018</v>
      </c>
      <c r="B4534">
        <v>12</v>
      </c>
      <c r="C4534" t="s">
        <v>55</v>
      </c>
      <c r="D4534" t="s">
        <v>406</v>
      </c>
      <c r="E4534" t="s">
        <v>106</v>
      </c>
      <c r="F4534" t="s">
        <v>98</v>
      </c>
      <c r="G4534">
        <v>90</v>
      </c>
      <c r="H4534">
        <v>110</v>
      </c>
      <c r="I4534" t="s">
        <v>29</v>
      </c>
    </row>
    <row r="4535" spans="1:9" x14ac:dyDescent="0.2">
      <c r="A4535">
        <v>2018</v>
      </c>
      <c r="B4535">
        <v>12</v>
      </c>
      <c r="C4535" t="s">
        <v>55</v>
      </c>
      <c r="D4535" t="s">
        <v>127</v>
      </c>
      <c r="E4535" t="s">
        <v>128</v>
      </c>
      <c r="F4535" t="s">
        <v>95</v>
      </c>
      <c r="G4535">
        <v>113</v>
      </c>
      <c r="H4535">
        <v>97</v>
      </c>
      <c r="I4535" t="s">
        <v>29</v>
      </c>
    </row>
    <row r="4536" spans="1:9" x14ac:dyDescent="0.2">
      <c r="A4536">
        <v>2018</v>
      </c>
      <c r="B4536">
        <v>12</v>
      </c>
      <c r="C4536" t="s">
        <v>55</v>
      </c>
      <c r="D4536" t="s">
        <v>310</v>
      </c>
      <c r="E4536" t="s">
        <v>128</v>
      </c>
      <c r="F4536" t="s">
        <v>95</v>
      </c>
      <c r="G4536">
        <v>106</v>
      </c>
      <c r="H4536">
        <v>84</v>
      </c>
      <c r="I4536" t="s">
        <v>29</v>
      </c>
    </row>
    <row r="4537" spans="1:9" x14ac:dyDescent="0.2">
      <c r="A4537">
        <v>2018</v>
      </c>
      <c r="B4537">
        <v>12</v>
      </c>
      <c r="C4537" t="s">
        <v>55</v>
      </c>
      <c r="D4537" t="s">
        <v>351</v>
      </c>
      <c r="E4537" t="s">
        <v>128</v>
      </c>
      <c r="F4537" t="s">
        <v>90</v>
      </c>
      <c r="G4537">
        <v>119</v>
      </c>
      <c r="H4537">
        <v>127</v>
      </c>
      <c r="I4537" t="s">
        <v>29</v>
      </c>
    </row>
    <row r="4538" spans="1:9" x14ac:dyDescent="0.2">
      <c r="A4538">
        <v>2018</v>
      </c>
      <c r="B4538">
        <v>12</v>
      </c>
      <c r="C4538" t="s">
        <v>55</v>
      </c>
      <c r="D4538" t="s">
        <v>273</v>
      </c>
      <c r="E4538" t="s">
        <v>109</v>
      </c>
      <c r="F4538" t="s">
        <v>90</v>
      </c>
      <c r="G4538">
        <v>54</v>
      </c>
      <c r="H4538">
        <v>35</v>
      </c>
      <c r="I4538" t="s">
        <v>29</v>
      </c>
    </row>
    <row r="4539" spans="1:9" x14ac:dyDescent="0.2">
      <c r="A4539">
        <v>2018</v>
      </c>
      <c r="B4539">
        <v>12</v>
      </c>
      <c r="C4539" t="s">
        <v>55</v>
      </c>
      <c r="D4539" t="s">
        <v>439</v>
      </c>
      <c r="E4539" t="s">
        <v>109</v>
      </c>
      <c r="F4539" t="s">
        <v>90</v>
      </c>
      <c r="G4539">
        <v>96</v>
      </c>
      <c r="H4539">
        <v>93</v>
      </c>
      <c r="I4539" t="s">
        <v>29</v>
      </c>
    </row>
    <row r="4540" spans="1:9" x14ac:dyDescent="0.2">
      <c r="A4540">
        <v>2018</v>
      </c>
      <c r="B4540">
        <v>12</v>
      </c>
      <c r="C4540" t="s">
        <v>55</v>
      </c>
      <c r="D4540" t="s">
        <v>301</v>
      </c>
      <c r="E4540" t="s">
        <v>92</v>
      </c>
      <c r="F4540" t="s">
        <v>90</v>
      </c>
      <c r="G4540">
        <v>104</v>
      </c>
      <c r="H4540">
        <v>0</v>
      </c>
      <c r="I4540" t="s">
        <v>29</v>
      </c>
    </row>
    <row r="4541" spans="1:9" x14ac:dyDescent="0.2">
      <c r="A4541">
        <v>2018</v>
      </c>
      <c r="B4541">
        <v>12</v>
      </c>
      <c r="C4541" t="s">
        <v>55</v>
      </c>
      <c r="D4541" t="s">
        <v>225</v>
      </c>
      <c r="E4541" t="s">
        <v>131</v>
      </c>
      <c r="F4541" t="s">
        <v>114</v>
      </c>
      <c r="G4541">
        <v>130</v>
      </c>
      <c r="H4541">
        <v>98</v>
      </c>
      <c r="I4541" t="s">
        <v>29</v>
      </c>
    </row>
    <row r="4542" spans="1:9" x14ac:dyDescent="0.2">
      <c r="A4542">
        <v>2018</v>
      </c>
      <c r="B4542">
        <v>12</v>
      </c>
      <c r="C4542" t="s">
        <v>55</v>
      </c>
      <c r="D4542" t="s">
        <v>389</v>
      </c>
      <c r="E4542" t="s">
        <v>131</v>
      </c>
      <c r="F4542" t="s">
        <v>95</v>
      </c>
      <c r="G4542">
        <v>100</v>
      </c>
      <c r="H4542">
        <v>126</v>
      </c>
      <c r="I4542" t="s">
        <v>29</v>
      </c>
    </row>
    <row r="4543" spans="1:9" x14ac:dyDescent="0.2">
      <c r="A4543">
        <v>2018</v>
      </c>
      <c r="B4543">
        <v>12</v>
      </c>
      <c r="C4543" t="s">
        <v>55</v>
      </c>
      <c r="D4543" t="s">
        <v>144</v>
      </c>
      <c r="E4543" t="s">
        <v>131</v>
      </c>
      <c r="F4543" t="s">
        <v>98</v>
      </c>
      <c r="G4543">
        <v>122</v>
      </c>
      <c r="H4543">
        <v>110</v>
      </c>
      <c r="I4543" t="s">
        <v>29</v>
      </c>
    </row>
    <row r="4544" spans="1:9" x14ac:dyDescent="0.2">
      <c r="A4544">
        <v>2018</v>
      </c>
      <c r="B4544">
        <v>12</v>
      </c>
      <c r="C4544" t="s">
        <v>55</v>
      </c>
      <c r="D4544" t="s">
        <v>173</v>
      </c>
      <c r="E4544" t="s">
        <v>113</v>
      </c>
      <c r="F4544" t="s">
        <v>98</v>
      </c>
      <c r="G4544">
        <v>98</v>
      </c>
      <c r="H4544">
        <v>106</v>
      </c>
      <c r="I4544" t="s">
        <v>29</v>
      </c>
    </row>
    <row r="4545" spans="1:9" x14ac:dyDescent="0.2">
      <c r="A4545">
        <v>2018</v>
      </c>
      <c r="B4545">
        <v>12</v>
      </c>
      <c r="C4545" t="s">
        <v>55</v>
      </c>
      <c r="D4545" t="s">
        <v>392</v>
      </c>
      <c r="E4545" t="s">
        <v>113</v>
      </c>
      <c r="F4545" t="s">
        <v>95</v>
      </c>
      <c r="G4545">
        <v>101</v>
      </c>
      <c r="H4545">
        <v>110</v>
      </c>
      <c r="I4545" t="s">
        <v>29</v>
      </c>
    </row>
    <row r="4546" spans="1:9" x14ac:dyDescent="0.2">
      <c r="A4546">
        <v>2018</v>
      </c>
      <c r="B4546">
        <v>12</v>
      </c>
      <c r="C4546" t="s">
        <v>55</v>
      </c>
      <c r="D4546" t="s">
        <v>370</v>
      </c>
      <c r="E4546" t="s">
        <v>121</v>
      </c>
      <c r="F4546" t="s">
        <v>95</v>
      </c>
      <c r="G4546">
        <v>100</v>
      </c>
      <c r="H4546">
        <v>68</v>
      </c>
      <c r="I4546" t="s">
        <v>29</v>
      </c>
    </row>
    <row r="4547" spans="1:9" x14ac:dyDescent="0.2">
      <c r="A4547">
        <v>2018</v>
      </c>
      <c r="B4547">
        <v>12</v>
      </c>
      <c r="C4547" t="s">
        <v>55</v>
      </c>
      <c r="D4547" t="s">
        <v>207</v>
      </c>
      <c r="E4547" t="s">
        <v>121</v>
      </c>
      <c r="F4547" t="s">
        <v>95</v>
      </c>
      <c r="G4547">
        <v>104</v>
      </c>
      <c r="H4547">
        <v>78</v>
      </c>
      <c r="I4547" t="s">
        <v>29</v>
      </c>
    </row>
    <row r="4548" spans="1:9" x14ac:dyDescent="0.2">
      <c r="A4548">
        <v>2018</v>
      </c>
      <c r="B4548">
        <v>12</v>
      </c>
      <c r="C4548" t="s">
        <v>55</v>
      </c>
      <c r="D4548" t="s">
        <v>229</v>
      </c>
      <c r="E4548" t="s">
        <v>100</v>
      </c>
      <c r="F4548" t="s">
        <v>98</v>
      </c>
      <c r="G4548">
        <v>82</v>
      </c>
      <c r="H4548">
        <v>106</v>
      </c>
      <c r="I4548" t="s">
        <v>29</v>
      </c>
    </row>
    <row r="4549" spans="1:9" x14ac:dyDescent="0.2">
      <c r="A4549">
        <v>2018</v>
      </c>
      <c r="B4549">
        <v>12</v>
      </c>
      <c r="C4549" t="s">
        <v>55</v>
      </c>
      <c r="D4549" t="s">
        <v>308</v>
      </c>
      <c r="E4549" t="s">
        <v>100</v>
      </c>
      <c r="F4549" t="s">
        <v>90</v>
      </c>
      <c r="G4549">
        <v>88</v>
      </c>
      <c r="H4549">
        <v>127</v>
      </c>
      <c r="I4549" t="s">
        <v>29</v>
      </c>
    </row>
    <row r="4550" spans="1:9" x14ac:dyDescent="0.2">
      <c r="A4550">
        <v>2018</v>
      </c>
      <c r="B4550">
        <v>12</v>
      </c>
      <c r="C4550" t="s">
        <v>55</v>
      </c>
      <c r="D4550" t="s">
        <v>226</v>
      </c>
      <c r="E4550" t="s">
        <v>165</v>
      </c>
      <c r="F4550" t="s">
        <v>95</v>
      </c>
      <c r="G4550">
        <v>86</v>
      </c>
      <c r="H4550">
        <v>37</v>
      </c>
      <c r="I4550" t="s">
        <v>29</v>
      </c>
    </row>
    <row r="4551" spans="1:9" x14ac:dyDescent="0.2">
      <c r="A4551">
        <v>2018</v>
      </c>
      <c r="B4551">
        <v>12</v>
      </c>
      <c r="C4551" t="s">
        <v>55</v>
      </c>
      <c r="D4551" t="s">
        <v>166</v>
      </c>
      <c r="E4551" t="s">
        <v>94</v>
      </c>
      <c r="F4551" t="s">
        <v>98</v>
      </c>
      <c r="G4551">
        <v>86</v>
      </c>
      <c r="H4551">
        <v>77</v>
      </c>
      <c r="I4551" t="s">
        <v>29</v>
      </c>
    </row>
    <row r="4552" spans="1:9" x14ac:dyDescent="0.2">
      <c r="A4552">
        <v>2018</v>
      </c>
      <c r="B4552">
        <v>12</v>
      </c>
      <c r="C4552" t="s">
        <v>55</v>
      </c>
      <c r="D4552" t="s">
        <v>223</v>
      </c>
      <c r="E4552" t="s">
        <v>92</v>
      </c>
      <c r="F4552" t="s">
        <v>125</v>
      </c>
      <c r="G4552">
        <v>78</v>
      </c>
      <c r="H4552">
        <v>0</v>
      </c>
      <c r="I4552" t="s">
        <v>29</v>
      </c>
    </row>
    <row r="4553" spans="1:9" x14ac:dyDescent="0.2">
      <c r="A4553">
        <v>2018</v>
      </c>
      <c r="B4553">
        <v>12</v>
      </c>
      <c r="C4553" t="s">
        <v>55</v>
      </c>
      <c r="D4553" t="s">
        <v>273</v>
      </c>
      <c r="E4553" t="s">
        <v>121</v>
      </c>
      <c r="F4553" t="s">
        <v>125</v>
      </c>
      <c r="G4553">
        <v>70</v>
      </c>
      <c r="H4553">
        <v>0</v>
      </c>
      <c r="I4553" t="s">
        <v>29</v>
      </c>
    </row>
    <row r="4554" spans="1:9" x14ac:dyDescent="0.2">
      <c r="A4554">
        <v>2018</v>
      </c>
      <c r="B4554">
        <v>12</v>
      </c>
      <c r="C4554" t="s">
        <v>55</v>
      </c>
      <c r="D4554" t="s">
        <v>349</v>
      </c>
      <c r="E4554" t="s">
        <v>123</v>
      </c>
      <c r="F4554" t="s">
        <v>125</v>
      </c>
      <c r="G4554">
        <v>95</v>
      </c>
      <c r="H4554">
        <v>0</v>
      </c>
      <c r="I4554" t="s">
        <v>29</v>
      </c>
    </row>
    <row r="4555" spans="1:9" x14ac:dyDescent="0.2">
      <c r="A4555">
        <v>2018</v>
      </c>
      <c r="B4555">
        <v>12</v>
      </c>
      <c r="C4555" t="s">
        <v>55</v>
      </c>
      <c r="D4555" t="s">
        <v>244</v>
      </c>
      <c r="E4555" t="s">
        <v>119</v>
      </c>
      <c r="F4555" t="s">
        <v>125</v>
      </c>
      <c r="G4555">
        <v>95</v>
      </c>
      <c r="H4555">
        <v>0</v>
      </c>
      <c r="I4555" t="s">
        <v>29</v>
      </c>
    </row>
    <row r="4556" spans="1:9" x14ac:dyDescent="0.2">
      <c r="A4556">
        <v>2018</v>
      </c>
      <c r="B4556">
        <v>13</v>
      </c>
      <c r="C4556" t="s">
        <v>55</v>
      </c>
      <c r="D4556" t="s">
        <v>406</v>
      </c>
      <c r="E4556" t="s">
        <v>106</v>
      </c>
      <c r="F4556" t="s">
        <v>98</v>
      </c>
      <c r="G4556">
        <v>86</v>
      </c>
      <c r="H4556">
        <v>61</v>
      </c>
      <c r="I4556" t="s">
        <v>29</v>
      </c>
    </row>
    <row r="4557" spans="1:9" x14ac:dyDescent="0.2">
      <c r="A4557">
        <v>2018</v>
      </c>
      <c r="B4557">
        <v>13</v>
      </c>
      <c r="C4557" t="s">
        <v>55</v>
      </c>
      <c r="D4557" t="s">
        <v>351</v>
      </c>
      <c r="E4557" t="s">
        <v>128</v>
      </c>
      <c r="F4557" t="s">
        <v>90</v>
      </c>
      <c r="G4557">
        <v>112</v>
      </c>
      <c r="H4557">
        <v>77</v>
      </c>
      <c r="I4557" t="s">
        <v>29</v>
      </c>
    </row>
    <row r="4558" spans="1:9" x14ac:dyDescent="0.2">
      <c r="A4558">
        <v>2018</v>
      </c>
      <c r="B4558">
        <v>13</v>
      </c>
      <c r="C4558" t="s">
        <v>55</v>
      </c>
      <c r="D4558" t="s">
        <v>127</v>
      </c>
      <c r="E4558" t="s">
        <v>128</v>
      </c>
      <c r="F4558" t="s">
        <v>95</v>
      </c>
      <c r="G4558">
        <v>113</v>
      </c>
      <c r="H4558">
        <v>97</v>
      </c>
      <c r="I4558" t="s">
        <v>29</v>
      </c>
    </row>
    <row r="4559" spans="1:9" x14ac:dyDescent="0.2">
      <c r="A4559">
        <v>2018</v>
      </c>
      <c r="B4559">
        <v>13</v>
      </c>
      <c r="C4559" t="s">
        <v>55</v>
      </c>
      <c r="D4559" t="s">
        <v>310</v>
      </c>
      <c r="E4559" t="s">
        <v>128</v>
      </c>
      <c r="F4559" t="s">
        <v>95</v>
      </c>
      <c r="G4559">
        <v>115</v>
      </c>
      <c r="H4559">
        <v>117</v>
      </c>
      <c r="I4559" t="s">
        <v>29</v>
      </c>
    </row>
    <row r="4560" spans="1:9" x14ac:dyDescent="0.2">
      <c r="A4560">
        <v>2018</v>
      </c>
      <c r="B4560">
        <v>13</v>
      </c>
      <c r="C4560" t="s">
        <v>55</v>
      </c>
      <c r="D4560" t="s">
        <v>439</v>
      </c>
      <c r="E4560" t="s">
        <v>109</v>
      </c>
      <c r="F4560" t="s">
        <v>90</v>
      </c>
      <c r="G4560">
        <v>89</v>
      </c>
      <c r="H4560">
        <v>56</v>
      </c>
      <c r="I4560" t="s">
        <v>29</v>
      </c>
    </row>
    <row r="4561" spans="1:9" x14ac:dyDescent="0.2">
      <c r="A4561">
        <v>2018</v>
      </c>
      <c r="B4561">
        <v>13</v>
      </c>
      <c r="C4561" t="s">
        <v>55</v>
      </c>
      <c r="D4561" t="s">
        <v>178</v>
      </c>
      <c r="E4561" t="s">
        <v>109</v>
      </c>
      <c r="F4561" t="s">
        <v>95</v>
      </c>
      <c r="G4561">
        <v>77</v>
      </c>
      <c r="H4561">
        <v>102</v>
      </c>
      <c r="I4561" t="s">
        <v>29</v>
      </c>
    </row>
    <row r="4562" spans="1:9" x14ac:dyDescent="0.2">
      <c r="A4562">
        <v>2018</v>
      </c>
      <c r="B4562">
        <v>13</v>
      </c>
      <c r="C4562" t="s">
        <v>55</v>
      </c>
      <c r="D4562" t="s">
        <v>223</v>
      </c>
      <c r="E4562" t="s">
        <v>92</v>
      </c>
      <c r="F4562" t="s">
        <v>90</v>
      </c>
      <c r="G4562">
        <v>75</v>
      </c>
      <c r="H4562">
        <v>86</v>
      </c>
      <c r="I4562" t="s">
        <v>29</v>
      </c>
    </row>
    <row r="4563" spans="1:9" x14ac:dyDescent="0.2">
      <c r="A4563">
        <v>2018</v>
      </c>
      <c r="B4563">
        <v>13</v>
      </c>
      <c r="C4563" t="s">
        <v>55</v>
      </c>
      <c r="D4563" t="s">
        <v>301</v>
      </c>
      <c r="E4563" t="s">
        <v>92</v>
      </c>
      <c r="F4563" t="s">
        <v>95</v>
      </c>
      <c r="G4563">
        <v>86</v>
      </c>
      <c r="H4563">
        <v>52</v>
      </c>
      <c r="I4563" t="s">
        <v>29</v>
      </c>
    </row>
    <row r="4564" spans="1:9" x14ac:dyDescent="0.2">
      <c r="A4564">
        <v>2018</v>
      </c>
      <c r="B4564">
        <v>13</v>
      </c>
      <c r="C4564" t="s">
        <v>55</v>
      </c>
      <c r="D4564" t="s">
        <v>225</v>
      </c>
      <c r="E4564" t="s">
        <v>131</v>
      </c>
      <c r="F4564" t="s">
        <v>114</v>
      </c>
      <c r="G4564">
        <v>130</v>
      </c>
      <c r="H4564">
        <v>0</v>
      </c>
      <c r="I4564" t="s">
        <v>29</v>
      </c>
    </row>
    <row r="4565" spans="1:9" x14ac:dyDescent="0.2">
      <c r="A4565">
        <v>2018</v>
      </c>
      <c r="B4565">
        <v>13</v>
      </c>
      <c r="C4565" t="s">
        <v>55</v>
      </c>
      <c r="D4565" t="s">
        <v>144</v>
      </c>
      <c r="E4565" t="s">
        <v>131</v>
      </c>
      <c r="F4565" t="s">
        <v>98</v>
      </c>
      <c r="G4565">
        <v>122</v>
      </c>
      <c r="H4565">
        <v>0</v>
      </c>
      <c r="I4565" t="s">
        <v>29</v>
      </c>
    </row>
    <row r="4566" spans="1:9" x14ac:dyDescent="0.2">
      <c r="A4566">
        <v>2018</v>
      </c>
      <c r="B4566">
        <v>13</v>
      </c>
      <c r="C4566" t="s">
        <v>55</v>
      </c>
      <c r="D4566" t="s">
        <v>392</v>
      </c>
      <c r="E4566" t="s">
        <v>113</v>
      </c>
      <c r="F4566" t="s">
        <v>95</v>
      </c>
      <c r="G4566">
        <v>108</v>
      </c>
      <c r="H4566">
        <v>159</v>
      </c>
      <c r="I4566" t="s">
        <v>29</v>
      </c>
    </row>
    <row r="4567" spans="1:9" x14ac:dyDescent="0.2">
      <c r="A4567">
        <v>2018</v>
      </c>
      <c r="B4567">
        <v>13</v>
      </c>
      <c r="C4567" t="s">
        <v>55</v>
      </c>
      <c r="D4567" t="s">
        <v>173</v>
      </c>
      <c r="E4567" t="s">
        <v>113</v>
      </c>
      <c r="F4567" t="s">
        <v>98</v>
      </c>
      <c r="G4567">
        <v>92</v>
      </c>
      <c r="H4567">
        <v>88</v>
      </c>
      <c r="I4567" t="s">
        <v>29</v>
      </c>
    </row>
    <row r="4568" spans="1:9" x14ac:dyDescent="0.2">
      <c r="A4568">
        <v>2018</v>
      </c>
      <c r="B4568">
        <v>13</v>
      </c>
      <c r="C4568" t="s">
        <v>55</v>
      </c>
      <c r="D4568" t="s">
        <v>207</v>
      </c>
      <c r="E4568" t="s">
        <v>121</v>
      </c>
      <c r="F4568" t="s">
        <v>95</v>
      </c>
      <c r="G4568">
        <v>95</v>
      </c>
      <c r="H4568">
        <v>52</v>
      </c>
      <c r="I4568" t="s">
        <v>29</v>
      </c>
    </row>
    <row r="4569" spans="1:9" x14ac:dyDescent="0.2">
      <c r="A4569">
        <v>2018</v>
      </c>
      <c r="B4569">
        <v>13</v>
      </c>
      <c r="C4569" t="s">
        <v>55</v>
      </c>
      <c r="D4569" t="s">
        <v>370</v>
      </c>
      <c r="E4569" t="s">
        <v>121</v>
      </c>
      <c r="F4569" t="s">
        <v>95</v>
      </c>
      <c r="G4569">
        <v>94</v>
      </c>
      <c r="H4569">
        <v>95</v>
      </c>
      <c r="I4569" t="s">
        <v>29</v>
      </c>
    </row>
    <row r="4570" spans="1:9" x14ac:dyDescent="0.2">
      <c r="A4570">
        <v>2018</v>
      </c>
      <c r="B4570">
        <v>13</v>
      </c>
      <c r="C4570" t="s">
        <v>55</v>
      </c>
      <c r="D4570" t="s">
        <v>273</v>
      </c>
      <c r="E4570" t="s">
        <v>121</v>
      </c>
      <c r="F4570" t="s">
        <v>90</v>
      </c>
      <c r="G4570">
        <v>70</v>
      </c>
      <c r="H4570">
        <v>0</v>
      </c>
      <c r="I4570" t="s">
        <v>29</v>
      </c>
    </row>
    <row r="4571" spans="1:9" x14ac:dyDescent="0.2">
      <c r="A4571">
        <v>2018</v>
      </c>
      <c r="B4571">
        <v>13</v>
      </c>
      <c r="C4571" t="s">
        <v>55</v>
      </c>
      <c r="D4571" t="s">
        <v>229</v>
      </c>
      <c r="E4571" t="s">
        <v>100</v>
      </c>
      <c r="F4571" t="s">
        <v>98</v>
      </c>
      <c r="G4571">
        <v>81</v>
      </c>
      <c r="H4571">
        <v>122</v>
      </c>
      <c r="I4571" t="s">
        <v>29</v>
      </c>
    </row>
    <row r="4572" spans="1:9" x14ac:dyDescent="0.2">
      <c r="A4572">
        <v>2018</v>
      </c>
      <c r="B4572">
        <v>13</v>
      </c>
      <c r="C4572" t="s">
        <v>55</v>
      </c>
      <c r="D4572" t="s">
        <v>308</v>
      </c>
      <c r="E4572" t="s">
        <v>100</v>
      </c>
      <c r="F4572" t="s">
        <v>90</v>
      </c>
      <c r="G4572">
        <v>97</v>
      </c>
      <c r="H4572">
        <v>94</v>
      </c>
      <c r="I4572" t="s">
        <v>29</v>
      </c>
    </row>
    <row r="4573" spans="1:9" x14ac:dyDescent="0.2">
      <c r="A4573">
        <v>2018</v>
      </c>
      <c r="B4573">
        <v>13</v>
      </c>
      <c r="C4573" t="s">
        <v>55</v>
      </c>
      <c r="D4573" t="s">
        <v>349</v>
      </c>
      <c r="E4573" t="s">
        <v>123</v>
      </c>
      <c r="F4573" t="s">
        <v>98</v>
      </c>
      <c r="G4573">
        <v>95</v>
      </c>
      <c r="H4573">
        <v>84</v>
      </c>
      <c r="I4573" t="s">
        <v>29</v>
      </c>
    </row>
    <row r="4574" spans="1:9" x14ac:dyDescent="0.2">
      <c r="A4574">
        <v>2018</v>
      </c>
      <c r="B4574">
        <v>13</v>
      </c>
      <c r="C4574" t="s">
        <v>55</v>
      </c>
      <c r="D4574" t="s">
        <v>389</v>
      </c>
      <c r="E4574" t="s">
        <v>131</v>
      </c>
      <c r="F4574" t="s">
        <v>125</v>
      </c>
      <c r="G4574">
        <v>100</v>
      </c>
      <c r="H4574">
        <v>0</v>
      </c>
      <c r="I4574" t="s">
        <v>29</v>
      </c>
    </row>
    <row r="4575" spans="1:9" x14ac:dyDescent="0.2">
      <c r="A4575">
        <v>2018</v>
      </c>
      <c r="B4575">
        <v>13</v>
      </c>
      <c r="C4575" t="s">
        <v>55</v>
      </c>
      <c r="D4575" t="s">
        <v>226</v>
      </c>
      <c r="E4575" t="s">
        <v>165</v>
      </c>
      <c r="F4575" t="s">
        <v>125</v>
      </c>
      <c r="G4575">
        <v>86</v>
      </c>
      <c r="H4575">
        <v>0</v>
      </c>
      <c r="I4575" t="s">
        <v>29</v>
      </c>
    </row>
    <row r="4576" spans="1:9" x14ac:dyDescent="0.2">
      <c r="A4576">
        <v>2018</v>
      </c>
      <c r="B4576">
        <v>13</v>
      </c>
      <c r="C4576" t="s">
        <v>55</v>
      </c>
      <c r="D4576" t="s">
        <v>166</v>
      </c>
      <c r="E4576" t="s">
        <v>94</v>
      </c>
      <c r="F4576" t="s">
        <v>125</v>
      </c>
      <c r="G4576">
        <v>86</v>
      </c>
      <c r="H4576">
        <v>0</v>
      </c>
      <c r="I4576" t="s">
        <v>29</v>
      </c>
    </row>
    <row r="4577" spans="1:9" x14ac:dyDescent="0.2">
      <c r="A4577">
        <v>2018</v>
      </c>
      <c r="B4577">
        <v>13</v>
      </c>
      <c r="C4577" t="s">
        <v>55</v>
      </c>
      <c r="D4577" t="s">
        <v>244</v>
      </c>
      <c r="E4577" t="s">
        <v>119</v>
      </c>
      <c r="F4577" t="s">
        <v>125</v>
      </c>
      <c r="G4577">
        <v>95</v>
      </c>
      <c r="H4577">
        <v>0</v>
      </c>
      <c r="I4577" t="s">
        <v>29</v>
      </c>
    </row>
    <row r="4578" spans="1:9" x14ac:dyDescent="0.2">
      <c r="A4578">
        <v>2018</v>
      </c>
      <c r="B4578">
        <v>14</v>
      </c>
      <c r="C4578" t="s">
        <v>55</v>
      </c>
      <c r="D4578" t="s">
        <v>406</v>
      </c>
      <c r="E4578" t="s">
        <v>106</v>
      </c>
      <c r="F4578" t="s">
        <v>98</v>
      </c>
      <c r="G4578">
        <v>79</v>
      </c>
      <c r="H4578">
        <v>44</v>
      </c>
      <c r="I4578" t="s">
        <v>29</v>
      </c>
    </row>
    <row r="4579" spans="1:9" x14ac:dyDescent="0.2">
      <c r="A4579">
        <v>2018</v>
      </c>
      <c r="B4579">
        <v>14</v>
      </c>
      <c r="C4579" t="s">
        <v>55</v>
      </c>
      <c r="D4579" t="s">
        <v>351</v>
      </c>
      <c r="E4579" t="s">
        <v>128</v>
      </c>
      <c r="F4579" t="s">
        <v>90</v>
      </c>
      <c r="G4579">
        <v>112</v>
      </c>
      <c r="H4579">
        <v>0</v>
      </c>
      <c r="I4579" t="s">
        <v>29</v>
      </c>
    </row>
    <row r="4580" spans="1:9" x14ac:dyDescent="0.2">
      <c r="A4580">
        <v>2018</v>
      </c>
      <c r="B4580">
        <v>14</v>
      </c>
      <c r="C4580" t="s">
        <v>55</v>
      </c>
      <c r="D4580" t="s">
        <v>127</v>
      </c>
      <c r="E4580" t="s">
        <v>128</v>
      </c>
      <c r="F4580" t="s">
        <v>95</v>
      </c>
      <c r="G4580">
        <v>113</v>
      </c>
      <c r="H4580">
        <v>0</v>
      </c>
      <c r="I4580" t="s">
        <v>29</v>
      </c>
    </row>
    <row r="4581" spans="1:9" x14ac:dyDescent="0.2">
      <c r="A4581">
        <v>2018</v>
      </c>
      <c r="B4581">
        <v>14</v>
      </c>
      <c r="C4581" t="s">
        <v>55</v>
      </c>
      <c r="D4581" t="s">
        <v>310</v>
      </c>
      <c r="E4581" t="s">
        <v>128</v>
      </c>
      <c r="F4581" t="s">
        <v>95</v>
      </c>
      <c r="G4581">
        <v>115</v>
      </c>
      <c r="H4581">
        <v>0</v>
      </c>
      <c r="I4581" t="s">
        <v>29</v>
      </c>
    </row>
    <row r="4582" spans="1:9" x14ac:dyDescent="0.2">
      <c r="A4582">
        <v>2018</v>
      </c>
      <c r="B4582">
        <v>14</v>
      </c>
      <c r="C4582" t="s">
        <v>55</v>
      </c>
      <c r="D4582" t="s">
        <v>178</v>
      </c>
      <c r="E4582" t="s">
        <v>109</v>
      </c>
      <c r="F4582" t="s">
        <v>95</v>
      </c>
      <c r="G4582">
        <v>75</v>
      </c>
      <c r="H4582">
        <v>90</v>
      </c>
      <c r="I4582" t="s">
        <v>29</v>
      </c>
    </row>
    <row r="4583" spans="1:9" x14ac:dyDescent="0.2">
      <c r="A4583">
        <v>2018</v>
      </c>
      <c r="B4583">
        <v>14</v>
      </c>
      <c r="C4583" t="s">
        <v>55</v>
      </c>
      <c r="D4583" t="s">
        <v>223</v>
      </c>
      <c r="E4583" t="s">
        <v>92</v>
      </c>
      <c r="F4583" t="s">
        <v>90</v>
      </c>
      <c r="G4583">
        <v>75</v>
      </c>
      <c r="H4583">
        <v>63</v>
      </c>
      <c r="I4583" t="s">
        <v>29</v>
      </c>
    </row>
    <row r="4584" spans="1:9" x14ac:dyDescent="0.2">
      <c r="A4584">
        <v>2018</v>
      </c>
      <c r="B4584">
        <v>14</v>
      </c>
      <c r="C4584" t="s">
        <v>55</v>
      </c>
      <c r="D4584" t="s">
        <v>301</v>
      </c>
      <c r="E4584" t="s">
        <v>92</v>
      </c>
      <c r="F4584" t="s">
        <v>90</v>
      </c>
      <c r="G4584">
        <v>81</v>
      </c>
      <c r="H4584">
        <v>86</v>
      </c>
      <c r="I4584" t="s">
        <v>29</v>
      </c>
    </row>
    <row r="4585" spans="1:9" x14ac:dyDescent="0.2">
      <c r="A4585">
        <v>2018</v>
      </c>
      <c r="B4585">
        <v>14</v>
      </c>
      <c r="C4585" t="s">
        <v>55</v>
      </c>
      <c r="D4585" t="s">
        <v>225</v>
      </c>
      <c r="E4585" t="s">
        <v>131</v>
      </c>
      <c r="F4585" t="s">
        <v>114</v>
      </c>
      <c r="G4585">
        <v>126</v>
      </c>
      <c r="H4585">
        <v>113</v>
      </c>
      <c r="I4585" t="s">
        <v>29</v>
      </c>
    </row>
    <row r="4586" spans="1:9" x14ac:dyDescent="0.2">
      <c r="A4586">
        <v>2018</v>
      </c>
      <c r="B4586">
        <v>14</v>
      </c>
      <c r="C4586" t="s">
        <v>55</v>
      </c>
      <c r="D4586" t="s">
        <v>389</v>
      </c>
      <c r="E4586" t="s">
        <v>131</v>
      </c>
      <c r="F4586" t="s">
        <v>95</v>
      </c>
      <c r="G4586">
        <v>104</v>
      </c>
      <c r="H4586">
        <v>125</v>
      </c>
      <c r="I4586" t="s">
        <v>29</v>
      </c>
    </row>
    <row r="4587" spans="1:9" x14ac:dyDescent="0.2">
      <c r="A4587">
        <v>2018</v>
      </c>
      <c r="B4587">
        <v>14</v>
      </c>
      <c r="C4587" t="s">
        <v>55</v>
      </c>
      <c r="D4587" t="s">
        <v>144</v>
      </c>
      <c r="E4587" t="s">
        <v>131</v>
      </c>
      <c r="F4587" t="s">
        <v>98</v>
      </c>
      <c r="G4587">
        <v>121</v>
      </c>
      <c r="H4587">
        <v>117</v>
      </c>
      <c r="I4587" t="s">
        <v>29</v>
      </c>
    </row>
    <row r="4588" spans="1:9" x14ac:dyDescent="0.2">
      <c r="A4588">
        <v>2018</v>
      </c>
      <c r="B4588">
        <v>14</v>
      </c>
      <c r="C4588" t="s">
        <v>55</v>
      </c>
      <c r="D4588" t="s">
        <v>392</v>
      </c>
      <c r="E4588" t="s">
        <v>113</v>
      </c>
      <c r="F4588" t="s">
        <v>95</v>
      </c>
      <c r="G4588">
        <v>108</v>
      </c>
      <c r="H4588">
        <v>0</v>
      </c>
      <c r="I4588" t="s">
        <v>29</v>
      </c>
    </row>
    <row r="4589" spans="1:9" x14ac:dyDescent="0.2">
      <c r="A4589">
        <v>2018</v>
      </c>
      <c r="B4589">
        <v>14</v>
      </c>
      <c r="C4589" t="s">
        <v>55</v>
      </c>
      <c r="D4589" t="s">
        <v>173</v>
      </c>
      <c r="E4589" t="s">
        <v>113</v>
      </c>
      <c r="F4589" t="s">
        <v>98</v>
      </c>
      <c r="G4589">
        <v>92</v>
      </c>
      <c r="H4589">
        <v>0</v>
      </c>
      <c r="I4589" t="s">
        <v>29</v>
      </c>
    </row>
    <row r="4590" spans="1:9" x14ac:dyDescent="0.2">
      <c r="A4590">
        <v>2018</v>
      </c>
      <c r="B4590">
        <v>14</v>
      </c>
      <c r="C4590" t="s">
        <v>55</v>
      </c>
      <c r="D4590" t="s">
        <v>370</v>
      </c>
      <c r="E4590" t="s">
        <v>121</v>
      </c>
      <c r="F4590" t="s">
        <v>95</v>
      </c>
      <c r="G4590">
        <v>94</v>
      </c>
      <c r="H4590">
        <v>0</v>
      </c>
      <c r="I4590" t="s">
        <v>29</v>
      </c>
    </row>
    <row r="4591" spans="1:9" x14ac:dyDescent="0.2">
      <c r="A4591">
        <v>2018</v>
      </c>
      <c r="B4591">
        <v>14</v>
      </c>
      <c r="C4591" t="s">
        <v>55</v>
      </c>
      <c r="D4591" t="s">
        <v>308</v>
      </c>
      <c r="E4591" t="s">
        <v>100</v>
      </c>
      <c r="F4591" t="s">
        <v>90</v>
      </c>
      <c r="G4591">
        <v>97</v>
      </c>
      <c r="H4591">
        <v>0</v>
      </c>
      <c r="I4591" t="s">
        <v>29</v>
      </c>
    </row>
    <row r="4592" spans="1:9" x14ac:dyDescent="0.2">
      <c r="A4592">
        <v>2018</v>
      </c>
      <c r="B4592">
        <v>14</v>
      </c>
      <c r="C4592" t="s">
        <v>55</v>
      </c>
      <c r="D4592" t="s">
        <v>226</v>
      </c>
      <c r="E4592" t="s">
        <v>165</v>
      </c>
      <c r="F4592" t="s">
        <v>95</v>
      </c>
      <c r="G4592">
        <v>93</v>
      </c>
      <c r="H4592">
        <v>100</v>
      </c>
      <c r="I4592" t="s">
        <v>29</v>
      </c>
    </row>
    <row r="4593" spans="1:9" x14ac:dyDescent="0.2">
      <c r="A4593">
        <v>2018</v>
      </c>
      <c r="B4593">
        <v>14</v>
      </c>
      <c r="C4593" t="s">
        <v>55</v>
      </c>
      <c r="D4593" t="s">
        <v>349</v>
      </c>
      <c r="E4593" t="s">
        <v>123</v>
      </c>
      <c r="F4593" t="s">
        <v>98</v>
      </c>
      <c r="G4593">
        <v>95</v>
      </c>
      <c r="H4593">
        <v>81</v>
      </c>
      <c r="I4593" t="s">
        <v>29</v>
      </c>
    </row>
    <row r="4594" spans="1:9" x14ac:dyDescent="0.2">
      <c r="A4594">
        <v>2018</v>
      </c>
      <c r="B4594">
        <v>14</v>
      </c>
      <c r="C4594" t="s">
        <v>55</v>
      </c>
      <c r="D4594" t="s">
        <v>166</v>
      </c>
      <c r="E4594" t="s">
        <v>94</v>
      </c>
      <c r="F4594" t="s">
        <v>98</v>
      </c>
      <c r="G4594">
        <v>72</v>
      </c>
      <c r="H4594">
        <v>45</v>
      </c>
      <c r="I4594" t="s">
        <v>29</v>
      </c>
    </row>
    <row r="4595" spans="1:9" x14ac:dyDescent="0.2">
      <c r="A4595">
        <v>2018</v>
      </c>
      <c r="B4595">
        <v>14</v>
      </c>
      <c r="C4595" t="s">
        <v>55</v>
      </c>
      <c r="D4595" t="s">
        <v>244</v>
      </c>
      <c r="E4595" t="s">
        <v>119</v>
      </c>
      <c r="F4595" t="s">
        <v>90</v>
      </c>
      <c r="G4595">
        <v>95</v>
      </c>
      <c r="H4595">
        <v>0</v>
      </c>
      <c r="I4595" t="s">
        <v>29</v>
      </c>
    </row>
    <row r="4596" spans="1:9" x14ac:dyDescent="0.2">
      <c r="A4596">
        <v>2018</v>
      </c>
      <c r="B4596">
        <v>14</v>
      </c>
      <c r="C4596" t="s">
        <v>55</v>
      </c>
      <c r="D4596" t="s">
        <v>207</v>
      </c>
      <c r="E4596" t="s">
        <v>121</v>
      </c>
      <c r="F4596" t="s">
        <v>125</v>
      </c>
      <c r="G4596">
        <v>95</v>
      </c>
      <c r="H4596">
        <v>0</v>
      </c>
      <c r="I4596" t="s">
        <v>29</v>
      </c>
    </row>
    <row r="4597" spans="1:9" x14ac:dyDescent="0.2">
      <c r="A4597">
        <v>2018</v>
      </c>
      <c r="B4597">
        <v>14</v>
      </c>
      <c r="C4597" t="s">
        <v>55</v>
      </c>
      <c r="D4597" t="s">
        <v>273</v>
      </c>
      <c r="E4597" t="s">
        <v>121</v>
      </c>
      <c r="F4597" t="s">
        <v>125</v>
      </c>
      <c r="G4597">
        <v>70</v>
      </c>
      <c r="H4597">
        <v>0</v>
      </c>
      <c r="I4597" t="s">
        <v>29</v>
      </c>
    </row>
    <row r="4598" spans="1:9" x14ac:dyDescent="0.2">
      <c r="A4598">
        <v>2018</v>
      </c>
      <c r="B4598">
        <v>14</v>
      </c>
      <c r="C4598" t="s">
        <v>55</v>
      </c>
      <c r="D4598" t="s">
        <v>307</v>
      </c>
      <c r="E4598" t="s">
        <v>97</v>
      </c>
      <c r="F4598" t="s">
        <v>125</v>
      </c>
      <c r="G4598">
        <v>105</v>
      </c>
      <c r="H4598">
        <v>0</v>
      </c>
      <c r="I4598" t="s">
        <v>29</v>
      </c>
    </row>
    <row r="4599" spans="1:9" x14ac:dyDescent="0.2">
      <c r="A4599">
        <v>2018</v>
      </c>
      <c r="B4599">
        <v>14</v>
      </c>
      <c r="C4599" t="s">
        <v>55</v>
      </c>
      <c r="D4599" t="s">
        <v>229</v>
      </c>
      <c r="E4599" t="s">
        <v>100</v>
      </c>
      <c r="F4599" t="s">
        <v>125</v>
      </c>
      <c r="G4599">
        <v>81</v>
      </c>
      <c r="H4599">
        <v>0</v>
      </c>
      <c r="I4599" t="s">
        <v>29</v>
      </c>
    </row>
    <row r="4600" spans="1:9" x14ac:dyDescent="0.2">
      <c r="A4600">
        <v>2018</v>
      </c>
      <c r="B4600">
        <v>15</v>
      </c>
      <c r="C4600" t="s">
        <v>55</v>
      </c>
      <c r="D4600" t="s">
        <v>351</v>
      </c>
      <c r="E4600" t="s">
        <v>128</v>
      </c>
      <c r="F4600" t="s">
        <v>90</v>
      </c>
      <c r="G4600">
        <v>113</v>
      </c>
      <c r="H4600">
        <v>99</v>
      </c>
      <c r="I4600" t="s">
        <v>29</v>
      </c>
    </row>
    <row r="4601" spans="1:9" x14ac:dyDescent="0.2">
      <c r="A4601">
        <v>2018</v>
      </c>
      <c r="B4601">
        <v>15</v>
      </c>
      <c r="C4601" t="s">
        <v>55</v>
      </c>
      <c r="D4601" t="s">
        <v>127</v>
      </c>
      <c r="E4601" t="s">
        <v>128</v>
      </c>
      <c r="F4601" t="s">
        <v>95</v>
      </c>
      <c r="G4601">
        <v>116</v>
      </c>
      <c r="H4601">
        <v>116</v>
      </c>
      <c r="I4601" t="s">
        <v>29</v>
      </c>
    </row>
    <row r="4602" spans="1:9" x14ac:dyDescent="0.2">
      <c r="A4602">
        <v>2018</v>
      </c>
      <c r="B4602">
        <v>15</v>
      </c>
      <c r="C4602" t="s">
        <v>55</v>
      </c>
      <c r="D4602" t="s">
        <v>310</v>
      </c>
      <c r="E4602" t="s">
        <v>128</v>
      </c>
      <c r="F4602" t="s">
        <v>95</v>
      </c>
      <c r="G4602">
        <v>120</v>
      </c>
      <c r="H4602">
        <v>122</v>
      </c>
      <c r="I4602" t="s">
        <v>29</v>
      </c>
    </row>
    <row r="4603" spans="1:9" x14ac:dyDescent="0.2">
      <c r="A4603">
        <v>2018</v>
      </c>
      <c r="B4603">
        <v>15</v>
      </c>
      <c r="C4603" t="s">
        <v>55</v>
      </c>
      <c r="D4603" t="s">
        <v>223</v>
      </c>
      <c r="E4603" t="s">
        <v>92</v>
      </c>
      <c r="F4603" t="s">
        <v>90</v>
      </c>
      <c r="G4603">
        <v>78</v>
      </c>
      <c r="H4603">
        <v>91</v>
      </c>
      <c r="I4603" t="s">
        <v>29</v>
      </c>
    </row>
    <row r="4604" spans="1:9" x14ac:dyDescent="0.2">
      <c r="A4604">
        <v>2018</v>
      </c>
      <c r="B4604">
        <v>15</v>
      </c>
      <c r="C4604" t="s">
        <v>55</v>
      </c>
      <c r="D4604" t="s">
        <v>301</v>
      </c>
      <c r="E4604" t="s">
        <v>92</v>
      </c>
      <c r="F4604" t="s">
        <v>90</v>
      </c>
      <c r="G4604">
        <v>82</v>
      </c>
      <c r="H4604">
        <v>104</v>
      </c>
      <c r="I4604" t="s">
        <v>29</v>
      </c>
    </row>
    <row r="4605" spans="1:9" x14ac:dyDescent="0.2">
      <c r="A4605">
        <v>2018</v>
      </c>
      <c r="B4605">
        <v>15</v>
      </c>
      <c r="C4605" t="s">
        <v>55</v>
      </c>
      <c r="D4605" t="s">
        <v>144</v>
      </c>
      <c r="E4605" t="s">
        <v>131</v>
      </c>
      <c r="F4605" t="s">
        <v>98</v>
      </c>
      <c r="G4605">
        <v>116</v>
      </c>
      <c r="H4605">
        <v>92</v>
      </c>
      <c r="I4605" t="s">
        <v>29</v>
      </c>
    </row>
    <row r="4606" spans="1:9" x14ac:dyDescent="0.2">
      <c r="A4606">
        <v>2018</v>
      </c>
      <c r="B4606">
        <v>15</v>
      </c>
      <c r="C4606" t="s">
        <v>55</v>
      </c>
      <c r="D4606" t="s">
        <v>225</v>
      </c>
      <c r="E4606" t="s">
        <v>131</v>
      </c>
      <c r="F4606" t="s">
        <v>114</v>
      </c>
      <c r="G4606">
        <v>131</v>
      </c>
      <c r="H4606">
        <v>136</v>
      </c>
      <c r="I4606" t="s">
        <v>29</v>
      </c>
    </row>
    <row r="4607" spans="1:9" x14ac:dyDescent="0.2">
      <c r="A4607">
        <v>2018</v>
      </c>
      <c r="B4607">
        <v>15</v>
      </c>
      <c r="C4607" t="s">
        <v>55</v>
      </c>
      <c r="D4607" t="s">
        <v>389</v>
      </c>
      <c r="E4607" t="s">
        <v>131</v>
      </c>
      <c r="F4607" t="s">
        <v>95</v>
      </c>
      <c r="G4607">
        <v>99</v>
      </c>
      <c r="H4607">
        <v>72</v>
      </c>
      <c r="I4607" t="s">
        <v>29</v>
      </c>
    </row>
    <row r="4608" spans="1:9" x14ac:dyDescent="0.2">
      <c r="A4608">
        <v>2018</v>
      </c>
      <c r="B4608">
        <v>15</v>
      </c>
      <c r="C4608" t="s">
        <v>55</v>
      </c>
      <c r="D4608" t="s">
        <v>392</v>
      </c>
      <c r="E4608" t="s">
        <v>113</v>
      </c>
      <c r="F4608" t="s">
        <v>95</v>
      </c>
      <c r="G4608">
        <v>109</v>
      </c>
      <c r="H4608">
        <v>113</v>
      </c>
      <c r="I4608" t="s">
        <v>29</v>
      </c>
    </row>
    <row r="4609" spans="1:9" x14ac:dyDescent="0.2">
      <c r="A4609">
        <v>2018</v>
      </c>
      <c r="B4609">
        <v>15</v>
      </c>
      <c r="C4609" t="s">
        <v>55</v>
      </c>
      <c r="D4609" t="s">
        <v>173</v>
      </c>
      <c r="E4609" t="s">
        <v>113</v>
      </c>
      <c r="F4609" t="s">
        <v>98</v>
      </c>
      <c r="G4609">
        <v>81</v>
      </c>
      <c r="H4609">
        <v>53</v>
      </c>
      <c r="I4609" t="s">
        <v>29</v>
      </c>
    </row>
    <row r="4610" spans="1:9" x14ac:dyDescent="0.2">
      <c r="A4610">
        <v>2018</v>
      </c>
      <c r="B4610">
        <v>15</v>
      </c>
      <c r="C4610" t="s">
        <v>55</v>
      </c>
      <c r="D4610" t="s">
        <v>370</v>
      </c>
      <c r="E4610" t="s">
        <v>121</v>
      </c>
      <c r="F4610" t="s">
        <v>95</v>
      </c>
      <c r="G4610">
        <v>101</v>
      </c>
      <c r="H4610">
        <v>126</v>
      </c>
      <c r="I4610" t="s">
        <v>29</v>
      </c>
    </row>
    <row r="4611" spans="1:9" x14ac:dyDescent="0.2">
      <c r="A4611">
        <v>2018</v>
      </c>
      <c r="B4611">
        <v>15</v>
      </c>
      <c r="C4611" t="s">
        <v>55</v>
      </c>
      <c r="D4611" t="s">
        <v>307</v>
      </c>
      <c r="E4611" t="s">
        <v>97</v>
      </c>
      <c r="F4611" t="s">
        <v>95</v>
      </c>
      <c r="G4611">
        <v>109</v>
      </c>
      <c r="H4611">
        <v>124</v>
      </c>
      <c r="I4611" t="s">
        <v>29</v>
      </c>
    </row>
    <row r="4612" spans="1:9" x14ac:dyDescent="0.2">
      <c r="A4612">
        <v>2018</v>
      </c>
      <c r="B4612">
        <v>15</v>
      </c>
      <c r="C4612" t="s">
        <v>55</v>
      </c>
      <c r="D4612" t="s">
        <v>385</v>
      </c>
      <c r="E4612" t="s">
        <v>100</v>
      </c>
      <c r="F4612" t="s">
        <v>98</v>
      </c>
      <c r="G4612">
        <v>79</v>
      </c>
      <c r="H4612">
        <v>68</v>
      </c>
      <c r="I4612" t="s">
        <v>29</v>
      </c>
    </row>
    <row r="4613" spans="1:9" x14ac:dyDescent="0.2">
      <c r="A4613">
        <v>2018</v>
      </c>
      <c r="B4613">
        <v>15</v>
      </c>
      <c r="C4613" t="s">
        <v>55</v>
      </c>
      <c r="D4613" t="s">
        <v>229</v>
      </c>
      <c r="E4613" t="s">
        <v>100</v>
      </c>
      <c r="F4613" t="s">
        <v>98</v>
      </c>
      <c r="G4613">
        <v>76</v>
      </c>
      <c r="H4613">
        <v>136</v>
      </c>
      <c r="I4613" t="s">
        <v>29</v>
      </c>
    </row>
    <row r="4614" spans="1:9" x14ac:dyDescent="0.2">
      <c r="A4614">
        <v>2018</v>
      </c>
      <c r="B4614">
        <v>15</v>
      </c>
      <c r="C4614" t="s">
        <v>55</v>
      </c>
      <c r="D4614" t="s">
        <v>308</v>
      </c>
      <c r="E4614" t="s">
        <v>100</v>
      </c>
      <c r="F4614" t="s">
        <v>90</v>
      </c>
      <c r="G4614">
        <v>89</v>
      </c>
      <c r="H4614">
        <v>73</v>
      </c>
      <c r="I4614" t="s">
        <v>29</v>
      </c>
    </row>
    <row r="4615" spans="1:9" x14ac:dyDescent="0.2">
      <c r="A4615">
        <v>2018</v>
      </c>
      <c r="B4615">
        <v>15</v>
      </c>
      <c r="C4615" t="s">
        <v>55</v>
      </c>
      <c r="D4615" t="s">
        <v>226</v>
      </c>
      <c r="E4615" t="s">
        <v>165</v>
      </c>
      <c r="F4615" t="s">
        <v>95</v>
      </c>
      <c r="G4615">
        <v>97</v>
      </c>
      <c r="H4615">
        <v>129</v>
      </c>
      <c r="I4615" t="s">
        <v>29</v>
      </c>
    </row>
    <row r="4616" spans="1:9" x14ac:dyDescent="0.2">
      <c r="A4616">
        <v>2018</v>
      </c>
      <c r="B4616">
        <v>15</v>
      </c>
      <c r="C4616" t="s">
        <v>55</v>
      </c>
      <c r="D4616" t="s">
        <v>349</v>
      </c>
      <c r="E4616" t="s">
        <v>123</v>
      </c>
      <c r="F4616" t="s">
        <v>98</v>
      </c>
      <c r="G4616">
        <v>84</v>
      </c>
      <c r="H4616">
        <v>68</v>
      </c>
      <c r="I4616" t="s">
        <v>29</v>
      </c>
    </row>
    <row r="4617" spans="1:9" x14ac:dyDescent="0.2">
      <c r="A4617">
        <v>2018</v>
      </c>
      <c r="B4617">
        <v>15</v>
      </c>
      <c r="C4617" t="s">
        <v>55</v>
      </c>
      <c r="D4617" t="s">
        <v>287</v>
      </c>
      <c r="E4617" t="s">
        <v>103</v>
      </c>
      <c r="F4617" t="s">
        <v>90</v>
      </c>
      <c r="G4617">
        <v>77</v>
      </c>
      <c r="H4617">
        <v>55</v>
      </c>
      <c r="I4617" t="s">
        <v>29</v>
      </c>
    </row>
    <row r="4618" spans="1:9" x14ac:dyDescent="0.2">
      <c r="A4618">
        <v>2018</v>
      </c>
      <c r="B4618">
        <v>15</v>
      </c>
      <c r="C4618" t="s">
        <v>55</v>
      </c>
      <c r="D4618" t="s">
        <v>178</v>
      </c>
      <c r="E4618" t="s">
        <v>109</v>
      </c>
      <c r="F4618" t="s">
        <v>125</v>
      </c>
      <c r="G4618">
        <v>87</v>
      </c>
      <c r="H4618">
        <v>113</v>
      </c>
      <c r="I4618" t="s">
        <v>29</v>
      </c>
    </row>
    <row r="4619" spans="1:9" x14ac:dyDescent="0.2">
      <c r="A4619">
        <v>2018</v>
      </c>
      <c r="B4619">
        <v>15</v>
      </c>
      <c r="C4619" t="s">
        <v>55</v>
      </c>
      <c r="D4619" t="s">
        <v>273</v>
      </c>
      <c r="E4619" t="s">
        <v>121</v>
      </c>
      <c r="F4619" t="s">
        <v>125</v>
      </c>
      <c r="G4619">
        <v>70</v>
      </c>
      <c r="H4619">
        <v>0</v>
      </c>
      <c r="I4619" t="s">
        <v>29</v>
      </c>
    </row>
    <row r="4620" spans="1:9" x14ac:dyDescent="0.2">
      <c r="A4620">
        <v>2018</v>
      </c>
      <c r="B4620">
        <v>15</v>
      </c>
      <c r="C4620" t="s">
        <v>55</v>
      </c>
      <c r="D4620" t="s">
        <v>285</v>
      </c>
      <c r="E4620" t="s">
        <v>119</v>
      </c>
      <c r="F4620" t="s">
        <v>125</v>
      </c>
      <c r="G4620">
        <v>88</v>
      </c>
      <c r="H4620">
        <v>94</v>
      </c>
      <c r="I4620" t="s">
        <v>29</v>
      </c>
    </row>
    <row r="4621" spans="1:9" x14ac:dyDescent="0.2">
      <c r="A4621">
        <v>2018</v>
      </c>
      <c r="B4621">
        <v>15</v>
      </c>
      <c r="C4621" t="s">
        <v>55</v>
      </c>
      <c r="D4621" t="s">
        <v>244</v>
      </c>
      <c r="E4621" t="s">
        <v>119</v>
      </c>
      <c r="F4621" t="s">
        <v>125</v>
      </c>
      <c r="G4621">
        <v>95</v>
      </c>
      <c r="H4621">
        <v>0</v>
      </c>
      <c r="I4621" t="s">
        <v>29</v>
      </c>
    </row>
    <row r="4622" spans="1:9" x14ac:dyDescent="0.2">
      <c r="A4622">
        <v>2018</v>
      </c>
      <c r="B4622">
        <v>16</v>
      </c>
      <c r="C4622" t="s">
        <v>55</v>
      </c>
      <c r="D4622" t="s">
        <v>127</v>
      </c>
      <c r="E4622" t="s">
        <v>128</v>
      </c>
      <c r="F4622" t="s">
        <v>95</v>
      </c>
      <c r="G4622">
        <v>117</v>
      </c>
      <c r="H4622">
        <v>125</v>
      </c>
      <c r="I4622" t="s">
        <v>29</v>
      </c>
    </row>
    <row r="4623" spans="1:9" x14ac:dyDescent="0.2">
      <c r="A4623">
        <v>2018</v>
      </c>
      <c r="B4623">
        <v>16</v>
      </c>
      <c r="C4623" t="s">
        <v>55</v>
      </c>
      <c r="D4623" t="s">
        <v>310</v>
      </c>
      <c r="E4623" t="s">
        <v>128</v>
      </c>
      <c r="F4623" t="s">
        <v>95</v>
      </c>
      <c r="G4623">
        <v>130</v>
      </c>
      <c r="H4623">
        <v>125</v>
      </c>
      <c r="I4623" t="s">
        <v>29</v>
      </c>
    </row>
    <row r="4624" spans="1:9" x14ac:dyDescent="0.2">
      <c r="A4624">
        <v>2018</v>
      </c>
      <c r="B4624">
        <v>16</v>
      </c>
      <c r="C4624" t="s">
        <v>55</v>
      </c>
      <c r="D4624" t="s">
        <v>351</v>
      </c>
      <c r="E4624" t="s">
        <v>128</v>
      </c>
      <c r="F4624" t="s">
        <v>90</v>
      </c>
      <c r="G4624">
        <v>121</v>
      </c>
      <c r="H4624">
        <v>122</v>
      </c>
      <c r="I4624" t="s">
        <v>29</v>
      </c>
    </row>
    <row r="4625" spans="1:9" x14ac:dyDescent="0.2">
      <c r="A4625">
        <v>2018</v>
      </c>
      <c r="B4625">
        <v>16</v>
      </c>
      <c r="C4625" t="s">
        <v>55</v>
      </c>
      <c r="D4625" t="s">
        <v>223</v>
      </c>
      <c r="E4625" t="s">
        <v>92</v>
      </c>
      <c r="F4625" t="s">
        <v>90</v>
      </c>
      <c r="G4625">
        <v>71</v>
      </c>
      <c r="H4625">
        <v>53</v>
      </c>
      <c r="I4625" t="s">
        <v>29</v>
      </c>
    </row>
    <row r="4626" spans="1:9" x14ac:dyDescent="0.2">
      <c r="A4626">
        <v>2018</v>
      </c>
      <c r="B4626">
        <v>16</v>
      </c>
      <c r="C4626" t="s">
        <v>55</v>
      </c>
      <c r="D4626" t="s">
        <v>301</v>
      </c>
      <c r="E4626" t="s">
        <v>92</v>
      </c>
      <c r="F4626" t="s">
        <v>90</v>
      </c>
      <c r="G4626">
        <v>74</v>
      </c>
      <c r="H4626">
        <v>84</v>
      </c>
      <c r="I4626" t="s">
        <v>29</v>
      </c>
    </row>
    <row r="4627" spans="1:9" x14ac:dyDescent="0.2">
      <c r="A4627">
        <v>2018</v>
      </c>
      <c r="B4627">
        <v>16</v>
      </c>
      <c r="C4627" t="s">
        <v>55</v>
      </c>
      <c r="D4627" t="s">
        <v>144</v>
      </c>
      <c r="E4627" t="s">
        <v>131</v>
      </c>
      <c r="F4627" t="s">
        <v>98</v>
      </c>
      <c r="G4627">
        <v>116</v>
      </c>
      <c r="H4627">
        <v>95</v>
      </c>
      <c r="I4627" t="s">
        <v>29</v>
      </c>
    </row>
    <row r="4628" spans="1:9" x14ac:dyDescent="0.2">
      <c r="A4628">
        <v>2018</v>
      </c>
      <c r="B4628">
        <v>16</v>
      </c>
      <c r="C4628" t="s">
        <v>55</v>
      </c>
      <c r="D4628" t="s">
        <v>225</v>
      </c>
      <c r="E4628" t="s">
        <v>131</v>
      </c>
      <c r="F4628" t="s">
        <v>114</v>
      </c>
      <c r="G4628">
        <v>131</v>
      </c>
      <c r="H4628">
        <v>155</v>
      </c>
      <c r="I4628" t="s">
        <v>29</v>
      </c>
    </row>
    <row r="4629" spans="1:9" x14ac:dyDescent="0.2">
      <c r="A4629">
        <v>2018</v>
      </c>
      <c r="B4629">
        <v>16</v>
      </c>
      <c r="C4629" t="s">
        <v>55</v>
      </c>
      <c r="D4629" t="s">
        <v>389</v>
      </c>
      <c r="E4629" t="s">
        <v>131</v>
      </c>
      <c r="F4629" t="s">
        <v>95</v>
      </c>
      <c r="G4629">
        <v>106</v>
      </c>
      <c r="H4629">
        <v>116</v>
      </c>
      <c r="I4629" t="s">
        <v>29</v>
      </c>
    </row>
    <row r="4630" spans="1:9" x14ac:dyDescent="0.2">
      <c r="A4630">
        <v>2018</v>
      </c>
      <c r="B4630">
        <v>16</v>
      </c>
      <c r="C4630" t="s">
        <v>55</v>
      </c>
      <c r="D4630" t="s">
        <v>392</v>
      </c>
      <c r="E4630" t="s">
        <v>113</v>
      </c>
      <c r="F4630" t="s">
        <v>95</v>
      </c>
      <c r="G4630">
        <v>110</v>
      </c>
      <c r="H4630">
        <v>78</v>
      </c>
      <c r="I4630" t="s">
        <v>29</v>
      </c>
    </row>
    <row r="4631" spans="1:9" x14ac:dyDescent="0.2">
      <c r="A4631">
        <v>2018</v>
      </c>
      <c r="B4631">
        <v>16</v>
      </c>
      <c r="C4631" t="s">
        <v>55</v>
      </c>
      <c r="D4631" t="s">
        <v>173</v>
      </c>
      <c r="E4631" t="s">
        <v>113</v>
      </c>
      <c r="F4631" t="s">
        <v>98</v>
      </c>
      <c r="G4631">
        <v>70</v>
      </c>
      <c r="H4631">
        <v>68</v>
      </c>
      <c r="I4631" t="s">
        <v>29</v>
      </c>
    </row>
    <row r="4632" spans="1:9" x14ac:dyDescent="0.2">
      <c r="A4632">
        <v>2018</v>
      </c>
      <c r="B4632">
        <v>16</v>
      </c>
      <c r="C4632" t="s">
        <v>55</v>
      </c>
      <c r="D4632" t="s">
        <v>273</v>
      </c>
      <c r="E4632" t="s">
        <v>121</v>
      </c>
      <c r="F4632" t="s">
        <v>90</v>
      </c>
      <c r="G4632">
        <v>68</v>
      </c>
      <c r="H4632">
        <v>71</v>
      </c>
      <c r="I4632" t="s">
        <v>29</v>
      </c>
    </row>
    <row r="4633" spans="1:9" x14ac:dyDescent="0.2">
      <c r="A4633">
        <v>2018</v>
      </c>
      <c r="B4633">
        <v>16</v>
      </c>
      <c r="C4633" t="s">
        <v>55</v>
      </c>
      <c r="D4633" t="s">
        <v>370</v>
      </c>
      <c r="E4633" t="s">
        <v>121</v>
      </c>
      <c r="F4633" t="s">
        <v>95</v>
      </c>
      <c r="G4633">
        <v>101</v>
      </c>
      <c r="H4633">
        <v>101</v>
      </c>
      <c r="I4633" t="s">
        <v>29</v>
      </c>
    </row>
    <row r="4634" spans="1:9" x14ac:dyDescent="0.2">
      <c r="A4634">
        <v>2018</v>
      </c>
      <c r="B4634">
        <v>16</v>
      </c>
      <c r="C4634" t="s">
        <v>55</v>
      </c>
      <c r="D4634" t="s">
        <v>307</v>
      </c>
      <c r="E4634" t="s">
        <v>97</v>
      </c>
      <c r="F4634" t="s">
        <v>95</v>
      </c>
      <c r="G4634">
        <v>115</v>
      </c>
      <c r="H4634">
        <v>86</v>
      </c>
      <c r="I4634" t="s">
        <v>29</v>
      </c>
    </row>
    <row r="4635" spans="1:9" x14ac:dyDescent="0.2">
      <c r="A4635">
        <v>2018</v>
      </c>
      <c r="B4635">
        <v>16</v>
      </c>
      <c r="C4635" t="s">
        <v>55</v>
      </c>
      <c r="D4635" t="s">
        <v>229</v>
      </c>
      <c r="E4635" t="s">
        <v>100</v>
      </c>
      <c r="F4635" t="s">
        <v>98</v>
      </c>
      <c r="G4635">
        <v>79</v>
      </c>
      <c r="H4635">
        <v>141</v>
      </c>
      <c r="I4635" t="s">
        <v>29</v>
      </c>
    </row>
    <row r="4636" spans="1:9" x14ac:dyDescent="0.2">
      <c r="A4636">
        <v>2018</v>
      </c>
      <c r="B4636">
        <v>16</v>
      </c>
      <c r="C4636" t="s">
        <v>55</v>
      </c>
      <c r="D4636" t="s">
        <v>308</v>
      </c>
      <c r="E4636" t="s">
        <v>100</v>
      </c>
      <c r="F4636" t="s">
        <v>90</v>
      </c>
      <c r="G4636">
        <v>89</v>
      </c>
      <c r="H4636">
        <v>60</v>
      </c>
      <c r="I4636" t="s">
        <v>29</v>
      </c>
    </row>
    <row r="4637" spans="1:9" x14ac:dyDescent="0.2">
      <c r="A4637">
        <v>2018</v>
      </c>
      <c r="B4637">
        <v>16</v>
      </c>
      <c r="C4637" t="s">
        <v>55</v>
      </c>
      <c r="D4637" t="s">
        <v>226</v>
      </c>
      <c r="E4637" t="s">
        <v>165</v>
      </c>
      <c r="F4637" t="s">
        <v>95</v>
      </c>
      <c r="G4637">
        <v>98</v>
      </c>
      <c r="H4637">
        <v>148</v>
      </c>
      <c r="I4637" t="s">
        <v>29</v>
      </c>
    </row>
    <row r="4638" spans="1:9" x14ac:dyDescent="0.2">
      <c r="A4638">
        <v>2018</v>
      </c>
      <c r="B4638">
        <v>16</v>
      </c>
      <c r="C4638" t="s">
        <v>55</v>
      </c>
      <c r="D4638" t="s">
        <v>349</v>
      </c>
      <c r="E4638" t="s">
        <v>123</v>
      </c>
      <c r="F4638" t="s">
        <v>98</v>
      </c>
      <c r="G4638">
        <v>81</v>
      </c>
      <c r="H4638">
        <v>64</v>
      </c>
      <c r="I4638" t="s">
        <v>29</v>
      </c>
    </row>
    <row r="4639" spans="1:9" x14ac:dyDescent="0.2">
      <c r="A4639">
        <v>2018</v>
      </c>
      <c r="B4639">
        <v>16</v>
      </c>
      <c r="C4639" t="s">
        <v>55</v>
      </c>
      <c r="D4639" t="s">
        <v>285</v>
      </c>
      <c r="E4639" t="s">
        <v>119</v>
      </c>
      <c r="F4639" t="s">
        <v>98</v>
      </c>
      <c r="G4639">
        <v>92</v>
      </c>
      <c r="H4639">
        <v>63</v>
      </c>
      <c r="I4639" t="s">
        <v>29</v>
      </c>
    </row>
    <row r="4640" spans="1:9" x14ac:dyDescent="0.2">
      <c r="A4640">
        <v>2018</v>
      </c>
      <c r="B4640">
        <v>16</v>
      </c>
      <c r="C4640" t="s">
        <v>55</v>
      </c>
      <c r="D4640" t="s">
        <v>275</v>
      </c>
      <c r="E4640" t="s">
        <v>109</v>
      </c>
      <c r="F4640" t="s">
        <v>125</v>
      </c>
      <c r="G4640">
        <v>103</v>
      </c>
      <c r="H4640">
        <v>69</v>
      </c>
      <c r="I4640" t="s">
        <v>29</v>
      </c>
    </row>
    <row r="4641" spans="1:9" x14ac:dyDescent="0.2">
      <c r="A4641">
        <v>2018</v>
      </c>
      <c r="B4641">
        <v>16</v>
      </c>
      <c r="C4641" t="s">
        <v>55</v>
      </c>
      <c r="D4641" t="s">
        <v>178</v>
      </c>
      <c r="E4641" t="s">
        <v>109</v>
      </c>
      <c r="F4641" t="s">
        <v>125</v>
      </c>
      <c r="G4641">
        <v>94</v>
      </c>
      <c r="H4641">
        <v>99</v>
      </c>
      <c r="I4641" t="s">
        <v>29</v>
      </c>
    </row>
    <row r="4642" spans="1:9" x14ac:dyDescent="0.2">
      <c r="A4642">
        <v>2018</v>
      </c>
      <c r="B4642">
        <v>16</v>
      </c>
      <c r="C4642" t="s">
        <v>55</v>
      </c>
      <c r="D4642" t="s">
        <v>235</v>
      </c>
      <c r="E4642" t="s">
        <v>117</v>
      </c>
      <c r="F4642" t="s">
        <v>125</v>
      </c>
      <c r="G4642">
        <v>83</v>
      </c>
      <c r="H4642">
        <v>99</v>
      </c>
      <c r="I4642" t="s">
        <v>29</v>
      </c>
    </row>
    <row r="4643" spans="1:9" x14ac:dyDescent="0.2">
      <c r="A4643">
        <v>2018</v>
      </c>
      <c r="B4643">
        <v>16</v>
      </c>
      <c r="C4643" t="s">
        <v>55</v>
      </c>
      <c r="D4643" t="s">
        <v>244</v>
      </c>
      <c r="E4643" t="s">
        <v>119</v>
      </c>
      <c r="F4643" t="s">
        <v>125</v>
      </c>
      <c r="G4643">
        <v>95</v>
      </c>
      <c r="H4643">
        <v>0</v>
      </c>
      <c r="I4643" t="s">
        <v>29</v>
      </c>
    </row>
    <row r="4644" spans="1:9" x14ac:dyDescent="0.2">
      <c r="A4644">
        <v>2018</v>
      </c>
      <c r="B4644">
        <v>17</v>
      </c>
      <c r="C4644" t="s">
        <v>55</v>
      </c>
      <c r="D4644" t="s">
        <v>127</v>
      </c>
      <c r="E4644" t="s">
        <v>128</v>
      </c>
      <c r="F4644" t="s">
        <v>95</v>
      </c>
      <c r="G4644">
        <v>107</v>
      </c>
      <c r="H4644">
        <v>86</v>
      </c>
      <c r="I4644" t="s">
        <v>29</v>
      </c>
    </row>
    <row r="4645" spans="1:9" x14ac:dyDescent="0.2">
      <c r="A4645">
        <v>2018</v>
      </c>
      <c r="B4645">
        <v>17</v>
      </c>
      <c r="C4645" t="s">
        <v>55</v>
      </c>
      <c r="D4645" t="s">
        <v>310</v>
      </c>
      <c r="E4645" t="s">
        <v>128</v>
      </c>
      <c r="F4645" t="s">
        <v>95</v>
      </c>
      <c r="G4645">
        <v>116</v>
      </c>
      <c r="H4645">
        <v>71</v>
      </c>
      <c r="I4645" t="s">
        <v>29</v>
      </c>
    </row>
    <row r="4646" spans="1:9" x14ac:dyDescent="0.2">
      <c r="A4646">
        <v>2018</v>
      </c>
      <c r="B4646">
        <v>17</v>
      </c>
      <c r="C4646" t="s">
        <v>55</v>
      </c>
      <c r="D4646" t="s">
        <v>351</v>
      </c>
      <c r="E4646" t="s">
        <v>128</v>
      </c>
      <c r="F4646" t="s">
        <v>90</v>
      </c>
      <c r="G4646">
        <v>121</v>
      </c>
      <c r="H4646">
        <v>112</v>
      </c>
      <c r="I4646" t="s">
        <v>29</v>
      </c>
    </row>
    <row r="4647" spans="1:9" x14ac:dyDescent="0.2">
      <c r="A4647">
        <v>2018</v>
      </c>
      <c r="B4647">
        <v>17</v>
      </c>
      <c r="C4647" t="s">
        <v>55</v>
      </c>
      <c r="D4647" t="s">
        <v>223</v>
      </c>
      <c r="E4647" t="s">
        <v>92</v>
      </c>
      <c r="F4647" t="s">
        <v>90</v>
      </c>
      <c r="G4647">
        <v>77</v>
      </c>
      <c r="H4647">
        <v>84</v>
      </c>
      <c r="I4647" t="s">
        <v>29</v>
      </c>
    </row>
    <row r="4648" spans="1:9" x14ac:dyDescent="0.2">
      <c r="A4648">
        <v>2018</v>
      </c>
      <c r="B4648">
        <v>17</v>
      </c>
      <c r="C4648" t="s">
        <v>55</v>
      </c>
      <c r="D4648" t="s">
        <v>301</v>
      </c>
      <c r="E4648" t="s">
        <v>92</v>
      </c>
      <c r="F4648" t="s">
        <v>90</v>
      </c>
      <c r="G4648">
        <v>80</v>
      </c>
      <c r="H4648">
        <v>90</v>
      </c>
      <c r="I4648" t="s">
        <v>29</v>
      </c>
    </row>
    <row r="4649" spans="1:9" x14ac:dyDescent="0.2">
      <c r="A4649">
        <v>2018</v>
      </c>
      <c r="B4649">
        <v>17</v>
      </c>
      <c r="C4649" t="s">
        <v>55</v>
      </c>
      <c r="D4649" t="s">
        <v>144</v>
      </c>
      <c r="E4649" t="s">
        <v>131</v>
      </c>
      <c r="F4649" t="s">
        <v>98</v>
      </c>
      <c r="G4649">
        <v>114</v>
      </c>
      <c r="H4649">
        <v>106</v>
      </c>
      <c r="I4649" t="s">
        <v>29</v>
      </c>
    </row>
    <row r="4650" spans="1:9" x14ac:dyDescent="0.2">
      <c r="A4650">
        <v>2018</v>
      </c>
      <c r="B4650">
        <v>17</v>
      </c>
      <c r="C4650" t="s">
        <v>55</v>
      </c>
      <c r="D4650" t="s">
        <v>225</v>
      </c>
      <c r="E4650" t="s">
        <v>131</v>
      </c>
      <c r="F4650" t="s">
        <v>114</v>
      </c>
      <c r="G4650">
        <v>124</v>
      </c>
      <c r="H4650">
        <v>99</v>
      </c>
      <c r="I4650" t="s">
        <v>29</v>
      </c>
    </row>
    <row r="4651" spans="1:9" x14ac:dyDescent="0.2">
      <c r="A4651">
        <v>2018</v>
      </c>
      <c r="B4651">
        <v>17</v>
      </c>
      <c r="C4651" t="s">
        <v>55</v>
      </c>
      <c r="D4651" t="s">
        <v>389</v>
      </c>
      <c r="E4651" t="s">
        <v>131</v>
      </c>
      <c r="F4651" t="s">
        <v>95</v>
      </c>
      <c r="G4651">
        <v>94</v>
      </c>
      <c r="H4651">
        <v>48</v>
      </c>
      <c r="I4651" t="s">
        <v>29</v>
      </c>
    </row>
    <row r="4652" spans="1:9" x14ac:dyDescent="0.2">
      <c r="A4652">
        <v>2018</v>
      </c>
      <c r="B4652">
        <v>17</v>
      </c>
      <c r="C4652" t="s">
        <v>55</v>
      </c>
      <c r="D4652" t="s">
        <v>392</v>
      </c>
      <c r="E4652" t="s">
        <v>113</v>
      </c>
      <c r="F4652" t="s">
        <v>95</v>
      </c>
      <c r="G4652">
        <v>111</v>
      </c>
      <c r="H4652">
        <v>108</v>
      </c>
      <c r="I4652" t="s">
        <v>29</v>
      </c>
    </row>
    <row r="4653" spans="1:9" x14ac:dyDescent="0.2">
      <c r="A4653">
        <v>2018</v>
      </c>
      <c r="B4653">
        <v>17</v>
      </c>
      <c r="C4653" t="s">
        <v>55</v>
      </c>
      <c r="D4653" t="s">
        <v>173</v>
      </c>
      <c r="E4653" t="s">
        <v>113</v>
      </c>
      <c r="F4653" t="s">
        <v>98</v>
      </c>
      <c r="G4653">
        <v>77</v>
      </c>
      <c r="H4653">
        <v>140</v>
      </c>
      <c r="I4653" t="s">
        <v>29</v>
      </c>
    </row>
    <row r="4654" spans="1:9" x14ac:dyDescent="0.2">
      <c r="A4654">
        <v>2018</v>
      </c>
      <c r="B4654">
        <v>17</v>
      </c>
      <c r="C4654" t="s">
        <v>55</v>
      </c>
      <c r="D4654" t="s">
        <v>273</v>
      </c>
      <c r="E4654" t="s">
        <v>121</v>
      </c>
      <c r="F4654" t="s">
        <v>90</v>
      </c>
      <c r="G4654">
        <v>75</v>
      </c>
      <c r="H4654">
        <v>128</v>
      </c>
      <c r="I4654" t="s">
        <v>29</v>
      </c>
    </row>
    <row r="4655" spans="1:9" x14ac:dyDescent="0.2">
      <c r="A4655">
        <v>2018</v>
      </c>
      <c r="B4655">
        <v>17</v>
      </c>
      <c r="C4655" t="s">
        <v>55</v>
      </c>
      <c r="D4655" t="s">
        <v>370</v>
      </c>
      <c r="E4655" t="s">
        <v>121</v>
      </c>
      <c r="F4655" t="s">
        <v>95</v>
      </c>
      <c r="G4655">
        <v>97</v>
      </c>
      <c r="H4655">
        <v>85</v>
      </c>
      <c r="I4655" t="s">
        <v>29</v>
      </c>
    </row>
    <row r="4656" spans="1:9" x14ac:dyDescent="0.2">
      <c r="A4656">
        <v>2018</v>
      </c>
      <c r="B4656">
        <v>17</v>
      </c>
      <c r="C4656" t="s">
        <v>55</v>
      </c>
      <c r="D4656" t="s">
        <v>307</v>
      </c>
      <c r="E4656" t="s">
        <v>97</v>
      </c>
      <c r="F4656" t="s">
        <v>95</v>
      </c>
      <c r="G4656">
        <v>116</v>
      </c>
      <c r="H4656">
        <v>81</v>
      </c>
      <c r="I4656" t="s">
        <v>29</v>
      </c>
    </row>
    <row r="4657" spans="1:9" x14ac:dyDescent="0.2">
      <c r="A4657">
        <v>2018</v>
      </c>
      <c r="B4657">
        <v>17</v>
      </c>
      <c r="C4657" t="s">
        <v>55</v>
      </c>
      <c r="D4657" t="s">
        <v>229</v>
      </c>
      <c r="E4657" t="s">
        <v>100</v>
      </c>
      <c r="F4657" t="s">
        <v>98</v>
      </c>
      <c r="G4657">
        <v>80</v>
      </c>
      <c r="H4657">
        <v>96</v>
      </c>
      <c r="I4657" t="s">
        <v>29</v>
      </c>
    </row>
    <row r="4658" spans="1:9" x14ac:dyDescent="0.2">
      <c r="A4658">
        <v>2018</v>
      </c>
      <c r="B4658">
        <v>17</v>
      </c>
      <c r="C4658" t="s">
        <v>55</v>
      </c>
      <c r="D4658" t="s">
        <v>308</v>
      </c>
      <c r="E4658" t="s">
        <v>100</v>
      </c>
      <c r="F4658" t="s">
        <v>90</v>
      </c>
      <c r="G4658">
        <v>90</v>
      </c>
      <c r="H4658">
        <v>109</v>
      </c>
      <c r="I4658" t="s">
        <v>29</v>
      </c>
    </row>
    <row r="4659" spans="1:9" x14ac:dyDescent="0.2">
      <c r="A4659">
        <v>2018</v>
      </c>
      <c r="B4659">
        <v>17</v>
      </c>
      <c r="C4659" t="s">
        <v>55</v>
      </c>
      <c r="D4659" t="s">
        <v>226</v>
      </c>
      <c r="E4659" t="s">
        <v>165</v>
      </c>
      <c r="F4659" t="s">
        <v>95</v>
      </c>
      <c r="G4659">
        <v>97</v>
      </c>
      <c r="H4659">
        <v>111</v>
      </c>
      <c r="I4659" t="s">
        <v>29</v>
      </c>
    </row>
    <row r="4660" spans="1:9" x14ac:dyDescent="0.2">
      <c r="A4660">
        <v>2018</v>
      </c>
      <c r="B4660">
        <v>17</v>
      </c>
      <c r="C4660" t="s">
        <v>55</v>
      </c>
      <c r="D4660" t="s">
        <v>349</v>
      </c>
      <c r="E4660" t="s">
        <v>123</v>
      </c>
      <c r="F4660" t="s">
        <v>98</v>
      </c>
      <c r="G4660">
        <v>84</v>
      </c>
      <c r="H4660">
        <v>132</v>
      </c>
      <c r="I4660" t="s">
        <v>29</v>
      </c>
    </row>
    <row r="4661" spans="1:9" x14ac:dyDescent="0.2">
      <c r="A4661">
        <v>2018</v>
      </c>
      <c r="B4661">
        <v>17</v>
      </c>
      <c r="C4661" t="s">
        <v>55</v>
      </c>
      <c r="D4661" t="s">
        <v>166</v>
      </c>
      <c r="E4661" t="s">
        <v>94</v>
      </c>
      <c r="F4661" t="s">
        <v>98</v>
      </c>
      <c r="G4661">
        <v>77</v>
      </c>
      <c r="H4661">
        <v>95</v>
      </c>
      <c r="I4661" t="s">
        <v>29</v>
      </c>
    </row>
    <row r="4662" spans="1:9" x14ac:dyDescent="0.2">
      <c r="A4662">
        <v>2018</v>
      </c>
      <c r="B4662">
        <v>17</v>
      </c>
      <c r="C4662" t="s">
        <v>55</v>
      </c>
      <c r="D4662" t="s">
        <v>178</v>
      </c>
      <c r="E4662" t="s">
        <v>109</v>
      </c>
      <c r="F4662" t="s">
        <v>125</v>
      </c>
      <c r="G4662">
        <v>97</v>
      </c>
      <c r="H4662">
        <v>99</v>
      </c>
      <c r="I4662" t="s">
        <v>29</v>
      </c>
    </row>
    <row r="4663" spans="1:9" x14ac:dyDescent="0.2">
      <c r="A4663">
        <v>2018</v>
      </c>
      <c r="B4663">
        <v>17</v>
      </c>
      <c r="C4663" t="s">
        <v>55</v>
      </c>
      <c r="D4663" t="s">
        <v>235</v>
      </c>
      <c r="E4663" t="s">
        <v>117</v>
      </c>
      <c r="F4663" t="s">
        <v>125</v>
      </c>
      <c r="G4663">
        <v>84</v>
      </c>
      <c r="H4663">
        <v>97</v>
      </c>
      <c r="I4663" t="s">
        <v>29</v>
      </c>
    </row>
    <row r="4664" spans="1:9" x14ac:dyDescent="0.2">
      <c r="A4664">
        <v>2018</v>
      </c>
      <c r="B4664">
        <v>17</v>
      </c>
      <c r="C4664" t="s">
        <v>55</v>
      </c>
      <c r="D4664" t="s">
        <v>285</v>
      </c>
      <c r="E4664" t="s">
        <v>119</v>
      </c>
      <c r="F4664" t="s">
        <v>125</v>
      </c>
      <c r="G4664">
        <v>87</v>
      </c>
      <c r="H4664">
        <v>63</v>
      </c>
      <c r="I4664" t="s">
        <v>29</v>
      </c>
    </row>
    <row r="4665" spans="1:9" x14ac:dyDescent="0.2">
      <c r="A4665">
        <v>2018</v>
      </c>
      <c r="B4665">
        <v>17</v>
      </c>
      <c r="C4665" t="s">
        <v>55</v>
      </c>
      <c r="D4665" t="s">
        <v>244</v>
      </c>
      <c r="E4665" t="s">
        <v>119</v>
      </c>
      <c r="F4665" t="s">
        <v>125</v>
      </c>
      <c r="G4665">
        <v>95</v>
      </c>
      <c r="H4665">
        <v>0</v>
      </c>
      <c r="I4665" t="s">
        <v>29</v>
      </c>
    </row>
    <row r="4666" spans="1:9" x14ac:dyDescent="0.2">
      <c r="A4666">
        <v>2018</v>
      </c>
      <c r="B4666">
        <v>18</v>
      </c>
      <c r="C4666" t="s">
        <v>55</v>
      </c>
      <c r="D4666" t="s">
        <v>351</v>
      </c>
      <c r="E4666" t="s">
        <v>128</v>
      </c>
      <c r="F4666" t="s">
        <v>90</v>
      </c>
      <c r="G4666">
        <v>123</v>
      </c>
      <c r="H4666">
        <v>140</v>
      </c>
      <c r="I4666" t="s">
        <v>29</v>
      </c>
    </row>
    <row r="4667" spans="1:9" x14ac:dyDescent="0.2">
      <c r="A4667">
        <v>2018</v>
      </c>
      <c r="B4667">
        <v>18</v>
      </c>
      <c r="C4667" t="s">
        <v>55</v>
      </c>
      <c r="D4667" t="s">
        <v>127</v>
      </c>
      <c r="E4667" t="s">
        <v>128</v>
      </c>
      <c r="F4667" t="s">
        <v>95</v>
      </c>
      <c r="G4667">
        <v>108</v>
      </c>
      <c r="H4667">
        <v>102</v>
      </c>
      <c r="I4667" t="s">
        <v>29</v>
      </c>
    </row>
    <row r="4668" spans="1:9" x14ac:dyDescent="0.2">
      <c r="A4668">
        <v>2018</v>
      </c>
      <c r="B4668">
        <v>18</v>
      </c>
      <c r="C4668" t="s">
        <v>55</v>
      </c>
      <c r="D4668" t="s">
        <v>310</v>
      </c>
      <c r="E4668" t="s">
        <v>128</v>
      </c>
      <c r="F4668" t="s">
        <v>95</v>
      </c>
      <c r="G4668">
        <v>116</v>
      </c>
      <c r="H4668">
        <v>80</v>
      </c>
      <c r="I4668" t="s">
        <v>29</v>
      </c>
    </row>
    <row r="4669" spans="1:9" x14ac:dyDescent="0.2">
      <c r="A4669">
        <v>2018</v>
      </c>
      <c r="B4669">
        <v>18</v>
      </c>
      <c r="C4669" t="s">
        <v>55</v>
      </c>
      <c r="D4669" t="s">
        <v>384</v>
      </c>
      <c r="E4669" t="s">
        <v>117</v>
      </c>
      <c r="F4669" t="s">
        <v>98</v>
      </c>
      <c r="G4669">
        <v>72</v>
      </c>
      <c r="H4669">
        <v>57</v>
      </c>
      <c r="I4669" t="s">
        <v>29</v>
      </c>
    </row>
    <row r="4670" spans="1:9" x14ac:dyDescent="0.2">
      <c r="A4670">
        <v>2018</v>
      </c>
      <c r="B4670">
        <v>18</v>
      </c>
      <c r="C4670" t="s">
        <v>55</v>
      </c>
      <c r="D4670" t="s">
        <v>235</v>
      </c>
      <c r="E4670" t="s">
        <v>117</v>
      </c>
      <c r="F4670" t="s">
        <v>95</v>
      </c>
      <c r="G4670">
        <v>96</v>
      </c>
      <c r="H4670">
        <v>125</v>
      </c>
      <c r="I4670" t="s">
        <v>29</v>
      </c>
    </row>
    <row r="4671" spans="1:9" x14ac:dyDescent="0.2">
      <c r="A4671">
        <v>2018</v>
      </c>
      <c r="B4671">
        <v>18</v>
      </c>
      <c r="C4671" t="s">
        <v>55</v>
      </c>
      <c r="D4671" t="s">
        <v>223</v>
      </c>
      <c r="E4671" t="s">
        <v>92</v>
      </c>
      <c r="F4671" t="s">
        <v>90</v>
      </c>
      <c r="G4671">
        <v>70</v>
      </c>
      <c r="H4671">
        <v>54</v>
      </c>
      <c r="I4671" t="s">
        <v>29</v>
      </c>
    </row>
    <row r="4672" spans="1:9" x14ac:dyDescent="0.2">
      <c r="A4672">
        <v>2018</v>
      </c>
      <c r="B4672">
        <v>18</v>
      </c>
      <c r="C4672" t="s">
        <v>55</v>
      </c>
      <c r="D4672" t="s">
        <v>301</v>
      </c>
      <c r="E4672" t="s">
        <v>92</v>
      </c>
      <c r="F4672" t="s">
        <v>90</v>
      </c>
      <c r="G4672">
        <v>86</v>
      </c>
      <c r="H4672">
        <v>86</v>
      </c>
      <c r="I4672" t="s">
        <v>29</v>
      </c>
    </row>
    <row r="4673" spans="1:9" x14ac:dyDescent="0.2">
      <c r="A4673">
        <v>2018</v>
      </c>
      <c r="B4673">
        <v>18</v>
      </c>
      <c r="C4673" t="s">
        <v>55</v>
      </c>
      <c r="D4673" t="s">
        <v>225</v>
      </c>
      <c r="E4673" t="s">
        <v>131</v>
      </c>
      <c r="F4673" t="s">
        <v>114</v>
      </c>
      <c r="G4673">
        <v>128</v>
      </c>
      <c r="H4673">
        <v>113</v>
      </c>
      <c r="I4673" t="s">
        <v>29</v>
      </c>
    </row>
    <row r="4674" spans="1:9" x14ac:dyDescent="0.2">
      <c r="A4674">
        <v>2018</v>
      </c>
      <c r="B4674">
        <v>18</v>
      </c>
      <c r="C4674" t="s">
        <v>55</v>
      </c>
      <c r="D4674" t="s">
        <v>389</v>
      </c>
      <c r="E4674" t="s">
        <v>131</v>
      </c>
      <c r="F4674" t="s">
        <v>95</v>
      </c>
      <c r="G4674">
        <v>91</v>
      </c>
      <c r="H4674">
        <v>107</v>
      </c>
      <c r="I4674" t="s">
        <v>29</v>
      </c>
    </row>
    <row r="4675" spans="1:9" x14ac:dyDescent="0.2">
      <c r="A4675">
        <v>2018</v>
      </c>
      <c r="B4675">
        <v>18</v>
      </c>
      <c r="C4675" t="s">
        <v>55</v>
      </c>
      <c r="D4675" t="s">
        <v>144</v>
      </c>
      <c r="E4675" t="s">
        <v>131</v>
      </c>
      <c r="F4675" t="s">
        <v>98</v>
      </c>
      <c r="G4675">
        <v>104</v>
      </c>
      <c r="H4675">
        <v>64</v>
      </c>
      <c r="I4675" t="s">
        <v>29</v>
      </c>
    </row>
    <row r="4676" spans="1:9" x14ac:dyDescent="0.2">
      <c r="A4676">
        <v>2018</v>
      </c>
      <c r="B4676">
        <v>18</v>
      </c>
      <c r="C4676" t="s">
        <v>55</v>
      </c>
      <c r="D4676" t="s">
        <v>392</v>
      </c>
      <c r="E4676" t="s">
        <v>113</v>
      </c>
      <c r="F4676" t="s">
        <v>95</v>
      </c>
      <c r="G4676">
        <v>112</v>
      </c>
      <c r="H4676">
        <v>119</v>
      </c>
      <c r="I4676" t="s">
        <v>29</v>
      </c>
    </row>
    <row r="4677" spans="1:9" x14ac:dyDescent="0.2">
      <c r="A4677">
        <v>2018</v>
      </c>
      <c r="B4677">
        <v>18</v>
      </c>
      <c r="C4677" t="s">
        <v>55</v>
      </c>
      <c r="D4677" t="s">
        <v>173</v>
      </c>
      <c r="E4677" t="s">
        <v>113</v>
      </c>
      <c r="F4677" t="s">
        <v>98</v>
      </c>
      <c r="G4677">
        <v>72</v>
      </c>
      <c r="H4677">
        <v>74</v>
      </c>
      <c r="I4677" t="s">
        <v>29</v>
      </c>
    </row>
    <row r="4678" spans="1:9" x14ac:dyDescent="0.2">
      <c r="A4678">
        <v>2018</v>
      </c>
      <c r="B4678">
        <v>18</v>
      </c>
      <c r="C4678" t="s">
        <v>55</v>
      </c>
      <c r="D4678" t="s">
        <v>370</v>
      </c>
      <c r="E4678" t="s">
        <v>121</v>
      </c>
      <c r="F4678" t="s">
        <v>95</v>
      </c>
      <c r="G4678">
        <v>106</v>
      </c>
      <c r="H4678">
        <v>112</v>
      </c>
      <c r="I4678" t="s">
        <v>29</v>
      </c>
    </row>
    <row r="4679" spans="1:9" x14ac:dyDescent="0.2">
      <c r="A4679">
        <v>2018</v>
      </c>
      <c r="B4679">
        <v>18</v>
      </c>
      <c r="C4679" t="s">
        <v>55</v>
      </c>
      <c r="D4679" t="s">
        <v>273</v>
      </c>
      <c r="E4679" t="s">
        <v>121</v>
      </c>
      <c r="F4679" t="s">
        <v>90</v>
      </c>
      <c r="G4679">
        <v>79</v>
      </c>
      <c r="H4679">
        <v>90</v>
      </c>
      <c r="I4679" t="s">
        <v>29</v>
      </c>
    </row>
    <row r="4680" spans="1:9" x14ac:dyDescent="0.2">
      <c r="A4680">
        <v>2018</v>
      </c>
      <c r="B4680">
        <v>18</v>
      </c>
      <c r="C4680" t="s">
        <v>55</v>
      </c>
      <c r="D4680" t="s">
        <v>229</v>
      </c>
      <c r="E4680" t="s">
        <v>100</v>
      </c>
      <c r="F4680" t="s">
        <v>98</v>
      </c>
      <c r="G4680">
        <v>79</v>
      </c>
      <c r="H4680">
        <v>103</v>
      </c>
      <c r="I4680" t="s">
        <v>29</v>
      </c>
    </row>
    <row r="4681" spans="1:9" x14ac:dyDescent="0.2">
      <c r="A4681">
        <v>2018</v>
      </c>
      <c r="B4681">
        <v>18</v>
      </c>
      <c r="C4681" t="s">
        <v>55</v>
      </c>
      <c r="D4681" t="s">
        <v>308</v>
      </c>
      <c r="E4681" t="s">
        <v>100</v>
      </c>
      <c r="F4681" t="s">
        <v>90</v>
      </c>
      <c r="G4681">
        <v>77</v>
      </c>
      <c r="H4681">
        <v>61</v>
      </c>
      <c r="I4681" t="s">
        <v>29</v>
      </c>
    </row>
    <row r="4682" spans="1:9" x14ac:dyDescent="0.2">
      <c r="A4682">
        <v>2018</v>
      </c>
      <c r="B4682">
        <v>18</v>
      </c>
      <c r="C4682" t="s">
        <v>55</v>
      </c>
      <c r="D4682" t="s">
        <v>226</v>
      </c>
      <c r="E4682" t="s">
        <v>165</v>
      </c>
      <c r="F4682" t="s">
        <v>95</v>
      </c>
      <c r="G4682">
        <v>105</v>
      </c>
      <c r="H4682">
        <v>80</v>
      </c>
      <c r="I4682" t="s">
        <v>29</v>
      </c>
    </row>
    <row r="4683" spans="1:9" x14ac:dyDescent="0.2">
      <c r="A4683">
        <v>2018</v>
      </c>
      <c r="B4683">
        <v>18</v>
      </c>
      <c r="C4683" t="s">
        <v>55</v>
      </c>
      <c r="D4683" t="s">
        <v>349</v>
      </c>
      <c r="E4683" t="s">
        <v>123</v>
      </c>
      <c r="F4683" t="s">
        <v>98</v>
      </c>
      <c r="G4683">
        <v>89</v>
      </c>
      <c r="H4683">
        <v>105</v>
      </c>
      <c r="I4683" t="s">
        <v>29</v>
      </c>
    </row>
    <row r="4684" spans="1:9" x14ac:dyDescent="0.2">
      <c r="A4684">
        <v>2018</v>
      </c>
      <c r="B4684">
        <v>18</v>
      </c>
      <c r="C4684" t="s">
        <v>55</v>
      </c>
      <c r="D4684" t="s">
        <v>178</v>
      </c>
      <c r="E4684" t="s">
        <v>109</v>
      </c>
      <c r="F4684" t="s">
        <v>125</v>
      </c>
      <c r="G4684">
        <v>94</v>
      </c>
      <c r="H4684">
        <v>87</v>
      </c>
      <c r="I4684" t="s">
        <v>29</v>
      </c>
    </row>
    <row r="4685" spans="1:9" x14ac:dyDescent="0.2">
      <c r="A4685">
        <v>2018</v>
      </c>
      <c r="B4685">
        <v>18</v>
      </c>
      <c r="C4685" t="s">
        <v>55</v>
      </c>
      <c r="D4685" t="s">
        <v>307</v>
      </c>
      <c r="E4685" t="s">
        <v>97</v>
      </c>
      <c r="F4685" t="s">
        <v>125</v>
      </c>
      <c r="G4685">
        <v>109</v>
      </c>
      <c r="H4685">
        <v>92</v>
      </c>
      <c r="I4685" t="s">
        <v>29</v>
      </c>
    </row>
    <row r="4686" spans="1:9" x14ac:dyDescent="0.2">
      <c r="A4686">
        <v>2018</v>
      </c>
      <c r="B4686">
        <v>18</v>
      </c>
      <c r="C4686" t="s">
        <v>55</v>
      </c>
      <c r="D4686" t="s">
        <v>166</v>
      </c>
      <c r="E4686" t="s">
        <v>94</v>
      </c>
      <c r="F4686" t="s">
        <v>125</v>
      </c>
      <c r="G4686">
        <v>75</v>
      </c>
      <c r="H4686">
        <v>66</v>
      </c>
      <c r="I4686" t="s">
        <v>29</v>
      </c>
    </row>
    <row r="4687" spans="1:9" x14ac:dyDescent="0.2">
      <c r="A4687">
        <v>2018</v>
      </c>
      <c r="B4687">
        <v>18</v>
      </c>
      <c r="C4687" t="s">
        <v>55</v>
      </c>
      <c r="D4687" t="s">
        <v>244</v>
      </c>
      <c r="E4687" t="s">
        <v>119</v>
      </c>
      <c r="F4687" t="s">
        <v>125</v>
      </c>
      <c r="G4687">
        <v>95</v>
      </c>
      <c r="H4687">
        <v>0</v>
      </c>
      <c r="I4687" t="s">
        <v>29</v>
      </c>
    </row>
    <row r="4688" spans="1:9" x14ac:dyDescent="0.2">
      <c r="A4688">
        <v>2018</v>
      </c>
      <c r="B4688">
        <v>19</v>
      </c>
      <c r="C4688" t="s">
        <v>55</v>
      </c>
      <c r="D4688" t="s">
        <v>351</v>
      </c>
      <c r="E4688" t="s">
        <v>128</v>
      </c>
      <c r="F4688" t="s">
        <v>90</v>
      </c>
      <c r="G4688">
        <v>138</v>
      </c>
      <c r="H4688">
        <v>151</v>
      </c>
      <c r="I4688" t="s">
        <v>29</v>
      </c>
    </row>
    <row r="4689" spans="1:9" x14ac:dyDescent="0.2">
      <c r="A4689">
        <v>2018</v>
      </c>
      <c r="B4689">
        <v>19</v>
      </c>
      <c r="C4689" t="s">
        <v>55</v>
      </c>
      <c r="D4689" t="s">
        <v>127</v>
      </c>
      <c r="E4689" t="s">
        <v>128</v>
      </c>
      <c r="F4689" t="s">
        <v>95</v>
      </c>
      <c r="G4689">
        <v>111</v>
      </c>
      <c r="H4689">
        <v>112</v>
      </c>
      <c r="I4689" t="s">
        <v>29</v>
      </c>
    </row>
    <row r="4690" spans="1:9" x14ac:dyDescent="0.2">
      <c r="A4690">
        <v>2018</v>
      </c>
      <c r="B4690">
        <v>19</v>
      </c>
      <c r="C4690" t="s">
        <v>55</v>
      </c>
      <c r="D4690" t="s">
        <v>310</v>
      </c>
      <c r="E4690" t="s">
        <v>128</v>
      </c>
      <c r="F4690" t="s">
        <v>95</v>
      </c>
      <c r="G4690">
        <v>102</v>
      </c>
      <c r="H4690">
        <v>52</v>
      </c>
      <c r="I4690" t="s">
        <v>29</v>
      </c>
    </row>
    <row r="4691" spans="1:9" x14ac:dyDescent="0.2">
      <c r="A4691">
        <v>2018</v>
      </c>
      <c r="B4691">
        <v>19</v>
      </c>
      <c r="C4691" t="s">
        <v>55</v>
      </c>
      <c r="D4691" t="s">
        <v>275</v>
      </c>
      <c r="E4691" t="s">
        <v>109</v>
      </c>
      <c r="F4691" t="s">
        <v>98</v>
      </c>
      <c r="G4691">
        <v>106</v>
      </c>
      <c r="H4691">
        <v>116</v>
      </c>
      <c r="I4691" t="s">
        <v>29</v>
      </c>
    </row>
    <row r="4692" spans="1:9" x14ac:dyDescent="0.2">
      <c r="A4692">
        <v>2018</v>
      </c>
      <c r="B4692">
        <v>19</v>
      </c>
      <c r="C4692" t="s">
        <v>55</v>
      </c>
      <c r="D4692" t="s">
        <v>235</v>
      </c>
      <c r="E4692" t="s">
        <v>117</v>
      </c>
      <c r="F4692" t="s">
        <v>95</v>
      </c>
      <c r="G4692">
        <v>103</v>
      </c>
      <c r="H4692">
        <v>104</v>
      </c>
      <c r="I4692" t="s">
        <v>29</v>
      </c>
    </row>
    <row r="4693" spans="1:9" x14ac:dyDescent="0.2">
      <c r="A4693">
        <v>2018</v>
      </c>
      <c r="B4693">
        <v>19</v>
      </c>
      <c r="C4693" t="s">
        <v>55</v>
      </c>
      <c r="D4693" t="s">
        <v>301</v>
      </c>
      <c r="E4693" t="s">
        <v>92</v>
      </c>
      <c r="F4693" t="s">
        <v>90</v>
      </c>
      <c r="G4693">
        <v>85</v>
      </c>
      <c r="H4693">
        <v>80</v>
      </c>
      <c r="I4693" t="s">
        <v>29</v>
      </c>
    </row>
    <row r="4694" spans="1:9" x14ac:dyDescent="0.2">
      <c r="A4694">
        <v>2018</v>
      </c>
      <c r="B4694">
        <v>19</v>
      </c>
      <c r="C4694" t="s">
        <v>55</v>
      </c>
      <c r="D4694" t="s">
        <v>440</v>
      </c>
      <c r="E4694" t="s">
        <v>92</v>
      </c>
      <c r="F4694" t="s">
        <v>90</v>
      </c>
      <c r="G4694">
        <v>116</v>
      </c>
      <c r="H4694">
        <v>83</v>
      </c>
      <c r="I4694" t="s">
        <v>29</v>
      </c>
    </row>
    <row r="4695" spans="1:9" x14ac:dyDescent="0.2">
      <c r="A4695">
        <v>2018</v>
      </c>
      <c r="B4695">
        <v>19</v>
      </c>
      <c r="C4695" t="s">
        <v>55</v>
      </c>
      <c r="D4695" t="s">
        <v>225</v>
      </c>
      <c r="E4695" t="s">
        <v>131</v>
      </c>
      <c r="F4695" t="s">
        <v>114</v>
      </c>
      <c r="G4695">
        <v>136</v>
      </c>
      <c r="H4695">
        <v>157</v>
      </c>
      <c r="I4695" t="s">
        <v>29</v>
      </c>
    </row>
    <row r="4696" spans="1:9" x14ac:dyDescent="0.2">
      <c r="A4696">
        <v>2018</v>
      </c>
      <c r="B4696">
        <v>19</v>
      </c>
      <c r="C4696" t="s">
        <v>55</v>
      </c>
      <c r="D4696" t="s">
        <v>389</v>
      </c>
      <c r="E4696" t="s">
        <v>131</v>
      </c>
      <c r="F4696" t="s">
        <v>95</v>
      </c>
      <c r="G4696">
        <v>88</v>
      </c>
      <c r="H4696">
        <v>111</v>
      </c>
      <c r="I4696" t="s">
        <v>29</v>
      </c>
    </row>
    <row r="4697" spans="1:9" x14ac:dyDescent="0.2">
      <c r="A4697">
        <v>2018</v>
      </c>
      <c r="B4697">
        <v>19</v>
      </c>
      <c r="C4697" t="s">
        <v>55</v>
      </c>
      <c r="D4697" t="s">
        <v>144</v>
      </c>
      <c r="E4697" t="s">
        <v>131</v>
      </c>
      <c r="F4697" t="s">
        <v>98</v>
      </c>
      <c r="G4697">
        <v>94</v>
      </c>
      <c r="H4697">
        <v>71</v>
      </c>
      <c r="I4697" t="s">
        <v>29</v>
      </c>
    </row>
    <row r="4698" spans="1:9" x14ac:dyDescent="0.2">
      <c r="A4698">
        <v>2018</v>
      </c>
      <c r="B4698">
        <v>19</v>
      </c>
      <c r="C4698" t="s">
        <v>55</v>
      </c>
      <c r="D4698" t="s">
        <v>392</v>
      </c>
      <c r="E4698" t="s">
        <v>113</v>
      </c>
      <c r="F4698" t="s">
        <v>95</v>
      </c>
      <c r="G4698">
        <v>103</v>
      </c>
      <c r="H4698">
        <v>111</v>
      </c>
      <c r="I4698" t="s">
        <v>29</v>
      </c>
    </row>
    <row r="4699" spans="1:9" x14ac:dyDescent="0.2">
      <c r="A4699">
        <v>2018</v>
      </c>
      <c r="B4699">
        <v>19</v>
      </c>
      <c r="C4699" t="s">
        <v>55</v>
      </c>
      <c r="D4699" t="s">
        <v>173</v>
      </c>
      <c r="E4699" t="s">
        <v>113</v>
      </c>
      <c r="F4699" t="s">
        <v>98</v>
      </c>
      <c r="G4699">
        <v>66</v>
      </c>
      <c r="H4699">
        <v>47</v>
      </c>
      <c r="I4699" t="s">
        <v>29</v>
      </c>
    </row>
    <row r="4700" spans="1:9" x14ac:dyDescent="0.2">
      <c r="A4700">
        <v>2018</v>
      </c>
      <c r="B4700">
        <v>19</v>
      </c>
      <c r="C4700" t="s">
        <v>55</v>
      </c>
      <c r="D4700" t="s">
        <v>370</v>
      </c>
      <c r="E4700" t="s">
        <v>121</v>
      </c>
      <c r="F4700" t="s">
        <v>95</v>
      </c>
      <c r="G4700">
        <v>109</v>
      </c>
      <c r="H4700">
        <v>112</v>
      </c>
      <c r="I4700" t="s">
        <v>29</v>
      </c>
    </row>
    <row r="4701" spans="1:9" x14ac:dyDescent="0.2">
      <c r="A4701">
        <v>2018</v>
      </c>
      <c r="B4701">
        <v>19</v>
      </c>
      <c r="C4701" t="s">
        <v>55</v>
      </c>
      <c r="D4701" t="s">
        <v>273</v>
      </c>
      <c r="E4701" t="s">
        <v>121</v>
      </c>
      <c r="F4701" t="s">
        <v>90</v>
      </c>
      <c r="G4701">
        <v>77</v>
      </c>
      <c r="H4701">
        <v>56</v>
      </c>
      <c r="I4701" t="s">
        <v>29</v>
      </c>
    </row>
    <row r="4702" spans="1:9" x14ac:dyDescent="0.2">
      <c r="A4702">
        <v>2018</v>
      </c>
      <c r="B4702">
        <v>19</v>
      </c>
      <c r="C4702" t="s">
        <v>55</v>
      </c>
      <c r="D4702" t="s">
        <v>229</v>
      </c>
      <c r="E4702" t="s">
        <v>100</v>
      </c>
      <c r="F4702" t="s">
        <v>98</v>
      </c>
      <c r="G4702">
        <v>79</v>
      </c>
      <c r="H4702">
        <v>118</v>
      </c>
      <c r="I4702" t="s">
        <v>29</v>
      </c>
    </row>
    <row r="4703" spans="1:9" x14ac:dyDescent="0.2">
      <c r="A4703">
        <v>2018</v>
      </c>
      <c r="B4703">
        <v>19</v>
      </c>
      <c r="C4703" t="s">
        <v>55</v>
      </c>
      <c r="D4703" t="s">
        <v>308</v>
      </c>
      <c r="E4703" t="s">
        <v>100</v>
      </c>
      <c r="F4703" t="s">
        <v>90</v>
      </c>
      <c r="G4703">
        <v>69</v>
      </c>
      <c r="H4703">
        <v>52</v>
      </c>
      <c r="I4703" t="s">
        <v>29</v>
      </c>
    </row>
    <row r="4704" spans="1:9" x14ac:dyDescent="0.2">
      <c r="A4704">
        <v>2018</v>
      </c>
      <c r="B4704">
        <v>19</v>
      </c>
      <c r="C4704" t="s">
        <v>55</v>
      </c>
      <c r="D4704" t="s">
        <v>226</v>
      </c>
      <c r="E4704" t="s">
        <v>165</v>
      </c>
      <c r="F4704" t="s">
        <v>95</v>
      </c>
      <c r="G4704">
        <v>113</v>
      </c>
      <c r="H4704">
        <v>143</v>
      </c>
      <c r="I4704" t="s">
        <v>29</v>
      </c>
    </row>
    <row r="4705" spans="1:9" x14ac:dyDescent="0.2">
      <c r="A4705">
        <v>2018</v>
      </c>
      <c r="B4705">
        <v>19</v>
      </c>
      <c r="C4705" t="s">
        <v>55</v>
      </c>
      <c r="D4705" t="s">
        <v>349</v>
      </c>
      <c r="E4705" t="s">
        <v>123</v>
      </c>
      <c r="F4705" t="s">
        <v>98</v>
      </c>
      <c r="G4705">
        <v>97</v>
      </c>
      <c r="H4705">
        <v>122</v>
      </c>
      <c r="I4705" t="s">
        <v>29</v>
      </c>
    </row>
    <row r="4706" spans="1:9" x14ac:dyDescent="0.2">
      <c r="A4706">
        <v>2018</v>
      </c>
      <c r="B4706">
        <v>19</v>
      </c>
      <c r="C4706" t="s">
        <v>55</v>
      </c>
      <c r="D4706" t="s">
        <v>178</v>
      </c>
      <c r="E4706" t="s">
        <v>109</v>
      </c>
      <c r="F4706" t="s">
        <v>125</v>
      </c>
      <c r="G4706">
        <v>96</v>
      </c>
      <c r="H4706">
        <v>100</v>
      </c>
      <c r="I4706" t="s">
        <v>29</v>
      </c>
    </row>
    <row r="4707" spans="1:9" x14ac:dyDescent="0.2">
      <c r="A4707">
        <v>2018</v>
      </c>
      <c r="B4707">
        <v>19</v>
      </c>
      <c r="C4707" t="s">
        <v>55</v>
      </c>
      <c r="D4707" t="s">
        <v>307</v>
      </c>
      <c r="E4707" t="s">
        <v>97</v>
      </c>
      <c r="F4707" t="s">
        <v>125</v>
      </c>
      <c r="G4707">
        <v>122</v>
      </c>
      <c r="H4707">
        <v>152</v>
      </c>
      <c r="I4707" t="s">
        <v>29</v>
      </c>
    </row>
    <row r="4708" spans="1:9" x14ac:dyDescent="0.2">
      <c r="A4708">
        <v>2018</v>
      </c>
      <c r="B4708">
        <v>19</v>
      </c>
      <c r="C4708" t="s">
        <v>55</v>
      </c>
      <c r="D4708" t="s">
        <v>166</v>
      </c>
      <c r="E4708" t="s">
        <v>94</v>
      </c>
      <c r="F4708" t="s">
        <v>125</v>
      </c>
      <c r="G4708">
        <v>76</v>
      </c>
      <c r="H4708">
        <v>53</v>
      </c>
      <c r="I4708" t="s">
        <v>29</v>
      </c>
    </row>
    <row r="4709" spans="1:9" x14ac:dyDescent="0.2">
      <c r="A4709">
        <v>2018</v>
      </c>
      <c r="B4709">
        <v>19</v>
      </c>
      <c r="C4709" t="s">
        <v>55</v>
      </c>
      <c r="D4709" t="s">
        <v>244</v>
      </c>
      <c r="E4709" t="s">
        <v>119</v>
      </c>
      <c r="F4709" t="s">
        <v>125</v>
      </c>
      <c r="G4709">
        <v>89</v>
      </c>
      <c r="H4709">
        <v>64</v>
      </c>
      <c r="I4709" t="s">
        <v>29</v>
      </c>
    </row>
    <row r="4710" spans="1:9" x14ac:dyDescent="0.2">
      <c r="A4710">
        <v>2018</v>
      </c>
      <c r="B4710">
        <v>20</v>
      </c>
      <c r="C4710" t="s">
        <v>55</v>
      </c>
      <c r="D4710" t="s">
        <v>127</v>
      </c>
      <c r="E4710" t="s">
        <v>128</v>
      </c>
      <c r="F4710" t="s">
        <v>95</v>
      </c>
      <c r="G4710">
        <v>109</v>
      </c>
      <c r="H4710">
        <v>110</v>
      </c>
      <c r="I4710" t="s">
        <v>29</v>
      </c>
    </row>
    <row r="4711" spans="1:9" x14ac:dyDescent="0.2">
      <c r="A4711">
        <v>2018</v>
      </c>
      <c r="B4711">
        <v>20</v>
      </c>
      <c r="C4711" t="s">
        <v>55</v>
      </c>
      <c r="D4711" t="s">
        <v>310</v>
      </c>
      <c r="E4711" t="s">
        <v>128</v>
      </c>
      <c r="F4711" t="s">
        <v>95</v>
      </c>
      <c r="G4711">
        <v>110</v>
      </c>
      <c r="H4711">
        <v>159</v>
      </c>
      <c r="I4711" t="s">
        <v>29</v>
      </c>
    </row>
    <row r="4712" spans="1:9" x14ac:dyDescent="0.2">
      <c r="A4712">
        <v>2018</v>
      </c>
      <c r="B4712">
        <v>20</v>
      </c>
      <c r="C4712" t="s">
        <v>55</v>
      </c>
      <c r="D4712" t="s">
        <v>351</v>
      </c>
      <c r="E4712" t="s">
        <v>128</v>
      </c>
      <c r="F4712" t="s">
        <v>90</v>
      </c>
      <c r="G4712">
        <v>130</v>
      </c>
      <c r="H4712">
        <v>59</v>
      </c>
      <c r="I4712" t="s">
        <v>29</v>
      </c>
    </row>
    <row r="4713" spans="1:9" x14ac:dyDescent="0.2">
      <c r="A4713">
        <v>2018</v>
      </c>
      <c r="B4713">
        <v>20</v>
      </c>
      <c r="C4713" t="s">
        <v>55</v>
      </c>
      <c r="D4713" t="s">
        <v>301</v>
      </c>
      <c r="E4713" t="s">
        <v>92</v>
      </c>
      <c r="F4713" t="s">
        <v>90</v>
      </c>
      <c r="G4713">
        <v>80</v>
      </c>
      <c r="H4713">
        <v>77</v>
      </c>
      <c r="I4713" t="s">
        <v>29</v>
      </c>
    </row>
    <row r="4714" spans="1:9" x14ac:dyDescent="0.2">
      <c r="A4714">
        <v>2018</v>
      </c>
      <c r="B4714">
        <v>20</v>
      </c>
      <c r="C4714" t="s">
        <v>55</v>
      </c>
      <c r="D4714" t="s">
        <v>440</v>
      </c>
      <c r="E4714" t="s">
        <v>92</v>
      </c>
      <c r="F4714" t="s">
        <v>90</v>
      </c>
      <c r="G4714">
        <v>107</v>
      </c>
      <c r="H4714">
        <v>99</v>
      </c>
      <c r="I4714" t="s">
        <v>29</v>
      </c>
    </row>
    <row r="4715" spans="1:9" x14ac:dyDescent="0.2">
      <c r="A4715">
        <v>2018</v>
      </c>
      <c r="B4715">
        <v>20</v>
      </c>
      <c r="C4715" t="s">
        <v>55</v>
      </c>
      <c r="D4715" t="s">
        <v>144</v>
      </c>
      <c r="E4715" t="s">
        <v>131</v>
      </c>
      <c r="F4715" t="s">
        <v>98</v>
      </c>
      <c r="G4715">
        <v>98</v>
      </c>
      <c r="H4715">
        <v>107</v>
      </c>
      <c r="I4715" t="s">
        <v>29</v>
      </c>
    </row>
    <row r="4716" spans="1:9" x14ac:dyDescent="0.2">
      <c r="A4716">
        <v>2018</v>
      </c>
      <c r="B4716">
        <v>20</v>
      </c>
      <c r="C4716" t="s">
        <v>55</v>
      </c>
      <c r="D4716" t="s">
        <v>225</v>
      </c>
      <c r="E4716" t="s">
        <v>131</v>
      </c>
      <c r="F4716" t="s">
        <v>114</v>
      </c>
      <c r="G4716">
        <v>142</v>
      </c>
      <c r="H4716">
        <v>167</v>
      </c>
      <c r="I4716" t="s">
        <v>29</v>
      </c>
    </row>
    <row r="4717" spans="1:9" x14ac:dyDescent="0.2">
      <c r="A4717">
        <v>2018</v>
      </c>
      <c r="B4717">
        <v>20</v>
      </c>
      <c r="C4717" t="s">
        <v>55</v>
      </c>
      <c r="D4717" t="s">
        <v>389</v>
      </c>
      <c r="E4717" t="s">
        <v>131</v>
      </c>
      <c r="F4717" t="s">
        <v>95</v>
      </c>
      <c r="G4717">
        <v>87</v>
      </c>
      <c r="H4717">
        <v>66</v>
      </c>
      <c r="I4717" t="s">
        <v>29</v>
      </c>
    </row>
    <row r="4718" spans="1:9" x14ac:dyDescent="0.2">
      <c r="A4718">
        <v>2018</v>
      </c>
      <c r="B4718">
        <v>20</v>
      </c>
      <c r="C4718" t="s">
        <v>55</v>
      </c>
      <c r="D4718" t="s">
        <v>392</v>
      </c>
      <c r="E4718" t="s">
        <v>113</v>
      </c>
      <c r="F4718" t="s">
        <v>95</v>
      </c>
      <c r="G4718">
        <v>104</v>
      </c>
      <c r="H4718">
        <v>120</v>
      </c>
      <c r="I4718" t="s">
        <v>29</v>
      </c>
    </row>
    <row r="4719" spans="1:9" x14ac:dyDescent="0.2">
      <c r="A4719">
        <v>2018</v>
      </c>
      <c r="B4719">
        <v>20</v>
      </c>
      <c r="C4719" t="s">
        <v>55</v>
      </c>
      <c r="D4719" t="s">
        <v>173</v>
      </c>
      <c r="E4719" t="s">
        <v>113</v>
      </c>
      <c r="F4719" t="s">
        <v>98</v>
      </c>
      <c r="G4719">
        <v>69</v>
      </c>
      <c r="H4719">
        <v>73</v>
      </c>
      <c r="I4719" t="s">
        <v>29</v>
      </c>
    </row>
    <row r="4720" spans="1:9" x14ac:dyDescent="0.2">
      <c r="A4720">
        <v>2018</v>
      </c>
      <c r="B4720">
        <v>20</v>
      </c>
      <c r="C4720" t="s">
        <v>55</v>
      </c>
      <c r="D4720" t="s">
        <v>273</v>
      </c>
      <c r="E4720" t="s">
        <v>121</v>
      </c>
      <c r="F4720" t="s">
        <v>90</v>
      </c>
      <c r="G4720">
        <v>83</v>
      </c>
      <c r="H4720">
        <v>68</v>
      </c>
      <c r="I4720" t="s">
        <v>29</v>
      </c>
    </row>
    <row r="4721" spans="1:9" x14ac:dyDescent="0.2">
      <c r="A4721">
        <v>2018</v>
      </c>
      <c r="B4721">
        <v>20</v>
      </c>
      <c r="C4721" t="s">
        <v>55</v>
      </c>
      <c r="D4721" t="s">
        <v>370</v>
      </c>
      <c r="E4721" t="s">
        <v>121</v>
      </c>
      <c r="F4721" t="s">
        <v>95</v>
      </c>
      <c r="G4721">
        <v>109</v>
      </c>
      <c r="H4721">
        <v>127</v>
      </c>
      <c r="I4721" t="s">
        <v>29</v>
      </c>
    </row>
    <row r="4722" spans="1:9" x14ac:dyDescent="0.2">
      <c r="A4722">
        <v>2018</v>
      </c>
      <c r="B4722">
        <v>20</v>
      </c>
      <c r="C4722" t="s">
        <v>55</v>
      </c>
      <c r="D4722" t="s">
        <v>307</v>
      </c>
      <c r="E4722" t="s">
        <v>97</v>
      </c>
      <c r="F4722" t="s">
        <v>95</v>
      </c>
      <c r="G4722">
        <v>117</v>
      </c>
      <c r="H4722">
        <v>103</v>
      </c>
      <c r="I4722" t="s">
        <v>29</v>
      </c>
    </row>
    <row r="4723" spans="1:9" x14ac:dyDescent="0.2">
      <c r="A4723">
        <v>2018</v>
      </c>
      <c r="B4723">
        <v>20</v>
      </c>
      <c r="C4723" t="s">
        <v>55</v>
      </c>
      <c r="D4723" t="s">
        <v>229</v>
      </c>
      <c r="E4723" t="s">
        <v>100</v>
      </c>
      <c r="F4723" t="s">
        <v>98</v>
      </c>
      <c r="G4723">
        <v>76</v>
      </c>
      <c r="H4723">
        <v>114</v>
      </c>
      <c r="I4723" t="s">
        <v>29</v>
      </c>
    </row>
    <row r="4724" spans="1:9" x14ac:dyDescent="0.2">
      <c r="A4724">
        <v>2018</v>
      </c>
      <c r="B4724">
        <v>20</v>
      </c>
      <c r="C4724" t="s">
        <v>55</v>
      </c>
      <c r="D4724" t="s">
        <v>308</v>
      </c>
      <c r="E4724" t="s">
        <v>100</v>
      </c>
      <c r="F4724" t="s">
        <v>90</v>
      </c>
      <c r="G4724">
        <v>90</v>
      </c>
      <c r="H4724">
        <v>178</v>
      </c>
      <c r="I4724" t="s">
        <v>29</v>
      </c>
    </row>
    <row r="4725" spans="1:9" x14ac:dyDescent="0.2">
      <c r="A4725">
        <v>2018</v>
      </c>
      <c r="B4725">
        <v>20</v>
      </c>
      <c r="C4725" t="s">
        <v>55</v>
      </c>
      <c r="D4725" t="s">
        <v>226</v>
      </c>
      <c r="E4725" t="s">
        <v>165</v>
      </c>
      <c r="F4725" t="s">
        <v>95</v>
      </c>
      <c r="G4725">
        <v>105</v>
      </c>
      <c r="H4725">
        <v>85</v>
      </c>
      <c r="I4725" t="s">
        <v>29</v>
      </c>
    </row>
    <row r="4726" spans="1:9" x14ac:dyDescent="0.2">
      <c r="A4726">
        <v>2018</v>
      </c>
      <c r="B4726">
        <v>20</v>
      </c>
      <c r="C4726" t="s">
        <v>55</v>
      </c>
      <c r="D4726" t="s">
        <v>349</v>
      </c>
      <c r="E4726" t="s">
        <v>123</v>
      </c>
      <c r="F4726" t="s">
        <v>98</v>
      </c>
      <c r="G4726">
        <v>99</v>
      </c>
      <c r="H4726">
        <v>80</v>
      </c>
      <c r="I4726" t="s">
        <v>29</v>
      </c>
    </row>
    <row r="4727" spans="1:9" x14ac:dyDescent="0.2">
      <c r="A4727">
        <v>2018</v>
      </c>
      <c r="B4727">
        <v>20</v>
      </c>
      <c r="C4727" t="s">
        <v>55</v>
      </c>
      <c r="D4727" t="s">
        <v>285</v>
      </c>
      <c r="E4727" t="s">
        <v>119</v>
      </c>
      <c r="F4727" t="s">
        <v>98</v>
      </c>
      <c r="G4727">
        <v>88</v>
      </c>
      <c r="H4727">
        <v>87</v>
      </c>
      <c r="I4727" t="s">
        <v>29</v>
      </c>
    </row>
    <row r="4728" spans="1:9" x14ac:dyDescent="0.2">
      <c r="A4728">
        <v>2018</v>
      </c>
      <c r="B4728">
        <v>20</v>
      </c>
      <c r="C4728" t="s">
        <v>55</v>
      </c>
      <c r="D4728" t="s">
        <v>275</v>
      </c>
      <c r="E4728" t="s">
        <v>109</v>
      </c>
      <c r="F4728" t="s">
        <v>125</v>
      </c>
      <c r="G4728">
        <v>106</v>
      </c>
      <c r="H4728">
        <v>0</v>
      </c>
      <c r="I4728" t="s">
        <v>29</v>
      </c>
    </row>
    <row r="4729" spans="1:9" x14ac:dyDescent="0.2">
      <c r="A4729">
        <v>2018</v>
      </c>
      <c r="B4729">
        <v>20</v>
      </c>
      <c r="C4729" t="s">
        <v>55</v>
      </c>
      <c r="D4729" t="s">
        <v>178</v>
      </c>
      <c r="E4729" t="s">
        <v>109</v>
      </c>
      <c r="F4729" t="s">
        <v>125</v>
      </c>
      <c r="G4729">
        <v>96</v>
      </c>
      <c r="H4729">
        <v>0</v>
      </c>
      <c r="I4729" t="s">
        <v>29</v>
      </c>
    </row>
    <row r="4730" spans="1:9" x14ac:dyDescent="0.2">
      <c r="A4730">
        <v>2018</v>
      </c>
      <c r="B4730">
        <v>20</v>
      </c>
      <c r="C4730" t="s">
        <v>55</v>
      </c>
      <c r="D4730" t="s">
        <v>235</v>
      </c>
      <c r="E4730" t="s">
        <v>117</v>
      </c>
      <c r="F4730" t="s">
        <v>125</v>
      </c>
      <c r="G4730">
        <v>103</v>
      </c>
      <c r="H4730">
        <v>0</v>
      </c>
      <c r="I4730" t="s">
        <v>29</v>
      </c>
    </row>
    <row r="4731" spans="1:9" x14ac:dyDescent="0.2">
      <c r="A4731">
        <v>2018</v>
      </c>
      <c r="B4731">
        <v>20</v>
      </c>
      <c r="C4731" t="s">
        <v>55</v>
      </c>
      <c r="D4731" t="s">
        <v>244</v>
      </c>
      <c r="E4731" t="s">
        <v>119</v>
      </c>
      <c r="F4731" t="s">
        <v>125</v>
      </c>
      <c r="G4731">
        <v>86</v>
      </c>
      <c r="H4731">
        <v>80</v>
      </c>
      <c r="I4731" t="s">
        <v>29</v>
      </c>
    </row>
    <row r="4732" spans="1:9" x14ac:dyDescent="0.2">
      <c r="A4732">
        <v>2018</v>
      </c>
      <c r="B4732">
        <v>21</v>
      </c>
      <c r="C4732" t="s">
        <v>55</v>
      </c>
      <c r="D4732" t="s">
        <v>127</v>
      </c>
      <c r="E4732" t="s">
        <v>128</v>
      </c>
      <c r="F4732" t="s">
        <v>95</v>
      </c>
      <c r="G4732">
        <v>99</v>
      </c>
      <c r="H4732">
        <v>72</v>
      </c>
      <c r="I4732" t="s">
        <v>29</v>
      </c>
    </row>
    <row r="4733" spans="1:9" x14ac:dyDescent="0.2">
      <c r="A4733">
        <v>2018</v>
      </c>
      <c r="B4733">
        <v>21</v>
      </c>
      <c r="C4733" t="s">
        <v>55</v>
      </c>
      <c r="D4733" t="s">
        <v>310</v>
      </c>
      <c r="E4733" t="s">
        <v>128</v>
      </c>
      <c r="F4733" t="s">
        <v>95</v>
      </c>
      <c r="G4733">
        <v>105</v>
      </c>
      <c r="H4733">
        <v>103</v>
      </c>
      <c r="I4733" t="s">
        <v>29</v>
      </c>
    </row>
    <row r="4734" spans="1:9" x14ac:dyDescent="0.2">
      <c r="A4734">
        <v>2018</v>
      </c>
      <c r="B4734">
        <v>21</v>
      </c>
      <c r="C4734" t="s">
        <v>55</v>
      </c>
      <c r="D4734" t="s">
        <v>351</v>
      </c>
      <c r="E4734" t="s">
        <v>128</v>
      </c>
      <c r="F4734" t="s">
        <v>90</v>
      </c>
      <c r="G4734">
        <v>122</v>
      </c>
      <c r="H4734">
        <v>85</v>
      </c>
      <c r="I4734" t="s">
        <v>29</v>
      </c>
    </row>
    <row r="4735" spans="1:9" x14ac:dyDescent="0.2">
      <c r="A4735">
        <v>2018</v>
      </c>
      <c r="B4735">
        <v>21</v>
      </c>
      <c r="C4735" t="s">
        <v>55</v>
      </c>
      <c r="D4735" t="s">
        <v>275</v>
      </c>
      <c r="E4735" t="s">
        <v>109</v>
      </c>
      <c r="F4735" t="s">
        <v>98</v>
      </c>
      <c r="G4735">
        <v>102</v>
      </c>
      <c r="H4735">
        <v>67</v>
      </c>
      <c r="I4735" t="s">
        <v>29</v>
      </c>
    </row>
    <row r="4736" spans="1:9" x14ac:dyDescent="0.2">
      <c r="A4736">
        <v>2018</v>
      </c>
      <c r="B4736">
        <v>21</v>
      </c>
      <c r="C4736" t="s">
        <v>55</v>
      </c>
      <c r="D4736" t="s">
        <v>301</v>
      </c>
      <c r="E4736" t="s">
        <v>92</v>
      </c>
      <c r="F4736" t="s">
        <v>90</v>
      </c>
      <c r="G4736">
        <v>85</v>
      </c>
      <c r="H4736">
        <v>112</v>
      </c>
      <c r="I4736" t="s">
        <v>29</v>
      </c>
    </row>
    <row r="4737" spans="1:9" x14ac:dyDescent="0.2">
      <c r="A4737">
        <v>2018</v>
      </c>
      <c r="B4737">
        <v>21</v>
      </c>
      <c r="C4737" t="s">
        <v>55</v>
      </c>
      <c r="D4737" t="s">
        <v>440</v>
      </c>
      <c r="E4737" t="s">
        <v>92</v>
      </c>
      <c r="F4737" t="s">
        <v>90</v>
      </c>
      <c r="G4737">
        <v>109</v>
      </c>
      <c r="H4737">
        <v>78</v>
      </c>
      <c r="I4737" t="s">
        <v>29</v>
      </c>
    </row>
    <row r="4738" spans="1:9" x14ac:dyDescent="0.2">
      <c r="A4738">
        <v>2018</v>
      </c>
      <c r="B4738">
        <v>21</v>
      </c>
      <c r="C4738" t="s">
        <v>55</v>
      </c>
      <c r="D4738" t="s">
        <v>225</v>
      </c>
      <c r="E4738" t="s">
        <v>131</v>
      </c>
      <c r="F4738" t="s">
        <v>114</v>
      </c>
      <c r="G4738">
        <v>135</v>
      </c>
      <c r="H4738">
        <v>121</v>
      </c>
      <c r="I4738" t="s">
        <v>29</v>
      </c>
    </row>
    <row r="4739" spans="1:9" x14ac:dyDescent="0.2">
      <c r="A4739">
        <v>2018</v>
      </c>
      <c r="B4739">
        <v>21</v>
      </c>
      <c r="C4739" t="s">
        <v>55</v>
      </c>
      <c r="D4739" t="s">
        <v>389</v>
      </c>
      <c r="E4739" t="s">
        <v>131</v>
      </c>
      <c r="F4739" t="s">
        <v>95</v>
      </c>
      <c r="G4739">
        <v>87</v>
      </c>
      <c r="H4739">
        <v>116</v>
      </c>
      <c r="I4739" t="s">
        <v>29</v>
      </c>
    </row>
    <row r="4740" spans="1:9" x14ac:dyDescent="0.2">
      <c r="A4740">
        <v>2018</v>
      </c>
      <c r="B4740">
        <v>21</v>
      </c>
      <c r="C4740" t="s">
        <v>55</v>
      </c>
      <c r="D4740" t="s">
        <v>144</v>
      </c>
      <c r="E4740" t="s">
        <v>131</v>
      </c>
      <c r="F4740" t="s">
        <v>98</v>
      </c>
      <c r="G4740">
        <v>101</v>
      </c>
      <c r="H4740">
        <v>111</v>
      </c>
      <c r="I4740" t="s">
        <v>29</v>
      </c>
    </row>
    <row r="4741" spans="1:9" x14ac:dyDescent="0.2">
      <c r="A4741">
        <v>2018</v>
      </c>
      <c r="B4741">
        <v>21</v>
      </c>
      <c r="C4741" t="s">
        <v>55</v>
      </c>
      <c r="D4741" t="s">
        <v>173</v>
      </c>
      <c r="E4741" t="s">
        <v>113</v>
      </c>
      <c r="F4741" t="s">
        <v>98</v>
      </c>
      <c r="G4741">
        <v>72</v>
      </c>
      <c r="H4741">
        <v>80</v>
      </c>
      <c r="I4741" t="s">
        <v>29</v>
      </c>
    </row>
    <row r="4742" spans="1:9" x14ac:dyDescent="0.2">
      <c r="A4742">
        <v>2018</v>
      </c>
      <c r="B4742">
        <v>21</v>
      </c>
      <c r="C4742" t="s">
        <v>55</v>
      </c>
      <c r="D4742" t="s">
        <v>392</v>
      </c>
      <c r="E4742" t="s">
        <v>113</v>
      </c>
      <c r="F4742" t="s">
        <v>95</v>
      </c>
      <c r="G4742">
        <v>115</v>
      </c>
      <c r="H4742">
        <v>134</v>
      </c>
      <c r="I4742" t="s">
        <v>29</v>
      </c>
    </row>
    <row r="4743" spans="1:9" x14ac:dyDescent="0.2">
      <c r="A4743">
        <v>2018</v>
      </c>
      <c r="B4743">
        <v>21</v>
      </c>
      <c r="C4743" t="s">
        <v>55</v>
      </c>
      <c r="D4743" t="s">
        <v>370</v>
      </c>
      <c r="E4743" t="s">
        <v>121</v>
      </c>
      <c r="F4743" t="s">
        <v>95</v>
      </c>
      <c r="G4743">
        <v>110</v>
      </c>
      <c r="H4743">
        <v>107</v>
      </c>
      <c r="I4743" t="s">
        <v>29</v>
      </c>
    </row>
    <row r="4744" spans="1:9" x14ac:dyDescent="0.2">
      <c r="A4744">
        <v>2018</v>
      </c>
      <c r="B4744">
        <v>21</v>
      </c>
      <c r="C4744" t="s">
        <v>55</v>
      </c>
      <c r="D4744" t="s">
        <v>307</v>
      </c>
      <c r="E4744" t="s">
        <v>97</v>
      </c>
      <c r="F4744" t="s">
        <v>95</v>
      </c>
      <c r="G4744">
        <v>117</v>
      </c>
      <c r="H4744">
        <v>86</v>
      </c>
      <c r="I4744" t="s">
        <v>29</v>
      </c>
    </row>
    <row r="4745" spans="1:9" x14ac:dyDescent="0.2">
      <c r="A4745">
        <v>2018</v>
      </c>
      <c r="B4745">
        <v>21</v>
      </c>
      <c r="C4745" t="s">
        <v>55</v>
      </c>
      <c r="D4745" t="s">
        <v>229</v>
      </c>
      <c r="E4745" t="s">
        <v>100</v>
      </c>
      <c r="F4745" t="s">
        <v>98</v>
      </c>
      <c r="G4745">
        <v>73</v>
      </c>
      <c r="H4745">
        <v>117</v>
      </c>
      <c r="I4745" t="s">
        <v>29</v>
      </c>
    </row>
    <row r="4746" spans="1:9" x14ac:dyDescent="0.2">
      <c r="A4746">
        <v>2018</v>
      </c>
      <c r="B4746">
        <v>21</v>
      </c>
      <c r="C4746" t="s">
        <v>55</v>
      </c>
      <c r="D4746" t="s">
        <v>308</v>
      </c>
      <c r="E4746" t="s">
        <v>100</v>
      </c>
      <c r="F4746" t="s">
        <v>90</v>
      </c>
      <c r="G4746">
        <v>97</v>
      </c>
      <c r="H4746">
        <v>96</v>
      </c>
      <c r="I4746" t="s">
        <v>29</v>
      </c>
    </row>
    <row r="4747" spans="1:9" x14ac:dyDescent="0.2">
      <c r="A4747">
        <v>2018</v>
      </c>
      <c r="B4747">
        <v>21</v>
      </c>
      <c r="C4747" t="s">
        <v>55</v>
      </c>
      <c r="D4747" t="s">
        <v>226</v>
      </c>
      <c r="E4747" t="s">
        <v>165</v>
      </c>
      <c r="F4747" t="s">
        <v>95</v>
      </c>
      <c r="G4747">
        <v>96</v>
      </c>
      <c r="H4747">
        <v>102</v>
      </c>
      <c r="I4747" t="s">
        <v>29</v>
      </c>
    </row>
    <row r="4748" spans="1:9" x14ac:dyDescent="0.2">
      <c r="A4748">
        <v>2018</v>
      </c>
      <c r="B4748">
        <v>21</v>
      </c>
      <c r="C4748" t="s">
        <v>55</v>
      </c>
      <c r="D4748" t="s">
        <v>349</v>
      </c>
      <c r="E4748" t="s">
        <v>123</v>
      </c>
      <c r="F4748" t="s">
        <v>98</v>
      </c>
      <c r="G4748">
        <v>103</v>
      </c>
      <c r="H4748">
        <v>84</v>
      </c>
      <c r="I4748" t="s">
        <v>29</v>
      </c>
    </row>
    <row r="4749" spans="1:9" x14ac:dyDescent="0.2">
      <c r="A4749">
        <v>2018</v>
      </c>
      <c r="B4749">
        <v>21</v>
      </c>
      <c r="C4749" t="s">
        <v>55</v>
      </c>
      <c r="D4749" t="s">
        <v>244</v>
      </c>
      <c r="E4749" t="s">
        <v>119</v>
      </c>
      <c r="F4749" t="s">
        <v>90</v>
      </c>
      <c r="G4749">
        <v>80</v>
      </c>
      <c r="H4749">
        <v>77</v>
      </c>
      <c r="I4749" t="s">
        <v>29</v>
      </c>
    </row>
    <row r="4750" spans="1:9" x14ac:dyDescent="0.2">
      <c r="A4750">
        <v>2018</v>
      </c>
      <c r="B4750">
        <v>21</v>
      </c>
      <c r="C4750" t="s">
        <v>55</v>
      </c>
      <c r="D4750" t="s">
        <v>178</v>
      </c>
      <c r="E4750" t="s">
        <v>109</v>
      </c>
      <c r="F4750" t="s">
        <v>125</v>
      </c>
      <c r="G4750">
        <v>91</v>
      </c>
      <c r="H4750">
        <v>88</v>
      </c>
      <c r="I4750" t="s">
        <v>29</v>
      </c>
    </row>
    <row r="4751" spans="1:9" x14ac:dyDescent="0.2">
      <c r="A4751">
        <v>2018</v>
      </c>
      <c r="B4751">
        <v>21</v>
      </c>
      <c r="C4751" t="s">
        <v>55</v>
      </c>
      <c r="D4751" t="s">
        <v>235</v>
      </c>
      <c r="E4751" t="s">
        <v>117</v>
      </c>
      <c r="F4751" t="s">
        <v>125</v>
      </c>
      <c r="G4751">
        <v>100</v>
      </c>
      <c r="H4751">
        <v>74</v>
      </c>
      <c r="I4751" t="s">
        <v>29</v>
      </c>
    </row>
    <row r="4752" spans="1:9" x14ac:dyDescent="0.2">
      <c r="A4752">
        <v>2018</v>
      </c>
      <c r="B4752">
        <v>21</v>
      </c>
      <c r="C4752" t="s">
        <v>55</v>
      </c>
      <c r="D4752" t="s">
        <v>273</v>
      </c>
      <c r="E4752" t="s">
        <v>121</v>
      </c>
      <c r="F4752" t="s">
        <v>125</v>
      </c>
      <c r="G4752">
        <v>90</v>
      </c>
      <c r="H4752">
        <v>106</v>
      </c>
      <c r="I4752" t="s">
        <v>29</v>
      </c>
    </row>
    <row r="4753" spans="1:9" x14ac:dyDescent="0.2">
      <c r="A4753">
        <v>2018</v>
      </c>
      <c r="B4753">
        <v>21</v>
      </c>
      <c r="C4753" t="s">
        <v>55</v>
      </c>
      <c r="D4753" t="s">
        <v>285</v>
      </c>
      <c r="E4753" t="s">
        <v>119</v>
      </c>
      <c r="F4753" t="s">
        <v>125</v>
      </c>
      <c r="G4753">
        <v>88</v>
      </c>
      <c r="H4753">
        <v>63</v>
      </c>
      <c r="I4753" t="s">
        <v>29</v>
      </c>
    </row>
    <row r="4754" spans="1:9" x14ac:dyDescent="0.2">
      <c r="A4754">
        <v>2018</v>
      </c>
      <c r="B4754">
        <v>22</v>
      </c>
      <c r="C4754" t="s">
        <v>55</v>
      </c>
      <c r="D4754" t="s">
        <v>310</v>
      </c>
      <c r="E4754" t="s">
        <v>128</v>
      </c>
      <c r="F4754" t="s">
        <v>95</v>
      </c>
      <c r="G4754">
        <v>113</v>
      </c>
      <c r="H4754">
        <v>109</v>
      </c>
      <c r="I4754" t="s">
        <v>29</v>
      </c>
    </row>
    <row r="4755" spans="1:9" x14ac:dyDescent="0.2">
      <c r="A4755">
        <v>2018</v>
      </c>
      <c r="B4755">
        <v>22</v>
      </c>
      <c r="C4755" t="s">
        <v>55</v>
      </c>
      <c r="D4755" t="s">
        <v>127</v>
      </c>
      <c r="E4755" t="s">
        <v>128</v>
      </c>
      <c r="F4755" t="s">
        <v>95</v>
      </c>
      <c r="G4755">
        <v>104</v>
      </c>
      <c r="H4755">
        <v>109</v>
      </c>
      <c r="I4755" t="s">
        <v>29</v>
      </c>
    </row>
    <row r="4756" spans="1:9" x14ac:dyDescent="0.2">
      <c r="A4756">
        <v>2018</v>
      </c>
      <c r="B4756">
        <v>22</v>
      </c>
      <c r="C4756" t="s">
        <v>55</v>
      </c>
      <c r="D4756" t="s">
        <v>351</v>
      </c>
      <c r="E4756" t="s">
        <v>128</v>
      </c>
      <c r="F4756" t="s">
        <v>90</v>
      </c>
      <c r="G4756">
        <v>127</v>
      </c>
      <c r="H4756">
        <v>136</v>
      </c>
      <c r="I4756" t="s">
        <v>29</v>
      </c>
    </row>
    <row r="4757" spans="1:9" x14ac:dyDescent="0.2">
      <c r="A4757">
        <v>2018</v>
      </c>
      <c r="B4757">
        <v>22</v>
      </c>
      <c r="C4757" t="s">
        <v>55</v>
      </c>
      <c r="D4757" t="s">
        <v>275</v>
      </c>
      <c r="E4757" t="s">
        <v>109</v>
      </c>
      <c r="F4757" t="s">
        <v>98</v>
      </c>
      <c r="G4757">
        <v>104</v>
      </c>
      <c r="H4757">
        <v>77</v>
      </c>
      <c r="I4757" t="s">
        <v>29</v>
      </c>
    </row>
    <row r="4758" spans="1:9" x14ac:dyDescent="0.2">
      <c r="A4758">
        <v>2018</v>
      </c>
      <c r="B4758">
        <v>22</v>
      </c>
      <c r="C4758" t="s">
        <v>55</v>
      </c>
      <c r="D4758" t="s">
        <v>301</v>
      </c>
      <c r="E4758" t="s">
        <v>92</v>
      </c>
      <c r="F4758" t="s">
        <v>90</v>
      </c>
      <c r="G4758">
        <v>82</v>
      </c>
      <c r="H4758">
        <v>72</v>
      </c>
      <c r="I4758" t="s">
        <v>29</v>
      </c>
    </row>
    <row r="4759" spans="1:9" x14ac:dyDescent="0.2">
      <c r="A4759">
        <v>2018</v>
      </c>
      <c r="B4759">
        <v>22</v>
      </c>
      <c r="C4759" t="s">
        <v>55</v>
      </c>
      <c r="D4759" t="s">
        <v>440</v>
      </c>
      <c r="E4759" t="s">
        <v>92</v>
      </c>
      <c r="F4759" t="s">
        <v>90</v>
      </c>
      <c r="G4759">
        <v>109</v>
      </c>
      <c r="H4759">
        <v>107</v>
      </c>
      <c r="I4759" t="s">
        <v>29</v>
      </c>
    </row>
    <row r="4760" spans="1:9" x14ac:dyDescent="0.2">
      <c r="A4760">
        <v>2018</v>
      </c>
      <c r="B4760">
        <v>22</v>
      </c>
      <c r="C4760" t="s">
        <v>55</v>
      </c>
      <c r="D4760" t="s">
        <v>225</v>
      </c>
      <c r="E4760" t="s">
        <v>131</v>
      </c>
      <c r="F4760" t="s">
        <v>114</v>
      </c>
      <c r="G4760">
        <v>148</v>
      </c>
      <c r="H4760">
        <v>162</v>
      </c>
      <c r="I4760" t="s">
        <v>29</v>
      </c>
    </row>
    <row r="4761" spans="1:9" x14ac:dyDescent="0.2">
      <c r="A4761">
        <v>2018</v>
      </c>
      <c r="B4761">
        <v>22</v>
      </c>
      <c r="C4761" t="s">
        <v>55</v>
      </c>
      <c r="D4761" t="s">
        <v>389</v>
      </c>
      <c r="E4761" t="s">
        <v>131</v>
      </c>
      <c r="F4761" t="s">
        <v>95</v>
      </c>
      <c r="G4761">
        <v>101</v>
      </c>
      <c r="H4761">
        <v>120</v>
      </c>
      <c r="I4761" t="s">
        <v>29</v>
      </c>
    </row>
    <row r="4762" spans="1:9" x14ac:dyDescent="0.2">
      <c r="A4762">
        <v>2018</v>
      </c>
      <c r="B4762">
        <v>22</v>
      </c>
      <c r="C4762" t="s">
        <v>55</v>
      </c>
      <c r="D4762" t="s">
        <v>144</v>
      </c>
      <c r="E4762" t="s">
        <v>131</v>
      </c>
      <c r="F4762" t="s">
        <v>98</v>
      </c>
      <c r="G4762">
        <v>96</v>
      </c>
      <c r="H4762">
        <v>83</v>
      </c>
      <c r="I4762" t="s">
        <v>29</v>
      </c>
    </row>
    <row r="4763" spans="1:9" x14ac:dyDescent="0.2">
      <c r="A4763">
        <v>2018</v>
      </c>
      <c r="B4763">
        <v>22</v>
      </c>
      <c r="C4763" t="s">
        <v>55</v>
      </c>
      <c r="D4763" t="s">
        <v>392</v>
      </c>
      <c r="E4763" t="s">
        <v>113</v>
      </c>
      <c r="F4763" t="s">
        <v>95</v>
      </c>
      <c r="G4763">
        <v>119</v>
      </c>
      <c r="H4763">
        <v>132</v>
      </c>
      <c r="I4763" t="s">
        <v>29</v>
      </c>
    </row>
    <row r="4764" spans="1:9" x14ac:dyDescent="0.2">
      <c r="A4764">
        <v>2018</v>
      </c>
      <c r="B4764">
        <v>22</v>
      </c>
      <c r="C4764" t="s">
        <v>55</v>
      </c>
      <c r="D4764" t="s">
        <v>273</v>
      </c>
      <c r="E4764" t="s">
        <v>121</v>
      </c>
      <c r="F4764" t="s">
        <v>90</v>
      </c>
      <c r="G4764">
        <v>82</v>
      </c>
      <c r="H4764">
        <v>90</v>
      </c>
      <c r="I4764" t="s">
        <v>29</v>
      </c>
    </row>
    <row r="4765" spans="1:9" x14ac:dyDescent="0.2">
      <c r="A4765">
        <v>2018</v>
      </c>
      <c r="B4765">
        <v>22</v>
      </c>
      <c r="C4765" t="s">
        <v>55</v>
      </c>
      <c r="D4765" t="s">
        <v>370</v>
      </c>
      <c r="E4765" t="s">
        <v>121</v>
      </c>
      <c r="F4765" t="s">
        <v>95</v>
      </c>
      <c r="G4765">
        <v>119</v>
      </c>
      <c r="H4765">
        <v>131</v>
      </c>
      <c r="I4765" t="s">
        <v>29</v>
      </c>
    </row>
    <row r="4766" spans="1:9" x14ac:dyDescent="0.2">
      <c r="A4766">
        <v>2018</v>
      </c>
      <c r="B4766">
        <v>22</v>
      </c>
      <c r="C4766" t="s">
        <v>55</v>
      </c>
      <c r="D4766" t="s">
        <v>307</v>
      </c>
      <c r="E4766" t="s">
        <v>97</v>
      </c>
      <c r="F4766" t="s">
        <v>95</v>
      </c>
      <c r="G4766">
        <v>114</v>
      </c>
      <c r="H4766">
        <v>69</v>
      </c>
      <c r="I4766" t="s">
        <v>29</v>
      </c>
    </row>
    <row r="4767" spans="1:9" x14ac:dyDescent="0.2">
      <c r="A4767">
        <v>2018</v>
      </c>
      <c r="B4767">
        <v>22</v>
      </c>
      <c r="C4767" t="s">
        <v>55</v>
      </c>
      <c r="D4767" t="s">
        <v>229</v>
      </c>
      <c r="E4767" t="s">
        <v>100</v>
      </c>
      <c r="F4767" t="s">
        <v>98</v>
      </c>
      <c r="G4767">
        <v>76</v>
      </c>
      <c r="H4767">
        <v>124</v>
      </c>
      <c r="I4767" t="s">
        <v>29</v>
      </c>
    </row>
    <row r="4768" spans="1:9" x14ac:dyDescent="0.2">
      <c r="A4768">
        <v>2018</v>
      </c>
      <c r="B4768">
        <v>22</v>
      </c>
      <c r="C4768" t="s">
        <v>55</v>
      </c>
      <c r="D4768" t="s">
        <v>308</v>
      </c>
      <c r="E4768" t="s">
        <v>100</v>
      </c>
      <c r="F4768" t="s">
        <v>90</v>
      </c>
      <c r="G4768">
        <v>107</v>
      </c>
      <c r="H4768">
        <v>161</v>
      </c>
      <c r="I4768" t="s">
        <v>29</v>
      </c>
    </row>
    <row r="4769" spans="1:9" x14ac:dyDescent="0.2">
      <c r="A4769">
        <v>2018</v>
      </c>
      <c r="B4769">
        <v>22</v>
      </c>
      <c r="C4769" t="s">
        <v>55</v>
      </c>
      <c r="D4769" t="s">
        <v>226</v>
      </c>
      <c r="E4769" t="s">
        <v>165</v>
      </c>
      <c r="F4769" t="s">
        <v>95</v>
      </c>
      <c r="G4769">
        <v>102</v>
      </c>
      <c r="H4769">
        <v>144</v>
      </c>
      <c r="I4769" t="s">
        <v>29</v>
      </c>
    </row>
    <row r="4770" spans="1:9" x14ac:dyDescent="0.2">
      <c r="A4770">
        <v>2018</v>
      </c>
      <c r="B4770">
        <v>22</v>
      </c>
      <c r="C4770" t="s">
        <v>55</v>
      </c>
      <c r="D4770" t="s">
        <v>434</v>
      </c>
      <c r="E4770" t="s">
        <v>165</v>
      </c>
      <c r="F4770" t="s">
        <v>98</v>
      </c>
      <c r="G4770">
        <v>103</v>
      </c>
      <c r="H4770">
        <v>75</v>
      </c>
      <c r="I4770" t="s">
        <v>29</v>
      </c>
    </row>
    <row r="4771" spans="1:9" x14ac:dyDescent="0.2">
      <c r="A4771">
        <v>2018</v>
      </c>
      <c r="B4771">
        <v>22</v>
      </c>
      <c r="C4771" t="s">
        <v>55</v>
      </c>
      <c r="D4771" t="s">
        <v>349</v>
      </c>
      <c r="E4771" t="s">
        <v>123</v>
      </c>
      <c r="F4771" t="s">
        <v>98</v>
      </c>
      <c r="G4771">
        <v>90</v>
      </c>
      <c r="H4771">
        <v>64</v>
      </c>
      <c r="I4771" t="s">
        <v>29</v>
      </c>
    </row>
    <row r="4772" spans="1:9" x14ac:dyDescent="0.2">
      <c r="A4772">
        <v>2018</v>
      </c>
      <c r="B4772">
        <v>22</v>
      </c>
      <c r="C4772" t="s">
        <v>55</v>
      </c>
      <c r="D4772" t="s">
        <v>178</v>
      </c>
      <c r="E4772" t="s">
        <v>109</v>
      </c>
      <c r="F4772" t="s">
        <v>125</v>
      </c>
      <c r="G4772">
        <v>91</v>
      </c>
      <c r="H4772">
        <v>99</v>
      </c>
      <c r="I4772" t="s">
        <v>29</v>
      </c>
    </row>
    <row r="4773" spans="1:9" x14ac:dyDescent="0.2">
      <c r="A4773">
        <v>2018</v>
      </c>
      <c r="B4773">
        <v>22</v>
      </c>
      <c r="C4773" t="s">
        <v>55</v>
      </c>
      <c r="D4773" t="s">
        <v>173</v>
      </c>
      <c r="E4773" t="s">
        <v>113</v>
      </c>
      <c r="F4773" t="s">
        <v>125</v>
      </c>
      <c r="G4773">
        <v>72</v>
      </c>
      <c r="H4773">
        <v>0</v>
      </c>
      <c r="I4773" t="s">
        <v>29</v>
      </c>
    </row>
    <row r="4774" spans="1:9" x14ac:dyDescent="0.2">
      <c r="A4774">
        <v>2018</v>
      </c>
      <c r="B4774">
        <v>22</v>
      </c>
      <c r="C4774" t="s">
        <v>55</v>
      </c>
      <c r="D4774" t="s">
        <v>441</v>
      </c>
      <c r="E4774" t="s">
        <v>121</v>
      </c>
      <c r="F4774" t="s">
        <v>125</v>
      </c>
      <c r="G4774">
        <v>70</v>
      </c>
      <c r="H4774">
        <v>106</v>
      </c>
      <c r="I4774" t="s">
        <v>29</v>
      </c>
    </row>
    <row r="4775" spans="1:9" x14ac:dyDescent="0.2">
      <c r="A4775">
        <v>2018</v>
      </c>
      <c r="B4775">
        <v>22</v>
      </c>
      <c r="C4775" t="s">
        <v>55</v>
      </c>
      <c r="D4775" t="s">
        <v>244</v>
      </c>
      <c r="E4775" t="s">
        <v>119</v>
      </c>
      <c r="F4775" t="s">
        <v>125</v>
      </c>
      <c r="G4775">
        <v>81</v>
      </c>
      <c r="H4775">
        <v>82</v>
      </c>
      <c r="I4775" t="s">
        <v>29</v>
      </c>
    </row>
    <row r="4776" spans="1:9" x14ac:dyDescent="0.2">
      <c r="A4776">
        <v>2018</v>
      </c>
      <c r="B4776">
        <v>23</v>
      </c>
      <c r="C4776" t="s">
        <v>55</v>
      </c>
      <c r="D4776" t="s">
        <v>310</v>
      </c>
      <c r="E4776" t="s">
        <v>128</v>
      </c>
      <c r="F4776" t="s">
        <v>95</v>
      </c>
      <c r="G4776">
        <v>0</v>
      </c>
      <c r="H4776">
        <v>102</v>
      </c>
      <c r="I4776" t="s">
        <v>29</v>
      </c>
    </row>
    <row r="4777" spans="1:9" x14ac:dyDescent="0.2">
      <c r="A4777">
        <v>2018</v>
      </c>
      <c r="B4777">
        <v>23</v>
      </c>
      <c r="C4777" t="s">
        <v>55</v>
      </c>
      <c r="D4777" t="s">
        <v>127</v>
      </c>
      <c r="E4777" t="s">
        <v>128</v>
      </c>
      <c r="F4777" t="s">
        <v>95</v>
      </c>
      <c r="G4777">
        <v>0</v>
      </c>
      <c r="H4777">
        <v>117</v>
      </c>
      <c r="I4777" t="s">
        <v>29</v>
      </c>
    </row>
    <row r="4778" spans="1:9" x14ac:dyDescent="0.2">
      <c r="A4778">
        <v>2018</v>
      </c>
      <c r="B4778">
        <v>23</v>
      </c>
      <c r="C4778" t="s">
        <v>55</v>
      </c>
      <c r="D4778" t="s">
        <v>351</v>
      </c>
      <c r="E4778" t="s">
        <v>128</v>
      </c>
      <c r="F4778" t="s">
        <v>90</v>
      </c>
      <c r="G4778">
        <v>0</v>
      </c>
      <c r="H4778">
        <v>144</v>
      </c>
      <c r="I4778" t="s">
        <v>29</v>
      </c>
    </row>
    <row r="4779" spans="1:9" x14ac:dyDescent="0.2">
      <c r="A4779">
        <v>2018</v>
      </c>
      <c r="B4779">
        <v>23</v>
      </c>
      <c r="C4779" t="s">
        <v>55</v>
      </c>
      <c r="D4779" t="s">
        <v>275</v>
      </c>
      <c r="E4779" t="s">
        <v>109</v>
      </c>
      <c r="F4779" t="s">
        <v>98</v>
      </c>
      <c r="G4779">
        <v>0</v>
      </c>
      <c r="H4779">
        <v>82</v>
      </c>
      <c r="I4779" t="s">
        <v>29</v>
      </c>
    </row>
    <row r="4780" spans="1:9" x14ac:dyDescent="0.2">
      <c r="A4780">
        <v>2018</v>
      </c>
      <c r="B4780">
        <v>23</v>
      </c>
      <c r="C4780" t="s">
        <v>55</v>
      </c>
      <c r="D4780" t="s">
        <v>301</v>
      </c>
      <c r="E4780" t="s">
        <v>92</v>
      </c>
      <c r="F4780" t="s">
        <v>90</v>
      </c>
      <c r="G4780">
        <v>0</v>
      </c>
      <c r="H4780">
        <v>66</v>
      </c>
      <c r="I4780" t="s">
        <v>29</v>
      </c>
    </row>
    <row r="4781" spans="1:9" x14ac:dyDescent="0.2">
      <c r="A4781">
        <v>2018</v>
      </c>
      <c r="B4781">
        <v>23</v>
      </c>
      <c r="C4781" t="s">
        <v>55</v>
      </c>
      <c r="D4781" t="s">
        <v>440</v>
      </c>
      <c r="E4781" t="s">
        <v>92</v>
      </c>
      <c r="F4781" t="s">
        <v>90</v>
      </c>
      <c r="G4781">
        <v>0</v>
      </c>
      <c r="H4781">
        <v>101</v>
      </c>
      <c r="I4781" t="s">
        <v>29</v>
      </c>
    </row>
    <row r="4782" spans="1:9" x14ac:dyDescent="0.2">
      <c r="A4782">
        <v>2018</v>
      </c>
      <c r="B4782">
        <v>23</v>
      </c>
      <c r="C4782" t="s">
        <v>55</v>
      </c>
      <c r="D4782" t="s">
        <v>225</v>
      </c>
      <c r="E4782" t="s">
        <v>131</v>
      </c>
      <c r="F4782" t="s">
        <v>114</v>
      </c>
      <c r="G4782">
        <v>0</v>
      </c>
      <c r="H4782">
        <v>150</v>
      </c>
      <c r="I4782" t="s">
        <v>29</v>
      </c>
    </row>
    <row r="4783" spans="1:9" x14ac:dyDescent="0.2">
      <c r="A4783">
        <v>2018</v>
      </c>
      <c r="B4783">
        <v>23</v>
      </c>
      <c r="C4783" t="s">
        <v>55</v>
      </c>
      <c r="D4783" t="s">
        <v>389</v>
      </c>
      <c r="E4783" t="s">
        <v>131</v>
      </c>
      <c r="F4783" t="s">
        <v>95</v>
      </c>
      <c r="G4783">
        <v>0</v>
      </c>
      <c r="H4783">
        <v>129</v>
      </c>
      <c r="I4783" t="s">
        <v>29</v>
      </c>
    </row>
    <row r="4784" spans="1:9" x14ac:dyDescent="0.2">
      <c r="A4784">
        <v>2018</v>
      </c>
      <c r="B4784">
        <v>23</v>
      </c>
      <c r="C4784" t="s">
        <v>55</v>
      </c>
      <c r="D4784" t="s">
        <v>144</v>
      </c>
      <c r="E4784" t="s">
        <v>131</v>
      </c>
      <c r="F4784" t="s">
        <v>98</v>
      </c>
      <c r="G4784">
        <v>0</v>
      </c>
      <c r="H4784">
        <v>104</v>
      </c>
      <c r="I4784" t="s">
        <v>29</v>
      </c>
    </row>
    <row r="4785" spans="1:9" x14ac:dyDescent="0.2">
      <c r="A4785">
        <v>2018</v>
      </c>
      <c r="B4785">
        <v>23</v>
      </c>
      <c r="C4785" t="s">
        <v>55</v>
      </c>
      <c r="D4785" t="s">
        <v>392</v>
      </c>
      <c r="E4785" t="s">
        <v>113</v>
      </c>
      <c r="F4785" t="s">
        <v>95</v>
      </c>
      <c r="G4785">
        <v>0</v>
      </c>
      <c r="H4785">
        <v>140</v>
      </c>
      <c r="I4785" t="s">
        <v>29</v>
      </c>
    </row>
    <row r="4786" spans="1:9" x14ac:dyDescent="0.2">
      <c r="A4786">
        <v>2018</v>
      </c>
      <c r="B4786">
        <v>23</v>
      </c>
      <c r="C4786" t="s">
        <v>55</v>
      </c>
      <c r="D4786" t="s">
        <v>441</v>
      </c>
      <c r="E4786" t="s">
        <v>121</v>
      </c>
      <c r="F4786" t="s">
        <v>90</v>
      </c>
      <c r="G4786">
        <v>0</v>
      </c>
      <c r="H4786">
        <v>102</v>
      </c>
      <c r="I4786" t="s">
        <v>29</v>
      </c>
    </row>
    <row r="4787" spans="1:9" x14ac:dyDescent="0.2">
      <c r="A4787">
        <v>2018</v>
      </c>
      <c r="B4787">
        <v>23</v>
      </c>
      <c r="C4787" t="s">
        <v>55</v>
      </c>
      <c r="D4787" t="s">
        <v>370</v>
      </c>
      <c r="E4787" t="s">
        <v>121</v>
      </c>
      <c r="F4787" t="s">
        <v>95</v>
      </c>
      <c r="G4787">
        <v>0</v>
      </c>
      <c r="H4787">
        <v>88</v>
      </c>
      <c r="I4787" t="s">
        <v>29</v>
      </c>
    </row>
    <row r="4788" spans="1:9" x14ac:dyDescent="0.2">
      <c r="A4788">
        <v>2018</v>
      </c>
      <c r="B4788">
        <v>23</v>
      </c>
      <c r="C4788" t="s">
        <v>55</v>
      </c>
      <c r="D4788" t="s">
        <v>273</v>
      </c>
      <c r="E4788" t="s">
        <v>121</v>
      </c>
      <c r="F4788" t="s">
        <v>90</v>
      </c>
      <c r="G4788">
        <v>0</v>
      </c>
      <c r="H4788">
        <v>72</v>
      </c>
      <c r="I4788" t="s">
        <v>29</v>
      </c>
    </row>
    <row r="4789" spans="1:9" x14ac:dyDescent="0.2">
      <c r="A4789">
        <v>2018</v>
      </c>
      <c r="B4789">
        <v>23</v>
      </c>
      <c r="C4789" t="s">
        <v>55</v>
      </c>
      <c r="D4789" t="s">
        <v>307</v>
      </c>
      <c r="E4789" t="s">
        <v>97</v>
      </c>
      <c r="F4789" t="s">
        <v>95</v>
      </c>
      <c r="G4789">
        <v>0</v>
      </c>
      <c r="H4789">
        <v>53</v>
      </c>
      <c r="I4789" t="s">
        <v>29</v>
      </c>
    </row>
    <row r="4790" spans="1:9" x14ac:dyDescent="0.2">
      <c r="A4790">
        <v>2018</v>
      </c>
      <c r="B4790">
        <v>23</v>
      </c>
      <c r="C4790" t="s">
        <v>55</v>
      </c>
      <c r="D4790" t="s">
        <v>229</v>
      </c>
      <c r="E4790" t="s">
        <v>100</v>
      </c>
      <c r="F4790" t="s">
        <v>98</v>
      </c>
      <c r="G4790">
        <v>0</v>
      </c>
      <c r="H4790">
        <v>149</v>
      </c>
      <c r="I4790" t="s">
        <v>29</v>
      </c>
    </row>
    <row r="4791" spans="1:9" x14ac:dyDescent="0.2">
      <c r="A4791">
        <v>2018</v>
      </c>
      <c r="B4791">
        <v>23</v>
      </c>
      <c r="C4791" t="s">
        <v>55</v>
      </c>
      <c r="D4791" t="s">
        <v>226</v>
      </c>
      <c r="E4791" t="s">
        <v>165</v>
      </c>
      <c r="F4791" t="s">
        <v>95</v>
      </c>
      <c r="G4791">
        <v>0</v>
      </c>
      <c r="H4791">
        <v>125</v>
      </c>
      <c r="I4791" t="s">
        <v>29</v>
      </c>
    </row>
    <row r="4792" spans="1:9" x14ac:dyDescent="0.2">
      <c r="A4792">
        <v>2018</v>
      </c>
      <c r="B4792">
        <v>23</v>
      </c>
      <c r="C4792" t="s">
        <v>55</v>
      </c>
      <c r="D4792" t="s">
        <v>434</v>
      </c>
      <c r="E4792" t="s">
        <v>165</v>
      </c>
      <c r="F4792" t="s">
        <v>98</v>
      </c>
      <c r="G4792">
        <v>0</v>
      </c>
      <c r="H4792">
        <v>67</v>
      </c>
      <c r="I4792" t="s">
        <v>29</v>
      </c>
    </row>
    <row r="4793" spans="1:9" x14ac:dyDescent="0.2">
      <c r="A4793">
        <v>2018</v>
      </c>
      <c r="B4793">
        <v>23</v>
      </c>
      <c r="C4793" t="s">
        <v>55</v>
      </c>
      <c r="D4793" t="s">
        <v>349</v>
      </c>
      <c r="E4793" t="s">
        <v>123</v>
      </c>
      <c r="F4793" t="s">
        <v>98</v>
      </c>
      <c r="G4793">
        <v>0</v>
      </c>
      <c r="H4793">
        <v>78</v>
      </c>
      <c r="I4793" t="s">
        <v>29</v>
      </c>
    </row>
    <row r="4794" spans="1:9" x14ac:dyDescent="0.2">
      <c r="A4794">
        <v>2018</v>
      </c>
      <c r="B4794">
        <v>23</v>
      </c>
      <c r="C4794" t="s">
        <v>55</v>
      </c>
      <c r="D4794" t="s">
        <v>178</v>
      </c>
      <c r="E4794" t="s">
        <v>109</v>
      </c>
      <c r="F4794" t="s">
        <v>125</v>
      </c>
      <c r="G4794">
        <v>0</v>
      </c>
      <c r="H4794">
        <v>66</v>
      </c>
      <c r="I4794" t="s">
        <v>29</v>
      </c>
    </row>
    <row r="4795" spans="1:9" x14ac:dyDescent="0.2">
      <c r="A4795">
        <v>2018</v>
      </c>
      <c r="B4795">
        <v>23</v>
      </c>
      <c r="C4795" t="s">
        <v>55</v>
      </c>
      <c r="D4795" t="s">
        <v>329</v>
      </c>
      <c r="E4795" t="s">
        <v>123</v>
      </c>
      <c r="F4795" t="s">
        <v>125</v>
      </c>
      <c r="G4795">
        <v>0</v>
      </c>
      <c r="H4795">
        <v>73</v>
      </c>
      <c r="I4795" t="s">
        <v>29</v>
      </c>
    </row>
    <row r="4796" spans="1:9" x14ac:dyDescent="0.2">
      <c r="A4796">
        <v>2018</v>
      </c>
      <c r="B4796">
        <v>23</v>
      </c>
      <c r="C4796" t="s">
        <v>55</v>
      </c>
      <c r="D4796" t="s">
        <v>253</v>
      </c>
      <c r="E4796" t="s">
        <v>103</v>
      </c>
      <c r="F4796" t="s">
        <v>125</v>
      </c>
      <c r="G4796">
        <v>0</v>
      </c>
      <c r="H4796">
        <v>73</v>
      </c>
      <c r="I4796" t="s">
        <v>29</v>
      </c>
    </row>
    <row r="4797" spans="1:9" x14ac:dyDescent="0.2">
      <c r="A4797">
        <v>2018</v>
      </c>
      <c r="B4797">
        <v>23</v>
      </c>
      <c r="C4797" t="s">
        <v>55</v>
      </c>
      <c r="D4797" t="s">
        <v>244</v>
      </c>
      <c r="E4797" t="s">
        <v>119</v>
      </c>
      <c r="F4797" t="s">
        <v>125</v>
      </c>
      <c r="G4797">
        <v>0</v>
      </c>
      <c r="H4797">
        <v>68</v>
      </c>
      <c r="I4797" t="s">
        <v>29</v>
      </c>
    </row>
    <row r="4798" spans="1:9" x14ac:dyDescent="0.2">
      <c r="A4798">
        <v>2018</v>
      </c>
      <c r="B4798">
        <v>1</v>
      </c>
      <c r="C4798" t="s">
        <v>57</v>
      </c>
      <c r="D4798" t="s">
        <v>355</v>
      </c>
      <c r="E4798" t="s">
        <v>106</v>
      </c>
      <c r="F4798" t="s">
        <v>98</v>
      </c>
      <c r="G4798">
        <v>71</v>
      </c>
      <c r="H4798">
        <v>96</v>
      </c>
      <c r="I4798" t="s">
        <v>27</v>
      </c>
    </row>
    <row r="4799" spans="1:9" x14ac:dyDescent="0.2">
      <c r="A4799">
        <v>2018</v>
      </c>
      <c r="B4799">
        <v>1</v>
      </c>
      <c r="C4799" t="s">
        <v>57</v>
      </c>
      <c r="D4799" t="s">
        <v>332</v>
      </c>
      <c r="E4799" t="s">
        <v>106</v>
      </c>
      <c r="F4799" t="s">
        <v>95</v>
      </c>
      <c r="G4799">
        <v>94</v>
      </c>
      <c r="H4799">
        <v>55</v>
      </c>
      <c r="I4799" t="s">
        <v>27</v>
      </c>
    </row>
    <row r="4800" spans="1:9" x14ac:dyDescent="0.2">
      <c r="A4800">
        <v>2018</v>
      </c>
      <c r="B4800">
        <v>1</v>
      </c>
      <c r="C4800" t="s">
        <v>57</v>
      </c>
      <c r="D4800" t="s">
        <v>198</v>
      </c>
      <c r="E4800" t="s">
        <v>128</v>
      </c>
      <c r="F4800" t="s">
        <v>90</v>
      </c>
      <c r="G4800">
        <v>96</v>
      </c>
      <c r="H4800">
        <v>74</v>
      </c>
      <c r="I4800" t="s">
        <v>27</v>
      </c>
    </row>
    <row r="4801" spans="1:9" x14ac:dyDescent="0.2">
      <c r="A4801">
        <v>2018</v>
      </c>
      <c r="B4801">
        <v>1</v>
      </c>
      <c r="C4801" t="s">
        <v>57</v>
      </c>
      <c r="D4801" t="s">
        <v>336</v>
      </c>
      <c r="E4801" t="s">
        <v>131</v>
      </c>
      <c r="F4801" t="s">
        <v>95</v>
      </c>
      <c r="G4801">
        <v>99</v>
      </c>
      <c r="H4801">
        <v>99</v>
      </c>
      <c r="I4801" t="s">
        <v>27</v>
      </c>
    </row>
    <row r="4802" spans="1:9" x14ac:dyDescent="0.2">
      <c r="A4802">
        <v>2018</v>
      </c>
      <c r="B4802">
        <v>1</v>
      </c>
      <c r="C4802" t="s">
        <v>57</v>
      </c>
      <c r="D4802" t="s">
        <v>404</v>
      </c>
      <c r="E4802" t="s">
        <v>113</v>
      </c>
      <c r="F4802" t="s">
        <v>95</v>
      </c>
      <c r="G4802">
        <v>91</v>
      </c>
      <c r="H4802">
        <v>67</v>
      </c>
      <c r="I4802" t="s">
        <v>27</v>
      </c>
    </row>
    <row r="4803" spans="1:9" x14ac:dyDescent="0.2">
      <c r="A4803">
        <v>2018</v>
      </c>
      <c r="B4803">
        <v>1</v>
      </c>
      <c r="C4803" t="s">
        <v>57</v>
      </c>
      <c r="D4803" t="s">
        <v>442</v>
      </c>
      <c r="E4803" t="s">
        <v>97</v>
      </c>
      <c r="F4803" t="s">
        <v>90</v>
      </c>
      <c r="G4803">
        <v>67</v>
      </c>
      <c r="H4803">
        <v>65</v>
      </c>
      <c r="I4803" t="s">
        <v>27</v>
      </c>
    </row>
    <row r="4804" spans="1:9" x14ac:dyDescent="0.2">
      <c r="A4804">
        <v>2018</v>
      </c>
      <c r="B4804">
        <v>1</v>
      </c>
      <c r="C4804" t="s">
        <v>57</v>
      </c>
      <c r="D4804" t="s">
        <v>405</v>
      </c>
      <c r="E4804" t="s">
        <v>97</v>
      </c>
      <c r="F4804" t="s">
        <v>90</v>
      </c>
      <c r="G4804">
        <v>87</v>
      </c>
      <c r="H4804">
        <v>126</v>
      </c>
      <c r="I4804" t="s">
        <v>27</v>
      </c>
    </row>
    <row r="4805" spans="1:9" x14ac:dyDescent="0.2">
      <c r="A4805">
        <v>2018</v>
      </c>
      <c r="B4805">
        <v>1</v>
      </c>
      <c r="C4805" t="s">
        <v>57</v>
      </c>
      <c r="D4805" t="s">
        <v>307</v>
      </c>
      <c r="E4805" t="s">
        <v>97</v>
      </c>
      <c r="F4805" t="s">
        <v>95</v>
      </c>
      <c r="G4805">
        <v>112</v>
      </c>
      <c r="H4805">
        <v>61</v>
      </c>
      <c r="I4805" t="s">
        <v>27</v>
      </c>
    </row>
    <row r="4806" spans="1:9" x14ac:dyDescent="0.2">
      <c r="A4806">
        <v>2018</v>
      </c>
      <c r="B4806">
        <v>1</v>
      </c>
      <c r="C4806" t="s">
        <v>57</v>
      </c>
      <c r="D4806" t="s">
        <v>245</v>
      </c>
      <c r="E4806" t="s">
        <v>97</v>
      </c>
      <c r="F4806" t="s">
        <v>98</v>
      </c>
      <c r="G4806">
        <v>104</v>
      </c>
      <c r="H4806">
        <v>150</v>
      </c>
      <c r="I4806" t="s">
        <v>27</v>
      </c>
    </row>
    <row r="4807" spans="1:9" x14ac:dyDescent="0.2">
      <c r="A4807">
        <v>2018</v>
      </c>
      <c r="B4807">
        <v>1</v>
      </c>
      <c r="C4807" t="s">
        <v>57</v>
      </c>
      <c r="D4807" t="s">
        <v>261</v>
      </c>
      <c r="E4807" t="s">
        <v>89</v>
      </c>
      <c r="F4807" t="s">
        <v>90</v>
      </c>
      <c r="G4807">
        <v>71</v>
      </c>
      <c r="H4807">
        <v>125</v>
      </c>
      <c r="I4807" t="s">
        <v>27</v>
      </c>
    </row>
    <row r="4808" spans="1:9" x14ac:dyDescent="0.2">
      <c r="A4808">
        <v>2018</v>
      </c>
      <c r="B4808">
        <v>1</v>
      </c>
      <c r="C4808" t="s">
        <v>57</v>
      </c>
      <c r="D4808" t="s">
        <v>181</v>
      </c>
      <c r="E4808" t="s">
        <v>89</v>
      </c>
      <c r="F4808" t="s">
        <v>95</v>
      </c>
      <c r="G4808">
        <v>124</v>
      </c>
      <c r="H4808">
        <v>167</v>
      </c>
      <c r="I4808" t="s">
        <v>27</v>
      </c>
    </row>
    <row r="4809" spans="1:9" x14ac:dyDescent="0.2">
      <c r="A4809">
        <v>2018</v>
      </c>
      <c r="B4809">
        <v>1</v>
      </c>
      <c r="C4809" t="s">
        <v>57</v>
      </c>
      <c r="D4809" t="s">
        <v>341</v>
      </c>
      <c r="E4809" t="s">
        <v>100</v>
      </c>
      <c r="F4809" t="s">
        <v>98</v>
      </c>
      <c r="G4809">
        <v>73</v>
      </c>
      <c r="H4809">
        <v>53</v>
      </c>
      <c r="I4809" t="s">
        <v>27</v>
      </c>
    </row>
    <row r="4810" spans="1:9" x14ac:dyDescent="0.2">
      <c r="A4810">
        <v>2018</v>
      </c>
      <c r="B4810">
        <v>1</v>
      </c>
      <c r="C4810" t="s">
        <v>57</v>
      </c>
      <c r="D4810" t="s">
        <v>194</v>
      </c>
      <c r="E4810" t="s">
        <v>100</v>
      </c>
      <c r="F4810" t="s">
        <v>98</v>
      </c>
      <c r="G4810">
        <v>76</v>
      </c>
      <c r="H4810">
        <v>51</v>
      </c>
      <c r="I4810" t="s">
        <v>27</v>
      </c>
    </row>
    <row r="4811" spans="1:9" x14ac:dyDescent="0.2">
      <c r="A4811">
        <v>2018</v>
      </c>
      <c r="B4811">
        <v>1</v>
      </c>
      <c r="C4811" t="s">
        <v>57</v>
      </c>
      <c r="D4811" t="s">
        <v>334</v>
      </c>
      <c r="E4811" t="s">
        <v>165</v>
      </c>
      <c r="F4811" t="s">
        <v>98</v>
      </c>
      <c r="G4811">
        <v>92</v>
      </c>
      <c r="H4811">
        <v>89</v>
      </c>
      <c r="I4811" t="s">
        <v>27</v>
      </c>
    </row>
    <row r="4812" spans="1:9" x14ac:dyDescent="0.2">
      <c r="A4812">
        <v>2018</v>
      </c>
      <c r="B4812">
        <v>1</v>
      </c>
      <c r="C4812" t="s">
        <v>57</v>
      </c>
      <c r="D4812" t="s">
        <v>390</v>
      </c>
      <c r="E4812" t="s">
        <v>94</v>
      </c>
      <c r="F4812" t="s">
        <v>114</v>
      </c>
      <c r="G4812">
        <v>96</v>
      </c>
      <c r="H4812">
        <v>139</v>
      </c>
      <c r="I4812" t="s">
        <v>27</v>
      </c>
    </row>
    <row r="4813" spans="1:9" x14ac:dyDescent="0.2">
      <c r="A4813">
        <v>2018</v>
      </c>
      <c r="B4813">
        <v>1</v>
      </c>
      <c r="C4813" t="s">
        <v>57</v>
      </c>
      <c r="D4813" t="s">
        <v>364</v>
      </c>
      <c r="E4813" t="s">
        <v>94</v>
      </c>
      <c r="F4813" t="s">
        <v>95</v>
      </c>
      <c r="G4813">
        <v>95</v>
      </c>
      <c r="H4813">
        <v>83</v>
      </c>
      <c r="I4813" t="s">
        <v>27</v>
      </c>
    </row>
    <row r="4814" spans="1:9" x14ac:dyDescent="0.2">
      <c r="A4814">
        <v>2018</v>
      </c>
      <c r="B4814">
        <v>1</v>
      </c>
      <c r="C4814" t="s">
        <v>57</v>
      </c>
      <c r="D4814" t="s">
        <v>221</v>
      </c>
      <c r="E4814" t="s">
        <v>94</v>
      </c>
      <c r="F4814" t="s">
        <v>90</v>
      </c>
      <c r="G4814">
        <v>85</v>
      </c>
      <c r="H4814">
        <v>92</v>
      </c>
      <c r="I4814" t="s">
        <v>27</v>
      </c>
    </row>
    <row r="4815" spans="1:9" x14ac:dyDescent="0.2">
      <c r="A4815">
        <v>2018</v>
      </c>
      <c r="B4815">
        <v>1</v>
      </c>
      <c r="C4815" t="s">
        <v>57</v>
      </c>
      <c r="D4815" t="s">
        <v>133</v>
      </c>
      <c r="E4815" t="s">
        <v>119</v>
      </c>
      <c r="F4815" t="s">
        <v>95</v>
      </c>
      <c r="G4815">
        <v>110</v>
      </c>
      <c r="H4815">
        <v>113</v>
      </c>
      <c r="I4815" t="s">
        <v>27</v>
      </c>
    </row>
    <row r="4816" spans="1:9" x14ac:dyDescent="0.2">
      <c r="A4816">
        <v>2018</v>
      </c>
      <c r="B4816">
        <v>1</v>
      </c>
      <c r="C4816" t="s">
        <v>57</v>
      </c>
      <c r="D4816" t="s">
        <v>359</v>
      </c>
      <c r="E4816" t="s">
        <v>106</v>
      </c>
      <c r="F4816" t="s">
        <v>125</v>
      </c>
      <c r="G4816">
        <v>92</v>
      </c>
      <c r="H4816">
        <v>0</v>
      </c>
      <c r="I4816" t="s">
        <v>27</v>
      </c>
    </row>
    <row r="4817" spans="1:9" x14ac:dyDescent="0.2">
      <c r="A4817">
        <v>2018</v>
      </c>
      <c r="B4817">
        <v>1</v>
      </c>
      <c r="C4817" t="s">
        <v>57</v>
      </c>
      <c r="D4817" t="s">
        <v>388</v>
      </c>
      <c r="E4817" t="s">
        <v>89</v>
      </c>
      <c r="F4817" t="s">
        <v>125</v>
      </c>
      <c r="G4817">
        <v>67</v>
      </c>
      <c r="H4817">
        <v>82</v>
      </c>
      <c r="I4817" t="s">
        <v>27</v>
      </c>
    </row>
    <row r="4818" spans="1:9" x14ac:dyDescent="0.2">
      <c r="A4818">
        <v>2018</v>
      </c>
      <c r="B4818">
        <v>1</v>
      </c>
      <c r="C4818" t="s">
        <v>57</v>
      </c>
      <c r="D4818" t="s">
        <v>101</v>
      </c>
      <c r="E4818" t="s">
        <v>123</v>
      </c>
      <c r="F4818" t="s">
        <v>125</v>
      </c>
      <c r="G4818">
        <v>87</v>
      </c>
      <c r="H4818">
        <v>0</v>
      </c>
      <c r="I4818" t="s">
        <v>27</v>
      </c>
    </row>
    <row r="4819" spans="1:9" x14ac:dyDescent="0.2">
      <c r="A4819">
        <v>2018</v>
      </c>
      <c r="B4819">
        <v>1</v>
      </c>
      <c r="C4819" t="s">
        <v>57</v>
      </c>
      <c r="D4819" t="s">
        <v>258</v>
      </c>
      <c r="E4819" t="s">
        <v>103</v>
      </c>
      <c r="F4819" t="s">
        <v>125</v>
      </c>
      <c r="G4819">
        <v>65</v>
      </c>
      <c r="H4819">
        <v>44</v>
      </c>
      <c r="I4819" t="s">
        <v>27</v>
      </c>
    </row>
    <row r="4820" spans="1:9" x14ac:dyDescent="0.2">
      <c r="A4820">
        <v>2018</v>
      </c>
      <c r="B4820">
        <v>2</v>
      </c>
      <c r="C4820" t="s">
        <v>57</v>
      </c>
      <c r="D4820" t="s">
        <v>355</v>
      </c>
      <c r="E4820" t="s">
        <v>106</v>
      </c>
      <c r="F4820" t="s">
        <v>98</v>
      </c>
      <c r="G4820">
        <v>66</v>
      </c>
      <c r="H4820">
        <v>45</v>
      </c>
      <c r="I4820" t="s">
        <v>27</v>
      </c>
    </row>
    <row r="4821" spans="1:9" x14ac:dyDescent="0.2">
      <c r="A4821">
        <v>2018</v>
      </c>
      <c r="B4821">
        <v>2</v>
      </c>
      <c r="C4821" t="s">
        <v>57</v>
      </c>
      <c r="D4821" t="s">
        <v>359</v>
      </c>
      <c r="E4821" t="s">
        <v>106</v>
      </c>
      <c r="F4821" t="s">
        <v>90</v>
      </c>
      <c r="G4821">
        <v>96</v>
      </c>
      <c r="H4821">
        <v>111</v>
      </c>
      <c r="I4821" t="s">
        <v>27</v>
      </c>
    </row>
    <row r="4822" spans="1:9" x14ac:dyDescent="0.2">
      <c r="A4822">
        <v>2018</v>
      </c>
      <c r="B4822">
        <v>2</v>
      </c>
      <c r="C4822" t="s">
        <v>57</v>
      </c>
      <c r="D4822" t="s">
        <v>332</v>
      </c>
      <c r="E4822" t="s">
        <v>106</v>
      </c>
      <c r="F4822" t="s">
        <v>95</v>
      </c>
      <c r="G4822">
        <v>77</v>
      </c>
      <c r="H4822">
        <v>17</v>
      </c>
      <c r="I4822" t="s">
        <v>27</v>
      </c>
    </row>
    <row r="4823" spans="1:9" x14ac:dyDescent="0.2">
      <c r="A4823">
        <v>2018</v>
      </c>
      <c r="B4823">
        <v>2</v>
      </c>
      <c r="C4823" t="s">
        <v>57</v>
      </c>
      <c r="D4823" t="s">
        <v>443</v>
      </c>
      <c r="E4823" t="s">
        <v>106</v>
      </c>
      <c r="F4823" t="s">
        <v>98</v>
      </c>
      <c r="G4823">
        <v>86</v>
      </c>
      <c r="H4823">
        <v>76</v>
      </c>
      <c r="I4823" t="s">
        <v>27</v>
      </c>
    </row>
    <row r="4824" spans="1:9" x14ac:dyDescent="0.2">
      <c r="A4824">
        <v>2018</v>
      </c>
      <c r="B4824">
        <v>2</v>
      </c>
      <c r="C4824" t="s">
        <v>57</v>
      </c>
      <c r="D4824" t="s">
        <v>198</v>
      </c>
      <c r="E4824" t="s">
        <v>128</v>
      </c>
      <c r="F4824" t="s">
        <v>90</v>
      </c>
      <c r="G4824">
        <v>87</v>
      </c>
      <c r="H4824">
        <v>57</v>
      </c>
      <c r="I4824" t="s">
        <v>27</v>
      </c>
    </row>
    <row r="4825" spans="1:9" x14ac:dyDescent="0.2">
      <c r="A4825">
        <v>2018</v>
      </c>
      <c r="B4825">
        <v>2</v>
      </c>
      <c r="C4825" t="s">
        <v>57</v>
      </c>
      <c r="D4825" t="s">
        <v>336</v>
      </c>
      <c r="E4825" t="s">
        <v>131</v>
      </c>
      <c r="F4825" t="s">
        <v>95</v>
      </c>
      <c r="G4825">
        <v>99</v>
      </c>
      <c r="H4825">
        <v>109</v>
      </c>
      <c r="I4825" t="s">
        <v>27</v>
      </c>
    </row>
    <row r="4826" spans="1:9" x14ac:dyDescent="0.2">
      <c r="A4826">
        <v>2018</v>
      </c>
      <c r="B4826">
        <v>2</v>
      </c>
      <c r="C4826" t="s">
        <v>57</v>
      </c>
      <c r="D4826" t="s">
        <v>404</v>
      </c>
      <c r="E4826" t="s">
        <v>113</v>
      </c>
      <c r="F4826" t="s">
        <v>95</v>
      </c>
      <c r="G4826">
        <v>96</v>
      </c>
      <c r="H4826">
        <v>115</v>
      </c>
      <c r="I4826" t="s">
        <v>27</v>
      </c>
    </row>
    <row r="4827" spans="1:9" x14ac:dyDescent="0.2">
      <c r="A4827">
        <v>2018</v>
      </c>
      <c r="B4827">
        <v>2</v>
      </c>
      <c r="C4827" t="s">
        <v>57</v>
      </c>
      <c r="D4827" t="s">
        <v>245</v>
      </c>
      <c r="E4827" t="s">
        <v>97</v>
      </c>
      <c r="F4827" t="s">
        <v>98</v>
      </c>
      <c r="G4827">
        <v>109</v>
      </c>
      <c r="H4827">
        <v>115</v>
      </c>
      <c r="I4827" t="s">
        <v>27</v>
      </c>
    </row>
    <row r="4828" spans="1:9" x14ac:dyDescent="0.2">
      <c r="A4828">
        <v>2018</v>
      </c>
      <c r="B4828">
        <v>2</v>
      </c>
      <c r="C4828" t="s">
        <v>57</v>
      </c>
      <c r="D4828" t="s">
        <v>405</v>
      </c>
      <c r="E4828" t="s">
        <v>97</v>
      </c>
      <c r="F4828" t="s">
        <v>90</v>
      </c>
      <c r="G4828">
        <v>92</v>
      </c>
      <c r="H4828">
        <v>96</v>
      </c>
      <c r="I4828" t="s">
        <v>27</v>
      </c>
    </row>
    <row r="4829" spans="1:9" x14ac:dyDescent="0.2">
      <c r="A4829">
        <v>2018</v>
      </c>
      <c r="B4829">
        <v>2</v>
      </c>
      <c r="C4829" t="s">
        <v>57</v>
      </c>
      <c r="D4829" t="s">
        <v>307</v>
      </c>
      <c r="E4829" t="s">
        <v>97</v>
      </c>
      <c r="F4829" t="s">
        <v>95</v>
      </c>
      <c r="G4829">
        <v>104</v>
      </c>
      <c r="H4829">
        <v>73</v>
      </c>
      <c r="I4829" t="s">
        <v>27</v>
      </c>
    </row>
    <row r="4830" spans="1:9" x14ac:dyDescent="0.2">
      <c r="A4830">
        <v>2018</v>
      </c>
      <c r="B4830">
        <v>2</v>
      </c>
      <c r="C4830" t="s">
        <v>57</v>
      </c>
      <c r="D4830" t="s">
        <v>261</v>
      </c>
      <c r="E4830" t="s">
        <v>89</v>
      </c>
      <c r="F4830" t="s">
        <v>90</v>
      </c>
      <c r="G4830">
        <v>69</v>
      </c>
      <c r="H4830">
        <v>61</v>
      </c>
      <c r="I4830" t="s">
        <v>27</v>
      </c>
    </row>
    <row r="4831" spans="1:9" x14ac:dyDescent="0.2">
      <c r="A4831">
        <v>2018</v>
      </c>
      <c r="B4831">
        <v>2</v>
      </c>
      <c r="C4831" t="s">
        <v>57</v>
      </c>
      <c r="D4831" t="s">
        <v>181</v>
      </c>
      <c r="E4831" t="s">
        <v>89</v>
      </c>
      <c r="F4831" t="s">
        <v>95</v>
      </c>
      <c r="G4831">
        <v>130</v>
      </c>
      <c r="H4831">
        <v>148</v>
      </c>
      <c r="I4831" t="s">
        <v>27</v>
      </c>
    </row>
    <row r="4832" spans="1:9" x14ac:dyDescent="0.2">
      <c r="A4832">
        <v>2018</v>
      </c>
      <c r="B4832">
        <v>2</v>
      </c>
      <c r="C4832" t="s">
        <v>57</v>
      </c>
      <c r="D4832" t="s">
        <v>341</v>
      </c>
      <c r="E4832" t="s">
        <v>100</v>
      </c>
      <c r="F4832" t="s">
        <v>98</v>
      </c>
      <c r="G4832">
        <v>65</v>
      </c>
      <c r="H4832">
        <v>40</v>
      </c>
      <c r="I4832" t="s">
        <v>27</v>
      </c>
    </row>
    <row r="4833" spans="1:9" x14ac:dyDescent="0.2">
      <c r="A4833">
        <v>2018</v>
      </c>
      <c r="B4833">
        <v>2</v>
      </c>
      <c r="C4833" t="s">
        <v>57</v>
      </c>
      <c r="D4833" t="s">
        <v>334</v>
      </c>
      <c r="E4833" t="s">
        <v>165</v>
      </c>
      <c r="F4833" t="s">
        <v>98</v>
      </c>
      <c r="G4833">
        <v>90</v>
      </c>
      <c r="H4833">
        <v>77</v>
      </c>
      <c r="I4833" t="s">
        <v>27</v>
      </c>
    </row>
    <row r="4834" spans="1:9" x14ac:dyDescent="0.2">
      <c r="A4834">
        <v>2018</v>
      </c>
      <c r="B4834">
        <v>2</v>
      </c>
      <c r="C4834" t="s">
        <v>57</v>
      </c>
      <c r="D4834" t="s">
        <v>390</v>
      </c>
      <c r="E4834" t="s">
        <v>94</v>
      </c>
      <c r="F4834" t="s">
        <v>114</v>
      </c>
      <c r="G4834">
        <v>97</v>
      </c>
      <c r="H4834">
        <v>97</v>
      </c>
      <c r="I4834" t="s">
        <v>27</v>
      </c>
    </row>
    <row r="4835" spans="1:9" x14ac:dyDescent="0.2">
      <c r="A4835">
        <v>2018</v>
      </c>
      <c r="B4835">
        <v>2</v>
      </c>
      <c r="C4835" t="s">
        <v>57</v>
      </c>
      <c r="D4835" t="s">
        <v>364</v>
      </c>
      <c r="E4835" t="s">
        <v>94</v>
      </c>
      <c r="F4835" t="s">
        <v>95</v>
      </c>
      <c r="G4835">
        <v>96</v>
      </c>
      <c r="H4835">
        <v>106</v>
      </c>
      <c r="I4835" t="s">
        <v>27</v>
      </c>
    </row>
    <row r="4836" spans="1:9" x14ac:dyDescent="0.2">
      <c r="A4836">
        <v>2018</v>
      </c>
      <c r="B4836">
        <v>2</v>
      </c>
      <c r="C4836" t="s">
        <v>57</v>
      </c>
      <c r="D4836" t="s">
        <v>221</v>
      </c>
      <c r="E4836" t="s">
        <v>94</v>
      </c>
      <c r="F4836" t="s">
        <v>90</v>
      </c>
      <c r="G4836">
        <v>74</v>
      </c>
      <c r="H4836">
        <v>33</v>
      </c>
      <c r="I4836" t="s">
        <v>27</v>
      </c>
    </row>
    <row r="4837" spans="1:9" x14ac:dyDescent="0.2">
      <c r="A4837">
        <v>2018</v>
      </c>
      <c r="B4837">
        <v>2</v>
      </c>
      <c r="C4837" t="s">
        <v>57</v>
      </c>
      <c r="D4837" t="s">
        <v>133</v>
      </c>
      <c r="E4837" t="s">
        <v>119</v>
      </c>
      <c r="F4837" t="s">
        <v>95</v>
      </c>
      <c r="G4837">
        <v>107</v>
      </c>
      <c r="H4837">
        <v>98</v>
      </c>
      <c r="I4837" t="s">
        <v>27</v>
      </c>
    </row>
    <row r="4838" spans="1:9" x14ac:dyDescent="0.2">
      <c r="A4838">
        <v>2018</v>
      </c>
      <c r="B4838">
        <v>2</v>
      </c>
      <c r="C4838" t="s">
        <v>57</v>
      </c>
      <c r="D4838" t="s">
        <v>319</v>
      </c>
      <c r="E4838" t="s">
        <v>97</v>
      </c>
      <c r="F4838" t="s">
        <v>125</v>
      </c>
      <c r="G4838">
        <v>96</v>
      </c>
      <c r="H4838">
        <v>148</v>
      </c>
      <c r="I4838" t="s">
        <v>27</v>
      </c>
    </row>
    <row r="4839" spans="1:9" x14ac:dyDescent="0.2">
      <c r="A4839">
        <v>2018</v>
      </c>
      <c r="B4839">
        <v>2</v>
      </c>
      <c r="C4839" t="s">
        <v>57</v>
      </c>
      <c r="D4839" t="s">
        <v>388</v>
      </c>
      <c r="E4839" t="s">
        <v>89</v>
      </c>
      <c r="F4839" t="s">
        <v>125</v>
      </c>
      <c r="G4839">
        <v>67</v>
      </c>
      <c r="H4839">
        <v>63</v>
      </c>
      <c r="I4839" t="s">
        <v>27</v>
      </c>
    </row>
    <row r="4840" spans="1:9" x14ac:dyDescent="0.2">
      <c r="A4840">
        <v>2018</v>
      </c>
      <c r="B4840">
        <v>2</v>
      </c>
      <c r="C4840" t="s">
        <v>57</v>
      </c>
      <c r="D4840" t="s">
        <v>194</v>
      </c>
      <c r="E4840" t="s">
        <v>100</v>
      </c>
      <c r="F4840" t="s">
        <v>125</v>
      </c>
      <c r="G4840">
        <v>81</v>
      </c>
      <c r="H4840">
        <v>106</v>
      </c>
      <c r="I4840" t="s">
        <v>27</v>
      </c>
    </row>
    <row r="4841" spans="1:9" x14ac:dyDescent="0.2">
      <c r="A4841">
        <v>2018</v>
      </c>
      <c r="B4841">
        <v>2</v>
      </c>
      <c r="C4841" t="s">
        <v>57</v>
      </c>
      <c r="D4841" t="s">
        <v>101</v>
      </c>
      <c r="E4841" t="s">
        <v>123</v>
      </c>
      <c r="F4841" t="s">
        <v>125</v>
      </c>
      <c r="G4841">
        <v>83</v>
      </c>
      <c r="H4841">
        <v>0</v>
      </c>
      <c r="I4841" t="s">
        <v>27</v>
      </c>
    </row>
    <row r="4842" spans="1:9" x14ac:dyDescent="0.2">
      <c r="A4842">
        <v>2018</v>
      </c>
      <c r="B4842">
        <v>3</v>
      </c>
      <c r="C4842" t="s">
        <v>57</v>
      </c>
      <c r="D4842" t="s">
        <v>443</v>
      </c>
      <c r="E4842" t="s">
        <v>106</v>
      </c>
      <c r="F4842" t="s">
        <v>98</v>
      </c>
      <c r="G4842">
        <v>84</v>
      </c>
      <c r="H4842">
        <v>68</v>
      </c>
      <c r="I4842" t="s">
        <v>27</v>
      </c>
    </row>
    <row r="4843" spans="1:9" x14ac:dyDescent="0.2">
      <c r="A4843">
        <v>2018</v>
      </c>
      <c r="B4843">
        <v>3</v>
      </c>
      <c r="C4843" t="s">
        <v>57</v>
      </c>
      <c r="D4843" t="s">
        <v>359</v>
      </c>
      <c r="E4843" t="s">
        <v>106</v>
      </c>
      <c r="F4843" t="s">
        <v>90</v>
      </c>
      <c r="G4843">
        <v>98</v>
      </c>
      <c r="H4843">
        <v>103</v>
      </c>
      <c r="I4843" t="s">
        <v>27</v>
      </c>
    </row>
    <row r="4844" spans="1:9" x14ac:dyDescent="0.2">
      <c r="A4844">
        <v>2018</v>
      </c>
      <c r="B4844">
        <v>3</v>
      </c>
      <c r="C4844" t="s">
        <v>57</v>
      </c>
      <c r="D4844" t="s">
        <v>198</v>
      </c>
      <c r="E4844" t="s">
        <v>128</v>
      </c>
      <c r="F4844" t="s">
        <v>90</v>
      </c>
      <c r="G4844">
        <v>93</v>
      </c>
      <c r="H4844">
        <v>128</v>
      </c>
      <c r="I4844" t="s">
        <v>27</v>
      </c>
    </row>
    <row r="4845" spans="1:9" x14ac:dyDescent="0.2">
      <c r="A4845">
        <v>2018</v>
      </c>
      <c r="B4845">
        <v>3</v>
      </c>
      <c r="C4845" t="s">
        <v>57</v>
      </c>
      <c r="D4845" t="s">
        <v>336</v>
      </c>
      <c r="E4845" t="s">
        <v>131</v>
      </c>
      <c r="F4845" t="s">
        <v>95</v>
      </c>
      <c r="G4845">
        <v>100</v>
      </c>
      <c r="H4845">
        <v>113</v>
      </c>
      <c r="I4845" t="s">
        <v>27</v>
      </c>
    </row>
    <row r="4846" spans="1:9" x14ac:dyDescent="0.2">
      <c r="A4846">
        <v>2018</v>
      </c>
      <c r="B4846">
        <v>3</v>
      </c>
      <c r="C4846" t="s">
        <v>57</v>
      </c>
      <c r="D4846" t="s">
        <v>404</v>
      </c>
      <c r="E4846" t="s">
        <v>113</v>
      </c>
      <c r="F4846" t="s">
        <v>95</v>
      </c>
      <c r="G4846">
        <v>95</v>
      </c>
      <c r="H4846">
        <v>83</v>
      </c>
      <c r="I4846" t="s">
        <v>27</v>
      </c>
    </row>
    <row r="4847" spans="1:9" x14ac:dyDescent="0.2">
      <c r="A4847">
        <v>2018</v>
      </c>
      <c r="B4847">
        <v>3</v>
      </c>
      <c r="C4847" t="s">
        <v>57</v>
      </c>
      <c r="D4847" t="s">
        <v>245</v>
      </c>
      <c r="E4847" t="s">
        <v>97</v>
      </c>
      <c r="F4847" t="s">
        <v>98</v>
      </c>
      <c r="G4847">
        <v>109</v>
      </c>
      <c r="H4847">
        <v>97</v>
      </c>
      <c r="I4847" t="s">
        <v>27</v>
      </c>
    </row>
    <row r="4848" spans="1:9" x14ac:dyDescent="0.2">
      <c r="A4848">
        <v>2018</v>
      </c>
      <c r="B4848">
        <v>3</v>
      </c>
      <c r="C4848" t="s">
        <v>57</v>
      </c>
      <c r="D4848" t="s">
        <v>405</v>
      </c>
      <c r="E4848" t="s">
        <v>97</v>
      </c>
      <c r="F4848" t="s">
        <v>90</v>
      </c>
      <c r="G4848">
        <v>94</v>
      </c>
      <c r="H4848">
        <v>86</v>
      </c>
      <c r="I4848" t="s">
        <v>27</v>
      </c>
    </row>
    <row r="4849" spans="1:9" x14ac:dyDescent="0.2">
      <c r="A4849">
        <v>2018</v>
      </c>
      <c r="B4849">
        <v>3</v>
      </c>
      <c r="C4849" t="s">
        <v>57</v>
      </c>
      <c r="D4849" t="s">
        <v>307</v>
      </c>
      <c r="E4849" t="s">
        <v>97</v>
      </c>
      <c r="F4849" t="s">
        <v>95</v>
      </c>
      <c r="G4849">
        <v>109</v>
      </c>
      <c r="H4849">
        <v>127</v>
      </c>
      <c r="I4849" t="s">
        <v>27</v>
      </c>
    </row>
    <row r="4850" spans="1:9" x14ac:dyDescent="0.2">
      <c r="A4850">
        <v>2018</v>
      </c>
      <c r="B4850">
        <v>3</v>
      </c>
      <c r="C4850" t="s">
        <v>57</v>
      </c>
      <c r="D4850" t="s">
        <v>319</v>
      </c>
      <c r="E4850" t="s">
        <v>97</v>
      </c>
      <c r="F4850" t="s">
        <v>95</v>
      </c>
      <c r="G4850">
        <v>95</v>
      </c>
      <c r="H4850">
        <v>86</v>
      </c>
      <c r="I4850" t="s">
        <v>27</v>
      </c>
    </row>
    <row r="4851" spans="1:9" x14ac:dyDescent="0.2">
      <c r="A4851">
        <v>2018</v>
      </c>
      <c r="B4851">
        <v>3</v>
      </c>
      <c r="C4851" t="s">
        <v>57</v>
      </c>
      <c r="D4851" t="s">
        <v>181</v>
      </c>
      <c r="E4851" t="s">
        <v>89</v>
      </c>
      <c r="F4851" t="s">
        <v>95</v>
      </c>
      <c r="G4851">
        <v>136</v>
      </c>
      <c r="H4851">
        <v>149</v>
      </c>
      <c r="I4851" t="s">
        <v>27</v>
      </c>
    </row>
    <row r="4852" spans="1:9" x14ac:dyDescent="0.2">
      <c r="A4852">
        <v>2018</v>
      </c>
      <c r="B4852">
        <v>3</v>
      </c>
      <c r="C4852" t="s">
        <v>57</v>
      </c>
      <c r="D4852" t="s">
        <v>205</v>
      </c>
      <c r="E4852" t="s">
        <v>89</v>
      </c>
      <c r="F4852" t="s">
        <v>98</v>
      </c>
      <c r="G4852">
        <v>54</v>
      </c>
      <c r="H4852">
        <v>41</v>
      </c>
      <c r="I4852" t="s">
        <v>27</v>
      </c>
    </row>
    <row r="4853" spans="1:9" x14ac:dyDescent="0.2">
      <c r="A4853">
        <v>2018</v>
      </c>
      <c r="B4853">
        <v>3</v>
      </c>
      <c r="C4853" t="s">
        <v>57</v>
      </c>
      <c r="D4853" t="s">
        <v>194</v>
      </c>
      <c r="E4853" t="s">
        <v>100</v>
      </c>
      <c r="F4853" t="s">
        <v>98</v>
      </c>
      <c r="G4853">
        <v>77</v>
      </c>
      <c r="H4853">
        <v>66</v>
      </c>
      <c r="I4853" t="s">
        <v>27</v>
      </c>
    </row>
    <row r="4854" spans="1:9" x14ac:dyDescent="0.2">
      <c r="A4854">
        <v>2018</v>
      </c>
      <c r="B4854">
        <v>3</v>
      </c>
      <c r="C4854" t="s">
        <v>57</v>
      </c>
      <c r="D4854" t="s">
        <v>334</v>
      </c>
      <c r="E4854" t="s">
        <v>165</v>
      </c>
      <c r="F4854" t="s">
        <v>98</v>
      </c>
      <c r="G4854">
        <v>91</v>
      </c>
      <c r="H4854">
        <v>91</v>
      </c>
      <c r="I4854" t="s">
        <v>27</v>
      </c>
    </row>
    <row r="4855" spans="1:9" x14ac:dyDescent="0.2">
      <c r="A4855">
        <v>2018</v>
      </c>
      <c r="B4855">
        <v>3</v>
      </c>
      <c r="C4855" t="s">
        <v>57</v>
      </c>
      <c r="D4855" t="s">
        <v>364</v>
      </c>
      <c r="E4855" t="s">
        <v>94</v>
      </c>
      <c r="F4855" t="s">
        <v>95</v>
      </c>
      <c r="G4855">
        <v>98</v>
      </c>
      <c r="H4855">
        <v>107</v>
      </c>
      <c r="I4855" t="s">
        <v>27</v>
      </c>
    </row>
    <row r="4856" spans="1:9" x14ac:dyDescent="0.2">
      <c r="A4856">
        <v>2018</v>
      </c>
      <c r="B4856">
        <v>3</v>
      </c>
      <c r="C4856" t="s">
        <v>57</v>
      </c>
      <c r="D4856" t="s">
        <v>390</v>
      </c>
      <c r="E4856" t="s">
        <v>94</v>
      </c>
      <c r="F4856" t="s">
        <v>114</v>
      </c>
      <c r="G4856">
        <v>101</v>
      </c>
      <c r="H4856">
        <v>117</v>
      </c>
      <c r="I4856" t="s">
        <v>27</v>
      </c>
    </row>
    <row r="4857" spans="1:9" x14ac:dyDescent="0.2">
      <c r="A4857">
        <v>2018</v>
      </c>
      <c r="B4857">
        <v>3</v>
      </c>
      <c r="C4857" t="s">
        <v>57</v>
      </c>
      <c r="D4857" t="s">
        <v>258</v>
      </c>
      <c r="E4857" t="s">
        <v>103</v>
      </c>
      <c r="F4857" t="s">
        <v>90</v>
      </c>
      <c r="G4857">
        <v>64</v>
      </c>
      <c r="H4857">
        <v>56</v>
      </c>
      <c r="I4857" t="s">
        <v>27</v>
      </c>
    </row>
    <row r="4858" spans="1:9" x14ac:dyDescent="0.2">
      <c r="A4858">
        <v>2018</v>
      </c>
      <c r="B4858">
        <v>3</v>
      </c>
      <c r="C4858" t="s">
        <v>57</v>
      </c>
      <c r="D4858" t="s">
        <v>133</v>
      </c>
      <c r="E4858" t="s">
        <v>119</v>
      </c>
      <c r="F4858" t="s">
        <v>95</v>
      </c>
      <c r="G4858">
        <v>108</v>
      </c>
      <c r="H4858">
        <v>105</v>
      </c>
      <c r="I4858" t="s">
        <v>27</v>
      </c>
    </row>
    <row r="4859" spans="1:9" x14ac:dyDescent="0.2">
      <c r="A4859">
        <v>2018</v>
      </c>
      <c r="B4859">
        <v>3</v>
      </c>
      <c r="C4859" t="s">
        <v>57</v>
      </c>
      <c r="D4859" t="s">
        <v>444</v>
      </c>
      <c r="E4859" t="s">
        <v>119</v>
      </c>
      <c r="F4859" t="s">
        <v>90</v>
      </c>
      <c r="G4859">
        <v>74</v>
      </c>
      <c r="H4859">
        <v>43</v>
      </c>
      <c r="I4859" t="s">
        <v>27</v>
      </c>
    </row>
    <row r="4860" spans="1:9" x14ac:dyDescent="0.2">
      <c r="A4860">
        <v>2018</v>
      </c>
      <c r="B4860">
        <v>3</v>
      </c>
      <c r="C4860" t="s">
        <v>57</v>
      </c>
      <c r="D4860" t="s">
        <v>332</v>
      </c>
      <c r="E4860" t="s">
        <v>106</v>
      </c>
      <c r="F4860" t="s">
        <v>125</v>
      </c>
      <c r="G4860">
        <v>72</v>
      </c>
      <c r="H4860">
        <v>74</v>
      </c>
      <c r="I4860" t="s">
        <v>27</v>
      </c>
    </row>
    <row r="4861" spans="1:9" x14ac:dyDescent="0.2">
      <c r="A4861">
        <v>2018</v>
      </c>
      <c r="B4861">
        <v>3</v>
      </c>
      <c r="C4861" t="s">
        <v>57</v>
      </c>
      <c r="D4861" t="s">
        <v>261</v>
      </c>
      <c r="E4861" t="s">
        <v>89</v>
      </c>
      <c r="F4861" t="s">
        <v>125</v>
      </c>
      <c r="G4861">
        <v>76</v>
      </c>
      <c r="H4861">
        <v>0</v>
      </c>
      <c r="I4861" t="s">
        <v>27</v>
      </c>
    </row>
    <row r="4862" spans="1:9" x14ac:dyDescent="0.2">
      <c r="A4862">
        <v>2018</v>
      </c>
      <c r="B4862">
        <v>3</v>
      </c>
      <c r="C4862" t="s">
        <v>57</v>
      </c>
      <c r="D4862" t="s">
        <v>388</v>
      </c>
      <c r="E4862" t="s">
        <v>89</v>
      </c>
      <c r="F4862" t="s">
        <v>125</v>
      </c>
      <c r="G4862">
        <v>75</v>
      </c>
      <c r="H4862">
        <v>104</v>
      </c>
      <c r="I4862" t="s">
        <v>27</v>
      </c>
    </row>
    <row r="4863" spans="1:9" x14ac:dyDescent="0.2">
      <c r="A4863">
        <v>2018</v>
      </c>
      <c r="B4863">
        <v>3</v>
      </c>
      <c r="C4863" t="s">
        <v>57</v>
      </c>
      <c r="D4863" t="s">
        <v>101</v>
      </c>
      <c r="E4863" t="s">
        <v>123</v>
      </c>
      <c r="F4863" t="s">
        <v>125</v>
      </c>
      <c r="G4863">
        <v>88</v>
      </c>
      <c r="H4863">
        <v>0</v>
      </c>
      <c r="I4863" t="s">
        <v>27</v>
      </c>
    </row>
    <row r="4864" spans="1:9" x14ac:dyDescent="0.2">
      <c r="A4864">
        <v>2018</v>
      </c>
      <c r="B4864">
        <v>4</v>
      </c>
      <c r="C4864" t="s">
        <v>57</v>
      </c>
      <c r="D4864" t="s">
        <v>359</v>
      </c>
      <c r="E4864" t="s">
        <v>106</v>
      </c>
      <c r="F4864" t="s">
        <v>90</v>
      </c>
      <c r="G4864">
        <v>109</v>
      </c>
      <c r="H4864">
        <v>145</v>
      </c>
      <c r="I4864" t="s">
        <v>27</v>
      </c>
    </row>
    <row r="4865" spans="1:9" x14ac:dyDescent="0.2">
      <c r="A4865">
        <v>2018</v>
      </c>
      <c r="B4865">
        <v>4</v>
      </c>
      <c r="C4865" t="s">
        <v>57</v>
      </c>
      <c r="D4865" t="s">
        <v>332</v>
      </c>
      <c r="E4865" t="s">
        <v>106</v>
      </c>
      <c r="F4865" t="s">
        <v>95</v>
      </c>
      <c r="G4865">
        <v>55</v>
      </c>
      <c r="H4865">
        <v>29</v>
      </c>
      <c r="I4865" t="s">
        <v>27</v>
      </c>
    </row>
    <row r="4866" spans="1:9" x14ac:dyDescent="0.2">
      <c r="A4866">
        <v>2018</v>
      </c>
      <c r="B4866">
        <v>4</v>
      </c>
      <c r="C4866" t="s">
        <v>57</v>
      </c>
      <c r="D4866" t="s">
        <v>198</v>
      </c>
      <c r="E4866" t="s">
        <v>128</v>
      </c>
      <c r="F4866" t="s">
        <v>90</v>
      </c>
      <c r="G4866">
        <v>98</v>
      </c>
      <c r="H4866">
        <v>129</v>
      </c>
      <c r="I4866" t="s">
        <v>27</v>
      </c>
    </row>
    <row r="4867" spans="1:9" x14ac:dyDescent="0.2">
      <c r="A4867">
        <v>2018</v>
      </c>
      <c r="B4867">
        <v>4</v>
      </c>
      <c r="C4867" t="s">
        <v>57</v>
      </c>
      <c r="D4867" t="s">
        <v>445</v>
      </c>
      <c r="E4867" t="s">
        <v>92</v>
      </c>
      <c r="F4867" t="s">
        <v>98</v>
      </c>
      <c r="G4867">
        <v>96</v>
      </c>
      <c r="H4867">
        <v>85</v>
      </c>
      <c r="I4867" t="s">
        <v>27</v>
      </c>
    </row>
    <row r="4868" spans="1:9" x14ac:dyDescent="0.2">
      <c r="A4868">
        <v>2018</v>
      </c>
      <c r="B4868">
        <v>4</v>
      </c>
      <c r="C4868" t="s">
        <v>57</v>
      </c>
      <c r="D4868" t="s">
        <v>336</v>
      </c>
      <c r="E4868" t="s">
        <v>131</v>
      </c>
      <c r="F4868" t="s">
        <v>95</v>
      </c>
      <c r="G4868">
        <v>100</v>
      </c>
      <c r="H4868">
        <v>106</v>
      </c>
      <c r="I4868" t="s">
        <v>27</v>
      </c>
    </row>
    <row r="4869" spans="1:9" x14ac:dyDescent="0.2">
      <c r="A4869">
        <v>2018</v>
      </c>
      <c r="B4869">
        <v>4</v>
      </c>
      <c r="C4869" t="s">
        <v>57</v>
      </c>
      <c r="D4869" t="s">
        <v>245</v>
      </c>
      <c r="E4869" t="s">
        <v>97</v>
      </c>
      <c r="F4869" t="s">
        <v>98</v>
      </c>
      <c r="G4869">
        <v>106</v>
      </c>
      <c r="H4869">
        <v>79</v>
      </c>
      <c r="I4869" t="s">
        <v>27</v>
      </c>
    </row>
    <row r="4870" spans="1:9" x14ac:dyDescent="0.2">
      <c r="A4870">
        <v>2018</v>
      </c>
      <c r="B4870">
        <v>4</v>
      </c>
      <c r="C4870" t="s">
        <v>57</v>
      </c>
      <c r="D4870" t="s">
        <v>405</v>
      </c>
      <c r="E4870" t="s">
        <v>97</v>
      </c>
      <c r="F4870" t="s">
        <v>90</v>
      </c>
      <c r="G4870">
        <v>94</v>
      </c>
      <c r="H4870">
        <v>73</v>
      </c>
      <c r="I4870" t="s">
        <v>27</v>
      </c>
    </row>
    <row r="4871" spans="1:9" x14ac:dyDescent="0.2">
      <c r="A4871">
        <v>2018</v>
      </c>
      <c r="B4871">
        <v>4</v>
      </c>
      <c r="C4871" t="s">
        <v>57</v>
      </c>
      <c r="D4871" t="s">
        <v>307</v>
      </c>
      <c r="E4871" t="s">
        <v>97</v>
      </c>
      <c r="F4871" t="s">
        <v>95</v>
      </c>
      <c r="G4871">
        <v>109</v>
      </c>
      <c r="H4871">
        <v>0</v>
      </c>
      <c r="I4871" t="s">
        <v>27</v>
      </c>
    </row>
    <row r="4872" spans="1:9" x14ac:dyDescent="0.2">
      <c r="A4872">
        <v>2018</v>
      </c>
      <c r="B4872">
        <v>4</v>
      </c>
      <c r="C4872" t="s">
        <v>57</v>
      </c>
      <c r="D4872" t="s">
        <v>319</v>
      </c>
      <c r="E4872" t="s">
        <v>97</v>
      </c>
      <c r="F4872" t="s">
        <v>95</v>
      </c>
      <c r="G4872">
        <v>103</v>
      </c>
      <c r="H4872">
        <v>126</v>
      </c>
      <c r="I4872" t="s">
        <v>27</v>
      </c>
    </row>
    <row r="4873" spans="1:9" x14ac:dyDescent="0.2">
      <c r="A4873">
        <v>2018</v>
      </c>
      <c r="B4873">
        <v>4</v>
      </c>
      <c r="C4873" t="s">
        <v>57</v>
      </c>
      <c r="D4873" t="s">
        <v>181</v>
      </c>
      <c r="E4873" t="s">
        <v>89</v>
      </c>
      <c r="F4873" t="s">
        <v>95</v>
      </c>
      <c r="G4873">
        <v>130</v>
      </c>
      <c r="H4873">
        <v>90</v>
      </c>
      <c r="I4873" t="s">
        <v>27</v>
      </c>
    </row>
    <row r="4874" spans="1:9" x14ac:dyDescent="0.2">
      <c r="A4874">
        <v>2018</v>
      </c>
      <c r="B4874">
        <v>4</v>
      </c>
      <c r="C4874" t="s">
        <v>57</v>
      </c>
      <c r="D4874" t="s">
        <v>261</v>
      </c>
      <c r="E4874" t="s">
        <v>89</v>
      </c>
      <c r="F4874" t="s">
        <v>98</v>
      </c>
      <c r="G4874">
        <v>82</v>
      </c>
      <c r="H4874">
        <v>110</v>
      </c>
      <c r="I4874" t="s">
        <v>27</v>
      </c>
    </row>
    <row r="4875" spans="1:9" x14ac:dyDescent="0.2">
      <c r="A4875">
        <v>2018</v>
      </c>
      <c r="B4875">
        <v>4</v>
      </c>
      <c r="C4875" t="s">
        <v>57</v>
      </c>
      <c r="D4875" t="s">
        <v>194</v>
      </c>
      <c r="E4875" t="s">
        <v>100</v>
      </c>
      <c r="F4875" t="s">
        <v>98</v>
      </c>
      <c r="G4875">
        <v>79</v>
      </c>
      <c r="H4875">
        <v>93</v>
      </c>
      <c r="I4875" t="s">
        <v>27</v>
      </c>
    </row>
    <row r="4876" spans="1:9" x14ac:dyDescent="0.2">
      <c r="A4876">
        <v>2018</v>
      </c>
      <c r="B4876">
        <v>4</v>
      </c>
      <c r="C4876" t="s">
        <v>57</v>
      </c>
      <c r="D4876" t="s">
        <v>334</v>
      </c>
      <c r="E4876" t="s">
        <v>165</v>
      </c>
      <c r="F4876" t="s">
        <v>98</v>
      </c>
      <c r="G4876">
        <v>94</v>
      </c>
      <c r="H4876">
        <v>103</v>
      </c>
      <c r="I4876" t="s">
        <v>27</v>
      </c>
    </row>
    <row r="4877" spans="1:9" x14ac:dyDescent="0.2">
      <c r="A4877">
        <v>2018</v>
      </c>
      <c r="B4877">
        <v>4</v>
      </c>
      <c r="C4877" t="s">
        <v>57</v>
      </c>
      <c r="D4877" t="s">
        <v>101</v>
      </c>
      <c r="E4877" t="s">
        <v>123</v>
      </c>
      <c r="F4877" t="s">
        <v>90</v>
      </c>
      <c r="G4877">
        <v>90</v>
      </c>
      <c r="H4877">
        <v>105</v>
      </c>
      <c r="I4877" t="s">
        <v>27</v>
      </c>
    </row>
    <row r="4878" spans="1:9" x14ac:dyDescent="0.2">
      <c r="A4878">
        <v>2018</v>
      </c>
      <c r="B4878">
        <v>4</v>
      </c>
      <c r="C4878" t="s">
        <v>57</v>
      </c>
      <c r="D4878" t="s">
        <v>364</v>
      </c>
      <c r="E4878" t="s">
        <v>94</v>
      </c>
      <c r="F4878" t="s">
        <v>95</v>
      </c>
      <c r="G4878">
        <v>91</v>
      </c>
      <c r="H4878">
        <v>66</v>
      </c>
      <c r="I4878" t="s">
        <v>27</v>
      </c>
    </row>
    <row r="4879" spans="1:9" x14ac:dyDescent="0.2">
      <c r="A4879">
        <v>2018</v>
      </c>
      <c r="B4879">
        <v>4</v>
      </c>
      <c r="C4879" t="s">
        <v>57</v>
      </c>
      <c r="D4879" t="s">
        <v>390</v>
      </c>
      <c r="E4879" t="s">
        <v>94</v>
      </c>
      <c r="F4879" t="s">
        <v>114</v>
      </c>
      <c r="G4879">
        <v>105</v>
      </c>
      <c r="H4879">
        <v>112</v>
      </c>
      <c r="I4879" t="s">
        <v>27</v>
      </c>
    </row>
    <row r="4880" spans="1:9" x14ac:dyDescent="0.2">
      <c r="A4880">
        <v>2018</v>
      </c>
      <c r="B4880">
        <v>4</v>
      </c>
      <c r="C4880" t="s">
        <v>57</v>
      </c>
      <c r="D4880" t="s">
        <v>249</v>
      </c>
      <c r="E4880" t="s">
        <v>138</v>
      </c>
      <c r="F4880" t="s">
        <v>90</v>
      </c>
      <c r="G4880">
        <v>84</v>
      </c>
      <c r="H4880">
        <v>167</v>
      </c>
      <c r="I4880" t="s">
        <v>27</v>
      </c>
    </row>
    <row r="4881" spans="1:9" x14ac:dyDescent="0.2">
      <c r="A4881">
        <v>2018</v>
      </c>
      <c r="B4881">
        <v>4</v>
      </c>
      <c r="C4881" t="s">
        <v>57</v>
      </c>
      <c r="D4881" t="s">
        <v>133</v>
      </c>
      <c r="E4881" t="s">
        <v>119</v>
      </c>
      <c r="F4881" t="s">
        <v>95</v>
      </c>
      <c r="G4881">
        <v>100</v>
      </c>
      <c r="H4881">
        <v>55</v>
      </c>
      <c r="I4881" t="s">
        <v>27</v>
      </c>
    </row>
    <row r="4882" spans="1:9" x14ac:dyDescent="0.2">
      <c r="A4882">
        <v>2018</v>
      </c>
      <c r="B4882">
        <v>4</v>
      </c>
      <c r="C4882" t="s">
        <v>57</v>
      </c>
      <c r="D4882" t="s">
        <v>379</v>
      </c>
      <c r="E4882" t="s">
        <v>111</v>
      </c>
      <c r="F4882" t="s">
        <v>125</v>
      </c>
      <c r="G4882">
        <v>64</v>
      </c>
      <c r="H4882">
        <v>93</v>
      </c>
      <c r="I4882" t="s">
        <v>27</v>
      </c>
    </row>
    <row r="4883" spans="1:9" x14ac:dyDescent="0.2">
      <c r="A4883">
        <v>2018</v>
      </c>
      <c r="B4883">
        <v>4</v>
      </c>
      <c r="C4883" t="s">
        <v>57</v>
      </c>
      <c r="D4883" t="s">
        <v>443</v>
      </c>
      <c r="E4883" t="s">
        <v>106</v>
      </c>
      <c r="F4883" t="s">
        <v>125</v>
      </c>
      <c r="G4883">
        <v>75</v>
      </c>
      <c r="H4883">
        <v>60</v>
      </c>
      <c r="I4883" t="s">
        <v>27</v>
      </c>
    </row>
    <row r="4884" spans="1:9" x14ac:dyDescent="0.2">
      <c r="A4884">
        <v>2018</v>
      </c>
      <c r="B4884">
        <v>4</v>
      </c>
      <c r="C4884" t="s">
        <v>57</v>
      </c>
      <c r="D4884" t="s">
        <v>404</v>
      </c>
      <c r="E4884" t="s">
        <v>113</v>
      </c>
      <c r="F4884" t="s">
        <v>125</v>
      </c>
      <c r="G4884">
        <v>90</v>
      </c>
      <c r="H4884">
        <v>66</v>
      </c>
      <c r="I4884" t="s">
        <v>27</v>
      </c>
    </row>
    <row r="4885" spans="1:9" x14ac:dyDescent="0.2">
      <c r="A4885">
        <v>2018</v>
      </c>
      <c r="B4885">
        <v>4</v>
      </c>
      <c r="C4885" t="s">
        <v>57</v>
      </c>
      <c r="D4885" t="s">
        <v>388</v>
      </c>
      <c r="E4885" t="s">
        <v>89</v>
      </c>
      <c r="F4885" t="s">
        <v>125</v>
      </c>
      <c r="G4885">
        <v>92</v>
      </c>
      <c r="H4885">
        <v>145</v>
      </c>
      <c r="I4885" t="s">
        <v>27</v>
      </c>
    </row>
    <row r="4886" spans="1:9" x14ac:dyDescent="0.2">
      <c r="A4886">
        <v>2018</v>
      </c>
      <c r="B4886">
        <v>5</v>
      </c>
      <c r="C4886" t="s">
        <v>57</v>
      </c>
      <c r="D4886" t="s">
        <v>443</v>
      </c>
      <c r="E4886" t="s">
        <v>106</v>
      </c>
      <c r="F4886" t="s">
        <v>98</v>
      </c>
      <c r="G4886">
        <v>73</v>
      </c>
      <c r="H4886">
        <v>64</v>
      </c>
      <c r="I4886" t="s">
        <v>27</v>
      </c>
    </row>
    <row r="4887" spans="1:9" x14ac:dyDescent="0.2">
      <c r="A4887">
        <v>2018</v>
      </c>
      <c r="B4887">
        <v>5</v>
      </c>
      <c r="C4887" t="s">
        <v>57</v>
      </c>
      <c r="D4887" t="s">
        <v>359</v>
      </c>
      <c r="E4887" t="s">
        <v>106</v>
      </c>
      <c r="F4887" t="s">
        <v>90</v>
      </c>
      <c r="G4887">
        <v>119</v>
      </c>
      <c r="H4887">
        <v>137</v>
      </c>
      <c r="I4887" t="s">
        <v>27</v>
      </c>
    </row>
    <row r="4888" spans="1:9" x14ac:dyDescent="0.2">
      <c r="A4888">
        <v>2018</v>
      </c>
      <c r="B4888">
        <v>5</v>
      </c>
      <c r="C4888" t="s">
        <v>57</v>
      </c>
      <c r="D4888" t="s">
        <v>198</v>
      </c>
      <c r="E4888" t="s">
        <v>128</v>
      </c>
      <c r="F4888" t="s">
        <v>95</v>
      </c>
      <c r="G4888">
        <v>103</v>
      </c>
      <c r="H4888">
        <v>121</v>
      </c>
      <c r="I4888" t="s">
        <v>27</v>
      </c>
    </row>
    <row r="4889" spans="1:9" x14ac:dyDescent="0.2">
      <c r="A4889">
        <v>2018</v>
      </c>
      <c r="B4889">
        <v>5</v>
      </c>
      <c r="C4889" t="s">
        <v>57</v>
      </c>
      <c r="D4889" t="s">
        <v>312</v>
      </c>
      <c r="E4889" t="s">
        <v>117</v>
      </c>
      <c r="F4889" t="s">
        <v>98</v>
      </c>
      <c r="G4889">
        <v>77</v>
      </c>
      <c r="H4889">
        <v>90</v>
      </c>
      <c r="I4889" t="s">
        <v>27</v>
      </c>
    </row>
    <row r="4890" spans="1:9" x14ac:dyDescent="0.2">
      <c r="A4890">
        <v>2018</v>
      </c>
      <c r="B4890">
        <v>5</v>
      </c>
      <c r="C4890" t="s">
        <v>57</v>
      </c>
      <c r="D4890" t="s">
        <v>223</v>
      </c>
      <c r="E4890" t="s">
        <v>92</v>
      </c>
      <c r="F4890" t="s">
        <v>90</v>
      </c>
      <c r="G4890">
        <v>86</v>
      </c>
      <c r="H4890">
        <v>86</v>
      </c>
      <c r="I4890" t="s">
        <v>27</v>
      </c>
    </row>
    <row r="4891" spans="1:9" x14ac:dyDescent="0.2">
      <c r="A4891">
        <v>2018</v>
      </c>
      <c r="B4891">
        <v>5</v>
      </c>
      <c r="C4891" t="s">
        <v>57</v>
      </c>
      <c r="D4891" t="s">
        <v>336</v>
      </c>
      <c r="E4891" t="s">
        <v>131</v>
      </c>
      <c r="F4891" t="s">
        <v>95</v>
      </c>
      <c r="G4891">
        <v>103</v>
      </c>
      <c r="H4891">
        <v>123</v>
      </c>
      <c r="I4891" t="s">
        <v>27</v>
      </c>
    </row>
    <row r="4892" spans="1:9" x14ac:dyDescent="0.2">
      <c r="A4892">
        <v>2018</v>
      </c>
      <c r="B4892">
        <v>5</v>
      </c>
      <c r="C4892" t="s">
        <v>57</v>
      </c>
      <c r="D4892" t="s">
        <v>405</v>
      </c>
      <c r="E4892" t="s">
        <v>97</v>
      </c>
      <c r="F4892" t="s">
        <v>90</v>
      </c>
      <c r="G4892">
        <v>96</v>
      </c>
      <c r="H4892">
        <v>86</v>
      </c>
      <c r="I4892" t="s">
        <v>27</v>
      </c>
    </row>
    <row r="4893" spans="1:9" x14ac:dyDescent="0.2">
      <c r="A4893">
        <v>2018</v>
      </c>
      <c r="B4893">
        <v>5</v>
      </c>
      <c r="C4893" t="s">
        <v>57</v>
      </c>
      <c r="D4893" t="s">
        <v>319</v>
      </c>
      <c r="E4893" t="s">
        <v>97</v>
      </c>
      <c r="F4893" t="s">
        <v>95</v>
      </c>
      <c r="G4893">
        <v>111</v>
      </c>
      <c r="H4893">
        <v>126</v>
      </c>
      <c r="I4893" t="s">
        <v>27</v>
      </c>
    </row>
    <row r="4894" spans="1:9" x14ac:dyDescent="0.2">
      <c r="A4894">
        <v>2018</v>
      </c>
      <c r="B4894">
        <v>5</v>
      </c>
      <c r="C4894" t="s">
        <v>57</v>
      </c>
      <c r="D4894" t="s">
        <v>388</v>
      </c>
      <c r="E4894" t="s">
        <v>89</v>
      </c>
      <c r="F4894" t="s">
        <v>95</v>
      </c>
      <c r="G4894">
        <v>90</v>
      </c>
      <c r="H4894">
        <v>56</v>
      </c>
      <c r="I4894" t="s">
        <v>27</v>
      </c>
    </row>
    <row r="4895" spans="1:9" x14ac:dyDescent="0.2">
      <c r="A4895">
        <v>2018</v>
      </c>
      <c r="B4895">
        <v>5</v>
      </c>
      <c r="C4895" t="s">
        <v>57</v>
      </c>
      <c r="D4895" t="s">
        <v>181</v>
      </c>
      <c r="E4895" t="s">
        <v>89</v>
      </c>
      <c r="F4895" t="s">
        <v>95</v>
      </c>
      <c r="G4895">
        <v>122</v>
      </c>
      <c r="H4895">
        <v>75</v>
      </c>
      <c r="I4895" t="s">
        <v>27</v>
      </c>
    </row>
    <row r="4896" spans="1:9" x14ac:dyDescent="0.2">
      <c r="A4896">
        <v>2018</v>
      </c>
      <c r="B4896">
        <v>5</v>
      </c>
      <c r="C4896" t="s">
        <v>57</v>
      </c>
      <c r="D4896" t="s">
        <v>261</v>
      </c>
      <c r="E4896" t="s">
        <v>89</v>
      </c>
      <c r="F4896" t="s">
        <v>98</v>
      </c>
      <c r="G4896">
        <v>91</v>
      </c>
      <c r="H4896">
        <v>123</v>
      </c>
      <c r="I4896" t="s">
        <v>27</v>
      </c>
    </row>
    <row r="4897" spans="1:9" x14ac:dyDescent="0.2">
      <c r="A4897">
        <v>2018</v>
      </c>
      <c r="B4897">
        <v>5</v>
      </c>
      <c r="C4897" t="s">
        <v>57</v>
      </c>
      <c r="D4897" t="s">
        <v>194</v>
      </c>
      <c r="E4897" t="s">
        <v>100</v>
      </c>
      <c r="F4897" t="s">
        <v>98</v>
      </c>
      <c r="G4897">
        <v>84</v>
      </c>
      <c r="H4897">
        <v>106</v>
      </c>
      <c r="I4897" t="s">
        <v>27</v>
      </c>
    </row>
    <row r="4898" spans="1:9" x14ac:dyDescent="0.2">
      <c r="A4898">
        <v>2018</v>
      </c>
      <c r="B4898">
        <v>5</v>
      </c>
      <c r="C4898" t="s">
        <v>57</v>
      </c>
      <c r="D4898" t="s">
        <v>188</v>
      </c>
      <c r="E4898" t="s">
        <v>165</v>
      </c>
      <c r="F4898" t="s">
        <v>95</v>
      </c>
      <c r="G4898">
        <v>67</v>
      </c>
      <c r="H4898">
        <v>37</v>
      </c>
      <c r="I4898" t="s">
        <v>27</v>
      </c>
    </row>
    <row r="4899" spans="1:9" x14ac:dyDescent="0.2">
      <c r="A4899">
        <v>2018</v>
      </c>
      <c r="B4899">
        <v>5</v>
      </c>
      <c r="C4899" t="s">
        <v>57</v>
      </c>
      <c r="D4899" t="s">
        <v>334</v>
      </c>
      <c r="E4899" t="s">
        <v>165</v>
      </c>
      <c r="F4899" t="s">
        <v>98</v>
      </c>
      <c r="G4899">
        <v>102</v>
      </c>
      <c r="H4899">
        <v>125</v>
      </c>
      <c r="I4899" t="s">
        <v>27</v>
      </c>
    </row>
    <row r="4900" spans="1:9" x14ac:dyDescent="0.2">
      <c r="A4900">
        <v>2018</v>
      </c>
      <c r="B4900">
        <v>5</v>
      </c>
      <c r="C4900" t="s">
        <v>57</v>
      </c>
      <c r="D4900" t="s">
        <v>101</v>
      </c>
      <c r="E4900" t="s">
        <v>123</v>
      </c>
      <c r="F4900" t="s">
        <v>90</v>
      </c>
      <c r="G4900">
        <v>77</v>
      </c>
      <c r="H4900">
        <v>29</v>
      </c>
      <c r="I4900" t="s">
        <v>27</v>
      </c>
    </row>
    <row r="4901" spans="1:9" x14ac:dyDescent="0.2">
      <c r="A4901">
        <v>2018</v>
      </c>
      <c r="B4901">
        <v>5</v>
      </c>
      <c r="C4901" t="s">
        <v>57</v>
      </c>
      <c r="D4901" t="s">
        <v>364</v>
      </c>
      <c r="E4901" t="s">
        <v>94</v>
      </c>
      <c r="F4901" t="s">
        <v>95</v>
      </c>
      <c r="G4901">
        <v>90</v>
      </c>
      <c r="H4901">
        <v>96</v>
      </c>
      <c r="I4901" t="s">
        <v>27</v>
      </c>
    </row>
    <row r="4902" spans="1:9" x14ac:dyDescent="0.2">
      <c r="A4902">
        <v>2018</v>
      </c>
      <c r="B4902">
        <v>5</v>
      </c>
      <c r="C4902" t="s">
        <v>57</v>
      </c>
      <c r="D4902" t="s">
        <v>390</v>
      </c>
      <c r="E4902" t="s">
        <v>94</v>
      </c>
      <c r="F4902" t="s">
        <v>114</v>
      </c>
      <c r="G4902">
        <v>116</v>
      </c>
      <c r="H4902">
        <v>151</v>
      </c>
      <c r="I4902" t="s">
        <v>27</v>
      </c>
    </row>
    <row r="4903" spans="1:9" x14ac:dyDescent="0.2">
      <c r="A4903">
        <v>2018</v>
      </c>
      <c r="B4903">
        <v>5</v>
      </c>
      <c r="C4903" t="s">
        <v>57</v>
      </c>
      <c r="D4903" t="s">
        <v>249</v>
      </c>
      <c r="E4903" t="s">
        <v>138</v>
      </c>
      <c r="F4903" t="s">
        <v>90</v>
      </c>
      <c r="G4903">
        <v>89</v>
      </c>
      <c r="H4903">
        <v>105</v>
      </c>
      <c r="I4903" t="s">
        <v>27</v>
      </c>
    </row>
    <row r="4904" spans="1:9" x14ac:dyDescent="0.2">
      <c r="A4904">
        <v>2018</v>
      </c>
      <c r="B4904">
        <v>5</v>
      </c>
      <c r="C4904" t="s">
        <v>57</v>
      </c>
      <c r="D4904" t="s">
        <v>332</v>
      </c>
      <c r="E4904" t="s">
        <v>106</v>
      </c>
      <c r="F4904" t="s">
        <v>125</v>
      </c>
      <c r="G4904">
        <v>49</v>
      </c>
      <c r="H4904">
        <v>0</v>
      </c>
      <c r="I4904" t="s">
        <v>27</v>
      </c>
    </row>
    <row r="4905" spans="1:9" x14ac:dyDescent="0.2">
      <c r="A4905">
        <v>2018</v>
      </c>
      <c r="B4905">
        <v>5</v>
      </c>
      <c r="C4905" t="s">
        <v>57</v>
      </c>
      <c r="D4905" t="s">
        <v>445</v>
      </c>
      <c r="E4905" t="s">
        <v>92</v>
      </c>
      <c r="F4905" t="s">
        <v>125</v>
      </c>
      <c r="G4905">
        <v>94</v>
      </c>
      <c r="H4905">
        <v>0</v>
      </c>
      <c r="I4905" t="s">
        <v>27</v>
      </c>
    </row>
    <row r="4906" spans="1:9" x14ac:dyDescent="0.2">
      <c r="A4906">
        <v>2018</v>
      </c>
      <c r="B4906">
        <v>5</v>
      </c>
      <c r="C4906" t="s">
        <v>57</v>
      </c>
      <c r="D4906" t="s">
        <v>404</v>
      </c>
      <c r="E4906" t="s">
        <v>113</v>
      </c>
      <c r="F4906" t="s">
        <v>125</v>
      </c>
      <c r="G4906">
        <v>91</v>
      </c>
      <c r="H4906">
        <v>92</v>
      </c>
      <c r="I4906" t="s">
        <v>27</v>
      </c>
    </row>
    <row r="4907" spans="1:9" x14ac:dyDescent="0.2">
      <c r="A4907">
        <v>2018</v>
      </c>
      <c r="B4907">
        <v>5</v>
      </c>
      <c r="C4907" t="s">
        <v>57</v>
      </c>
      <c r="D4907" t="s">
        <v>307</v>
      </c>
      <c r="E4907" t="s">
        <v>97</v>
      </c>
      <c r="F4907" t="s">
        <v>125</v>
      </c>
      <c r="G4907">
        <v>105</v>
      </c>
      <c r="H4907">
        <v>0</v>
      </c>
      <c r="I4907" t="s">
        <v>27</v>
      </c>
    </row>
    <row r="4908" spans="1:9" x14ac:dyDescent="0.2">
      <c r="A4908">
        <v>2018</v>
      </c>
      <c r="B4908">
        <v>6</v>
      </c>
      <c r="C4908" t="s">
        <v>57</v>
      </c>
      <c r="D4908" t="s">
        <v>359</v>
      </c>
      <c r="E4908" t="s">
        <v>106</v>
      </c>
      <c r="F4908" t="s">
        <v>90</v>
      </c>
      <c r="G4908">
        <v>121</v>
      </c>
      <c r="H4908">
        <v>89</v>
      </c>
      <c r="I4908" t="s">
        <v>27</v>
      </c>
    </row>
    <row r="4909" spans="1:9" x14ac:dyDescent="0.2">
      <c r="A4909">
        <v>2018</v>
      </c>
      <c r="B4909">
        <v>6</v>
      </c>
      <c r="C4909" t="s">
        <v>57</v>
      </c>
      <c r="D4909" t="s">
        <v>198</v>
      </c>
      <c r="E4909" t="s">
        <v>128</v>
      </c>
      <c r="F4909" t="s">
        <v>95</v>
      </c>
      <c r="G4909">
        <v>102</v>
      </c>
      <c r="H4909">
        <v>70</v>
      </c>
      <c r="I4909" t="s">
        <v>27</v>
      </c>
    </row>
    <row r="4910" spans="1:9" x14ac:dyDescent="0.2">
      <c r="A4910">
        <v>2018</v>
      </c>
      <c r="B4910">
        <v>6</v>
      </c>
      <c r="C4910" t="s">
        <v>57</v>
      </c>
      <c r="D4910" t="s">
        <v>312</v>
      </c>
      <c r="E4910" t="s">
        <v>117</v>
      </c>
      <c r="F4910" t="s">
        <v>98</v>
      </c>
      <c r="G4910">
        <v>74</v>
      </c>
      <c r="H4910">
        <v>69</v>
      </c>
      <c r="I4910" t="s">
        <v>27</v>
      </c>
    </row>
    <row r="4911" spans="1:9" x14ac:dyDescent="0.2">
      <c r="A4911">
        <v>2018</v>
      </c>
      <c r="B4911">
        <v>6</v>
      </c>
      <c r="C4911" t="s">
        <v>57</v>
      </c>
      <c r="D4911" t="s">
        <v>445</v>
      </c>
      <c r="E4911" t="s">
        <v>92</v>
      </c>
      <c r="F4911" t="s">
        <v>98</v>
      </c>
      <c r="G4911">
        <v>99</v>
      </c>
      <c r="H4911">
        <v>71</v>
      </c>
      <c r="I4911" t="s">
        <v>27</v>
      </c>
    </row>
    <row r="4912" spans="1:9" x14ac:dyDescent="0.2">
      <c r="A4912">
        <v>2018</v>
      </c>
      <c r="B4912">
        <v>6</v>
      </c>
      <c r="C4912" t="s">
        <v>57</v>
      </c>
      <c r="D4912" t="s">
        <v>223</v>
      </c>
      <c r="E4912" t="s">
        <v>92</v>
      </c>
      <c r="F4912" t="s">
        <v>90</v>
      </c>
      <c r="G4912">
        <v>84</v>
      </c>
      <c r="H4912">
        <v>77</v>
      </c>
      <c r="I4912" t="s">
        <v>27</v>
      </c>
    </row>
    <row r="4913" spans="1:9" x14ac:dyDescent="0.2">
      <c r="A4913">
        <v>2018</v>
      </c>
      <c r="B4913">
        <v>6</v>
      </c>
      <c r="C4913" t="s">
        <v>57</v>
      </c>
      <c r="D4913" t="s">
        <v>336</v>
      </c>
      <c r="E4913" t="s">
        <v>131</v>
      </c>
      <c r="F4913" t="s">
        <v>95</v>
      </c>
      <c r="G4913">
        <v>105</v>
      </c>
      <c r="H4913">
        <v>108</v>
      </c>
      <c r="I4913" t="s">
        <v>27</v>
      </c>
    </row>
    <row r="4914" spans="1:9" x14ac:dyDescent="0.2">
      <c r="A4914">
        <v>2018</v>
      </c>
      <c r="B4914">
        <v>6</v>
      </c>
      <c r="C4914" t="s">
        <v>57</v>
      </c>
      <c r="D4914" t="s">
        <v>405</v>
      </c>
      <c r="E4914" t="s">
        <v>97</v>
      </c>
      <c r="F4914" t="s">
        <v>90</v>
      </c>
      <c r="G4914">
        <v>87</v>
      </c>
      <c r="H4914">
        <v>78</v>
      </c>
      <c r="I4914" t="s">
        <v>27</v>
      </c>
    </row>
    <row r="4915" spans="1:9" x14ac:dyDescent="0.2">
      <c r="A4915">
        <v>2018</v>
      </c>
      <c r="B4915">
        <v>6</v>
      </c>
      <c r="C4915" t="s">
        <v>57</v>
      </c>
      <c r="D4915" t="s">
        <v>319</v>
      </c>
      <c r="E4915" t="s">
        <v>97</v>
      </c>
      <c r="F4915" t="s">
        <v>95</v>
      </c>
      <c r="G4915">
        <v>109</v>
      </c>
      <c r="H4915">
        <v>86</v>
      </c>
      <c r="I4915" t="s">
        <v>27</v>
      </c>
    </row>
    <row r="4916" spans="1:9" x14ac:dyDescent="0.2">
      <c r="A4916">
        <v>2018</v>
      </c>
      <c r="B4916">
        <v>6</v>
      </c>
      <c r="C4916" t="s">
        <v>57</v>
      </c>
      <c r="D4916" t="s">
        <v>388</v>
      </c>
      <c r="E4916" t="s">
        <v>89</v>
      </c>
      <c r="F4916" t="s">
        <v>95</v>
      </c>
      <c r="G4916">
        <v>89</v>
      </c>
      <c r="H4916">
        <v>79</v>
      </c>
      <c r="I4916" t="s">
        <v>27</v>
      </c>
    </row>
    <row r="4917" spans="1:9" x14ac:dyDescent="0.2">
      <c r="A4917">
        <v>2018</v>
      </c>
      <c r="B4917">
        <v>6</v>
      </c>
      <c r="C4917" t="s">
        <v>57</v>
      </c>
      <c r="D4917" t="s">
        <v>181</v>
      </c>
      <c r="E4917" t="s">
        <v>89</v>
      </c>
      <c r="F4917" t="s">
        <v>95</v>
      </c>
      <c r="G4917">
        <v>114</v>
      </c>
      <c r="H4917">
        <v>126</v>
      </c>
      <c r="I4917" t="s">
        <v>27</v>
      </c>
    </row>
    <row r="4918" spans="1:9" x14ac:dyDescent="0.2">
      <c r="A4918">
        <v>2018</v>
      </c>
      <c r="B4918">
        <v>6</v>
      </c>
      <c r="C4918" t="s">
        <v>57</v>
      </c>
      <c r="D4918" t="s">
        <v>341</v>
      </c>
      <c r="E4918" t="s">
        <v>100</v>
      </c>
      <c r="F4918" t="s">
        <v>98</v>
      </c>
      <c r="G4918">
        <v>77</v>
      </c>
      <c r="H4918">
        <v>82</v>
      </c>
      <c r="I4918" t="s">
        <v>27</v>
      </c>
    </row>
    <row r="4919" spans="1:9" x14ac:dyDescent="0.2">
      <c r="A4919">
        <v>2018</v>
      </c>
      <c r="B4919">
        <v>6</v>
      </c>
      <c r="C4919" t="s">
        <v>57</v>
      </c>
      <c r="D4919" t="s">
        <v>194</v>
      </c>
      <c r="E4919" t="s">
        <v>100</v>
      </c>
      <c r="F4919" t="s">
        <v>98</v>
      </c>
      <c r="G4919">
        <v>89</v>
      </c>
      <c r="H4919">
        <v>79</v>
      </c>
      <c r="I4919" t="s">
        <v>27</v>
      </c>
    </row>
    <row r="4920" spans="1:9" x14ac:dyDescent="0.2">
      <c r="A4920">
        <v>2018</v>
      </c>
      <c r="B4920">
        <v>6</v>
      </c>
      <c r="C4920" t="s">
        <v>57</v>
      </c>
      <c r="D4920" t="s">
        <v>188</v>
      </c>
      <c r="E4920" t="s">
        <v>165</v>
      </c>
      <c r="F4920" t="s">
        <v>95</v>
      </c>
      <c r="G4920">
        <v>70</v>
      </c>
      <c r="H4920">
        <v>46</v>
      </c>
      <c r="I4920" t="s">
        <v>27</v>
      </c>
    </row>
    <row r="4921" spans="1:9" x14ac:dyDescent="0.2">
      <c r="A4921">
        <v>2018</v>
      </c>
      <c r="B4921">
        <v>6</v>
      </c>
      <c r="C4921" t="s">
        <v>57</v>
      </c>
      <c r="D4921" t="s">
        <v>334</v>
      </c>
      <c r="E4921" t="s">
        <v>165</v>
      </c>
      <c r="F4921" t="s">
        <v>98</v>
      </c>
      <c r="G4921">
        <v>103</v>
      </c>
      <c r="H4921">
        <v>92</v>
      </c>
      <c r="I4921" t="s">
        <v>27</v>
      </c>
    </row>
    <row r="4922" spans="1:9" x14ac:dyDescent="0.2">
      <c r="A4922">
        <v>2018</v>
      </c>
      <c r="B4922">
        <v>6</v>
      </c>
      <c r="C4922" t="s">
        <v>57</v>
      </c>
      <c r="D4922" t="s">
        <v>101</v>
      </c>
      <c r="E4922" t="s">
        <v>123</v>
      </c>
      <c r="F4922" t="s">
        <v>90</v>
      </c>
      <c r="G4922">
        <v>64</v>
      </c>
      <c r="H4922">
        <v>58</v>
      </c>
      <c r="I4922" t="s">
        <v>27</v>
      </c>
    </row>
    <row r="4923" spans="1:9" x14ac:dyDescent="0.2">
      <c r="A4923">
        <v>2018</v>
      </c>
      <c r="B4923">
        <v>6</v>
      </c>
      <c r="C4923" t="s">
        <v>57</v>
      </c>
      <c r="D4923" t="s">
        <v>364</v>
      </c>
      <c r="E4923" t="s">
        <v>94</v>
      </c>
      <c r="F4923" t="s">
        <v>95</v>
      </c>
      <c r="G4923">
        <v>87</v>
      </c>
      <c r="H4923">
        <v>71</v>
      </c>
      <c r="I4923" t="s">
        <v>27</v>
      </c>
    </row>
    <row r="4924" spans="1:9" x14ac:dyDescent="0.2">
      <c r="A4924">
        <v>2018</v>
      </c>
      <c r="B4924">
        <v>6</v>
      </c>
      <c r="C4924" t="s">
        <v>57</v>
      </c>
      <c r="D4924" t="s">
        <v>390</v>
      </c>
      <c r="E4924" t="s">
        <v>94</v>
      </c>
      <c r="F4924" t="s">
        <v>114</v>
      </c>
      <c r="G4924">
        <v>122</v>
      </c>
      <c r="H4924">
        <v>168</v>
      </c>
      <c r="I4924" t="s">
        <v>27</v>
      </c>
    </row>
    <row r="4925" spans="1:9" x14ac:dyDescent="0.2">
      <c r="A4925">
        <v>2018</v>
      </c>
      <c r="B4925">
        <v>6</v>
      </c>
      <c r="C4925" t="s">
        <v>57</v>
      </c>
      <c r="D4925" t="s">
        <v>249</v>
      </c>
      <c r="E4925" t="s">
        <v>138</v>
      </c>
      <c r="F4925" t="s">
        <v>90</v>
      </c>
      <c r="G4925">
        <v>98</v>
      </c>
      <c r="H4925">
        <v>65</v>
      </c>
      <c r="I4925" t="s">
        <v>27</v>
      </c>
    </row>
    <row r="4926" spans="1:9" x14ac:dyDescent="0.2">
      <c r="A4926">
        <v>2018</v>
      </c>
      <c r="B4926">
        <v>6</v>
      </c>
      <c r="C4926" t="s">
        <v>57</v>
      </c>
      <c r="D4926" t="s">
        <v>332</v>
      </c>
      <c r="E4926" t="s">
        <v>106</v>
      </c>
      <c r="F4926" t="s">
        <v>125</v>
      </c>
      <c r="G4926">
        <v>49</v>
      </c>
      <c r="H4926">
        <v>0</v>
      </c>
      <c r="I4926" t="s">
        <v>27</v>
      </c>
    </row>
    <row r="4927" spans="1:9" x14ac:dyDescent="0.2">
      <c r="A4927">
        <v>2018</v>
      </c>
      <c r="B4927">
        <v>6</v>
      </c>
      <c r="C4927" t="s">
        <v>57</v>
      </c>
      <c r="D4927" t="s">
        <v>404</v>
      </c>
      <c r="E4927" t="s">
        <v>113</v>
      </c>
      <c r="F4927" t="s">
        <v>125</v>
      </c>
      <c r="G4927">
        <v>100</v>
      </c>
      <c r="H4927">
        <v>113</v>
      </c>
      <c r="I4927" t="s">
        <v>27</v>
      </c>
    </row>
    <row r="4928" spans="1:9" x14ac:dyDescent="0.2">
      <c r="A4928">
        <v>2018</v>
      </c>
      <c r="B4928">
        <v>6</v>
      </c>
      <c r="C4928" t="s">
        <v>57</v>
      </c>
      <c r="D4928" t="s">
        <v>307</v>
      </c>
      <c r="E4928" t="s">
        <v>97</v>
      </c>
      <c r="F4928" t="s">
        <v>125</v>
      </c>
      <c r="G4928">
        <v>105</v>
      </c>
      <c r="H4928">
        <v>0</v>
      </c>
      <c r="I4928" t="s">
        <v>27</v>
      </c>
    </row>
    <row r="4929" spans="1:9" x14ac:dyDescent="0.2">
      <c r="A4929">
        <v>2018</v>
      </c>
      <c r="B4929">
        <v>6</v>
      </c>
      <c r="C4929" t="s">
        <v>57</v>
      </c>
      <c r="D4929" t="s">
        <v>261</v>
      </c>
      <c r="E4929" t="s">
        <v>89</v>
      </c>
      <c r="F4929" t="s">
        <v>125</v>
      </c>
      <c r="G4929">
        <v>91</v>
      </c>
      <c r="H4929">
        <v>0</v>
      </c>
      <c r="I4929" t="s">
        <v>27</v>
      </c>
    </row>
    <row r="4930" spans="1:9" x14ac:dyDescent="0.2">
      <c r="A4930">
        <v>2018</v>
      </c>
      <c r="B4930">
        <v>7</v>
      </c>
      <c r="C4930" t="s">
        <v>57</v>
      </c>
      <c r="D4930" t="s">
        <v>359</v>
      </c>
      <c r="E4930" t="s">
        <v>106</v>
      </c>
      <c r="F4930" t="s">
        <v>90</v>
      </c>
      <c r="G4930">
        <v>120</v>
      </c>
      <c r="H4930">
        <v>106</v>
      </c>
      <c r="I4930" t="s">
        <v>27</v>
      </c>
    </row>
    <row r="4931" spans="1:9" x14ac:dyDescent="0.2">
      <c r="A4931">
        <v>2018</v>
      </c>
      <c r="B4931">
        <v>7</v>
      </c>
      <c r="C4931" t="s">
        <v>57</v>
      </c>
      <c r="D4931" t="s">
        <v>198</v>
      </c>
      <c r="E4931" t="s">
        <v>128</v>
      </c>
      <c r="F4931" t="s">
        <v>90</v>
      </c>
      <c r="G4931">
        <v>107</v>
      </c>
      <c r="H4931">
        <v>85</v>
      </c>
      <c r="I4931" t="s">
        <v>27</v>
      </c>
    </row>
    <row r="4932" spans="1:9" x14ac:dyDescent="0.2">
      <c r="A4932">
        <v>2018</v>
      </c>
      <c r="B4932">
        <v>7</v>
      </c>
      <c r="C4932" t="s">
        <v>57</v>
      </c>
      <c r="D4932" t="s">
        <v>312</v>
      </c>
      <c r="E4932" t="s">
        <v>117</v>
      </c>
      <c r="F4932" t="s">
        <v>98</v>
      </c>
      <c r="G4932">
        <v>79</v>
      </c>
      <c r="H4932">
        <v>82</v>
      </c>
      <c r="I4932" t="s">
        <v>27</v>
      </c>
    </row>
    <row r="4933" spans="1:9" x14ac:dyDescent="0.2">
      <c r="A4933">
        <v>2018</v>
      </c>
      <c r="B4933">
        <v>7</v>
      </c>
      <c r="C4933" t="s">
        <v>57</v>
      </c>
      <c r="D4933" t="s">
        <v>445</v>
      </c>
      <c r="E4933" t="s">
        <v>92</v>
      </c>
      <c r="F4933" t="s">
        <v>98</v>
      </c>
      <c r="G4933">
        <v>109</v>
      </c>
      <c r="H4933">
        <v>90</v>
      </c>
      <c r="I4933" t="s">
        <v>27</v>
      </c>
    </row>
    <row r="4934" spans="1:9" x14ac:dyDescent="0.2">
      <c r="A4934">
        <v>2018</v>
      </c>
      <c r="B4934">
        <v>7</v>
      </c>
      <c r="C4934" t="s">
        <v>57</v>
      </c>
      <c r="D4934" t="s">
        <v>223</v>
      </c>
      <c r="E4934" t="s">
        <v>92</v>
      </c>
      <c r="F4934" t="s">
        <v>90</v>
      </c>
      <c r="G4934">
        <v>93</v>
      </c>
      <c r="H4934">
        <v>98</v>
      </c>
      <c r="I4934" t="s">
        <v>27</v>
      </c>
    </row>
    <row r="4935" spans="1:9" x14ac:dyDescent="0.2">
      <c r="A4935">
        <v>2018</v>
      </c>
      <c r="B4935">
        <v>7</v>
      </c>
      <c r="C4935" t="s">
        <v>57</v>
      </c>
      <c r="D4935" t="s">
        <v>336</v>
      </c>
      <c r="E4935" t="s">
        <v>131</v>
      </c>
      <c r="F4935" t="s">
        <v>95</v>
      </c>
      <c r="G4935">
        <v>96</v>
      </c>
      <c r="H4935">
        <v>63</v>
      </c>
      <c r="I4935" t="s">
        <v>27</v>
      </c>
    </row>
    <row r="4936" spans="1:9" x14ac:dyDescent="0.2">
      <c r="A4936">
        <v>2018</v>
      </c>
      <c r="B4936">
        <v>7</v>
      </c>
      <c r="C4936" t="s">
        <v>57</v>
      </c>
      <c r="D4936" t="s">
        <v>404</v>
      </c>
      <c r="E4936" t="s">
        <v>113</v>
      </c>
      <c r="F4936" t="s">
        <v>95</v>
      </c>
      <c r="G4936">
        <v>89</v>
      </c>
      <c r="H4936">
        <v>63</v>
      </c>
      <c r="I4936" t="s">
        <v>27</v>
      </c>
    </row>
    <row r="4937" spans="1:9" x14ac:dyDescent="0.2">
      <c r="A4937">
        <v>2018</v>
      </c>
      <c r="B4937">
        <v>7</v>
      </c>
      <c r="C4937" t="s">
        <v>57</v>
      </c>
      <c r="D4937" t="s">
        <v>319</v>
      </c>
      <c r="E4937" t="s">
        <v>97</v>
      </c>
      <c r="F4937" t="s">
        <v>95</v>
      </c>
      <c r="G4937">
        <v>112</v>
      </c>
      <c r="H4937">
        <v>136</v>
      </c>
      <c r="I4937" t="s">
        <v>27</v>
      </c>
    </row>
    <row r="4938" spans="1:9" x14ac:dyDescent="0.2">
      <c r="A4938">
        <v>2018</v>
      </c>
      <c r="B4938">
        <v>7</v>
      </c>
      <c r="C4938" t="s">
        <v>57</v>
      </c>
      <c r="D4938" t="s">
        <v>388</v>
      </c>
      <c r="E4938" t="s">
        <v>89</v>
      </c>
      <c r="F4938" t="s">
        <v>95</v>
      </c>
      <c r="G4938">
        <v>98</v>
      </c>
      <c r="H4938">
        <v>106</v>
      </c>
      <c r="I4938" t="s">
        <v>27</v>
      </c>
    </row>
    <row r="4939" spans="1:9" x14ac:dyDescent="0.2">
      <c r="A4939">
        <v>2018</v>
      </c>
      <c r="B4939">
        <v>7</v>
      </c>
      <c r="C4939" t="s">
        <v>57</v>
      </c>
      <c r="D4939" t="s">
        <v>181</v>
      </c>
      <c r="E4939" t="s">
        <v>89</v>
      </c>
      <c r="F4939" t="s">
        <v>95</v>
      </c>
      <c r="G4939">
        <v>110</v>
      </c>
      <c r="H4939">
        <v>127</v>
      </c>
      <c r="I4939" t="s">
        <v>27</v>
      </c>
    </row>
    <row r="4940" spans="1:9" x14ac:dyDescent="0.2">
      <c r="A4940">
        <v>2018</v>
      </c>
      <c r="B4940">
        <v>7</v>
      </c>
      <c r="C4940" t="s">
        <v>57</v>
      </c>
      <c r="D4940" t="s">
        <v>261</v>
      </c>
      <c r="E4940" t="s">
        <v>89</v>
      </c>
      <c r="F4940" t="s">
        <v>98</v>
      </c>
      <c r="G4940">
        <v>96</v>
      </c>
      <c r="H4940">
        <v>145</v>
      </c>
      <c r="I4940" t="s">
        <v>27</v>
      </c>
    </row>
    <row r="4941" spans="1:9" x14ac:dyDescent="0.2">
      <c r="A4941">
        <v>2018</v>
      </c>
      <c r="B4941">
        <v>7</v>
      </c>
      <c r="C4941" t="s">
        <v>57</v>
      </c>
      <c r="D4941" t="s">
        <v>194</v>
      </c>
      <c r="E4941" t="s">
        <v>100</v>
      </c>
      <c r="F4941" t="s">
        <v>98</v>
      </c>
      <c r="G4941">
        <v>86</v>
      </c>
      <c r="H4941">
        <v>88</v>
      </c>
      <c r="I4941" t="s">
        <v>27</v>
      </c>
    </row>
    <row r="4942" spans="1:9" x14ac:dyDescent="0.2">
      <c r="A4942">
        <v>2018</v>
      </c>
      <c r="B4942">
        <v>7</v>
      </c>
      <c r="C4942" t="s">
        <v>57</v>
      </c>
      <c r="D4942" t="s">
        <v>188</v>
      </c>
      <c r="E4942" t="s">
        <v>165</v>
      </c>
      <c r="F4942" t="s">
        <v>95</v>
      </c>
      <c r="G4942">
        <v>81</v>
      </c>
      <c r="H4942">
        <v>164</v>
      </c>
      <c r="I4942" t="s">
        <v>27</v>
      </c>
    </row>
    <row r="4943" spans="1:9" x14ac:dyDescent="0.2">
      <c r="A4943">
        <v>2018</v>
      </c>
      <c r="B4943">
        <v>7</v>
      </c>
      <c r="C4943" t="s">
        <v>57</v>
      </c>
      <c r="D4943" t="s">
        <v>334</v>
      </c>
      <c r="E4943" t="s">
        <v>165</v>
      </c>
      <c r="F4943" t="s">
        <v>98</v>
      </c>
      <c r="G4943">
        <v>95</v>
      </c>
      <c r="H4943">
        <v>43</v>
      </c>
      <c r="I4943" t="s">
        <v>27</v>
      </c>
    </row>
    <row r="4944" spans="1:9" x14ac:dyDescent="0.2">
      <c r="A4944">
        <v>2018</v>
      </c>
      <c r="B4944">
        <v>7</v>
      </c>
      <c r="C4944" t="s">
        <v>57</v>
      </c>
      <c r="D4944" t="s">
        <v>101</v>
      </c>
      <c r="E4944" t="s">
        <v>123</v>
      </c>
      <c r="F4944" t="s">
        <v>90</v>
      </c>
      <c r="G4944">
        <v>63</v>
      </c>
      <c r="H4944">
        <v>65</v>
      </c>
      <c r="I4944" t="s">
        <v>27</v>
      </c>
    </row>
    <row r="4945" spans="1:9" x14ac:dyDescent="0.2">
      <c r="A4945">
        <v>2018</v>
      </c>
      <c r="B4945">
        <v>7</v>
      </c>
      <c r="C4945" t="s">
        <v>57</v>
      </c>
      <c r="D4945" t="s">
        <v>364</v>
      </c>
      <c r="E4945" t="s">
        <v>94</v>
      </c>
      <c r="F4945" t="s">
        <v>95</v>
      </c>
      <c r="G4945">
        <v>85</v>
      </c>
      <c r="H4945">
        <v>95</v>
      </c>
      <c r="I4945" t="s">
        <v>27</v>
      </c>
    </row>
    <row r="4946" spans="1:9" x14ac:dyDescent="0.2">
      <c r="A4946">
        <v>2018</v>
      </c>
      <c r="B4946">
        <v>7</v>
      </c>
      <c r="C4946" t="s">
        <v>57</v>
      </c>
      <c r="D4946" t="s">
        <v>390</v>
      </c>
      <c r="E4946" t="s">
        <v>94</v>
      </c>
      <c r="F4946" t="s">
        <v>114</v>
      </c>
      <c r="G4946">
        <v>128</v>
      </c>
      <c r="H4946">
        <v>127</v>
      </c>
      <c r="I4946" t="s">
        <v>27</v>
      </c>
    </row>
    <row r="4947" spans="1:9" x14ac:dyDescent="0.2">
      <c r="A4947">
        <v>2018</v>
      </c>
      <c r="B4947">
        <v>7</v>
      </c>
      <c r="C4947" t="s">
        <v>57</v>
      </c>
      <c r="D4947" t="s">
        <v>249</v>
      </c>
      <c r="E4947" t="s">
        <v>138</v>
      </c>
      <c r="F4947" t="s">
        <v>90</v>
      </c>
      <c r="G4947">
        <v>94</v>
      </c>
      <c r="H4947">
        <v>97</v>
      </c>
      <c r="I4947" t="s">
        <v>27</v>
      </c>
    </row>
    <row r="4948" spans="1:9" x14ac:dyDescent="0.2">
      <c r="A4948">
        <v>2018</v>
      </c>
      <c r="B4948">
        <v>7</v>
      </c>
      <c r="C4948" t="s">
        <v>57</v>
      </c>
      <c r="D4948" t="s">
        <v>332</v>
      </c>
      <c r="E4948" t="s">
        <v>106</v>
      </c>
      <c r="F4948" t="s">
        <v>125</v>
      </c>
      <c r="G4948">
        <v>49</v>
      </c>
      <c r="H4948">
        <v>0</v>
      </c>
      <c r="I4948" t="s">
        <v>27</v>
      </c>
    </row>
    <row r="4949" spans="1:9" x14ac:dyDescent="0.2">
      <c r="A4949">
        <v>2018</v>
      </c>
      <c r="B4949">
        <v>7</v>
      </c>
      <c r="C4949" t="s">
        <v>57</v>
      </c>
      <c r="D4949" t="s">
        <v>307</v>
      </c>
      <c r="E4949" t="s">
        <v>97</v>
      </c>
      <c r="F4949" t="s">
        <v>125</v>
      </c>
      <c r="G4949">
        <v>105</v>
      </c>
      <c r="H4949">
        <v>0</v>
      </c>
      <c r="I4949" t="s">
        <v>27</v>
      </c>
    </row>
    <row r="4950" spans="1:9" x14ac:dyDescent="0.2">
      <c r="A4950">
        <v>2018</v>
      </c>
      <c r="B4950">
        <v>7</v>
      </c>
      <c r="C4950" t="s">
        <v>57</v>
      </c>
      <c r="D4950" t="s">
        <v>405</v>
      </c>
      <c r="E4950" t="s">
        <v>97</v>
      </c>
      <c r="F4950" t="s">
        <v>125</v>
      </c>
      <c r="G4950">
        <v>87</v>
      </c>
      <c r="H4950">
        <v>0</v>
      </c>
      <c r="I4950" t="s">
        <v>27</v>
      </c>
    </row>
    <row r="4951" spans="1:9" x14ac:dyDescent="0.2">
      <c r="A4951">
        <v>2018</v>
      </c>
      <c r="B4951">
        <v>7</v>
      </c>
      <c r="C4951" t="s">
        <v>57</v>
      </c>
      <c r="D4951" t="s">
        <v>341</v>
      </c>
      <c r="E4951" t="s">
        <v>100</v>
      </c>
      <c r="F4951" t="s">
        <v>125</v>
      </c>
      <c r="G4951">
        <v>77</v>
      </c>
      <c r="H4951">
        <v>42</v>
      </c>
      <c r="I4951" t="s">
        <v>27</v>
      </c>
    </row>
    <row r="4952" spans="1:9" x14ac:dyDescent="0.2">
      <c r="A4952">
        <v>2018</v>
      </c>
      <c r="B4952">
        <v>8</v>
      </c>
      <c r="C4952" t="s">
        <v>57</v>
      </c>
      <c r="D4952" t="s">
        <v>359</v>
      </c>
      <c r="E4952" t="s">
        <v>106</v>
      </c>
      <c r="F4952" t="s">
        <v>90</v>
      </c>
      <c r="G4952">
        <v>124</v>
      </c>
      <c r="H4952">
        <v>122</v>
      </c>
      <c r="I4952" t="s">
        <v>27</v>
      </c>
    </row>
    <row r="4953" spans="1:9" x14ac:dyDescent="0.2">
      <c r="A4953">
        <v>2018</v>
      </c>
      <c r="B4953">
        <v>8</v>
      </c>
      <c r="C4953" t="s">
        <v>57</v>
      </c>
      <c r="D4953" t="s">
        <v>198</v>
      </c>
      <c r="E4953" t="s">
        <v>128</v>
      </c>
      <c r="F4953" t="s">
        <v>90</v>
      </c>
      <c r="G4953">
        <v>108</v>
      </c>
      <c r="H4953">
        <v>132</v>
      </c>
      <c r="I4953" t="s">
        <v>27</v>
      </c>
    </row>
    <row r="4954" spans="1:9" x14ac:dyDescent="0.2">
      <c r="A4954">
        <v>2018</v>
      </c>
      <c r="B4954">
        <v>8</v>
      </c>
      <c r="C4954" t="s">
        <v>57</v>
      </c>
      <c r="D4954" t="s">
        <v>312</v>
      </c>
      <c r="E4954" t="s">
        <v>117</v>
      </c>
      <c r="F4954" t="s">
        <v>98</v>
      </c>
      <c r="G4954">
        <v>83</v>
      </c>
      <c r="H4954">
        <v>94</v>
      </c>
      <c r="I4954" t="s">
        <v>27</v>
      </c>
    </row>
    <row r="4955" spans="1:9" x14ac:dyDescent="0.2">
      <c r="A4955">
        <v>2018</v>
      </c>
      <c r="B4955">
        <v>8</v>
      </c>
      <c r="C4955" t="s">
        <v>57</v>
      </c>
      <c r="D4955" t="s">
        <v>445</v>
      </c>
      <c r="E4955" t="s">
        <v>92</v>
      </c>
      <c r="F4955" t="s">
        <v>98</v>
      </c>
      <c r="G4955">
        <v>109</v>
      </c>
      <c r="H4955">
        <v>82</v>
      </c>
      <c r="I4955" t="s">
        <v>27</v>
      </c>
    </row>
    <row r="4956" spans="1:9" x14ac:dyDescent="0.2">
      <c r="A4956">
        <v>2018</v>
      </c>
      <c r="B4956">
        <v>8</v>
      </c>
      <c r="C4956" t="s">
        <v>57</v>
      </c>
      <c r="D4956" t="s">
        <v>223</v>
      </c>
      <c r="E4956" t="s">
        <v>92</v>
      </c>
      <c r="F4956" t="s">
        <v>90</v>
      </c>
      <c r="G4956">
        <v>83</v>
      </c>
      <c r="H4956">
        <v>61</v>
      </c>
      <c r="I4956" t="s">
        <v>27</v>
      </c>
    </row>
    <row r="4957" spans="1:9" x14ac:dyDescent="0.2">
      <c r="A4957">
        <v>2018</v>
      </c>
      <c r="B4957">
        <v>8</v>
      </c>
      <c r="C4957" t="s">
        <v>57</v>
      </c>
      <c r="D4957" t="s">
        <v>336</v>
      </c>
      <c r="E4957" t="s">
        <v>131</v>
      </c>
      <c r="F4957" t="s">
        <v>95</v>
      </c>
      <c r="G4957">
        <v>96</v>
      </c>
      <c r="H4957">
        <v>0</v>
      </c>
      <c r="I4957" t="s">
        <v>27</v>
      </c>
    </row>
    <row r="4958" spans="1:9" x14ac:dyDescent="0.2">
      <c r="A4958">
        <v>2018</v>
      </c>
      <c r="B4958">
        <v>8</v>
      </c>
      <c r="C4958" t="s">
        <v>57</v>
      </c>
      <c r="D4958" t="s">
        <v>404</v>
      </c>
      <c r="E4958" t="s">
        <v>113</v>
      </c>
      <c r="F4958" t="s">
        <v>95</v>
      </c>
      <c r="G4958">
        <v>96</v>
      </c>
      <c r="H4958">
        <v>114</v>
      </c>
      <c r="I4958" t="s">
        <v>27</v>
      </c>
    </row>
    <row r="4959" spans="1:9" x14ac:dyDescent="0.2">
      <c r="A4959">
        <v>2018</v>
      </c>
      <c r="B4959">
        <v>8</v>
      </c>
      <c r="C4959" t="s">
        <v>57</v>
      </c>
      <c r="D4959" t="s">
        <v>405</v>
      </c>
      <c r="E4959" t="s">
        <v>97</v>
      </c>
      <c r="F4959" t="s">
        <v>90</v>
      </c>
      <c r="G4959">
        <v>83</v>
      </c>
      <c r="H4959">
        <v>79</v>
      </c>
      <c r="I4959" t="s">
        <v>27</v>
      </c>
    </row>
    <row r="4960" spans="1:9" x14ac:dyDescent="0.2">
      <c r="A4960">
        <v>2018</v>
      </c>
      <c r="B4960">
        <v>8</v>
      </c>
      <c r="C4960" t="s">
        <v>57</v>
      </c>
      <c r="D4960" t="s">
        <v>319</v>
      </c>
      <c r="E4960" t="s">
        <v>97</v>
      </c>
      <c r="F4960" t="s">
        <v>95</v>
      </c>
      <c r="G4960">
        <v>119</v>
      </c>
      <c r="H4960">
        <v>118</v>
      </c>
      <c r="I4960" t="s">
        <v>27</v>
      </c>
    </row>
    <row r="4961" spans="1:9" x14ac:dyDescent="0.2">
      <c r="A4961">
        <v>2018</v>
      </c>
      <c r="B4961">
        <v>8</v>
      </c>
      <c r="C4961" t="s">
        <v>57</v>
      </c>
      <c r="D4961" t="s">
        <v>388</v>
      </c>
      <c r="E4961" t="s">
        <v>89</v>
      </c>
      <c r="F4961" t="s">
        <v>95</v>
      </c>
      <c r="G4961">
        <v>75</v>
      </c>
      <c r="H4961">
        <v>45</v>
      </c>
      <c r="I4961" t="s">
        <v>27</v>
      </c>
    </row>
    <row r="4962" spans="1:9" x14ac:dyDescent="0.2">
      <c r="A4962">
        <v>2018</v>
      </c>
      <c r="B4962">
        <v>8</v>
      </c>
      <c r="C4962" t="s">
        <v>57</v>
      </c>
      <c r="D4962" t="s">
        <v>181</v>
      </c>
      <c r="E4962" t="s">
        <v>89</v>
      </c>
      <c r="F4962" t="s">
        <v>95</v>
      </c>
      <c r="G4962">
        <v>95</v>
      </c>
      <c r="H4962">
        <v>72</v>
      </c>
      <c r="I4962" t="s">
        <v>27</v>
      </c>
    </row>
    <row r="4963" spans="1:9" x14ac:dyDescent="0.2">
      <c r="A4963">
        <v>2018</v>
      </c>
      <c r="B4963">
        <v>8</v>
      </c>
      <c r="C4963" t="s">
        <v>57</v>
      </c>
      <c r="D4963" t="s">
        <v>261</v>
      </c>
      <c r="E4963" t="s">
        <v>89</v>
      </c>
      <c r="F4963" t="s">
        <v>98</v>
      </c>
      <c r="G4963">
        <v>93</v>
      </c>
      <c r="H4963">
        <v>110</v>
      </c>
      <c r="I4963" t="s">
        <v>27</v>
      </c>
    </row>
    <row r="4964" spans="1:9" x14ac:dyDescent="0.2">
      <c r="A4964">
        <v>2018</v>
      </c>
      <c r="B4964">
        <v>8</v>
      </c>
      <c r="C4964" t="s">
        <v>57</v>
      </c>
      <c r="D4964" t="s">
        <v>194</v>
      </c>
      <c r="E4964" t="s">
        <v>100</v>
      </c>
      <c r="F4964" t="s">
        <v>98</v>
      </c>
      <c r="G4964">
        <v>88</v>
      </c>
      <c r="H4964">
        <v>77</v>
      </c>
      <c r="I4964" t="s">
        <v>27</v>
      </c>
    </row>
    <row r="4965" spans="1:9" x14ac:dyDescent="0.2">
      <c r="A4965">
        <v>2018</v>
      </c>
      <c r="B4965">
        <v>8</v>
      </c>
      <c r="C4965" t="s">
        <v>57</v>
      </c>
      <c r="D4965" t="s">
        <v>188</v>
      </c>
      <c r="E4965" t="s">
        <v>165</v>
      </c>
      <c r="F4965" t="s">
        <v>95</v>
      </c>
      <c r="G4965">
        <v>87</v>
      </c>
      <c r="H4965">
        <v>121</v>
      </c>
      <c r="I4965" t="s">
        <v>27</v>
      </c>
    </row>
    <row r="4966" spans="1:9" x14ac:dyDescent="0.2">
      <c r="A4966">
        <v>2018</v>
      </c>
      <c r="B4966">
        <v>8</v>
      </c>
      <c r="C4966" t="s">
        <v>57</v>
      </c>
      <c r="D4966" t="s">
        <v>334</v>
      </c>
      <c r="E4966" t="s">
        <v>165</v>
      </c>
      <c r="F4966" t="s">
        <v>98</v>
      </c>
      <c r="G4966">
        <v>94</v>
      </c>
      <c r="H4966">
        <v>83</v>
      </c>
      <c r="I4966" t="s">
        <v>27</v>
      </c>
    </row>
    <row r="4967" spans="1:9" x14ac:dyDescent="0.2">
      <c r="A4967">
        <v>2018</v>
      </c>
      <c r="B4967">
        <v>8</v>
      </c>
      <c r="C4967" t="s">
        <v>57</v>
      </c>
      <c r="D4967" t="s">
        <v>364</v>
      </c>
      <c r="E4967" t="s">
        <v>94</v>
      </c>
      <c r="F4967" t="s">
        <v>95</v>
      </c>
      <c r="G4967">
        <v>80</v>
      </c>
      <c r="H4967">
        <v>80</v>
      </c>
      <c r="I4967" t="s">
        <v>27</v>
      </c>
    </row>
    <row r="4968" spans="1:9" x14ac:dyDescent="0.2">
      <c r="A4968">
        <v>2018</v>
      </c>
      <c r="B4968">
        <v>8</v>
      </c>
      <c r="C4968" t="s">
        <v>57</v>
      </c>
      <c r="D4968" t="s">
        <v>390</v>
      </c>
      <c r="E4968" t="s">
        <v>94</v>
      </c>
      <c r="F4968" t="s">
        <v>114</v>
      </c>
      <c r="G4968">
        <v>133</v>
      </c>
      <c r="H4968">
        <v>148</v>
      </c>
      <c r="I4968" t="s">
        <v>27</v>
      </c>
    </row>
    <row r="4969" spans="1:9" x14ac:dyDescent="0.2">
      <c r="A4969">
        <v>2018</v>
      </c>
      <c r="B4969">
        <v>8</v>
      </c>
      <c r="C4969" t="s">
        <v>57</v>
      </c>
      <c r="D4969" t="s">
        <v>249</v>
      </c>
      <c r="E4969" t="s">
        <v>138</v>
      </c>
      <c r="F4969" t="s">
        <v>90</v>
      </c>
      <c r="G4969">
        <v>89</v>
      </c>
      <c r="H4969">
        <v>62</v>
      </c>
      <c r="I4969" t="s">
        <v>27</v>
      </c>
    </row>
    <row r="4970" spans="1:9" x14ac:dyDescent="0.2">
      <c r="A4970">
        <v>2018</v>
      </c>
      <c r="B4970">
        <v>8</v>
      </c>
      <c r="C4970" t="s">
        <v>57</v>
      </c>
      <c r="D4970" t="s">
        <v>332</v>
      </c>
      <c r="E4970" t="s">
        <v>106</v>
      </c>
      <c r="F4970" t="s">
        <v>125</v>
      </c>
      <c r="G4970">
        <v>55</v>
      </c>
      <c r="H4970">
        <v>98</v>
      </c>
      <c r="I4970" t="s">
        <v>27</v>
      </c>
    </row>
    <row r="4971" spans="1:9" x14ac:dyDescent="0.2">
      <c r="A4971">
        <v>2018</v>
      </c>
      <c r="B4971">
        <v>8</v>
      </c>
      <c r="C4971" t="s">
        <v>57</v>
      </c>
      <c r="D4971" t="s">
        <v>307</v>
      </c>
      <c r="E4971" t="s">
        <v>97</v>
      </c>
      <c r="F4971" t="s">
        <v>125</v>
      </c>
      <c r="G4971">
        <v>105</v>
      </c>
      <c r="H4971">
        <v>0</v>
      </c>
      <c r="I4971" t="s">
        <v>27</v>
      </c>
    </row>
    <row r="4972" spans="1:9" x14ac:dyDescent="0.2">
      <c r="A4972">
        <v>2018</v>
      </c>
      <c r="B4972">
        <v>8</v>
      </c>
      <c r="C4972" t="s">
        <v>57</v>
      </c>
      <c r="D4972" t="s">
        <v>101</v>
      </c>
      <c r="E4972" t="s">
        <v>123</v>
      </c>
      <c r="F4972" t="s">
        <v>125</v>
      </c>
      <c r="G4972">
        <v>63</v>
      </c>
      <c r="H4972">
        <v>52</v>
      </c>
      <c r="I4972" t="s">
        <v>27</v>
      </c>
    </row>
    <row r="4973" spans="1:9" x14ac:dyDescent="0.2">
      <c r="A4973">
        <v>2018</v>
      </c>
      <c r="B4973">
        <v>8</v>
      </c>
      <c r="C4973" t="s">
        <v>57</v>
      </c>
      <c r="D4973" t="s">
        <v>412</v>
      </c>
      <c r="E4973" t="s">
        <v>94</v>
      </c>
      <c r="F4973" t="s">
        <v>125</v>
      </c>
      <c r="G4973">
        <v>69</v>
      </c>
      <c r="H4973">
        <v>69</v>
      </c>
      <c r="I4973" t="s">
        <v>27</v>
      </c>
    </row>
    <row r="4974" spans="1:9" x14ac:dyDescent="0.2">
      <c r="A4974">
        <v>2018</v>
      </c>
      <c r="B4974">
        <v>9</v>
      </c>
      <c r="C4974" t="s">
        <v>57</v>
      </c>
      <c r="D4974" t="s">
        <v>276</v>
      </c>
      <c r="E4974" t="s">
        <v>111</v>
      </c>
      <c r="F4974" t="s">
        <v>95</v>
      </c>
      <c r="G4974">
        <v>96</v>
      </c>
      <c r="H4974">
        <v>118</v>
      </c>
      <c r="I4974" t="s">
        <v>27</v>
      </c>
    </row>
    <row r="4975" spans="1:9" x14ac:dyDescent="0.2">
      <c r="A4975">
        <v>2018</v>
      </c>
      <c r="B4975">
        <v>9</v>
      </c>
      <c r="C4975" t="s">
        <v>57</v>
      </c>
      <c r="D4975" t="s">
        <v>332</v>
      </c>
      <c r="E4975" t="s">
        <v>106</v>
      </c>
      <c r="F4975" t="s">
        <v>95</v>
      </c>
      <c r="G4975">
        <v>64</v>
      </c>
      <c r="H4975">
        <v>102</v>
      </c>
      <c r="I4975" t="s">
        <v>27</v>
      </c>
    </row>
    <row r="4976" spans="1:9" x14ac:dyDescent="0.2">
      <c r="A4976">
        <v>2018</v>
      </c>
      <c r="B4976">
        <v>9</v>
      </c>
      <c r="C4976" t="s">
        <v>57</v>
      </c>
      <c r="D4976" t="s">
        <v>198</v>
      </c>
      <c r="E4976" t="s">
        <v>128</v>
      </c>
      <c r="F4976" t="s">
        <v>90</v>
      </c>
      <c r="G4976">
        <v>94</v>
      </c>
      <c r="H4976">
        <v>59</v>
      </c>
      <c r="I4976" t="s">
        <v>27</v>
      </c>
    </row>
    <row r="4977" spans="1:9" x14ac:dyDescent="0.2">
      <c r="A4977">
        <v>2018</v>
      </c>
      <c r="B4977">
        <v>9</v>
      </c>
      <c r="C4977" t="s">
        <v>57</v>
      </c>
      <c r="D4977" t="s">
        <v>116</v>
      </c>
      <c r="E4977" t="s">
        <v>117</v>
      </c>
      <c r="F4977" t="s">
        <v>98</v>
      </c>
      <c r="G4977">
        <v>103</v>
      </c>
      <c r="H4977">
        <v>78</v>
      </c>
      <c r="I4977" t="s">
        <v>27</v>
      </c>
    </row>
    <row r="4978" spans="1:9" x14ac:dyDescent="0.2">
      <c r="A4978">
        <v>2018</v>
      </c>
      <c r="B4978">
        <v>9</v>
      </c>
      <c r="C4978" t="s">
        <v>57</v>
      </c>
      <c r="D4978" t="s">
        <v>312</v>
      </c>
      <c r="E4978" t="s">
        <v>117</v>
      </c>
      <c r="F4978" t="s">
        <v>98</v>
      </c>
      <c r="G4978">
        <v>78</v>
      </c>
      <c r="H4978">
        <v>62</v>
      </c>
      <c r="I4978" t="s">
        <v>27</v>
      </c>
    </row>
    <row r="4979" spans="1:9" x14ac:dyDescent="0.2">
      <c r="A4979">
        <v>2018</v>
      </c>
      <c r="B4979">
        <v>9</v>
      </c>
      <c r="C4979" t="s">
        <v>57</v>
      </c>
      <c r="D4979" t="s">
        <v>445</v>
      </c>
      <c r="E4979" t="s">
        <v>92</v>
      </c>
      <c r="F4979" t="s">
        <v>98</v>
      </c>
      <c r="G4979">
        <v>97</v>
      </c>
      <c r="H4979">
        <v>87</v>
      </c>
      <c r="I4979" t="s">
        <v>27</v>
      </c>
    </row>
    <row r="4980" spans="1:9" x14ac:dyDescent="0.2">
      <c r="A4980">
        <v>2018</v>
      </c>
      <c r="B4980">
        <v>9</v>
      </c>
      <c r="C4980" t="s">
        <v>57</v>
      </c>
      <c r="D4980" t="s">
        <v>223</v>
      </c>
      <c r="E4980" t="s">
        <v>92</v>
      </c>
      <c r="F4980" t="s">
        <v>90</v>
      </c>
      <c r="G4980">
        <v>82</v>
      </c>
      <c r="H4980">
        <v>81</v>
      </c>
      <c r="I4980" t="s">
        <v>27</v>
      </c>
    </row>
    <row r="4981" spans="1:9" x14ac:dyDescent="0.2">
      <c r="A4981">
        <v>2018</v>
      </c>
      <c r="B4981">
        <v>9</v>
      </c>
      <c r="C4981" t="s">
        <v>57</v>
      </c>
      <c r="D4981" t="s">
        <v>336</v>
      </c>
      <c r="E4981" t="s">
        <v>131</v>
      </c>
      <c r="F4981" t="s">
        <v>95</v>
      </c>
      <c r="G4981">
        <v>93</v>
      </c>
      <c r="H4981">
        <v>94</v>
      </c>
      <c r="I4981" t="s">
        <v>27</v>
      </c>
    </row>
    <row r="4982" spans="1:9" x14ac:dyDescent="0.2">
      <c r="A4982">
        <v>2018</v>
      </c>
      <c r="B4982">
        <v>9</v>
      </c>
      <c r="C4982" t="s">
        <v>57</v>
      </c>
      <c r="D4982" t="s">
        <v>405</v>
      </c>
      <c r="E4982" t="s">
        <v>97</v>
      </c>
      <c r="F4982" t="s">
        <v>90</v>
      </c>
      <c r="G4982">
        <v>83</v>
      </c>
      <c r="H4982">
        <v>0</v>
      </c>
      <c r="I4982" t="s">
        <v>27</v>
      </c>
    </row>
    <row r="4983" spans="1:9" x14ac:dyDescent="0.2">
      <c r="A4983">
        <v>2018</v>
      </c>
      <c r="B4983">
        <v>9</v>
      </c>
      <c r="C4983" t="s">
        <v>57</v>
      </c>
      <c r="D4983" t="s">
        <v>307</v>
      </c>
      <c r="E4983" t="s">
        <v>97</v>
      </c>
      <c r="F4983" t="s">
        <v>95</v>
      </c>
      <c r="G4983">
        <v>105</v>
      </c>
      <c r="H4983">
        <v>94</v>
      </c>
      <c r="I4983" t="s">
        <v>27</v>
      </c>
    </row>
    <row r="4984" spans="1:9" x14ac:dyDescent="0.2">
      <c r="A4984">
        <v>2018</v>
      </c>
      <c r="B4984">
        <v>9</v>
      </c>
      <c r="C4984" t="s">
        <v>57</v>
      </c>
      <c r="D4984" t="s">
        <v>365</v>
      </c>
      <c r="E4984" t="s">
        <v>97</v>
      </c>
      <c r="F4984" t="s">
        <v>95</v>
      </c>
      <c r="G4984">
        <v>131</v>
      </c>
      <c r="H4984">
        <v>152</v>
      </c>
      <c r="I4984" t="s">
        <v>27</v>
      </c>
    </row>
    <row r="4985" spans="1:9" x14ac:dyDescent="0.2">
      <c r="A4985">
        <v>2018</v>
      </c>
      <c r="B4985">
        <v>9</v>
      </c>
      <c r="C4985" t="s">
        <v>57</v>
      </c>
      <c r="D4985" t="s">
        <v>181</v>
      </c>
      <c r="E4985" t="s">
        <v>89</v>
      </c>
      <c r="F4985" t="s">
        <v>95</v>
      </c>
      <c r="G4985">
        <v>107</v>
      </c>
      <c r="H4985">
        <v>155</v>
      </c>
      <c r="I4985" t="s">
        <v>27</v>
      </c>
    </row>
    <row r="4986" spans="1:9" x14ac:dyDescent="0.2">
      <c r="A4986">
        <v>2018</v>
      </c>
      <c r="B4986">
        <v>9</v>
      </c>
      <c r="C4986" t="s">
        <v>57</v>
      </c>
      <c r="D4986" t="s">
        <v>261</v>
      </c>
      <c r="E4986" t="s">
        <v>89</v>
      </c>
      <c r="F4986" t="s">
        <v>90</v>
      </c>
      <c r="G4986">
        <v>96</v>
      </c>
      <c r="H4986">
        <v>77</v>
      </c>
      <c r="I4986" t="s">
        <v>27</v>
      </c>
    </row>
    <row r="4987" spans="1:9" x14ac:dyDescent="0.2">
      <c r="A4987">
        <v>2018</v>
      </c>
      <c r="B4987">
        <v>9</v>
      </c>
      <c r="C4987" t="s">
        <v>57</v>
      </c>
      <c r="D4987" t="s">
        <v>194</v>
      </c>
      <c r="E4987" t="s">
        <v>100</v>
      </c>
      <c r="F4987" t="s">
        <v>98</v>
      </c>
      <c r="G4987">
        <v>94</v>
      </c>
      <c r="H4987">
        <v>125</v>
      </c>
      <c r="I4987" t="s">
        <v>27</v>
      </c>
    </row>
    <row r="4988" spans="1:9" x14ac:dyDescent="0.2">
      <c r="A4988">
        <v>2018</v>
      </c>
      <c r="B4988">
        <v>9</v>
      </c>
      <c r="C4988" t="s">
        <v>57</v>
      </c>
      <c r="D4988" t="s">
        <v>188</v>
      </c>
      <c r="E4988" t="s">
        <v>165</v>
      </c>
      <c r="F4988" t="s">
        <v>95</v>
      </c>
      <c r="G4988">
        <v>94</v>
      </c>
      <c r="H4988">
        <v>121</v>
      </c>
      <c r="I4988" t="s">
        <v>27</v>
      </c>
    </row>
    <row r="4989" spans="1:9" x14ac:dyDescent="0.2">
      <c r="A4989">
        <v>2018</v>
      </c>
      <c r="B4989">
        <v>9</v>
      </c>
      <c r="C4989" t="s">
        <v>57</v>
      </c>
      <c r="D4989" t="s">
        <v>334</v>
      </c>
      <c r="E4989" t="s">
        <v>165</v>
      </c>
      <c r="F4989" t="s">
        <v>98</v>
      </c>
      <c r="G4989">
        <v>86</v>
      </c>
      <c r="H4989">
        <v>66</v>
      </c>
      <c r="I4989" t="s">
        <v>27</v>
      </c>
    </row>
    <row r="4990" spans="1:9" x14ac:dyDescent="0.2">
      <c r="A4990">
        <v>2018</v>
      </c>
      <c r="B4990">
        <v>9</v>
      </c>
      <c r="C4990" t="s">
        <v>57</v>
      </c>
      <c r="D4990" t="s">
        <v>390</v>
      </c>
      <c r="E4990" t="s">
        <v>94</v>
      </c>
      <c r="F4990" t="s">
        <v>114</v>
      </c>
      <c r="G4990">
        <v>135</v>
      </c>
      <c r="H4990">
        <v>121</v>
      </c>
      <c r="I4990" t="s">
        <v>27</v>
      </c>
    </row>
    <row r="4991" spans="1:9" x14ac:dyDescent="0.2">
      <c r="A4991">
        <v>2018</v>
      </c>
      <c r="B4991">
        <v>9</v>
      </c>
      <c r="C4991" t="s">
        <v>57</v>
      </c>
      <c r="D4991" t="s">
        <v>249</v>
      </c>
      <c r="E4991" t="s">
        <v>138</v>
      </c>
      <c r="F4991" t="s">
        <v>90</v>
      </c>
      <c r="G4991">
        <v>81</v>
      </c>
      <c r="H4991">
        <v>128</v>
      </c>
      <c r="I4991" t="s">
        <v>27</v>
      </c>
    </row>
    <row r="4992" spans="1:9" x14ac:dyDescent="0.2">
      <c r="A4992">
        <v>2018</v>
      </c>
      <c r="B4992">
        <v>9</v>
      </c>
      <c r="C4992" t="s">
        <v>57</v>
      </c>
      <c r="D4992" t="s">
        <v>404</v>
      </c>
      <c r="E4992" t="s">
        <v>113</v>
      </c>
      <c r="F4992" t="s">
        <v>125</v>
      </c>
      <c r="G4992">
        <v>100</v>
      </c>
      <c r="H4992">
        <v>84</v>
      </c>
      <c r="I4992" t="s">
        <v>27</v>
      </c>
    </row>
    <row r="4993" spans="1:9" x14ac:dyDescent="0.2">
      <c r="A4993">
        <v>2018</v>
      </c>
      <c r="B4993">
        <v>9</v>
      </c>
      <c r="C4993" t="s">
        <v>57</v>
      </c>
      <c r="D4993" t="s">
        <v>388</v>
      </c>
      <c r="E4993" t="s">
        <v>89</v>
      </c>
      <c r="F4993" t="s">
        <v>125</v>
      </c>
      <c r="G4993">
        <v>75</v>
      </c>
      <c r="H4993">
        <v>0</v>
      </c>
      <c r="I4993" t="s">
        <v>27</v>
      </c>
    </row>
    <row r="4994" spans="1:9" x14ac:dyDescent="0.2">
      <c r="A4994">
        <v>2018</v>
      </c>
      <c r="B4994">
        <v>9</v>
      </c>
      <c r="C4994" t="s">
        <v>57</v>
      </c>
      <c r="D4994" t="s">
        <v>101</v>
      </c>
      <c r="E4994" t="s">
        <v>123</v>
      </c>
      <c r="F4994" t="s">
        <v>125</v>
      </c>
      <c r="G4994">
        <v>60</v>
      </c>
      <c r="H4994">
        <v>88</v>
      </c>
      <c r="I4994" t="s">
        <v>27</v>
      </c>
    </row>
    <row r="4995" spans="1:9" x14ac:dyDescent="0.2">
      <c r="A4995">
        <v>2018</v>
      </c>
      <c r="B4995">
        <v>9</v>
      </c>
      <c r="C4995" t="s">
        <v>57</v>
      </c>
      <c r="D4995" t="s">
        <v>364</v>
      </c>
      <c r="E4995" t="s">
        <v>94</v>
      </c>
      <c r="F4995" t="s">
        <v>125</v>
      </c>
      <c r="G4995">
        <v>90</v>
      </c>
      <c r="H4995">
        <v>116</v>
      </c>
      <c r="I4995" t="s">
        <v>27</v>
      </c>
    </row>
    <row r="4996" spans="1:9" x14ac:dyDescent="0.2">
      <c r="A4996">
        <v>2018</v>
      </c>
      <c r="B4996">
        <v>10</v>
      </c>
      <c r="C4996" t="s">
        <v>57</v>
      </c>
      <c r="D4996" t="s">
        <v>276</v>
      </c>
      <c r="E4996" t="s">
        <v>111</v>
      </c>
      <c r="F4996" t="s">
        <v>95</v>
      </c>
      <c r="G4996">
        <v>91</v>
      </c>
      <c r="H4996">
        <v>89</v>
      </c>
      <c r="I4996" t="s">
        <v>27</v>
      </c>
    </row>
    <row r="4997" spans="1:9" x14ac:dyDescent="0.2">
      <c r="A4997">
        <v>2018</v>
      </c>
      <c r="B4997">
        <v>10</v>
      </c>
      <c r="C4997" t="s">
        <v>57</v>
      </c>
      <c r="D4997" t="s">
        <v>198</v>
      </c>
      <c r="E4997" t="s">
        <v>128</v>
      </c>
      <c r="F4997" t="s">
        <v>90</v>
      </c>
      <c r="G4997">
        <v>95</v>
      </c>
      <c r="H4997">
        <v>125</v>
      </c>
      <c r="I4997" t="s">
        <v>27</v>
      </c>
    </row>
    <row r="4998" spans="1:9" x14ac:dyDescent="0.2">
      <c r="A4998">
        <v>2018</v>
      </c>
      <c r="B4998">
        <v>10</v>
      </c>
      <c r="C4998" t="s">
        <v>57</v>
      </c>
      <c r="D4998" t="s">
        <v>116</v>
      </c>
      <c r="E4998" t="s">
        <v>117</v>
      </c>
      <c r="F4998" t="s">
        <v>98</v>
      </c>
      <c r="G4998">
        <v>98</v>
      </c>
      <c r="H4998">
        <v>74</v>
      </c>
      <c r="I4998" t="s">
        <v>27</v>
      </c>
    </row>
    <row r="4999" spans="1:9" x14ac:dyDescent="0.2">
      <c r="A4999">
        <v>2018</v>
      </c>
      <c r="B4999">
        <v>10</v>
      </c>
      <c r="C4999" t="s">
        <v>57</v>
      </c>
      <c r="D4999" t="s">
        <v>312</v>
      </c>
      <c r="E4999" t="s">
        <v>117</v>
      </c>
      <c r="F4999" t="s">
        <v>98</v>
      </c>
      <c r="G4999">
        <v>63</v>
      </c>
      <c r="H4999">
        <v>15</v>
      </c>
      <c r="I4999" t="s">
        <v>27</v>
      </c>
    </row>
    <row r="5000" spans="1:9" x14ac:dyDescent="0.2">
      <c r="A5000">
        <v>2018</v>
      </c>
      <c r="B5000">
        <v>10</v>
      </c>
      <c r="C5000" t="s">
        <v>57</v>
      </c>
      <c r="D5000" t="s">
        <v>445</v>
      </c>
      <c r="E5000" t="s">
        <v>92</v>
      </c>
      <c r="F5000" t="s">
        <v>98</v>
      </c>
      <c r="G5000">
        <v>96</v>
      </c>
      <c r="H5000">
        <v>78</v>
      </c>
      <c r="I5000" t="s">
        <v>27</v>
      </c>
    </row>
    <row r="5001" spans="1:9" x14ac:dyDescent="0.2">
      <c r="A5001">
        <v>2018</v>
      </c>
      <c r="B5001">
        <v>10</v>
      </c>
      <c r="C5001" t="s">
        <v>57</v>
      </c>
      <c r="D5001" t="s">
        <v>223</v>
      </c>
      <c r="E5001" t="s">
        <v>92</v>
      </c>
      <c r="F5001" t="s">
        <v>90</v>
      </c>
      <c r="G5001">
        <v>82</v>
      </c>
      <c r="H5001">
        <v>84</v>
      </c>
      <c r="I5001" t="s">
        <v>27</v>
      </c>
    </row>
    <row r="5002" spans="1:9" x14ac:dyDescent="0.2">
      <c r="A5002">
        <v>2018</v>
      </c>
      <c r="B5002">
        <v>10</v>
      </c>
      <c r="C5002" t="s">
        <v>57</v>
      </c>
      <c r="D5002" t="s">
        <v>336</v>
      </c>
      <c r="E5002" t="s">
        <v>131</v>
      </c>
      <c r="F5002" t="s">
        <v>95</v>
      </c>
      <c r="G5002">
        <v>91</v>
      </c>
      <c r="H5002">
        <v>98</v>
      </c>
      <c r="I5002" t="s">
        <v>27</v>
      </c>
    </row>
    <row r="5003" spans="1:9" x14ac:dyDescent="0.2">
      <c r="A5003">
        <v>2018</v>
      </c>
      <c r="B5003">
        <v>10</v>
      </c>
      <c r="C5003" t="s">
        <v>57</v>
      </c>
      <c r="D5003" t="s">
        <v>404</v>
      </c>
      <c r="E5003" t="s">
        <v>113</v>
      </c>
      <c r="F5003" t="s">
        <v>95</v>
      </c>
      <c r="G5003">
        <v>90</v>
      </c>
      <c r="H5003">
        <v>48</v>
      </c>
      <c r="I5003" t="s">
        <v>27</v>
      </c>
    </row>
    <row r="5004" spans="1:9" x14ac:dyDescent="0.2">
      <c r="A5004">
        <v>2018</v>
      </c>
      <c r="B5004">
        <v>10</v>
      </c>
      <c r="C5004" t="s">
        <v>57</v>
      </c>
      <c r="D5004" t="s">
        <v>405</v>
      </c>
      <c r="E5004" t="s">
        <v>97</v>
      </c>
      <c r="F5004" t="s">
        <v>90</v>
      </c>
      <c r="G5004">
        <v>77</v>
      </c>
      <c r="H5004">
        <v>59</v>
      </c>
      <c r="I5004" t="s">
        <v>27</v>
      </c>
    </row>
    <row r="5005" spans="1:9" x14ac:dyDescent="0.2">
      <c r="A5005">
        <v>2018</v>
      </c>
      <c r="B5005">
        <v>10</v>
      </c>
      <c r="C5005" t="s">
        <v>57</v>
      </c>
      <c r="D5005" t="s">
        <v>365</v>
      </c>
      <c r="E5005" t="s">
        <v>97</v>
      </c>
      <c r="F5005" t="s">
        <v>95</v>
      </c>
      <c r="G5005">
        <v>120</v>
      </c>
      <c r="H5005">
        <v>97</v>
      </c>
      <c r="I5005" t="s">
        <v>27</v>
      </c>
    </row>
    <row r="5006" spans="1:9" x14ac:dyDescent="0.2">
      <c r="A5006">
        <v>2018</v>
      </c>
      <c r="B5006">
        <v>10</v>
      </c>
      <c r="C5006" t="s">
        <v>57</v>
      </c>
      <c r="D5006" t="s">
        <v>261</v>
      </c>
      <c r="E5006" t="s">
        <v>89</v>
      </c>
      <c r="F5006" t="s">
        <v>90</v>
      </c>
      <c r="G5006">
        <v>92</v>
      </c>
      <c r="H5006">
        <v>85</v>
      </c>
      <c r="I5006" t="s">
        <v>27</v>
      </c>
    </row>
    <row r="5007" spans="1:9" x14ac:dyDescent="0.2">
      <c r="A5007">
        <v>2018</v>
      </c>
      <c r="B5007">
        <v>10</v>
      </c>
      <c r="C5007" t="s">
        <v>57</v>
      </c>
      <c r="D5007" t="s">
        <v>181</v>
      </c>
      <c r="E5007" t="s">
        <v>89</v>
      </c>
      <c r="F5007" t="s">
        <v>95</v>
      </c>
      <c r="G5007">
        <v>115</v>
      </c>
      <c r="H5007">
        <v>116</v>
      </c>
      <c r="I5007" t="s">
        <v>27</v>
      </c>
    </row>
    <row r="5008" spans="1:9" x14ac:dyDescent="0.2">
      <c r="A5008">
        <v>2018</v>
      </c>
      <c r="B5008">
        <v>10</v>
      </c>
      <c r="C5008" t="s">
        <v>57</v>
      </c>
      <c r="D5008" t="s">
        <v>194</v>
      </c>
      <c r="E5008" t="s">
        <v>100</v>
      </c>
      <c r="F5008" t="s">
        <v>98</v>
      </c>
      <c r="G5008">
        <v>94</v>
      </c>
      <c r="H5008">
        <v>106</v>
      </c>
      <c r="I5008" t="s">
        <v>27</v>
      </c>
    </row>
    <row r="5009" spans="1:9" x14ac:dyDescent="0.2">
      <c r="A5009">
        <v>2018</v>
      </c>
      <c r="B5009">
        <v>10</v>
      </c>
      <c r="C5009" t="s">
        <v>57</v>
      </c>
      <c r="D5009" t="s">
        <v>188</v>
      </c>
      <c r="E5009" t="s">
        <v>165</v>
      </c>
      <c r="F5009" t="s">
        <v>95</v>
      </c>
      <c r="G5009">
        <v>106</v>
      </c>
      <c r="H5009">
        <v>99</v>
      </c>
      <c r="I5009" t="s">
        <v>27</v>
      </c>
    </row>
    <row r="5010" spans="1:9" x14ac:dyDescent="0.2">
      <c r="A5010">
        <v>2018</v>
      </c>
      <c r="B5010">
        <v>10</v>
      </c>
      <c r="C5010" t="s">
        <v>57</v>
      </c>
      <c r="D5010" t="s">
        <v>334</v>
      </c>
      <c r="E5010" t="s">
        <v>165</v>
      </c>
      <c r="F5010" t="s">
        <v>98</v>
      </c>
      <c r="G5010">
        <v>68</v>
      </c>
      <c r="H5010">
        <v>42</v>
      </c>
      <c r="I5010" t="s">
        <v>27</v>
      </c>
    </row>
    <row r="5011" spans="1:9" x14ac:dyDescent="0.2">
      <c r="A5011">
        <v>2018</v>
      </c>
      <c r="B5011">
        <v>10</v>
      </c>
      <c r="C5011" t="s">
        <v>57</v>
      </c>
      <c r="D5011" t="s">
        <v>390</v>
      </c>
      <c r="E5011" t="s">
        <v>94</v>
      </c>
      <c r="F5011" t="s">
        <v>114</v>
      </c>
      <c r="G5011">
        <v>128</v>
      </c>
      <c r="H5011">
        <v>114</v>
      </c>
      <c r="I5011" t="s">
        <v>27</v>
      </c>
    </row>
    <row r="5012" spans="1:9" x14ac:dyDescent="0.2">
      <c r="A5012">
        <v>2018</v>
      </c>
      <c r="B5012">
        <v>10</v>
      </c>
      <c r="C5012" t="s">
        <v>57</v>
      </c>
      <c r="D5012" t="s">
        <v>364</v>
      </c>
      <c r="E5012" t="s">
        <v>94</v>
      </c>
      <c r="F5012" t="s">
        <v>95</v>
      </c>
      <c r="G5012">
        <v>85</v>
      </c>
      <c r="H5012">
        <v>70</v>
      </c>
      <c r="I5012" t="s">
        <v>27</v>
      </c>
    </row>
    <row r="5013" spans="1:9" x14ac:dyDescent="0.2">
      <c r="A5013">
        <v>2018</v>
      </c>
      <c r="B5013">
        <v>10</v>
      </c>
      <c r="C5013" t="s">
        <v>57</v>
      </c>
      <c r="D5013" t="s">
        <v>249</v>
      </c>
      <c r="E5013" t="s">
        <v>138</v>
      </c>
      <c r="F5013" t="s">
        <v>90</v>
      </c>
      <c r="G5013">
        <v>78</v>
      </c>
      <c r="H5013">
        <v>87</v>
      </c>
      <c r="I5013" t="s">
        <v>27</v>
      </c>
    </row>
    <row r="5014" spans="1:9" x14ac:dyDescent="0.2">
      <c r="A5014">
        <v>2018</v>
      </c>
      <c r="B5014">
        <v>10</v>
      </c>
      <c r="C5014" t="s">
        <v>57</v>
      </c>
      <c r="D5014" t="s">
        <v>332</v>
      </c>
      <c r="E5014" t="s">
        <v>106</v>
      </c>
      <c r="F5014" t="s">
        <v>125</v>
      </c>
      <c r="G5014">
        <v>64</v>
      </c>
      <c r="H5014">
        <v>0</v>
      </c>
      <c r="I5014" t="s">
        <v>27</v>
      </c>
    </row>
    <row r="5015" spans="1:9" x14ac:dyDescent="0.2">
      <c r="A5015">
        <v>2018</v>
      </c>
      <c r="B5015">
        <v>10</v>
      </c>
      <c r="C5015" t="s">
        <v>57</v>
      </c>
      <c r="D5015" t="s">
        <v>307</v>
      </c>
      <c r="E5015" t="s">
        <v>97</v>
      </c>
      <c r="F5015" t="s">
        <v>125</v>
      </c>
      <c r="G5015">
        <v>105</v>
      </c>
      <c r="H5015">
        <v>0</v>
      </c>
      <c r="I5015" t="s">
        <v>27</v>
      </c>
    </row>
    <row r="5016" spans="1:9" x14ac:dyDescent="0.2">
      <c r="A5016">
        <v>2018</v>
      </c>
      <c r="B5016">
        <v>10</v>
      </c>
      <c r="C5016" t="s">
        <v>57</v>
      </c>
      <c r="D5016" t="s">
        <v>388</v>
      </c>
      <c r="E5016" t="s">
        <v>89</v>
      </c>
      <c r="F5016" t="s">
        <v>125</v>
      </c>
      <c r="G5016">
        <v>68</v>
      </c>
      <c r="H5016">
        <v>108</v>
      </c>
      <c r="I5016" t="s">
        <v>27</v>
      </c>
    </row>
    <row r="5017" spans="1:9" x14ac:dyDescent="0.2">
      <c r="A5017">
        <v>2018</v>
      </c>
      <c r="B5017">
        <v>10</v>
      </c>
      <c r="C5017" t="s">
        <v>57</v>
      </c>
      <c r="D5017" t="s">
        <v>101</v>
      </c>
      <c r="E5017" t="s">
        <v>123</v>
      </c>
      <c r="F5017" t="s">
        <v>125</v>
      </c>
      <c r="G5017">
        <v>70</v>
      </c>
      <c r="H5017">
        <v>79</v>
      </c>
      <c r="I5017" t="s">
        <v>27</v>
      </c>
    </row>
    <row r="5018" spans="1:9" x14ac:dyDescent="0.2">
      <c r="A5018">
        <v>2018</v>
      </c>
      <c r="B5018">
        <v>11</v>
      </c>
      <c r="C5018" t="s">
        <v>57</v>
      </c>
      <c r="D5018" t="s">
        <v>276</v>
      </c>
      <c r="E5018" t="s">
        <v>111</v>
      </c>
      <c r="F5018" t="s">
        <v>95</v>
      </c>
      <c r="G5018">
        <v>89</v>
      </c>
      <c r="H5018">
        <v>102</v>
      </c>
      <c r="I5018" t="s">
        <v>27</v>
      </c>
    </row>
    <row r="5019" spans="1:9" x14ac:dyDescent="0.2">
      <c r="A5019">
        <v>2018</v>
      </c>
      <c r="B5019">
        <v>11</v>
      </c>
      <c r="C5019" t="s">
        <v>57</v>
      </c>
      <c r="D5019" t="s">
        <v>332</v>
      </c>
      <c r="E5019" t="s">
        <v>106</v>
      </c>
      <c r="F5019" t="s">
        <v>95</v>
      </c>
      <c r="G5019">
        <v>69</v>
      </c>
      <c r="H5019">
        <v>41</v>
      </c>
      <c r="I5019" t="s">
        <v>27</v>
      </c>
    </row>
    <row r="5020" spans="1:9" x14ac:dyDescent="0.2">
      <c r="A5020">
        <v>2018</v>
      </c>
      <c r="B5020">
        <v>11</v>
      </c>
      <c r="C5020" t="s">
        <v>57</v>
      </c>
      <c r="D5020" t="s">
        <v>198</v>
      </c>
      <c r="E5020" t="s">
        <v>128</v>
      </c>
      <c r="F5020" t="s">
        <v>90</v>
      </c>
      <c r="G5020">
        <v>106</v>
      </c>
      <c r="H5020">
        <v>110</v>
      </c>
      <c r="I5020" t="s">
        <v>27</v>
      </c>
    </row>
    <row r="5021" spans="1:9" x14ac:dyDescent="0.2">
      <c r="A5021">
        <v>2018</v>
      </c>
      <c r="B5021">
        <v>11</v>
      </c>
      <c r="C5021" t="s">
        <v>57</v>
      </c>
      <c r="D5021" t="s">
        <v>116</v>
      </c>
      <c r="E5021" t="s">
        <v>117</v>
      </c>
      <c r="F5021" t="s">
        <v>98</v>
      </c>
      <c r="G5021">
        <v>104</v>
      </c>
      <c r="H5021">
        <v>105</v>
      </c>
      <c r="I5021" t="s">
        <v>27</v>
      </c>
    </row>
    <row r="5022" spans="1:9" x14ac:dyDescent="0.2">
      <c r="A5022">
        <v>2018</v>
      </c>
      <c r="B5022">
        <v>11</v>
      </c>
      <c r="C5022" t="s">
        <v>57</v>
      </c>
      <c r="D5022" t="s">
        <v>223</v>
      </c>
      <c r="E5022" t="s">
        <v>92</v>
      </c>
      <c r="F5022" t="s">
        <v>90</v>
      </c>
      <c r="G5022">
        <v>78</v>
      </c>
      <c r="H5022">
        <v>56</v>
      </c>
      <c r="I5022" t="s">
        <v>27</v>
      </c>
    </row>
    <row r="5023" spans="1:9" x14ac:dyDescent="0.2">
      <c r="A5023">
        <v>2018</v>
      </c>
      <c r="B5023">
        <v>11</v>
      </c>
      <c r="C5023" t="s">
        <v>57</v>
      </c>
      <c r="D5023" t="s">
        <v>445</v>
      </c>
      <c r="E5023" t="s">
        <v>92</v>
      </c>
      <c r="F5023" t="s">
        <v>98</v>
      </c>
      <c r="G5023">
        <v>97</v>
      </c>
      <c r="H5023">
        <v>78</v>
      </c>
      <c r="I5023" t="s">
        <v>27</v>
      </c>
    </row>
    <row r="5024" spans="1:9" x14ac:dyDescent="0.2">
      <c r="A5024">
        <v>2018</v>
      </c>
      <c r="B5024">
        <v>11</v>
      </c>
      <c r="C5024" t="s">
        <v>57</v>
      </c>
      <c r="D5024" t="s">
        <v>331</v>
      </c>
      <c r="E5024" t="s">
        <v>131</v>
      </c>
      <c r="F5024" t="s">
        <v>98</v>
      </c>
      <c r="G5024">
        <v>77</v>
      </c>
      <c r="H5024">
        <v>81</v>
      </c>
      <c r="I5024" t="s">
        <v>27</v>
      </c>
    </row>
    <row r="5025" spans="1:9" x14ac:dyDescent="0.2">
      <c r="A5025">
        <v>2018</v>
      </c>
      <c r="B5025">
        <v>11</v>
      </c>
      <c r="C5025" t="s">
        <v>57</v>
      </c>
      <c r="D5025" t="s">
        <v>336</v>
      </c>
      <c r="E5025" t="s">
        <v>131</v>
      </c>
      <c r="F5025" t="s">
        <v>95</v>
      </c>
      <c r="G5025">
        <v>85</v>
      </c>
      <c r="H5025">
        <v>89</v>
      </c>
      <c r="I5025" t="s">
        <v>27</v>
      </c>
    </row>
    <row r="5026" spans="1:9" x14ac:dyDescent="0.2">
      <c r="A5026">
        <v>2018</v>
      </c>
      <c r="B5026">
        <v>11</v>
      </c>
      <c r="C5026" t="s">
        <v>57</v>
      </c>
      <c r="D5026" t="s">
        <v>365</v>
      </c>
      <c r="E5026" t="s">
        <v>97</v>
      </c>
      <c r="F5026" t="s">
        <v>95</v>
      </c>
      <c r="G5026">
        <v>103</v>
      </c>
      <c r="H5026">
        <v>54</v>
      </c>
      <c r="I5026" t="s">
        <v>27</v>
      </c>
    </row>
    <row r="5027" spans="1:9" x14ac:dyDescent="0.2">
      <c r="A5027">
        <v>2018</v>
      </c>
      <c r="B5027">
        <v>11</v>
      </c>
      <c r="C5027" t="s">
        <v>57</v>
      </c>
      <c r="D5027" t="s">
        <v>261</v>
      </c>
      <c r="E5027" t="s">
        <v>89</v>
      </c>
      <c r="F5027" t="s">
        <v>90</v>
      </c>
      <c r="G5027">
        <v>89</v>
      </c>
      <c r="H5027">
        <v>109</v>
      </c>
      <c r="I5027" t="s">
        <v>27</v>
      </c>
    </row>
    <row r="5028" spans="1:9" x14ac:dyDescent="0.2">
      <c r="A5028">
        <v>2018</v>
      </c>
      <c r="B5028">
        <v>11</v>
      </c>
      <c r="C5028" t="s">
        <v>57</v>
      </c>
      <c r="D5028" t="s">
        <v>181</v>
      </c>
      <c r="E5028" t="s">
        <v>89</v>
      </c>
      <c r="F5028" t="s">
        <v>95</v>
      </c>
      <c r="G5028">
        <v>117</v>
      </c>
      <c r="H5028">
        <v>135</v>
      </c>
      <c r="I5028" t="s">
        <v>27</v>
      </c>
    </row>
    <row r="5029" spans="1:9" x14ac:dyDescent="0.2">
      <c r="A5029">
        <v>2018</v>
      </c>
      <c r="B5029">
        <v>11</v>
      </c>
      <c r="C5029" t="s">
        <v>57</v>
      </c>
      <c r="D5029" t="s">
        <v>194</v>
      </c>
      <c r="E5029" t="s">
        <v>100</v>
      </c>
      <c r="F5029" t="s">
        <v>98</v>
      </c>
      <c r="G5029">
        <v>96</v>
      </c>
      <c r="H5029">
        <v>89</v>
      </c>
      <c r="I5029" t="s">
        <v>27</v>
      </c>
    </row>
    <row r="5030" spans="1:9" x14ac:dyDescent="0.2">
      <c r="A5030">
        <v>2018</v>
      </c>
      <c r="B5030">
        <v>11</v>
      </c>
      <c r="C5030" t="s">
        <v>57</v>
      </c>
      <c r="D5030" t="s">
        <v>188</v>
      </c>
      <c r="E5030" t="s">
        <v>165</v>
      </c>
      <c r="F5030" t="s">
        <v>95</v>
      </c>
      <c r="G5030">
        <v>117</v>
      </c>
      <c r="H5030">
        <v>103</v>
      </c>
      <c r="I5030" t="s">
        <v>27</v>
      </c>
    </row>
    <row r="5031" spans="1:9" x14ac:dyDescent="0.2">
      <c r="A5031">
        <v>2018</v>
      </c>
      <c r="B5031">
        <v>11</v>
      </c>
      <c r="C5031" t="s">
        <v>57</v>
      </c>
      <c r="D5031" t="s">
        <v>334</v>
      </c>
      <c r="E5031" t="s">
        <v>165</v>
      </c>
      <c r="F5031" t="s">
        <v>98</v>
      </c>
      <c r="G5031">
        <v>66</v>
      </c>
      <c r="H5031">
        <v>78</v>
      </c>
      <c r="I5031" t="s">
        <v>27</v>
      </c>
    </row>
    <row r="5032" spans="1:9" x14ac:dyDescent="0.2">
      <c r="A5032">
        <v>2018</v>
      </c>
      <c r="B5032">
        <v>11</v>
      </c>
      <c r="C5032" t="s">
        <v>57</v>
      </c>
      <c r="D5032" t="s">
        <v>101</v>
      </c>
      <c r="E5032" t="s">
        <v>123</v>
      </c>
      <c r="F5032" t="s">
        <v>90</v>
      </c>
      <c r="G5032">
        <v>83</v>
      </c>
      <c r="H5032">
        <v>122</v>
      </c>
      <c r="I5032" t="s">
        <v>27</v>
      </c>
    </row>
    <row r="5033" spans="1:9" x14ac:dyDescent="0.2">
      <c r="A5033">
        <v>2018</v>
      </c>
      <c r="B5033">
        <v>11</v>
      </c>
      <c r="C5033" t="s">
        <v>57</v>
      </c>
      <c r="D5033" t="s">
        <v>364</v>
      </c>
      <c r="E5033" t="s">
        <v>94</v>
      </c>
      <c r="F5033" t="s">
        <v>95</v>
      </c>
      <c r="G5033">
        <v>84</v>
      </c>
      <c r="H5033">
        <v>70</v>
      </c>
      <c r="I5033" t="s">
        <v>27</v>
      </c>
    </row>
    <row r="5034" spans="1:9" x14ac:dyDescent="0.2">
      <c r="A5034">
        <v>2018</v>
      </c>
      <c r="B5034">
        <v>11</v>
      </c>
      <c r="C5034" t="s">
        <v>57</v>
      </c>
      <c r="D5034" t="s">
        <v>390</v>
      </c>
      <c r="E5034" t="s">
        <v>94</v>
      </c>
      <c r="F5034" t="s">
        <v>114</v>
      </c>
      <c r="G5034">
        <v>123</v>
      </c>
      <c r="H5034">
        <v>139</v>
      </c>
      <c r="I5034" t="s">
        <v>27</v>
      </c>
    </row>
    <row r="5035" spans="1:9" x14ac:dyDescent="0.2">
      <c r="A5035">
        <v>2018</v>
      </c>
      <c r="B5035">
        <v>11</v>
      </c>
      <c r="C5035" t="s">
        <v>57</v>
      </c>
      <c r="D5035" t="s">
        <v>249</v>
      </c>
      <c r="E5035" t="s">
        <v>138</v>
      </c>
      <c r="F5035" t="s">
        <v>90</v>
      </c>
      <c r="G5035">
        <v>81</v>
      </c>
      <c r="H5035">
        <v>79</v>
      </c>
      <c r="I5035" t="s">
        <v>27</v>
      </c>
    </row>
    <row r="5036" spans="1:9" x14ac:dyDescent="0.2">
      <c r="A5036">
        <v>2018</v>
      </c>
      <c r="B5036">
        <v>11</v>
      </c>
      <c r="C5036" t="s">
        <v>57</v>
      </c>
      <c r="D5036" t="s">
        <v>312</v>
      </c>
      <c r="E5036" t="s">
        <v>117</v>
      </c>
      <c r="F5036" t="s">
        <v>125</v>
      </c>
      <c r="G5036">
        <v>63</v>
      </c>
      <c r="H5036">
        <v>0</v>
      </c>
      <c r="I5036" t="s">
        <v>27</v>
      </c>
    </row>
    <row r="5037" spans="1:9" x14ac:dyDescent="0.2">
      <c r="A5037">
        <v>2018</v>
      </c>
      <c r="B5037">
        <v>11</v>
      </c>
      <c r="C5037" t="s">
        <v>57</v>
      </c>
      <c r="D5037" t="s">
        <v>307</v>
      </c>
      <c r="E5037" t="s">
        <v>97</v>
      </c>
      <c r="F5037" t="s">
        <v>125</v>
      </c>
      <c r="G5037">
        <v>105</v>
      </c>
      <c r="H5037">
        <v>0</v>
      </c>
      <c r="I5037" t="s">
        <v>27</v>
      </c>
    </row>
    <row r="5038" spans="1:9" x14ac:dyDescent="0.2">
      <c r="A5038">
        <v>2018</v>
      </c>
      <c r="B5038">
        <v>11</v>
      </c>
      <c r="C5038" t="s">
        <v>57</v>
      </c>
      <c r="D5038" t="s">
        <v>405</v>
      </c>
      <c r="E5038" t="s">
        <v>97</v>
      </c>
      <c r="F5038" t="s">
        <v>125</v>
      </c>
      <c r="G5038">
        <v>81</v>
      </c>
      <c r="H5038">
        <v>89</v>
      </c>
      <c r="I5038" t="s">
        <v>27</v>
      </c>
    </row>
    <row r="5039" spans="1:9" x14ac:dyDescent="0.2">
      <c r="A5039">
        <v>2018</v>
      </c>
      <c r="B5039">
        <v>11</v>
      </c>
      <c r="C5039" t="s">
        <v>57</v>
      </c>
      <c r="D5039" t="s">
        <v>388</v>
      </c>
      <c r="E5039" t="s">
        <v>89</v>
      </c>
      <c r="F5039" t="s">
        <v>125</v>
      </c>
      <c r="G5039">
        <v>70</v>
      </c>
      <c r="H5039">
        <v>65</v>
      </c>
      <c r="I5039" t="s">
        <v>27</v>
      </c>
    </row>
    <row r="5040" spans="1:9" x14ac:dyDescent="0.2">
      <c r="A5040">
        <v>2018</v>
      </c>
      <c r="B5040">
        <v>12</v>
      </c>
      <c r="C5040" t="s">
        <v>57</v>
      </c>
      <c r="D5040" t="s">
        <v>155</v>
      </c>
      <c r="E5040" t="s">
        <v>111</v>
      </c>
      <c r="F5040" t="s">
        <v>90</v>
      </c>
      <c r="G5040">
        <v>101</v>
      </c>
      <c r="H5040">
        <v>86</v>
      </c>
      <c r="I5040" t="s">
        <v>27</v>
      </c>
    </row>
    <row r="5041" spans="1:9" x14ac:dyDescent="0.2">
      <c r="A5041">
        <v>2018</v>
      </c>
      <c r="B5041">
        <v>12</v>
      </c>
      <c r="C5041" t="s">
        <v>57</v>
      </c>
      <c r="D5041" t="s">
        <v>276</v>
      </c>
      <c r="E5041" t="s">
        <v>111</v>
      </c>
      <c r="F5041" t="s">
        <v>95</v>
      </c>
      <c r="G5041">
        <v>98</v>
      </c>
      <c r="H5041">
        <v>120</v>
      </c>
      <c r="I5041" t="s">
        <v>27</v>
      </c>
    </row>
    <row r="5042" spans="1:9" x14ac:dyDescent="0.2">
      <c r="A5042">
        <v>2018</v>
      </c>
      <c r="B5042">
        <v>12</v>
      </c>
      <c r="C5042" t="s">
        <v>57</v>
      </c>
      <c r="D5042" t="s">
        <v>346</v>
      </c>
      <c r="E5042" t="s">
        <v>106</v>
      </c>
      <c r="F5042" t="s">
        <v>90</v>
      </c>
      <c r="G5042">
        <v>73</v>
      </c>
      <c r="H5042">
        <v>116</v>
      </c>
      <c r="I5042" t="s">
        <v>27</v>
      </c>
    </row>
    <row r="5043" spans="1:9" x14ac:dyDescent="0.2">
      <c r="A5043">
        <v>2018</v>
      </c>
      <c r="B5043">
        <v>12</v>
      </c>
      <c r="C5043" t="s">
        <v>57</v>
      </c>
      <c r="D5043" t="s">
        <v>332</v>
      </c>
      <c r="E5043" t="s">
        <v>106</v>
      </c>
      <c r="F5043" t="s">
        <v>95</v>
      </c>
      <c r="G5043">
        <v>74</v>
      </c>
      <c r="H5043">
        <v>100</v>
      </c>
      <c r="I5043" t="s">
        <v>27</v>
      </c>
    </row>
    <row r="5044" spans="1:9" x14ac:dyDescent="0.2">
      <c r="A5044">
        <v>2018</v>
      </c>
      <c r="B5044">
        <v>12</v>
      </c>
      <c r="C5044" t="s">
        <v>57</v>
      </c>
      <c r="D5044" t="s">
        <v>271</v>
      </c>
      <c r="E5044" t="s">
        <v>128</v>
      </c>
      <c r="F5044" t="s">
        <v>98</v>
      </c>
      <c r="G5044">
        <v>101</v>
      </c>
      <c r="H5044">
        <v>86</v>
      </c>
      <c r="I5044" t="s">
        <v>27</v>
      </c>
    </row>
    <row r="5045" spans="1:9" x14ac:dyDescent="0.2">
      <c r="A5045">
        <v>2018</v>
      </c>
      <c r="B5045">
        <v>12</v>
      </c>
      <c r="C5045" t="s">
        <v>57</v>
      </c>
      <c r="D5045" t="s">
        <v>198</v>
      </c>
      <c r="E5045" t="s">
        <v>128</v>
      </c>
      <c r="F5045" t="s">
        <v>90</v>
      </c>
      <c r="G5045">
        <v>103</v>
      </c>
      <c r="H5045">
        <v>65</v>
      </c>
      <c r="I5045" t="s">
        <v>27</v>
      </c>
    </row>
    <row r="5046" spans="1:9" x14ac:dyDescent="0.2">
      <c r="A5046">
        <v>2018</v>
      </c>
      <c r="B5046">
        <v>12</v>
      </c>
      <c r="C5046" t="s">
        <v>57</v>
      </c>
      <c r="D5046" t="s">
        <v>132</v>
      </c>
      <c r="E5046" t="s">
        <v>117</v>
      </c>
      <c r="F5046" t="s">
        <v>95</v>
      </c>
      <c r="G5046">
        <v>72</v>
      </c>
      <c r="H5046">
        <v>79</v>
      </c>
      <c r="I5046" t="s">
        <v>27</v>
      </c>
    </row>
    <row r="5047" spans="1:9" x14ac:dyDescent="0.2">
      <c r="A5047">
        <v>2018</v>
      </c>
      <c r="B5047">
        <v>12</v>
      </c>
      <c r="C5047" t="s">
        <v>57</v>
      </c>
      <c r="D5047" t="s">
        <v>116</v>
      </c>
      <c r="E5047" t="s">
        <v>117</v>
      </c>
      <c r="F5047" t="s">
        <v>98</v>
      </c>
      <c r="G5047">
        <v>106</v>
      </c>
      <c r="H5047">
        <v>104</v>
      </c>
      <c r="I5047" t="s">
        <v>27</v>
      </c>
    </row>
    <row r="5048" spans="1:9" x14ac:dyDescent="0.2">
      <c r="A5048">
        <v>2018</v>
      </c>
      <c r="B5048">
        <v>12</v>
      </c>
      <c r="C5048" t="s">
        <v>57</v>
      </c>
      <c r="D5048" t="s">
        <v>331</v>
      </c>
      <c r="E5048" t="s">
        <v>131</v>
      </c>
      <c r="F5048" t="s">
        <v>98</v>
      </c>
      <c r="G5048">
        <v>81</v>
      </c>
      <c r="H5048">
        <v>71</v>
      </c>
      <c r="I5048" t="s">
        <v>27</v>
      </c>
    </row>
    <row r="5049" spans="1:9" x14ac:dyDescent="0.2">
      <c r="A5049">
        <v>2018</v>
      </c>
      <c r="B5049">
        <v>12</v>
      </c>
      <c r="C5049" t="s">
        <v>57</v>
      </c>
      <c r="D5049" t="s">
        <v>336</v>
      </c>
      <c r="E5049" t="s">
        <v>131</v>
      </c>
      <c r="F5049" t="s">
        <v>95</v>
      </c>
      <c r="G5049">
        <v>80</v>
      </c>
      <c r="H5049">
        <v>82</v>
      </c>
      <c r="I5049" t="s">
        <v>27</v>
      </c>
    </row>
    <row r="5050" spans="1:9" x14ac:dyDescent="0.2">
      <c r="A5050">
        <v>2018</v>
      </c>
      <c r="B5050">
        <v>12</v>
      </c>
      <c r="C5050" t="s">
        <v>57</v>
      </c>
      <c r="D5050" t="s">
        <v>404</v>
      </c>
      <c r="E5050" t="s">
        <v>113</v>
      </c>
      <c r="F5050" t="s">
        <v>95</v>
      </c>
      <c r="G5050">
        <v>81</v>
      </c>
      <c r="H5050">
        <v>96</v>
      </c>
      <c r="I5050" t="s">
        <v>27</v>
      </c>
    </row>
    <row r="5051" spans="1:9" x14ac:dyDescent="0.2">
      <c r="A5051">
        <v>2018</v>
      </c>
      <c r="B5051">
        <v>12</v>
      </c>
      <c r="C5051" t="s">
        <v>57</v>
      </c>
      <c r="D5051" t="s">
        <v>194</v>
      </c>
      <c r="E5051" t="s">
        <v>100</v>
      </c>
      <c r="F5051" t="s">
        <v>98</v>
      </c>
      <c r="G5051">
        <v>100</v>
      </c>
      <c r="H5051">
        <v>106</v>
      </c>
      <c r="I5051" t="s">
        <v>27</v>
      </c>
    </row>
    <row r="5052" spans="1:9" x14ac:dyDescent="0.2">
      <c r="A5052">
        <v>2018</v>
      </c>
      <c r="B5052">
        <v>12</v>
      </c>
      <c r="C5052" t="s">
        <v>57</v>
      </c>
      <c r="D5052" t="s">
        <v>188</v>
      </c>
      <c r="E5052" t="s">
        <v>165</v>
      </c>
      <c r="F5052" t="s">
        <v>95</v>
      </c>
      <c r="G5052">
        <v>107</v>
      </c>
      <c r="H5052">
        <v>110</v>
      </c>
      <c r="I5052" t="s">
        <v>27</v>
      </c>
    </row>
    <row r="5053" spans="1:9" x14ac:dyDescent="0.2">
      <c r="A5053">
        <v>2018</v>
      </c>
      <c r="B5053">
        <v>12</v>
      </c>
      <c r="C5053" t="s">
        <v>57</v>
      </c>
      <c r="D5053" t="s">
        <v>364</v>
      </c>
      <c r="E5053" t="s">
        <v>94</v>
      </c>
      <c r="F5053" t="s">
        <v>95</v>
      </c>
      <c r="G5053">
        <v>83</v>
      </c>
      <c r="H5053">
        <v>87</v>
      </c>
      <c r="I5053" t="s">
        <v>27</v>
      </c>
    </row>
    <row r="5054" spans="1:9" x14ac:dyDescent="0.2">
      <c r="A5054">
        <v>2018</v>
      </c>
      <c r="B5054">
        <v>12</v>
      </c>
      <c r="C5054" t="s">
        <v>57</v>
      </c>
      <c r="D5054" t="s">
        <v>390</v>
      </c>
      <c r="E5054" t="s">
        <v>94</v>
      </c>
      <c r="F5054" t="s">
        <v>114</v>
      </c>
      <c r="G5054">
        <v>113</v>
      </c>
      <c r="H5054">
        <v>76</v>
      </c>
      <c r="I5054" t="s">
        <v>27</v>
      </c>
    </row>
    <row r="5055" spans="1:9" x14ac:dyDescent="0.2">
      <c r="A5055">
        <v>2018</v>
      </c>
      <c r="B5055">
        <v>12</v>
      </c>
      <c r="C5055" t="s">
        <v>57</v>
      </c>
      <c r="D5055" t="s">
        <v>212</v>
      </c>
      <c r="E5055" t="s">
        <v>94</v>
      </c>
      <c r="F5055" t="s">
        <v>98</v>
      </c>
      <c r="G5055">
        <v>70</v>
      </c>
      <c r="H5055">
        <v>53</v>
      </c>
      <c r="I5055" t="s">
        <v>27</v>
      </c>
    </row>
    <row r="5056" spans="1:9" x14ac:dyDescent="0.2">
      <c r="A5056">
        <v>2018</v>
      </c>
      <c r="B5056">
        <v>12</v>
      </c>
      <c r="C5056" t="s">
        <v>57</v>
      </c>
      <c r="D5056" t="s">
        <v>335</v>
      </c>
      <c r="E5056" t="s">
        <v>103</v>
      </c>
      <c r="F5056" t="s">
        <v>90</v>
      </c>
      <c r="G5056">
        <v>82</v>
      </c>
      <c r="H5056">
        <v>99</v>
      </c>
      <c r="I5056" t="s">
        <v>27</v>
      </c>
    </row>
    <row r="5057" spans="1:9" x14ac:dyDescent="0.2">
      <c r="A5057">
        <v>2018</v>
      </c>
      <c r="B5057">
        <v>12</v>
      </c>
      <c r="C5057" t="s">
        <v>57</v>
      </c>
      <c r="D5057" t="s">
        <v>249</v>
      </c>
      <c r="E5057" t="s">
        <v>138</v>
      </c>
      <c r="F5057" t="s">
        <v>90</v>
      </c>
      <c r="G5057">
        <v>75</v>
      </c>
      <c r="H5057">
        <v>61</v>
      </c>
      <c r="I5057" t="s">
        <v>27</v>
      </c>
    </row>
    <row r="5058" spans="1:9" x14ac:dyDescent="0.2">
      <c r="A5058">
        <v>2018</v>
      </c>
      <c r="B5058">
        <v>12</v>
      </c>
      <c r="C5058" t="s">
        <v>57</v>
      </c>
      <c r="D5058" t="s">
        <v>365</v>
      </c>
      <c r="E5058" t="s">
        <v>97</v>
      </c>
      <c r="F5058" t="s">
        <v>125</v>
      </c>
      <c r="G5058">
        <v>103</v>
      </c>
      <c r="H5058">
        <v>0</v>
      </c>
      <c r="I5058" t="s">
        <v>27</v>
      </c>
    </row>
    <row r="5059" spans="1:9" x14ac:dyDescent="0.2">
      <c r="A5059">
        <v>2018</v>
      </c>
      <c r="B5059">
        <v>12</v>
      </c>
      <c r="C5059" t="s">
        <v>57</v>
      </c>
      <c r="D5059" t="s">
        <v>405</v>
      </c>
      <c r="E5059" t="s">
        <v>97</v>
      </c>
      <c r="F5059" t="s">
        <v>125</v>
      </c>
      <c r="G5059">
        <v>81</v>
      </c>
      <c r="H5059">
        <v>0</v>
      </c>
      <c r="I5059" t="s">
        <v>27</v>
      </c>
    </row>
    <row r="5060" spans="1:9" x14ac:dyDescent="0.2">
      <c r="A5060">
        <v>2018</v>
      </c>
      <c r="B5060">
        <v>12</v>
      </c>
      <c r="C5060" t="s">
        <v>57</v>
      </c>
      <c r="D5060" t="s">
        <v>261</v>
      </c>
      <c r="E5060" t="s">
        <v>89</v>
      </c>
      <c r="F5060" t="s">
        <v>125</v>
      </c>
      <c r="G5060">
        <v>89</v>
      </c>
      <c r="H5060">
        <v>0</v>
      </c>
      <c r="I5060" t="s">
        <v>27</v>
      </c>
    </row>
    <row r="5061" spans="1:9" x14ac:dyDescent="0.2">
      <c r="A5061">
        <v>2018</v>
      </c>
      <c r="B5061">
        <v>12</v>
      </c>
      <c r="C5061" t="s">
        <v>57</v>
      </c>
      <c r="D5061" t="s">
        <v>181</v>
      </c>
      <c r="E5061" t="s">
        <v>89</v>
      </c>
      <c r="F5061" t="s">
        <v>125</v>
      </c>
      <c r="G5061">
        <v>117</v>
      </c>
      <c r="H5061">
        <v>0</v>
      </c>
      <c r="I5061" t="s">
        <v>27</v>
      </c>
    </row>
    <row r="5062" spans="1:9" x14ac:dyDescent="0.2">
      <c r="A5062">
        <v>2018</v>
      </c>
      <c r="B5062">
        <v>13</v>
      </c>
      <c r="C5062" t="s">
        <v>57</v>
      </c>
      <c r="D5062" t="s">
        <v>346</v>
      </c>
      <c r="E5062" t="s">
        <v>106</v>
      </c>
      <c r="F5062" t="s">
        <v>90</v>
      </c>
      <c r="G5062">
        <v>78</v>
      </c>
      <c r="H5062">
        <v>105</v>
      </c>
      <c r="I5062" t="s">
        <v>27</v>
      </c>
    </row>
    <row r="5063" spans="1:9" x14ac:dyDescent="0.2">
      <c r="A5063">
        <v>2018</v>
      </c>
      <c r="B5063">
        <v>13</v>
      </c>
      <c r="C5063" t="s">
        <v>57</v>
      </c>
      <c r="D5063" t="s">
        <v>332</v>
      </c>
      <c r="E5063" t="s">
        <v>106</v>
      </c>
      <c r="F5063" t="s">
        <v>95</v>
      </c>
      <c r="G5063">
        <v>93</v>
      </c>
      <c r="H5063">
        <v>127</v>
      </c>
      <c r="I5063" t="s">
        <v>27</v>
      </c>
    </row>
    <row r="5064" spans="1:9" x14ac:dyDescent="0.2">
      <c r="A5064">
        <v>2018</v>
      </c>
      <c r="B5064">
        <v>13</v>
      </c>
      <c r="C5064" t="s">
        <v>57</v>
      </c>
      <c r="D5064" t="s">
        <v>271</v>
      </c>
      <c r="E5064" t="s">
        <v>128</v>
      </c>
      <c r="F5064" t="s">
        <v>98</v>
      </c>
      <c r="G5064">
        <v>100</v>
      </c>
      <c r="H5064">
        <v>68</v>
      </c>
      <c r="I5064" t="s">
        <v>27</v>
      </c>
    </row>
    <row r="5065" spans="1:9" x14ac:dyDescent="0.2">
      <c r="A5065">
        <v>2018</v>
      </c>
      <c r="B5065">
        <v>13</v>
      </c>
      <c r="C5065" t="s">
        <v>57</v>
      </c>
      <c r="D5065" t="s">
        <v>198</v>
      </c>
      <c r="E5065" t="s">
        <v>128</v>
      </c>
      <c r="F5065" t="s">
        <v>90</v>
      </c>
      <c r="G5065">
        <v>97</v>
      </c>
      <c r="H5065">
        <v>103</v>
      </c>
      <c r="I5065" t="s">
        <v>27</v>
      </c>
    </row>
    <row r="5066" spans="1:9" x14ac:dyDescent="0.2">
      <c r="A5066">
        <v>2018</v>
      </c>
      <c r="B5066">
        <v>13</v>
      </c>
      <c r="C5066" t="s">
        <v>57</v>
      </c>
      <c r="D5066" t="s">
        <v>116</v>
      </c>
      <c r="E5066" t="s">
        <v>117</v>
      </c>
      <c r="F5066" t="s">
        <v>98</v>
      </c>
      <c r="G5066">
        <v>109</v>
      </c>
      <c r="H5066">
        <v>106</v>
      </c>
      <c r="I5066" t="s">
        <v>27</v>
      </c>
    </row>
    <row r="5067" spans="1:9" x14ac:dyDescent="0.2">
      <c r="A5067">
        <v>2018</v>
      </c>
      <c r="B5067">
        <v>13</v>
      </c>
      <c r="C5067" t="s">
        <v>57</v>
      </c>
      <c r="D5067" t="s">
        <v>405</v>
      </c>
      <c r="E5067" t="s">
        <v>97</v>
      </c>
      <c r="F5067" t="s">
        <v>90</v>
      </c>
      <c r="G5067">
        <v>74</v>
      </c>
      <c r="H5067">
        <v>51</v>
      </c>
      <c r="I5067" t="s">
        <v>27</v>
      </c>
    </row>
    <row r="5068" spans="1:9" x14ac:dyDescent="0.2">
      <c r="A5068">
        <v>2018</v>
      </c>
      <c r="B5068">
        <v>13</v>
      </c>
      <c r="C5068" t="s">
        <v>57</v>
      </c>
      <c r="D5068" t="s">
        <v>365</v>
      </c>
      <c r="E5068" t="s">
        <v>97</v>
      </c>
      <c r="F5068" t="s">
        <v>95</v>
      </c>
      <c r="G5068">
        <v>106</v>
      </c>
      <c r="H5068">
        <v>109</v>
      </c>
      <c r="I5068" t="s">
        <v>27</v>
      </c>
    </row>
    <row r="5069" spans="1:9" x14ac:dyDescent="0.2">
      <c r="A5069">
        <v>2018</v>
      </c>
      <c r="B5069">
        <v>13</v>
      </c>
      <c r="C5069" t="s">
        <v>57</v>
      </c>
      <c r="D5069" t="s">
        <v>283</v>
      </c>
      <c r="E5069" t="s">
        <v>89</v>
      </c>
      <c r="F5069" t="s">
        <v>114</v>
      </c>
      <c r="G5069">
        <v>85</v>
      </c>
      <c r="H5069">
        <v>118</v>
      </c>
      <c r="I5069" t="s">
        <v>27</v>
      </c>
    </row>
    <row r="5070" spans="1:9" x14ac:dyDescent="0.2">
      <c r="A5070">
        <v>2018</v>
      </c>
      <c r="B5070">
        <v>13</v>
      </c>
      <c r="C5070" t="s">
        <v>57</v>
      </c>
      <c r="D5070" t="s">
        <v>388</v>
      </c>
      <c r="E5070" t="s">
        <v>89</v>
      </c>
      <c r="F5070" t="s">
        <v>95</v>
      </c>
      <c r="G5070">
        <v>76</v>
      </c>
      <c r="H5070">
        <v>114</v>
      </c>
      <c r="I5070" t="s">
        <v>27</v>
      </c>
    </row>
    <row r="5071" spans="1:9" x14ac:dyDescent="0.2">
      <c r="A5071">
        <v>2018</v>
      </c>
      <c r="B5071">
        <v>13</v>
      </c>
      <c r="C5071" t="s">
        <v>57</v>
      </c>
      <c r="D5071" t="s">
        <v>126</v>
      </c>
      <c r="E5071" t="s">
        <v>89</v>
      </c>
      <c r="F5071" t="s">
        <v>95</v>
      </c>
      <c r="G5071">
        <v>107</v>
      </c>
      <c r="H5071">
        <v>91</v>
      </c>
      <c r="I5071" t="s">
        <v>27</v>
      </c>
    </row>
    <row r="5072" spans="1:9" x14ac:dyDescent="0.2">
      <c r="A5072">
        <v>2018</v>
      </c>
      <c r="B5072">
        <v>13</v>
      </c>
      <c r="C5072" t="s">
        <v>57</v>
      </c>
      <c r="D5072" t="s">
        <v>181</v>
      </c>
      <c r="E5072" t="s">
        <v>89</v>
      </c>
      <c r="F5072" t="s">
        <v>95</v>
      </c>
      <c r="G5072">
        <v>119</v>
      </c>
      <c r="H5072">
        <v>136</v>
      </c>
      <c r="I5072" t="s">
        <v>27</v>
      </c>
    </row>
    <row r="5073" spans="1:9" x14ac:dyDescent="0.2">
      <c r="A5073">
        <v>2018</v>
      </c>
      <c r="B5073">
        <v>13</v>
      </c>
      <c r="C5073" t="s">
        <v>57</v>
      </c>
      <c r="D5073" t="s">
        <v>261</v>
      </c>
      <c r="E5073" t="s">
        <v>89</v>
      </c>
      <c r="F5073" t="s">
        <v>98</v>
      </c>
      <c r="G5073">
        <v>84</v>
      </c>
      <c r="H5073">
        <v>115</v>
      </c>
      <c r="I5073" t="s">
        <v>27</v>
      </c>
    </row>
    <row r="5074" spans="1:9" x14ac:dyDescent="0.2">
      <c r="A5074">
        <v>2018</v>
      </c>
      <c r="B5074">
        <v>13</v>
      </c>
      <c r="C5074" t="s">
        <v>57</v>
      </c>
      <c r="D5074" t="s">
        <v>309</v>
      </c>
      <c r="E5074" t="s">
        <v>100</v>
      </c>
      <c r="F5074" t="s">
        <v>95</v>
      </c>
      <c r="G5074">
        <v>56</v>
      </c>
      <c r="H5074">
        <v>67</v>
      </c>
      <c r="I5074" t="s">
        <v>27</v>
      </c>
    </row>
    <row r="5075" spans="1:9" x14ac:dyDescent="0.2">
      <c r="A5075">
        <v>2018</v>
      </c>
      <c r="B5075">
        <v>13</v>
      </c>
      <c r="C5075" t="s">
        <v>57</v>
      </c>
      <c r="D5075" t="s">
        <v>194</v>
      </c>
      <c r="E5075" t="s">
        <v>100</v>
      </c>
      <c r="F5075" t="s">
        <v>98</v>
      </c>
      <c r="G5075">
        <v>100</v>
      </c>
      <c r="H5075">
        <v>0</v>
      </c>
      <c r="I5075" t="s">
        <v>27</v>
      </c>
    </row>
    <row r="5076" spans="1:9" x14ac:dyDescent="0.2">
      <c r="A5076">
        <v>2018</v>
      </c>
      <c r="B5076">
        <v>13</v>
      </c>
      <c r="C5076" t="s">
        <v>57</v>
      </c>
      <c r="D5076" t="s">
        <v>188</v>
      </c>
      <c r="E5076" t="s">
        <v>165</v>
      </c>
      <c r="F5076" t="s">
        <v>95</v>
      </c>
      <c r="G5076">
        <v>107</v>
      </c>
      <c r="H5076">
        <v>0</v>
      </c>
      <c r="I5076" t="s">
        <v>27</v>
      </c>
    </row>
    <row r="5077" spans="1:9" x14ac:dyDescent="0.2">
      <c r="A5077">
        <v>2018</v>
      </c>
      <c r="B5077">
        <v>13</v>
      </c>
      <c r="C5077" t="s">
        <v>57</v>
      </c>
      <c r="D5077" t="s">
        <v>212</v>
      </c>
      <c r="E5077" t="s">
        <v>94</v>
      </c>
      <c r="F5077" t="s">
        <v>98</v>
      </c>
      <c r="G5077">
        <v>70</v>
      </c>
      <c r="H5077">
        <v>0</v>
      </c>
      <c r="I5077" t="s">
        <v>27</v>
      </c>
    </row>
    <row r="5078" spans="1:9" x14ac:dyDescent="0.2">
      <c r="A5078">
        <v>2018</v>
      </c>
      <c r="B5078">
        <v>13</v>
      </c>
      <c r="C5078" t="s">
        <v>57</v>
      </c>
      <c r="D5078" t="s">
        <v>249</v>
      </c>
      <c r="E5078" t="s">
        <v>138</v>
      </c>
      <c r="F5078" t="s">
        <v>90</v>
      </c>
      <c r="G5078">
        <v>75</v>
      </c>
      <c r="H5078">
        <v>0</v>
      </c>
      <c r="I5078" t="s">
        <v>27</v>
      </c>
    </row>
    <row r="5079" spans="1:9" x14ac:dyDescent="0.2">
      <c r="A5079">
        <v>2018</v>
      </c>
      <c r="B5079">
        <v>13</v>
      </c>
      <c r="C5079" t="s">
        <v>57</v>
      </c>
      <c r="D5079" t="s">
        <v>247</v>
      </c>
      <c r="E5079" t="s">
        <v>119</v>
      </c>
      <c r="F5079" t="s">
        <v>90</v>
      </c>
      <c r="G5079">
        <v>70</v>
      </c>
      <c r="H5079">
        <v>99</v>
      </c>
      <c r="I5079" t="s">
        <v>27</v>
      </c>
    </row>
    <row r="5080" spans="1:9" x14ac:dyDescent="0.2">
      <c r="A5080">
        <v>2018</v>
      </c>
      <c r="B5080">
        <v>13</v>
      </c>
      <c r="C5080" t="s">
        <v>57</v>
      </c>
      <c r="D5080" t="s">
        <v>276</v>
      </c>
      <c r="E5080" t="s">
        <v>111</v>
      </c>
      <c r="F5080" t="s">
        <v>125</v>
      </c>
      <c r="G5080">
        <v>98</v>
      </c>
      <c r="H5080">
        <v>0</v>
      </c>
      <c r="I5080" t="s">
        <v>27</v>
      </c>
    </row>
    <row r="5081" spans="1:9" x14ac:dyDescent="0.2">
      <c r="A5081">
        <v>2018</v>
      </c>
      <c r="B5081">
        <v>13</v>
      </c>
      <c r="C5081" t="s">
        <v>57</v>
      </c>
      <c r="D5081" t="s">
        <v>336</v>
      </c>
      <c r="E5081" t="s">
        <v>131</v>
      </c>
      <c r="F5081" t="s">
        <v>125</v>
      </c>
      <c r="G5081">
        <v>80</v>
      </c>
      <c r="H5081">
        <v>0</v>
      </c>
      <c r="I5081" t="s">
        <v>27</v>
      </c>
    </row>
    <row r="5082" spans="1:9" x14ac:dyDescent="0.2">
      <c r="A5082">
        <v>2018</v>
      </c>
      <c r="B5082">
        <v>13</v>
      </c>
      <c r="C5082" t="s">
        <v>57</v>
      </c>
      <c r="D5082" t="s">
        <v>364</v>
      </c>
      <c r="E5082" t="s">
        <v>94</v>
      </c>
      <c r="F5082" t="s">
        <v>125</v>
      </c>
      <c r="G5082">
        <v>83</v>
      </c>
      <c r="H5082">
        <v>0</v>
      </c>
      <c r="I5082" t="s">
        <v>27</v>
      </c>
    </row>
    <row r="5083" spans="1:9" x14ac:dyDescent="0.2">
      <c r="A5083">
        <v>2018</v>
      </c>
      <c r="B5083">
        <v>13</v>
      </c>
      <c r="C5083" t="s">
        <v>57</v>
      </c>
      <c r="D5083" t="s">
        <v>390</v>
      </c>
      <c r="E5083" t="s">
        <v>94</v>
      </c>
      <c r="F5083" t="s">
        <v>125</v>
      </c>
      <c r="G5083">
        <v>113</v>
      </c>
      <c r="H5083">
        <v>0</v>
      </c>
      <c r="I5083" t="s">
        <v>27</v>
      </c>
    </row>
    <row r="5084" spans="1:9" x14ac:dyDescent="0.2">
      <c r="A5084">
        <v>2018</v>
      </c>
      <c r="B5084">
        <v>14</v>
      </c>
      <c r="C5084" t="s">
        <v>57</v>
      </c>
      <c r="D5084" t="s">
        <v>276</v>
      </c>
      <c r="E5084" t="s">
        <v>111</v>
      </c>
      <c r="F5084" t="s">
        <v>95</v>
      </c>
      <c r="G5084">
        <v>105</v>
      </c>
      <c r="H5084">
        <v>112</v>
      </c>
      <c r="I5084" t="s">
        <v>27</v>
      </c>
    </row>
    <row r="5085" spans="1:9" x14ac:dyDescent="0.2">
      <c r="A5085">
        <v>2018</v>
      </c>
      <c r="B5085">
        <v>14</v>
      </c>
      <c r="C5085" t="s">
        <v>57</v>
      </c>
      <c r="D5085" t="s">
        <v>346</v>
      </c>
      <c r="E5085" t="s">
        <v>106</v>
      </c>
      <c r="F5085" t="s">
        <v>90</v>
      </c>
      <c r="G5085">
        <v>80</v>
      </c>
      <c r="H5085">
        <v>89</v>
      </c>
      <c r="I5085" t="s">
        <v>27</v>
      </c>
    </row>
    <row r="5086" spans="1:9" x14ac:dyDescent="0.2">
      <c r="A5086">
        <v>2018</v>
      </c>
      <c r="B5086">
        <v>14</v>
      </c>
      <c r="C5086" t="s">
        <v>57</v>
      </c>
      <c r="D5086" t="s">
        <v>332</v>
      </c>
      <c r="E5086" t="s">
        <v>106</v>
      </c>
      <c r="F5086" t="s">
        <v>95</v>
      </c>
      <c r="G5086">
        <v>85</v>
      </c>
      <c r="H5086">
        <v>61</v>
      </c>
      <c r="I5086" t="s">
        <v>27</v>
      </c>
    </row>
    <row r="5087" spans="1:9" x14ac:dyDescent="0.2">
      <c r="A5087">
        <v>2018</v>
      </c>
      <c r="B5087">
        <v>14</v>
      </c>
      <c r="C5087" t="s">
        <v>57</v>
      </c>
      <c r="D5087" t="s">
        <v>271</v>
      </c>
      <c r="E5087" t="s">
        <v>128</v>
      </c>
      <c r="F5087" t="s">
        <v>98</v>
      </c>
      <c r="G5087">
        <v>100</v>
      </c>
      <c r="H5087">
        <v>0</v>
      </c>
      <c r="I5087" t="s">
        <v>27</v>
      </c>
    </row>
    <row r="5088" spans="1:9" x14ac:dyDescent="0.2">
      <c r="A5088">
        <v>2018</v>
      </c>
      <c r="B5088">
        <v>14</v>
      </c>
      <c r="C5088" t="s">
        <v>57</v>
      </c>
      <c r="D5088" t="s">
        <v>198</v>
      </c>
      <c r="E5088" t="s">
        <v>128</v>
      </c>
      <c r="F5088" t="s">
        <v>90</v>
      </c>
      <c r="G5088">
        <v>97</v>
      </c>
      <c r="H5088">
        <v>0</v>
      </c>
      <c r="I5088" t="s">
        <v>27</v>
      </c>
    </row>
    <row r="5089" spans="1:9" x14ac:dyDescent="0.2">
      <c r="A5089">
        <v>2018</v>
      </c>
      <c r="B5089">
        <v>14</v>
      </c>
      <c r="C5089" t="s">
        <v>57</v>
      </c>
      <c r="D5089" t="s">
        <v>273</v>
      </c>
      <c r="E5089" t="s">
        <v>109</v>
      </c>
      <c r="F5089" t="s">
        <v>90</v>
      </c>
      <c r="G5089">
        <v>63</v>
      </c>
      <c r="H5089">
        <v>88</v>
      </c>
      <c r="I5089" t="s">
        <v>27</v>
      </c>
    </row>
    <row r="5090" spans="1:9" x14ac:dyDescent="0.2">
      <c r="A5090">
        <v>2018</v>
      </c>
      <c r="B5090">
        <v>14</v>
      </c>
      <c r="C5090" t="s">
        <v>57</v>
      </c>
      <c r="D5090" t="s">
        <v>116</v>
      </c>
      <c r="E5090" t="s">
        <v>117</v>
      </c>
      <c r="F5090" t="s">
        <v>98</v>
      </c>
      <c r="G5090">
        <v>109</v>
      </c>
      <c r="H5090">
        <v>0</v>
      </c>
      <c r="I5090" t="s">
        <v>27</v>
      </c>
    </row>
    <row r="5091" spans="1:9" x14ac:dyDescent="0.2">
      <c r="A5091">
        <v>2018</v>
      </c>
      <c r="B5091">
        <v>14</v>
      </c>
      <c r="C5091" t="s">
        <v>57</v>
      </c>
      <c r="D5091" t="s">
        <v>417</v>
      </c>
      <c r="E5091" t="s">
        <v>131</v>
      </c>
      <c r="F5091" t="s">
        <v>90</v>
      </c>
      <c r="G5091">
        <v>72</v>
      </c>
      <c r="H5091">
        <v>16</v>
      </c>
      <c r="I5091" t="s">
        <v>27</v>
      </c>
    </row>
    <row r="5092" spans="1:9" x14ac:dyDescent="0.2">
      <c r="A5092">
        <v>2018</v>
      </c>
      <c r="B5092">
        <v>14</v>
      </c>
      <c r="C5092" t="s">
        <v>57</v>
      </c>
      <c r="D5092" t="s">
        <v>336</v>
      </c>
      <c r="E5092" t="s">
        <v>131</v>
      </c>
      <c r="F5092" t="s">
        <v>95</v>
      </c>
      <c r="G5092">
        <v>93</v>
      </c>
      <c r="H5092">
        <v>136</v>
      </c>
      <c r="I5092" t="s">
        <v>27</v>
      </c>
    </row>
    <row r="5093" spans="1:9" x14ac:dyDescent="0.2">
      <c r="A5093">
        <v>2018</v>
      </c>
      <c r="B5093">
        <v>14</v>
      </c>
      <c r="C5093" t="s">
        <v>57</v>
      </c>
      <c r="D5093" t="s">
        <v>365</v>
      </c>
      <c r="E5093" t="s">
        <v>97</v>
      </c>
      <c r="F5093" t="s">
        <v>95</v>
      </c>
      <c r="G5093">
        <v>121</v>
      </c>
      <c r="H5093">
        <v>187</v>
      </c>
      <c r="I5093" t="s">
        <v>27</v>
      </c>
    </row>
    <row r="5094" spans="1:9" x14ac:dyDescent="0.2">
      <c r="A5094">
        <v>2018</v>
      </c>
      <c r="B5094">
        <v>14</v>
      </c>
      <c r="C5094" t="s">
        <v>57</v>
      </c>
      <c r="D5094" t="s">
        <v>181</v>
      </c>
      <c r="E5094" t="s">
        <v>89</v>
      </c>
      <c r="F5094" t="s">
        <v>95</v>
      </c>
      <c r="G5094">
        <v>125</v>
      </c>
      <c r="H5094">
        <v>106</v>
      </c>
      <c r="I5094" t="s">
        <v>27</v>
      </c>
    </row>
    <row r="5095" spans="1:9" x14ac:dyDescent="0.2">
      <c r="A5095">
        <v>2018</v>
      </c>
      <c r="B5095">
        <v>14</v>
      </c>
      <c r="C5095" t="s">
        <v>57</v>
      </c>
      <c r="D5095" t="s">
        <v>126</v>
      </c>
      <c r="E5095" t="s">
        <v>89</v>
      </c>
      <c r="F5095" t="s">
        <v>95</v>
      </c>
      <c r="G5095">
        <v>110</v>
      </c>
      <c r="H5095">
        <v>113</v>
      </c>
      <c r="I5095" t="s">
        <v>27</v>
      </c>
    </row>
    <row r="5096" spans="1:9" x14ac:dyDescent="0.2">
      <c r="A5096">
        <v>2018</v>
      </c>
      <c r="B5096">
        <v>14</v>
      </c>
      <c r="C5096" t="s">
        <v>57</v>
      </c>
      <c r="D5096" t="s">
        <v>261</v>
      </c>
      <c r="E5096" t="s">
        <v>89</v>
      </c>
      <c r="F5096" t="s">
        <v>98</v>
      </c>
      <c r="G5096">
        <v>88</v>
      </c>
      <c r="H5096">
        <v>135</v>
      </c>
      <c r="I5096" t="s">
        <v>27</v>
      </c>
    </row>
    <row r="5097" spans="1:9" x14ac:dyDescent="0.2">
      <c r="A5097">
        <v>2018</v>
      </c>
      <c r="B5097">
        <v>14</v>
      </c>
      <c r="C5097" t="s">
        <v>57</v>
      </c>
      <c r="D5097" t="s">
        <v>194</v>
      </c>
      <c r="E5097" t="s">
        <v>100</v>
      </c>
      <c r="F5097" t="s">
        <v>98</v>
      </c>
      <c r="G5097">
        <v>100</v>
      </c>
      <c r="H5097">
        <v>0</v>
      </c>
      <c r="I5097" t="s">
        <v>27</v>
      </c>
    </row>
    <row r="5098" spans="1:9" x14ac:dyDescent="0.2">
      <c r="A5098">
        <v>2018</v>
      </c>
      <c r="B5098">
        <v>14</v>
      </c>
      <c r="C5098" t="s">
        <v>57</v>
      </c>
      <c r="D5098" t="s">
        <v>188</v>
      </c>
      <c r="E5098" t="s">
        <v>165</v>
      </c>
      <c r="F5098" t="s">
        <v>95</v>
      </c>
      <c r="G5098">
        <v>101</v>
      </c>
      <c r="H5098">
        <v>90</v>
      </c>
      <c r="I5098" t="s">
        <v>27</v>
      </c>
    </row>
    <row r="5099" spans="1:9" x14ac:dyDescent="0.2">
      <c r="A5099">
        <v>2018</v>
      </c>
      <c r="B5099">
        <v>14</v>
      </c>
      <c r="C5099" t="s">
        <v>57</v>
      </c>
      <c r="D5099" t="s">
        <v>390</v>
      </c>
      <c r="E5099" t="s">
        <v>94</v>
      </c>
      <c r="F5099" t="s">
        <v>114</v>
      </c>
      <c r="G5099">
        <v>112</v>
      </c>
      <c r="H5099">
        <v>140</v>
      </c>
      <c r="I5099" t="s">
        <v>27</v>
      </c>
    </row>
    <row r="5100" spans="1:9" x14ac:dyDescent="0.2">
      <c r="A5100">
        <v>2018</v>
      </c>
      <c r="B5100">
        <v>14</v>
      </c>
      <c r="C5100" t="s">
        <v>57</v>
      </c>
      <c r="D5100" t="s">
        <v>212</v>
      </c>
      <c r="E5100" t="s">
        <v>94</v>
      </c>
      <c r="F5100" t="s">
        <v>98</v>
      </c>
      <c r="G5100">
        <v>70</v>
      </c>
      <c r="H5100">
        <v>78</v>
      </c>
      <c r="I5100" t="s">
        <v>27</v>
      </c>
    </row>
    <row r="5101" spans="1:9" x14ac:dyDescent="0.2">
      <c r="A5101">
        <v>2018</v>
      </c>
      <c r="B5101">
        <v>14</v>
      </c>
      <c r="C5101" t="s">
        <v>57</v>
      </c>
      <c r="D5101" t="s">
        <v>249</v>
      </c>
      <c r="E5101" t="s">
        <v>138</v>
      </c>
      <c r="F5101" t="s">
        <v>90</v>
      </c>
      <c r="G5101">
        <v>85</v>
      </c>
      <c r="H5101">
        <v>120</v>
      </c>
      <c r="I5101" t="s">
        <v>27</v>
      </c>
    </row>
    <row r="5102" spans="1:9" x14ac:dyDescent="0.2">
      <c r="A5102">
        <v>2018</v>
      </c>
      <c r="B5102">
        <v>14</v>
      </c>
      <c r="C5102" t="s">
        <v>57</v>
      </c>
      <c r="D5102" t="s">
        <v>312</v>
      </c>
      <c r="E5102" t="s">
        <v>117</v>
      </c>
      <c r="F5102" t="s">
        <v>125</v>
      </c>
      <c r="G5102">
        <v>63</v>
      </c>
      <c r="H5102">
        <v>0</v>
      </c>
      <c r="I5102" t="s">
        <v>27</v>
      </c>
    </row>
    <row r="5103" spans="1:9" x14ac:dyDescent="0.2">
      <c r="A5103">
        <v>2018</v>
      </c>
      <c r="B5103">
        <v>14</v>
      </c>
      <c r="C5103" t="s">
        <v>57</v>
      </c>
      <c r="D5103" t="s">
        <v>145</v>
      </c>
      <c r="E5103" t="s">
        <v>117</v>
      </c>
      <c r="F5103" t="s">
        <v>125</v>
      </c>
      <c r="G5103">
        <v>97</v>
      </c>
      <c r="H5103">
        <v>0</v>
      </c>
      <c r="I5103" t="s">
        <v>27</v>
      </c>
    </row>
    <row r="5104" spans="1:9" x14ac:dyDescent="0.2">
      <c r="A5104">
        <v>2018</v>
      </c>
      <c r="B5104">
        <v>14</v>
      </c>
      <c r="C5104" t="s">
        <v>57</v>
      </c>
      <c r="D5104" t="s">
        <v>364</v>
      </c>
      <c r="E5104" t="s">
        <v>94</v>
      </c>
      <c r="F5104" t="s">
        <v>125</v>
      </c>
      <c r="G5104">
        <v>86</v>
      </c>
      <c r="H5104">
        <v>96</v>
      </c>
      <c r="I5104" t="s">
        <v>27</v>
      </c>
    </row>
    <row r="5105" spans="1:9" x14ac:dyDescent="0.2">
      <c r="A5105">
        <v>2018</v>
      </c>
      <c r="B5105">
        <v>14</v>
      </c>
      <c r="C5105" t="s">
        <v>57</v>
      </c>
      <c r="D5105" t="s">
        <v>247</v>
      </c>
      <c r="E5105" t="s">
        <v>119</v>
      </c>
      <c r="F5105" t="s">
        <v>125</v>
      </c>
      <c r="G5105">
        <v>70</v>
      </c>
      <c r="H5105">
        <v>0</v>
      </c>
      <c r="I5105" t="s">
        <v>27</v>
      </c>
    </row>
    <row r="5106" spans="1:9" x14ac:dyDescent="0.2">
      <c r="A5106">
        <v>2018</v>
      </c>
      <c r="B5106">
        <v>15</v>
      </c>
      <c r="C5106" t="s">
        <v>57</v>
      </c>
      <c r="D5106" t="s">
        <v>276</v>
      </c>
      <c r="E5106" t="s">
        <v>111</v>
      </c>
      <c r="F5106" t="s">
        <v>95</v>
      </c>
      <c r="G5106">
        <v>105</v>
      </c>
      <c r="H5106">
        <v>118</v>
      </c>
      <c r="I5106" t="s">
        <v>27</v>
      </c>
    </row>
    <row r="5107" spans="1:9" x14ac:dyDescent="0.2">
      <c r="A5107">
        <v>2018</v>
      </c>
      <c r="B5107">
        <v>15</v>
      </c>
      <c r="C5107" t="s">
        <v>57</v>
      </c>
      <c r="D5107" t="s">
        <v>346</v>
      </c>
      <c r="E5107" t="s">
        <v>106</v>
      </c>
      <c r="F5107" t="s">
        <v>90</v>
      </c>
      <c r="G5107">
        <v>87</v>
      </c>
      <c r="H5107">
        <v>122</v>
      </c>
      <c r="I5107" t="s">
        <v>27</v>
      </c>
    </row>
    <row r="5108" spans="1:9" x14ac:dyDescent="0.2">
      <c r="A5108">
        <v>2018</v>
      </c>
      <c r="B5108">
        <v>15</v>
      </c>
      <c r="C5108" t="s">
        <v>57</v>
      </c>
      <c r="D5108" t="s">
        <v>332</v>
      </c>
      <c r="E5108" t="s">
        <v>106</v>
      </c>
      <c r="F5108" t="s">
        <v>95</v>
      </c>
      <c r="G5108">
        <v>83</v>
      </c>
      <c r="H5108">
        <v>92</v>
      </c>
      <c r="I5108" t="s">
        <v>27</v>
      </c>
    </row>
    <row r="5109" spans="1:9" x14ac:dyDescent="0.2">
      <c r="A5109">
        <v>2018</v>
      </c>
      <c r="B5109">
        <v>15</v>
      </c>
      <c r="C5109" t="s">
        <v>57</v>
      </c>
      <c r="D5109" t="s">
        <v>271</v>
      </c>
      <c r="E5109" t="s">
        <v>128</v>
      </c>
      <c r="F5109" t="s">
        <v>98</v>
      </c>
      <c r="G5109">
        <v>92</v>
      </c>
      <c r="H5109">
        <v>89</v>
      </c>
      <c r="I5109" t="s">
        <v>27</v>
      </c>
    </row>
    <row r="5110" spans="1:9" x14ac:dyDescent="0.2">
      <c r="A5110">
        <v>2018</v>
      </c>
      <c r="B5110">
        <v>15</v>
      </c>
      <c r="C5110" t="s">
        <v>57</v>
      </c>
      <c r="D5110" t="s">
        <v>198</v>
      </c>
      <c r="E5110" t="s">
        <v>128</v>
      </c>
      <c r="F5110" t="s">
        <v>90</v>
      </c>
      <c r="G5110">
        <v>104</v>
      </c>
      <c r="H5110">
        <v>92</v>
      </c>
      <c r="I5110" t="s">
        <v>27</v>
      </c>
    </row>
    <row r="5111" spans="1:9" x14ac:dyDescent="0.2">
      <c r="A5111">
        <v>2018</v>
      </c>
      <c r="B5111">
        <v>15</v>
      </c>
      <c r="C5111" t="s">
        <v>57</v>
      </c>
      <c r="D5111" t="s">
        <v>116</v>
      </c>
      <c r="E5111" t="s">
        <v>117</v>
      </c>
      <c r="F5111" t="s">
        <v>98</v>
      </c>
      <c r="G5111">
        <v>106</v>
      </c>
      <c r="H5111">
        <v>63</v>
      </c>
      <c r="I5111" t="s">
        <v>27</v>
      </c>
    </row>
    <row r="5112" spans="1:9" x14ac:dyDescent="0.2">
      <c r="A5112">
        <v>2018</v>
      </c>
      <c r="B5112">
        <v>15</v>
      </c>
      <c r="C5112" t="s">
        <v>57</v>
      </c>
      <c r="D5112" t="s">
        <v>145</v>
      </c>
      <c r="E5112" t="s">
        <v>117</v>
      </c>
      <c r="F5112" t="s">
        <v>90</v>
      </c>
      <c r="G5112">
        <v>100</v>
      </c>
      <c r="H5112">
        <v>90</v>
      </c>
      <c r="I5112" t="s">
        <v>27</v>
      </c>
    </row>
    <row r="5113" spans="1:9" x14ac:dyDescent="0.2">
      <c r="A5113">
        <v>2018</v>
      </c>
      <c r="B5113">
        <v>15</v>
      </c>
      <c r="C5113" t="s">
        <v>57</v>
      </c>
      <c r="D5113" t="s">
        <v>336</v>
      </c>
      <c r="E5113" t="s">
        <v>131</v>
      </c>
      <c r="F5113" t="s">
        <v>95</v>
      </c>
      <c r="G5113">
        <v>96</v>
      </c>
      <c r="H5113">
        <v>108</v>
      </c>
      <c r="I5113" t="s">
        <v>27</v>
      </c>
    </row>
    <row r="5114" spans="1:9" x14ac:dyDescent="0.2">
      <c r="A5114">
        <v>2018</v>
      </c>
      <c r="B5114">
        <v>15</v>
      </c>
      <c r="C5114" t="s">
        <v>57</v>
      </c>
      <c r="D5114" t="s">
        <v>365</v>
      </c>
      <c r="E5114" t="s">
        <v>97</v>
      </c>
      <c r="F5114" t="s">
        <v>95</v>
      </c>
      <c r="G5114">
        <v>112</v>
      </c>
      <c r="H5114">
        <v>108</v>
      </c>
      <c r="I5114" t="s">
        <v>27</v>
      </c>
    </row>
    <row r="5115" spans="1:9" x14ac:dyDescent="0.2">
      <c r="A5115">
        <v>2018</v>
      </c>
      <c r="B5115">
        <v>15</v>
      </c>
      <c r="C5115" t="s">
        <v>57</v>
      </c>
      <c r="D5115" t="s">
        <v>181</v>
      </c>
      <c r="E5115" t="s">
        <v>89</v>
      </c>
      <c r="F5115" t="s">
        <v>95</v>
      </c>
      <c r="G5115">
        <v>130</v>
      </c>
      <c r="H5115">
        <v>181</v>
      </c>
      <c r="I5115" t="s">
        <v>27</v>
      </c>
    </row>
    <row r="5116" spans="1:9" x14ac:dyDescent="0.2">
      <c r="A5116">
        <v>2018</v>
      </c>
      <c r="B5116">
        <v>15</v>
      </c>
      <c r="C5116" t="s">
        <v>57</v>
      </c>
      <c r="D5116" t="s">
        <v>261</v>
      </c>
      <c r="E5116" t="s">
        <v>89</v>
      </c>
      <c r="F5116" t="s">
        <v>98</v>
      </c>
      <c r="G5116">
        <v>91</v>
      </c>
      <c r="H5116">
        <v>90</v>
      </c>
      <c r="I5116" t="s">
        <v>27</v>
      </c>
    </row>
    <row r="5117" spans="1:9" x14ac:dyDescent="0.2">
      <c r="A5117">
        <v>2018</v>
      </c>
      <c r="B5117">
        <v>15</v>
      </c>
      <c r="C5117" t="s">
        <v>57</v>
      </c>
      <c r="D5117" t="s">
        <v>194</v>
      </c>
      <c r="E5117" t="s">
        <v>100</v>
      </c>
      <c r="F5117" t="s">
        <v>98</v>
      </c>
      <c r="G5117">
        <v>101</v>
      </c>
      <c r="H5117">
        <v>83</v>
      </c>
      <c r="I5117" t="s">
        <v>27</v>
      </c>
    </row>
    <row r="5118" spans="1:9" x14ac:dyDescent="0.2">
      <c r="A5118">
        <v>2018</v>
      </c>
      <c r="B5118">
        <v>15</v>
      </c>
      <c r="C5118" t="s">
        <v>57</v>
      </c>
      <c r="D5118" t="s">
        <v>188</v>
      </c>
      <c r="E5118" t="s">
        <v>165</v>
      </c>
      <c r="F5118" t="s">
        <v>95</v>
      </c>
      <c r="G5118">
        <v>96</v>
      </c>
      <c r="H5118">
        <v>97</v>
      </c>
      <c r="I5118" t="s">
        <v>27</v>
      </c>
    </row>
    <row r="5119" spans="1:9" x14ac:dyDescent="0.2">
      <c r="A5119">
        <v>2018</v>
      </c>
      <c r="B5119">
        <v>15</v>
      </c>
      <c r="C5119" t="s">
        <v>57</v>
      </c>
      <c r="D5119" t="s">
        <v>364</v>
      </c>
      <c r="E5119" t="s">
        <v>94</v>
      </c>
      <c r="F5119" t="s">
        <v>95</v>
      </c>
      <c r="G5119">
        <v>80</v>
      </c>
      <c r="H5119">
        <v>85</v>
      </c>
      <c r="I5119" t="s">
        <v>27</v>
      </c>
    </row>
    <row r="5120" spans="1:9" x14ac:dyDescent="0.2">
      <c r="A5120">
        <v>2018</v>
      </c>
      <c r="B5120">
        <v>15</v>
      </c>
      <c r="C5120" t="s">
        <v>57</v>
      </c>
      <c r="D5120" t="s">
        <v>390</v>
      </c>
      <c r="E5120" t="s">
        <v>94</v>
      </c>
      <c r="F5120" t="s">
        <v>114</v>
      </c>
      <c r="G5120">
        <v>116</v>
      </c>
      <c r="H5120">
        <v>145</v>
      </c>
      <c r="I5120" t="s">
        <v>27</v>
      </c>
    </row>
    <row r="5121" spans="1:9" x14ac:dyDescent="0.2">
      <c r="A5121">
        <v>2018</v>
      </c>
      <c r="B5121">
        <v>15</v>
      </c>
      <c r="C5121" t="s">
        <v>57</v>
      </c>
      <c r="D5121" t="s">
        <v>212</v>
      </c>
      <c r="E5121" t="s">
        <v>94</v>
      </c>
      <c r="F5121" t="s">
        <v>98</v>
      </c>
      <c r="G5121">
        <v>79</v>
      </c>
      <c r="H5121">
        <v>89</v>
      </c>
      <c r="I5121" t="s">
        <v>27</v>
      </c>
    </row>
    <row r="5122" spans="1:9" x14ac:dyDescent="0.2">
      <c r="A5122">
        <v>2018</v>
      </c>
      <c r="B5122">
        <v>15</v>
      </c>
      <c r="C5122" t="s">
        <v>57</v>
      </c>
      <c r="D5122" t="s">
        <v>249</v>
      </c>
      <c r="E5122" t="s">
        <v>138</v>
      </c>
      <c r="F5122" t="s">
        <v>90</v>
      </c>
      <c r="G5122">
        <v>77</v>
      </c>
      <c r="H5122">
        <v>80</v>
      </c>
      <c r="I5122" t="s">
        <v>27</v>
      </c>
    </row>
    <row r="5123" spans="1:9" x14ac:dyDescent="0.2">
      <c r="A5123">
        <v>2018</v>
      </c>
      <c r="B5123">
        <v>15</v>
      </c>
      <c r="C5123" t="s">
        <v>57</v>
      </c>
      <c r="D5123" t="s">
        <v>247</v>
      </c>
      <c r="E5123" t="s">
        <v>119</v>
      </c>
      <c r="F5123" t="s">
        <v>90</v>
      </c>
      <c r="G5123">
        <v>79</v>
      </c>
      <c r="H5123">
        <v>96</v>
      </c>
      <c r="I5123" t="s">
        <v>27</v>
      </c>
    </row>
    <row r="5124" spans="1:9" x14ac:dyDescent="0.2">
      <c r="A5124">
        <v>2018</v>
      </c>
      <c r="B5124">
        <v>15</v>
      </c>
      <c r="C5124" t="s">
        <v>57</v>
      </c>
      <c r="D5124" t="s">
        <v>155</v>
      </c>
      <c r="E5124" t="s">
        <v>111</v>
      </c>
      <c r="F5124" t="s">
        <v>125</v>
      </c>
      <c r="G5124">
        <v>90</v>
      </c>
      <c r="H5124">
        <v>73</v>
      </c>
      <c r="I5124" t="s">
        <v>27</v>
      </c>
    </row>
    <row r="5125" spans="1:9" x14ac:dyDescent="0.2">
      <c r="A5125">
        <v>2018</v>
      </c>
      <c r="B5125">
        <v>15</v>
      </c>
      <c r="C5125" t="s">
        <v>57</v>
      </c>
      <c r="D5125" t="s">
        <v>312</v>
      </c>
      <c r="E5125" t="s">
        <v>117</v>
      </c>
      <c r="F5125" t="s">
        <v>125</v>
      </c>
      <c r="G5125">
        <v>63</v>
      </c>
      <c r="H5125">
        <v>0</v>
      </c>
      <c r="I5125" t="s">
        <v>27</v>
      </c>
    </row>
    <row r="5126" spans="1:9" x14ac:dyDescent="0.2">
      <c r="A5126">
        <v>2018</v>
      </c>
      <c r="B5126">
        <v>15</v>
      </c>
      <c r="C5126" t="s">
        <v>57</v>
      </c>
      <c r="D5126" t="s">
        <v>126</v>
      </c>
      <c r="E5126" t="s">
        <v>89</v>
      </c>
      <c r="F5126" t="s">
        <v>125</v>
      </c>
      <c r="G5126">
        <v>105</v>
      </c>
      <c r="H5126">
        <v>65</v>
      </c>
      <c r="I5126" t="s">
        <v>27</v>
      </c>
    </row>
    <row r="5127" spans="1:9" x14ac:dyDescent="0.2">
      <c r="A5127">
        <v>2018</v>
      </c>
      <c r="B5127">
        <v>15</v>
      </c>
      <c r="C5127" t="s">
        <v>57</v>
      </c>
      <c r="D5127" t="s">
        <v>283</v>
      </c>
      <c r="E5127" t="s">
        <v>89</v>
      </c>
      <c r="F5127" t="s">
        <v>125</v>
      </c>
      <c r="G5127">
        <v>77</v>
      </c>
      <c r="H5127">
        <v>80</v>
      </c>
      <c r="I5127" t="s">
        <v>27</v>
      </c>
    </row>
    <row r="5128" spans="1:9" x14ac:dyDescent="0.2">
      <c r="A5128">
        <v>2018</v>
      </c>
      <c r="B5128">
        <v>16</v>
      </c>
      <c r="C5128" t="s">
        <v>57</v>
      </c>
      <c r="D5128" t="s">
        <v>276</v>
      </c>
      <c r="E5128" t="s">
        <v>111</v>
      </c>
      <c r="F5128" t="s">
        <v>95</v>
      </c>
      <c r="G5128">
        <v>113</v>
      </c>
      <c r="H5128">
        <v>130</v>
      </c>
      <c r="I5128" t="s">
        <v>27</v>
      </c>
    </row>
    <row r="5129" spans="1:9" x14ac:dyDescent="0.2">
      <c r="A5129">
        <v>2018</v>
      </c>
      <c r="B5129">
        <v>16</v>
      </c>
      <c r="C5129" t="s">
        <v>57</v>
      </c>
      <c r="D5129" t="s">
        <v>346</v>
      </c>
      <c r="E5129" t="s">
        <v>106</v>
      </c>
      <c r="F5129" t="s">
        <v>90</v>
      </c>
      <c r="G5129">
        <v>98</v>
      </c>
      <c r="H5129">
        <v>107</v>
      </c>
      <c r="I5129" t="s">
        <v>27</v>
      </c>
    </row>
    <row r="5130" spans="1:9" x14ac:dyDescent="0.2">
      <c r="A5130">
        <v>2018</v>
      </c>
      <c r="B5130">
        <v>16</v>
      </c>
      <c r="C5130" t="s">
        <v>57</v>
      </c>
      <c r="D5130" t="s">
        <v>332</v>
      </c>
      <c r="E5130" t="s">
        <v>106</v>
      </c>
      <c r="F5130" t="s">
        <v>95</v>
      </c>
      <c r="G5130">
        <v>99</v>
      </c>
      <c r="H5130">
        <v>121</v>
      </c>
      <c r="I5130" t="s">
        <v>27</v>
      </c>
    </row>
    <row r="5131" spans="1:9" x14ac:dyDescent="0.2">
      <c r="A5131">
        <v>2018</v>
      </c>
      <c r="B5131">
        <v>16</v>
      </c>
      <c r="C5131" t="s">
        <v>57</v>
      </c>
      <c r="D5131" t="s">
        <v>271</v>
      </c>
      <c r="E5131" t="s">
        <v>128</v>
      </c>
      <c r="F5131" t="s">
        <v>98</v>
      </c>
      <c r="G5131">
        <v>94</v>
      </c>
      <c r="H5131">
        <v>96</v>
      </c>
      <c r="I5131" t="s">
        <v>27</v>
      </c>
    </row>
    <row r="5132" spans="1:9" x14ac:dyDescent="0.2">
      <c r="A5132">
        <v>2018</v>
      </c>
      <c r="B5132">
        <v>16</v>
      </c>
      <c r="C5132" t="s">
        <v>57</v>
      </c>
      <c r="D5132" t="s">
        <v>198</v>
      </c>
      <c r="E5132" t="s">
        <v>128</v>
      </c>
      <c r="F5132" t="s">
        <v>90</v>
      </c>
      <c r="G5132">
        <v>93</v>
      </c>
      <c r="H5132">
        <v>71</v>
      </c>
      <c r="I5132" t="s">
        <v>27</v>
      </c>
    </row>
    <row r="5133" spans="1:9" x14ac:dyDescent="0.2">
      <c r="A5133">
        <v>2018</v>
      </c>
      <c r="B5133">
        <v>16</v>
      </c>
      <c r="C5133" t="s">
        <v>57</v>
      </c>
      <c r="D5133" t="s">
        <v>116</v>
      </c>
      <c r="E5133" t="s">
        <v>117</v>
      </c>
      <c r="F5133" t="s">
        <v>98</v>
      </c>
      <c r="G5133">
        <v>103</v>
      </c>
      <c r="H5133">
        <v>65</v>
      </c>
      <c r="I5133" t="s">
        <v>27</v>
      </c>
    </row>
    <row r="5134" spans="1:9" x14ac:dyDescent="0.2">
      <c r="A5134">
        <v>2018</v>
      </c>
      <c r="B5134">
        <v>16</v>
      </c>
      <c r="C5134" t="s">
        <v>57</v>
      </c>
      <c r="D5134" t="s">
        <v>145</v>
      </c>
      <c r="E5134" t="s">
        <v>117</v>
      </c>
      <c r="F5134" t="s">
        <v>90</v>
      </c>
      <c r="G5134">
        <v>105</v>
      </c>
      <c r="H5134">
        <v>108</v>
      </c>
      <c r="I5134" t="s">
        <v>27</v>
      </c>
    </row>
    <row r="5135" spans="1:9" x14ac:dyDescent="0.2">
      <c r="A5135">
        <v>2018</v>
      </c>
      <c r="B5135">
        <v>16</v>
      </c>
      <c r="C5135" t="s">
        <v>57</v>
      </c>
      <c r="D5135" t="s">
        <v>336</v>
      </c>
      <c r="E5135" t="s">
        <v>131</v>
      </c>
      <c r="F5135" t="s">
        <v>95</v>
      </c>
      <c r="G5135">
        <v>108</v>
      </c>
      <c r="H5135">
        <v>163</v>
      </c>
      <c r="I5135" t="s">
        <v>27</v>
      </c>
    </row>
    <row r="5136" spans="1:9" x14ac:dyDescent="0.2">
      <c r="A5136">
        <v>2018</v>
      </c>
      <c r="B5136">
        <v>16</v>
      </c>
      <c r="C5136" t="s">
        <v>57</v>
      </c>
      <c r="D5136" t="s">
        <v>365</v>
      </c>
      <c r="E5136" t="s">
        <v>97</v>
      </c>
      <c r="F5136" t="s">
        <v>95</v>
      </c>
      <c r="G5136">
        <v>111</v>
      </c>
      <c r="H5136">
        <v>93</v>
      </c>
      <c r="I5136" t="s">
        <v>27</v>
      </c>
    </row>
    <row r="5137" spans="1:9" x14ac:dyDescent="0.2">
      <c r="A5137">
        <v>2018</v>
      </c>
      <c r="B5137">
        <v>16</v>
      </c>
      <c r="C5137" t="s">
        <v>57</v>
      </c>
      <c r="D5137" t="s">
        <v>181</v>
      </c>
      <c r="E5137" t="s">
        <v>89</v>
      </c>
      <c r="F5137" t="s">
        <v>95</v>
      </c>
      <c r="G5137">
        <v>123</v>
      </c>
      <c r="H5137">
        <v>79</v>
      </c>
      <c r="I5137" t="s">
        <v>27</v>
      </c>
    </row>
    <row r="5138" spans="1:9" x14ac:dyDescent="0.2">
      <c r="A5138">
        <v>2018</v>
      </c>
      <c r="B5138">
        <v>16</v>
      </c>
      <c r="C5138" t="s">
        <v>57</v>
      </c>
      <c r="D5138" t="s">
        <v>261</v>
      </c>
      <c r="E5138" t="s">
        <v>89</v>
      </c>
      <c r="F5138" t="s">
        <v>98</v>
      </c>
      <c r="G5138">
        <v>92</v>
      </c>
      <c r="H5138">
        <v>92</v>
      </c>
      <c r="I5138" t="s">
        <v>27</v>
      </c>
    </row>
    <row r="5139" spans="1:9" x14ac:dyDescent="0.2">
      <c r="A5139">
        <v>2018</v>
      </c>
      <c r="B5139">
        <v>16</v>
      </c>
      <c r="C5139" t="s">
        <v>57</v>
      </c>
      <c r="D5139" t="s">
        <v>194</v>
      </c>
      <c r="E5139" t="s">
        <v>100</v>
      </c>
      <c r="F5139" t="s">
        <v>98</v>
      </c>
      <c r="G5139">
        <v>91</v>
      </c>
      <c r="H5139">
        <v>75</v>
      </c>
      <c r="I5139" t="s">
        <v>27</v>
      </c>
    </row>
    <row r="5140" spans="1:9" x14ac:dyDescent="0.2">
      <c r="A5140">
        <v>2018</v>
      </c>
      <c r="B5140">
        <v>16</v>
      </c>
      <c r="C5140" t="s">
        <v>57</v>
      </c>
      <c r="D5140" t="s">
        <v>188</v>
      </c>
      <c r="E5140" t="s">
        <v>165</v>
      </c>
      <c r="F5140" t="s">
        <v>95</v>
      </c>
      <c r="G5140">
        <v>102</v>
      </c>
      <c r="H5140">
        <v>129</v>
      </c>
      <c r="I5140" t="s">
        <v>27</v>
      </c>
    </row>
    <row r="5141" spans="1:9" x14ac:dyDescent="0.2">
      <c r="A5141">
        <v>2018</v>
      </c>
      <c r="B5141">
        <v>16</v>
      </c>
      <c r="C5141" t="s">
        <v>57</v>
      </c>
      <c r="D5141" t="s">
        <v>364</v>
      </c>
      <c r="E5141" t="s">
        <v>94</v>
      </c>
      <c r="F5141" t="s">
        <v>95</v>
      </c>
      <c r="G5141">
        <v>80</v>
      </c>
      <c r="H5141">
        <v>71</v>
      </c>
      <c r="I5141" t="s">
        <v>27</v>
      </c>
    </row>
    <row r="5142" spans="1:9" x14ac:dyDescent="0.2">
      <c r="A5142">
        <v>2018</v>
      </c>
      <c r="B5142">
        <v>16</v>
      </c>
      <c r="C5142" t="s">
        <v>57</v>
      </c>
      <c r="D5142" t="s">
        <v>390</v>
      </c>
      <c r="E5142" t="s">
        <v>94</v>
      </c>
      <c r="F5142" t="s">
        <v>114</v>
      </c>
      <c r="G5142">
        <v>123</v>
      </c>
      <c r="H5142">
        <v>151</v>
      </c>
      <c r="I5142" t="s">
        <v>27</v>
      </c>
    </row>
    <row r="5143" spans="1:9" x14ac:dyDescent="0.2">
      <c r="A5143">
        <v>2018</v>
      </c>
      <c r="B5143">
        <v>16</v>
      </c>
      <c r="C5143" t="s">
        <v>57</v>
      </c>
      <c r="D5143" t="s">
        <v>212</v>
      </c>
      <c r="E5143" t="s">
        <v>94</v>
      </c>
      <c r="F5143" t="s">
        <v>98</v>
      </c>
      <c r="G5143">
        <v>73</v>
      </c>
      <c r="H5143">
        <v>67</v>
      </c>
      <c r="I5143" t="s">
        <v>27</v>
      </c>
    </row>
    <row r="5144" spans="1:9" x14ac:dyDescent="0.2">
      <c r="A5144">
        <v>2018</v>
      </c>
      <c r="B5144">
        <v>16</v>
      </c>
      <c r="C5144" t="s">
        <v>57</v>
      </c>
      <c r="D5144" t="s">
        <v>249</v>
      </c>
      <c r="E5144" t="s">
        <v>138</v>
      </c>
      <c r="F5144" t="s">
        <v>90</v>
      </c>
      <c r="G5144">
        <v>76</v>
      </c>
      <c r="H5144">
        <v>82</v>
      </c>
      <c r="I5144" t="s">
        <v>27</v>
      </c>
    </row>
    <row r="5145" spans="1:9" x14ac:dyDescent="0.2">
      <c r="A5145">
        <v>2018</v>
      </c>
      <c r="B5145">
        <v>16</v>
      </c>
      <c r="C5145" t="s">
        <v>57</v>
      </c>
      <c r="D5145" t="s">
        <v>247</v>
      </c>
      <c r="E5145" t="s">
        <v>119</v>
      </c>
      <c r="F5145" t="s">
        <v>90</v>
      </c>
      <c r="G5145">
        <v>83</v>
      </c>
      <c r="H5145">
        <v>77</v>
      </c>
      <c r="I5145" t="s">
        <v>27</v>
      </c>
    </row>
    <row r="5146" spans="1:9" x14ac:dyDescent="0.2">
      <c r="A5146">
        <v>2018</v>
      </c>
      <c r="B5146">
        <v>16</v>
      </c>
      <c r="C5146" t="s">
        <v>57</v>
      </c>
      <c r="D5146" t="s">
        <v>312</v>
      </c>
      <c r="E5146" t="s">
        <v>117</v>
      </c>
      <c r="F5146" t="s">
        <v>125</v>
      </c>
      <c r="G5146">
        <v>63</v>
      </c>
      <c r="H5146">
        <v>0</v>
      </c>
      <c r="I5146" t="s">
        <v>27</v>
      </c>
    </row>
    <row r="5147" spans="1:9" x14ac:dyDescent="0.2">
      <c r="A5147">
        <v>2018</v>
      </c>
      <c r="B5147">
        <v>16</v>
      </c>
      <c r="C5147" t="s">
        <v>57</v>
      </c>
      <c r="D5147" t="s">
        <v>126</v>
      </c>
      <c r="E5147" t="s">
        <v>89</v>
      </c>
      <c r="F5147" t="s">
        <v>125</v>
      </c>
      <c r="G5147">
        <v>107</v>
      </c>
      <c r="H5147">
        <v>92</v>
      </c>
      <c r="I5147" t="s">
        <v>27</v>
      </c>
    </row>
    <row r="5148" spans="1:9" x14ac:dyDescent="0.2">
      <c r="A5148">
        <v>2018</v>
      </c>
      <c r="B5148">
        <v>16</v>
      </c>
      <c r="C5148" t="s">
        <v>57</v>
      </c>
      <c r="D5148" t="s">
        <v>283</v>
      </c>
      <c r="E5148" t="s">
        <v>89</v>
      </c>
      <c r="F5148" t="s">
        <v>125</v>
      </c>
      <c r="G5148">
        <v>87</v>
      </c>
      <c r="H5148">
        <v>135</v>
      </c>
      <c r="I5148" t="s">
        <v>27</v>
      </c>
    </row>
    <row r="5149" spans="1:9" x14ac:dyDescent="0.2">
      <c r="A5149">
        <v>2018</v>
      </c>
      <c r="B5149">
        <v>16</v>
      </c>
      <c r="C5149" t="s">
        <v>57</v>
      </c>
      <c r="D5149" t="s">
        <v>101</v>
      </c>
      <c r="E5149" t="s">
        <v>123</v>
      </c>
      <c r="F5149" t="s">
        <v>125</v>
      </c>
      <c r="G5149">
        <v>80</v>
      </c>
      <c r="H5149">
        <v>0</v>
      </c>
      <c r="I5149" t="s">
        <v>27</v>
      </c>
    </row>
    <row r="5150" spans="1:9" x14ac:dyDescent="0.2">
      <c r="A5150">
        <v>2018</v>
      </c>
      <c r="B5150">
        <v>17</v>
      </c>
      <c r="C5150" t="s">
        <v>57</v>
      </c>
      <c r="D5150" t="s">
        <v>276</v>
      </c>
      <c r="E5150" t="s">
        <v>111</v>
      </c>
      <c r="F5150" t="s">
        <v>95</v>
      </c>
      <c r="G5150">
        <v>113</v>
      </c>
      <c r="H5150">
        <v>102</v>
      </c>
      <c r="I5150" t="s">
        <v>27</v>
      </c>
    </row>
    <row r="5151" spans="1:9" x14ac:dyDescent="0.2">
      <c r="A5151">
        <v>2018</v>
      </c>
      <c r="B5151">
        <v>17</v>
      </c>
      <c r="C5151" t="s">
        <v>57</v>
      </c>
      <c r="D5151" t="s">
        <v>346</v>
      </c>
      <c r="E5151" t="s">
        <v>106</v>
      </c>
      <c r="F5151" t="s">
        <v>90</v>
      </c>
      <c r="G5151">
        <v>96</v>
      </c>
      <c r="H5151">
        <v>105</v>
      </c>
      <c r="I5151" t="s">
        <v>27</v>
      </c>
    </row>
    <row r="5152" spans="1:9" x14ac:dyDescent="0.2">
      <c r="A5152">
        <v>2018</v>
      </c>
      <c r="B5152">
        <v>17</v>
      </c>
      <c r="C5152" t="s">
        <v>57</v>
      </c>
      <c r="D5152" t="s">
        <v>332</v>
      </c>
      <c r="E5152" t="s">
        <v>106</v>
      </c>
      <c r="F5152" t="s">
        <v>95</v>
      </c>
      <c r="G5152">
        <v>95</v>
      </c>
      <c r="H5152">
        <v>82</v>
      </c>
      <c r="I5152" t="s">
        <v>27</v>
      </c>
    </row>
    <row r="5153" spans="1:9" x14ac:dyDescent="0.2">
      <c r="A5153">
        <v>2018</v>
      </c>
      <c r="B5153">
        <v>17</v>
      </c>
      <c r="C5153" t="s">
        <v>57</v>
      </c>
      <c r="D5153" t="s">
        <v>271</v>
      </c>
      <c r="E5153" t="s">
        <v>128</v>
      </c>
      <c r="F5153" t="s">
        <v>98</v>
      </c>
      <c r="G5153">
        <v>91</v>
      </c>
      <c r="H5153">
        <v>81</v>
      </c>
      <c r="I5153" t="s">
        <v>27</v>
      </c>
    </row>
    <row r="5154" spans="1:9" x14ac:dyDescent="0.2">
      <c r="A5154">
        <v>2018</v>
      </c>
      <c r="B5154">
        <v>17</v>
      </c>
      <c r="C5154" t="s">
        <v>57</v>
      </c>
      <c r="D5154" t="s">
        <v>198</v>
      </c>
      <c r="E5154" t="s">
        <v>128</v>
      </c>
      <c r="F5154" t="s">
        <v>90</v>
      </c>
      <c r="G5154">
        <v>87</v>
      </c>
      <c r="H5154">
        <v>79</v>
      </c>
      <c r="I5154" t="s">
        <v>27</v>
      </c>
    </row>
    <row r="5155" spans="1:9" x14ac:dyDescent="0.2">
      <c r="A5155">
        <v>2018</v>
      </c>
      <c r="B5155">
        <v>17</v>
      </c>
      <c r="C5155" t="s">
        <v>57</v>
      </c>
      <c r="D5155" t="s">
        <v>312</v>
      </c>
      <c r="E5155" t="s">
        <v>117</v>
      </c>
      <c r="F5155" t="s">
        <v>98</v>
      </c>
      <c r="G5155">
        <v>67</v>
      </c>
      <c r="H5155">
        <v>86</v>
      </c>
      <c r="I5155" t="s">
        <v>27</v>
      </c>
    </row>
    <row r="5156" spans="1:9" x14ac:dyDescent="0.2">
      <c r="A5156">
        <v>2018</v>
      </c>
      <c r="B5156">
        <v>17</v>
      </c>
      <c r="C5156" t="s">
        <v>57</v>
      </c>
      <c r="D5156" t="s">
        <v>145</v>
      </c>
      <c r="E5156" t="s">
        <v>117</v>
      </c>
      <c r="F5156" t="s">
        <v>90</v>
      </c>
      <c r="G5156">
        <v>90</v>
      </c>
      <c r="H5156">
        <v>68</v>
      </c>
      <c r="I5156" t="s">
        <v>27</v>
      </c>
    </row>
    <row r="5157" spans="1:9" x14ac:dyDescent="0.2">
      <c r="A5157">
        <v>2018</v>
      </c>
      <c r="B5157">
        <v>17</v>
      </c>
      <c r="C5157" t="s">
        <v>57</v>
      </c>
      <c r="D5157" t="s">
        <v>116</v>
      </c>
      <c r="E5157" t="s">
        <v>117</v>
      </c>
      <c r="F5157" t="s">
        <v>98</v>
      </c>
      <c r="G5157">
        <v>99</v>
      </c>
      <c r="H5157">
        <v>87</v>
      </c>
      <c r="I5157" t="s">
        <v>27</v>
      </c>
    </row>
    <row r="5158" spans="1:9" x14ac:dyDescent="0.2">
      <c r="A5158">
        <v>2018</v>
      </c>
      <c r="B5158">
        <v>17</v>
      </c>
      <c r="C5158" t="s">
        <v>57</v>
      </c>
      <c r="D5158" t="s">
        <v>336</v>
      </c>
      <c r="E5158" t="s">
        <v>131</v>
      </c>
      <c r="F5158" t="s">
        <v>95</v>
      </c>
      <c r="G5158">
        <v>105</v>
      </c>
      <c r="H5158">
        <v>74</v>
      </c>
      <c r="I5158" t="s">
        <v>27</v>
      </c>
    </row>
    <row r="5159" spans="1:9" x14ac:dyDescent="0.2">
      <c r="A5159">
        <v>2018</v>
      </c>
      <c r="B5159">
        <v>17</v>
      </c>
      <c r="C5159" t="s">
        <v>57</v>
      </c>
      <c r="D5159" t="s">
        <v>365</v>
      </c>
      <c r="E5159" t="s">
        <v>97</v>
      </c>
      <c r="F5159" t="s">
        <v>95</v>
      </c>
      <c r="G5159">
        <v>132</v>
      </c>
      <c r="H5159">
        <v>156</v>
      </c>
      <c r="I5159" t="s">
        <v>27</v>
      </c>
    </row>
    <row r="5160" spans="1:9" x14ac:dyDescent="0.2">
      <c r="A5160">
        <v>2018</v>
      </c>
      <c r="B5160">
        <v>17</v>
      </c>
      <c r="C5160" t="s">
        <v>57</v>
      </c>
      <c r="D5160" t="s">
        <v>181</v>
      </c>
      <c r="E5160" t="s">
        <v>89</v>
      </c>
      <c r="F5160" t="s">
        <v>95</v>
      </c>
      <c r="G5160">
        <v>128</v>
      </c>
      <c r="H5160">
        <v>159</v>
      </c>
      <c r="I5160" t="s">
        <v>27</v>
      </c>
    </row>
    <row r="5161" spans="1:9" x14ac:dyDescent="0.2">
      <c r="A5161">
        <v>2018</v>
      </c>
      <c r="B5161">
        <v>17</v>
      </c>
      <c r="C5161" t="s">
        <v>57</v>
      </c>
      <c r="D5161" t="s">
        <v>126</v>
      </c>
      <c r="E5161" t="s">
        <v>89</v>
      </c>
      <c r="F5161" t="s">
        <v>95</v>
      </c>
      <c r="G5161">
        <v>108</v>
      </c>
      <c r="H5161">
        <v>136</v>
      </c>
      <c r="I5161" t="s">
        <v>27</v>
      </c>
    </row>
    <row r="5162" spans="1:9" x14ac:dyDescent="0.2">
      <c r="A5162">
        <v>2018</v>
      </c>
      <c r="B5162">
        <v>17</v>
      </c>
      <c r="C5162" t="s">
        <v>57</v>
      </c>
      <c r="D5162" t="s">
        <v>261</v>
      </c>
      <c r="E5162" t="s">
        <v>89</v>
      </c>
      <c r="F5162" t="s">
        <v>98</v>
      </c>
      <c r="G5162">
        <v>89</v>
      </c>
      <c r="H5162">
        <v>94</v>
      </c>
      <c r="I5162" t="s">
        <v>27</v>
      </c>
    </row>
    <row r="5163" spans="1:9" x14ac:dyDescent="0.2">
      <c r="A5163">
        <v>2018</v>
      </c>
      <c r="B5163">
        <v>17</v>
      </c>
      <c r="C5163" t="s">
        <v>57</v>
      </c>
      <c r="D5163" t="s">
        <v>188</v>
      </c>
      <c r="E5163" t="s">
        <v>165</v>
      </c>
      <c r="F5163" t="s">
        <v>95</v>
      </c>
      <c r="G5163">
        <v>101</v>
      </c>
      <c r="H5163">
        <v>99</v>
      </c>
      <c r="I5163" t="s">
        <v>27</v>
      </c>
    </row>
    <row r="5164" spans="1:9" x14ac:dyDescent="0.2">
      <c r="A5164">
        <v>2018</v>
      </c>
      <c r="B5164">
        <v>17</v>
      </c>
      <c r="C5164" t="s">
        <v>57</v>
      </c>
      <c r="D5164" t="s">
        <v>390</v>
      </c>
      <c r="E5164" t="s">
        <v>94</v>
      </c>
      <c r="F5164" t="s">
        <v>114</v>
      </c>
      <c r="G5164">
        <v>122</v>
      </c>
      <c r="H5164">
        <v>131</v>
      </c>
      <c r="I5164" t="s">
        <v>27</v>
      </c>
    </row>
    <row r="5165" spans="1:9" x14ac:dyDescent="0.2">
      <c r="A5165">
        <v>2018</v>
      </c>
      <c r="B5165">
        <v>17</v>
      </c>
      <c r="C5165" t="s">
        <v>57</v>
      </c>
      <c r="D5165" t="s">
        <v>212</v>
      </c>
      <c r="E5165" t="s">
        <v>94</v>
      </c>
      <c r="F5165" t="s">
        <v>98</v>
      </c>
      <c r="G5165">
        <v>72</v>
      </c>
      <c r="H5165">
        <v>56</v>
      </c>
      <c r="I5165" t="s">
        <v>27</v>
      </c>
    </row>
    <row r="5166" spans="1:9" x14ac:dyDescent="0.2">
      <c r="A5166">
        <v>2018</v>
      </c>
      <c r="B5166">
        <v>17</v>
      </c>
      <c r="C5166" t="s">
        <v>57</v>
      </c>
      <c r="D5166" t="s">
        <v>249</v>
      </c>
      <c r="E5166" t="s">
        <v>138</v>
      </c>
      <c r="F5166" t="s">
        <v>90</v>
      </c>
      <c r="G5166">
        <v>83</v>
      </c>
      <c r="H5166">
        <v>120</v>
      </c>
      <c r="I5166" t="s">
        <v>27</v>
      </c>
    </row>
    <row r="5167" spans="1:9" x14ac:dyDescent="0.2">
      <c r="A5167">
        <v>2018</v>
      </c>
      <c r="B5167">
        <v>17</v>
      </c>
      <c r="C5167" t="s">
        <v>57</v>
      </c>
      <c r="D5167" t="s">
        <v>247</v>
      </c>
      <c r="E5167" t="s">
        <v>119</v>
      </c>
      <c r="F5167" t="s">
        <v>90</v>
      </c>
      <c r="G5167">
        <v>94</v>
      </c>
      <c r="H5167">
        <v>125</v>
      </c>
      <c r="I5167" t="s">
        <v>27</v>
      </c>
    </row>
    <row r="5168" spans="1:9" x14ac:dyDescent="0.2">
      <c r="A5168">
        <v>2018</v>
      </c>
      <c r="B5168">
        <v>17</v>
      </c>
      <c r="C5168" t="s">
        <v>57</v>
      </c>
      <c r="D5168" t="s">
        <v>296</v>
      </c>
      <c r="E5168" t="s">
        <v>131</v>
      </c>
      <c r="F5168" t="s">
        <v>125</v>
      </c>
      <c r="G5168">
        <v>90</v>
      </c>
      <c r="H5168">
        <v>66</v>
      </c>
      <c r="I5168" t="s">
        <v>27</v>
      </c>
    </row>
    <row r="5169" spans="1:9" x14ac:dyDescent="0.2">
      <c r="A5169">
        <v>2018</v>
      </c>
      <c r="B5169">
        <v>17</v>
      </c>
      <c r="C5169" t="s">
        <v>57</v>
      </c>
      <c r="D5169" t="s">
        <v>194</v>
      </c>
      <c r="E5169" t="s">
        <v>100</v>
      </c>
      <c r="F5169" t="s">
        <v>125</v>
      </c>
      <c r="G5169">
        <v>91</v>
      </c>
      <c r="H5169">
        <v>0</v>
      </c>
      <c r="I5169" t="s">
        <v>27</v>
      </c>
    </row>
    <row r="5170" spans="1:9" x14ac:dyDescent="0.2">
      <c r="A5170">
        <v>2018</v>
      </c>
      <c r="B5170">
        <v>17</v>
      </c>
      <c r="C5170" t="s">
        <v>57</v>
      </c>
      <c r="D5170" t="s">
        <v>101</v>
      </c>
      <c r="E5170" t="s">
        <v>123</v>
      </c>
      <c r="F5170" t="s">
        <v>125</v>
      </c>
      <c r="G5170">
        <v>87</v>
      </c>
      <c r="H5170">
        <v>90</v>
      </c>
      <c r="I5170" t="s">
        <v>27</v>
      </c>
    </row>
    <row r="5171" spans="1:9" x14ac:dyDescent="0.2">
      <c r="A5171">
        <v>2018</v>
      </c>
      <c r="B5171">
        <v>17</v>
      </c>
      <c r="C5171" t="s">
        <v>57</v>
      </c>
      <c r="D5171" t="s">
        <v>364</v>
      </c>
      <c r="E5171" t="s">
        <v>94</v>
      </c>
      <c r="F5171" t="s">
        <v>125</v>
      </c>
      <c r="G5171">
        <v>78</v>
      </c>
      <c r="H5171">
        <v>61</v>
      </c>
      <c r="I5171" t="s">
        <v>27</v>
      </c>
    </row>
    <row r="5172" spans="1:9" x14ac:dyDescent="0.2">
      <c r="A5172">
        <v>2018</v>
      </c>
      <c r="B5172">
        <v>18</v>
      </c>
      <c r="C5172" t="s">
        <v>57</v>
      </c>
      <c r="D5172" t="s">
        <v>146</v>
      </c>
      <c r="E5172" t="s">
        <v>111</v>
      </c>
      <c r="F5172" t="s">
        <v>98</v>
      </c>
      <c r="G5172">
        <v>71</v>
      </c>
      <c r="H5172">
        <v>40</v>
      </c>
      <c r="I5172" t="s">
        <v>27</v>
      </c>
    </row>
    <row r="5173" spans="1:9" x14ac:dyDescent="0.2">
      <c r="A5173">
        <v>2018</v>
      </c>
      <c r="B5173">
        <v>18</v>
      </c>
      <c r="C5173" t="s">
        <v>57</v>
      </c>
      <c r="D5173" t="s">
        <v>276</v>
      </c>
      <c r="E5173" t="s">
        <v>111</v>
      </c>
      <c r="F5173" t="s">
        <v>95</v>
      </c>
      <c r="G5173">
        <v>113</v>
      </c>
      <c r="H5173">
        <v>123</v>
      </c>
      <c r="I5173" t="s">
        <v>27</v>
      </c>
    </row>
    <row r="5174" spans="1:9" x14ac:dyDescent="0.2">
      <c r="A5174">
        <v>2018</v>
      </c>
      <c r="B5174">
        <v>18</v>
      </c>
      <c r="C5174" t="s">
        <v>57</v>
      </c>
      <c r="D5174" t="s">
        <v>346</v>
      </c>
      <c r="E5174" t="s">
        <v>106</v>
      </c>
      <c r="F5174" t="s">
        <v>95</v>
      </c>
      <c r="G5174">
        <v>92</v>
      </c>
      <c r="H5174">
        <v>83</v>
      </c>
      <c r="I5174" t="s">
        <v>27</v>
      </c>
    </row>
    <row r="5175" spans="1:9" x14ac:dyDescent="0.2">
      <c r="A5175">
        <v>2018</v>
      </c>
      <c r="B5175">
        <v>18</v>
      </c>
      <c r="C5175" t="s">
        <v>57</v>
      </c>
      <c r="D5175" t="s">
        <v>129</v>
      </c>
      <c r="E5175" t="s">
        <v>106</v>
      </c>
      <c r="F5175" t="s">
        <v>98</v>
      </c>
      <c r="G5175">
        <v>64</v>
      </c>
      <c r="H5175">
        <v>87</v>
      </c>
      <c r="I5175" t="s">
        <v>27</v>
      </c>
    </row>
    <row r="5176" spans="1:9" x14ac:dyDescent="0.2">
      <c r="A5176">
        <v>2018</v>
      </c>
      <c r="B5176">
        <v>18</v>
      </c>
      <c r="C5176" t="s">
        <v>57</v>
      </c>
      <c r="D5176" t="s">
        <v>198</v>
      </c>
      <c r="E5176" t="s">
        <v>128</v>
      </c>
      <c r="F5176" t="s">
        <v>90</v>
      </c>
      <c r="G5176">
        <v>96</v>
      </c>
      <c r="H5176">
        <v>114</v>
      </c>
      <c r="I5176" t="s">
        <v>27</v>
      </c>
    </row>
    <row r="5177" spans="1:9" x14ac:dyDescent="0.2">
      <c r="A5177">
        <v>2018</v>
      </c>
      <c r="B5177">
        <v>18</v>
      </c>
      <c r="C5177" t="s">
        <v>57</v>
      </c>
      <c r="D5177" t="s">
        <v>271</v>
      </c>
      <c r="E5177" t="s">
        <v>128</v>
      </c>
      <c r="F5177" t="s">
        <v>98</v>
      </c>
      <c r="G5177">
        <v>95</v>
      </c>
      <c r="H5177">
        <v>102</v>
      </c>
      <c r="I5177" t="s">
        <v>27</v>
      </c>
    </row>
    <row r="5178" spans="1:9" x14ac:dyDescent="0.2">
      <c r="A5178">
        <v>2018</v>
      </c>
      <c r="B5178">
        <v>18</v>
      </c>
      <c r="C5178" t="s">
        <v>57</v>
      </c>
      <c r="D5178" t="s">
        <v>270</v>
      </c>
      <c r="E5178" t="s">
        <v>128</v>
      </c>
      <c r="F5178" t="s">
        <v>98</v>
      </c>
      <c r="G5178">
        <v>81</v>
      </c>
      <c r="H5178">
        <v>50</v>
      </c>
      <c r="I5178" t="s">
        <v>27</v>
      </c>
    </row>
    <row r="5179" spans="1:9" x14ac:dyDescent="0.2">
      <c r="A5179">
        <v>2018</v>
      </c>
      <c r="B5179">
        <v>18</v>
      </c>
      <c r="C5179" t="s">
        <v>57</v>
      </c>
      <c r="D5179" t="s">
        <v>116</v>
      </c>
      <c r="E5179" t="s">
        <v>117</v>
      </c>
      <c r="F5179" t="s">
        <v>98</v>
      </c>
      <c r="G5179">
        <v>87</v>
      </c>
      <c r="H5179">
        <v>52</v>
      </c>
      <c r="I5179" t="s">
        <v>27</v>
      </c>
    </row>
    <row r="5180" spans="1:9" x14ac:dyDescent="0.2">
      <c r="A5180">
        <v>2018</v>
      </c>
      <c r="B5180">
        <v>18</v>
      </c>
      <c r="C5180" t="s">
        <v>57</v>
      </c>
      <c r="D5180" t="s">
        <v>145</v>
      </c>
      <c r="E5180" t="s">
        <v>117</v>
      </c>
      <c r="F5180" t="s">
        <v>90</v>
      </c>
      <c r="G5180">
        <v>89</v>
      </c>
      <c r="H5180">
        <v>71</v>
      </c>
      <c r="I5180" t="s">
        <v>27</v>
      </c>
    </row>
    <row r="5181" spans="1:9" x14ac:dyDescent="0.2">
      <c r="A5181">
        <v>2018</v>
      </c>
      <c r="B5181">
        <v>18</v>
      </c>
      <c r="C5181" t="s">
        <v>57</v>
      </c>
      <c r="D5181" t="s">
        <v>336</v>
      </c>
      <c r="E5181" t="s">
        <v>131</v>
      </c>
      <c r="F5181" t="s">
        <v>95</v>
      </c>
      <c r="G5181">
        <v>112</v>
      </c>
      <c r="H5181">
        <v>122</v>
      </c>
      <c r="I5181" t="s">
        <v>27</v>
      </c>
    </row>
    <row r="5182" spans="1:9" x14ac:dyDescent="0.2">
      <c r="A5182">
        <v>2018</v>
      </c>
      <c r="B5182">
        <v>18</v>
      </c>
      <c r="C5182" t="s">
        <v>57</v>
      </c>
      <c r="D5182" t="s">
        <v>365</v>
      </c>
      <c r="E5182" t="s">
        <v>97</v>
      </c>
      <c r="F5182" t="s">
        <v>95</v>
      </c>
      <c r="G5182">
        <v>134</v>
      </c>
      <c r="H5182">
        <v>122</v>
      </c>
      <c r="I5182" t="s">
        <v>27</v>
      </c>
    </row>
    <row r="5183" spans="1:9" x14ac:dyDescent="0.2">
      <c r="A5183">
        <v>2018</v>
      </c>
      <c r="B5183">
        <v>18</v>
      </c>
      <c r="C5183" t="s">
        <v>57</v>
      </c>
      <c r="D5183" t="s">
        <v>181</v>
      </c>
      <c r="E5183" t="s">
        <v>89</v>
      </c>
      <c r="F5183" t="s">
        <v>95</v>
      </c>
      <c r="G5183">
        <v>139</v>
      </c>
      <c r="H5183">
        <v>192</v>
      </c>
      <c r="I5183" t="s">
        <v>27</v>
      </c>
    </row>
    <row r="5184" spans="1:9" x14ac:dyDescent="0.2">
      <c r="A5184">
        <v>2018</v>
      </c>
      <c r="B5184">
        <v>18</v>
      </c>
      <c r="C5184" t="s">
        <v>57</v>
      </c>
      <c r="D5184" t="s">
        <v>126</v>
      </c>
      <c r="E5184" t="s">
        <v>89</v>
      </c>
      <c r="F5184" t="s">
        <v>95</v>
      </c>
      <c r="G5184">
        <v>103</v>
      </c>
      <c r="H5184">
        <v>68</v>
      </c>
      <c r="I5184" t="s">
        <v>27</v>
      </c>
    </row>
    <row r="5185" spans="1:9" x14ac:dyDescent="0.2">
      <c r="A5185">
        <v>2018</v>
      </c>
      <c r="B5185">
        <v>18</v>
      </c>
      <c r="C5185" t="s">
        <v>57</v>
      </c>
      <c r="D5185" t="s">
        <v>188</v>
      </c>
      <c r="E5185" t="s">
        <v>165</v>
      </c>
      <c r="F5185" t="s">
        <v>95</v>
      </c>
      <c r="G5185">
        <v>100</v>
      </c>
      <c r="H5185">
        <v>106</v>
      </c>
      <c r="I5185" t="s">
        <v>27</v>
      </c>
    </row>
    <row r="5186" spans="1:9" x14ac:dyDescent="0.2">
      <c r="A5186">
        <v>2018</v>
      </c>
      <c r="B5186">
        <v>18</v>
      </c>
      <c r="C5186" t="s">
        <v>57</v>
      </c>
      <c r="D5186" t="s">
        <v>101</v>
      </c>
      <c r="E5186" t="s">
        <v>123</v>
      </c>
      <c r="F5186" t="s">
        <v>90</v>
      </c>
      <c r="G5186">
        <v>84</v>
      </c>
      <c r="H5186">
        <v>70</v>
      </c>
      <c r="I5186" t="s">
        <v>27</v>
      </c>
    </row>
    <row r="5187" spans="1:9" x14ac:dyDescent="0.2">
      <c r="A5187">
        <v>2018</v>
      </c>
      <c r="B5187">
        <v>18</v>
      </c>
      <c r="C5187" t="s">
        <v>57</v>
      </c>
      <c r="D5187" t="s">
        <v>390</v>
      </c>
      <c r="E5187" t="s">
        <v>94</v>
      </c>
      <c r="F5187" t="s">
        <v>114</v>
      </c>
      <c r="G5187">
        <v>125</v>
      </c>
      <c r="H5187">
        <v>93</v>
      </c>
      <c r="I5187" t="s">
        <v>27</v>
      </c>
    </row>
    <row r="5188" spans="1:9" x14ac:dyDescent="0.2">
      <c r="A5188">
        <v>2018</v>
      </c>
      <c r="B5188">
        <v>18</v>
      </c>
      <c r="C5188" t="s">
        <v>57</v>
      </c>
      <c r="D5188" t="s">
        <v>249</v>
      </c>
      <c r="E5188" t="s">
        <v>138</v>
      </c>
      <c r="F5188" t="s">
        <v>90</v>
      </c>
      <c r="G5188">
        <v>83</v>
      </c>
      <c r="H5188">
        <v>58</v>
      </c>
      <c r="I5188" t="s">
        <v>27</v>
      </c>
    </row>
    <row r="5189" spans="1:9" x14ac:dyDescent="0.2">
      <c r="A5189">
        <v>2018</v>
      </c>
      <c r="B5189">
        <v>18</v>
      </c>
      <c r="C5189" t="s">
        <v>57</v>
      </c>
      <c r="D5189" t="s">
        <v>247</v>
      </c>
      <c r="E5189" t="s">
        <v>119</v>
      </c>
      <c r="F5189" t="s">
        <v>90</v>
      </c>
      <c r="G5189">
        <v>98</v>
      </c>
      <c r="H5189">
        <v>77</v>
      </c>
      <c r="I5189" t="s">
        <v>27</v>
      </c>
    </row>
    <row r="5190" spans="1:9" x14ac:dyDescent="0.2">
      <c r="A5190">
        <v>2018</v>
      </c>
      <c r="B5190">
        <v>18</v>
      </c>
      <c r="C5190" t="s">
        <v>57</v>
      </c>
      <c r="D5190" t="s">
        <v>423</v>
      </c>
      <c r="E5190" t="s">
        <v>111</v>
      </c>
      <c r="F5190" t="s">
        <v>125</v>
      </c>
      <c r="G5190">
        <v>94</v>
      </c>
      <c r="H5190">
        <v>73</v>
      </c>
      <c r="I5190" t="s">
        <v>27</v>
      </c>
    </row>
    <row r="5191" spans="1:9" x14ac:dyDescent="0.2">
      <c r="A5191">
        <v>2018</v>
      </c>
      <c r="B5191">
        <v>18</v>
      </c>
      <c r="C5191" t="s">
        <v>57</v>
      </c>
      <c r="D5191" t="s">
        <v>332</v>
      </c>
      <c r="E5191" t="s">
        <v>106</v>
      </c>
      <c r="F5191" t="s">
        <v>125</v>
      </c>
      <c r="G5191">
        <v>83</v>
      </c>
      <c r="H5191">
        <v>66</v>
      </c>
      <c r="I5191" t="s">
        <v>27</v>
      </c>
    </row>
    <row r="5192" spans="1:9" x14ac:dyDescent="0.2">
      <c r="A5192">
        <v>2018</v>
      </c>
      <c r="B5192">
        <v>18</v>
      </c>
      <c r="C5192" t="s">
        <v>57</v>
      </c>
      <c r="D5192" t="s">
        <v>194</v>
      </c>
      <c r="E5192" t="s">
        <v>100</v>
      </c>
      <c r="F5192" t="s">
        <v>125</v>
      </c>
      <c r="G5192">
        <v>91</v>
      </c>
      <c r="H5192">
        <v>0</v>
      </c>
      <c r="I5192" t="s">
        <v>27</v>
      </c>
    </row>
    <row r="5193" spans="1:9" x14ac:dyDescent="0.2">
      <c r="A5193">
        <v>2018</v>
      </c>
      <c r="B5193">
        <v>18</v>
      </c>
      <c r="C5193" t="s">
        <v>57</v>
      </c>
      <c r="D5193" t="s">
        <v>364</v>
      </c>
      <c r="E5193" t="s">
        <v>94</v>
      </c>
      <c r="F5193" t="s">
        <v>125</v>
      </c>
      <c r="G5193">
        <v>77</v>
      </c>
      <c r="H5193">
        <v>80</v>
      </c>
      <c r="I5193" t="s">
        <v>27</v>
      </c>
    </row>
    <row r="5194" spans="1:9" x14ac:dyDescent="0.2">
      <c r="A5194">
        <v>2018</v>
      </c>
      <c r="B5194">
        <v>19</v>
      </c>
      <c r="C5194" t="s">
        <v>57</v>
      </c>
      <c r="D5194" t="s">
        <v>421</v>
      </c>
      <c r="E5194" t="s">
        <v>111</v>
      </c>
      <c r="F5194" t="s">
        <v>98</v>
      </c>
      <c r="G5194">
        <v>79</v>
      </c>
      <c r="H5194">
        <v>97</v>
      </c>
      <c r="I5194" t="s">
        <v>27</v>
      </c>
    </row>
    <row r="5195" spans="1:9" x14ac:dyDescent="0.2">
      <c r="A5195">
        <v>2018</v>
      </c>
      <c r="B5195">
        <v>19</v>
      </c>
      <c r="C5195" t="s">
        <v>57</v>
      </c>
      <c r="D5195" t="s">
        <v>276</v>
      </c>
      <c r="E5195" t="s">
        <v>111</v>
      </c>
      <c r="F5195" t="s">
        <v>95</v>
      </c>
      <c r="G5195">
        <v>114</v>
      </c>
      <c r="H5195">
        <v>114</v>
      </c>
      <c r="I5195" t="s">
        <v>27</v>
      </c>
    </row>
    <row r="5196" spans="1:9" x14ac:dyDescent="0.2">
      <c r="A5196">
        <v>2018</v>
      </c>
      <c r="B5196">
        <v>19</v>
      </c>
      <c r="C5196" t="s">
        <v>57</v>
      </c>
      <c r="D5196" t="s">
        <v>346</v>
      </c>
      <c r="E5196" t="s">
        <v>106</v>
      </c>
      <c r="F5196" t="s">
        <v>90</v>
      </c>
      <c r="G5196">
        <v>96</v>
      </c>
      <c r="H5196">
        <v>114</v>
      </c>
      <c r="I5196" t="s">
        <v>27</v>
      </c>
    </row>
    <row r="5197" spans="1:9" x14ac:dyDescent="0.2">
      <c r="A5197">
        <v>2018</v>
      </c>
      <c r="B5197">
        <v>19</v>
      </c>
      <c r="C5197" t="s">
        <v>57</v>
      </c>
      <c r="D5197" t="s">
        <v>332</v>
      </c>
      <c r="E5197" t="s">
        <v>106</v>
      </c>
      <c r="F5197" t="s">
        <v>95</v>
      </c>
      <c r="G5197">
        <v>88</v>
      </c>
      <c r="H5197">
        <v>87</v>
      </c>
      <c r="I5197" t="s">
        <v>27</v>
      </c>
    </row>
    <row r="5198" spans="1:9" x14ac:dyDescent="0.2">
      <c r="A5198">
        <v>2018</v>
      </c>
      <c r="B5198">
        <v>19</v>
      </c>
      <c r="C5198" t="s">
        <v>57</v>
      </c>
      <c r="D5198" t="s">
        <v>129</v>
      </c>
      <c r="E5198" t="s">
        <v>106</v>
      </c>
      <c r="F5198" t="s">
        <v>98</v>
      </c>
      <c r="G5198">
        <v>66</v>
      </c>
      <c r="H5198">
        <v>85</v>
      </c>
      <c r="I5198" t="s">
        <v>27</v>
      </c>
    </row>
    <row r="5199" spans="1:9" x14ac:dyDescent="0.2">
      <c r="A5199">
        <v>2018</v>
      </c>
      <c r="B5199">
        <v>19</v>
      </c>
      <c r="C5199" t="s">
        <v>57</v>
      </c>
      <c r="D5199" t="s">
        <v>271</v>
      </c>
      <c r="E5199" t="s">
        <v>128</v>
      </c>
      <c r="F5199" t="s">
        <v>98</v>
      </c>
      <c r="G5199">
        <v>100</v>
      </c>
      <c r="H5199">
        <v>94</v>
      </c>
      <c r="I5199" t="s">
        <v>27</v>
      </c>
    </row>
    <row r="5200" spans="1:9" x14ac:dyDescent="0.2">
      <c r="A5200">
        <v>2018</v>
      </c>
      <c r="B5200">
        <v>19</v>
      </c>
      <c r="C5200" t="s">
        <v>57</v>
      </c>
      <c r="D5200" t="s">
        <v>198</v>
      </c>
      <c r="E5200" t="s">
        <v>128</v>
      </c>
      <c r="F5200" t="s">
        <v>90</v>
      </c>
      <c r="G5200">
        <v>96</v>
      </c>
      <c r="H5200">
        <v>100</v>
      </c>
      <c r="I5200" t="s">
        <v>27</v>
      </c>
    </row>
    <row r="5201" spans="1:9" x14ac:dyDescent="0.2">
      <c r="A5201">
        <v>2018</v>
      </c>
      <c r="B5201">
        <v>19</v>
      </c>
      <c r="C5201" t="s">
        <v>57</v>
      </c>
      <c r="D5201" t="s">
        <v>116</v>
      </c>
      <c r="E5201" t="s">
        <v>117</v>
      </c>
      <c r="F5201" t="s">
        <v>98</v>
      </c>
      <c r="G5201">
        <v>77</v>
      </c>
      <c r="H5201">
        <v>62</v>
      </c>
      <c r="I5201" t="s">
        <v>27</v>
      </c>
    </row>
    <row r="5202" spans="1:9" x14ac:dyDescent="0.2">
      <c r="A5202">
        <v>2018</v>
      </c>
      <c r="B5202">
        <v>19</v>
      </c>
      <c r="C5202" t="s">
        <v>57</v>
      </c>
      <c r="D5202" t="s">
        <v>145</v>
      </c>
      <c r="E5202" t="s">
        <v>117</v>
      </c>
      <c r="F5202" t="s">
        <v>90</v>
      </c>
      <c r="G5202">
        <v>94</v>
      </c>
      <c r="H5202">
        <v>118</v>
      </c>
      <c r="I5202" t="s">
        <v>27</v>
      </c>
    </row>
    <row r="5203" spans="1:9" x14ac:dyDescent="0.2">
      <c r="A5203">
        <v>2018</v>
      </c>
      <c r="B5203">
        <v>19</v>
      </c>
      <c r="C5203" t="s">
        <v>57</v>
      </c>
      <c r="D5203" t="s">
        <v>336</v>
      </c>
      <c r="E5203" t="s">
        <v>131</v>
      </c>
      <c r="F5203" t="s">
        <v>95</v>
      </c>
      <c r="G5203">
        <v>109</v>
      </c>
      <c r="H5203">
        <v>116</v>
      </c>
      <c r="I5203" t="s">
        <v>27</v>
      </c>
    </row>
    <row r="5204" spans="1:9" x14ac:dyDescent="0.2">
      <c r="A5204">
        <v>2018</v>
      </c>
      <c r="B5204">
        <v>19</v>
      </c>
      <c r="C5204" t="s">
        <v>57</v>
      </c>
      <c r="D5204" t="s">
        <v>365</v>
      </c>
      <c r="E5204" t="s">
        <v>97</v>
      </c>
      <c r="F5204" t="s">
        <v>95</v>
      </c>
      <c r="G5204">
        <v>131</v>
      </c>
      <c r="H5204">
        <v>173</v>
      </c>
      <c r="I5204" t="s">
        <v>27</v>
      </c>
    </row>
    <row r="5205" spans="1:9" x14ac:dyDescent="0.2">
      <c r="A5205">
        <v>2018</v>
      </c>
      <c r="B5205">
        <v>19</v>
      </c>
      <c r="C5205" t="s">
        <v>57</v>
      </c>
      <c r="D5205" t="s">
        <v>181</v>
      </c>
      <c r="E5205" t="s">
        <v>89</v>
      </c>
      <c r="F5205" t="s">
        <v>95</v>
      </c>
      <c r="G5205">
        <v>147</v>
      </c>
      <c r="H5205">
        <v>150</v>
      </c>
      <c r="I5205" t="s">
        <v>27</v>
      </c>
    </row>
    <row r="5206" spans="1:9" x14ac:dyDescent="0.2">
      <c r="A5206">
        <v>2018</v>
      </c>
      <c r="B5206">
        <v>19</v>
      </c>
      <c r="C5206" t="s">
        <v>57</v>
      </c>
      <c r="D5206" t="s">
        <v>126</v>
      </c>
      <c r="E5206" t="s">
        <v>89</v>
      </c>
      <c r="F5206" t="s">
        <v>95</v>
      </c>
      <c r="G5206">
        <v>101</v>
      </c>
      <c r="H5206">
        <v>103</v>
      </c>
      <c r="I5206" t="s">
        <v>27</v>
      </c>
    </row>
    <row r="5207" spans="1:9" x14ac:dyDescent="0.2">
      <c r="A5207">
        <v>2018</v>
      </c>
      <c r="B5207">
        <v>19</v>
      </c>
      <c r="C5207" t="s">
        <v>57</v>
      </c>
      <c r="D5207" t="s">
        <v>188</v>
      </c>
      <c r="E5207" t="s">
        <v>165</v>
      </c>
      <c r="F5207" t="s">
        <v>95</v>
      </c>
      <c r="G5207">
        <v>106</v>
      </c>
      <c r="H5207">
        <v>118</v>
      </c>
      <c r="I5207" t="s">
        <v>27</v>
      </c>
    </row>
    <row r="5208" spans="1:9" x14ac:dyDescent="0.2">
      <c r="A5208">
        <v>2018</v>
      </c>
      <c r="B5208">
        <v>19</v>
      </c>
      <c r="C5208" t="s">
        <v>57</v>
      </c>
      <c r="D5208" t="s">
        <v>390</v>
      </c>
      <c r="E5208" t="s">
        <v>94</v>
      </c>
      <c r="F5208" t="s">
        <v>114</v>
      </c>
      <c r="G5208">
        <v>123</v>
      </c>
      <c r="H5208">
        <v>130</v>
      </c>
      <c r="I5208" t="s">
        <v>27</v>
      </c>
    </row>
    <row r="5209" spans="1:9" x14ac:dyDescent="0.2">
      <c r="A5209">
        <v>2018</v>
      </c>
      <c r="B5209">
        <v>19</v>
      </c>
      <c r="C5209" t="s">
        <v>57</v>
      </c>
      <c r="D5209" t="s">
        <v>199</v>
      </c>
      <c r="E5209" t="s">
        <v>138</v>
      </c>
      <c r="F5209" t="s">
        <v>98</v>
      </c>
      <c r="G5209">
        <v>82</v>
      </c>
      <c r="H5209">
        <v>75</v>
      </c>
      <c r="I5209" t="s">
        <v>27</v>
      </c>
    </row>
    <row r="5210" spans="1:9" x14ac:dyDescent="0.2">
      <c r="A5210">
        <v>2018</v>
      </c>
      <c r="B5210">
        <v>19</v>
      </c>
      <c r="C5210" t="s">
        <v>57</v>
      </c>
      <c r="D5210" t="s">
        <v>249</v>
      </c>
      <c r="E5210" t="s">
        <v>138</v>
      </c>
      <c r="F5210" t="s">
        <v>90</v>
      </c>
      <c r="G5210">
        <v>69</v>
      </c>
      <c r="H5210">
        <v>45</v>
      </c>
      <c r="I5210" t="s">
        <v>27</v>
      </c>
    </row>
    <row r="5211" spans="1:9" x14ac:dyDescent="0.2">
      <c r="A5211">
        <v>2018</v>
      </c>
      <c r="B5211">
        <v>19</v>
      </c>
      <c r="C5211" t="s">
        <v>57</v>
      </c>
      <c r="D5211" t="s">
        <v>247</v>
      </c>
      <c r="E5211" t="s">
        <v>119</v>
      </c>
      <c r="F5211" t="s">
        <v>90</v>
      </c>
      <c r="G5211">
        <v>93</v>
      </c>
      <c r="H5211">
        <v>77</v>
      </c>
      <c r="I5211" t="s">
        <v>27</v>
      </c>
    </row>
    <row r="5212" spans="1:9" x14ac:dyDescent="0.2">
      <c r="A5212">
        <v>2018</v>
      </c>
      <c r="B5212">
        <v>19</v>
      </c>
      <c r="C5212" t="s">
        <v>57</v>
      </c>
      <c r="D5212" t="s">
        <v>312</v>
      </c>
      <c r="E5212" t="s">
        <v>117</v>
      </c>
      <c r="F5212" t="s">
        <v>125</v>
      </c>
      <c r="G5212">
        <v>67</v>
      </c>
      <c r="H5212">
        <v>0</v>
      </c>
      <c r="I5212" t="s">
        <v>27</v>
      </c>
    </row>
    <row r="5213" spans="1:9" x14ac:dyDescent="0.2">
      <c r="A5213">
        <v>2018</v>
      </c>
      <c r="B5213">
        <v>19</v>
      </c>
      <c r="C5213" t="s">
        <v>57</v>
      </c>
      <c r="D5213" t="s">
        <v>314</v>
      </c>
      <c r="E5213" t="s">
        <v>121</v>
      </c>
      <c r="F5213" t="s">
        <v>125</v>
      </c>
      <c r="G5213">
        <v>104</v>
      </c>
      <c r="H5213">
        <v>0</v>
      </c>
      <c r="I5213" t="s">
        <v>27</v>
      </c>
    </row>
    <row r="5214" spans="1:9" x14ac:dyDescent="0.2">
      <c r="A5214">
        <v>2018</v>
      </c>
      <c r="B5214">
        <v>19</v>
      </c>
      <c r="C5214" t="s">
        <v>57</v>
      </c>
      <c r="D5214" t="s">
        <v>194</v>
      </c>
      <c r="E5214" t="s">
        <v>100</v>
      </c>
      <c r="F5214" t="s">
        <v>125</v>
      </c>
      <c r="G5214">
        <v>91</v>
      </c>
      <c r="H5214">
        <v>0</v>
      </c>
      <c r="I5214" t="s">
        <v>27</v>
      </c>
    </row>
    <row r="5215" spans="1:9" x14ac:dyDescent="0.2">
      <c r="A5215">
        <v>2018</v>
      </c>
      <c r="B5215">
        <v>19</v>
      </c>
      <c r="C5215" t="s">
        <v>57</v>
      </c>
      <c r="D5215" t="s">
        <v>364</v>
      </c>
      <c r="E5215" t="s">
        <v>94</v>
      </c>
      <c r="F5215" t="s">
        <v>125</v>
      </c>
      <c r="G5215">
        <v>73</v>
      </c>
      <c r="H5215">
        <v>74</v>
      </c>
      <c r="I5215" t="s">
        <v>27</v>
      </c>
    </row>
    <row r="5216" spans="1:9" x14ac:dyDescent="0.2">
      <c r="A5216">
        <v>2018</v>
      </c>
      <c r="B5216">
        <v>20</v>
      </c>
      <c r="C5216" t="s">
        <v>57</v>
      </c>
      <c r="D5216" t="s">
        <v>421</v>
      </c>
      <c r="E5216" t="s">
        <v>111</v>
      </c>
      <c r="F5216" t="s">
        <v>98</v>
      </c>
      <c r="G5216">
        <v>81</v>
      </c>
      <c r="H5216">
        <v>74</v>
      </c>
      <c r="I5216" t="s">
        <v>27</v>
      </c>
    </row>
    <row r="5217" spans="1:9" x14ac:dyDescent="0.2">
      <c r="A5217">
        <v>2018</v>
      </c>
      <c r="B5217">
        <v>20</v>
      </c>
      <c r="C5217" t="s">
        <v>57</v>
      </c>
      <c r="D5217" t="s">
        <v>276</v>
      </c>
      <c r="E5217" t="s">
        <v>111</v>
      </c>
      <c r="F5217" t="s">
        <v>95</v>
      </c>
      <c r="G5217">
        <v>113</v>
      </c>
      <c r="H5217">
        <v>116</v>
      </c>
      <c r="I5217" t="s">
        <v>27</v>
      </c>
    </row>
    <row r="5218" spans="1:9" x14ac:dyDescent="0.2">
      <c r="A5218">
        <v>2018</v>
      </c>
      <c r="B5218">
        <v>20</v>
      </c>
      <c r="C5218" t="s">
        <v>57</v>
      </c>
      <c r="D5218" t="s">
        <v>346</v>
      </c>
      <c r="E5218" t="s">
        <v>106</v>
      </c>
      <c r="F5218" t="s">
        <v>90</v>
      </c>
      <c r="G5218">
        <v>93</v>
      </c>
      <c r="H5218">
        <v>105</v>
      </c>
      <c r="I5218" t="s">
        <v>27</v>
      </c>
    </row>
    <row r="5219" spans="1:9" x14ac:dyDescent="0.2">
      <c r="A5219">
        <v>2018</v>
      </c>
      <c r="B5219">
        <v>20</v>
      </c>
      <c r="C5219" t="s">
        <v>57</v>
      </c>
      <c r="D5219" t="s">
        <v>332</v>
      </c>
      <c r="E5219" t="s">
        <v>106</v>
      </c>
      <c r="F5219" t="s">
        <v>95</v>
      </c>
      <c r="G5219">
        <v>82</v>
      </c>
      <c r="H5219">
        <v>57</v>
      </c>
      <c r="I5219" t="s">
        <v>27</v>
      </c>
    </row>
    <row r="5220" spans="1:9" x14ac:dyDescent="0.2">
      <c r="A5220">
        <v>2018</v>
      </c>
      <c r="B5220">
        <v>20</v>
      </c>
      <c r="C5220" t="s">
        <v>57</v>
      </c>
      <c r="D5220" t="s">
        <v>129</v>
      </c>
      <c r="E5220" t="s">
        <v>106</v>
      </c>
      <c r="F5220" t="s">
        <v>98</v>
      </c>
      <c r="G5220">
        <v>65</v>
      </c>
      <c r="H5220">
        <v>51</v>
      </c>
      <c r="I5220" t="s">
        <v>27</v>
      </c>
    </row>
    <row r="5221" spans="1:9" x14ac:dyDescent="0.2">
      <c r="A5221">
        <v>2018</v>
      </c>
      <c r="B5221">
        <v>20</v>
      </c>
      <c r="C5221" t="s">
        <v>57</v>
      </c>
      <c r="D5221" t="s">
        <v>271</v>
      </c>
      <c r="E5221" t="s">
        <v>128</v>
      </c>
      <c r="F5221" t="s">
        <v>98</v>
      </c>
      <c r="G5221">
        <v>101</v>
      </c>
      <c r="H5221">
        <v>91</v>
      </c>
      <c r="I5221" t="s">
        <v>27</v>
      </c>
    </row>
    <row r="5222" spans="1:9" x14ac:dyDescent="0.2">
      <c r="A5222">
        <v>2018</v>
      </c>
      <c r="B5222">
        <v>20</v>
      </c>
      <c r="C5222" t="s">
        <v>57</v>
      </c>
      <c r="D5222" t="s">
        <v>198</v>
      </c>
      <c r="E5222" t="s">
        <v>128</v>
      </c>
      <c r="F5222" t="s">
        <v>90</v>
      </c>
      <c r="G5222">
        <v>106</v>
      </c>
      <c r="H5222">
        <v>144</v>
      </c>
      <c r="I5222" t="s">
        <v>27</v>
      </c>
    </row>
    <row r="5223" spans="1:9" x14ac:dyDescent="0.2">
      <c r="A5223">
        <v>2018</v>
      </c>
      <c r="B5223">
        <v>20</v>
      </c>
      <c r="C5223" t="s">
        <v>57</v>
      </c>
      <c r="D5223" t="s">
        <v>116</v>
      </c>
      <c r="E5223" t="s">
        <v>117</v>
      </c>
      <c r="F5223" t="s">
        <v>98</v>
      </c>
      <c r="G5223">
        <v>76</v>
      </c>
      <c r="H5223">
        <v>58</v>
      </c>
      <c r="I5223" t="s">
        <v>27</v>
      </c>
    </row>
    <row r="5224" spans="1:9" x14ac:dyDescent="0.2">
      <c r="A5224">
        <v>2018</v>
      </c>
      <c r="B5224">
        <v>20</v>
      </c>
      <c r="C5224" t="s">
        <v>57</v>
      </c>
      <c r="D5224" t="s">
        <v>145</v>
      </c>
      <c r="E5224" t="s">
        <v>117</v>
      </c>
      <c r="F5224" t="s">
        <v>90</v>
      </c>
      <c r="G5224">
        <v>94</v>
      </c>
      <c r="H5224">
        <v>92</v>
      </c>
      <c r="I5224" t="s">
        <v>27</v>
      </c>
    </row>
    <row r="5225" spans="1:9" x14ac:dyDescent="0.2">
      <c r="A5225">
        <v>2018</v>
      </c>
      <c r="B5225">
        <v>20</v>
      </c>
      <c r="C5225" t="s">
        <v>57</v>
      </c>
      <c r="D5225" t="s">
        <v>336</v>
      </c>
      <c r="E5225" t="s">
        <v>131</v>
      </c>
      <c r="F5225" t="s">
        <v>95</v>
      </c>
      <c r="G5225">
        <v>104</v>
      </c>
      <c r="H5225">
        <v>82</v>
      </c>
      <c r="I5225" t="s">
        <v>27</v>
      </c>
    </row>
    <row r="5226" spans="1:9" x14ac:dyDescent="0.2">
      <c r="A5226">
        <v>2018</v>
      </c>
      <c r="B5226">
        <v>20</v>
      </c>
      <c r="C5226" t="s">
        <v>57</v>
      </c>
      <c r="D5226" t="s">
        <v>365</v>
      </c>
      <c r="E5226" t="s">
        <v>97</v>
      </c>
      <c r="F5226" t="s">
        <v>95</v>
      </c>
      <c r="G5226">
        <v>134</v>
      </c>
      <c r="H5226">
        <v>122</v>
      </c>
      <c r="I5226" t="s">
        <v>27</v>
      </c>
    </row>
    <row r="5227" spans="1:9" x14ac:dyDescent="0.2">
      <c r="A5227">
        <v>2018</v>
      </c>
      <c r="B5227">
        <v>20</v>
      </c>
      <c r="C5227" t="s">
        <v>57</v>
      </c>
      <c r="D5227" t="s">
        <v>181</v>
      </c>
      <c r="E5227" t="s">
        <v>89</v>
      </c>
      <c r="F5227" t="s">
        <v>95</v>
      </c>
      <c r="G5227">
        <v>142</v>
      </c>
      <c r="H5227">
        <v>153</v>
      </c>
      <c r="I5227" t="s">
        <v>27</v>
      </c>
    </row>
    <row r="5228" spans="1:9" x14ac:dyDescent="0.2">
      <c r="A5228">
        <v>2018</v>
      </c>
      <c r="B5228">
        <v>20</v>
      </c>
      <c r="C5228" t="s">
        <v>57</v>
      </c>
      <c r="D5228" t="s">
        <v>126</v>
      </c>
      <c r="E5228" t="s">
        <v>89</v>
      </c>
      <c r="F5228" t="s">
        <v>95</v>
      </c>
      <c r="G5228">
        <v>99</v>
      </c>
      <c r="H5228">
        <v>55</v>
      </c>
      <c r="I5228" t="s">
        <v>27</v>
      </c>
    </row>
    <row r="5229" spans="1:9" x14ac:dyDescent="0.2">
      <c r="A5229">
        <v>2018</v>
      </c>
      <c r="B5229">
        <v>20</v>
      </c>
      <c r="C5229" t="s">
        <v>57</v>
      </c>
      <c r="D5229" t="s">
        <v>194</v>
      </c>
      <c r="E5229" t="s">
        <v>100</v>
      </c>
      <c r="F5229" t="s">
        <v>98</v>
      </c>
      <c r="G5229">
        <v>90</v>
      </c>
      <c r="H5229">
        <v>100</v>
      </c>
      <c r="I5229" t="s">
        <v>27</v>
      </c>
    </row>
    <row r="5230" spans="1:9" x14ac:dyDescent="0.2">
      <c r="A5230">
        <v>2018</v>
      </c>
      <c r="B5230">
        <v>20</v>
      </c>
      <c r="C5230" t="s">
        <v>57</v>
      </c>
      <c r="D5230" t="s">
        <v>188</v>
      </c>
      <c r="E5230" t="s">
        <v>165</v>
      </c>
      <c r="F5230" t="s">
        <v>95</v>
      </c>
      <c r="G5230">
        <v>114</v>
      </c>
      <c r="H5230">
        <v>142</v>
      </c>
      <c r="I5230" t="s">
        <v>27</v>
      </c>
    </row>
    <row r="5231" spans="1:9" x14ac:dyDescent="0.2">
      <c r="A5231">
        <v>2018</v>
      </c>
      <c r="B5231">
        <v>20</v>
      </c>
      <c r="C5231" t="s">
        <v>57</v>
      </c>
      <c r="D5231" t="s">
        <v>390</v>
      </c>
      <c r="E5231" t="s">
        <v>94</v>
      </c>
      <c r="F5231" t="s">
        <v>114</v>
      </c>
      <c r="G5231">
        <v>117</v>
      </c>
      <c r="H5231">
        <v>112</v>
      </c>
      <c r="I5231" t="s">
        <v>27</v>
      </c>
    </row>
    <row r="5232" spans="1:9" x14ac:dyDescent="0.2">
      <c r="A5232">
        <v>2018</v>
      </c>
      <c r="B5232">
        <v>20</v>
      </c>
      <c r="C5232" t="s">
        <v>57</v>
      </c>
      <c r="D5232" t="s">
        <v>249</v>
      </c>
      <c r="E5232" t="s">
        <v>138</v>
      </c>
      <c r="F5232" t="s">
        <v>90</v>
      </c>
      <c r="G5232">
        <v>66</v>
      </c>
      <c r="H5232">
        <v>62</v>
      </c>
      <c r="I5232" t="s">
        <v>27</v>
      </c>
    </row>
    <row r="5233" spans="1:9" x14ac:dyDescent="0.2">
      <c r="A5233">
        <v>2018</v>
      </c>
      <c r="B5233">
        <v>20</v>
      </c>
      <c r="C5233" t="s">
        <v>57</v>
      </c>
      <c r="D5233" t="s">
        <v>247</v>
      </c>
      <c r="E5233" t="s">
        <v>119</v>
      </c>
      <c r="F5233" t="s">
        <v>90</v>
      </c>
      <c r="G5233">
        <v>96</v>
      </c>
      <c r="H5233">
        <v>110</v>
      </c>
      <c r="I5233" t="s">
        <v>27</v>
      </c>
    </row>
    <row r="5234" spans="1:9" x14ac:dyDescent="0.2">
      <c r="A5234">
        <v>2018</v>
      </c>
      <c r="B5234">
        <v>20</v>
      </c>
      <c r="C5234" t="s">
        <v>57</v>
      </c>
      <c r="D5234" t="s">
        <v>423</v>
      </c>
      <c r="E5234" t="s">
        <v>111</v>
      </c>
      <c r="F5234" t="s">
        <v>125</v>
      </c>
      <c r="G5234">
        <v>83</v>
      </c>
      <c r="H5234">
        <v>64</v>
      </c>
      <c r="I5234" t="s">
        <v>27</v>
      </c>
    </row>
    <row r="5235" spans="1:9" x14ac:dyDescent="0.2">
      <c r="A5235">
        <v>2018</v>
      </c>
      <c r="B5235">
        <v>20</v>
      </c>
      <c r="C5235" t="s">
        <v>57</v>
      </c>
      <c r="D5235" t="s">
        <v>312</v>
      </c>
      <c r="E5235" t="s">
        <v>117</v>
      </c>
      <c r="F5235" t="s">
        <v>125</v>
      </c>
      <c r="G5235">
        <v>67</v>
      </c>
      <c r="H5235">
        <v>0</v>
      </c>
      <c r="I5235" t="s">
        <v>27</v>
      </c>
    </row>
    <row r="5236" spans="1:9" x14ac:dyDescent="0.2">
      <c r="A5236">
        <v>2018</v>
      </c>
      <c r="B5236">
        <v>20</v>
      </c>
      <c r="C5236" t="s">
        <v>57</v>
      </c>
      <c r="D5236" t="s">
        <v>314</v>
      </c>
      <c r="E5236" t="s">
        <v>121</v>
      </c>
      <c r="F5236" t="s">
        <v>125</v>
      </c>
      <c r="G5236">
        <v>86</v>
      </c>
      <c r="H5236">
        <v>46</v>
      </c>
      <c r="I5236" t="s">
        <v>27</v>
      </c>
    </row>
    <row r="5237" spans="1:9" x14ac:dyDescent="0.2">
      <c r="A5237">
        <v>2018</v>
      </c>
      <c r="B5237">
        <v>20</v>
      </c>
      <c r="C5237" t="s">
        <v>57</v>
      </c>
      <c r="D5237" t="s">
        <v>364</v>
      </c>
      <c r="E5237" t="s">
        <v>94</v>
      </c>
      <c r="F5237" t="s">
        <v>125</v>
      </c>
      <c r="G5237">
        <v>74</v>
      </c>
      <c r="H5237">
        <v>92</v>
      </c>
      <c r="I5237" t="s">
        <v>27</v>
      </c>
    </row>
    <row r="5238" spans="1:9" x14ac:dyDescent="0.2">
      <c r="A5238">
        <v>2018</v>
      </c>
      <c r="B5238">
        <v>21</v>
      </c>
      <c r="C5238" t="s">
        <v>57</v>
      </c>
      <c r="D5238" t="s">
        <v>421</v>
      </c>
      <c r="E5238" t="s">
        <v>111</v>
      </c>
      <c r="F5238" t="s">
        <v>98</v>
      </c>
      <c r="G5238">
        <v>72</v>
      </c>
      <c r="H5238">
        <v>7</v>
      </c>
      <c r="I5238" t="s">
        <v>27</v>
      </c>
    </row>
    <row r="5239" spans="1:9" x14ac:dyDescent="0.2">
      <c r="A5239">
        <v>2018</v>
      </c>
      <c r="B5239">
        <v>21</v>
      </c>
      <c r="C5239" t="s">
        <v>57</v>
      </c>
      <c r="D5239" t="s">
        <v>276</v>
      </c>
      <c r="E5239" t="s">
        <v>111</v>
      </c>
      <c r="F5239" t="s">
        <v>95</v>
      </c>
      <c r="G5239">
        <v>112</v>
      </c>
      <c r="H5239">
        <v>121</v>
      </c>
      <c r="I5239" t="s">
        <v>27</v>
      </c>
    </row>
    <row r="5240" spans="1:9" x14ac:dyDescent="0.2">
      <c r="A5240">
        <v>2018</v>
      </c>
      <c r="B5240">
        <v>21</v>
      </c>
      <c r="C5240" t="s">
        <v>57</v>
      </c>
      <c r="D5240" t="s">
        <v>346</v>
      </c>
      <c r="E5240" t="s">
        <v>106</v>
      </c>
      <c r="F5240" t="s">
        <v>90</v>
      </c>
      <c r="G5240">
        <v>91</v>
      </c>
      <c r="H5240">
        <v>97</v>
      </c>
      <c r="I5240" t="s">
        <v>27</v>
      </c>
    </row>
    <row r="5241" spans="1:9" x14ac:dyDescent="0.2">
      <c r="A5241">
        <v>2018</v>
      </c>
      <c r="B5241">
        <v>21</v>
      </c>
      <c r="C5241" t="s">
        <v>57</v>
      </c>
      <c r="D5241" t="s">
        <v>332</v>
      </c>
      <c r="E5241" t="s">
        <v>106</v>
      </c>
      <c r="F5241" t="s">
        <v>95</v>
      </c>
      <c r="G5241">
        <v>73</v>
      </c>
      <c r="H5241">
        <v>79</v>
      </c>
      <c r="I5241" t="s">
        <v>27</v>
      </c>
    </row>
    <row r="5242" spans="1:9" x14ac:dyDescent="0.2">
      <c r="A5242">
        <v>2018</v>
      </c>
      <c r="B5242">
        <v>21</v>
      </c>
      <c r="C5242" t="s">
        <v>57</v>
      </c>
      <c r="D5242" t="s">
        <v>271</v>
      </c>
      <c r="E5242" t="s">
        <v>128</v>
      </c>
      <c r="F5242" t="s">
        <v>98</v>
      </c>
      <c r="G5242">
        <v>92</v>
      </c>
      <c r="H5242">
        <v>56</v>
      </c>
      <c r="I5242" t="s">
        <v>27</v>
      </c>
    </row>
    <row r="5243" spans="1:9" x14ac:dyDescent="0.2">
      <c r="A5243">
        <v>2018</v>
      </c>
      <c r="B5243">
        <v>21</v>
      </c>
      <c r="C5243" t="s">
        <v>57</v>
      </c>
      <c r="D5243" t="s">
        <v>198</v>
      </c>
      <c r="E5243" t="s">
        <v>128</v>
      </c>
      <c r="F5243" t="s">
        <v>90</v>
      </c>
      <c r="G5243">
        <v>115</v>
      </c>
      <c r="H5243">
        <v>119</v>
      </c>
      <c r="I5243" t="s">
        <v>27</v>
      </c>
    </row>
    <row r="5244" spans="1:9" x14ac:dyDescent="0.2">
      <c r="A5244">
        <v>2018</v>
      </c>
      <c r="B5244">
        <v>21</v>
      </c>
      <c r="C5244" t="s">
        <v>57</v>
      </c>
      <c r="D5244" t="s">
        <v>116</v>
      </c>
      <c r="E5244" t="s">
        <v>117</v>
      </c>
      <c r="F5244" t="s">
        <v>98</v>
      </c>
      <c r="G5244">
        <v>78</v>
      </c>
      <c r="H5244">
        <v>75</v>
      </c>
      <c r="I5244" t="s">
        <v>27</v>
      </c>
    </row>
    <row r="5245" spans="1:9" x14ac:dyDescent="0.2">
      <c r="A5245">
        <v>2018</v>
      </c>
      <c r="B5245">
        <v>21</v>
      </c>
      <c r="C5245" t="s">
        <v>57</v>
      </c>
      <c r="D5245" t="s">
        <v>312</v>
      </c>
      <c r="E5245" t="s">
        <v>117</v>
      </c>
      <c r="F5245" t="s">
        <v>98</v>
      </c>
      <c r="G5245">
        <v>67</v>
      </c>
      <c r="H5245">
        <v>87</v>
      </c>
      <c r="I5245" t="s">
        <v>27</v>
      </c>
    </row>
    <row r="5246" spans="1:9" x14ac:dyDescent="0.2">
      <c r="A5246">
        <v>2018</v>
      </c>
      <c r="B5246">
        <v>21</v>
      </c>
      <c r="C5246" t="s">
        <v>57</v>
      </c>
      <c r="D5246" t="s">
        <v>145</v>
      </c>
      <c r="E5246" t="s">
        <v>117</v>
      </c>
      <c r="F5246" t="s">
        <v>90</v>
      </c>
      <c r="G5246">
        <v>94</v>
      </c>
      <c r="H5246">
        <v>107</v>
      </c>
      <c r="I5246" t="s">
        <v>27</v>
      </c>
    </row>
    <row r="5247" spans="1:9" x14ac:dyDescent="0.2">
      <c r="A5247">
        <v>2018</v>
      </c>
      <c r="B5247">
        <v>21</v>
      </c>
      <c r="C5247" t="s">
        <v>57</v>
      </c>
      <c r="D5247" t="s">
        <v>336</v>
      </c>
      <c r="E5247" t="s">
        <v>131</v>
      </c>
      <c r="F5247" t="s">
        <v>95</v>
      </c>
      <c r="G5247">
        <v>91</v>
      </c>
      <c r="H5247">
        <v>91</v>
      </c>
      <c r="I5247" t="s">
        <v>27</v>
      </c>
    </row>
    <row r="5248" spans="1:9" x14ac:dyDescent="0.2">
      <c r="A5248">
        <v>2018</v>
      </c>
      <c r="B5248">
        <v>21</v>
      </c>
      <c r="C5248" t="s">
        <v>57</v>
      </c>
      <c r="D5248" t="s">
        <v>365</v>
      </c>
      <c r="E5248" t="s">
        <v>97</v>
      </c>
      <c r="F5248" t="s">
        <v>95</v>
      </c>
      <c r="G5248">
        <v>138</v>
      </c>
      <c r="H5248">
        <v>112</v>
      </c>
      <c r="I5248" t="s">
        <v>27</v>
      </c>
    </row>
    <row r="5249" spans="1:9" x14ac:dyDescent="0.2">
      <c r="A5249">
        <v>2018</v>
      </c>
      <c r="B5249">
        <v>21</v>
      </c>
      <c r="C5249" t="s">
        <v>57</v>
      </c>
      <c r="D5249" t="s">
        <v>181</v>
      </c>
      <c r="E5249" t="s">
        <v>89</v>
      </c>
      <c r="F5249" t="s">
        <v>95</v>
      </c>
      <c r="G5249">
        <v>146</v>
      </c>
      <c r="H5249">
        <v>102</v>
      </c>
      <c r="I5249" t="s">
        <v>27</v>
      </c>
    </row>
    <row r="5250" spans="1:9" x14ac:dyDescent="0.2">
      <c r="A5250">
        <v>2018</v>
      </c>
      <c r="B5250">
        <v>21</v>
      </c>
      <c r="C5250" t="s">
        <v>57</v>
      </c>
      <c r="D5250" t="s">
        <v>126</v>
      </c>
      <c r="E5250" t="s">
        <v>89</v>
      </c>
      <c r="F5250" t="s">
        <v>95</v>
      </c>
      <c r="G5250">
        <v>99</v>
      </c>
      <c r="H5250">
        <v>93</v>
      </c>
      <c r="I5250" t="s">
        <v>27</v>
      </c>
    </row>
    <row r="5251" spans="1:9" x14ac:dyDescent="0.2">
      <c r="A5251">
        <v>2018</v>
      </c>
      <c r="B5251">
        <v>21</v>
      </c>
      <c r="C5251" t="s">
        <v>57</v>
      </c>
      <c r="D5251" t="s">
        <v>194</v>
      </c>
      <c r="E5251" t="s">
        <v>100</v>
      </c>
      <c r="F5251" t="s">
        <v>98</v>
      </c>
      <c r="G5251">
        <v>88</v>
      </c>
      <c r="H5251">
        <v>78</v>
      </c>
      <c r="I5251" t="s">
        <v>27</v>
      </c>
    </row>
    <row r="5252" spans="1:9" x14ac:dyDescent="0.2">
      <c r="A5252">
        <v>2018</v>
      </c>
      <c r="B5252">
        <v>21</v>
      </c>
      <c r="C5252" t="s">
        <v>57</v>
      </c>
      <c r="D5252" t="s">
        <v>188</v>
      </c>
      <c r="E5252" t="s">
        <v>165</v>
      </c>
      <c r="F5252" t="s">
        <v>95</v>
      </c>
      <c r="G5252">
        <v>102</v>
      </c>
      <c r="H5252">
        <v>66</v>
      </c>
      <c r="I5252" t="s">
        <v>27</v>
      </c>
    </row>
    <row r="5253" spans="1:9" x14ac:dyDescent="0.2">
      <c r="A5253">
        <v>2018</v>
      </c>
      <c r="B5253">
        <v>21</v>
      </c>
      <c r="C5253" t="s">
        <v>57</v>
      </c>
      <c r="D5253" t="s">
        <v>390</v>
      </c>
      <c r="E5253" t="s">
        <v>94</v>
      </c>
      <c r="F5253" t="s">
        <v>114</v>
      </c>
      <c r="G5253">
        <v>104</v>
      </c>
      <c r="H5253">
        <v>82</v>
      </c>
      <c r="I5253" t="s">
        <v>27</v>
      </c>
    </row>
    <row r="5254" spans="1:9" x14ac:dyDescent="0.2">
      <c r="A5254">
        <v>2018</v>
      </c>
      <c r="B5254">
        <v>21</v>
      </c>
      <c r="C5254" t="s">
        <v>57</v>
      </c>
      <c r="D5254" t="s">
        <v>249</v>
      </c>
      <c r="E5254" t="s">
        <v>138</v>
      </c>
      <c r="F5254" t="s">
        <v>90</v>
      </c>
      <c r="G5254">
        <v>68</v>
      </c>
      <c r="H5254">
        <v>89</v>
      </c>
      <c r="I5254" t="s">
        <v>27</v>
      </c>
    </row>
    <row r="5255" spans="1:9" x14ac:dyDescent="0.2">
      <c r="A5255">
        <v>2018</v>
      </c>
      <c r="B5255">
        <v>21</v>
      </c>
      <c r="C5255" t="s">
        <v>57</v>
      </c>
      <c r="D5255" t="s">
        <v>247</v>
      </c>
      <c r="E5255" t="s">
        <v>119</v>
      </c>
      <c r="F5255" t="s">
        <v>90</v>
      </c>
      <c r="G5255">
        <v>102</v>
      </c>
      <c r="H5255">
        <v>107</v>
      </c>
      <c r="I5255" t="s">
        <v>27</v>
      </c>
    </row>
    <row r="5256" spans="1:9" x14ac:dyDescent="0.2">
      <c r="A5256">
        <v>2018</v>
      </c>
      <c r="B5256">
        <v>21</v>
      </c>
      <c r="C5256" t="s">
        <v>57</v>
      </c>
      <c r="D5256" t="s">
        <v>129</v>
      </c>
      <c r="E5256" t="s">
        <v>106</v>
      </c>
      <c r="F5256" t="s">
        <v>125</v>
      </c>
      <c r="G5256">
        <v>71</v>
      </c>
      <c r="H5256">
        <v>93</v>
      </c>
      <c r="I5256" t="s">
        <v>27</v>
      </c>
    </row>
    <row r="5257" spans="1:9" x14ac:dyDescent="0.2">
      <c r="A5257">
        <v>2018</v>
      </c>
      <c r="B5257">
        <v>21</v>
      </c>
      <c r="C5257" t="s">
        <v>57</v>
      </c>
      <c r="D5257" t="s">
        <v>314</v>
      </c>
      <c r="E5257" t="s">
        <v>121</v>
      </c>
      <c r="F5257" t="s">
        <v>125</v>
      </c>
      <c r="G5257">
        <v>94</v>
      </c>
      <c r="H5257">
        <v>129</v>
      </c>
      <c r="I5257" t="s">
        <v>27</v>
      </c>
    </row>
    <row r="5258" spans="1:9" x14ac:dyDescent="0.2">
      <c r="A5258">
        <v>2018</v>
      </c>
      <c r="B5258">
        <v>21</v>
      </c>
      <c r="C5258" t="s">
        <v>57</v>
      </c>
      <c r="D5258" t="s">
        <v>261</v>
      </c>
      <c r="E5258" t="s">
        <v>89</v>
      </c>
      <c r="F5258" t="s">
        <v>125</v>
      </c>
      <c r="G5258">
        <v>89</v>
      </c>
      <c r="H5258">
        <v>0</v>
      </c>
      <c r="I5258" t="s">
        <v>27</v>
      </c>
    </row>
    <row r="5259" spans="1:9" x14ac:dyDescent="0.2">
      <c r="A5259">
        <v>2018</v>
      </c>
      <c r="B5259">
        <v>21</v>
      </c>
      <c r="C5259" t="s">
        <v>57</v>
      </c>
      <c r="D5259" t="s">
        <v>364</v>
      </c>
      <c r="E5259" t="s">
        <v>94</v>
      </c>
      <c r="F5259" t="s">
        <v>125</v>
      </c>
      <c r="G5259">
        <v>74</v>
      </c>
      <c r="H5259">
        <v>71</v>
      </c>
      <c r="I5259" t="s">
        <v>27</v>
      </c>
    </row>
    <row r="5260" spans="1:9" x14ac:dyDescent="0.2">
      <c r="A5260">
        <v>2018</v>
      </c>
      <c r="B5260">
        <v>22</v>
      </c>
      <c r="C5260" t="s">
        <v>57</v>
      </c>
      <c r="D5260" t="s">
        <v>276</v>
      </c>
      <c r="E5260" t="s">
        <v>111</v>
      </c>
      <c r="F5260" t="s">
        <v>95</v>
      </c>
      <c r="G5260">
        <v>110</v>
      </c>
      <c r="H5260">
        <v>93</v>
      </c>
      <c r="I5260" t="s">
        <v>27</v>
      </c>
    </row>
    <row r="5261" spans="1:9" x14ac:dyDescent="0.2">
      <c r="A5261">
        <v>2018</v>
      </c>
      <c r="B5261">
        <v>22</v>
      </c>
      <c r="C5261" t="s">
        <v>57</v>
      </c>
      <c r="D5261" t="s">
        <v>346</v>
      </c>
      <c r="E5261" t="s">
        <v>106</v>
      </c>
      <c r="F5261" t="s">
        <v>90</v>
      </c>
      <c r="G5261">
        <v>86</v>
      </c>
      <c r="H5261">
        <v>80</v>
      </c>
      <c r="I5261" t="s">
        <v>27</v>
      </c>
    </row>
    <row r="5262" spans="1:9" x14ac:dyDescent="0.2">
      <c r="A5262">
        <v>2018</v>
      </c>
      <c r="B5262">
        <v>22</v>
      </c>
      <c r="C5262" t="s">
        <v>57</v>
      </c>
      <c r="D5262" t="s">
        <v>332</v>
      </c>
      <c r="E5262" t="s">
        <v>106</v>
      </c>
      <c r="F5262" t="s">
        <v>95</v>
      </c>
      <c r="G5262">
        <v>69</v>
      </c>
      <c r="H5262">
        <v>58</v>
      </c>
      <c r="I5262" t="s">
        <v>27</v>
      </c>
    </row>
    <row r="5263" spans="1:9" x14ac:dyDescent="0.2">
      <c r="A5263">
        <v>2018</v>
      </c>
      <c r="B5263">
        <v>22</v>
      </c>
      <c r="C5263" t="s">
        <v>57</v>
      </c>
      <c r="D5263" t="s">
        <v>271</v>
      </c>
      <c r="E5263" t="s">
        <v>128</v>
      </c>
      <c r="F5263" t="s">
        <v>98</v>
      </c>
      <c r="G5263">
        <v>95</v>
      </c>
      <c r="H5263">
        <v>96</v>
      </c>
      <c r="I5263" t="s">
        <v>27</v>
      </c>
    </row>
    <row r="5264" spans="1:9" x14ac:dyDescent="0.2">
      <c r="A5264">
        <v>2018</v>
      </c>
      <c r="B5264">
        <v>22</v>
      </c>
      <c r="C5264" t="s">
        <v>57</v>
      </c>
      <c r="D5264" t="s">
        <v>198</v>
      </c>
      <c r="E5264" t="s">
        <v>128</v>
      </c>
      <c r="F5264" t="s">
        <v>90</v>
      </c>
      <c r="G5264">
        <v>122</v>
      </c>
      <c r="H5264">
        <v>112</v>
      </c>
      <c r="I5264" t="s">
        <v>27</v>
      </c>
    </row>
    <row r="5265" spans="1:9" x14ac:dyDescent="0.2">
      <c r="A5265">
        <v>2018</v>
      </c>
      <c r="B5265">
        <v>22</v>
      </c>
      <c r="C5265" t="s">
        <v>57</v>
      </c>
      <c r="D5265" t="s">
        <v>116</v>
      </c>
      <c r="E5265" t="s">
        <v>117</v>
      </c>
      <c r="F5265" t="s">
        <v>98</v>
      </c>
      <c r="G5265">
        <v>76</v>
      </c>
      <c r="H5265">
        <v>78</v>
      </c>
      <c r="I5265" t="s">
        <v>27</v>
      </c>
    </row>
    <row r="5266" spans="1:9" x14ac:dyDescent="0.2">
      <c r="A5266">
        <v>2018</v>
      </c>
      <c r="B5266">
        <v>22</v>
      </c>
      <c r="C5266" t="s">
        <v>57</v>
      </c>
      <c r="D5266" t="s">
        <v>145</v>
      </c>
      <c r="E5266" t="s">
        <v>117</v>
      </c>
      <c r="F5266" t="s">
        <v>90</v>
      </c>
      <c r="G5266">
        <v>97</v>
      </c>
      <c r="H5266">
        <v>80</v>
      </c>
      <c r="I5266" t="s">
        <v>27</v>
      </c>
    </row>
    <row r="5267" spans="1:9" x14ac:dyDescent="0.2">
      <c r="A5267">
        <v>2018</v>
      </c>
      <c r="B5267">
        <v>22</v>
      </c>
      <c r="C5267" t="s">
        <v>57</v>
      </c>
      <c r="D5267" t="s">
        <v>312</v>
      </c>
      <c r="E5267" t="s">
        <v>117</v>
      </c>
      <c r="F5267" t="s">
        <v>98</v>
      </c>
      <c r="G5267">
        <v>66</v>
      </c>
      <c r="H5267">
        <v>88</v>
      </c>
      <c r="I5267" t="s">
        <v>27</v>
      </c>
    </row>
    <row r="5268" spans="1:9" x14ac:dyDescent="0.2">
      <c r="A5268">
        <v>2018</v>
      </c>
      <c r="B5268">
        <v>22</v>
      </c>
      <c r="C5268" t="s">
        <v>57</v>
      </c>
      <c r="D5268" t="s">
        <v>336</v>
      </c>
      <c r="E5268" t="s">
        <v>131</v>
      </c>
      <c r="F5268" t="s">
        <v>95</v>
      </c>
      <c r="G5268">
        <v>95</v>
      </c>
      <c r="H5268">
        <v>100</v>
      </c>
      <c r="I5268" t="s">
        <v>27</v>
      </c>
    </row>
    <row r="5269" spans="1:9" x14ac:dyDescent="0.2">
      <c r="A5269">
        <v>2018</v>
      </c>
      <c r="B5269">
        <v>22</v>
      </c>
      <c r="C5269" t="s">
        <v>57</v>
      </c>
      <c r="D5269" t="s">
        <v>365</v>
      </c>
      <c r="E5269" t="s">
        <v>97</v>
      </c>
      <c r="F5269" t="s">
        <v>95</v>
      </c>
      <c r="G5269">
        <v>128</v>
      </c>
      <c r="H5269">
        <v>106</v>
      </c>
      <c r="I5269" t="s">
        <v>27</v>
      </c>
    </row>
    <row r="5270" spans="1:9" x14ac:dyDescent="0.2">
      <c r="A5270">
        <v>2018</v>
      </c>
      <c r="B5270">
        <v>22</v>
      </c>
      <c r="C5270" t="s">
        <v>57</v>
      </c>
      <c r="D5270" t="s">
        <v>181</v>
      </c>
      <c r="E5270" t="s">
        <v>89</v>
      </c>
      <c r="F5270" t="s">
        <v>95</v>
      </c>
      <c r="G5270">
        <v>136</v>
      </c>
      <c r="H5270">
        <v>108</v>
      </c>
      <c r="I5270" t="s">
        <v>27</v>
      </c>
    </row>
    <row r="5271" spans="1:9" x14ac:dyDescent="0.2">
      <c r="A5271">
        <v>2018</v>
      </c>
      <c r="B5271">
        <v>22</v>
      </c>
      <c r="C5271" t="s">
        <v>57</v>
      </c>
      <c r="D5271" t="s">
        <v>126</v>
      </c>
      <c r="E5271" t="s">
        <v>89</v>
      </c>
      <c r="F5271" t="s">
        <v>95</v>
      </c>
      <c r="G5271">
        <v>90</v>
      </c>
      <c r="H5271">
        <v>96</v>
      </c>
      <c r="I5271" t="s">
        <v>27</v>
      </c>
    </row>
    <row r="5272" spans="1:9" x14ac:dyDescent="0.2">
      <c r="A5272">
        <v>2018</v>
      </c>
      <c r="B5272">
        <v>22</v>
      </c>
      <c r="C5272" t="s">
        <v>57</v>
      </c>
      <c r="D5272" t="s">
        <v>194</v>
      </c>
      <c r="E5272" t="s">
        <v>100</v>
      </c>
      <c r="F5272" t="s">
        <v>98</v>
      </c>
      <c r="G5272">
        <v>85</v>
      </c>
      <c r="H5272">
        <v>90</v>
      </c>
      <c r="I5272" t="s">
        <v>27</v>
      </c>
    </row>
    <row r="5273" spans="1:9" x14ac:dyDescent="0.2">
      <c r="A5273">
        <v>2018</v>
      </c>
      <c r="B5273">
        <v>22</v>
      </c>
      <c r="C5273" t="s">
        <v>57</v>
      </c>
      <c r="D5273" t="s">
        <v>188</v>
      </c>
      <c r="E5273" t="s">
        <v>165</v>
      </c>
      <c r="F5273" t="s">
        <v>95</v>
      </c>
      <c r="G5273">
        <v>99</v>
      </c>
      <c r="H5273">
        <v>80</v>
      </c>
      <c r="I5273" t="s">
        <v>27</v>
      </c>
    </row>
    <row r="5274" spans="1:9" x14ac:dyDescent="0.2">
      <c r="A5274">
        <v>2018</v>
      </c>
      <c r="B5274">
        <v>22</v>
      </c>
      <c r="C5274" t="s">
        <v>57</v>
      </c>
      <c r="D5274" t="s">
        <v>390</v>
      </c>
      <c r="E5274" t="s">
        <v>94</v>
      </c>
      <c r="F5274" t="s">
        <v>114</v>
      </c>
      <c r="G5274">
        <v>108</v>
      </c>
      <c r="H5274">
        <v>156</v>
      </c>
      <c r="I5274" t="s">
        <v>27</v>
      </c>
    </row>
    <row r="5275" spans="1:9" x14ac:dyDescent="0.2">
      <c r="A5275">
        <v>2018</v>
      </c>
      <c r="B5275">
        <v>22</v>
      </c>
      <c r="C5275" t="s">
        <v>57</v>
      </c>
      <c r="D5275" t="s">
        <v>199</v>
      </c>
      <c r="E5275" t="s">
        <v>138</v>
      </c>
      <c r="F5275" t="s">
        <v>98</v>
      </c>
      <c r="G5275">
        <v>83</v>
      </c>
      <c r="H5275">
        <v>96</v>
      </c>
      <c r="I5275" t="s">
        <v>27</v>
      </c>
    </row>
    <row r="5276" spans="1:9" x14ac:dyDescent="0.2">
      <c r="A5276">
        <v>2018</v>
      </c>
      <c r="B5276">
        <v>22</v>
      </c>
      <c r="C5276" t="s">
        <v>57</v>
      </c>
      <c r="D5276" t="s">
        <v>249</v>
      </c>
      <c r="E5276" t="s">
        <v>138</v>
      </c>
      <c r="F5276" t="s">
        <v>90</v>
      </c>
      <c r="G5276">
        <v>52</v>
      </c>
      <c r="H5276">
        <v>30</v>
      </c>
      <c r="I5276" t="s">
        <v>27</v>
      </c>
    </row>
    <row r="5277" spans="1:9" x14ac:dyDescent="0.2">
      <c r="A5277">
        <v>2018</v>
      </c>
      <c r="B5277">
        <v>22</v>
      </c>
      <c r="C5277" t="s">
        <v>57</v>
      </c>
      <c r="D5277" t="s">
        <v>247</v>
      </c>
      <c r="E5277" t="s">
        <v>119</v>
      </c>
      <c r="F5277" t="s">
        <v>90</v>
      </c>
      <c r="G5277">
        <v>96</v>
      </c>
      <c r="H5277">
        <v>97</v>
      </c>
      <c r="I5277" t="s">
        <v>27</v>
      </c>
    </row>
    <row r="5278" spans="1:9" x14ac:dyDescent="0.2">
      <c r="A5278">
        <v>2018</v>
      </c>
      <c r="B5278">
        <v>22</v>
      </c>
      <c r="C5278" t="s">
        <v>57</v>
      </c>
      <c r="D5278" t="s">
        <v>129</v>
      </c>
      <c r="E5278" t="s">
        <v>106</v>
      </c>
      <c r="F5278" t="s">
        <v>125</v>
      </c>
      <c r="G5278">
        <v>76</v>
      </c>
      <c r="H5278">
        <v>69</v>
      </c>
      <c r="I5278" t="s">
        <v>27</v>
      </c>
    </row>
    <row r="5279" spans="1:9" x14ac:dyDescent="0.2">
      <c r="A5279">
        <v>2018</v>
      </c>
      <c r="B5279">
        <v>22</v>
      </c>
      <c r="C5279" t="s">
        <v>57</v>
      </c>
      <c r="D5279" t="s">
        <v>283</v>
      </c>
      <c r="E5279" t="s">
        <v>89</v>
      </c>
      <c r="F5279" t="s">
        <v>125</v>
      </c>
      <c r="G5279">
        <v>85</v>
      </c>
      <c r="H5279">
        <v>102</v>
      </c>
      <c r="I5279" t="s">
        <v>27</v>
      </c>
    </row>
    <row r="5280" spans="1:9" x14ac:dyDescent="0.2">
      <c r="A5280">
        <v>2018</v>
      </c>
      <c r="B5280">
        <v>22</v>
      </c>
      <c r="C5280" t="s">
        <v>57</v>
      </c>
      <c r="D5280" t="s">
        <v>364</v>
      </c>
      <c r="E5280" t="s">
        <v>94</v>
      </c>
      <c r="F5280" t="s">
        <v>125</v>
      </c>
      <c r="G5280">
        <v>81</v>
      </c>
      <c r="H5280">
        <v>97</v>
      </c>
      <c r="I5280" t="s">
        <v>27</v>
      </c>
    </row>
    <row r="5281" spans="1:9" x14ac:dyDescent="0.2">
      <c r="A5281">
        <v>2018</v>
      </c>
      <c r="B5281">
        <v>22</v>
      </c>
      <c r="C5281" t="s">
        <v>57</v>
      </c>
      <c r="D5281" t="s">
        <v>156</v>
      </c>
      <c r="E5281" t="s">
        <v>138</v>
      </c>
      <c r="F5281" t="s">
        <v>125</v>
      </c>
      <c r="G5281">
        <v>93</v>
      </c>
      <c r="H5281">
        <v>89</v>
      </c>
      <c r="I5281" t="s">
        <v>27</v>
      </c>
    </row>
    <row r="5282" spans="1:9" x14ac:dyDescent="0.2">
      <c r="A5282">
        <v>2018</v>
      </c>
      <c r="B5282">
        <v>1</v>
      </c>
      <c r="C5282" t="s">
        <v>56</v>
      </c>
      <c r="D5282" t="s">
        <v>277</v>
      </c>
      <c r="E5282" t="s">
        <v>111</v>
      </c>
      <c r="F5282" t="s">
        <v>98</v>
      </c>
      <c r="G5282">
        <v>103</v>
      </c>
      <c r="H5282">
        <v>100</v>
      </c>
      <c r="I5282" t="s">
        <v>33</v>
      </c>
    </row>
    <row r="5283" spans="1:9" x14ac:dyDescent="0.2">
      <c r="A5283">
        <v>2018</v>
      </c>
      <c r="B5283">
        <v>1</v>
      </c>
      <c r="C5283" t="s">
        <v>56</v>
      </c>
      <c r="D5283" t="s">
        <v>233</v>
      </c>
      <c r="E5283" t="s">
        <v>111</v>
      </c>
      <c r="F5283" t="s">
        <v>95</v>
      </c>
      <c r="G5283">
        <v>110</v>
      </c>
      <c r="H5283">
        <v>142</v>
      </c>
      <c r="I5283" t="s">
        <v>33</v>
      </c>
    </row>
    <row r="5284" spans="1:9" x14ac:dyDescent="0.2">
      <c r="A5284">
        <v>2018</v>
      </c>
      <c r="B5284">
        <v>1</v>
      </c>
      <c r="C5284" t="s">
        <v>56</v>
      </c>
      <c r="D5284" t="s">
        <v>379</v>
      </c>
      <c r="E5284" t="s">
        <v>111</v>
      </c>
      <c r="F5284" t="s">
        <v>90</v>
      </c>
      <c r="G5284">
        <v>75</v>
      </c>
      <c r="H5284">
        <v>58</v>
      </c>
      <c r="I5284" t="s">
        <v>33</v>
      </c>
    </row>
    <row r="5285" spans="1:9" x14ac:dyDescent="0.2">
      <c r="A5285">
        <v>2018</v>
      </c>
      <c r="B5285">
        <v>1</v>
      </c>
      <c r="C5285" t="s">
        <v>56</v>
      </c>
      <c r="D5285" t="s">
        <v>374</v>
      </c>
      <c r="E5285" t="s">
        <v>106</v>
      </c>
      <c r="F5285" t="s">
        <v>95</v>
      </c>
      <c r="G5285">
        <v>101</v>
      </c>
      <c r="H5285">
        <v>94</v>
      </c>
      <c r="I5285" t="s">
        <v>33</v>
      </c>
    </row>
    <row r="5286" spans="1:9" x14ac:dyDescent="0.2">
      <c r="A5286">
        <v>2018</v>
      </c>
      <c r="B5286">
        <v>1</v>
      </c>
      <c r="C5286" t="s">
        <v>56</v>
      </c>
      <c r="D5286" t="s">
        <v>352</v>
      </c>
      <c r="E5286" t="s">
        <v>106</v>
      </c>
      <c r="F5286" t="s">
        <v>90</v>
      </c>
      <c r="G5286">
        <v>87</v>
      </c>
      <c r="H5286">
        <v>98</v>
      </c>
      <c r="I5286" t="s">
        <v>33</v>
      </c>
    </row>
    <row r="5287" spans="1:9" x14ac:dyDescent="0.2">
      <c r="A5287">
        <v>2018</v>
      </c>
      <c r="B5287">
        <v>1</v>
      </c>
      <c r="C5287" t="s">
        <v>56</v>
      </c>
      <c r="D5287" t="s">
        <v>274</v>
      </c>
      <c r="E5287" t="s">
        <v>128</v>
      </c>
      <c r="F5287" t="s">
        <v>95</v>
      </c>
      <c r="G5287">
        <v>115</v>
      </c>
      <c r="H5287">
        <v>116</v>
      </c>
      <c r="I5287" t="s">
        <v>33</v>
      </c>
    </row>
    <row r="5288" spans="1:9" x14ac:dyDescent="0.2">
      <c r="A5288">
        <v>2018</v>
      </c>
      <c r="B5288">
        <v>1</v>
      </c>
      <c r="C5288" t="s">
        <v>56</v>
      </c>
      <c r="D5288" t="s">
        <v>216</v>
      </c>
      <c r="E5288" t="s">
        <v>117</v>
      </c>
      <c r="F5288" t="s">
        <v>114</v>
      </c>
      <c r="G5288">
        <v>88</v>
      </c>
      <c r="H5288">
        <v>95</v>
      </c>
      <c r="I5288" t="s">
        <v>33</v>
      </c>
    </row>
    <row r="5289" spans="1:9" x14ac:dyDescent="0.2">
      <c r="A5289">
        <v>2018</v>
      </c>
      <c r="B5289">
        <v>1</v>
      </c>
      <c r="C5289" t="s">
        <v>56</v>
      </c>
      <c r="D5289" t="s">
        <v>145</v>
      </c>
      <c r="E5289" t="s">
        <v>117</v>
      </c>
      <c r="F5289" t="s">
        <v>90</v>
      </c>
      <c r="G5289">
        <v>79</v>
      </c>
      <c r="H5289">
        <v>79</v>
      </c>
      <c r="I5289" t="s">
        <v>33</v>
      </c>
    </row>
    <row r="5290" spans="1:9" x14ac:dyDescent="0.2">
      <c r="A5290">
        <v>2018</v>
      </c>
      <c r="B5290">
        <v>1</v>
      </c>
      <c r="C5290" t="s">
        <v>56</v>
      </c>
      <c r="D5290" t="s">
        <v>168</v>
      </c>
      <c r="E5290" t="s">
        <v>117</v>
      </c>
      <c r="F5290" t="s">
        <v>98</v>
      </c>
      <c r="G5290">
        <v>70</v>
      </c>
      <c r="H5290">
        <v>54</v>
      </c>
      <c r="I5290" t="s">
        <v>33</v>
      </c>
    </row>
    <row r="5291" spans="1:9" x14ac:dyDescent="0.2">
      <c r="A5291">
        <v>2018</v>
      </c>
      <c r="B5291">
        <v>1</v>
      </c>
      <c r="C5291" t="s">
        <v>56</v>
      </c>
      <c r="D5291" t="s">
        <v>222</v>
      </c>
      <c r="E5291" t="s">
        <v>92</v>
      </c>
      <c r="F5291" t="s">
        <v>98</v>
      </c>
      <c r="G5291">
        <v>75</v>
      </c>
      <c r="H5291">
        <v>67</v>
      </c>
      <c r="I5291" t="s">
        <v>33</v>
      </c>
    </row>
    <row r="5292" spans="1:9" x14ac:dyDescent="0.2">
      <c r="A5292">
        <v>2018</v>
      </c>
      <c r="B5292">
        <v>1</v>
      </c>
      <c r="C5292" t="s">
        <v>56</v>
      </c>
      <c r="D5292" t="s">
        <v>223</v>
      </c>
      <c r="E5292" t="s">
        <v>92</v>
      </c>
      <c r="F5292" t="s">
        <v>90</v>
      </c>
      <c r="G5292">
        <v>92</v>
      </c>
      <c r="H5292">
        <v>88</v>
      </c>
      <c r="I5292" t="s">
        <v>33</v>
      </c>
    </row>
    <row r="5293" spans="1:9" x14ac:dyDescent="0.2">
      <c r="A5293">
        <v>2018</v>
      </c>
      <c r="B5293">
        <v>1</v>
      </c>
      <c r="C5293" t="s">
        <v>56</v>
      </c>
      <c r="D5293" t="s">
        <v>91</v>
      </c>
      <c r="E5293" t="s">
        <v>92</v>
      </c>
      <c r="F5293" t="s">
        <v>95</v>
      </c>
      <c r="G5293">
        <v>105</v>
      </c>
      <c r="H5293">
        <v>120</v>
      </c>
      <c r="I5293" t="s">
        <v>33</v>
      </c>
    </row>
    <row r="5294" spans="1:9" x14ac:dyDescent="0.2">
      <c r="A5294">
        <v>2018</v>
      </c>
      <c r="B5294">
        <v>1</v>
      </c>
      <c r="C5294" t="s">
        <v>56</v>
      </c>
      <c r="D5294" t="s">
        <v>115</v>
      </c>
      <c r="E5294" t="s">
        <v>113</v>
      </c>
      <c r="F5294" t="s">
        <v>90</v>
      </c>
      <c r="G5294">
        <v>84</v>
      </c>
      <c r="H5294">
        <v>83</v>
      </c>
      <c r="I5294" t="s">
        <v>33</v>
      </c>
    </row>
    <row r="5295" spans="1:9" x14ac:dyDescent="0.2">
      <c r="A5295">
        <v>2018</v>
      </c>
      <c r="B5295">
        <v>1</v>
      </c>
      <c r="C5295" t="s">
        <v>56</v>
      </c>
      <c r="D5295" t="s">
        <v>295</v>
      </c>
      <c r="E5295" t="s">
        <v>113</v>
      </c>
      <c r="F5295" t="s">
        <v>98</v>
      </c>
      <c r="G5295">
        <v>74</v>
      </c>
      <c r="H5295">
        <v>64</v>
      </c>
      <c r="I5295" t="s">
        <v>33</v>
      </c>
    </row>
    <row r="5296" spans="1:9" x14ac:dyDescent="0.2">
      <c r="A5296">
        <v>2018</v>
      </c>
      <c r="B5296">
        <v>1</v>
      </c>
      <c r="C5296" t="s">
        <v>56</v>
      </c>
      <c r="D5296" t="s">
        <v>188</v>
      </c>
      <c r="E5296" t="s">
        <v>165</v>
      </c>
      <c r="F5296" t="s">
        <v>95</v>
      </c>
      <c r="G5296">
        <v>91</v>
      </c>
      <c r="H5296">
        <v>32</v>
      </c>
      <c r="I5296" t="s">
        <v>33</v>
      </c>
    </row>
    <row r="5297" spans="1:9" x14ac:dyDescent="0.2">
      <c r="A5297">
        <v>2018</v>
      </c>
      <c r="B5297">
        <v>1</v>
      </c>
      <c r="C5297" t="s">
        <v>56</v>
      </c>
      <c r="D5297" t="s">
        <v>236</v>
      </c>
      <c r="E5297" t="s">
        <v>123</v>
      </c>
      <c r="F5297" t="s">
        <v>98</v>
      </c>
      <c r="G5297">
        <v>89</v>
      </c>
      <c r="H5297">
        <v>112</v>
      </c>
      <c r="I5297" t="s">
        <v>33</v>
      </c>
    </row>
    <row r="5298" spans="1:9" x14ac:dyDescent="0.2">
      <c r="A5298">
        <v>2018</v>
      </c>
      <c r="B5298">
        <v>1</v>
      </c>
      <c r="C5298" t="s">
        <v>56</v>
      </c>
      <c r="D5298" t="s">
        <v>187</v>
      </c>
      <c r="E5298" t="s">
        <v>94</v>
      </c>
      <c r="F5298" t="s">
        <v>95</v>
      </c>
      <c r="G5298">
        <v>116</v>
      </c>
      <c r="H5298">
        <v>123</v>
      </c>
      <c r="I5298" t="s">
        <v>33</v>
      </c>
    </row>
    <row r="5299" spans="1:9" x14ac:dyDescent="0.2">
      <c r="A5299">
        <v>2018</v>
      </c>
      <c r="B5299">
        <v>1</v>
      </c>
      <c r="C5299" t="s">
        <v>56</v>
      </c>
      <c r="D5299" t="s">
        <v>209</v>
      </c>
      <c r="E5299" t="s">
        <v>119</v>
      </c>
      <c r="F5299" t="s">
        <v>95</v>
      </c>
      <c r="G5299">
        <v>78</v>
      </c>
      <c r="H5299">
        <v>88</v>
      </c>
      <c r="I5299" t="s">
        <v>33</v>
      </c>
    </row>
    <row r="5300" spans="1:9" x14ac:dyDescent="0.2">
      <c r="A5300">
        <v>2018</v>
      </c>
      <c r="B5300">
        <v>1</v>
      </c>
      <c r="C5300" t="s">
        <v>56</v>
      </c>
      <c r="D5300" t="s">
        <v>312</v>
      </c>
      <c r="E5300" t="s">
        <v>117</v>
      </c>
      <c r="F5300" t="s">
        <v>125</v>
      </c>
      <c r="G5300">
        <v>90</v>
      </c>
      <c r="H5300">
        <v>0</v>
      </c>
      <c r="I5300" t="s">
        <v>33</v>
      </c>
    </row>
    <row r="5301" spans="1:9" x14ac:dyDescent="0.2">
      <c r="A5301">
        <v>2018</v>
      </c>
      <c r="B5301">
        <v>1</v>
      </c>
      <c r="C5301" t="s">
        <v>56</v>
      </c>
      <c r="D5301" t="s">
        <v>418</v>
      </c>
      <c r="E5301" t="s">
        <v>92</v>
      </c>
      <c r="F5301" t="s">
        <v>125</v>
      </c>
      <c r="G5301">
        <v>54</v>
      </c>
      <c r="H5301">
        <v>87</v>
      </c>
      <c r="I5301" t="s">
        <v>33</v>
      </c>
    </row>
    <row r="5302" spans="1:9" x14ac:dyDescent="0.2">
      <c r="A5302">
        <v>2018</v>
      </c>
      <c r="B5302">
        <v>1</v>
      </c>
      <c r="C5302" t="s">
        <v>56</v>
      </c>
      <c r="D5302" t="s">
        <v>361</v>
      </c>
      <c r="E5302" t="s">
        <v>89</v>
      </c>
      <c r="F5302" t="s">
        <v>125</v>
      </c>
      <c r="G5302">
        <v>100</v>
      </c>
      <c r="H5302">
        <v>116</v>
      </c>
      <c r="I5302" t="s">
        <v>33</v>
      </c>
    </row>
    <row r="5303" spans="1:9" x14ac:dyDescent="0.2">
      <c r="A5303">
        <v>2018</v>
      </c>
      <c r="B5303">
        <v>1</v>
      </c>
      <c r="C5303" t="s">
        <v>56</v>
      </c>
      <c r="D5303" t="s">
        <v>329</v>
      </c>
      <c r="E5303" t="s">
        <v>123</v>
      </c>
      <c r="F5303" t="s">
        <v>125</v>
      </c>
      <c r="G5303">
        <v>89</v>
      </c>
      <c r="H5303">
        <v>81</v>
      </c>
      <c r="I5303" t="s">
        <v>33</v>
      </c>
    </row>
    <row r="5304" spans="1:9" x14ac:dyDescent="0.2">
      <c r="A5304">
        <v>2018</v>
      </c>
      <c r="B5304">
        <v>2</v>
      </c>
      <c r="C5304" t="s">
        <v>56</v>
      </c>
      <c r="D5304" t="s">
        <v>277</v>
      </c>
      <c r="E5304" t="s">
        <v>111</v>
      </c>
      <c r="F5304" t="s">
        <v>98</v>
      </c>
      <c r="G5304">
        <v>103</v>
      </c>
      <c r="H5304">
        <v>100</v>
      </c>
      <c r="I5304" t="s">
        <v>33</v>
      </c>
    </row>
    <row r="5305" spans="1:9" x14ac:dyDescent="0.2">
      <c r="A5305">
        <v>2018</v>
      </c>
      <c r="B5305">
        <v>2</v>
      </c>
      <c r="C5305" t="s">
        <v>56</v>
      </c>
      <c r="D5305" t="s">
        <v>379</v>
      </c>
      <c r="E5305" t="s">
        <v>111</v>
      </c>
      <c r="F5305" t="s">
        <v>90</v>
      </c>
      <c r="G5305">
        <v>66</v>
      </c>
      <c r="H5305">
        <v>38</v>
      </c>
      <c r="I5305" t="s">
        <v>33</v>
      </c>
    </row>
    <row r="5306" spans="1:9" x14ac:dyDescent="0.2">
      <c r="A5306">
        <v>2018</v>
      </c>
      <c r="B5306">
        <v>2</v>
      </c>
      <c r="C5306" t="s">
        <v>56</v>
      </c>
      <c r="D5306" t="s">
        <v>233</v>
      </c>
      <c r="E5306" t="s">
        <v>111</v>
      </c>
      <c r="F5306" t="s">
        <v>95</v>
      </c>
      <c r="G5306">
        <v>108</v>
      </c>
      <c r="H5306">
        <v>89</v>
      </c>
      <c r="I5306" t="s">
        <v>33</v>
      </c>
    </row>
    <row r="5307" spans="1:9" x14ac:dyDescent="0.2">
      <c r="A5307">
        <v>2018</v>
      </c>
      <c r="B5307">
        <v>2</v>
      </c>
      <c r="C5307" t="s">
        <v>56</v>
      </c>
      <c r="D5307" t="s">
        <v>374</v>
      </c>
      <c r="E5307" t="s">
        <v>106</v>
      </c>
      <c r="F5307" t="s">
        <v>95</v>
      </c>
      <c r="G5307">
        <v>97</v>
      </c>
      <c r="H5307">
        <v>81</v>
      </c>
      <c r="I5307" t="s">
        <v>33</v>
      </c>
    </row>
    <row r="5308" spans="1:9" x14ac:dyDescent="0.2">
      <c r="A5308">
        <v>2018</v>
      </c>
      <c r="B5308">
        <v>2</v>
      </c>
      <c r="C5308" t="s">
        <v>56</v>
      </c>
      <c r="D5308" t="s">
        <v>352</v>
      </c>
      <c r="E5308" t="s">
        <v>106</v>
      </c>
      <c r="F5308" t="s">
        <v>90</v>
      </c>
      <c r="G5308">
        <v>92</v>
      </c>
      <c r="H5308">
        <v>111</v>
      </c>
      <c r="I5308" t="s">
        <v>33</v>
      </c>
    </row>
    <row r="5309" spans="1:9" x14ac:dyDescent="0.2">
      <c r="A5309">
        <v>2018</v>
      </c>
      <c r="B5309">
        <v>2</v>
      </c>
      <c r="C5309" t="s">
        <v>56</v>
      </c>
      <c r="D5309" t="s">
        <v>274</v>
      </c>
      <c r="E5309" t="s">
        <v>128</v>
      </c>
      <c r="F5309" t="s">
        <v>95</v>
      </c>
      <c r="G5309">
        <v>121</v>
      </c>
      <c r="H5309">
        <v>144</v>
      </c>
      <c r="I5309" t="s">
        <v>33</v>
      </c>
    </row>
    <row r="5310" spans="1:9" x14ac:dyDescent="0.2">
      <c r="A5310">
        <v>2018</v>
      </c>
      <c r="B5310">
        <v>2</v>
      </c>
      <c r="C5310" t="s">
        <v>56</v>
      </c>
      <c r="D5310" t="s">
        <v>312</v>
      </c>
      <c r="E5310" t="s">
        <v>117</v>
      </c>
      <c r="F5310" t="s">
        <v>98</v>
      </c>
      <c r="G5310">
        <v>83</v>
      </c>
      <c r="H5310">
        <v>57</v>
      </c>
      <c r="I5310" t="s">
        <v>33</v>
      </c>
    </row>
    <row r="5311" spans="1:9" x14ac:dyDescent="0.2">
      <c r="A5311">
        <v>2018</v>
      </c>
      <c r="B5311">
        <v>2</v>
      </c>
      <c r="C5311" t="s">
        <v>56</v>
      </c>
      <c r="D5311" t="s">
        <v>216</v>
      </c>
      <c r="E5311" t="s">
        <v>117</v>
      </c>
      <c r="F5311" t="s">
        <v>114</v>
      </c>
      <c r="G5311">
        <v>92</v>
      </c>
      <c r="H5311">
        <v>108</v>
      </c>
      <c r="I5311" t="s">
        <v>33</v>
      </c>
    </row>
    <row r="5312" spans="1:9" x14ac:dyDescent="0.2">
      <c r="A5312">
        <v>2018</v>
      </c>
      <c r="B5312">
        <v>2</v>
      </c>
      <c r="C5312" t="s">
        <v>56</v>
      </c>
      <c r="D5312" t="s">
        <v>222</v>
      </c>
      <c r="E5312" t="s">
        <v>92</v>
      </c>
      <c r="F5312" t="s">
        <v>98</v>
      </c>
      <c r="G5312">
        <v>80</v>
      </c>
      <c r="H5312">
        <v>110</v>
      </c>
      <c r="I5312" t="s">
        <v>33</v>
      </c>
    </row>
    <row r="5313" spans="1:9" x14ac:dyDescent="0.2">
      <c r="A5313">
        <v>2018</v>
      </c>
      <c r="B5313">
        <v>2</v>
      </c>
      <c r="C5313" t="s">
        <v>56</v>
      </c>
      <c r="D5313" t="s">
        <v>91</v>
      </c>
      <c r="E5313" t="s">
        <v>92</v>
      </c>
      <c r="F5313" t="s">
        <v>95</v>
      </c>
      <c r="G5313">
        <v>112</v>
      </c>
      <c r="H5313">
        <v>142</v>
      </c>
      <c r="I5313" t="s">
        <v>33</v>
      </c>
    </row>
    <row r="5314" spans="1:9" x14ac:dyDescent="0.2">
      <c r="A5314">
        <v>2018</v>
      </c>
      <c r="B5314">
        <v>2</v>
      </c>
      <c r="C5314" t="s">
        <v>56</v>
      </c>
      <c r="D5314" t="s">
        <v>223</v>
      </c>
      <c r="E5314" t="s">
        <v>92</v>
      </c>
      <c r="F5314" t="s">
        <v>90</v>
      </c>
      <c r="G5314">
        <v>84</v>
      </c>
      <c r="H5314">
        <v>51</v>
      </c>
      <c r="I5314" t="s">
        <v>33</v>
      </c>
    </row>
    <row r="5315" spans="1:9" x14ac:dyDescent="0.2">
      <c r="A5315">
        <v>2018</v>
      </c>
      <c r="B5315">
        <v>2</v>
      </c>
      <c r="C5315" t="s">
        <v>56</v>
      </c>
      <c r="D5315" t="s">
        <v>115</v>
      </c>
      <c r="E5315" t="s">
        <v>113</v>
      </c>
      <c r="F5315" t="s">
        <v>90</v>
      </c>
      <c r="G5315">
        <v>90</v>
      </c>
      <c r="H5315">
        <v>123</v>
      </c>
      <c r="I5315" t="s">
        <v>33</v>
      </c>
    </row>
    <row r="5316" spans="1:9" x14ac:dyDescent="0.2">
      <c r="A5316">
        <v>2018</v>
      </c>
      <c r="B5316">
        <v>2</v>
      </c>
      <c r="C5316" t="s">
        <v>56</v>
      </c>
      <c r="D5316" t="s">
        <v>416</v>
      </c>
      <c r="E5316" t="s">
        <v>121</v>
      </c>
      <c r="F5316" t="s">
        <v>98</v>
      </c>
      <c r="G5316">
        <v>94</v>
      </c>
      <c r="H5316">
        <v>99</v>
      </c>
      <c r="I5316" t="s">
        <v>33</v>
      </c>
    </row>
    <row r="5317" spans="1:9" x14ac:dyDescent="0.2">
      <c r="A5317">
        <v>2018</v>
      </c>
      <c r="B5317">
        <v>2</v>
      </c>
      <c r="C5317" t="s">
        <v>56</v>
      </c>
      <c r="D5317" t="s">
        <v>361</v>
      </c>
      <c r="E5317" t="s">
        <v>89</v>
      </c>
      <c r="F5317" t="s">
        <v>90</v>
      </c>
      <c r="G5317">
        <v>100</v>
      </c>
      <c r="H5317">
        <v>85</v>
      </c>
      <c r="I5317" t="s">
        <v>33</v>
      </c>
    </row>
    <row r="5318" spans="1:9" x14ac:dyDescent="0.2">
      <c r="A5318">
        <v>2018</v>
      </c>
      <c r="B5318">
        <v>2</v>
      </c>
      <c r="C5318" t="s">
        <v>56</v>
      </c>
      <c r="D5318" t="s">
        <v>188</v>
      </c>
      <c r="E5318" t="s">
        <v>165</v>
      </c>
      <c r="F5318" t="s">
        <v>95</v>
      </c>
      <c r="G5318">
        <v>90</v>
      </c>
      <c r="H5318">
        <v>105</v>
      </c>
      <c r="I5318" t="s">
        <v>33</v>
      </c>
    </row>
    <row r="5319" spans="1:9" x14ac:dyDescent="0.2">
      <c r="A5319">
        <v>2018</v>
      </c>
      <c r="B5319">
        <v>2</v>
      </c>
      <c r="C5319" t="s">
        <v>56</v>
      </c>
      <c r="D5319" t="s">
        <v>236</v>
      </c>
      <c r="E5319" t="s">
        <v>123</v>
      </c>
      <c r="F5319" t="s">
        <v>98</v>
      </c>
      <c r="G5319">
        <v>98</v>
      </c>
      <c r="H5319">
        <v>138</v>
      </c>
      <c r="I5319" t="s">
        <v>33</v>
      </c>
    </row>
    <row r="5320" spans="1:9" x14ac:dyDescent="0.2">
      <c r="A5320">
        <v>2018</v>
      </c>
      <c r="B5320">
        <v>2</v>
      </c>
      <c r="C5320" t="s">
        <v>56</v>
      </c>
      <c r="D5320" t="s">
        <v>187</v>
      </c>
      <c r="E5320" t="s">
        <v>94</v>
      </c>
      <c r="F5320" t="s">
        <v>95</v>
      </c>
      <c r="G5320">
        <v>123</v>
      </c>
      <c r="H5320">
        <v>146</v>
      </c>
      <c r="I5320" t="s">
        <v>33</v>
      </c>
    </row>
    <row r="5321" spans="1:9" x14ac:dyDescent="0.2">
      <c r="A5321">
        <v>2018</v>
      </c>
      <c r="B5321">
        <v>2</v>
      </c>
      <c r="C5321" t="s">
        <v>56</v>
      </c>
      <c r="D5321" t="s">
        <v>209</v>
      </c>
      <c r="E5321" t="s">
        <v>119</v>
      </c>
      <c r="F5321" t="s">
        <v>95</v>
      </c>
      <c r="G5321">
        <v>75</v>
      </c>
      <c r="H5321">
        <v>69</v>
      </c>
      <c r="I5321" t="s">
        <v>33</v>
      </c>
    </row>
    <row r="5322" spans="1:9" x14ac:dyDescent="0.2">
      <c r="A5322">
        <v>2018</v>
      </c>
      <c r="B5322">
        <v>2</v>
      </c>
      <c r="C5322" t="s">
        <v>56</v>
      </c>
      <c r="D5322" t="s">
        <v>288</v>
      </c>
      <c r="E5322" t="s">
        <v>109</v>
      </c>
      <c r="F5322" t="s">
        <v>125</v>
      </c>
      <c r="G5322">
        <v>108</v>
      </c>
      <c r="H5322">
        <v>105</v>
      </c>
      <c r="I5322" t="s">
        <v>33</v>
      </c>
    </row>
    <row r="5323" spans="1:9" x14ac:dyDescent="0.2">
      <c r="A5323">
        <v>2018</v>
      </c>
      <c r="B5323">
        <v>2</v>
      </c>
      <c r="C5323" t="s">
        <v>56</v>
      </c>
      <c r="D5323" t="s">
        <v>145</v>
      </c>
      <c r="E5323" t="s">
        <v>117</v>
      </c>
      <c r="F5323" t="s">
        <v>125</v>
      </c>
      <c r="G5323">
        <v>82</v>
      </c>
      <c r="H5323">
        <v>92</v>
      </c>
      <c r="I5323" t="s">
        <v>33</v>
      </c>
    </row>
    <row r="5324" spans="1:9" x14ac:dyDescent="0.2">
      <c r="A5324">
        <v>2018</v>
      </c>
      <c r="B5324">
        <v>2</v>
      </c>
      <c r="C5324" t="s">
        <v>56</v>
      </c>
      <c r="D5324" t="s">
        <v>418</v>
      </c>
      <c r="E5324" t="s">
        <v>92</v>
      </c>
      <c r="F5324" t="s">
        <v>125</v>
      </c>
      <c r="G5324">
        <v>55</v>
      </c>
      <c r="H5324">
        <v>67</v>
      </c>
      <c r="I5324" t="s">
        <v>33</v>
      </c>
    </row>
    <row r="5325" spans="1:9" x14ac:dyDescent="0.2">
      <c r="A5325">
        <v>2018</v>
      </c>
      <c r="B5325">
        <v>2</v>
      </c>
      <c r="C5325" t="s">
        <v>56</v>
      </c>
      <c r="D5325" t="s">
        <v>329</v>
      </c>
      <c r="E5325" t="s">
        <v>123</v>
      </c>
      <c r="F5325" t="s">
        <v>125</v>
      </c>
      <c r="G5325">
        <v>86</v>
      </c>
      <c r="H5325">
        <v>67</v>
      </c>
      <c r="I5325" t="s">
        <v>33</v>
      </c>
    </row>
    <row r="5326" spans="1:9" x14ac:dyDescent="0.2">
      <c r="A5326">
        <v>2018</v>
      </c>
      <c r="B5326">
        <v>3</v>
      </c>
      <c r="C5326" t="s">
        <v>56</v>
      </c>
      <c r="D5326" t="s">
        <v>277</v>
      </c>
      <c r="E5326" t="s">
        <v>111</v>
      </c>
      <c r="F5326" t="s">
        <v>98</v>
      </c>
      <c r="G5326">
        <v>99</v>
      </c>
      <c r="H5326">
        <v>84</v>
      </c>
      <c r="I5326" t="s">
        <v>33</v>
      </c>
    </row>
    <row r="5327" spans="1:9" x14ac:dyDescent="0.2">
      <c r="A5327">
        <v>2018</v>
      </c>
      <c r="B5327">
        <v>3</v>
      </c>
      <c r="C5327" t="s">
        <v>56</v>
      </c>
      <c r="D5327" t="s">
        <v>379</v>
      </c>
      <c r="E5327" t="s">
        <v>111</v>
      </c>
      <c r="F5327" t="s">
        <v>90</v>
      </c>
      <c r="G5327">
        <v>62</v>
      </c>
      <c r="H5327">
        <v>65</v>
      </c>
      <c r="I5327" t="s">
        <v>33</v>
      </c>
    </row>
    <row r="5328" spans="1:9" x14ac:dyDescent="0.2">
      <c r="A5328">
        <v>2018</v>
      </c>
      <c r="B5328">
        <v>3</v>
      </c>
      <c r="C5328" t="s">
        <v>56</v>
      </c>
      <c r="D5328" t="s">
        <v>233</v>
      </c>
      <c r="E5328" t="s">
        <v>111</v>
      </c>
      <c r="F5328" t="s">
        <v>95</v>
      </c>
      <c r="G5328">
        <v>103</v>
      </c>
      <c r="H5328">
        <v>75</v>
      </c>
      <c r="I5328" t="s">
        <v>33</v>
      </c>
    </row>
    <row r="5329" spans="1:9" x14ac:dyDescent="0.2">
      <c r="A5329">
        <v>2018</v>
      </c>
      <c r="B5329">
        <v>3</v>
      </c>
      <c r="C5329" t="s">
        <v>56</v>
      </c>
      <c r="D5329" t="s">
        <v>352</v>
      </c>
      <c r="E5329" t="s">
        <v>106</v>
      </c>
      <c r="F5329" t="s">
        <v>90</v>
      </c>
      <c r="G5329">
        <v>91</v>
      </c>
      <c r="H5329">
        <v>80</v>
      </c>
      <c r="I5329" t="s">
        <v>33</v>
      </c>
    </row>
    <row r="5330" spans="1:9" x14ac:dyDescent="0.2">
      <c r="A5330">
        <v>2018</v>
      </c>
      <c r="B5330">
        <v>3</v>
      </c>
      <c r="C5330" t="s">
        <v>56</v>
      </c>
      <c r="D5330" t="s">
        <v>374</v>
      </c>
      <c r="E5330" t="s">
        <v>106</v>
      </c>
      <c r="F5330" t="s">
        <v>95</v>
      </c>
      <c r="G5330">
        <v>94</v>
      </c>
      <c r="H5330">
        <v>84</v>
      </c>
      <c r="I5330" t="s">
        <v>33</v>
      </c>
    </row>
    <row r="5331" spans="1:9" x14ac:dyDescent="0.2">
      <c r="A5331">
        <v>2018</v>
      </c>
      <c r="B5331">
        <v>3</v>
      </c>
      <c r="C5331" t="s">
        <v>56</v>
      </c>
      <c r="D5331" t="s">
        <v>151</v>
      </c>
      <c r="E5331" t="s">
        <v>106</v>
      </c>
      <c r="F5331" t="s">
        <v>95</v>
      </c>
      <c r="G5331">
        <v>118</v>
      </c>
      <c r="H5331">
        <v>130</v>
      </c>
      <c r="I5331" t="s">
        <v>33</v>
      </c>
    </row>
    <row r="5332" spans="1:9" x14ac:dyDescent="0.2">
      <c r="A5332">
        <v>2018</v>
      </c>
      <c r="B5332">
        <v>3</v>
      </c>
      <c r="C5332" t="s">
        <v>56</v>
      </c>
      <c r="D5332" t="s">
        <v>274</v>
      </c>
      <c r="E5332" t="s">
        <v>128</v>
      </c>
      <c r="F5332" t="s">
        <v>95</v>
      </c>
      <c r="G5332">
        <v>116</v>
      </c>
      <c r="H5332">
        <v>92</v>
      </c>
      <c r="I5332" t="s">
        <v>33</v>
      </c>
    </row>
    <row r="5333" spans="1:9" x14ac:dyDescent="0.2">
      <c r="A5333">
        <v>2018</v>
      </c>
      <c r="B5333">
        <v>3</v>
      </c>
      <c r="C5333" t="s">
        <v>56</v>
      </c>
      <c r="D5333" t="s">
        <v>216</v>
      </c>
      <c r="E5333" t="s">
        <v>117</v>
      </c>
      <c r="F5333" t="s">
        <v>114</v>
      </c>
      <c r="G5333">
        <v>95</v>
      </c>
      <c r="H5333">
        <v>101</v>
      </c>
      <c r="I5333" t="s">
        <v>33</v>
      </c>
    </row>
    <row r="5334" spans="1:9" x14ac:dyDescent="0.2">
      <c r="A5334">
        <v>2018</v>
      </c>
      <c r="B5334">
        <v>3</v>
      </c>
      <c r="C5334" t="s">
        <v>56</v>
      </c>
      <c r="D5334" t="s">
        <v>145</v>
      </c>
      <c r="E5334" t="s">
        <v>117</v>
      </c>
      <c r="F5334" t="s">
        <v>90</v>
      </c>
      <c r="G5334">
        <v>88</v>
      </c>
      <c r="H5334">
        <v>106</v>
      </c>
      <c r="I5334" t="s">
        <v>33</v>
      </c>
    </row>
    <row r="5335" spans="1:9" x14ac:dyDescent="0.2">
      <c r="A5335">
        <v>2018</v>
      </c>
      <c r="B5335">
        <v>3</v>
      </c>
      <c r="C5335" t="s">
        <v>56</v>
      </c>
      <c r="D5335" t="s">
        <v>312</v>
      </c>
      <c r="E5335" t="s">
        <v>117</v>
      </c>
      <c r="F5335" t="s">
        <v>98</v>
      </c>
      <c r="G5335">
        <v>79</v>
      </c>
      <c r="H5335">
        <v>73</v>
      </c>
      <c r="I5335" t="s">
        <v>33</v>
      </c>
    </row>
    <row r="5336" spans="1:9" x14ac:dyDescent="0.2">
      <c r="A5336">
        <v>2018</v>
      </c>
      <c r="B5336">
        <v>3</v>
      </c>
      <c r="C5336" t="s">
        <v>56</v>
      </c>
      <c r="D5336" t="s">
        <v>91</v>
      </c>
      <c r="E5336" t="s">
        <v>92</v>
      </c>
      <c r="F5336" t="s">
        <v>95</v>
      </c>
      <c r="G5336">
        <v>117</v>
      </c>
      <c r="H5336">
        <v>131</v>
      </c>
      <c r="I5336" t="s">
        <v>33</v>
      </c>
    </row>
    <row r="5337" spans="1:9" x14ac:dyDescent="0.2">
      <c r="A5337">
        <v>2018</v>
      </c>
      <c r="B5337">
        <v>3</v>
      </c>
      <c r="C5337" t="s">
        <v>56</v>
      </c>
      <c r="D5337" t="s">
        <v>222</v>
      </c>
      <c r="E5337" t="s">
        <v>92</v>
      </c>
      <c r="F5337" t="s">
        <v>98</v>
      </c>
      <c r="G5337">
        <v>80</v>
      </c>
      <c r="H5337">
        <v>81</v>
      </c>
      <c r="I5337" t="s">
        <v>33</v>
      </c>
    </row>
    <row r="5338" spans="1:9" x14ac:dyDescent="0.2">
      <c r="A5338">
        <v>2018</v>
      </c>
      <c r="B5338">
        <v>3</v>
      </c>
      <c r="C5338" t="s">
        <v>56</v>
      </c>
      <c r="D5338" t="s">
        <v>115</v>
      </c>
      <c r="E5338" t="s">
        <v>113</v>
      </c>
      <c r="F5338" t="s">
        <v>90</v>
      </c>
      <c r="G5338">
        <v>94</v>
      </c>
      <c r="H5338">
        <v>106</v>
      </c>
      <c r="I5338" t="s">
        <v>33</v>
      </c>
    </row>
    <row r="5339" spans="1:9" x14ac:dyDescent="0.2">
      <c r="A5339">
        <v>2018</v>
      </c>
      <c r="B5339">
        <v>3</v>
      </c>
      <c r="C5339" t="s">
        <v>56</v>
      </c>
      <c r="D5339" t="s">
        <v>416</v>
      </c>
      <c r="E5339" t="s">
        <v>121</v>
      </c>
      <c r="F5339" t="s">
        <v>98</v>
      </c>
      <c r="G5339">
        <v>101</v>
      </c>
      <c r="H5339">
        <v>110</v>
      </c>
      <c r="I5339" t="s">
        <v>33</v>
      </c>
    </row>
    <row r="5340" spans="1:9" x14ac:dyDescent="0.2">
      <c r="A5340">
        <v>2018</v>
      </c>
      <c r="B5340">
        <v>3</v>
      </c>
      <c r="C5340" t="s">
        <v>56</v>
      </c>
      <c r="D5340" t="s">
        <v>361</v>
      </c>
      <c r="E5340" t="s">
        <v>89</v>
      </c>
      <c r="F5340" t="s">
        <v>90</v>
      </c>
      <c r="G5340">
        <v>98</v>
      </c>
      <c r="H5340">
        <v>78</v>
      </c>
      <c r="I5340" t="s">
        <v>33</v>
      </c>
    </row>
    <row r="5341" spans="1:9" x14ac:dyDescent="0.2">
      <c r="A5341">
        <v>2018</v>
      </c>
      <c r="B5341">
        <v>3</v>
      </c>
      <c r="C5341" t="s">
        <v>56</v>
      </c>
      <c r="D5341" t="s">
        <v>188</v>
      </c>
      <c r="E5341" t="s">
        <v>165</v>
      </c>
      <c r="F5341" t="s">
        <v>95</v>
      </c>
      <c r="G5341">
        <v>87</v>
      </c>
      <c r="H5341">
        <v>92</v>
      </c>
      <c r="I5341" t="s">
        <v>33</v>
      </c>
    </row>
    <row r="5342" spans="1:9" x14ac:dyDescent="0.2">
      <c r="A5342">
        <v>2018</v>
      </c>
      <c r="B5342">
        <v>3</v>
      </c>
      <c r="C5342" t="s">
        <v>56</v>
      </c>
      <c r="D5342" t="s">
        <v>236</v>
      </c>
      <c r="E5342" t="s">
        <v>123</v>
      </c>
      <c r="F5342" t="s">
        <v>98</v>
      </c>
      <c r="G5342">
        <v>98</v>
      </c>
      <c r="H5342">
        <v>85</v>
      </c>
      <c r="I5342" t="s">
        <v>33</v>
      </c>
    </row>
    <row r="5343" spans="1:9" x14ac:dyDescent="0.2">
      <c r="A5343">
        <v>2018</v>
      </c>
      <c r="B5343">
        <v>3</v>
      </c>
      <c r="C5343" t="s">
        <v>56</v>
      </c>
      <c r="D5343" t="s">
        <v>187</v>
      </c>
      <c r="E5343" t="s">
        <v>94</v>
      </c>
      <c r="F5343" t="s">
        <v>95</v>
      </c>
      <c r="G5343">
        <v>115</v>
      </c>
      <c r="H5343">
        <v>75</v>
      </c>
      <c r="I5343" t="s">
        <v>33</v>
      </c>
    </row>
    <row r="5344" spans="1:9" x14ac:dyDescent="0.2">
      <c r="A5344">
        <v>2018</v>
      </c>
      <c r="B5344">
        <v>3</v>
      </c>
      <c r="C5344" t="s">
        <v>56</v>
      </c>
      <c r="D5344" t="s">
        <v>288</v>
      </c>
      <c r="E5344" t="s">
        <v>109</v>
      </c>
      <c r="F5344" t="s">
        <v>125</v>
      </c>
      <c r="G5344">
        <v>101</v>
      </c>
      <c r="H5344">
        <v>63</v>
      </c>
      <c r="I5344" t="s">
        <v>33</v>
      </c>
    </row>
    <row r="5345" spans="1:9" x14ac:dyDescent="0.2">
      <c r="A5345">
        <v>2018</v>
      </c>
      <c r="B5345">
        <v>3</v>
      </c>
      <c r="C5345" t="s">
        <v>56</v>
      </c>
      <c r="D5345" t="s">
        <v>223</v>
      </c>
      <c r="E5345" t="s">
        <v>92</v>
      </c>
      <c r="F5345" t="s">
        <v>125</v>
      </c>
      <c r="G5345">
        <v>88</v>
      </c>
      <c r="H5345">
        <v>113</v>
      </c>
      <c r="I5345" t="s">
        <v>33</v>
      </c>
    </row>
    <row r="5346" spans="1:9" x14ac:dyDescent="0.2">
      <c r="A5346">
        <v>2018</v>
      </c>
      <c r="B5346">
        <v>3</v>
      </c>
      <c r="C5346" t="s">
        <v>56</v>
      </c>
      <c r="D5346" t="s">
        <v>418</v>
      </c>
      <c r="E5346" t="s">
        <v>92</v>
      </c>
      <c r="F5346" t="s">
        <v>125</v>
      </c>
      <c r="G5346">
        <v>61</v>
      </c>
      <c r="H5346">
        <v>92</v>
      </c>
      <c r="I5346" t="s">
        <v>33</v>
      </c>
    </row>
    <row r="5347" spans="1:9" x14ac:dyDescent="0.2">
      <c r="A5347">
        <v>2018</v>
      </c>
      <c r="B5347">
        <v>3</v>
      </c>
      <c r="C5347" t="s">
        <v>56</v>
      </c>
      <c r="D5347" t="s">
        <v>209</v>
      </c>
      <c r="E5347" t="s">
        <v>119</v>
      </c>
      <c r="F5347" t="s">
        <v>125</v>
      </c>
      <c r="G5347">
        <v>77</v>
      </c>
      <c r="H5347">
        <v>99</v>
      </c>
      <c r="I5347" t="s">
        <v>33</v>
      </c>
    </row>
    <row r="5348" spans="1:9" x14ac:dyDescent="0.2">
      <c r="A5348">
        <v>2018</v>
      </c>
      <c r="B5348">
        <v>4</v>
      </c>
      <c r="C5348" t="s">
        <v>56</v>
      </c>
      <c r="D5348" t="s">
        <v>277</v>
      </c>
      <c r="E5348" t="s">
        <v>111</v>
      </c>
      <c r="F5348" t="s">
        <v>98</v>
      </c>
      <c r="G5348">
        <v>105</v>
      </c>
      <c r="H5348">
        <v>117</v>
      </c>
      <c r="I5348" t="s">
        <v>33</v>
      </c>
    </row>
    <row r="5349" spans="1:9" x14ac:dyDescent="0.2">
      <c r="A5349">
        <v>2018</v>
      </c>
      <c r="B5349">
        <v>4</v>
      </c>
      <c r="C5349" t="s">
        <v>56</v>
      </c>
      <c r="D5349" t="s">
        <v>233</v>
      </c>
      <c r="E5349" t="s">
        <v>111</v>
      </c>
      <c r="F5349" t="s">
        <v>95</v>
      </c>
      <c r="G5349">
        <v>104</v>
      </c>
      <c r="H5349">
        <v>105</v>
      </c>
      <c r="I5349" t="s">
        <v>33</v>
      </c>
    </row>
    <row r="5350" spans="1:9" x14ac:dyDescent="0.2">
      <c r="A5350">
        <v>2018</v>
      </c>
      <c r="B5350">
        <v>4</v>
      </c>
      <c r="C5350" t="s">
        <v>56</v>
      </c>
      <c r="D5350" t="s">
        <v>352</v>
      </c>
      <c r="E5350" t="s">
        <v>106</v>
      </c>
      <c r="F5350" t="s">
        <v>90</v>
      </c>
      <c r="G5350">
        <v>90</v>
      </c>
      <c r="H5350">
        <v>77</v>
      </c>
      <c r="I5350" t="s">
        <v>33</v>
      </c>
    </row>
    <row r="5351" spans="1:9" x14ac:dyDescent="0.2">
      <c r="A5351">
        <v>2018</v>
      </c>
      <c r="B5351">
        <v>4</v>
      </c>
      <c r="C5351" t="s">
        <v>56</v>
      </c>
      <c r="D5351" t="s">
        <v>151</v>
      </c>
      <c r="E5351" t="s">
        <v>106</v>
      </c>
      <c r="F5351" t="s">
        <v>95</v>
      </c>
      <c r="G5351">
        <v>124</v>
      </c>
      <c r="H5351">
        <v>107</v>
      </c>
      <c r="I5351" t="s">
        <v>33</v>
      </c>
    </row>
    <row r="5352" spans="1:9" x14ac:dyDescent="0.2">
      <c r="A5352">
        <v>2018</v>
      </c>
      <c r="B5352">
        <v>4</v>
      </c>
      <c r="C5352" t="s">
        <v>56</v>
      </c>
      <c r="D5352" t="s">
        <v>374</v>
      </c>
      <c r="E5352" t="s">
        <v>106</v>
      </c>
      <c r="F5352" t="s">
        <v>95</v>
      </c>
      <c r="G5352">
        <v>88</v>
      </c>
      <c r="H5352">
        <v>74</v>
      </c>
      <c r="I5352" t="s">
        <v>33</v>
      </c>
    </row>
    <row r="5353" spans="1:9" x14ac:dyDescent="0.2">
      <c r="A5353">
        <v>2018</v>
      </c>
      <c r="B5353">
        <v>4</v>
      </c>
      <c r="C5353" t="s">
        <v>56</v>
      </c>
      <c r="D5353" t="s">
        <v>312</v>
      </c>
      <c r="E5353" t="s">
        <v>117</v>
      </c>
      <c r="F5353" t="s">
        <v>98</v>
      </c>
      <c r="G5353">
        <v>77</v>
      </c>
      <c r="H5353">
        <v>87</v>
      </c>
      <c r="I5353" t="s">
        <v>33</v>
      </c>
    </row>
    <row r="5354" spans="1:9" x14ac:dyDescent="0.2">
      <c r="A5354">
        <v>2018</v>
      </c>
      <c r="B5354">
        <v>4</v>
      </c>
      <c r="C5354" t="s">
        <v>56</v>
      </c>
      <c r="D5354" t="s">
        <v>145</v>
      </c>
      <c r="E5354" t="s">
        <v>117</v>
      </c>
      <c r="F5354" t="s">
        <v>90</v>
      </c>
      <c r="G5354">
        <v>83</v>
      </c>
      <c r="H5354">
        <v>50</v>
      </c>
      <c r="I5354" t="s">
        <v>33</v>
      </c>
    </row>
    <row r="5355" spans="1:9" x14ac:dyDescent="0.2">
      <c r="A5355">
        <v>2018</v>
      </c>
      <c r="B5355">
        <v>4</v>
      </c>
      <c r="C5355" t="s">
        <v>56</v>
      </c>
      <c r="D5355" t="s">
        <v>216</v>
      </c>
      <c r="E5355" t="s">
        <v>117</v>
      </c>
      <c r="F5355" t="s">
        <v>114</v>
      </c>
      <c r="G5355">
        <v>93</v>
      </c>
      <c r="H5355">
        <v>81</v>
      </c>
      <c r="I5355" t="s">
        <v>33</v>
      </c>
    </row>
    <row r="5356" spans="1:9" x14ac:dyDescent="0.2">
      <c r="A5356">
        <v>2018</v>
      </c>
      <c r="B5356">
        <v>4</v>
      </c>
      <c r="C5356" t="s">
        <v>56</v>
      </c>
      <c r="D5356" t="s">
        <v>222</v>
      </c>
      <c r="E5356" t="s">
        <v>92</v>
      </c>
      <c r="F5356" t="s">
        <v>98</v>
      </c>
      <c r="G5356">
        <v>77</v>
      </c>
      <c r="H5356">
        <v>68</v>
      </c>
      <c r="I5356" t="s">
        <v>33</v>
      </c>
    </row>
    <row r="5357" spans="1:9" x14ac:dyDescent="0.2">
      <c r="A5357">
        <v>2018</v>
      </c>
      <c r="B5357">
        <v>4</v>
      </c>
      <c r="C5357" t="s">
        <v>56</v>
      </c>
      <c r="D5357" t="s">
        <v>91</v>
      </c>
      <c r="E5357" t="s">
        <v>92</v>
      </c>
      <c r="F5357" t="s">
        <v>95</v>
      </c>
      <c r="G5357">
        <v>116</v>
      </c>
      <c r="H5357">
        <v>103</v>
      </c>
      <c r="I5357" t="s">
        <v>33</v>
      </c>
    </row>
    <row r="5358" spans="1:9" x14ac:dyDescent="0.2">
      <c r="A5358">
        <v>2018</v>
      </c>
      <c r="B5358">
        <v>4</v>
      </c>
      <c r="C5358" t="s">
        <v>56</v>
      </c>
      <c r="D5358" t="s">
        <v>223</v>
      </c>
      <c r="E5358" t="s">
        <v>92</v>
      </c>
      <c r="F5358" t="s">
        <v>90</v>
      </c>
      <c r="G5358">
        <v>87</v>
      </c>
      <c r="H5358">
        <v>84</v>
      </c>
      <c r="I5358" t="s">
        <v>33</v>
      </c>
    </row>
    <row r="5359" spans="1:9" x14ac:dyDescent="0.2">
      <c r="A5359">
        <v>2018</v>
      </c>
      <c r="B5359">
        <v>4</v>
      </c>
      <c r="C5359" t="s">
        <v>56</v>
      </c>
      <c r="D5359" t="s">
        <v>115</v>
      </c>
      <c r="E5359" t="s">
        <v>113</v>
      </c>
      <c r="F5359" t="s">
        <v>90</v>
      </c>
      <c r="G5359">
        <v>96</v>
      </c>
      <c r="H5359">
        <v>105</v>
      </c>
      <c r="I5359" t="s">
        <v>33</v>
      </c>
    </row>
    <row r="5360" spans="1:9" x14ac:dyDescent="0.2">
      <c r="A5360">
        <v>2018</v>
      </c>
      <c r="B5360">
        <v>4</v>
      </c>
      <c r="C5360" t="s">
        <v>56</v>
      </c>
      <c r="D5360" t="s">
        <v>416</v>
      </c>
      <c r="E5360" t="s">
        <v>121</v>
      </c>
      <c r="F5360" t="s">
        <v>98</v>
      </c>
      <c r="G5360">
        <v>100</v>
      </c>
      <c r="H5360">
        <v>71</v>
      </c>
      <c r="I5360" t="s">
        <v>33</v>
      </c>
    </row>
    <row r="5361" spans="1:9" x14ac:dyDescent="0.2">
      <c r="A5361">
        <v>2018</v>
      </c>
      <c r="B5361">
        <v>4</v>
      </c>
      <c r="C5361" t="s">
        <v>56</v>
      </c>
      <c r="D5361" t="s">
        <v>361</v>
      </c>
      <c r="E5361" t="s">
        <v>89</v>
      </c>
      <c r="F5361" t="s">
        <v>90</v>
      </c>
      <c r="G5361">
        <v>101</v>
      </c>
      <c r="H5361">
        <v>99</v>
      </c>
      <c r="I5361" t="s">
        <v>33</v>
      </c>
    </row>
    <row r="5362" spans="1:9" x14ac:dyDescent="0.2">
      <c r="A5362">
        <v>2018</v>
      </c>
      <c r="B5362">
        <v>4</v>
      </c>
      <c r="C5362" t="s">
        <v>56</v>
      </c>
      <c r="D5362" t="s">
        <v>188</v>
      </c>
      <c r="E5362" t="s">
        <v>165</v>
      </c>
      <c r="F5362" t="s">
        <v>95</v>
      </c>
      <c r="G5362">
        <v>81</v>
      </c>
      <c r="H5362">
        <v>82</v>
      </c>
      <c r="I5362" t="s">
        <v>33</v>
      </c>
    </row>
    <row r="5363" spans="1:9" x14ac:dyDescent="0.2">
      <c r="A5363">
        <v>2018</v>
      </c>
      <c r="B5363">
        <v>4</v>
      </c>
      <c r="C5363" t="s">
        <v>56</v>
      </c>
      <c r="D5363" t="s">
        <v>236</v>
      </c>
      <c r="E5363" t="s">
        <v>123</v>
      </c>
      <c r="F5363" t="s">
        <v>98</v>
      </c>
      <c r="G5363">
        <v>98</v>
      </c>
      <c r="H5363">
        <v>91</v>
      </c>
      <c r="I5363" t="s">
        <v>33</v>
      </c>
    </row>
    <row r="5364" spans="1:9" x14ac:dyDescent="0.2">
      <c r="A5364">
        <v>2018</v>
      </c>
      <c r="B5364">
        <v>4</v>
      </c>
      <c r="C5364" t="s">
        <v>56</v>
      </c>
      <c r="D5364" t="s">
        <v>187</v>
      </c>
      <c r="E5364" t="s">
        <v>94</v>
      </c>
      <c r="F5364" t="s">
        <v>95</v>
      </c>
      <c r="G5364">
        <v>119</v>
      </c>
      <c r="H5364">
        <v>128</v>
      </c>
      <c r="I5364" t="s">
        <v>33</v>
      </c>
    </row>
    <row r="5365" spans="1:9" x14ac:dyDescent="0.2">
      <c r="A5365">
        <v>2018</v>
      </c>
      <c r="B5365">
        <v>4</v>
      </c>
      <c r="C5365" t="s">
        <v>56</v>
      </c>
      <c r="D5365" t="s">
        <v>209</v>
      </c>
      <c r="E5365" t="s">
        <v>119</v>
      </c>
      <c r="F5365" t="s">
        <v>95</v>
      </c>
      <c r="G5365">
        <v>70</v>
      </c>
      <c r="H5365">
        <v>36</v>
      </c>
      <c r="I5365" t="s">
        <v>33</v>
      </c>
    </row>
    <row r="5366" spans="1:9" x14ac:dyDescent="0.2">
      <c r="A5366">
        <v>2018</v>
      </c>
      <c r="B5366">
        <v>4</v>
      </c>
      <c r="C5366" t="s">
        <v>56</v>
      </c>
      <c r="D5366" t="s">
        <v>274</v>
      </c>
      <c r="E5366" t="s">
        <v>128</v>
      </c>
      <c r="F5366" t="s">
        <v>125</v>
      </c>
      <c r="G5366">
        <v>111</v>
      </c>
      <c r="H5366">
        <v>0</v>
      </c>
      <c r="I5366" t="s">
        <v>33</v>
      </c>
    </row>
    <row r="5367" spans="1:9" x14ac:dyDescent="0.2">
      <c r="A5367">
        <v>2018</v>
      </c>
      <c r="B5367">
        <v>4</v>
      </c>
      <c r="C5367" t="s">
        <v>56</v>
      </c>
      <c r="D5367" t="s">
        <v>195</v>
      </c>
      <c r="E5367" t="s">
        <v>128</v>
      </c>
      <c r="F5367" t="s">
        <v>125</v>
      </c>
      <c r="G5367">
        <v>81</v>
      </c>
      <c r="H5367">
        <v>77</v>
      </c>
      <c r="I5367" t="s">
        <v>33</v>
      </c>
    </row>
    <row r="5368" spans="1:9" x14ac:dyDescent="0.2">
      <c r="A5368">
        <v>2018</v>
      </c>
      <c r="B5368">
        <v>4</v>
      </c>
      <c r="C5368" t="s">
        <v>56</v>
      </c>
      <c r="D5368" t="s">
        <v>288</v>
      </c>
      <c r="E5368" t="s">
        <v>109</v>
      </c>
      <c r="F5368" t="s">
        <v>125</v>
      </c>
      <c r="G5368">
        <v>101</v>
      </c>
      <c r="H5368">
        <v>92</v>
      </c>
      <c r="I5368" t="s">
        <v>33</v>
      </c>
    </row>
    <row r="5369" spans="1:9" x14ac:dyDescent="0.2">
      <c r="A5369">
        <v>2018</v>
      </c>
      <c r="B5369">
        <v>4</v>
      </c>
      <c r="C5369" t="s">
        <v>56</v>
      </c>
      <c r="D5369" t="s">
        <v>418</v>
      </c>
      <c r="E5369" t="s">
        <v>92</v>
      </c>
      <c r="F5369" t="s">
        <v>125</v>
      </c>
      <c r="G5369">
        <v>69</v>
      </c>
      <c r="H5369">
        <v>107</v>
      </c>
      <c r="I5369" t="s">
        <v>33</v>
      </c>
    </row>
    <row r="5370" spans="1:9" x14ac:dyDescent="0.2">
      <c r="A5370">
        <v>2018</v>
      </c>
      <c r="B5370">
        <v>5</v>
      </c>
      <c r="C5370" t="s">
        <v>56</v>
      </c>
      <c r="D5370" t="s">
        <v>277</v>
      </c>
      <c r="E5370" t="s">
        <v>111</v>
      </c>
      <c r="F5370" t="s">
        <v>98</v>
      </c>
      <c r="G5370">
        <v>108</v>
      </c>
      <c r="H5370">
        <v>123</v>
      </c>
      <c r="I5370" t="s">
        <v>33</v>
      </c>
    </row>
    <row r="5371" spans="1:9" x14ac:dyDescent="0.2">
      <c r="A5371">
        <v>2018</v>
      </c>
      <c r="B5371">
        <v>5</v>
      </c>
      <c r="C5371" t="s">
        <v>56</v>
      </c>
      <c r="D5371" t="s">
        <v>151</v>
      </c>
      <c r="E5371" t="s">
        <v>106</v>
      </c>
      <c r="F5371" t="s">
        <v>95</v>
      </c>
      <c r="G5371">
        <v>124</v>
      </c>
      <c r="H5371">
        <v>83</v>
      </c>
      <c r="I5371" t="s">
        <v>33</v>
      </c>
    </row>
    <row r="5372" spans="1:9" x14ac:dyDescent="0.2">
      <c r="A5372">
        <v>2018</v>
      </c>
      <c r="B5372">
        <v>5</v>
      </c>
      <c r="C5372" t="s">
        <v>56</v>
      </c>
      <c r="D5372" t="s">
        <v>374</v>
      </c>
      <c r="E5372" t="s">
        <v>106</v>
      </c>
      <c r="F5372" t="s">
        <v>95</v>
      </c>
      <c r="G5372">
        <v>93</v>
      </c>
      <c r="H5372">
        <v>124</v>
      </c>
      <c r="I5372" t="s">
        <v>33</v>
      </c>
    </row>
    <row r="5373" spans="1:9" x14ac:dyDescent="0.2">
      <c r="A5373">
        <v>2018</v>
      </c>
      <c r="B5373">
        <v>5</v>
      </c>
      <c r="C5373" t="s">
        <v>56</v>
      </c>
      <c r="D5373" t="s">
        <v>352</v>
      </c>
      <c r="E5373" t="s">
        <v>106</v>
      </c>
      <c r="F5373" t="s">
        <v>90</v>
      </c>
      <c r="G5373">
        <v>93</v>
      </c>
      <c r="H5373">
        <v>100</v>
      </c>
      <c r="I5373" t="s">
        <v>33</v>
      </c>
    </row>
    <row r="5374" spans="1:9" x14ac:dyDescent="0.2">
      <c r="A5374">
        <v>2018</v>
      </c>
      <c r="B5374">
        <v>5</v>
      </c>
      <c r="C5374" t="s">
        <v>56</v>
      </c>
      <c r="D5374" t="s">
        <v>216</v>
      </c>
      <c r="E5374" t="s">
        <v>117</v>
      </c>
      <c r="F5374" t="s">
        <v>114</v>
      </c>
      <c r="G5374">
        <v>90</v>
      </c>
      <c r="H5374">
        <v>71</v>
      </c>
      <c r="I5374" t="s">
        <v>33</v>
      </c>
    </row>
    <row r="5375" spans="1:9" x14ac:dyDescent="0.2">
      <c r="A5375">
        <v>2018</v>
      </c>
      <c r="B5375">
        <v>5</v>
      </c>
      <c r="C5375" t="s">
        <v>56</v>
      </c>
      <c r="D5375" t="s">
        <v>91</v>
      </c>
      <c r="E5375" t="s">
        <v>92</v>
      </c>
      <c r="F5375" t="s">
        <v>95</v>
      </c>
      <c r="G5375">
        <v>114</v>
      </c>
      <c r="H5375">
        <v>98</v>
      </c>
      <c r="I5375" t="s">
        <v>33</v>
      </c>
    </row>
    <row r="5376" spans="1:9" x14ac:dyDescent="0.2">
      <c r="A5376">
        <v>2018</v>
      </c>
      <c r="B5376">
        <v>5</v>
      </c>
      <c r="C5376" t="s">
        <v>56</v>
      </c>
      <c r="D5376" t="s">
        <v>237</v>
      </c>
      <c r="E5376" t="s">
        <v>92</v>
      </c>
      <c r="F5376" t="s">
        <v>98</v>
      </c>
      <c r="G5376">
        <v>88</v>
      </c>
      <c r="H5376">
        <v>79</v>
      </c>
      <c r="I5376" t="s">
        <v>33</v>
      </c>
    </row>
    <row r="5377" spans="1:9" x14ac:dyDescent="0.2">
      <c r="A5377">
        <v>2018</v>
      </c>
      <c r="B5377">
        <v>5</v>
      </c>
      <c r="C5377" t="s">
        <v>56</v>
      </c>
      <c r="D5377" t="s">
        <v>418</v>
      </c>
      <c r="E5377" t="s">
        <v>92</v>
      </c>
      <c r="F5377" t="s">
        <v>90</v>
      </c>
      <c r="G5377">
        <v>66</v>
      </c>
      <c r="H5377">
        <v>42</v>
      </c>
      <c r="I5377" t="s">
        <v>33</v>
      </c>
    </row>
    <row r="5378" spans="1:9" x14ac:dyDescent="0.2">
      <c r="A5378">
        <v>2018</v>
      </c>
      <c r="B5378">
        <v>5</v>
      </c>
      <c r="C5378" t="s">
        <v>56</v>
      </c>
      <c r="D5378" t="s">
        <v>115</v>
      </c>
      <c r="E5378" t="s">
        <v>113</v>
      </c>
      <c r="F5378" t="s">
        <v>90</v>
      </c>
      <c r="G5378">
        <v>99</v>
      </c>
      <c r="H5378">
        <v>104</v>
      </c>
      <c r="I5378" t="s">
        <v>33</v>
      </c>
    </row>
    <row r="5379" spans="1:9" x14ac:dyDescent="0.2">
      <c r="A5379">
        <v>2018</v>
      </c>
      <c r="B5379">
        <v>5</v>
      </c>
      <c r="C5379" t="s">
        <v>56</v>
      </c>
      <c r="D5379" t="s">
        <v>416</v>
      </c>
      <c r="E5379" t="s">
        <v>121</v>
      </c>
      <c r="F5379" t="s">
        <v>98</v>
      </c>
      <c r="G5379">
        <v>108</v>
      </c>
      <c r="H5379">
        <v>115</v>
      </c>
      <c r="I5379" t="s">
        <v>33</v>
      </c>
    </row>
    <row r="5380" spans="1:9" x14ac:dyDescent="0.2">
      <c r="A5380">
        <v>2018</v>
      </c>
      <c r="B5380">
        <v>5</v>
      </c>
      <c r="C5380" t="s">
        <v>56</v>
      </c>
      <c r="D5380" t="s">
        <v>245</v>
      </c>
      <c r="E5380" t="s">
        <v>97</v>
      </c>
      <c r="F5380" t="s">
        <v>98</v>
      </c>
      <c r="G5380">
        <v>116</v>
      </c>
      <c r="H5380">
        <v>142</v>
      </c>
      <c r="I5380" t="s">
        <v>33</v>
      </c>
    </row>
    <row r="5381" spans="1:9" x14ac:dyDescent="0.2">
      <c r="A5381">
        <v>2018</v>
      </c>
      <c r="B5381">
        <v>5</v>
      </c>
      <c r="C5381" t="s">
        <v>56</v>
      </c>
      <c r="D5381" t="s">
        <v>361</v>
      </c>
      <c r="E5381" t="s">
        <v>89</v>
      </c>
      <c r="F5381" t="s">
        <v>90</v>
      </c>
      <c r="G5381">
        <v>103</v>
      </c>
      <c r="H5381">
        <v>96</v>
      </c>
      <c r="I5381" t="s">
        <v>33</v>
      </c>
    </row>
    <row r="5382" spans="1:9" x14ac:dyDescent="0.2">
      <c r="A5382">
        <v>2018</v>
      </c>
      <c r="B5382">
        <v>5</v>
      </c>
      <c r="C5382" t="s">
        <v>56</v>
      </c>
      <c r="D5382" t="s">
        <v>88</v>
      </c>
      <c r="E5382" t="s">
        <v>89</v>
      </c>
      <c r="F5382" t="s">
        <v>90</v>
      </c>
      <c r="G5382">
        <v>87</v>
      </c>
      <c r="H5382">
        <v>122</v>
      </c>
      <c r="I5382" t="s">
        <v>33</v>
      </c>
    </row>
    <row r="5383" spans="1:9" x14ac:dyDescent="0.2">
      <c r="A5383">
        <v>2018</v>
      </c>
      <c r="B5383">
        <v>5</v>
      </c>
      <c r="C5383" t="s">
        <v>56</v>
      </c>
      <c r="D5383" t="s">
        <v>315</v>
      </c>
      <c r="E5383" t="s">
        <v>123</v>
      </c>
      <c r="F5383" t="s">
        <v>95</v>
      </c>
      <c r="G5383">
        <v>93</v>
      </c>
      <c r="H5383">
        <v>104</v>
      </c>
      <c r="I5383" t="s">
        <v>33</v>
      </c>
    </row>
    <row r="5384" spans="1:9" x14ac:dyDescent="0.2">
      <c r="A5384">
        <v>2018</v>
      </c>
      <c r="B5384">
        <v>5</v>
      </c>
      <c r="C5384" t="s">
        <v>56</v>
      </c>
      <c r="D5384" t="s">
        <v>236</v>
      </c>
      <c r="E5384" t="s">
        <v>123</v>
      </c>
      <c r="F5384" t="s">
        <v>98</v>
      </c>
      <c r="G5384">
        <v>92</v>
      </c>
      <c r="H5384">
        <v>58</v>
      </c>
      <c r="I5384" t="s">
        <v>33</v>
      </c>
    </row>
    <row r="5385" spans="1:9" x14ac:dyDescent="0.2">
      <c r="A5385">
        <v>2018</v>
      </c>
      <c r="B5385">
        <v>5</v>
      </c>
      <c r="C5385" t="s">
        <v>56</v>
      </c>
      <c r="D5385" t="s">
        <v>187</v>
      </c>
      <c r="E5385" t="s">
        <v>94</v>
      </c>
      <c r="F5385" t="s">
        <v>95</v>
      </c>
      <c r="G5385">
        <v>117</v>
      </c>
      <c r="H5385">
        <v>104</v>
      </c>
      <c r="I5385" t="s">
        <v>33</v>
      </c>
    </row>
    <row r="5386" spans="1:9" x14ac:dyDescent="0.2">
      <c r="A5386">
        <v>2018</v>
      </c>
      <c r="B5386">
        <v>5</v>
      </c>
      <c r="C5386" t="s">
        <v>56</v>
      </c>
      <c r="D5386" t="s">
        <v>313</v>
      </c>
      <c r="E5386" t="s">
        <v>119</v>
      </c>
      <c r="F5386" t="s">
        <v>95</v>
      </c>
      <c r="G5386">
        <v>99</v>
      </c>
      <c r="H5386">
        <v>121</v>
      </c>
      <c r="I5386" t="s">
        <v>33</v>
      </c>
    </row>
    <row r="5387" spans="1:9" x14ac:dyDescent="0.2">
      <c r="A5387">
        <v>2018</v>
      </c>
      <c r="B5387">
        <v>5</v>
      </c>
      <c r="C5387" t="s">
        <v>56</v>
      </c>
      <c r="D5387" t="s">
        <v>133</v>
      </c>
      <c r="E5387" t="s">
        <v>119</v>
      </c>
      <c r="F5387" t="s">
        <v>95</v>
      </c>
      <c r="G5387">
        <v>110</v>
      </c>
      <c r="H5387">
        <v>160</v>
      </c>
      <c r="I5387" t="s">
        <v>33</v>
      </c>
    </row>
    <row r="5388" spans="1:9" x14ac:dyDescent="0.2">
      <c r="A5388">
        <v>2018</v>
      </c>
      <c r="B5388">
        <v>5</v>
      </c>
      <c r="C5388" t="s">
        <v>56</v>
      </c>
      <c r="D5388" t="s">
        <v>379</v>
      </c>
      <c r="E5388" t="s">
        <v>111</v>
      </c>
      <c r="F5388" t="s">
        <v>125</v>
      </c>
      <c r="G5388">
        <v>60</v>
      </c>
      <c r="H5388">
        <v>67</v>
      </c>
      <c r="I5388" t="s">
        <v>33</v>
      </c>
    </row>
    <row r="5389" spans="1:9" x14ac:dyDescent="0.2">
      <c r="A5389">
        <v>2018</v>
      </c>
      <c r="B5389">
        <v>5</v>
      </c>
      <c r="C5389" t="s">
        <v>56</v>
      </c>
      <c r="D5389" t="s">
        <v>274</v>
      </c>
      <c r="E5389" t="s">
        <v>128</v>
      </c>
      <c r="F5389" t="s">
        <v>125</v>
      </c>
      <c r="G5389">
        <v>120</v>
      </c>
      <c r="H5389">
        <v>0</v>
      </c>
      <c r="I5389" t="s">
        <v>33</v>
      </c>
    </row>
    <row r="5390" spans="1:9" x14ac:dyDescent="0.2">
      <c r="A5390">
        <v>2018</v>
      </c>
      <c r="B5390">
        <v>5</v>
      </c>
      <c r="C5390" t="s">
        <v>56</v>
      </c>
      <c r="D5390" t="s">
        <v>195</v>
      </c>
      <c r="E5390" t="s">
        <v>128</v>
      </c>
      <c r="F5390" t="s">
        <v>125</v>
      </c>
      <c r="G5390">
        <v>72</v>
      </c>
      <c r="H5390">
        <v>34</v>
      </c>
      <c r="I5390" t="s">
        <v>33</v>
      </c>
    </row>
    <row r="5391" spans="1:9" x14ac:dyDescent="0.2">
      <c r="A5391">
        <v>2018</v>
      </c>
      <c r="B5391">
        <v>5</v>
      </c>
      <c r="C5391" t="s">
        <v>56</v>
      </c>
      <c r="D5391" t="s">
        <v>288</v>
      </c>
      <c r="E5391" t="s">
        <v>109</v>
      </c>
      <c r="F5391" t="s">
        <v>125</v>
      </c>
      <c r="G5391">
        <v>105</v>
      </c>
      <c r="H5391">
        <v>117</v>
      </c>
      <c r="I5391" t="s">
        <v>33</v>
      </c>
    </row>
    <row r="5392" spans="1:9" x14ac:dyDescent="0.2">
      <c r="A5392">
        <v>2018</v>
      </c>
      <c r="B5392">
        <v>6</v>
      </c>
      <c r="C5392" t="s">
        <v>56</v>
      </c>
      <c r="D5392" t="s">
        <v>277</v>
      </c>
      <c r="E5392" t="s">
        <v>111</v>
      </c>
      <c r="F5392" t="s">
        <v>98</v>
      </c>
      <c r="G5392">
        <v>109</v>
      </c>
      <c r="H5392">
        <v>104</v>
      </c>
      <c r="I5392" t="s">
        <v>33</v>
      </c>
    </row>
    <row r="5393" spans="1:9" x14ac:dyDescent="0.2">
      <c r="A5393">
        <v>2018</v>
      </c>
      <c r="B5393">
        <v>6</v>
      </c>
      <c r="C5393" t="s">
        <v>56</v>
      </c>
      <c r="D5393" t="s">
        <v>151</v>
      </c>
      <c r="E5393" t="s">
        <v>106</v>
      </c>
      <c r="F5393" t="s">
        <v>95</v>
      </c>
      <c r="G5393">
        <v>134</v>
      </c>
      <c r="H5393">
        <v>122</v>
      </c>
      <c r="I5393" t="s">
        <v>33</v>
      </c>
    </row>
    <row r="5394" spans="1:9" x14ac:dyDescent="0.2">
      <c r="A5394">
        <v>2018</v>
      </c>
      <c r="B5394">
        <v>6</v>
      </c>
      <c r="C5394" t="s">
        <v>56</v>
      </c>
      <c r="D5394" t="s">
        <v>374</v>
      </c>
      <c r="E5394" t="s">
        <v>106</v>
      </c>
      <c r="F5394" t="s">
        <v>95</v>
      </c>
      <c r="G5394">
        <v>102</v>
      </c>
      <c r="H5394">
        <v>139</v>
      </c>
      <c r="I5394" t="s">
        <v>33</v>
      </c>
    </row>
    <row r="5395" spans="1:9" x14ac:dyDescent="0.2">
      <c r="A5395">
        <v>2018</v>
      </c>
      <c r="B5395">
        <v>6</v>
      </c>
      <c r="C5395" t="s">
        <v>56</v>
      </c>
      <c r="D5395" t="s">
        <v>352</v>
      </c>
      <c r="E5395" t="s">
        <v>106</v>
      </c>
      <c r="F5395" t="s">
        <v>90</v>
      </c>
      <c r="G5395">
        <v>95</v>
      </c>
      <c r="H5395">
        <v>109</v>
      </c>
      <c r="I5395" t="s">
        <v>33</v>
      </c>
    </row>
    <row r="5396" spans="1:9" x14ac:dyDescent="0.2">
      <c r="A5396">
        <v>2018</v>
      </c>
      <c r="B5396">
        <v>6</v>
      </c>
      <c r="C5396" t="s">
        <v>56</v>
      </c>
      <c r="D5396" t="s">
        <v>288</v>
      </c>
      <c r="E5396" t="s">
        <v>109</v>
      </c>
      <c r="F5396" t="s">
        <v>114</v>
      </c>
      <c r="G5396">
        <v>89</v>
      </c>
      <c r="H5396">
        <v>53</v>
      </c>
      <c r="I5396" t="s">
        <v>33</v>
      </c>
    </row>
    <row r="5397" spans="1:9" x14ac:dyDescent="0.2">
      <c r="A5397">
        <v>2018</v>
      </c>
      <c r="B5397">
        <v>6</v>
      </c>
      <c r="C5397" t="s">
        <v>56</v>
      </c>
      <c r="D5397" t="s">
        <v>91</v>
      </c>
      <c r="E5397" t="s">
        <v>92</v>
      </c>
      <c r="F5397" t="s">
        <v>95</v>
      </c>
      <c r="G5397">
        <v>118</v>
      </c>
      <c r="H5397">
        <v>141</v>
      </c>
      <c r="I5397" t="s">
        <v>33</v>
      </c>
    </row>
    <row r="5398" spans="1:9" x14ac:dyDescent="0.2">
      <c r="A5398">
        <v>2018</v>
      </c>
      <c r="B5398">
        <v>6</v>
      </c>
      <c r="C5398" t="s">
        <v>56</v>
      </c>
      <c r="D5398" t="s">
        <v>237</v>
      </c>
      <c r="E5398" t="s">
        <v>92</v>
      </c>
      <c r="F5398" t="s">
        <v>98</v>
      </c>
      <c r="G5398">
        <v>90</v>
      </c>
      <c r="H5398">
        <v>94</v>
      </c>
      <c r="I5398" t="s">
        <v>33</v>
      </c>
    </row>
    <row r="5399" spans="1:9" x14ac:dyDescent="0.2">
      <c r="A5399">
        <v>2018</v>
      </c>
      <c r="B5399">
        <v>6</v>
      </c>
      <c r="C5399" t="s">
        <v>56</v>
      </c>
      <c r="D5399" t="s">
        <v>115</v>
      </c>
      <c r="E5399" t="s">
        <v>113</v>
      </c>
      <c r="F5399" t="s">
        <v>90</v>
      </c>
      <c r="G5399">
        <v>102</v>
      </c>
      <c r="H5399">
        <v>98</v>
      </c>
      <c r="I5399" t="s">
        <v>33</v>
      </c>
    </row>
    <row r="5400" spans="1:9" x14ac:dyDescent="0.2">
      <c r="A5400">
        <v>2018</v>
      </c>
      <c r="B5400">
        <v>6</v>
      </c>
      <c r="C5400" t="s">
        <v>56</v>
      </c>
      <c r="D5400" t="s">
        <v>416</v>
      </c>
      <c r="E5400" t="s">
        <v>121</v>
      </c>
      <c r="F5400" t="s">
        <v>98</v>
      </c>
      <c r="G5400">
        <v>112</v>
      </c>
      <c r="H5400">
        <v>93</v>
      </c>
      <c r="I5400" t="s">
        <v>33</v>
      </c>
    </row>
    <row r="5401" spans="1:9" x14ac:dyDescent="0.2">
      <c r="A5401">
        <v>2018</v>
      </c>
      <c r="B5401">
        <v>6</v>
      </c>
      <c r="C5401" t="s">
        <v>56</v>
      </c>
      <c r="D5401" t="s">
        <v>245</v>
      </c>
      <c r="E5401" t="s">
        <v>97</v>
      </c>
      <c r="F5401" t="s">
        <v>98</v>
      </c>
      <c r="G5401">
        <v>100</v>
      </c>
      <c r="H5401">
        <v>70</v>
      </c>
      <c r="I5401" t="s">
        <v>33</v>
      </c>
    </row>
    <row r="5402" spans="1:9" x14ac:dyDescent="0.2">
      <c r="A5402">
        <v>2018</v>
      </c>
      <c r="B5402">
        <v>6</v>
      </c>
      <c r="C5402" t="s">
        <v>56</v>
      </c>
      <c r="D5402" t="s">
        <v>361</v>
      </c>
      <c r="E5402" t="s">
        <v>89</v>
      </c>
      <c r="F5402" t="s">
        <v>90</v>
      </c>
      <c r="G5402">
        <v>97</v>
      </c>
      <c r="H5402">
        <v>89</v>
      </c>
      <c r="I5402" t="s">
        <v>33</v>
      </c>
    </row>
    <row r="5403" spans="1:9" x14ac:dyDescent="0.2">
      <c r="A5403">
        <v>2018</v>
      </c>
      <c r="B5403">
        <v>6</v>
      </c>
      <c r="C5403" t="s">
        <v>56</v>
      </c>
      <c r="D5403" t="s">
        <v>88</v>
      </c>
      <c r="E5403" t="s">
        <v>89</v>
      </c>
      <c r="F5403" t="s">
        <v>90</v>
      </c>
      <c r="G5403">
        <v>89</v>
      </c>
      <c r="H5403">
        <v>85</v>
      </c>
      <c r="I5403" t="s">
        <v>33</v>
      </c>
    </row>
    <row r="5404" spans="1:9" x14ac:dyDescent="0.2">
      <c r="A5404">
        <v>2018</v>
      </c>
      <c r="B5404">
        <v>6</v>
      </c>
      <c r="C5404" t="s">
        <v>56</v>
      </c>
      <c r="D5404" t="s">
        <v>236</v>
      </c>
      <c r="E5404" t="s">
        <v>123</v>
      </c>
      <c r="F5404" t="s">
        <v>98</v>
      </c>
      <c r="G5404">
        <v>96</v>
      </c>
      <c r="H5404">
        <v>130</v>
      </c>
      <c r="I5404" t="s">
        <v>33</v>
      </c>
    </row>
    <row r="5405" spans="1:9" x14ac:dyDescent="0.2">
      <c r="A5405">
        <v>2018</v>
      </c>
      <c r="B5405">
        <v>6</v>
      </c>
      <c r="C5405" t="s">
        <v>56</v>
      </c>
      <c r="D5405" t="s">
        <v>315</v>
      </c>
      <c r="E5405" t="s">
        <v>123</v>
      </c>
      <c r="F5405" t="s">
        <v>95</v>
      </c>
      <c r="G5405">
        <v>90</v>
      </c>
      <c r="H5405">
        <v>95</v>
      </c>
      <c r="I5405" t="s">
        <v>33</v>
      </c>
    </row>
    <row r="5406" spans="1:9" x14ac:dyDescent="0.2">
      <c r="A5406">
        <v>2018</v>
      </c>
      <c r="B5406">
        <v>6</v>
      </c>
      <c r="C5406" t="s">
        <v>56</v>
      </c>
      <c r="D5406" t="s">
        <v>187</v>
      </c>
      <c r="E5406" t="s">
        <v>94</v>
      </c>
      <c r="F5406" t="s">
        <v>95</v>
      </c>
      <c r="G5406">
        <v>110</v>
      </c>
      <c r="H5406">
        <v>89</v>
      </c>
      <c r="I5406" t="s">
        <v>33</v>
      </c>
    </row>
    <row r="5407" spans="1:9" x14ac:dyDescent="0.2">
      <c r="A5407">
        <v>2018</v>
      </c>
      <c r="B5407">
        <v>6</v>
      </c>
      <c r="C5407" t="s">
        <v>56</v>
      </c>
      <c r="D5407" t="s">
        <v>139</v>
      </c>
      <c r="E5407" t="s">
        <v>138</v>
      </c>
      <c r="F5407" t="s">
        <v>90</v>
      </c>
      <c r="G5407">
        <v>80</v>
      </c>
      <c r="H5407">
        <v>74</v>
      </c>
      <c r="I5407" t="s">
        <v>33</v>
      </c>
    </row>
    <row r="5408" spans="1:9" x14ac:dyDescent="0.2">
      <c r="A5408">
        <v>2018</v>
      </c>
      <c r="B5408">
        <v>6</v>
      </c>
      <c r="C5408" t="s">
        <v>56</v>
      </c>
      <c r="D5408" t="s">
        <v>313</v>
      </c>
      <c r="E5408" t="s">
        <v>119</v>
      </c>
      <c r="F5408" t="s">
        <v>95</v>
      </c>
      <c r="G5408">
        <v>92</v>
      </c>
      <c r="H5408">
        <v>100</v>
      </c>
      <c r="I5408" t="s">
        <v>33</v>
      </c>
    </row>
    <row r="5409" spans="1:9" x14ac:dyDescent="0.2">
      <c r="A5409">
        <v>2018</v>
      </c>
      <c r="B5409">
        <v>6</v>
      </c>
      <c r="C5409" t="s">
        <v>56</v>
      </c>
      <c r="D5409" t="s">
        <v>133</v>
      </c>
      <c r="E5409" t="s">
        <v>119</v>
      </c>
      <c r="F5409" t="s">
        <v>95</v>
      </c>
      <c r="G5409">
        <v>105</v>
      </c>
      <c r="H5409">
        <v>86</v>
      </c>
      <c r="I5409" t="s">
        <v>33</v>
      </c>
    </row>
    <row r="5410" spans="1:9" x14ac:dyDescent="0.2">
      <c r="A5410">
        <v>2018</v>
      </c>
      <c r="B5410">
        <v>6</v>
      </c>
      <c r="C5410" t="s">
        <v>56</v>
      </c>
      <c r="D5410" t="s">
        <v>274</v>
      </c>
      <c r="E5410" t="s">
        <v>128</v>
      </c>
      <c r="F5410" t="s">
        <v>125</v>
      </c>
      <c r="G5410">
        <v>120</v>
      </c>
      <c r="H5410">
        <v>0</v>
      </c>
      <c r="I5410" t="s">
        <v>33</v>
      </c>
    </row>
    <row r="5411" spans="1:9" x14ac:dyDescent="0.2">
      <c r="A5411">
        <v>2018</v>
      </c>
      <c r="B5411">
        <v>6</v>
      </c>
      <c r="C5411" t="s">
        <v>56</v>
      </c>
      <c r="D5411" t="s">
        <v>216</v>
      </c>
      <c r="E5411" t="s">
        <v>117</v>
      </c>
      <c r="F5411" t="s">
        <v>125</v>
      </c>
      <c r="G5411">
        <v>95</v>
      </c>
      <c r="H5411">
        <v>125</v>
      </c>
      <c r="I5411" t="s">
        <v>33</v>
      </c>
    </row>
    <row r="5412" spans="1:9" x14ac:dyDescent="0.2">
      <c r="A5412">
        <v>2018</v>
      </c>
      <c r="B5412">
        <v>6</v>
      </c>
      <c r="C5412" t="s">
        <v>56</v>
      </c>
      <c r="D5412" t="s">
        <v>418</v>
      </c>
      <c r="E5412" t="s">
        <v>92</v>
      </c>
      <c r="F5412" t="s">
        <v>125</v>
      </c>
      <c r="G5412">
        <v>61</v>
      </c>
      <c r="H5412">
        <v>60</v>
      </c>
      <c r="I5412" t="s">
        <v>33</v>
      </c>
    </row>
    <row r="5413" spans="1:9" x14ac:dyDescent="0.2">
      <c r="A5413">
        <v>2018</v>
      </c>
      <c r="B5413">
        <v>6</v>
      </c>
      <c r="C5413" t="s">
        <v>56</v>
      </c>
      <c r="D5413" t="s">
        <v>174</v>
      </c>
      <c r="E5413" t="s">
        <v>113</v>
      </c>
      <c r="F5413" t="s">
        <v>125</v>
      </c>
      <c r="G5413">
        <v>78</v>
      </c>
      <c r="H5413">
        <v>62</v>
      </c>
      <c r="I5413" t="s">
        <v>33</v>
      </c>
    </row>
    <row r="5414" spans="1:9" x14ac:dyDescent="0.2">
      <c r="A5414">
        <v>2018</v>
      </c>
      <c r="B5414">
        <v>7</v>
      </c>
      <c r="C5414" t="s">
        <v>56</v>
      </c>
      <c r="D5414" t="s">
        <v>277</v>
      </c>
      <c r="E5414" t="s">
        <v>111</v>
      </c>
      <c r="F5414" t="s">
        <v>98</v>
      </c>
      <c r="G5414">
        <v>108</v>
      </c>
      <c r="H5414">
        <v>97</v>
      </c>
      <c r="I5414" t="s">
        <v>33</v>
      </c>
    </row>
    <row r="5415" spans="1:9" x14ac:dyDescent="0.2">
      <c r="A5415">
        <v>2018</v>
      </c>
      <c r="B5415">
        <v>7</v>
      </c>
      <c r="C5415" t="s">
        <v>56</v>
      </c>
      <c r="D5415" t="s">
        <v>374</v>
      </c>
      <c r="E5415" t="s">
        <v>106</v>
      </c>
      <c r="F5415" t="s">
        <v>95</v>
      </c>
      <c r="G5415">
        <v>106</v>
      </c>
      <c r="H5415">
        <v>97</v>
      </c>
      <c r="I5415" t="s">
        <v>33</v>
      </c>
    </row>
    <row r="5416" spans="1:9" x14ac:dyDescent="0.2">
      <c r="A5416">
        <v>2018</v>
      </c>
      <c r="B5416">
        <v>7</v>
      </c>
      <c r="C5416" t="s">
        <v>56</v>
      </c>
      <c r="D5416" t="s">
        <v>151</v>
      </c>
      <c r="E5416" t="s">
        <v>106</v>
      </c>
      <c r="F5416" t="s">
        <v>95</v>
      </c>
      <c r="G5416">
        <v>123</v>
      </c>
      <c r="H5416">
        <v>79</v>
      </c>
      <c r="I5416" t="s">
        <v>33</v>
      </c>
    </row>
    <row r="5417" spans="1:9" x14ac:dyDescent="0.2">
      <c r="A5417">
        <v>2018</v>
      </c>
      <c r="B5417">
        <v>7</v>
      </c>
      <c r="C5417" t="s">
        <v>56</v>
      </c>
      <c r="D5417" t="s">
        <v>352</v>
      </c>
      <c r="E5417" t="s">
        <v>106</v>
      </c>
      <c r="F5417" t="s">
        <v>90</v>
      </c>
      <c r="G5417">
        <v>92</v>
      </c>
      <c r="H5417">
        <v>95</v>
      </c>
      <c r="I5417" t="s">
        <v>33</v>
      </c>
    </row>
    <row r="5418" spans="1:9" x14ac:dyDescent="0.2">
      <c r="A5418">
        <v>2018</v>
      </c>
      <c r="B5418">
        <v>7</v>
      </c>
      <c r="C5418" t="s">
        <v>56</v>
      </c>
      <c r="D5418" t="s">
        <v>216</v>
      </c>
      <c r="E5418" t="s">
        <v>117</v>
      </c>
      <c r="F5418" t="s">
        <v>114</v>
      </c>
      <c r="G5418">
        <v>90</v>
      </c>
      <c r="H5418">
        <v>81</v>
      </c>
      <c r="I5418" t="s">
        <v>33</v>
      </c>
    </row>
    <row r="5419" spans="1:9" x14ac:dyDescent="0.2">
      <c r="A5419">
        <v>2018</v>
      </c>
      <c r="B5419">
        <v>7</v>
      </c>
      <c r="C5419" t="s">
        <v>56</v>
      </c>
      <c r="D5419" t="s">
        <v>91</v>
      </c>
      <c r="E5419" t="s">
        <v>92</v>
      </c>
      <c r="F5419" t="s">
        <v>95</v>
      </c>
      <c r="G5419">
        <v>127</v>
      </c>
      <c r="H5419">
        <v>189</v>
      </c>
      <c r="I5419" t="s">
        <v>33</v>
      </c>
    </row>
    <row r="5420" spans="1:9" x14ac:dyDescent="0.2">
      <c r="A5420">
        <v>2018</v>
      </c>
      <c r="B5420">
        <v>7</v>
      </c>
      <c r="C5420" t="s">
        <v>56</v>
      </c>
      <c r="D5420" t="s">
        <v>237</v>
      </c>
      <c r="E5420" t="s">
        <v>92</v>
      </c>
      <c r="F5420" t="s">
        <v>98</v>
      </c>
      <c r="G5420">
        <v>91</v>
      </c>
      <c r="H5420">
        <v>75</v>
      </c>
      <c r="I5420" t="s">
        <v>33</v>
      </c>
    </row>
    <row r="5421" spans="1:9" x14ac:dyDescent="0.2">
      <c r="A5421">
        <v>2018</v>
      </c>
      <c r="B5421">
        <v>7</v>
      </c>
      <c r="C5421" t="s">
        <v>56</v>
      </c>
      <c r="D5421" t="s">
        <v>446</v>
      </c>
      <c r="E5421" t="s">
        <v>131</v>
      </c>
      <c r="F5421" t="s">
        <v>95</v>
      </c>
      <c r="G5421">
        <v>115</v>
      </c>
      <c r="H5421">
        <v>131</v>
      </c>
      <c r="I5421" t="s">
        <v>33</v>
      </c>
    </row>
    <row r="5422" spans="1:9" x14ac:dyDescent="0.2">
      <c r="A5422">
        <v>2018</v>
      </c>
      <c r="B5422">
        <v>7</v>
      </c>
      <c r="C5422" t="s">
        <v>56</v>
      </c>
      <c r="D5422" t="s">
        <v>115</v>
      </c>
      <c r="E5422" t="s">
        <v>113</v>
      </c>
      <c r="F5422" t="s">
        <v>90</v>
      </c>
      <c r="G5422">
        <v>89</v>
      </c>
      <c r="H5422">
        <v>53</v>
      </c>
      <c r="I5422" t="s">
        <v>33</v>
      </c>
    </row>
    <row r="5423" spans="1:9" x14ac:dyDescent="0.2">
      <c r="A5423">
        <v>2018</v>
      </c>
      <c r="B5423">
        <v>7</v>
      </c>
      <c r="C5423" t="s">
        <v>56</v>
      </c>
      <c r="D5423" t="s">
        <v>245</v>
      </c>
      <c r="E5423" t="s">
        <v>97</v>
      </c>
      <c r="F5423" t="s">
        <v>98</v>
      </c>
      <c r="G5423">
        <v>95</v>
      </c>
      <c r="H5423">
        <v>97</v>
      </c>
      <c r="I5423" t="s">
        <v>33</v>
      </c>
    </row>
    <row r="5424" spans="1:9" x14ac:dyDescent="0.2">
      <c r="A5424">
        <v>2018</v>
      </c>
      <c r="B5424">
        <v>7</v>
      </c>
      <c r="C5424" t="s">
        <v>56</v>
      </c>
      <c r="D5424" t="s">
        <v>438</v>
      </c>
      <c r="E5424" t="s">
        <v>97</v>
      </c>
      <c r="F5424" t="s">
        <v>90</v>
      </c>
      <c r="G5424">
        <v>90</v>
      </c>
      <c r="H5424">
        <v>105</v>
      </c>
      <c r="I5424" t="s">
        <v>33</v>
      </c>
    </row>
    <row r="5425" spans="1:9" x14ac:dyDescent="0.2">
      <c r="A5425">
        <v>2018</v>
      </c>
      <c r="B5425">
        <v>7</v>
      </c>
      <c r="C5425" t="s">
        <v>56</v>
      </c>
      <c r="D5425" t="s">
        <v>88</v>
      </c>
      <c r="E5425" t="s">
        <v>89</v>
      </c>
      <c r="F5425" t="s">
        <v>90</v>
      </c>
      <c r="G5425">
        <v>91</v>
      </c>
      <c r="H5425">
        <v>90</v>
      </c>
      <c r="I5425" t="s">
        <v>33</v>
      </c>
    </row>
    <row r="5426" spans="1:9" x14ac:dyDescent="0.2">
      <c r="A5426">
        <v>2018</v>
      </c>
      <c r="B5426">
        <v>7</v>
      </c>
      <c r="C5426" t="s">
        <v>56</v>
      </c>
      <c r="D5426" t="s">
        <v>361</v>
      </c>
      <c r="E5426" t="s">
        <v>89</v>
      </c>
      <c r="F5426" t="s">
        <v>90</v>
      </c>
      <c r="G5426">
        <v>97</v>
      </c>
      <c r="H5426">
        <v>86</v>
      </c>
      <c r="I5426" t="s">
        <v>33</v>
      </c>
    </row>
    <row r="5427" spans="1:9" x14ac:dyDescent="0.2">
      <c r="A5427">
        <v>2018</v>
      </c>
      <c r="B5427">
        <v>7</v>
      </c>
      <c r="C5427" t="s">
        <v>56</v>
      </c>
      <c r="D5427" t="s">
        <v>236</v>
      </c>
      <c r="E5427" t="s">
        <v>123</v>
      </c>
      <c r="F5427" t="s">
        <v>98</v>
      </c>
      <c r="G5427">
        <v>89</v>
      </c>
      <c r="H5427">
        <v>104</v>
      </c>
      <c r="I5427" t="s">
        <v>33</v>
      </c>
    </row>
    <row r="5428" spans="1:9" x14ac:dyDescent="0.2">
      <c r="A5428">
        <v>2018</v>
      </c>
      <c r="B5428">
        <v>7</v>
      </c>
      <c r="C5428" t="s">
        <v>56</v>
      </c>
      <c r="D5428" t="s">
        <v>315</v>
      </c>
      <c r="E5428" t="s">
        <v>123</v>
      </c>
      <c r="F5428" t="s">
        <v>95</v>
      </c>
      <c r="G5428">
        <v>81</v>
      </c>
      <c r="H5428">
        <v>12</v>
      </c>
      <c r="I5428" t="s">
        <v>33</v>
      </c>
    </row>
    <row r="5429" spans="1:9" x14ac:dyDescent="0.2">
      <c r="A5429">
        <v>2018</v>
      </c>
      <c r="B5429">
        <v>7</v>
      </c>
      <c r="C5429" t="s">
        <v>56</v>
      </c>
      <c r="D5429" t="s">
        <v>187</v>
      </c>
      <c r="E5429" t="s">
        <v>94</v>
      </c>
      <c r="F5429" t="s">
        <v>95</v>
      </c>
      <c r="G5429">
        <v>106</v>
      </c>
      <c r="H5429">
        <v>124</v>
      </c>
      <c r="I5429" t="s">
        <v>33</v>
      </c>
    </row>
    <row r="5430" spans="1:9" x14ac:dyDescent="0.2">
      <c r="A5430">
        <v>2018</v>
      </c>
      <c r="B5430">
        <v>7</v>
      </c>
      <c r="C5430" t="s">
        <v>56</v>
      </c>
      <c r="D5430" t="s">
        <v>133</v>
      </c>
      <c r="E5430" t="s">
        <v>119</v>
      </c>
      <c r="F5430" t="s">
        <v>95</v>
      </c>
      <c r="G5430">
        <v>107</v>
      </c>
      <c r="H5430">
        <v>107</v>
      </c>
      <c r="I5430" t="s">
        <v>33</v>
      </c>
    </row>
    <row r="5431" spans="1:9" x14ac:dyDescent="0.2">
      <c r="A5431">
        <v>2018</v>
      </c>
      <c r="B5431">
        <v>7</v>
      </c>
      <c r="C5431" t="s">
        <v>56</v>
      </c>
      <c r="D5431" t="s">
        <v>325</v>
      </c>
      <c r="E5431" t="s">
        <v>119</v>
      </c>
      <c r="F5431" t="s">
        <v>98</v>
      </c>
      <c r="G5431">
        <v>98</v>
      </c>
      <c r="H5431">
        <v>105</v>
      </c>
      <c r="I5431" t="s">
        <v>33</v>
      </c>
    </row>
    <row r="5432" spans="1:9" x14ac:dyDescent="0.2">
      <c r="A5432">
        <v>2018</v>
      </c>
      <c r="B5432">
        <v>7</v>
      </c>
      <c r="C5432" t="s">
        <v>56</v>
      </c>
      <c r="D5432" t="s">
        <v>274</v>
      </c>
      <c r="E5432" t="s">
        <v>128</v>
      </c>
      <c r="F5432" t="s">
        <v>125</v>
      </c>
      <c r="G5432">
        <v>120</v>
      </c>
      <c r="H5432">
        <v>0</v>
      </c>
      <c r="I5432" t="s">
        <v>33</v>
      </c>
    </row>
    <row r="5433" spans="1:9" x14ac:dyDescent="0.2">
      <c r="A5433">
        <v>2018</v>
      </c>
      <c r="B5433">
        <v>7</v>
      </c>
      <c r="C5433" t="s">
        <v>56</v>
      </c>
      <c r="D5433" t="s">
        <v>288</v>
      </c>
      <c r="E5433" t="s">
        <v>109</v>
      </c>
      <c r="F5433" t="s">
        <v>125</v>
      </c>
      <c r="G5433">
        <v>91</v>
      </c>
      <c r="H5433">
        <v>114</v>
      </c>
      <c r="I5433" t="s">
        <v>33</v>
      </c>
    </row>
    <row r="5434" spans="1:9" x14ac:dyDescent="0.2">
      <c r="A5434">
        <v>2018</v>
      </c>
      <c r="B5434">
        <v>7</v>
      </c>
      <c r="C5434" t="s">
        <v>56</v>
      </c>
      <c r="D5434" t="s">
        <v>102</v>
      </c>
      <c r="E5434" t="s">
        <v>103</v>
      </c>
      <c r="F5434" t="s">
        <v>125</v>
      </c>
      <c r="G5434">
        <v>81</v>
      </c>
      <c r="H5434">
        <v>0</v>
      </c>
      <c r="I5434" t="s">
        <v>33</v>
      </c>
    </row>
    <row r="5435" spans="1:9" x14ac:dyDescent="0.2">
      <c r="A5435">
        <v>2018</v>
      </c>
      <c r="B5435">
        <v>7</v>
      </c>
      <c r="C5435" t="s">
        <v>56</v>
      </c>
      <c r="D5435" t="s">
        <v>139</v>
      </c>
      <c r="E5435" t="s">
        <v>138</v>
      </c>
      <c r="F5435" t="s">
        <v>125</v>
      </c>
      <c r="G5435">
        <v>80</v>
      </c>
      <c r="H5435">
        <v>0</v>
      </c>
      <c r="I5435" t="s">
        <v>33</v>
      </c>
    </row>
    <row r="5436" spans="1:9" x14ac:dyDescent="0.2">
      <c r="A5436">
        <v>2018</v>
      </c>
      <c r="B5436">
        <v>8</v>
      </c>
      <c r="C5436" t="s">
        <v>56</v>
      </c>
      <c r="D5436" t="s">
        <v>277</v>
      </c>
      <c r="E5436" t="s">
        <v>111</v>
      </c>
      <c r="F5436" t="s">
        <v>98</v>
      </c>
      <c r="G5436">
        <v>106</v>
      </c>
      <c r="H5436">
        <v>66</v>
      </c>
      <c r="I5436" t="s">
        <v>33</v>
      </c>
    </row>
    <row r="5437" spans="1:9" x14ac:dyDescent="0.2">
      <c r="A5437">
        <v>2018</v>
      </c>
      <c r="B5437">
        <v>8</v>
      </c>
      <c r="C5437" t="s">
        <v>56</v>
      </c>
      <c r="D5437" t="s">
        <v>352</v>
      </c>
      <c r="E5437" t="s">
        <v>106</v>
      </c>
      <c r="F5437" t="s">
        <v>90</v>
      </c>
      <c r="G5437">
        <v>93</v>
      </c>
      <c r="H5437">
        <v>85</v>
      </c>
      <c r="I5437" t="s">
        <v>33</v>
      </c>
    </row>
    <row r="5438" spans="1:9" x14ac:dyDescent="0.2">
      <c r="A5438">
        <v>2018</v>
      </c>
      <c r="B5438">
        <v>8</v>
      </c>
      <c r="C5438" t="s">
        <v>56</v>
      </c>
      <c r="D5438" t="s">
        <v>374</v>
      </c>
      <c r="E5438" t="s">
        <v>106</v>
      </c>
      <c r="F5438" t="s">
        <v>95</v>
      </c>
      <c r="G5438">
        <v>107</v>
      </c>
      <c r="H5438">
        <v>91</v>
      </c>
      <c r="I5438" t="s">
        <v>33</v>
      </c>
    </row>
    <row r="5439" spans="1:9" x14ac:dyDescent="0.2">
      <c r="A5439">
        <v>2018</v>
      </c>
      <c r="B5439">
        <v>8</v>
      </c>
      <c r="C5439" t="s">
        <v>56</v>
      </c>
      <c r="D5439" t="s">
        <v>151</v>
      </c>
      <c r="E5439" t="s">
        <v>106</v>
      </c>
      <c r="F5439" t="s">
        <v>95</v>
      </c>
      <c r="G5439">
        <v>110</v>
      </c>
      <c r="H5439">
        <v>74</v>
      </c>
      <c r="I5439" t="s">
        <v>33</v>
      </c>
    </row>
    <row r="5440" spans="1:9" x14ac:dyDescent="0.2">
      <c r="A5440">
        <v>2018</v>
      </c>
      <c r="B5440">
        <v>8</v>
      </c>
      <c r="C5440" t="s">
        <v>56</v>
      </c>
      <c r="D5440" t="s">
        <v>274</v>
      </c>
      <c r="E5440" t="s">
        <v>128</v>
      </c>
      <c r="F5440" t="s">
        <v>95</v>
      </c>
      <c r="G5440">
        <v>108</v>
      </c>
      <c r="H5440">
        <v>98</v>
      </c>
      <c r="I5440" t="s">
        <v>33</v>
      </c>
    </row>
    <row r="5441" spans="1:9" x14ac:dyDescent="0.2">
      <c r="A5441">
        <v>2018</v>
      </c>
      <c r="B5441">
        <v>8</v>
      </c>
      <c r="C5441" t="s">
        <v>56</v>
      </c>
      <c r="D5441" t="s">
        <v>216</v>
      </c>
      <c r="E5441" t="s">
        <v>117</v>
      </c>
      <c r="F5441" t="s">
        <v>114</v>
      </c>
      <c r="G5441">
        <v>92</v>
      </c>
      <c r="H5441">
        <v>111</v>
      </c>
      <c r="I5441" t="s">
        <v>33</v>
      </c>
    </row>
    <row r="5442" spans="1:9" x14ac:dyDescent="0.2">
      <c r="A5442">
        <v>2018</v>
      </c>
      <c r="B5442">
        <v>8</v>
      </c>
      <c r="C5442" t="s">
        <v>56</v>
      </c>
      <c r="D5442" t="s">
        <v>91</v>
      </c>
      <c r="E5442" t="s">
        <v>92</v>
      </c>
      <c r="F5442" t="s">
        <v>95</v>
      </c>
      <c r="G5442">
        <v>132</v>
      </c>
      <c r="H5442">
        <v>156</v>
      </c>
      <c r="I5442" t="s">
        <v>33</v>
      </c>
    </row>
    <row r="5443" spans="1:9" x14ac:dyDescent="0.2">
      <c r="A5443">
        <v>2018</v>
      </c>
      <c r="B5443">
        <v>8</v>
      </c>
      <c r="C5443" t="s">
        <v>56</v>
      </c>
      <c r="D5443" t="s">
        <v>237</v>
      </c>
      <c r="E5443" t="s">
        <v>92</v>
      </c>
      <c r="F5443" t="s">
        <v>98</v>
      </c>
      <c r="G5443">
        <v>94</v>
      </c>
      <c r="H5443">
        <v>102</v>
      </c>
      <c r="I5443" t="s">
        <v>33</v>
      </c>
    </row>
    <row r="5444" spans="1:9" x14ac:dyDescent="0.2">
      <c r="A5444">
        <v>2018</v>
      </c>
      <c r="B5444">
        <v>8</v>
      </c>
      <c r="C5444" t="s">
        <v>56</v>
      </c>
      <c r="D5444" t="s">
        <v>446</v>
      </c>
      <c r="E5444" t="s">
        <v>131</v>
      </c>
      <c r="F5444" t="s">
        <v>95</v>
      </c>
      <c r="G5444">
        <v>110</v>
      </c>
      <c r="H5444">
        <v>61</v>
      </c>
      <c r="I5444" t="s">
        <v>33</v>
      </c>
    </row>
    <row r="5445" spans="1:9" x14ac:dyDescent="0.2">
      <c r="A5445">
        <v>2018</v>
      </c>
      <c r="B5445">
        <v>8</v>
      </c>
      <c r="C5445" t="s">
        <v>56</v>
      </c>
      <c r="D5445" t="s">
        <v>115</v>
      </c>
      <c r="E5445" t="s">
        <v>113</v>
      </c>
      <c r="F5445" t="s">
        <v>90</v>
      </c>
      <c r="G5445">
        <v>89</v>
      </c>
      <c r="H5445">
        <v>107</v>
      </c>
      <c r="I5445" t="s">
        <v>33</v>
      </c>
    </row>
    <row r="5446" spans="1:9" x14ac:dyDescent="0.2">
      <c r="A5446">
        <v>2018</v>
      </c>
      <c r="B5446">
        <v>8</v>
      </c>
      <c r="C5446" t="s">
        <v>56</v>
      </c>
      <c r="D5446" t="s">
        <v>245</v>
      </c>
      <c r="E5446" t="s">
        <v>97</v>
      </c>
      <c r="F5446" t="s">
        <v>98</v>
      </c>
      <c r="G5446">
        <v>97</v>
      </c>
      <c r="H5446">
        <v>103</v>
      </c>
      <c r="I5446" t="s">
        <v>33</v>
      </c>
    </row>
    <row r="5447" spans="1:9" x14ac:dyDescent="0.2">
      <c r="A5447">
        <v>2018</v>
      </c>
      <c r="B5447">
        <v>8</v>
      </c>
      <c r="C5447" t="s">
        <v>56</v>
      </c>
      <c r="D5447" t="s">
        <v>438</v>
      </c>
      <c r="E5447" t="s">
        <v>97</v>
      </c>
      <c r="F5447" t="s">
        <v>90</v>
      </c>
      <c r="G5447">
        <v>99</v>
      </c>
      <c r="H5447">
        <v>116</v>
      </c>
      <c r="I5447" t="s">
        <v>33</v>
      </c>
    </row>
    <row r="5448" spans="1:9" x14ac:dyDescent="0.2">
      <c r="A5448">
        <v>2018</v>
      </c>
      <c r="B5448">
        <v>8</v>
      </c>
      <c r="C5448" t="s">
        <v>56</v>
      </c>
      <c r="D5448" t="s">
        <v>88</v>
      </c>
      <c r="E5448" t="s">
        <v>89</v>
      </c>
      <c r="F5448" t="s">
        <v>90</v>
      </c>
      <c r="G5448">
        <v>95</v>
      </c>
      <c r="H5448">
        <v>97</v>
      </c>
      <c r="I5448" t="s">
        <v>33</v>
      </c>
    </row>
    <row r="5449" spans="1:9" x14ac:dyDescent="0.2">
      <c r="A5449">
        <v>2018</v>
      </c>
      <c r="B5449">
        <v>8</v>
      </c>
      <c r="C5449" t="s">
        <v>56</v>
      </c>
      <c r="D5449" t="s">
        <v>361</v>
      </c>
      <c r="E5449" t="s">
        <v>89</v>
      </c>
      <c r="F5449" t="s">
        <v>90</v>
      </c>
      <c r="G5449">
        <v>103</v>
      </c>
      <c r="H5449">
        <v>102</v>
      </c>
      <c r="I5449" t="s">
        <v>33</v>
      </c>
    </row>
    <row r="5450" spans="1:9" x14ac:dyDescent="0.2">
      <c r="A5450">
        <v>2018</v>
      </c>
      <c r="B5450">
        <v>8</v>
      </c>
      <c r="C5450" t="s">
        <v>56</v>
      </c>
      <c r="D5450" t="s">
        <v>236</v>
      </c>
      <c r="E5450" t="s">
        <v>123</v>
      </c>
      <c r="F5450" t="s">
        <v>98</v>
      </c>
      <c r="G5450">
        <v>89</v>
      </c>
      <c r="H5450">
        <v>83</v>
      </c>
      <c r="I5450" t="s">
        <v>33</v>
      </c>
    </row>
    <row r="5451" spans="1:9" x14ac:dyDescent="0.2">
      <c r="A5451">
        <v>2018</v>
      </c>
      <c r="B5451">
        <v>8</v>
      </c>
      <c r="C5451" t="s">
        <v>56</v>
      </c>
      <c r="D5451" t="s">
        <v>187</v>
      </c>
      <c r="E5451" t="s">
        <v>94</v>
      </c>
      <c r="F5451" t="s">
        <v>95</v>
      </c>
      <c r="G5451">
        <v>120</v>
      </c>
      <c r="H5451">
        <v>143</v>
      </c>
      <c r="I5451" t="s">
        <v>33</v>
      </c>
    </row>
    <row r="5452" spans="1:9" x14ac:dyDescent="0.2">
      <c r="A5452">
        <v>2018</v>
      </c>
      <c r="B5452">
        <v>8</v>
      </c>
      <c r="C5452" t="s">
        <v>56</v>
      </c>
      <c r="D5452" t="s">
        <v>325</v>
      </c>
      <c r="E5452" t="s">
        <v>119</v>
      </c>
      <c r="F5452" t="s">
        <v>98</v>
      </c>
      <c r="G5452">
        <v>107</v>
      </c>
      <c r="H5452">
        <v>132</v>
      </c>
      <c r="I5452" t="s">
        <v>33</v>
      </c>
    </row>
    <row r="5453" spans="1:9" x14ac:dyDescent="0.2">
      <c r="A5453">
        <v>2018</v>
      </c>
      <c r="B5453">
        <v>8</v>
      </c>
      <c r="C5453" t="s">
        <v>56</v>
      </c>
      <c r="D5453" t="s">
        <v>133</v>
      </c>
      <c r="E5453" t="s">
        <v>119</v>
      </c>
      <c r="F5453" t="s">
        <v>95</v>
      </c>
      <c r="G5453">
        <v>100</v>
      </c>
      <c r="H5453">
        <v>68</v>
      </c>
      <c r="I5453" t="s">
        <v>33</v>
      </c>
    </row>
    <row r="5454" spans="1:9" x14ac:dyDescent="0.2">
      <c r="A5454">
        <v>2018</v>
      </c>
      <c r="B5454">
        <v>8</v>
      </c>
      <c r="C5454" t="s">
        <v>56</v>
      </c>
      <c r="D5454" t="s">
        <v>288</v>
      </c>
      <c r="E5454" t="s">
        <v>109</v>
      </c>
      <c r="F5454" t="s">
        <v>125</v>
      </c>
      <c r="G5454">
        <v>92</v>
      </c>
      <c r="H5454">
        <v>65</v>
      </c>
      <c r="I5454" t="s">
        <v>33</v>
      </c>
    </row>
    <row r="5455" spans="1:9" x14ac:dyDescent="0.2">
      <c r="A5455">
        <v>2018</v>
      </c>
      <c r="B5455">
        <v>8</v>
      </c>
      <c r="C5455" t="s">
        <v>56</v>
      </c>
      <c r="D5455" t="s">
        <v>315</v>
      </c>
      <c r="E5455" t="s">
        <v>123</v>
      </c>
      <c r="F5455" t="s">
        <v>125</v>
      </c>
      <c r="G5455">
        <v>81</v>
      </c>
      <c r="H5455">
        <v>0</v>
      </c>
      <c r="I5455" t="s">
        <v>33</v>
      </c>
    </row>
    <row r="5456" spans="1:9" x14ac:dyDescent="0.2">
      <c r="A5456">
        <v>2018</v>
      </c>
      <c r="B5456">
        <v>8</v>
      </c>
      <c r="C5456" t="s">
        <v>56</v>
      </c>
      <c r="D5456" t="s">
        <v>102</v>
      </c>
      <c r="E5456" t="s">
        <v>103</v>
      </c>
      <c r="F5456" t="s">
        <v>125</v>
      </c>
      <c r="G5456">
        <v>81</v>
      </c>
      <c r="H5456">
        <v>0</v>
      </c>
      <c r="I5456" t="s">
        <v>33</v>
      </c>
    </row>
    <row r="5457" spans="1:9" x14ac:dyDescent="0.2">
      <c r="A5457">
        <v>2018</v>
      </c>
      <c r="B5457">
        <v>8</v>
      </c>
      <c r="C5457" t="s">
        <v>56</v>
      </c>
      <c r="D5457" t="s">
        <v>139</v>
      </c>
      <c r="E5457" t="s">
        <v>138</v>
      </c>
      <c r="F5457" t="s">
        <v>125</v>
      </c>
      <c r="G5457">
        <v>71</v>
      </c>
      <c r="H5457">
        <v>70</v>
      </c>
      <c r="I5457" t="s">
        <v>33</v>
      </c>
    </row>
    <row r="5458" spans="1:9" x14ac:dyDescent="0.2">
      <c r="A5458">
        <v>2018</v>
      </c>
      <c r="B5458">
        <v>9</v>
      </c>
      <c r="C5458" t="s">
        <v>56</v>
      </c>
      <c r="D5458" t="s">
        <v>352</v>
      </c>
      <c r="E5458" t="s">
        <v>106</v>
      </c>
      <c r="F5458" t="s">
        <v>90</v>
      </c>
      <c r="G5458">
        <v>102</v>
      </c>
      <c r="H5458">
        <v>125</v>
      </c>
      <c r="I5458" t="s">
        <v>33</v>
      </c>
    </row>
    <row r="5459" spans="1:9" x14ac:dyDescent="0.2">
      <c r="A5459">
        <v>2018</v>
      </c>
      <c r="B5459">
        <v>9</v>
      </c>
      <c r="C5459" t="s">
        <v>56</v>
      </c>
      <c r="D5459" t="s">
        <v>374</v>
      </c>
      <c r="E5459" t="s">
        <v>106</v>
      </c>
      <c r="F5459" t="s">
        <v>95</v>
      </c>
      <c r="G5459">
        <v>108</v>
      </c>
      <c r="H5459">
        <v>80</v>
      </c>
      <c r="I5459" t="s">
        <v>33</v>
      </c>
    </row>
    <row r="5460" spans="1:9" x14ac:dyDescent="0.2">
      <c r="A5460">
        <v>2018</v>
      </c>
      <c r="B5460">
        <v>9</v>
      </c>
      <c r="C5460" t="s">
        <v>56</v>
      </c>
      <c r="D5460" t="s">
        <v>151</v>
      </c>
      <c r="E5460" t="s">
        <v>106</v>
      </c>
      <c r="F5460" t="s">
        <v>95</v>
      </c>
      <c r="G5460">
        <v>102</v>
      </c>
      <c r="H5460">
        <v>73</v>
      </c>
      <c r="I5460" t="s">
        <v>33</v>
      </c>
    </row>
    <row r="5461" spans="1:9" x14ac:dyDescent="0.2">
      <c r="A5461">
        <v>2018</v>
      </c>
      <c r="B5461">
        <v>9</v>
      </c>
      <c r="C5461" t="s">
        <v>56</v>
      </c>
      <c r="D5461" t="s">
        <v>274</v>
      </c>
      <c r="E5461" t="s">
        <v>128</v>
      </c>
      <c r="F5461" t="s">
        <v>95</v>
      </c>
      <c r="G5461">
        <v>101</v>
      </c>
      <c r="H5461">
        <v>55</v>
      </c>
      <c r="I5461" t="s">
        <v>33</v>
      </c>
    </row>
    <row r="5462" spans="1:9" x14ac:dyDescent="0.2">
      <c r="A5462">
        <v>2018</v>
      </c>
      <c r="B5462">
        <v>9</v>
      </c>
      <c r="C5462" t="s">
        <v>56</v>
      </c>
      <c r="D5462" t="s">
        <v>216</v>
      </c>
      <c r="E5462" t="s">
        <v>117</v>
      </c>
      <c r="F5462" t="s">
        <v>114</v>
      </c>
      <c r="G5462">
        <v>94</v>
      </c>
      <c r="H5462">
        <v>93</v>
      </c>
      <c r="I5462" t="s">
        <v>33</v>
      </c>
    </row>
    <row r="5463" spans="1:9" x14ac:dyDescent="0.2">
      <c r="A5463">
        <v>2018</v>
      </c>
      <c r="B5463">
        <v>9</v>
      </c>
      <c r="C5463" t="s">
        <v>56</v>
      </c>
      <c r="D5463" t="s">
        <v>237</v>
      </c>
      <c r="E5463" t="s">
        <v>92</v>
      </c>
      <c r="F5463" t="s">
        <v>98</v>
      </c>
      <c r="G5463">
        <v>86</v>
      </c>
      <c r="H5463">
        <v>79</v>
      </c>
      <c r="I5463" t="s">
        <v>33</v>
      </c>
    </row>
    <row r="5464" spans="1:9" x14ac:dyDescent="0.2">
      <c r="A5464">
        <v>2018</v>
      </c>
      <c r="B5464">
        <v>9</v>
      </c>
      <c r="C5464" t="s">
        <v>56</v>
      </c>
      <c r="D5464" t="s">
        <v>91</v>
      </c>
      <c r="E5464" t="s">
        <v>92</v>
      </c>
      <c r="F5464" t="s">
        <v>95</v>
      </c>
      <c r="G5464">
        <v>146</v>
      </c>
      <c r="H5464">
        <v>177</v>
      </c>
      <c r="I5464" t="s">
        <v>33</v>
      </c>
    </row>
    <row r="5465" spans="1:9" x14ac:dyDescent="0.2">
      <c r="A5465">
        <v>2018</v>
      </c>
      <c r="B5465">
        <v>9</v>
      </c>
      <c r="C5465" t="s">
        <v>56</v>
      </c>
      <c r="D5465" t="s">
        <v>177</v>
      </c>
      <c r="E5465" t="s">
        <v>131</v>
      </c>
      <c r="F5465" t="s">
        <v>98</v>
      </c>
      <c r="G5465">
        <v>85</v>
      </c>
      <c r="H5465">
        <v>91</v>
      </c>
      <c r="I5465" t="s">
        <v>33</v>
      </c>
    </row>
    <row r="5466" spans="1:9" x14ac:dyDescent="0.2">
      <c r="A5466">
        <v>2018</v>
      </c>
      <c r="B5466">
        <v>9</v>
      </c>
      <c r="C5466" t="s">
        <v>56</v>
      </c>
      <c r="D5466" t="s">
        <v>446</v>
      </c>
      <c r="E5466" t="s">
        <v>131</v>
      </c>
      <c r="F5466" t="s">
        <v>95</v>
      </c>
      <c r="G5466">
        <v>114</v>
      </c>
      <c r="H5466">
        <v>121</v>
      </c>
      <c r="I5466" t="s">
        <v>33</v>
      </c>
    </row>
    <row r="5467" spans="1:9" x14ac:dyDescent="0.2">
      <c r="A5467">
        <v>2018</v>
      </c>
      <c r="B5467">
        <v>9</v>
      </c>
      <c r="C5467" t="s">
        <v>56</v>
      </c>
      <c r="D5467" t="s">
        <v>115</v>
      </c>
      <c r="E5467" t="s">
        <v>113</v>
      </c>
      <c r="F5467" t="s">
        <v>90</v>
      </c>
      <c r="G5467">
        <v>85</v>
      </c>
      <c r="H5467">
        <v>83</v>
      </c>
      <c r="I5467" t="s">
        <v>33</v>
      </c>
    </row>
    <row r="5468" spans="1:9" x14ac:dyDescent="0.2">
      <c r="A5468">
        <v>2018</v>
      </c>
      <c r="B5468">
        <v>9</v>
      </c>
      <c r="C5468" t="s">
        <v>56</v>
      </c>
      <c r="D5468" t="s">
        <v>245</v>
      </c>
      <c r="E5468" t="s">
        <v>97</v>
      </c>
      <c r="F5468" t="s">
        <v>98</v>
      </c>
      <c r="G5468">
        <v>96</v>
      </c>
      <c r="H5468">
        <v>72</v>
      </c>
      <c r="I5468" t="s">
        <v>33</v>
      </c>
    </row>
    <row r="5469" spans="1:9" x14ac:dyDescent="0.2">
      <c r="A5469">
        <v>2018</v>
      </c>
      <c r="B5469">
        <v>9</v>
      </c>
      <c r="C5469" t="s">
        <v>56</v>
      </c>
      <c r="D5469" t="s">
        <v>438</v>
      </c>
      <c r="E5469" t="s">
        <v>97</v>
      </c>
      <c r="F5469" t="s">
        <v>90</v>
      </c>
      <c r="G5469">
        <v>99</v>
      </c>
      <c r="H5469">
        <v>78</v>
      </c>
      <c r="I5469" t="s">
        <v>33</v>
      </c>
    </row>
    <row r="5470" spans="1:9" x14ac:dyDescent="0.2">
      <c r="A5470">
        <v>2018</v>
      </c>
      <c r="B5470">
        <v>9</v>
      </c>
      <c r="C5470" t="s">
        <v>56</v>
      </c>
      <c r="D5470" t="s">
        <v>361</v>
      </c>
      <c r="E5470" t="s">
        <v>89</v>
      </c>
      <c r="F5470" t="s">
        <v>90</v>
      </c>
      <c r="G5470">
        <v>103</v>
      </c>
      <c r="H5470">
        <v>102</v>
      </c>
      <c r="I5470" t="s">
        <v>33</v>
      </c>
    </row>
    <row r="5471" spans="1:9" x14ac:dyDescent="0.2">
      <c r="A5471">
        <v>2018</v>
      </c>
      <c r="B5471">
        <v>9</v>
      </c>
      <c r="C5471" t="s">
        <v>56</v>
      </c>
      <c r="D5471" t="s">
        <v>88</v>
      </c>
      <c r="E5471" t="s">
        <v>89</v>
      </c>
      <c r="F5471" t="s">
        <v>90</v>
      </c>
      <c r="G5471">
        <v>81</v>
      </c>
      <c r="H5471">
        <v>61</v>
      </c>
      <c r="I5471" t="s">
        <v>33</v>
      </c>
    </row>
    <row r="5472" spans="1:9" x14ac:dyDescent="0.2">
      <c r="A5472">
        <v>2018</v>
      </c>
      <c r="B5472">
        <v>9</v>
      </c>
      <c r="C5472" t="s">
        <v>56</v>
      </c>
      <c r="D5472" t="s">
        <v>236</v>
      </c>
      <c r="E5472" t="s">
        <v>123</v>
      </c>
      <c r="F5472" t="s">
        <v>98</v>
      </c>
      <c r="G5472">
        <v>89</v>
      </c>
      <c r="H5472">
        <v>93</v>
      </c>
      <c r="I5472" t="s">
        <v>33</v>
      </c>
    </row>
    <row r="5473" spans="1:9" x14ac:dyDescent="0.2">
      <c r="A5473">
        <v>2018</v>
      </c>
      <c r="B5473">
        <v>9</v>
      </c>
      <c r="C5473" t="s">
        <v>56</v>
      </c>
      <c r="D5473" t="s">
        <v>187</v>
      </c>
      <c r="E5473" t="s">
        <v>94</v>
      </c>
      <c r="F5473" t="s">
        <v>95</v>
      </c>
      <c r="G5473">
        <v>112</v>
      </c>
      <c r="H5473">
        <v>88</v>
      </c>
      <c r="I5473" t="s">
        <v>33</v>
      </c>
    </row>
    <row r="5474" spans="1:9" x14ac:dyDescent="0.2">
      <c r="A5474">
        <v>2018</v>
      </c>
      <c r="B5474">
        <v>9</v>
      </c>
      <c r="C5474" t="s">
        <v>56</v>
      </c>
      <c r="D5474" t="s">
        <v>325</v>
      </c>
      <c r="E5474" t="s">
        <v>119</v>
      </c>
      <c r="F5474" t="s">
        <v>98</v>
      </c>
      <c r="G5474">
        <v>108</v>
      </c>
      <c r="H5474">
        <v>107</v>
      </c>
      <c r="I5474" t="s">
        <v>33</v>
      </c>
    </row>
    <row r="5475" spans="1:9" x14ac:dyDescent="0.2">
      <c r="A5475">
        <v>2018</v>
      </c>
      <c r="B5475">
        <v>9</v>
      </c>
      <c r="C5475" t="s">
        <v>56</v>
      </c>
      <c r="D5475" t="s">
        <v>133</v>
      </c>
      <c r="E5475" t="s">
        <v>119</v>
      </c>
      <c r="F5475" t="s">
        <v>95</v>
      </c>
      <c r="G5475">
        <v>105</v>
      </c>
      <c r="H5475">
        <v>79</v>
      </c>
      <c r="I5475" t="s">
        <v>33</v>
      </c>
    </row>
    <row r="5476" spans="1:9" x14ac:dyDescent="0.2">
      <c r="A5476">
        <v>2018</v>
      </c>
      <c r="B5476">
        <v>9</v>
      </c>
      <c r="C5476" t="s">
        <v>56</v>
      </c>
      <c r="D5476" t="s">
        <v>277</v>
      </c>
      <c r="E5476" t="s">
        <v>111</v>
      </c>
      <c r="F5476" t="s">
        <v>125</v>
      </c>
      <c r="G5476">
        <v>106</v>
      </c>
      <c r="H5476">
        <v>0</v>
      </c>
      <c r="I5476" t="s">
        <v>33</v>
      </c>
    </row>
    <row r="5477" spans="1:9" x14ac:dyDescent="0.2">
      <c r="A5477">
        <v>2018</v>
      </c>
      <c r="B5477">
        <v>9</v>
      </c>
      <c r="C5477" t="s">
        <v>56</v>
      </c>
      <c r="D5477" t="s">
        <v>288</v>
      </c>
      <c r="E5477" t="s">
        <v>109</v>
      </c>
      <c r="F5477" t="s">
        <v>125</v>
      </c>
      <c r="G5477">
        <v>99</v>
      </c>
      <c r="H5477">
        <v>129</v>
      </c>
      <c r="I5477" t="s">
        <v>33</v>
      </c>
    </row>
    <row r="5478" spans="1:9" x14ac:dyDescent="0.2">
      <c r="A5478">
        <v>2018</v>
      </c>
      <c r="B5478">
        <v>9</v>
      </c>
      <c r="C5478" t="s">
        <v>56</v>
      </c>
      <c r="D5478" t="s">
        <v>315</v>
      </c>
      <c r="E5478" t="s">
        <v>123</v>
      </c>
      <c r="F5478" t="s">
        <v>125</v>
      </c>
      <c r="G5478">
        <v>81</v>
      </c>
      <c r="H5478">
        <v>0</v>
      </c>
      <c r="I5478" t="s">
        <v>33</v>
      </c>
    </row>
    <row r="5479" spans="1:9" x14ac:dyDescent="0.2">
      <c r="A5479">
        <v>2018</v>
      </c>
      <c r="B5479">
        <v>9</v>
      </c>
      <c r="C5479" t="s">
        <v>56</v>
      </c>
      <c r="D5479" t="s">
        <v>102</v>
      </c>
      <c r="E5479" t="s">
        <v>103</v>
      </c>
      <c r="F5479" t="s">
        <v>125</v>
      </c>
      <c r="G5479">
        <v>81</v>
      </c>
      <c r="H5479">
        <v>0</v>
      </c>
      <c r="I5479" t="s">
        <v>33</v>
      </c>
    </row>
    <row r="5480" spans="1:9" x14ac:dyDescent="0.2">
      <c r="A5480">
        <v>2018</v>
      </c>
      <c r="B5480">
        <v>10</v>
      </c>
      <c r="C5480" t="s">
        <v>56</v>
      </c>
      <c r="D5480" t="s">
        <v>352</v>
      </c>
      <c r="E5480" t="s">
        <v>106</v>
      </c>
      <c r="F5480" t="s">
        <v>90</v>
      </c>
      <c r="G5480">
        <v>102</v>
      </c>
      <c r="H5480">
        <v>0</v>
      </c>
      <c r="I5480" t="s">
        <v>33</v>
      </c>
    </row>
    <row r="5481" spans="1:9" x14ac:dyDescent="0.2">
      <c r="A5481">
        <v>2018</v>
      </c>
      <c r="B5481">
        <v>10</v>
      </c>
      <c r="C5481" t="s">
        <v>56</v>
      </c>
      <c r="D5481" t="s">
        <v>151</v>
      </c>
      <c r="E5481" t="s">
        <v>106</v>
      </c>
      <c r="F5481" t="s">
        <v>95</v>
      </c>
      <c r="G5481">
        <v>102</v>
      </c>
      <c r="H5481">
        <v>0</v>
      </c>
      <c r="I5481" t="s">
        <v>33</v>
      </c>
    </row>
    <row r="5482" spans="1:9" x14ac:dyDescent="0.2">
      <c r="A5482">
        <v>2018</v>
      </c>
      <c r="B5482">
        <v>10</v>
      </c>
      <c r="C5482" t="s">
        <v>56</v>
      </c>
      <c r="D5482" t="s">
        <v>274</v>
      </c>
      <c r="E5482" t="s">
        <v>128</v>
      </c>
      <c r="F5482" t="s">
        <v>95</v>
      </c>
      <c r="G5482">
        <v>95</v>
      </c>
      <c r="H5482">
        <v>86</v>
      </c>
      <c r="I5482" t="s">
        <v>33</v>
      </c>
    </row>
    <row r="5483" spans="1:9" x14ac:dyDescent="0.2">
      <c r="A5483">
        <v>2018</v>
      </c>
      <c r="B5483">
        <v>10</v>
      </c>
      <c r="C5483" t="s">
        <v>56</v>
      </c>
      <c r="D5483" t="s">
        <v>216</v>
      </c>
      <c r="E5483" t="s">
        <v>117</v>
      </c>
      <c r="F5483" t="s">
        <v>114</v>
      </c>
      <c r="G5483">
        <v>101</v>
      </c>
      <c r="H5483">
        <v>103</v>
      </c>
      <c r="I5483" t="s">
        <v>33</v>
      </c>
    </row>
    <row r="5484" spans="1:9" x14ac:dyDescent="0.2">
      <c r="A5484">
        <v>2018</v>
      </c>
      <c r="B5484">
        <v>10</v>
      </c>
      <c r="C5484" t="s">
        <v>56</v>
      </c>
      <c r="D5484" t="s">
        <v>237</v>
      </c>
      <c r="E5484" t="s">
        <v>92</v>
      </c>
      <c r="F5484" t="s">
        <v>98</v>
      </c>
      <c r="G5484">
        <v>93</v>
      </c>
      <c r="H5484">
        <v>115</v>
      </c>
      <c r="I5484" t="s">
        <v>33</v>
      </c>
    </row>
    <row r="5485" spans="1:9" x14ac:dyDescent="0.2">
      <c r="A5485">
        <v>2018</v>
      </c>
      <c r="B5485">
        <v>10</v>
      </c>
      <c r="C5485" t="s">
        <v>56</v>
      </c>
      <c r="D5485" t="s">
        <v>91</v>
      </c>
      <c r="E5485" t="s">
        <v>92</v>
      </c>
      <c r="F5485" t="s">
        <v>95</v>
      </c>
      <c r="G5485">
        <v>147</v>
      </c>
      <c r="H5485">
        <v>102</v>
      </c>
      <c r="I5485" t="s">
        <v>33</v>
      </c>
    </row>
    <row r="5486" spans="1:9" x14ac:dyDescent="0.2">
      <c r="A5486">
        <v>2018</v>
      </c>
      <c r="B5486">
        <v>10</v>
      </c>
      <c r="C5486" t="s">
        <v>56</v>
      </c>
      <c r="D5486" t="s">
        <v>446</v>
      </c>
      <c r="E5486" t="s">
        <v>131</v>
      </c>
      <c r="F5486" t="s">
        <v>95</v>
      </c>
      <c r="G5486">
        <v>125</v>
      </c>
      <c r="H5486">
        <v>122</v>
      </c>
      <c r="I5486" t="s">
        <v>33</v>
      </c>
    </row>
    <row r="5487" spans="1:9" x14ac:dyDescent="0.2">
      <c r="A5487">
        <v>2018</v>
      </c>
      <c r="B5487">
        <v>10</v>
      </c>
      <c r="C5487" t="s">
        <v>56</v>
      </c>
      <c r="D5487" t="s">
        <v>177</v>
      </c>
      <c r="E5487" t="s">
        <v>131</v>
      </c>
      <c r="F5487" t="s">
        <v>98</v>
      </c>
      <c r="G5487">
        <v>88</v>
      </c>
      <c r="H5487">
        <v>104</v>
      </c>
      <c r="I5487" t="s">
        <v>33</v>
      </c>
    </row>
    <row r="5488" spans="1:9" x14ac:dyDescent="0.2">
      <c r="A5488">
        <v>2018</v>
      </c>
      <c r="B5488">
        <v>10</v>
      </c>
      <c r="C5488" t="s">
        <v>56</v>
      </c>
      <c r="D5488" t="s">
        <v>115</v>
      </c>
      <c r="E5488" t="s">
        <v>113</v>
      </c>
      <c r="F5488" t="s">
        <v>90</v>
      </c>
      <c r="G5488">
        <v>82</v>
      </c>
      <c r="H5488">
        <v>90</v>
      </c>
      <c r="I5488" t="s">
        <v>33</v>
      </c>
    </row>
    <row r="5489" spans="1:9" x14ac:dyDescent="0.2">
      <c r="A5489">
        <v>2018</v>
      </c>
      <c r="B5489">
        <v>10</v>
      </c>
      <c r="C5489" t="s">
        <v>56</v>
      </c>
      <c r="D5489" t="s">
        <v>245</v>
      </c>
      <c r="E5489" t="s">
        <v>97</v>
      </c>
      <c r="F5489" t="s">
        <v>98</v>
      </c>
      <c r="G5489">
        <v>95</v>
      </c>
      <c r="H5489">
        <v>140</v>
      </c>
      <c r="I5489" t="s">
        <v>33</v>
      </c>
    </row>
    <row r="5490" spans="1:9" x14ac:dyDescent="0.2">
      <c r="A5490">
        <v>2018</v>
      </c>
      <c r="B5490">
        <v>10</v>
      </c>
      <c r="C5490" t="s">
        <v>56</v>
      </c>
      <c r="D5490" t="s">
        <v>88</v>
      </c>
      <c r="E5490" t="s">
        <v>89</v>
      </c>
      <c r="F5490" t="s">
        <v>90</v>
      </c>
      <c r="G5490">
        <v>68</v>
      </c>
      <c r="H5490">
        <v>49</v>
      </c>
      <c r="I5490" t="s">
        <v>33</v>
      </c>
    </row>
    <row r="5491" spans="1:9" x14ac:dyDescent="0.2">
      <c r="A5491">
        <v>2018</v>
      </c>
      <c r="B5491">
        <v>10</v>
      </c>
      <c r="C5491" t="s">
        <v>56</v>
      </c>
      <c r="D5491" t="s">
        <v>361</v>
      </c>
      <c r="E5491" t="s">
        <v>89</v>
      </c>
      <c r="F5491" t="s">
        <v>90</v>
      </c>
      <c r="G5491">
        <v>93</v>
      </c>
      <c r="H5491">
        <v>47</v>
      </c>
      <c r="I5491" t="s">
        <v>33</v>
      </c>
    </row>
    <row r="5492" spans="1:9" x14ac:dyDescent="0.2">
      <c r="A5492">
        <v>2018</v>
      </c>
      <c r="B5492">
        <v>10</v>
      </c>
      <c r="C5492" t="s">
        <v>56</v>
      </c>
      <c r="D5492" t="s">
        <v>236</v>
      </c>
      <c r="E5492" t="s">
        <v>123</v>
      </c>
      <c r="F5492" t="s">
        <v>98</v>
      </c>
      <c r="G5492">
        <v>96</v>
      </c>
      <c r="H5492">
        <v>94</v>
      </c>
      <c r="I5492" t="s">
        <v>33</v>
      </c>
    </row>
    <row r="5493" spans="1:9" x14ac:dyDescent="0.2">
      <c r="A5493">
        <v>2018</v>
      </c>
      <c r="B5493">
        <v>10</v>
      </c>
      <c r="C5493" t="s">
        <v>56</v>
      </c>
      <c r="D5493" t="s">
        <v>187</v>
      </c>
      <c r="E5493" t="s">
        <v>94</v>
      </c>
      <c r="F5493" t="s">
        <v>95</v>
      </c>
      <c r="G5493">
        <v>110</v>
      </c>
      <c r="H5493">
        <v>98</v>
      </c>
      <c r="I5493" t="s">
        <v>33</v>
      </c>
    </row>
    <row r="5494" spans="1:9" x14ac:dyDescent="0.2">
      <c r="A5494">
        <v>2018</v>
      </c>
      <c r="B5494">
        <v>10</v>
      </c>
      <c r="C5494" t="s">
        <v>56</v>
      </c>
      <c r="D5494" t="s">
        <v>447</v>
      </c>
      <c r="E5494" t="s">
        <v>138</v>
      </c>
      <c r="F5494" t="s">
        <v>95</v>
      </c>
      <c r="G5494">
        <v>74</v>
      </c>
      <c r="H5494">
        <v>75</v>
      </c>
      <c r="I5494" t="s">
        <v>33</v>
      </c>
    </row>
    <row r="5495" spans="1:9" x14ac:dyDescent="0.2">
      <c r="A5495">
        <v>2018</v>
      </c>
      <c r="B5495">
        <v>10</v>
      </c>
      <c r="C5495" t="s">
        <v>56</v>
      </c>
      <c r="D5495" t="s">
        <v>139</v>
      </c>
      <c r="E5495" t="s">
        <v>138</v>
      </c>
      <c r="F5495" t="s">
        <v>90</v>
      </c>
      <c r="G5495">
        <v>86</v>
      </c>
      <c r="H5495">
        <v>101</v>
      </c>
      <c r="I5495" t="s">
        <v>33</v>
      </c>
    </row>
    <row r="5496" spans="1:9" x14ac:dyDescent="0.2">
      <c r="A5496">
        <v>2018</v>
      </c>
      <c r="B5496">
        <v>10</v>
      </c>
      <c r="C5496" t="s">
        <v>56</v>
      </c>
      <c r="D5496" t="s">
        <v>133</v>
      </c>
      <c r="E5496" t="s">
        <v>119</v>
      </c>
      <c r="F5496" t="s">
        <v>95</v>
      </c>
      <c r="G5496">
        <v>92</v>
      </c>
      <c r="H5496">
        <v>100</v>
      </c>
      <c r="I5496" t="s">
        <v>33</v>
      </c>
    </row>
    <row r="5497" spans="1:9" x14ac:dyDescent="0.2">
      <c r="A5497">
        <v>2018</v>
      </c>
      <c r="B5497">
        <v>10</v>
      </c>
      <c r="C5497" t="s">
        <v>56</v>
      </c>
      <c r="D5497" t="s">
        <v>325</v>
      </c>
      <c r="E5497" t="s">
        <v>119</v>
      </c>
      <c r="F5497" t="s">
        <v>98</v>
      </c>
      <c r="G5497">
        <v>114</v>
      </c>
      <c r="H5497">
        <v>128</v>
      </c>
      <c r="I5497" t="s">
        <v>33</v>
      </c>
    </row>
    <row r="5498" spans="1:9" x14ac:dyDescent="0.2">
      <c r="A5498">
        <v>2018</v>
      </c>
      <c r="B5498">
        <v>10</v>
      </c>
      <c r="C5498" t="s">
        <v>56</v>
      </c>
      <c r="D5498" t="s">
        <v>277</v>
      </c>
      <c r="E5498" t="s">
        <v>111</v>
      </c>
      <c r="F5498" t="s">
        <v>125</v>
      </c>
      <c r="G5498">
        <v>106</v>
      </c>
      <c r="H5498">
        <v>0</v>
      </c>
      <c r="I5498" t="s">
        <v>33</v>
      </c>
    </row>
    <row r="5499" spans="1:9" x14ac:dyDescent="0.2">
      <c r="A5499">
        <v>2018</v>
      </c>
      <c r="B5499">
        <v>10</v>
      </c>
      <c r="C5499" t="s">
        <v>56</v>
      </c>
      <c r="D5499" t="s">
        <v>374</v>
      </c>
      <c r="E5499" t="s">
        <v>106</v>
      </c>
      <c r="F5499" t="s">
        <v>125</v>
      </c>
      <c r="G5499">
        <v>108</v>
      </c>
      <c r="H5499">
        <v>0</v>
      </c>
      <c r="I5499" t="s">
        <v>33</v>
      </c>
    </row>
    <row r="5500" spans="1:9" x14ac:dyDescent="0.2">
      <c r="A5500">
        <v>2018</v>
      </c>
      <c r="B5500">
        <v>10</v>
      </c>
      <c r="C5500" t="s">
        <v>56</v>
      </c>
      <c r="D5500" t="s">
        <v>315</v>
      </c>
      <c r="E5500" t="s">
        <v>123</v>
      </c>
      <c r="F5500" t="s">
        <v>125</v>
      </c>
      <c r="G5500">
        <v>81</v>
      </c>
      <c r="H5500">
        <v>0</v>
      </c>
      <c r="I5500" t="s">
        <v>33</v>
      </c>
    </row>
    <row r="5501" spans="1:9" x14ac:dyDescent="0.2">
      <c r="A5501">
        <v>2018</v>
      </c>
      <c r="B5501">
        <v>10</v>
      </c>
      <c r="C5501" t="s">
        <v>56</v>
      </c>
      <c r="D5501" t="s">
        <v>102</v>
      </c>
      <c r="E5501" t="s">
        <v>103</v>
      </c>
      <c r="F5501" t="s">
        <v>125</v>
      </c>
      <c r="G5501">
        <v>81</v>
      </c>
      <c r="H5501">
        <v>0</v>
      </c>
      <c r="I5501" t="s">
        <v>33</v>
      </c>
    </row>
    <row r="5502" spans="1:9" x14ac:dyDescent="0.2">
      <c r="A5502">
        <v>2018</v>
      </c>
      <c r="B5502">
        <v>11</v>
      </c>
      <c r="C5502" t="s">
        <v>56</v>
      </c>
      <c r="D5502" t="s">
        <v>277</v>
      </c>
      <c r="E5502" t="s">
        <v>111</v>
      </c>
      <c r="F5502" t="s">
        <v>98</v>
      </c>
      <c r="G5502">
        <v>98</v>
      </c>
      <c r="H5502">
        <v>76</v>
      </c>
      <c r="I5502" t="s">
        <v>33</v>
      </c>
    </row>
    <row r="5503" spans="1:9" x14ac:dyDescent="0.2">
      <c r="A5503">
        <v>2018</v>
      </c>
      <c r="B5503">
        <v>11</v>
      </c>
      <c r="C5503" t="s">
        <v>56</v>
      </c>
      <c r="D5503" t="s">
        <v>374</v>
      </c>
      <c r="E5503" t="s">
        <v>106</v>
      </c>
      <c r="F5503" t="s">
        <v>95</v>
      </c>
      <c r="G5503">
        <v>92</v>
      </c>
      <c r="H5503">
        <v>46</v>
      </c>
      <c r="I5503" t="s">
        <v>33</v>
      </c>
    </row>
    <row r="5504" spans="1:9" x14ac:dyDescent="0.2">
      <c r="A5504">
        <v>2018</v>
      </c>
      <c r="B5504">
        <v>11</v>
      </c>
      <c r="C5504" t="s">
        <v>56</v>
      </c>
      <c r="D5504" t="s">
        <v>352</v>
      </c>
      <c r="E5504" t="s">
        <v>106</v>
      </c>
      <c r="F5504" t="s">
        <v>90</v>
      </c>
      <c r="G5504">
        <v>95</v>
      </c>
      <c r="H5504">
        <v>61</v>
      </c>
      <c r="I5504" t="s">
        <v>33</v>
      </c>
    </row>
    <row r="5505" spans="1:9" x14ac:dyDescent="0.2">
      <c r="A5505">
        <v>2018</v>
      </c>
      <c r="B5505">
        <v>11</v>
      </c>
      <c r="C5505" t="s">
        <v>56</v>
      </c>
      <c r="D5505" t="s">
        <v>274</v>
      </c>
      <c r="E5505" t="s">
        <v>128</v>
      </c>
      <c r="F5505" t="s">
        <v>95</v>
      </c>
      <c r="G5505">
        <v>93</v>
      </c>
      <c r="H5505">
        <v>117</v>
      </c>
      <c r="I5505" t="s">
        <v>33</v>
      </c>
    </row>
    <row r="5506" spans="1:9" x14ac:dyDescent="0.2">
      <c r="A5506">
        <v>2018</v>
      </c>
      <c r="B5506">
        <v>11</v>
      </c>
      <c r="C5506" t="s">
        <v>56</v>
      </c>
      <c r="D5506" t="s">
        <v>216</v>
      </c>
      <c r="E5506" t="s">
        <v>117</v>
      </c>
      <c r="F5506" t="s">
        <v>114</v>
      </c>
      <c r="G5506">
        <v>95</v>
      </c>
      <c r="H5506">
        <v>98</v>
      </c>
      <c r="I5506" t="s">
        <v>33</v>
      </c>
    </row>
    <row r="5507" spans="1:9" x14ac:dyDescent="0.2">
      <c r="A5507">
        <v>2018</v>
      </c>
      <c r="B5507">
        <v>11</v>
      </c>
      <c r="C5507" t="s">
        <v>56</v>
      </c>
      <c r="D5507" t="s">
        <v>91</v>
      </c>
      <c r="E5507" t="s">
        <v>92</v>
      </c>
      <c r="F5507" t="s">
        <v>95</v>
      </c>
      <c r="G5507">
        <v>140</v>
      </c>
      <c r="H5507">
        <v>105</v>
      </c>
      <c r="I5507" t="s">
        <v>33</v>
      </c>
    </row>
    <row r="5508" spans="1:9" x14ac:dyDescent="0.2">
      <c r="A5508">
        <v>2018</v>
      </c>
      <c r="B5508">
        <v>11</v>
      </c>
      <c r="C5508" t="s">
        <v>56</v>
      </c>
      <c r="D5508" t="s">
        <v>237</v>
      </c>
      <c r="E5508" t="s">
        <v>92</v>
      </c>
      <c r="F5508" t="s">
        <v>98</v>
      </c>
      <c r="G5508">
        <v>94</v>
      </c>
      <c r="H5508">
        <v>99</v>
      </c>
      <c r="I5508" t="s">
        <v>33</v>
      </c>
    </row>
    <row r="5509" spans="1:9" x14ac:dyDescent="0.2">
      <c r="A5509">
        <v>2018</v>
      </c>
      <c r="B5509">
        <v>11</v>
      </c>
      <c r="C5509" t="s">
        <v>56</v>
      </c>
      <c r="D5509" t="s">
        <v>446</v>
      </c>
      <c r="E5509" t="s">
        <v>131</v>
      </c>
      <c r="F5509" t="s">
        <v>95</v>
      </c>
      <c r="G5509">
        <v>129</v>
      </c>
      <c r="H5509">
        <v>131</v>
      </c>
      <c r="I5509" t="s">
        <v>33</v>
      </c>
    </row>
    <row r="5510" spans="1:9" x14ac:dyDescent="0.2">
      <c r="A5510">
        <v>2018</v>
      </c>
      <c r="B5510">
        <v>11</v>
      </c>
      <c r="C5510" t="s">
        <v>56</v>
      </c>
      <c r="D5510" t="s">
        <v>115</v>
      </c>
      <c r="E5510" t="s">
        <v>113</v>
      </c>
      <c r="F5510" t="s">
        <v>90</v>
      </c>
      <c r="G5510">
        <v>77</v>
      </c>
      <c r="H5510">
        <v>78</v>
      </c>
      <c r="I5510" t="s">
        <v>33</v>
      </c>
    </row>
    <row r="5511" spans="1:9" x14ac:dyDescent="0.2">
      <c r="A5511">
        <v>2018</v>
      </c>
      <c r="B5511">
        <v>11</v>
      </c>
      <c r="C5511" t="s">
        <v>56</v>
      </c>
      <c r="D5511" t="s">
        <v>245</v>
      </c>
      <c r="E5511" t="s">
        <v>97</v>
      </c>
      <c r="F5511" t="s">
        <v>98</v>
      </c>
      <c r="G5511">
        <v>97</v>
      </c>
      <c r="H5511">
        <v>82</v>
      </c>
      <c r="I5511" t="s">
        <v>33</v>
      </c>
    </row>
    <row r="5512" spans="1:9" x14ac:dyDescent="0.2">
      <c r="A5512">
        <v>2018</v>
      </c>
      <c r="B5512">
        <v>11</v>
      </c>
      <c r="C5512" t="s">
        <v>56</v>
      </c>
      <c r="D5512" t="s">
        <v>88</v>
      </c>
      <c r="E5512" t="s">
        <v>89</v>
      </c>
      <c r="F5512" t="s">
        <v>90</v>
      </c>
      <c r="G5512">
        <v>65</v>
      </c>
      <c r="H5512">
        <v>68</v>
      </c>
      <c r="I5512" t="s">
        <v>33</v>
      </c>
    </row>
    <row r="5513" spans="1:9" x14ac:dyDescent="0.2">
      <c r="A5513">
        <v>2018</v>
      </c>
      <c r="B5513">
        <v>11</v>
      </c>
      <c r="C5513" t="s">
        <v>56</v>
      </c>
      <c r="D5513" t="s">
        <v>361</v>
      </c>
      <c r="E5513" t="s">
        <v>89</v>
      </c>
      <c r="F5513" t="s">
        <v>90</v>
      </c>
      <c r="G5513">
        <v>95</v>
      </c>
      <c r="H5513">
        <v>99</v>
      </c>
      <c r="I5513" t="s">
        <v>33</v>
      </c>
    </row>
    <row r="5514" spans="1:9" x14ac:dyDescent="0.2">
      <c r="A5514">
        <v>2018</v>
      </c>
      <c r="B5514">
        <v>11</v>
      </c>
      <c r="C5514" t="s">
        <v>56</v>
      </c>
      <c r="D5514" t="s">
        <v>315</v>
      </c>
      <c r="E5514" t="s">
        <v>123</v>
      </c>
      <c r="F5514" t="s">
        <v>95</v>
      </c>
      <c r="G5514">
        <v>81</v>
      </c>
      <c r="H5514">
        <v>0</v>
      </c>
      <c r="I5514" t="s">
        <v>33</v>
      </c>
    </row>
    <row r="5515" spans="1:9" x14ac:dyDescent="0.2">
      <c r="A5515">
        <v>2018</v>
      </c>
      <c r="B5515">
        <v>11</v>
      </c>
      <c r="C5515" t="s">
        <v>56</v>
      </c>
      <c r="D5515" t="s">
        <v>236</v>
      </c>
      <c r="E5515" t="s">
        <v>123</v>
      </c>
      <c r="F5515" t="s">
        <v>98</v>
      </c>
      <c r="G5515">
        <v>94</v>
      </c>
      <c r="H5515">
        <v>117</v>
      </c>
      <c r="I5515" t="s">
        <v>33</v>
      </c>
    </row>
    <row r="5516" spans="1:9" x14ac:dyDescent="0.2">
      <c r="A5516">
        <v>2018</v>
      </c>
      <c r="B5516">
        <v>11</v>
      </c>
      <c r="C5516" t="s">
        <v>56</v>
      </c>
      <c r="D5516" t="s">
        <v>187</v>
      </c>
      <c r="E5516" t="s">
        <v>94</v>
      </c>
      <c r="F5516" t="s">
        <v>95</v>
      </c>
      <c r="G5516">
        <v>118</v>
      </c>
      <c r="H5516">
        <v>125</v>
      </c>
      <c r="I5516" t="s">
        <v>33</v>
      </c>
    </row>
    <row r="5517" spans="1:9" x14ac:dyDescent="0.2">
      <c r="A5517">
        <v>2018</v>
      </c>
      <c r="B5517">
        <v>11</v>
      </c>
      <c r="C5517" t="s">
        <v>56</v>
      </c>
      <c r="D5517" t="s">
        <v>139</v>
      </c>
      <c r="E5517" t="s">
        <v>138</v>
      </c>
      <c r="F5517" t="s">
        <v>90</v>
      </c>
      <c r="G5517">
        <v>86</v>
      </c>
      <c r="H5517">
        <v>0</v>
      </c>
      <c r="I5517" t="s">
        <v>33</v>
      </c>
    </row>
    <row r="5518" spans="1:9" x14ac:dyDescent="0.2">
      <c r="A5518">
        <v>2018</v>
      </c>
      <c r="B5518">
        <v>11</v>
      </c>
      <c r="C5518" t="s">
        <v>56</v>
      </c>
      <c r="D5518" t="s">
        <v>133</v>
      </c>
      <c r="E5518" t="s">
        <v>119</v>
      </c>
      <c r="F5518" t="s">
        <v>95</v>
      </c>
      <c r="G5518">
        <v>91</v>
      </c>
      <c r="H5518">
        <v>78</v>
      </c>
      <c r="I5518" t="s">
        <v>33</v>
      </c>
    </row>
    <row r="5519" spans="1:9" x14ac:dyDescent="0.2">
      <c r="A5519">
        <v>2018</v>
      </c>
      <c r="B5519">
        <v>11</v>
      </c>
      <c r="C5519" t="s">
        <v>56</v>
      </c>
      <c r="D5519" t="s">
        <v>325</v>
      </c>
      <c r="E5519" t="s">
        <v>119</v>
      </c>
      <c r="F5519" t="s">
        <v>98</v>
      </c>
      <c r="G5519">
        <v>105</v>
      </c>
      <c r="H5519">
        <v>62</v>
      </c>
      <c r="I5519" t="s">
        <v>33</v>
      </c>
    </row>
    <row r="5520" spans="1:9" x14ac:dyDescent="0.2">
      <c r="A5520">
        <v>2018</v>
      </c>
      <c r="B5520">
        <v>11</v>
      </c>
      <c r="C5520" t="s">
        <v>56</v>
      </c>
      <c r="D5520" t="s">
        <v>151</v>
      </c>
      <c r="E5520" t="s">
        <v>106</v>
      </c>
      <c r="F5520" t="s">
        <v>125</v>
      </c>
      <c r="G5520">
        <v>104</v>
      </c>
      <c r="H5520">
        <v>92</v>
      </c>
      <c r="I5520" t="s">
        <v>33</v>
      </c>
    </row>
    <row r="5521" spans="1:9" x14ac:dyDescent="0.2">
      <c r="A5521">
        <v>2018</v>
      </c>
      <c r="B5521">
        <v>11</v>
      </c>
      <c r="C5521" t="s">
        <v>56</v>
      </c>
      <c r="D5521" t="s">
        <v>177</v>
      </c>
      <c r="E5521" t="s">
        <v>131</v>
      </c>
      <c r="F5521" t="s">
        <v>125</v>
      </c>
      <c r="G5521">
        <v>82</v>
      </c>
      <c r="H5521">
        <v>74</v>
      </c>
      <c r="I5521" t="s">
        <v>33</v>
      </c>
    </row>
    <row r="5522" spans="1:9" x14ac:dyDescent="0.2">
      <c r="A5522">
        <v>2018</v>
      </c>
      <c r="B5522">
        <v>11</v>
      </c>
      <c r="C5522" t="s">
        <v>56</v>
      </c>
      <c r="D5522" t="s">
        <v>321</v>
      </c>
      <c r="E5522" t="s">
        <v>97</v>
      </c>
      <c r="F5522" t="s">
        <v>125</v>
      </c>
      <c r="G5522">
        <v>91</v>
      </c>
      <c r="H5522">
        <v>116</v>
      </c>
      <c r="I5522" t="s">
        <v>33</v>
      </c>
    </row>
    <row r="5523" spans="1:9" x14ac:dyDescent="0.2">
      <c r="A5523">
        <v>2018</v>
      </c>
      <c r="B5523">
        <v>11</v>
      </c>
      <c r="C5523" t="s">
        <v>56</v>
      </c>
      <c r="D5523" t="s">
        <v>102</v>
      </c>
      <c r="E5523" t="s">
        <v>103</v>
      </c>
      <c r="F5523" t="s">
        <v>125</v>
      </c>
      <c r="G5523">
        <v>81</v>
      </c>
      <c r="H5523">
        <v>0</v>
      </c>
      <c r="I5523" t="s">
        <v>33</v>
      </c>
    </row>
    <row r="5524" spans="1:9" x14ac:dyDescent="0.2">
      <c r="A5524">
        <v>2018</v>
      </c>
      <c r="B5524">
        <v>12</v>
      </c>
      <c r="C5524" t="s">
        <v>56</v>
      </c>
      <c r="D5524" t="s">
        <v>277</v>
      </c>
      <c r="E5524" t="s">
        <v>111</v>
      </c>
      <c r="F5524" t="s">
        <v>98</v>
      </c>
      <c r="G5524">
        <v>91</v>
      </c>
      <c r="H5524">
        <v>93</v>
      </c>
      <c r="I5524" t="s">
        <v>33</v>
      </c>
    </row>
    <row r="5525" spans="1:9" x14ac:dyDescent="0.2">
      <c r="A5525">
        <v>2018</v>
      </c>
      <c r="B5525">
        <v>12</v>
      </c>
      <c r="C5525" t="s">
        <v>56</v>
      </c>
      <c r="D5525" t="s">
        <v>352</v>
      </c>
      <c r="E5525" t="s">
        <v>106</v>
      </c>
      <c r="F5525" t="s">
        <v>90</v>
      </c>
      <c r="G5525">
        <v>88</v>
      </c>
      <c r="H5525">
        <v>74</v>
      </c>
      <c r="I5525" t="s">
        <v>33</v>
      </c>
    </row>
    <row r="5526" spans="1:9" x14ac:dyDescent="0.2">
      <c r="A5526">
        <v>2018</v>
      </c>
      <c r="B5526">
        <v>12</v>
      </c>
      <c r="C5526" t="s">
        <v>56</v>
      </c>
      <c r="D5526" t="s">
        <v>151</v>
      </c>
      <c r="E5526" t="s">
        <v>106</v>
      </c>
      <c r="F5526" t="s">
        <v>95</v>
      </c>
      <c r="G5526">
        <v>98</v>
      </c>
      <c r="H5526">
        <v>97</v>
      </c>
      <c r="I5526" t="s">
        <v>33</v>
      </c>
    </row>
    <row r="5527" spans="1:9" x14ac:dyDescent="0.2">
      <c r="A5527">
        <v>2018</v>
      </c>
      <c r="B5527">
        <v>12</v>
      </c>
      <c r="C5527" t="s">
        <v>56</v>
      </c>
      <c r="D5527" t="s">
        <v>374</v>
      </c>
      <c r="E5527" t="s">
        <v>106</v>
      </c>
      <c r="F5527" t="s">
        <v>95</v>
      </c>
      <c r="G5527">
        <v>77</v>
      </c>
      <c r="H5527">
        <v>66</v>
      </c>
      <c r="I5527" t="s">
        <v>33</v>
      </c>
    </row>
    <row r="5528" spans="1:9" x14ac:dyDescent="0.2">
      <c r="A5528">
        <v>2018</v>
      </c>
      <c r="B5528">
        <v>12</v>
      </c>
      <c r="C5528" t="s">
        <v>56</v>
      </c>
      <c r="D5528" t="s">
        <v>274</v>
      </c>
      <c r="E5528" t="s">
        <v>128</v>
      </c>
      <c r="F5528" t="s">
        <v>95</v>
      </c>
      <c r="G5528">
        <v>104</v>
      </c>
      <c r="H5528">
        <v>151</v>
      </c>
      <c r="I5528" t="s">
        <v>33</v>
      </c>
    </row>
    <row r="5529" spans="1:9" x14ac:dyDescent="0.2">
      <c r="A5529">
        <v>2018</v>
      </c>
      <c r="B5529">
        <v>12</v>
      </c>
      <c r="C5529" t="s">
        <v>56</v>
      </c>
      <c r="D5529" t="s">
        <v>216</v>
      </c>
      <c r="E5529" t="s">
        <v>117</v>
      </c>
      <c r="F5529" t="s">
        <v>114</v>
      </c>
      <c r="G5529">
        <v>90</v>
      </c>
      <c r="H5529">
        <v>54</v>
      </c>
      <c r="I5529" t="s">
        <v>33</v>
      </c>
    </row>
    <row r="5530" spans="1:9" x14ac:dyDescent="0.2">
      <c r="A5530">
        <v>2018</v>
      </c>
      <c r="B5530">
        <v>12</v>
      </c>
      <c r="C5530" t="s">
        <v>56</v>
      </c>
      <c r="D5530" t="s">
        <v>91</v>
      </c>
      <c r="E5530" t="s">
        <v>92</v>
      </c>
      <c r="F5530" t="s">
        <v>95</v>
      </c>
      <c r="G5530">
        <v>140</v>
      </c>
      <c r="H5530">
        <v>0</v>
      </c>
      <c r="I5530" t="s">
        <v>33</v>
      </c>
    </row>
    <row r="5531" spans="1:9" x14ac:dyDescent="0.2">
      <c r="A5531">
        <v>2018</v>
      </c>
      <c r="B5531">
        <v>12</v>
      </c>
      <c r="C5531" t="s">
        <v>56</v>
      </c>
      <c r="D5531" t="s">
        <v>177</v>
      </c>
      <c r="E5531" t="s">
        <v>131</v>
      </c>
      <c r="F5531" t="s">
        <v>98</v>
      </c>
      <c r="G5531">
        <v>79</v>
      </c>
      <c r="H5531">
        <v>49</v>
      </c>
      <c r="I5531" t="s">
        <v>33</v>
      </c>
    </row>
    <row r="5532" spans="1:9" x14ac:dyDescent="0.2">
      <c r="A5532">
        <v>2018</v>
      </c>
      <c r="B5532">
        <v>12</v>
      </c>
      <c r="C5532" t="s">
        <v>56</v>
      </c>
      <c r="D5532" t="s">
        <v>446</v>
      </c>
      <c r="E5532" t="s">
        <v>131</v>
      </c>
      <c r="F5532" t="s">
        <v>95</v>
      </c>
      <c r="G5532">
        <v>112</v>
      </c>
      <c r="H5532">
        <v>52</v>
      </c>
      <c r="I5532" t="s">
        <v>33</v>
      </c>
    </row>
    <row r="5533" spans="1:9" x14ac:dyDescent="0.2">
      <c r="A5533">
        <v>2018</v>
      </c>
      <c r="B5533">
        <v>12</v>
      </c>
      <c r="C5533" t="s">
        <v>56</v>
      </c>
      <c r="D5533" t="s">
        <v>115</v>
      </c>
      <c r="E5533" t="s">
        <v>113</v>
      </c>
      <c r="F5533" t="s">
        <v>90</v>
      </c>
      <c r="G5533">
        <v>86</v>
      </c>
      <c r="H5533">
        <v>98</v>
      </c>
      <c r="I5533" t="s">
        <v>33</v>
      </c>
    </row>
    <row r="5534" spans="1:9" x14ac:dyDescent="0.2">
      <c r="A5534">
        <v>2018</v>
      </c>
      <c r="B5534">
        <v>12</v>
      </c>
      <c r="C5534" t="s">
        <v>56</v>
      </c>
      <c r="D5534" t="s">
        <v>245</v>
      </c>
      <c r="E5534" t="s">
        <v>97</v>
      </c>
      <c r="F5534" t="s">
        <v>98</v>
      </c>
      <c r="G5534">
        <v>97</v>
      </c>
      <c r="H5534">
        <v>0</v>
      </c>
      <c r="I5534" t="s">
        <v>33</v>
      </c>
    </row>
    <row r="5535" spans="1:9" x14ac:dyDescent="0.2">
      <c r="A5535">
        <v>2018</v>
      </c>
      <c r="B5535">
        <v>12</v>
      </c>
      <c r="C5535" t="s">
        <v>56</v>
      </c>
      <c r="D5535" t="s">
        <v>361</v>
      </c>
      <c r="E5535" t="s">
        <v>89</v>
      </c>
      <c r="F5535" t="s">
        <v>90</v>
      </c>
      <c r="G5535">
        <v>95</v>
      </c>
      <c r="H5535">
        <v>0</v>
      </c>
      <c r="I5535" t="s">
        <v>33</v>
      </c>
    </row>
    <row r="5536" spans="1:9" x14ac:dyDescent="0.2">
      <c r="A5536">
        <v>2018</v>
      </c>
      <c r="B5536">
        <v>12</v>
      </c>
      <c r="C5536" t="s">
        <v>56</v>
      </c>
      <c r="D5536" t="s">
        <v>88</v>
      </c>
      <c r="E5536" t="s">
        <v>89</v>
      </c>
      <c r="F5536" t="s">
        <v>90</v>
      </c>
      <c r="G5536">
        <v>65</v>
      </c>
      <c r="H5536">
        <v>0</v>
      </c>
      <c r="I5536" t="s">
        <v>33</v>
      </c>
    </row>
    <row r="5537" spans="1:9" x14ac:dyDescent="0.2">
      <c r="A5537">
        <v>2018</v>
      </c>
      <c r="B5537">
        <v>12</v>
      </c>
      <c r="C5537" t="s">
        <v>56</v>
      </c>
      <c r="D5537" t="s">
        <v>236</v>
      </c>
      <c r="E5537" t="s">
        <v>123</v>
      </c>
      <c r="F5537" t="s">
        <v>98</v>
      </c>
      <c r="G5537">
        <v>94</v>
      </c>
      <c r="H5537">
        <v>0</v>
      </c>
      <c r="I5537" t="s">
        <v>33</v>
      </c>
    </row>
    <row r="5538" spans="1:9" x14ac:dyDescent="0.2">
      <c r="A5538">
        <v>2018</v>
      </c>
      <c r="B5538">
        <v>12</v>
      </c>
      <c r="C5538" t="s">
        <v>56</v>
      </c>
      <c r="D5538" t="s">
        <v>187</v>
      </c>
      <c r="E5538" t="s">
        <v>94</v>
      </c>
      <c r="F5538" t="s">
        <v>95</v>
      </c>
      <c r="G5538">
        <v>118</v>
      </c>
      <c r="H5538">
        <v>127</v>
      </c>
      <c r="I5538" t="s">
        <v>33</v>
      </c>
    </row>
    <row r="5539" spans="1:9" x14ac:dyDescent="0.2">
      <c r="A5539">
        <v>2018</v>
      </c>
      <c r="B5539">
        <v>12</v>
      </c>
      <c r="C5539" t="s">
        <v>56</v>
      </c>
      <c r="D5539" t="s">
        <v>139</v>
      </c>
      <c r="E5539" t="s">
        <v>138</v>
      </c>
      <c r="F5539" t="s">
        <v>90</v>
      </c>
      <c r="G5539">
        <v>86</v>
      </c>
      <c r="H5539">
        <v>0</v>
      </c>
      <c r="I5539" t="s">
        <v>33</v>
      </c>
    </row>
    <row r="5540" spans="1:9" x14ac:dyDescent="0.2">
      <c r="A5540">
        <v>2018</v>
      </c>
      <c r="B5540">
        <v>12</v>
      </c>
      <c r="C5540" t="s">
        <v>56</v>
      </c>
      <c r="D5540" t="s">
        <v>325</v>
      </c>
      <c r="E5540" t="s">
        <v>119</v>
      </c>
      <c r="F5540" t="s">
        <v>98</v>
      </c>
      <c r="G5540">
        <v>105</v>
      </c>
      <c r="H5540">
        <v>110</v>
      </c>
      <c r="I5540" t="s">
        <v>33</v>
      </c>
    </row>
    <row r="5541" spans="1:9" x14ac:dyDescent="0.2">
      <c r="A5541">
        <v>2018</v>
      </c>
      <c r="B5541">
        <v>12</v>
      </c>
      <c r="C5541" t="s">
        <v>56</v>
      </c>
      <c r="D5541" t="s">
        <v>133</v>
      </c>
      <c r="E5541" t="s">
        <v>119</v>
      </c>
      <c r="F5541" t="s">
        <v>95</v>
      </c>
      <c r="G5541">
        <v>87</v>
      </c>
      <c r="H5541">
        <v>87</v>
      </c>
      <c r="I5541" t="s">
        <v>33</v>
      </c>
    </row>
    <row r="5542" spans="1:9" x14ac:dyDescent="0.2">
      <c r="A5542">
        <v>2018</v>
      </c>
      <c r="B5542">
        <v>12</v>
      </c>
      <c r="C5542" t="s">
        <v>56</v>
      </c>
      <c r="D5542" t="s">
        <v>237</v>
      </c>
      <c r="E5542" t="s">
        <v>92</v>
      </c>
      <c r="F5542" t="s">
        <v>125</v>
      </c>
      <c r="G5542">
        <v>94</v>
      </c>
      <c r="H5542">
        <v>0</v>
      </c>
      <c r="I5542" t="s">
        <v>33</v>
      </c>
    </row>
    <row r="5543" spans="1:9" x14ac:dyDescent="0.2">
      <c r="A5543">
        <v>2018</v>
      </c>
      <c r="B5543">
        <v>12</v>
      </c>
      <c r="C5543" t="s">
        <v>56</v>
      </c>
      <c r="D5543" t="s">
        <v>321</v>
      </c>
      <c r="E5543" t="s">
        <v>97</v>
      </c>
      <c r="F5543" t="s">
        <v>125</v>
      </c>
      <c r="G5543">
        <v>91</v>
      </c>
      <c r="H5543">
        <v>0</v>
      </c>
      <c r="I5543" t="s">
        <v>33</v>
      </c>
    </row>
    <row r="5544" spans="1:9" x14ac:dyDescent="0.2">
      <c r="A5544">
        <v>2018</v>
      </c>
      <c r="B5544">
        <v>12</v>
      </c>
      <c r="C5544" t="s">
        <v>56</v>
      </c>
      <c r="D5544" t="s">
        <v>315</v>
      </c>
      <c r="E5544" t="s">
        <v>123</v>
      </c>
      <c r="F5544" t="s">
        <v>125</v>
      </c>
      <c r="G5544">
        <v>81</v>
      </c>
      <c r="H5544">
        <v>0</v>
      </c>
      <c r="I5544" t="s">
        <v>33</v>
      </c>
    </row>
    <row r="5545" spans="1:9" x14ac:dyDescent="0.2">
      <c r="A5545">
        <v>2018</v>
      </c>
      <c r="B5545">
        <v>12</v>
      </c>
      <c r="C5545" t="s">
        <v>56</v>
      </c>
      <c r="D5545" t="s">
        <v>102</v>
      </c>
      <c r="E5545" t="s">
        <v>103</v>
      </c>
      <c r="F5545" t="s">
        <v>125</v>
      </c>
      <c r="G5545">
        <v>81</v>
      </c>
      <c r="H5545">
        <v>0</v>
      </c>
      <c r="I5545" t="s">
        <v>33</v>
      </c>
    </row>
    <row r="5546" spans="1:9" x14ac:dyDescent="0.2">
      <c r="A5546">
        <v>2018</v>
      </c>
      <c r="B5546">
        <v>13</v>
      </c>
      <c r="C5546" t="s">
        <v>56</v>
      </c>
      <c r="D5546" t="s">
        <v>277</v>
      </c>
      <c r="E5546" t="s">
        <v>111</v>
      </c>
      <c r="F5546" t="s">
        <v>98</v>
      </c>
      <c r="G5546">
        <v>91</v>
      </c>
      <c r="H5546">
        <v>0</v>
      </c>
      <c r="I5546" t="s">
        <v>33</v>
      </c>
    </row>
    <row r="5547" spans="1:9" x14ac:dyDescent="0.2">
      <c r="A5547">
        <v>2018</v>
      </c>
      <c r="B5547">
        <v>13</v>
      </c>
      <c r="C5547" t="s">
        <v>56</v>
      </c>
      <c r="D5547" t="s">
        <v>151</v>
      </c>
      <c r="E5547" t="s">
        <v>106</v>
      </c>
      <c r="F5547" t="s">
        <v>95</v>
      </c>
      <c r="G5547">
        <v>98</v>
      </c>
      <c r="H5547">
        <v>82</v>
      </c>
      <c r="I5547" t="s">
        <v>33</v>
      </c>
    </row>
    <row r="5548" spans="1:9" x14ac:dyDescent="0.2">
      <c r="A5548">
        <v>2018</v>
      </c>
      <c r="B5548">
        <v>13</v>
      </c>
      <c r="C5548" t="s">
        <v>56</v>
      </c>
      <c r="D5548" t="s">
        <v>374</v>
      </c>
      <c r="E5548" t="s">
        <v>106</v>
      </c>
      <c r="F5548" t="s">
        <v>95</v>
      </c>
      <c r="G5548">
        <v>76</v>
      </c>
      <c r="H5548">
        <v>88</v>
      </c>
      <c r="I5548" t="s">
        <v>33</v>
      </c>
    </row>
    <row r="5549" spans="1:9" x14ac:dyDescent="0.2">
      <c r="A5549">
        <v>2018</v>
      </c>
      <c r="B5549">
        <v>13</v>
      </c>
      <c r="C5549" t="s">
        <v>56</v>
      </c>
      <c r="D5549" t="s">
        <v>352</v>
      </c>
      <c r="E5549" t="s">
        <v>106</v>
      </c>
      <c r="F5549" t="s">
        <v>90</v>
      </c>
      <c r="G5549">
        <v>81</v>
      </c>
      <c r="H5549">
        <v>64</v>
      </c>
      <c r="I5549" t="s">
        <v>33</v>
      </c>
    </row>
    <row r="5550" spans="1:9" x14ac:dyDescent="0.2">
      <c r="A5550">
        <v>2018</v>
      </c>
      <c r="B5550">
        <v>13</v>
      </c>
      <c r="C5550" t="s">
        <v>56</v>
      </c>
      <c r="D5550" t="s">
        <v>274</v>
      </c>
      <c r="E5550" t="s">
        <v>128</v>
      </c>
      <c r="F5550" t="s">
        <v>95</v>
      </c>
      <c r="G5550">
        <v>101</v>
      </c>
      <c r="H5550">
        <v>80</v>
      </c>
      <c r="I5550" t="s">
        <v>33</v>
      </c>
    </row>
    <row r="5551" spans="1:9" x14ac:dyDescent="0.2">
      <c r="A5551">
        <v>2018</v>
      </c>
      <c r="B5551">
        <v>13</v>
      </c>
      <c r="C5551" t="s">
        <v>56</v>
      </c>
      <c r="D5551" t="s">
        <v>448</v>
      </c>
      <c r="E5551" t="s">
        <v>128</v>
      </c>
      <c r="F5551" t="s">
        <v>90</v>
      </c>
      <c r="G5551">
        <v>62</v>
      </c>
      <c r="H5551">
        <v>37</v>
      </c>
      <c r="I5551" t="s">
        <v>33</v>
      </c>
    </row>
    <row r="5552" spans="1:9" x14ac:dyDescent="0.2">
      <c r="A5552">
        <v>2018</v>
      </c>
      <c r="B5552">
        <v>13</v>
      </c>
      <c r="C5552" t="s">
        <v>56</v>
      </c>
      <c r="D5552" t="s">
        <v>91</v>
      </c>
      <c r="E5552" t="s">
        <v>92</v>
      </c>
      <c r="F5552" t="s">
        <v>95</v>
      </c>
      <c r="G5552">
        <v>114</v>
      </c>
      <c r="H5552">
        <v>51</v>
      </c>
      <c r="I5552" t="s">
        <v>33</v>
      </c>
    </row>
    <row r="5553" spans="1:9" x14ac:dyDescent="0.2">
      <c r="A5553">
        <v>2018</v>
      </c>
      <c r="B5553">
        <v>13</v>
      </c>
      <c r="C5553" t="s">
        <v>56</v>
      </c>
      <c r="D5553" t="s">
        <v>237</v>
      </c>
      <c r="E5553" t="s">
        <v>92</v>
      </c>
      <c r="F5553" t="s">
        <v>98</v>
      </c>
      <c r="G5553">
        <v>94</v>
      </c>
      <c r="H5553">
        <v>0</v>
      </c>
      <c r="I5553" t="s">
        <v>33</v>
      </c>
    </row>
    <row r="5554" spans="1:9" x14ac:dyDescent="0.2">
      <c r="A5554">
        <v>2018</v>
      </c>
      <c r="B5554">
        <v>13</v>
      </c>
      <c r="C5554" t="s">
        <v>56</v>
      </c>
      <c r="D5554" t="s">
        <v>115</v>
      </c>
      <c r="E5554" t="s">
        <v>113</v>
      </c>
      <c r="F5554" t="s">
        <v>90</v>
      </c>
      <c r="G5554">
        <v>81</v>
      </c>
      <c r="H5554">
        <v>79</v>
      </c>
      <c r="I5554" t="s">
        <v>33</v>
      </c>
    </row>
    <row r="5555" spans="1:9" x14ac:dyDescent="0.2">
      <c r="A5555">
        <v>2018</v>
      </c>
      <c r="B5555">
        <v>13</v>
      </c>
      <c r="C5555" t="s">
        <v>56</v>
      </c>
      <c r="D5555" t="s">
        <v>321</v>
      </c>
      <c r="E5555" t="s">
        <v>97</v>
      </c>
      <c r="F5555" t="s">
        <v>114</v>
      </c>
      <c r="G5555">
        <v>93</v>
      </c>
      <c r="H5555">
        <v>78</v>
      </c>
      <c r="I5555" t="s">
        <v>33</v>
      </c>
    </row>
    <row r="5556" spans="1:9" x14ac:dyDescent="0.2">
      <c r="A5556">
        <v>2018</v>
      </c>
      <c r="B5556">
        <v>13</v>
      </c>
      <c r="C5556" t="s">
        <v>56</v>
      </c>
      <c r="D5556" t="s">
        <v>245</v>
      </c>
      <c r="E5556" t="s">
        <v>97</v>
      </c>
      <c r="F5556" t="s">
        <v>98</v>
      </c>
      <c r="G5556">
        <v>102</v>
      </c>
      <c r="H5556">
        <v>123</v>
      </c>
      <c r="I5556" t="s">
        <v>33</v>
      </c>
    </row>
    <row r="5557" spans="1:9" x14ac:dyDescent="0.2">
      <c r="A5557">
        <v>2018</v>
      </c>
      <c r="B5557">
        <v>13</v>
      </c>
      <c r="C5557" t="s">
        <v>56</v>
      </c>
      <c r="D5557" t="s">
        <v>361</v>
      </c>
      <c r="E5557" t="s">
        <v>89</v>
      </c>
      <c r="F5557" t="s">
        <v>90</v>
      </c>
      <c r="G5557">
        <v>103</v>
      </c>
      <c r="H5557">
        <v>123</v>
      </c>
      <c r="I5557" t="s">
        <v>33</v>
      </c>
    </row>
    <row r="5558" spans="1:9" x14ac:dyDescent="0.2">
      <c r="A5558">
        <v>2018</v>
      </c>
      <c r="B5558">
        <v>13</v>
      </c>
      <c r="C5558" t="s">
        <v>56</v>
      </c>
      <c r="D5558" t="s">
        <v>88</v>
      </c>
      <c r="E5558" t="s">
        <v>89</v>
      </c>
      <c r="F5558" t="s">
        <v>90</v>
      </c>
      <c r="G5558">
        <v>71</v>
      </c>
      <c r="H5558">
        <v>124</v>
      </c>
      <c r="I5558" t="s">
        <v>33</v>
      </c>
    </row>
    <row r="5559" spans="1:9" x14ac:dyDescent="0.2">
      <c r="A5559">
        <v>2018</v>
      </c>
      <c r="B5559">
        <v>13</v>
      </c>
      <c r="C5559" t="s">
        <v>56</v>
      </c>
      <c r="D5559" t="s">
        <v>236</v>
      </c>
      <c r="E5559" t="s">
        <v>123</v>
      </c>
      <c r="F5559" t="s">
        <v>98</v>
      </c>
      <c r="G5559">
        <v>85</v>
      </c>
      <c r="H5559">
        <v>61</v>
      </c>
      <c r="I5559" t="s">
        <v>33</v>
      </c>
    </row>
    <row r="5560" spans="1:9" x14ac:dyDescent="0.2">
      <c r="A5560">
        <v>2018</v>
      </c>
      <c r="B5560">
        <v>13</v>
      </c>
      <c r="C5560" t="s">
        <v>56</v>
      </c>
      <c r="D5560" t="s">
        <v>315</v>
      </c>
      <c r="E5560" t="s">
        <v>123</v>
      </c>
      <c r="F5560" t="s">
        <v>95</v>
      </c>
      <c r="G5560">
        <v>71</v>
      </c>
      <c r="H5560">
        <v>63</v>
      </c>
      <c r="I5560" t="s">
        <v>33</v>
      </c>
    </row>
    <row r="5561" spans="1:9" x14ac:dyDescent="0.2">
      <c r="A5561">
        <v>2018</v>
      </c>
      <c r="B5561">
        <v>13</v>
      </c>
      <c r="C5561" t="s">
        <v>56</v>
      </c>
      <c r="D5561" t="s">
        <v>143</v>
      </c>
      <c r="E5561" t="s">
        <v>119</v>
      </c>
      <c r="F5561" t="s">
        <v>95</v>
      </c>
      <c r="G5561">
        <v>80</v>
      </c>
      <c r="H5561">
        <v>96</v>
      </c>
      <c r="I5561" t="s">
        <v>33</v>
      </c>
    </row>
    <row r="5562" spans="1:9" x14ac:dyDescent="0.2">
      <c r="A5562">
        <v>2018</v>
      </c>
      <c r="B5562">
        <v>13</v>
      </c>
      <c r="C5562" t="s">
        <v>56</v>
      </c>
      <c r="D5562" t="s">
        <v>133</v>
      </c>
      <c r="E5562" t="s">
        <v>119</v>
      </c>
      <c r="F5562" t="s">
        <v>95</v>
      </c>
      <c r="G5562">
        <v>101</v>
      </c>
      <c r="H5562">
        <v>136</v>
      </c>
      <c r="I5562" t="s">
        <v>33</v>
      </c>
    </row>
    <row r="5563" spans="1:9" x14ac:dyDescent="0.2">
      <c r="A5563">
        <v>2018</v>
      </c>
      <c r="B5563">
        <v>13</v>
      </c>
      <c r="C5563" t="s">
        <v>56</v>
      </c>
      <c r="D5563" t="s">
        <v>325</v>
      </c>
      <c r="E5563" t="s">
        <v>119</v>
      </c>
      <c r="F5563" t="s">
        <v>98</v>
      </c>
      <c r="G5563">
        <v>83</v>
      </c>
      <c r="H5563">
        <v>13</v>
      </c>
      <c r="I5563" t="s">
        <v>33</v>
      </c>
    </row>
    <row r="5564" spans="1:9" x14ac:dyDescent="0.2">
      <c r="A5564">
        <v>2018</v>
      </c>
      <c r="B5564">
        <v>13</v>
      </c>
      <c r="C5564" t="s">
        <v>56</v>
      </c>
      <c r="D5564" t="s">
        <v>446</v>
      </c>
      <c r="E5564" t="s">
        <v>131</v>
      </c>
      <c r="F5564" t="s">
        <v>125</v>
      </c>
      <c r="G5564">
        <v>112</v>
      </c>
      <c r="H5564">
        <v>0</v>
      </c>
      <c r="I5564" t="s">
        <v>33</v>
      </c>
    </row>
    <row r="5565" spans="1:9" x14ac:dyDescent="0.2">
      <c r="A5565">
        <v>2018</v>
      </c>
      <c r="B5565">
        <v>13</v>
      </c>
      <c r="C5565" t="s">
        <v>56</v>
      </c>
      <c r="D5565" t="s">
        <v>187</v>
      </c>
      <c r="E5565" t="s">
        <v>94</v>
      </c>
      <c r="F5565" t="s">
        <v>125</v>
      </c>
      <c r="G5565">
        <v>118</v>
      </c>
      <c r="H5565">
        <v>0</v>
      </c>
      <c r="I5565" t="s">
        <v>33</v>
      </c>
    </row>
    <row r="5566" spans="1:9" x14ac:dyDescent="0.2">
      <c r="A5566">
        <v>2018</v>
      </c>
      <c r="B5566">
        <v>13</v>
      </c>
      <c r="C5566" t="s">
        <v>56</v>
      </c>
      <c r="D5566" t="s">
        <v>102</v>
      </c>
      <c r="E5566" t="s">
        <v>103</v>
      </c>
      <c r="F5566" t="s">
        <v>125</v>
      </c>
      <c r="G5566">
        <v>81</v>
      </c>
      <c r="H5566">
        <v>0</v>
      </c>
      <c r="I5566" t="s">
        <v>33</v>
      </c>
    </row>
    <row r="5567" spans="1:9" x14ac:dyDescent="0.2">
      <c r="A5567">
        <v>2018</v>
      </c>
      <c r="B5567">
        <v>13</v>
      </c>
      <c r="C5567" t="s">
        <v>56</v>
      </c>
      <c r="D5567" t="s">
        <v>139</v>
      </c>
      <c r="E5567" t="s">
        <v>138</v>
      </c>
      <c r="F5567" t="s">
        <v>125</v>
      </c>
      <c r="G5567">
        <v>86</v>
      </c>
      <c r="H5567">
        <v>0</v>
      </c>
      <c r="I5567" t="s">
        <v>33</v>
      </c>
    </row>
    <row r="5568" spans="1:9" x14ac:dyDescent="0.2">
      <c r="A5568">
        <v>2018</v>
      </c>
      <c r="B5568">
        <v>14</v>
      </c>
      <c r="C5568" t="s">
        <v>56</v>
      </c>
      <c r="D5568" t="s">
        <v>277</v>
      </c>
      <c r="E5568" t="s">
        <v>111</v>
      </c>
      <c r="F5568" t="s">
        <v>98</v>
      </c>
      <c r="G5568">
        <v>88</v>
      </c>
      <c r="H5568">
        <v>85</v>
      </c>
      <c r="I5568" t="s">
        <v>33</v>
      </c>
    </row>
    <row r="5569" spans="1:9" x14ac:dyDescent="0.2">
      <c r="A5569">
        <v>2018</v>
      </c>
      <c r="B5569">
        <v>14</v>
      </c>
      <c r="C5569" t="s">
        <v>56</v>
      </c>
      <c r="D5569" t="s">
        <v>151</v>
      </c>
      <c r="E5569" t="s">
        <v>106</v>
      </c>
      <c r="F5569" t="s">
        <v>95</v>
      </c>
      <c r="G5569">
        <v>107</v>
      </c>
      <c r="H5569">
        <v>111</v>
      </c>
      <c r="I5569" t="s">
        <v>33</v>
      </c>
    </row>
    <row r="5570" spans="1:9" x14ac:dyDescent="0.2">
      <c r="A5570">
        <v>2018</v>
      </c>
      <c r="B5570">
        <v>14</v>
      </c>
      <c r="C5570" t="s">
        <v>56</v>
      </c>
      <c r="D5570" t="s">
        <v>374</v>
      </c>
      <c r="E5570" t="s">
        <v>106</v>
      </c>
      <c r="F5570" t="s">
        <v>95</v>
      </c>
      <c r="G5570">
        <v>73</v>
      </c>
      <c r="H5570">
        <v>80</v>
      </c>
      <c r="I5570" t="s">
        <v>33</v>
      </c>
    </row>
    <row r="5571" spans="1:9" x14ac:dyDescent="0.2">
      <c r="A5571">
        <v>2018</v>
      </c>
      <c r="B5571">
        <v>14</v>
      </c>
      <c r="C5571" t="s">
        <v>56</v>
      </c>
      <c r="D5571" t="s">
        <v>352</v>
      </c>
      <c r="E5571" t="s">
        <v>106</v>
      </c>
      <c r="F5571" t="s">
        <v>90</v>
      </c>
      <c r="G5571">
        <v>82</v>
      </c>
      <c r="H5571">
        <v>87</v>
      </c>
      <c r="I5571" t="s">
        <v>33</v>
      </c>
    </row>
    <row r="5572" spans="1:9" x14ac:dyDescent="0.2">
      <c r="A5572">
        <v>2018</v>
      </c>
      <c r="B5572">
        <v>14</v>
      </c>
      <c r="C5572" t="s">
        <v>56</v>
      </c>
      <c r="D5572" t="s">
        <v>274</v>
      </c>
      <c r="E5572" t="s">
        <v>128</v>
      </c>
      <c r="F5572" t="s">
        <v>95</v>
      </c>
      <c r="G5572">
        <v>101</v>
      </c>
      <c r="H5572">
        <v>0</v>
      </c>
      <c r="I5572" t="s">
        <v>33</v>
      </c>
    </row>
    <row r="5573" spans="1:9" x14ac:dyDescent="0.2">
      <c r="A5573">
        <v>2018</v>
      </c>
      <c r="B5573">
        <v>14</v>
      </c>
      <c r="C5573" t="s">
        <v>56</v>
      </c>
      <c r="D5573" t="s">
        <v>237</v>
      </c>
      <c r="E5573" t="s">
        <v>92</v>
      </c>
      <c r="F5573" t="s">
        <v>98</v>
      </c>
      <c r="G5573">
        <v>94</v>
      </c>
      <c r="H5573">
        <v>0</v>
      </c>
      <c r="I5573" t="s">
        <v>33</v>
      </c>
    </row>
    <row r="5574" spans="1:9" x14ac:dyDescent="0.2">
      <c r="A5574">
        <v>2018</v>
      </c>
      <c r="B5574">
        <v>14</v>
      </c>
      <c r="C5574" t="s">
        <v>56</v>
      </c>
      <c r="D5574" t="s">
        <v>446</v>
      </c>
      <c r="E5574" t="s">
        <v>131</v>
      </c>
      <c r="F5574" t="s">
        <v>95</v>
      </c>
      <c r="G5574">
        <v>118</v>
      </c>
      <c r="H5574">
        <v>89</v>
      </c>
      <c r="I5574" t="s">
        <v>33</v>
      </c>
    </row>
    <row r="5575" spans="1:9" x14ac:dyDescent="0.2">
      <c r="A5575">
        <v>2018</v>
      </c>
      <c r="B5575">
        <v>14</v>
      </c>
      <c r="C5575" t="s">
        <v>56</v>
      </c>
      <c r="D5575" t="s">
        <v>321</v>
      </c>
      <c r="E5575" t="s">
        <v>97</v>
      </c>
      <c r="F5575" t="s">
        <v>114</v>
      </c>
      <c r="G5575">
        <v>78</v>
      </c>
      <c r="H5575">
        <v>39</v>
      </c>
      <c r="I5575" t="s">
        <v>33</v>
      </c>
    </row>
    <row r="5576" spans="1:9" x14ac:dyDescent="0.2">
      <c r="A5576">
        <v>2018</v>
      </c>
      <c r="B5576">
        <v>14</v>
      </c>
      <c r="C5576" t="s">
        <v>56</v>
      </c>
      <c r="D5576" t="s">
        <v>245</v>
      </c>
      <c r="E5576" t="s">
        <v>97</v>
      </c>
      <c r="F5576" t="s">
        <v>98</v>
      </c>
      <c r="G5576">
        <v>105</v>
      </c>
      <c r="H5576">
        <v>118</v>
      </c>
      <c r="I5576" t="s">
        <v>33</v>
      </c>
    </row>
    <row r="5577" spans="1:9" x14ac:dyDescent="0.2">
      <c r="A5577">
        <v>2018</v>
      </c>
      <c r="B5577">
        <v>14</v>
      </c>
      <c r="C5577" t="s">
        <v>56</v>
      </c>
      <c r="D5577" t="s">
        <v>88</v>
      </c>
      <c r="E5577" t="s">
        <v>89</v>
      </c>
      <c r="F5577" t="s">
        <v>90</v>
      </c>
      <c r="G5577">
        <v>77</v>
      </c>
      <c r="H5577">
        <v>131</v>
      </c>
      <c r="I5577" t="s">
        <v>33</v>
      </c>
    </row>
    <row r="5578" spans="1:9" x14ac:dyDescent="0.2">
      <c r="A5578">
        <v>2018</v>
      </c>
      <c r="B5578">
        <v>14</v>
      </c>
      <c r="C5578" t="s">
        <v>56</v>
      </c>
      <c r="D5578" t="s">
        <v>361</v>
      </c>
      <c r="E5578" t="s">
        <v>89</v>
      </c>
      <c r="F5578" t="s">
        <v>90</v>
      </c>
      <c r="G5578">
        <v>97</v>
      </c>
      <c r="H5578">
        <v>74</v>
      </c>
      <c r="I5578" t="s">
        <v>33</v>
      </c>
    </row>
    <row r="5579" spans="1:9" x14ac:dyDescent="0.2">
      <c r="A5579">
        <v>2018</v>
      </c>
      <c r="B5579">
        <v>14</v>
      </c>
      <c r="C5579" t="s">
        <v>56</v>
      </c>
      <c r="D5579" t="s">
        <v>241</v>
      </c>
      <c r="E5579" t="s">
        <v>123</v>
      </c>
      <c r="F5579" t="s">
        <v>90</v>
      </c>
      <c r="G5579">
        <v>76</v>
      </c>
      <c r="H5579">
        <v>51</v>
      </c>
      <c r="I5579" t="s">
        <v>33</v>
      </c>
    </row>
    <row r="5580" spans="1:9" x14ac:dyDescent="0.2">
      <c r="A5580">
        <v>2018</v>
      </c>
      <c r="B5580">
        <v>14</v>
      </c>
      <c r="C5580" t="s">
        <v>56</v>
      </c>
      <c r="D5580" t="s">
        <v>315</v>
      </c>
      <c r="E5580" t="s">
        <v>123</v>
      </c>
      <c r="F5580" t="s">
        <v>95</v>
      </c>
      <c r="G5580">
        <v>63</v>
      </c>
      <c r="H5580">
        <v>56</v>
      </c>
      <c r="I5580" t="s">
        <v>33</v>
      </c>
    </row>
    <row r="5581" spans="1:9" x14ac:dyDescent="0.2">
      <c r="A5581">
        <v>2018</v>
      </c>
      <c r="B5581">
        <v>14</v>
      </c>
      <c r="C5581" t="s">
        <v>56</v>
      </c>
      <c r="D5581" t="s">
        <v>236</v>
      </c>
      <c r="E5581" t="s">
        <v>123</v>
      </c>
      <c r="F5581" t="s">
        <v>98</v>
      </c>
      <c r="G5581">
        <v>88</v>
      </c>
      <c r="H5581">
        <v>99</v>
      </c>
      <c r="I5581" t="s">
        <v>33</v>
      </c>
    </row>
    <row r="5582" spans="1:9" x14ac:dyDescent="0.2">
      <c r="A5582">
        <v>2018</v>
      </c>
      <c r="B5582">
        <v>14</v>
      </c>
      <c r="C5582" t="s">
        <v>56</v>
      </c>
      <c r="D5582" t="s">
        <v>187</v>
      </c>
      <c r="E5582" t="s">
        <v>94</v>
      </c>
      <c r="F5582" t="s">
        <v>95</v>
      </c>
      <c r="G5582">
        <v>111</v>
      </c>
      <c r="H5582">
        <v>108</v>
      </c>
      <c r="I5582" t="s">
        <v>33</v>
      </c>
    </row>
    <row r="5583" spans="1:9" x14ac:dyDescent="0.2">
      <c r="A5583">
        <v>2018</v>
      </c>
      <c r="B5583">
        <v>14</v>
      </c>
      <c r="C5583" t="s">
        <v>56</v>
      </c>
      <c r="D5583" t="s">
        <v>380</v>
      </c>
      <c r="E5583" t="s">
        <v>94</v>
      </c>
      <c r="F5583" t="s">
        <v>90</v>
      </c>
      <c r="G5583">
        <v>72</v>
      </c>
      <c r="H5583">
        <v>62</v>
      </c>
      <c r="I5583" t="s">
        <v>33</v>
      </c>
    </row>
    <row r="5584" spans="1:9" x14ac:dyDescent="0.2">
      <c r="A5584">
        <v>2018</v>
      </c>
      <c r="B5584">
        <v>14</v>
      </c>
      <c r="C5584" t="s">
        <v>56</v>
      </c>
      <c r="D5584" t="s">
        <v>133</v>
      </c>
      <c r="E5584" t="s">
        <v>119</v>
      </c>
      <c r="F5584" t="s">
        <v>95</v>
      </c>
      <c r="G5584">
        <v>101</v>
      </c>
      <c r="H5584">
        <v>0</v>
      </c>
      <c r="I5584" t="s">
        <v>33</v>
      </c>
    </row>
    <row r="5585" spans="1:9" x14ac:dyDescent="0.2">
      <c r="A5585">
        <v>2018</v>
      </c>
      <c r="B5585">
        <v>14</v>
      </c>
      <c r="C5585" t="s">
        <v>56</v>
      </c>
      <c r="D5585" t="s">
        <v>325</v>
      </c>
      <c r="E5585" t="s">
        <v>119</v>
      </c>
      <c r="F5585" t="s">
        <v>98</v>
      </c>
      <c r="G5585">
        <v>83</v>
      </c>
      <c r="H5585">
        <v>0</v>
      </c>
      <c r="I5585" t="s">
        <v>33</v>
      </c>
    </row>
    <row r="5586" spans="1:9" x14ac:dyDescent="0.2">
      <c r="A5586">
        <v>2018</v>
      </c>
      <c r="B5586">
        <v>14</v>
      </c>
      <c r="C5586" t="s">
        <v>56</v>
      </c>
      <c r="D5586" t="s">
        <v>91</v>
      </c>
      <c r="E5586" t="s">
        <v>92</v>
      </c>
      <c r="F5586" t="s">
        <v>125</v>
      </c>
      <c r="G5586">
        <v>114</v>
      </c>
      <c r="H5586">
        <v>0</v>
      </c>
      <c r="I5586" t="s">
        <v>33</v>
      </c>
    </row>
    <row r="5587" spans="1:9" x14ac:dyDescent="0.2">
      <c r="A5587">
        <v>2018</v>
      </c>
      <c r="B5587">
        <v>14</v>
      </c>
      <c r="C5587" t="s">
        <v>56</v>
      </c>
      <c r="D5587" t="s">
        <v>115</v>
      </c>
      <c r="E5587" t="s">
        <v>113</v>
      </c>
      <c r="F5587" t="s">
        <v>125</v>
      </c>
      <c r="G5587">
        <v>81</v>
      </c>
      <c r="H5587">
        <v>0</v>
      </c>
      <c r="I5587" t="s">
        <v>33</v>
      </c>
    </row>
    <row r="5588" spans="1:9" x14ac:dyDescent="0.2">
      <c r="A5588">
        <v>2018</v>
      </c>
      <c r="B5588">
        <v>14</v>
      </c>
      <c r="C5588" t="s">
        <v>56</v>
      </c>
      <c r="D5588" t="s">
        <v>102</v>
      </c>
      <c r="E5588" t="s">
        <v>103</v>
      </c>
      <c r="F5588" t="s">
        <v>125</v>
      </c>
      <c r="G5588">
        <v>81</v>
      </c>
      <c r="H5588">
        <v>0</v>
      </c>
      <c r="I5588" t="s">
        <v>33</v>
      </c>
    </row>
    <row r="5589" spans="1:9" x14ac:dyDescent="0.2">
      <c r="A5589">
        <v>2018</v>
      </c>
      <c r="B5589">
        <v>14</v>
      </c>
      <c r="C5589" t="s">
        <v>56</v>
      </c>
      <c r="D5589" t="s">
        <v>139</v>
      </c>
      <c r="E5589" t="s">
        <v>138</v>
      </c>
      <c r="F5589" t="s">
        <v>125</v>
      </c>
      <c r="G5589">
        <v>86</v>
      </c>
      <c r="H5589">
        <v>0</v>
      </c>
      <c r="I5589" t="s">
        <v>33</v>
      </c>
    </row>
    <row r="5590" spans="1:9" x14ac:dyDescent="0.2">
      <c r="A5590">
        <v>2018</v>
      </c>
      <c r="B5590">
        <v>15</v>
      </c>
      <c r="C5590" t="s">
        <v>56</v>
      </c>
      <c r="D5590" t="s">
        <v>277</v>
      </c>
      <c r="E5590" t="s">
        <v>111</v>
      </c>
      <c r="F5590" t="s">
        <v>98</v>
      </c>
      <c r="G5590">
        <v>86</v>
      </c>
      <c r="H5590">
        <v>89</v>
      </c>
      <c r="I5590" t="s">
        <v>33</v>
      </c>
    </row>
    <row r="5591" spans="1:9" x14ac:dyDescent="0.2">
      <c r="A5591">
        <v>2018</v>
      </c>
      <c r="B5591">
        <v>15</v>
      </c>
      <c r="C5591" t="s">
        <v>56</v>
      </c>
      <c r="D5591" t="s">
        <v>151</v>
      </c>
      <c r="E5591" t="s">
        <v>106</v>
      </c>
      <c r="F5591" t="s">
        <v>95</v>
      </c>
      <c r="G5591">
        <v>104</v>
      </c>
      <c r="H5591">
        <v>60</v>
      </c>
      <c r="I5591" t="s">
        <v>33</v>
      </c>
    </row>
    <row r="5592" spans="1:9" x14ac:dyDescent="0.2">
      <c r="A5592">
        <v>2018</v>
      </c>
      <c r="B5592">
        <v>15</v>
      </c>
      <c r="C5592" t="s">
        <v>56</v>
      </c>
      <c r="D5592" t="s">
        <v>374</v>
      </c>
      <c r="E5592" t="s">
        <v>106</v>
      </c>
      <c r="F5592" t="s">
        <v>95</v>
      </c>
      <c r="G5592">
        <v>74</v>
      </c>
      <c r="H5592">
        <v>81</v>
      </c>
      <c r="I5592" t="s">
        <v>33</v>
      </c>
    </row>
    <row r="5593" spans="1:9" x14ac:dyDescent="0.2">
      <c r="A5593">
        <v>2018</v>
      </c>
      <c r="B5593">
        <v>15</v>
      </c>
      <c r="C5593" t="s">
        <v>56</v>
      </c>
      <c r="D5593" t="s">
        <v>352</v>
      </c>
      <c r="E5593" t="s">
        <v>106</v>
      </c>
      <c r="F5593" t="s">
        <v>90</v>
      </c>
      <c r="G5593">
        <v>71</v>
      </c>
      <c r="H5593">
        <v>72</v>
      </c>
      <c r="I5593" t="s">
        <v>33</v>
      </c>
    </row>
    <row r="5594" spans="1:9" x14ac:dyDescent="0.2">
      <c r="A5594">
        <v>2018</v>
      </c>
      <c r="B5594">
        <v>15</v>
      </c>
      <c r="C5594" t="s">
        <v>56</v>
      </c>
      <c r="D5594" t="s">
        <v>274</v>
      </c>
      <c r="E5594" t="s">
        <v>128</v>
      </c>
      <c r="F5594" t="s">
        <v>95</v>
      </c>
      <c r="G5594">
        <v>111</v>
      </c>
      <c r="H5594">
        <v>101</v>
      </c>
      <c r="I5594" t="s">
        <v>33</v>
      </c>
    </row>
    <row r="5595" spans="1:9" x14ac:dyDescent="0.2">
      <c r="A5595">
        <v>2018</v>
      </c>
      <c r="B5595">
        <v>15</v>
      </c>
      <c r="C5595" t="s">
        <v>56</v>
      </c>
      <c r="D5595" t="s">
        <v>215</v>
      </c>
      <c r="E5595" t="s">
        <v>128</v>
      </c>
      <c r="F5595" t="s">
        <v>90</v>
      </c>
      <c r="G5595">
        <v>87</v>
      </c>
      <c r="H5595">
        <v>109</v>
      </c>
      <c r="I5595" t="s">
        <v>33</v>
      </c>
    </row>
    <row r="5596" spans="1:9" x14ac:dyDescent="0.2">
      <c r="A5596">
        <v>2018</v>
      </c>
      <c r="B5596">
        <v>15</v>
      </c>
      <c r="C5596" t="s">
        <v>56</v>
      </c>
      <c r="D5596" t="s">
        <v>216</v>
      </c>
      <c r="E5596" t="s">
        <v>117</v>
      </c>
      <c r="F5596" t="s">
        <v>114</v>
      </c>
      <c r="G5596">
        <v>92</v>
      </c>
      <c r="H5596">
        <v>122</v>
      </c>
      <c r="I5596" t="s">
        <v>33</v>
      </c>
    </row>
    <row r="5597" spans="1:9" x14ac:dyDescent="0.2">
      <c r="A5597">
        <v>2018</v>
      </c>
      <c r="B5597">
        <v>15</v>
      </c>
      <c r="C5597" t="s">
        <v>56</v>
      </c>
      <c r="D5597" t="s">
        <v>446</v>
      </c>
      <c r="E5597" t="s">
        <v>131</v>
      </c>
      <c r="F5597" t="s">
        <v>95</v>
      </c>
      <c r="G5597">
        <v>105</v>
      </c>
      <c r="H5597">
        <v>62</v>
      </c>
      <c r="I5597" t="s">
        <v>33</v>
      </c>
    </row>
    <row r="5598" spans="1:9" x14ac:dyDescent="0.2">
      <c r="A5598">
        <v>2018</v>
      </c>
      <c r="B5598">
        <v>15</v>
      </c>
      <c r="C5598" t="s">
        <v>56</v>
      </c>
      <c r="D5598" t="s">
        <v>115</v>
      </c>
      <c r="E5598" t="s">
        <v>113</v>
      </c>
      <c r="F5598" t="s">
        <v>90</v>
      </c>
      <c r="G5598">
        <v>79</v>
      </c>
      <c r="H5598">
        <v>72</v>
      </c>
      <c r="I5598" t="s">
        <v>33</v>
      </c>
    </row>
    <row r="5599" spans="1:9" x14ac:dyDescent="0.2">
      <c r="A5599">
        <v>2018</v>
      </c>
      <c r="B5599">
        <v>15</v>
      </c>
      <c r="C5599" t="s">
        <v>56</v>
      </c>
      <c r="D5599" t="s">
        <v>431</v>
      </c>
      <c r="E5599" t="s">
        <v>121</v>
      </c>
      <c r="F5599" t="s">
        <v>98</v>
      </c>
      <c r="G5599">
        <v>82</v>
      </c>
      <c r="H5599">
        <v>109</v>
      </c>
      <c r="I5599" t="s">
        <v>33</v>
      </c>
    </row>
    <row r="5600" spans="1:9" x14ac:dyDescent="0.2">
      <c r="A5600">
        <v>2018</v>
      </c>
      <c r="B5600">
        <v>15</v>
      </c>
      <c r="C5600" t="s">
        <v>56</v>
      </c>
      <c r="D5600" t="s">
        <v>245</v>
      </c>
      <c r="E5600" t="s">
        <v>97</v>
      </c>
      <c r="F5600" t="s">
        <v>98</v>
      </c>
      <c r="G5600">
        <v>118</v>
      </c>
      <c r="H5600">
        <v>139</v>
      </c>
      <c r="I5600" t="s">
        <v>33</v>
      </c>
    </row>
    <row r="5601" spans="1:9" x14ac:dyDescent="0.2">
      <c r="A5601">
        <v>2018</v>
      </c>
      <c r="B5601">
        <v>15</v>
      </c>
      <c r="C5601" t="s">
        <v>56</v>
      </c>
      <c r="D5601" t="s">
        <v>88</v>
      </c>
      <c r="E5601" t="s">
        <v>89</v>
      </c>
      <c r="F5601" t="s">
        <v>90</v>
      </c>
      <c r="G5601">
        <v>85</v>
      </c>
      <c r="H5601">
        <v>109</v>
      </c>
      <c r="I5601" t="s">
        <v>33</v>
      </c>
    </row>
    <row r="5602" spans="1:9" x14ac:dyDescent="0.2">
      <c r="A5602">
        <v>2018</v>
      </c>
      <c r="B5602">
        <v>15</v>
      </c>
      <c r="C5602" t="s">
        <v>56</v>
      </c>
      <c r="D5602" t="s">
        <v>361</v>
      </c>
      <c r="E5602" t="s">
        <v>89</v>
      </c>
      <c r="F5602" t="s">
        <v>90</v>
      </c>
      <c r="G5602">
        <v>97</v>
      </c>
      <c r="H5602">
        <v>0</v>
      </c>
      <c r="I5602" t="s">
        <v>33</v>
      </c>
    </row>
    <row r="5603" spans="1:9" x14ac:dyDescent="0.2">
      <c r="A5603">
        <v>2018</v>
      </c>
      <c r="B5603">
        <v>15</v>
      </c>
      <c r="C5603" t="s">
        <v>56</v>
      </c>
      <c r="D5603" t="s">
        <v>124</v>
      </c>
      <c r="E5603" t="s">
        <v>165</v>
      </c>
      <c r="F5603" t="s">
        <v>98</v>
      </c>
      <c r="G5603">
        <v>92</v>
      </c>
      <c r="H5603">
        <v>87</v>
      </c>
      <c r="I5603" t="s">
        <v>33</v>
      </c>
    </row>
    <row r="5604" spans="1:9" x14ac:dyDescent="0.2">
      <c r="A5604">
        <v>2018</v>
      </c>
      <c r="B5604">
        <v>15</v>
      </c>
      <c r="C5604" t="s">
        <v>56</v>
      </c>
      <c r="D5604" t="s">
        <v>236</v>
      </c>
      <c r="E5604" t="s">
        <v>123</v>
      </c>
      <c r="F5604" t="s">
        <v>98</v>
      </c>
      <c r="G5604">
        <v>93</v>
      </c>
      <c r="H5604">
        <v>116</v>
      </c>
      <c r="I5604" t="s">
        <v>33</v>
      </c>
    </row>
    <row r="5605" spans="1:9" x14ac:dyDescent="0.2">
      <c r="A5605">
        <v>2018</v>
      </c>
      <c r="B5605">
        <v>15</v>
      </c>
      <c r="C5605" t="s">
        <v>56</v>
      </c>
      <c r="D5605" t="s">
        <v>315</v>
      </c>
      <c r="E5605" t="s">
        <v>123</v>
      </c>
      <c r="F5605" t="s">
        <v>95</v>
      </c>
      <c r="G5605">
        <v>66</v>
      </c>
      <c r="H5605">
        <v>115</v>
      </c>
      <c r="I5605" t="s">
        <v>33</v>
      </c>
    </row>
    <row r="5606" spans="1:9" x14ac:dyDescent="0.2">
      <c r="A5606">
        <v>2018</v>
      </c>
      <c r="B5606">
        <v>15</v>
      </c>
      <c r="C5606" t="s">
        <v>56</v>
      </c>
      <c r="D5606" t="s">
        <v>187</v>
      </c>
      <c r="E5606" t="s">
        <v>94</v>
      </c>
      <c r="F5606" t="s">
        <v>95</v>
      </c>
      <c r="G5606">
        <v>105</v>
      </c>
      <c r="H5606">
        <v>59</v>
      </c>
      <c r="I5606" t="s">
        <v>33</v>
      </c>
    </row>
    <row r="5607" spans="1:9" x14ac:dyDescent="0.2">
      <c r="A5607">
        <v>2018</v>
      </c>
      <c r="B5607">
        <v>15</v>
      </c>
      <c r="C5607" t="s">
        <v>56</v>
      </c>
      <c r="D5607" t="s">
        <v>133</v>
      </c>
      <c r="E5607" t="s">
        <v>119</v>
      </c>
      <c r="F5607" t="s">
        <v>95</v>
      </c>
      <c r="G5607">
        <v>97</v>
      </c>
      <c r="H5607">
        <v>59</v>
      </c>
      <c r="I5607" t="s">
        <v>33</v>
      </c>
    </row>
    <row r="5608" spans="1:9" x14ac:dyDescent="0.2">
      <c r="A5608">
        <v>2018</v>
      </c>
      <c r="B5608">
        <v>15</v>
      </c>
      <c r="C5608" t="s">
        <v>56</v>
      </c>
      <c r="D5608" t="s">
        <v>237</v>
      </c>
      <c r="E5608" t="s">
        <v>92</v>
      </c>
      <c r="F5608" t="s">
        <v>125</v>
      </c>
      <c r="G5608">
        <v>94</v>
      </c>
      <c r="H5608">
        <v>0</v>
      </c>
      <c r="I5608" t="s">
        <v>33</v>
      </c>
    </row>
    <row r="5609" spans="1:9" x14ac:dyDescent="0.2">
      <c r="A5609">
        <v>2018</v>
      </c>
      <c r="B5609">
        <v>15</v>
      </c>
      <c r="C5609" t="s">
        <v>56</v>
      </c>
      <c r="D5609" t="s">
        <v>91</v>
      </c>
      <c r="E5609" t="s">
        <v>92</v>
      </c>
      <c r="F5609" t="s">
        <v>125</v>
      </c>
      <c r="G5609">
        <v>114</v>
      </c>
      <c r="H5609">
        <v>0</v>
      </c>
      <c r="I5609" t="s">
        <v>33</v>
      </c>
    </row>
    <row r="5610" spans="1:9" x14ac:dyDescent="0.2">
      <c r="A5610">
        <v>2018</v>
      </c>
      <c r="B5610">
        <v>15</v>
      </c>
      <c r="C5610" t="s">
        <v>56</v>
      </c>
      <c r="D5610" t="s">
        <v>102</v>
      </c>
      <c r="E5610" t="s">
        <v>103</v>
      </c>
      <c r="F5610" t="s">
        <v>125</v>
      </c>
      <c r="G5610">
        <v>81</v>
      </c>
      <c r="H5610">
        <v>0</v>
      </c>
      <c r="I5610" t="s">
        <v>33</v>
      </c>
    </row>
    <row r="5611" spans="1:9" x14ac:dyDescent="0.2">
      <c r="A5611">
        <v>2018</v>
      </c>
      <c r="B5611">
        <v>15</v>
      </c>
      <c r="C5611" t="s">
        <v>56</v>
      </c>
      <c r="D5611" t="s">
        <v>325</v>
      </c>
      <c r="E5611" t="s">
        <v>119</v>
      </c>
      <c r="F5611" t="s">
        <v>125</v>
      </c>
      <c r="G5611">
        <v>83</v>
      </c>
      <c r="H5611">
        <v>0</v>
      </c>
      <c r="I5611" t="s">
        <v>33</v>
      </c>
    </row>
    <row r="5612" spans="1:9" x14ac:dyDescent="0.2">
      <c r="A5612">
        <v>2018</v>
      </c>
      <c r="B5612">
        <v>16</v>
      </c>
      <c r="C5612" t="s">
        <v>56</v>
      </c>
      <c r="D5612" t="s">
        <v>277</v>
      </c>
      <c r="E5612" t="s">
        <v>111</v>
      </c>
      <c r="F5612" t="s">
        <v>98</v>
      </c>
      <c r="G5612">
        <v>93</v>
      </c>
      <c r="H5612">
        <v>100</v>
      </c>
      <c r="I5612" t="s">
        <v>33</v>
      </c>
    </row>
    <row r="5613" spans="1:9" x14ac:dyDescent="0.2">
      <c r="A5613">
        <v>2018</v>
      </c>
      <c r="B5613">
        <v>16</v>
      </c>
      <c r="C5613" t="s">
        <v>56</v>
      </c>
      <c r="D5613" t="s">
        <v>151</v>
      </c>
      <c r="E5613" t="s">
        <v>106</v>
      </c>
      <c r="F5613" t="s">
        <v>95</v>
      </c>
      <c r="G5613">
        <v>103</v>
      </c>
      <c r="H5613">
        <v>88</v>
      </c>
      <c r="I5613" t="s">
        <v>33</v>
      </c>
    </row>
    <row r="5614" spans="1:9" x14ac:dyDescent="0.2">
      <c r="A5614">
        <v>2018</v>
      </c>
      <c r="B5614">
        <v>16</v>
      </c>
      <c r="C5614" t="s">
        <v>56</v>
      </c>
      <c r="D5614" t="s">
        <v>374</v>
      </c>
      <c r="E5614" t="s">
        <v>106</v>
      </c>
      <c r="F5614" t="s">
        <v>95</v>
      </c>
      <c r="G5614">
        <v>80</v>
      </c>
      <c r="H5614">
        <v>78</v>
      </c>
      <c r="I5614" t="s">
        <v>33</v>
      </c>
    </row>
    <row r="5615" spans="1:9" x14ac:dyDescent="0.2">
      <c r="A5615">
        <v>2018</v>
      </c>
      <c r="B5615">
        <v>16</v>
      </c>
      <c r="C5615" t="s">
        <v>56</v>
      </c>
      <c r="D5615" t="s">
        <v>352</v>
      </c>
      <c r="E5615" t="s">
        <v>106</v>
      </c>
      <c r="F5615" t="s">
        <v>90</v>
      </c>
      <c r="G5615">
        <v>76</v>
      </c>
      <c r="H5615">
        <v>87</v>
      </c>
      <c r="I5615" t="s">
        <v>33</v>
      </c>
    </row>
    <row r="5616" spans="1:9" x14ac:dyDescent="0.2">
      <c r="A5616">
        <v>2018</v>
      </c>
      <c r="B5616">
        <v>16</v>
      </c>
      <c r="C5616" t="s">
        <v>56</v>
      </c>
      <c r="D5616" t="s">
        <v>274</v>
      </c>
      <c r="E5616" t="s">
        <v>128</v>
      </c>
      <c r="F5616" t="s">
        <v>95</v>
      </c>
      <c r="G5616">
        <v>108</v>
      </c>
      <c r="H5616">
        <v>68</v>
      </c>
      <c r="I5616" t="s">
        <v>33</v>
      </c>
    </row>
    <row r="5617" spans="1:9" x14ac:dyDescent="0.2">
      <c r="A5617">
        <v>2018</v>
      </c>
      <c r="B5617">
        <v>16</v>
      </c>
      <c r="C5617" t="s">
        <v>56</v>
      </c>
      <c r="D5617" t="s">
        <v>215</v>
      </c>
      <c r="E5617" t="s">
        <v>128</v>
      </c>
      <c r="F5617" t="s">
        <v>90</v>
      </c>
      <c r="G5617">
        <v>90</v>
      </c>
      <c r="H5617">
        <v>90</v>
      </c>
      <c r="I5617" t="s">
        <v>33</v>
      </c>
    </row>
    <row r="5618" spans="1:9" x14ac:dyDescent="0.2">
      <c r="A5618">
        <v>2018</v>
      </c>
      <c r="B5618">
        <v>16</v>
      </c>
      <c r="C5618" t="s">
        <v>56</v>
      </c>
      <c r="D5618" t="s">
        <v>216</v>
      </c>
      <c r="E5618" t="s">
        <v>117</v>
      </c>
      <c r="F5618" t="s">
        <v>114</v>
      </c>
      <c r="G5618">
        <v>94</v>
      </c>
      <c r="H5618">
        <v>113</v>
      </c>
      <c r="I5618" t="s">
        <v>33</v>
      </c>
    </row>
    <row r="5619" spans="1:9" x14ac:dyDescent="0.2">
      <c r="A5619">
        <v>2018</v>
      </c>
      <c r="B5619">
        <v>16</v>
      </c>
      <c r="C5619" t="s">
        <v>56</v>
      </c>
      <c r="D5619" t="s">
        <v>446</v>
      </c>
      <c r="E5619" t="s">
        <v>131</v>
      </c>
      <c r="F5619" t="s">
        <v>95</v>
      </c>
      <c r="G5619">
        <v>95</v>
      </c>
      <c r="H5619">
        <v>77</v>
      </c>
      <c r="I5619" t="s">
        <v>33</v>
      </c>
    </row>
    <row r="5620" spans="1:9" x14ac:dyDescent="0.2">
      <c r="A5620">
        <v>2018</v>
      </c>
      <c r="B5620">
        <v>16</v>
      </c>
      <c r="C5620" t="s">
        <v>56</v>
      </c>
      <c r="D5620" t="s">
        <v>115</v>
      </c>
      <c r="E5620" t="s">
        <v>113</v>
      </c>
      <c r="F5620" t="s">
        <v>90</v>
      </c>
      <c r="G5620">
        <v>81</v>
      </c>
      <c r="H5620">
        <v>101</v>
      </c>
      <c r="I5620" t="s">
        <v>33</v>
      </c>
    </row>
    <row r="5621" spans="1:9" x14ac:dyDescent="0.2">
      <c r="A5621">
        <v>2018</v>
      </c>
      <c r="B5621">
        <v>16</v>
      </c>
      <c r="C5621" t="s">
        <v>56</v>
      </c>
      <c r="D5621" t="s">
        <v>431</v>
      </c>
      <c r="E5621" t="s">
        <v>121</v>
      </c>
      <c r="F5621" t="s">
        <v>98</v>
      </c>
      <c r="G5621">
        <v>84</v>
      </c>
      <c r="H5621">
        <v>120</v>
      </c>
      <c r="I5621" t="s">
        <v>33</v>
      </c>
    </row>
    <row r="5622" spans="1:9" x14ac:dyDescent="0.2">
      <c r="A5622">
        <v>2018</v>
      </c>
      <c r="B5622">
        <v>16</v>
      </c>
      <c r="C5622" t="s">
        <v>56</v>
      </c>
      <c r="D5622" t="s">
        <v>245</v>
      </c>
      <c r="E5622" t="s">
        <v>97</v>
      </c>
      <c r="F5622" t="s">
        <v>98</v>
      </c>
      <c r="G5622">
        <v>118</v>
      </c>
      <c r="H5622">
        <v>0</v>
      </c>
      <c r="I5622" t="s">
        <v>33</v>
      </c>
    </row>
    <row r="5623" spans="1:9" x14ac:dyDescent="0.2">
      <c r="A5623">
        <v>2018</v>
      </c>
      <c r="B5623">
        <v>16</v>
      </c>
      <c r="C5623" t="s">
        <v>56</v>
      </c>
      <c r="D5623" t="s">
        <v>88</v>
      </c>
      <c r="E5623" t="s">
        <v>89</v>
      </c>
      <c r="F5623" t="s">
        <v>90</v>
      </c>
      <c r="G5623">
        <v>106</v>
      </c>
      <c r="H5623">
        <v>165</v>
      </c>
      <c r="I5623" t="s">
        <v>33</v>
      </c>
    </row>
    <row r="5624" spans="1:9" x14ac:dyDescent="0.2">
      <c r="A5624">
        <v>2018</v>
      </c>
      <c r="B5624">
        <v>16</v>
      </c>
      <c r="C5624" t="s">
        <v>56</v>
      </c>
      <c r="D5624" t="s">
        <v>361</v>
      </c>
      <c r="E5624" t="s">
        <v>89</v>
      </c>
      <c r="F5624" t="s">
        <v>90</v>
      </c>
      <c r="G5624">
        <v>101</v>
      </c>
      <c r="H5624">
        <v>123</v>
      </c>
      <c r="I5624" t="s">
        <v>33</v>
      </c>
    </row>
    <row r="5625" spans="1:9" x14ac:dyDescent="0.2">
      <c r="A5625">
        <v>2018</v>
      </c>
      <c r="B5625">
        <v>16</v>
      </c>
      <c r="C5625" t="s">
        <v>56</v>
      </c>
      <c r="D5625" t="s">
        <v>236</v>
      </c>
      <c r="E5625" t="s">
        <v>123</v>
      </c>
      <c r="F5625" t="s">
        <v>98</v>
      </c>
      <c r="G5625">
        <v>94</v>
      </c>
      <c r="H5625">
        <v>102</v>
      </c>
      <c r="I5625" t="s">
        <v>33</v>
      </c>
    </row>
    <row r="5626" spans="1:9" x14ac:dyDescent="0.2">
      <c r="A5626">
        <v>2018</v>
      </c>
      <c r="B5626">
        <v>16</v>
      </c>
      <c r="C5626" t="s">
        <v>56</v>
      </c>
      <c r="D5626" t="s">
        <v>315</v>
      </c>
      <c r="E5626" t="s">
        <v>123</v>
      </c>
      <c r="F5626" t="s">
        <v>95</v>
      </c>
      <c r="G5626">
        <v>67</v>
      </c>
      <c r="H5626">
        <v>105</v>
      </c>
      <c r="I5626" t="s">
        <v>33</v>
      </c>
    </row>
    <row r="5627" spans="1:9" x14ac:dyDescent="0.2">
      <c r="A5627">
        <v>2018</v>
      </c>
      <c r="B5627">
        <v>16</v>
      </c>
      <c r="C5627" t="s">
        <v>56</v>
      </c>
      <c r="D5627" t="s">
        <v>187</v>
      </c>
      <c r="E5627" t="s">
        <v>94</v>
      </c>
      <c r="F5627" t="s">
        <v>95</v>
      </c>
      <c r="G5627">
        <v>117</v>
      </c>
      <c r="H5627">
        <v>154</v>
      </c>
      <c r="I5627" t="s">
        <v>33</v>
      </c>
    </row>
    <row r="5628" spans="1:9" x14ac:dyDescent="0.2">
      <c r="A5628">
        <v>2018</v>
      </c>
      <c r="B5628">
        <v>16</v>
      </c>
      <c r="C5628" t="s">
        <v>56</v>
      </c>
      <c r="D5628" t="s">
        <v>133</v>
      </c>
      <c r="E5628" t="s">
        <v>119</v>
      </c>
      <c r="F5628" t="s">
        <v>95</v>
      </c>
      <c r="G5628">
        <v>92</v>
      </c>
      <c r="H5628">
        <v>79</v>
      </c>
      <c r="I5628" t="s">
        <v>33</v>
      </c>
    </row>
    <row r="5629" spans="1:9" x14ac:dyDescent="0.2">
      <c r="A5629">
        <v>2018</v>
      </c>
      <c r="B5629">
        <v>16</v>
      </c>
      <c r="C5629" t="s">
        <v>56</v>
      </c>
      <c r="D5629" t="s">
        <v>325</v>
      </c>
      <c r="E5629" t="s">
        <v>119</v>
      </c>
      <c r="F5629" t="s">
        <v>98</v>
      </c>
      <c r="G5629">
        <v>78</v>
      </c>
      <c r="H5629">
        <v>78</v>
      </c>
      <c r="I5629" t="s">
        <v>33</v>
      </c>
    </row>
    <row r="5630" spans="1:9" x14ac:dyDescent="0.2">
      <c r="A5630">
        <v>2018</v>
      </c>
      <c r="B5630">
        <v>16</v>
      </c>
      <c r="C5630" t="s">
        <v>56</v>
      </c>
      <c r="D5630" t="s">
        <v>237</v>
      </c>
      <c r="E5630" t="s">
        <v>92</v>
      </c>
      <c r="F5630" t="s">
        <v>125</v>
      </c>
      <c r="G5630">
        <v>94</v>
      </c>
      <c r="H5630">
        <v>0</v>
      </c>
      <c r="I5630" t="s">
        <v>33</v>
      </c>
    </row>
    <row r="5631" spans="1:9" x14ac:dyDescent="0.2">
      <c r="A5631">
        <v>2018</v>
      </c>
      <c r="B5631">
        <v>16</v>
      </c>
      <c r="C5631" t="s">
        <v>56</v>
      </c>
      <c r="D5631" t="s">
        <v>91</v>
      </c>
      <c r="E5631" t="s">
        <v>92</v>
      </c>
      <c r="F5631" t="s">
        <v>125</v>
      </c>
      <c r="G5631">
        <v>114</v>
      </c>
      <c r="H5631">
        <v>0</v>
      </c>
      <c r="I5631" t="s">
        <v>33</v>
      </c>
    </row>
    <row r="5632" spans="1:9" x14ac:dyDescent="0.2">
      <c r="A5632">
        <v>2018</v>
      </c>
      <c r="B5632">
        <v>16</v>
      </c>
      <c r="C5632" t="s">
        <v>56</v>
      </c>
      <c r="D5632" t="s">
        <v>124</v>
      </c>
      <c r="E5632" t="s">
        <v>165</v>
      </c>
      <c r="F5632" t="s">
        <v>125</v>
      </c>
      <c r="G5632">
        <v>102</v>
      </c>
      <c r="H5632">
        <v>121</v>
      </c>
      <c r="I5632" t="s">
        <v>33</v>
      </c>
    </row>
    <row r="5633" spans="1:9" x14ac:dyDescent="0.2">
      <c r="A5633">
        <v>2018</v>
      </c>
      <c r="B5633">
        <v>16</v>
      </c>
      <c r="C5633" t="s">
        <v>56</v>
      </c>
      <c r="D5633" t="s">
        <v>102</v>
      </c>
      <c r="E5633" t="s">
        <v>103</v>
      </c>
      <c r="F5633" t="s">
        <v>125</v>
      </c>
      <c r="G5633">
        <v>81</v>
      </c>
      <c r="H5633">
        <v>0</v>
      </c>
      <c r="I5633" t="s">
        <v>33</v>
      </c>
    </row>
    <row r="5634" spans="1:9" x14ac:dyDescent="0.2">
      <c r="A5634">
        <v>2018</v>
      </c>
      <c r="B5634">
        <v>17</v>
      </c>
      <c r="C5634" t="s">
        <v>56</v>
      </c>
      <c r="D5634" t="s">
        <v>277</v>
      </c>
      <c r="E5634" t="s">
        <v>111</v>
      </c>
      <c r="F5634" t="s">
        <v>98</v>
      </c>
      <c r="G5634">
        <v>102</v>
      </c>
      <c r="H5634">
        <v>120</v>
      </c>
      <c r="I5634" t="s">
        <v>33</v>
      </c>
    </row>
    <row r="5635" spans="1:9" x14ac:dyDescent="0.2">
      <c r="A5635">
        <v>2018</v>
      </c>
      <c r="B5635">
        <v>17</v>
      </c>
      <c r="C5635" t="s">
        <v>56</v>
      </c>
      <c r="D5635" t="s">
        <v>352</v>
      </c>
      <c r="E5635" t="s">
        <v>106</v>
      </c>
      <c r="F5635" t="s">
        <v>90</v>
      </c>
      <c r="G5635">
        <v>78</v>
      </c>
      <c r="H5635">
        <v>83</v>
      </c>
      <c r="I5635" t="s">
        <v>33</v>
      </c>
    </row>
    <row r="5636" spans="1:9" x14ac:dyDescent="0.2">
      <c r="A5636">
        <v>2018</v>
      </c>
      <c r="B5636">
        <v>17</v>
      </c>
      <c r="C5636" t="s">
        <v>56</v>
      </c>
      <c r="D5636" t="s">
        <v>151</v>
      </c>
      <c r="E5636" t="s">
        <v>106</v>
      </c>
      <c r="F5636" t="s">
        <v>95</v>
      </c>
      <c r="G5636">
        <v>103</v>
      </c>
      <c r="H5636">
        <v>95</v>
      </c>
      <c r="I5636" t="s">
        <v>33</v>
      </c>
    </row>
    <row r="5637" spans="1:9" x14ac:dyDescent="0.2">
      <c r="A5637">
        <v>2018</v>
      </c>
      <c r="B5637">
        <v>17</v>
      </c>
      <c r="C5637" t="s">
        <v>56</v>
      </c>
      <c r="D5637" t="s">
        <v>374</v>
      </c>
      <c r="E5637" t="s">
        <v>106</v>
      </c>
      <c r="F5637" t="s">
        <v>95</v>
      </c>
      <c r="G5637">
        <v>80</v>
      </c>
      <c r="H5637">
        <v>66</v>
      </c>
      <c r="I5637" t="s">
        <v>33</v>
      </c>
    </row>
    <row r="5638" spans="1:9" x14ac:dyDescent="0.2">
      <c r="A5638">
        <v>2018</v>
      </c>
      <c r="B5638">
        <v>17</v>
      </c>
      <c r="C5638" t="s">
        <v>56</v>
      </c>
      <c r="D5638" t="s">
        <v>215</v>
      </c>
      <c r="E5638" t="s">
        <v>128</v>
      </c>
      <c r="F5638" t="s">
        <v>90</v>
      </c>
      <c r="G5638">
        <v>97</v>
      </c>
      <c r="H5638">
        <v>104</v>
      </c>
      <c r="I5638" t="s">
        <v>33</v>
      </c>
    </row>
    <row r="5639" spans="1:9" x14ac:dyDescent="0.2">
      <c r="A5639">
        <v>2018</v>
      </c>
      <c r="B5639">
        <v>17</v>
      </c>
      <c r="C5639" t="s">
        <v>56</v>
      </c>
      <c r="D5639" t="s">
        <v>274</v>
      </c>
      <c r="E5639" t="s">
        <v>128</v>
      </c>
      <c r="F5639" t="s">
        <v>95</v>
      </c>
      <c r="G5639">
        <v>107</v>
      </c>
      <c r="H5639">
        <v>113</v>
      </c>
      <c r="I5639" t="s">
        <v>33</v>
      </c>
    </row>
    <row r="5640" spans="1:9" x14ac:dyDescent="0.2">
      <c r="A5640">
        <v>2018</v>
      </c>
      <c r="B5640">
        <v>17</v>
      </c>
      <c r="C5640" t="s">
        <v>56</v>
      </c>
      <c r="D5640" t="s">
        <v>216</v>
      </c>
      <c r="E5640" t="s">
        <v>117</v>
      </c>
      <c r="F5640" t="s">
        <v>114</v>
      </c>
      <c r="G5640">
        <v>93</v>
      </c>
      <c r="H5640">
        <v>95</v>
      </c>
      <c r="I5640" t="s">
        <v>33</v>
      </c>
    </row>
    <row r="5641" spans="1:9" x14ac:dyDescent="0.2">
      <c r="A5641">
        <v>2018</v>
      </c>
      <c r="B5641">
        <v>17</v>
      </c>
      <c r="C5641" t="s">
        <v>56</v>
      </c>
      <c r="D5641" t="s">
        <v>91</v>
      </c>
      <c r="E5641" t="s">
        <v>92</v>
      </c>
      <c r="F5641" t="s">
        <v>95</v>
      </c>
      <c r="G5641">
        <v>109</v>
      </c>
      <c r="H5641">
        <v>131</v>
      </c>
      <c r="I5641" t="s">
        <v>33</v>
      </c>
    </row>
    <row r="5642" spans="1:9" x14ac:dyDescent="0.2">
      <c r="A5642">
        <v>2018</v>
      </c>
      <c r="B5642">
        <v>17</v>
      </c>
      <c r="C5642" t="s">
        <v>56</v>
      </c>
      <c r="D5642" t="s">
        <v>446</v>
      </c>
      <c r="E5642" t="s">
        <v>131</v>
      </c>
      <c r="F5642" t="s">
        <v>95</v>
      </c>
      <c r="G5642">
        <v>85</v>
      </c>
      <c r="H5642">
        <v>88</v>
      </c>
      <c r="I5642" t="s">
        <v>33</v>
      </c>
    </row>
    <row r="5643" spans="1:9" x14ac:dyDescent="0.2">
      <c r="A5643">
        <v>2018</v>
      </c>
      <c r="B5643">
        <v>17</v>
      </c>
      <c r="C5643" t="s">
        <v>56</v>
      </c>
      <c r="D5643" t="s">
        <v>115</v>
      </c>
      <c r="E5643" t="s">
        <v>113</v>
      </c>
      <c r="F5643" t="s">
        <v>90</v>
      </c>
      <c r="G5643">
        <v>90</v>
      </c>
      <c r="H5643">
        <v>130</v>
      </c>
      <c r="I5643" t="s">
        <v>33</v>
      </c>
    </row>
    <row r="5644" spans="1:9" x14ac:dyDescent="0.2">
      <c r="A5644">
        <v>2018</v>
      </c>
      <c r="B5644">
        <v>17</v>
      </c>
      <c r="C5644" t="s">
        <v>56</v>
      </c>
      <c r="D5644" t="s">
        <v>431</v>
      </c>
      <c r="E5644" t="s">
        <v>121</v>
      </c>
      <c r="F5644" t="s">
        <v>98</v>
      </c>
      <c r="G5644">
        <v>83</v>
      </c>
      <c r="H5644">
        <v>69</v>
      </c>
      <c r="I5644" t="s">
        <v>33</v>
      </c>
    </row>
    <row r="5645" spans="1:9" x14ac:dyDescent="0.2">
      <c r="A5645">
        <v>2018</v>
      </c>
      <c r="B5645">
        <v>17</v>
      </c>
      <c r="C5645" t="s">
        <v>56</v>
      </c>
      <c r="D5645" t="s">
        <v>245</v>
      </c>
      <c r="E5645" t="s">
        <v>97</v>
      </c>
      <c r="F5645" t="s">
        <v>98</v>
      </c>
      <c r="G5645">
        <v>107</v>
      </c>
      <c r="H5645">
        <v>81</v>
      </c>
      <c r="I5645" t="s">
        <v>33</v>
      </c>
    </row>
    <row r="5646" spans="1:9" x14ac:dyDescent="0.2">
      <c r="A5646">
        <v>2018</v>
      </c>
      <c r="B5646">
        <v>17</v>
      </c>
      <c r="C5646" t="s">
        <v>56</v>
      </c>
      <c r="D5646" t="s">
        <v>88</v>
      </c>
      <c r="E5646" t="s">
        <v>89</v>
      </c>
      <c r="F5646" t="s">
        <v>90</v>
      </c>
      <c r="G5646">
        <v>102</v>
      </c>
      <c r="H5646">
        <v>46</v>
      </c>
      <c r="I5646" t="s">
        <v>33</v>
      </c>
    </row>
    <row r="5647" spans="1:9" x14ac:dyDescent="0.2">
      <c r="A5647">
        <v>2018</v>
      </c>
      <c r="B5647">
        <v>17</v>
      </c>
      <c r="C5647" t="s">
        <v>56</v>
      </c>
      <c r="D5647" t="s">
        <v>361</v>
      </c>
      <c r="E5647" t="s">
        <v>89</v>
      </c>
      <c r="F5647" t="s">
        <v>90</v>
      </c>
      <c r="G5647">
        <v>108</v>
      </c>
      <c r="H5647">
        <v>79</v>
      </c>
      <c r="I5647" t="s">
        <v>33</v>
      </c>
    </row>
    <row r="5648" spans="1:9" x14ac:dyDescent="0.2">
      <c r="A5648">
        <v>2018</v>
      </c>
      <c r="B5648">
        <v>17</v>
      </c>
      <c r="C5648" t="s">
        <v>56</v>
      </c>
      <c r="D5648" t="s">
        <v>315</v>
      </c>
      <c r="E5648" t="s">
        <v>123</v>
      </c>
      <c r="F5648" t="s">
        <v>95</v>
      </c>
      <c r="G5648">
        <v>90</v>
      </c>
      <c r="H5648">
        <v>129</v>
      </c>
      <c r="I5648" t="s">
        <v>33</v>
      </c>
    </row>
    <row r="5649" spans="1:9" x14ac:dyDescent="0.2">
      <c r="A5649">
        <v>2018</v>
      </c>
      <c r="B5649">
        <v>17</v>
      </c>
      <c r="C5649" t="s">
        <v>56</v>
      </c>
      <c r="D5649" t="s">
        <v>236</v>
      </c>
      <c r="E5649" t="s">
        <v>123</v>
      </c>
      <c r="F5649" t="s">
        <v>98</v>
      </c>
      <c r="G5649">
        <v>93</v>
      </c>
      <c r="H5649">
        <v>110</v>
      </c>
      <c r="I5649" t="s">
        <v>33</v>
      </c>
    </row>
    <row r="5650" spans="1:9" x14ac:dyDescent="0.2">
      <c r="A5650">
        <v>2018</v>
      </c>
      <c r="B5650">
        <v>17</v>
      </c>
      <c r="C5650" t="s">
        <v>56</v>
      </c>
      <c r="D5650" t="s">
        <v>187</v>
      </c>
      <c r="E5650" t="s">
        <v>94</v>
      </c>
      <c r="F5650" t="s">
        <v>95</v>
      </c>
      <c r="G5650">
        <v>119</v>
      </c>
      <c r="H5650">
        <v>136</v>
      </c>
      <c r="I5650" t="s">
        <v>33</v>
      </c>
    </row>
    <row r="5651" spans="1:9" x14ac:dyDescent="0.2">
      <c r="A5651">
        <v>2018</v>
      </c>
      <c r="B5651">
        <v>17</v>
      </c>
      <c r="C5651" t="s">
        <v>56</v>
      </c>
      <c r="D5651" t="s">
        <v>325</v>
      </c>
      <c r="E5651" t="s">
        <v>119</v>
      </c>
      <c r="F5651" t="s">
        <v>98</v>
      </c>
      <c r="G5651">
        <v>68</v>
      </c>
      <c r="H5651">
        <v>79</v>
      </c>
      <c r="I5651" t="s">
        <v>33</v>
      </c>
    </row>
    <row r="5652" spans="1:9" x14ac:dyDescent="0.2">
      <c r="A5652">
        <v>2018</v>
      </c>
      <c r="B5652">
        <v>17</v>
      </c>
      <c r="C5652" t="s">
        <v>56</v>
      </c>
      <c r="D5652" t="s">
        <v>237</v>
      </c>
      <c r="E5652" t="s">
        <v>92</v>
      </c>
      <c r="F5652" t="s">
        <v>125</v>
      </c>
      <c r="G5652">
        <v>94</v>
      </c>
      <c r="H5652">
        <v>0</v>
      </c>
      <c r="I5652" t="s">
        <v>33</v>
      </c>
    </row>
    <row r="5653" spans="1:9" x14ac:dyDescent="0.2">
      <c r="A5653">
        <v>2018</v>
      </c>
      <c r="B5653">
        <v>17</v>
      </c>
      <c r="C5653" t="s">
        <v>56</v>
      </c>
      <c r="D5653" t="s">
        <v>124</v>
      </c>
      <c r="E5653" t="s">
        <v>165</v>
      </c>
      <c r="F5653" t="s">
        <v>125</v>
      </c>
      <c r="G5653">
        <v>102</v>
      </c>
      <c r="H5653">
        <v>0</v>
      </c>
      <c r="I5653" t="s">
        <v>33</v>
      </c>
    </row>
    <row r="5654" spans="1:9" x14ac:dyDescent="0.2">
      <c r="A5654">
        <v>2018</v>
      </c>
      <c r="B5654">
        <v>17</v>
      </c>
      <c r="C5654" t="s">
        <v>56</v>
      </c>
      <c r="D5654" t="s">
        <v>102</v>
      </c>
      <c r="E5654" t="s">
        <v>103</v>
      </c>
      <c r="F5654" t="s">
        <v>125</v>
      </c>
      <c r="G5654">
        <v>79</v>
      </c>
      <c r="H5654">
        <v>80</v>
      </c>
      <c r="I5654" t="s">
        <v>33</v>
      </c>
    </row>
    <row r="5655" spans="1:9" x14ac:dyDescent="0.2">
      <c r="A5655">
        <v>2018</v>
      </c>
      <c r="B5655">
        <v>17</v>
      </c>
      <c r="C5655" t="s">
        <v>56</v>
      </c>
      <c r="D5655" t="s">
        <v>133</v>
      </c>
      <c r="E5655" t="s">
        <v>119</v>
      </c>
      <c r="F5655" t="s">
        <v>125</v>
      </c>
      <c r="G5655">
        <v>92</v>
      </c>
      <c r="H5655">
        <v>0</v>
      </c>
      <c r="I5655" t="s">
        <v>33</v>
      </c>
    </row>
    <row r="5656" spans="1:9" x14ac:dyDescent="0.2">
      <c r="A5656">
        <v>2018</v>
      </c>
      <c r="B5656">
        <v>18</v>
      </c>
      <c r="C5656" t="s">
        <v>56</v>
      </c>
      <c r="D5656" t="s">
        <v>277</v>
      </c>
      <c r="E5656" t="s">
        <v>111</v>
      </c>
      <c r="F5656" t="s">
        <v>98</v>
      </c>
      <c r="G5656">
        <v>99</v>
      </c>
      <c r="H5656">
        <v>76</v>
      </c>
      <c r="I5656" t="s">
        <v>33</v>
      </c>
    </row>
    <row r="5657" spans="1:9" x14ac:dyDescent="0.2">
      <c r="A5657">
        <v>2018</v>
      </c>
      <c r="B5657">
        <v>18</v>
      </c>
      <c r="C5657" t="s">
        <v>56</v>
      </c>
      <c r="D5657" t="s">
        <v>151</v>
      </c>
      <c r="E5657" t="s">
        <v>106</v>
      </c>
      <c r="F5657" t="s">
        <v>95</v>
      </c>
      <c r="G5657">
        <v>109</v>
      </c>
      <c r="H5657">
        <v>110</v>
      </c>
      <c r="I5657" t="s">
        <v>33</v>
      </c>
    </row>
    <row r="5658" spans="1:9" x14ac:dyDescent="0.2">
      <c r="A5658">
        <v>2018</v>
      </c>
      <c r="B5658">
        <v>18</v>
      </c>
      <c r="C5658" t="s">
        <v>56</v>
      </c>
      <c r="D5658" t="s">
        <v>215</v>
      </c>
      <c r="E5658" t="s">
        <v>128</v>
      </c>
      <c r="F5658" t="s">
        <v>90</v>
      </c>
      <c r="G5658">
        <v>100</v>
      </c>
      <c r="H5658">
        <v>103</v>
      </c>
      <c r="I5658" t="s">
        <v>33</v>
      </c>
    </row>
    <row r="5659" spans="1:9" x14ac:dyDescent="0.2">
      <c r="A5659">
        <v>2018</v>
      </c>
      <c r="B5659">
        <v>18</v>
      </c>
      <c r="C5659" t="s">
        <v>56</v>
      </c>
      <c r="D5659" t="s">
        <v>274</v>
      </c>
      <c r="E5659" t="s">
        <v>128</v>
      </c>
      <c r="F5659" t="s">
        <v>95</v>
      </c>
      <c r="G5659">
        <v>100</v>
      </c>
      <c r="H5659">
        <v>118</v>
      </c>
      <c r="I5659" t="s">
        <v>33</v>
      </c>
    </row>
    <row r="5660" spans="1:9" x14ac:dyDescent="0.2">
      <c r="A5660">
        <v>2018</v>
      </c>
      <c r="B5660">
        <v>18</v>
      </c>
      <c r="C5660" t="s">
        <v>56</v>
      </c>
      <c r="D5660" t="s">
        <v>216</v>
      </c>
      <c r="E5660" t="s">
        <v>117</v>
      </c>
      <c r="F5660" t="s">
        <v>114</v>
      </c>
      <c r="G5660">
        <v>104</v>
      </c>
      <c r="H5660">
        <v>111</v>
      </c>
      <c r="I5660" t="s">
        <v>33</v>
      </c>
    </row>
    <row r="5661" spans="1:9" x14ac:dyDescent="0.2">
      <c r="A5661">
        <v>2018</v>
      </c>
      <c r="B5661">
        <v>18</v>
      </c>
      <c r="C5661" t="s">
        <v>56</v>
      </c>
      <c r="D5661" t="s">
        <v>91</v>
      </c>
      <c r="E5661" t="s">
        <v>92</v>
      </c>
      <c r="F5661" t="s">
        <v>95</v>
      </c>
      <c r="G5661">
        <v>89</v>
      </c>
      <c r="H5661">
        <v>74</v>
      </c>
      <c r="I5661" t="s">
        <v>33</v>
      </c>
    </row>
    <row r="5662" spans="1:9" x14ac:dyDescent="0.2">
      <c r="A5662">
        <v>2018</v>
      </c>
      <c r="B5662">
        <v>18</v>
      </c>
      <c r="C5662" t="s">
        <v>56</v>
      </c>
      <c r="D5662" t="s">
        <v>237</v>
      </c>
      <c r="E5662" t="s">
        <v>92</v>
      </c>
      <c r="F5662" t="s">
        <v>98</v>
      </c>
      <c r="G5662">
        <v>94</v>
      </c>
      <c r="H5662">
        <v>0</v>
      </c>
      <c r="I5662" t="s">
        <v>33</v>
      </c>
    </row>
    <row r="5663" spans="1:9" x14ac:dyDescent="0.2">
      <c r="A5663">
        <v>2018</v>
      </c>
      <c r="B5663">
        <v>18</v>
      </c>
      <c r="C5663" t="s">
        <v>56</v>
      </c>
      <c r="D5663" t="s">
        <v>446</v>
      </c>
      <c r="E5663" t="s">
        <v>131</v>
      </c>
      <c r="F5663" t="s">
        <v>95</v>
      </c>
      <c r="G5663">
        <v>91</v>
      </c>
      <c r="H5663">
        <v>76</v>
      </c>
      <c r="I5663" t="s">
        <v>33</v>
      </c>
    </row>
    <row r="5664" spans="1:9" x14ac:dyDescent="0.2">
      <c r="A5664">
        <v>2018</v>
      </c>
      <c r="B5664">
        <v>18</v>
      </c>
      <c r="C5664" t="s">
        <v>56</v>
      </c>
      <c r="D5664" t="s">
        <v>115</v>
      </c>
      <c r="E5664" t="s">
        <v>113</v>
      </c>
      <c r="F5664" t="s">
        <v>90</v>
      </c>
      <c r="G5664">
        <v>87</v>
      </c>
      <c r="H5664">
        <v>80</v>
      </c>
      <c r="I5664" t="s">
        <v>33</v>
      </c>
    </row>
    <row r="5665" spans="1:9" x14ac:dyDescent="0.2">
      <c r="A5665">
        <v>2018</v>
      </c>
      <c r="B5665">
        <v>18</v>
      </c>
      <c r="C5665" t="s">
        <v>56</v>
      </c>
      <c r="D5665" t="s">
        <v>431</v>
      </c>
      <c r="E5665" t="s">
        <v>121</v>
      </c>
      <c r="F5665" t="s">
        <v>98</v>
      </c>
      <c r="G5665">
        <v>73</v>
      </c>
      <c r="H5665">
        <v>24</v>
      </c>
      <c r="I5665" t="s">
        <v>33</v>
      </c>
    </row>
    <row r="5666" spans="1:9" x14ac:dyDescent="0.2">
      <c r="A5666">
        <v>2018</v>
      </c>
      <c r="B5666">
        <v>18</v>
      </c>
      <c r="C5666" t="s">
        <v>56</v>
      </c>
      <c r="D5666" t="s">
        <v>245</v>
      </c>
      <c r="E5666" t="s">
        <v>97</v>
      </c>
      <c r="F5666" t="s">
        <v>98</v>
      </c>
      <c r="G5666">
        <v>106</v>
      </c>
      <c r="H5666">
        <v>80</v>
      </c>
      <c r="I5666" t="s">
        <v>33</v>
      </c>
    </row>
    <row r="5667" spans="1:9" x14ac:dyDescent="0.2">
      <c r="A5667">
        <v>2018</v>
      </c>
      <c r="B5667">
        <v>18</v>
      </c>
      <c r="C5667" t="s">
        <v>56</v>
      </c>
      <c r="D5667" t="s">
        <v>361</v>
      </c>
      <c r="E5667" t="s">
        <v>89</v>
      </c>
      <c r="F5667" t="s">
        <v>90</v>
      </c>
      <c r="G5667">
        <v>104</v>
      </c>
      <c r="H5667">
        <v>80</v>
      </c>
      <c r="I5667" t="s">
        <v>33</v>
      </c>
    </row>
    <row r="5668" spans="1:9" x14ac:dyDescent="0.2">
      <c r="A5668">
        <v>2018</v>
      </c>
      <c r="B5668">
        <v>18</v>
      </c>
      <c r="C5668" t="s">
        <v>56</v>
      </c>
      <c r="D5668" t="s">
        <v>88</v>
      </c>
      <c r="E5668" t="s">
        <v>89</v>
      </c>
      <c r="F5668" t="s">
        <v>90</v>
      </c>
      <c r="G5668">
        <v>100</v>
      </c>
      <c r="H5668">
        <v>114</v>
      </c>
      <c r="I5668" t="s">
        <v>33</v>
      </c>
    </row>
    <row r="5669" spans="1:9" x14ac:dyDescent="0.2">
      <c r="A5669">
        <v>2018</v>
      </c>
      <c r="B5669">
        <v>18</v>
      </c>
      <c r="C5669" t="s">
        <v>56</v>
      </c>
      <c r="D5669" t="s">
        <v>315</v>
      </c>
      <c r="E5669" t="s">
        <v>123</v>
      </c>
      <c r="F5669" t="s">
        <v>95</v>
      </c>
      <c r="G5669">
        <v>96</v>
      </c>
      <c r="H5669">
        <v>97</v>
      </c>
      <c r="I5669" t="s">
        <v>33</v>
      </c>
    </row>
    <row r="5670" spans="1:9" x14ac:dyDescent="0.2">
      <c r="A5670">
        <v>2018</v>
      </c>
      <c r="B5670">
        <v>18</v>
      </c>
      <c r="C5670" t="s">
        <v>56</v>
      </c>
      <c r="D5670" t="s">
        <v>236</v>
      </c>
      <c r="E5670" t="s">
        <v>123</v>
      </c>
      <c r="F5670" t="s">
        <v>98</v>
      </c>
      <c r="G5670">
        <v>95</v>
      </c>
      <c r="H5670">
        <v>72</v>
      </c>
      <c r="I5670" t="s">
        <v>33</v>
      </c>
    </row>
    <row r="5671" spans="1:9" x14ac:dyDescent="0.2">
      <c r="A5671">
        <v>2018</v>
      </c>
      <c r="B5671">
        <v>18</v>
      </c>
      <c r="C5671" t="s">
        <v>56</v>
      </c>
      <c r="D5671" t="s">
        <v>187</v>
      </c>
      <c r="E5671" t="s">
        <v>94</v>
      </c>
      <c r="F5671" t="s">
        <v>95</v>
      </c>
      <c r="G5671">
        <v>119</v>
      </c>
      <c r="H5671">
        <v>127</v>
      </c>
      <c r="I5671" t="s">
        <v>33</v>
      </c>
    </row>
    <row r="5672" spans="1:9" x14ac:dyDescent="0.2">
      <c r="A5672">
        <v>2018</v>
      </c>
      <c r="B5672">
        <v>18</v>
      </c>
      <c r="C5672" t="s">
        <v>56</v>
      </c>
      <c r="D5672" t="s">
        <v>102</v>
      </c>
      <c r="E5672" t="s">
        <v>103</v>
      </c>
      <c r="F5672" t="s">
        <v>90</v>
      </c>
      <c r="G5672">
        <v>76</v>
      </c>
      <c r="H5672">
        <v>75</v>
      </c>
      <c r="I5672" t="s">
        <v>33</v>
      </c>
    </row>
    <row r="5673" spans="1:9" x14ac:dyDescent="0.2">
      <c r="A5673">
        <v>2018</v>
      </c>
      <c r="B5673">
        <v>18</v>
      </c>
      <c r="C5673" t="s">
        <v>56</v>
      </c>
      <c r="D5673" t="s">
        <v>133</v>
      </c>
      <c r="E5673" t="s">
        <v>119</v>
      </c>
      <c r="F5673" t="s">
        <v>95</v>
      </c>
      <c r="G5673">
        <v>103</v>
      </c>
      <c r="H5673">
        <v>129</v>
      </c>
      <c r="I5673" t="s">
        <v>33</v>
      </c>
    </row>
    <row r="5674" spans="1:9" x14ac:dyDescent="0.2">
      <c r="A5674">
        <v>2018</v>
      </c>
      <c r="B5674">
        <v>18</v>
      </c>
      <c r="C5674" t="s">
        <v>56</v>
      </c>
      <c r="D5674" t="s">
        <v>374</v>
      </c>
      <c r="E5674" t="s">
        <v>106</v>
      </c>
      <c r="F5674" t="s">
        <v>125</v>
      </c>
      <c r="G5674">
        <v>76</v>
      </c>
      <c r="H5674">
        <v>70</v>
      </c>
      <c r="I5674" t="s">
        <v>33</v>
      </c>
    </row>
    <row r="5675" spans="1:9" x14ac:dyDescent="0.2">
      <c r="A5675">
        <v>2018</v>
      </c>
      <c r="B5675">
        <v>18</v>
      </c>
      <c r="C5675" t="s">
        <v>56</v>
      </c>
      <c r="D5675" t="s">
        <v>352</v>
      </c>
      <c r="E5675" t="s">
        <v>106</v>
      </c>
      <c r="F5675" t="s">
        <v>125</v>
      </c>
      <c r="G5675">
        <v>82</v>
      </c>
      <c r="H5675">
        <v>85</v>
      </c>
      <c r="I5675" t="s">
        <v>33</v>
      </c>
    </row>
    <row r="5676" spans="1:9" x14ac:dyDescent="0.2">
      <c r="A5676">
        <v>2018</v>
      </c>
      <c r="B5676">
        <v>18</v>
      </c>
      <c r="C5676" t="s">
        <v>56</v>
      </c>
      <c r="D5676" t="s">
        <v>124</v>
      </c>
      <c r="E5676" t="s">
        <v>165</v>
      </c>
      <c r="F5676" t="s">
        <v>125</v>
      </c>
      <c r="G5676">
        <v>102</v>
      </c>
      <c r="H5676">
        <v>0</v>
      </c>
      <c r="I5676" t="s">
        <v>33</v>
      </c>
    </row>
    <row r="5677" spans="1:9" x14ac:dyDescent="0.2">
      <c r="A5677">
        <v>2018</v>
      </c>
      <c r="B5677">
        <v>18</v>
      </c>
      <c r="C5677" t="s">
        <v>56</v>
      </c>
      <c r="D5677" t="s">
        <v>325</v>
      </c>
      <c r="E5677" t="s">
        <v>119</v>
      </c>
      <c r="F5677" t="s">
        <v>125</v>
      </c>
      <c r="G5677">
        <v>68</v>
      </c>
      <c r="H5677">
        <v>0</v>
      </c>
      <c r="I5677" t="s">
        <v>33</v>
      </c>
    </row>
    <row r="5678" spans="1:9" x14ac:dyDescent="0.2">
      <c r="A5678">
        <v>2018</v>
      </c>
      <c r="B5678">
        <v>19</v>
      </c>
      <c r="C5678" t="s">
        <v>56</v>
      </c>
      <c r="D5678" t="s">
        <v>277</v>
      </c>
      <c r="E5678" t="s">
        <v>111</v>
      </c>
      <c r="F5678" t="s">
        <v>98</v>
      </c>
      <c r="G5678">
        <v>97</v>
      </c>
      <c r="H5678">
        <v>77</v>
      </c>
      <c r="I5678" t="s">
        <v>33</v>
      </c>
    </row>
    <row r="5679" spans="1:9" x14ac:dyDescent="0.2">
      <c r="A5679">
        <v>2018</v>
      </c>
      <c r="B5679">
        <v>19</v>
      </c>
      <c r="C5679" t="s">
        <v>56</v>
      </c>
      <c r="D5679" t="s">
        <v>151</v>
      </c>
      <c r="E5679" t="s">
        <v>106</v>
      </c>
      <c r="F5679" t="s">
        <v>95</v>
      </c>
      <c r="G5679">
        <v>109</v>
      </c>
      <c r="H5679">
        <v>108</v>
      </c>
      <c r="I5679" t="s">
        <v>33</v>
      </c>
    </row>
    <row r="5680" spans="1:9" x14ac:dyDescent="0.2">
      <c r="A5680">
        <v>2018</v>
      </c>
      <c r="B5680">
        <v>19</v>
      </c>
      <c r="C5680" t="s">
        <v>56</v>
      </c>
      <c r="D5680" t="s">
        <v>274</v>
      </c>
      <c r="E5680" t="s">
        <v>128</v>
      </c>
      <c r="F5680" t="s">
        <v>95</v>
      </c>
      <c r="G5680">
        <v>110</v>
      </c>
      <c r="H5680">
        <v>134</v>
      </c>
      <c r="I5680" t="s">
        <v>33</v>
      </c>
    </row>
    <row r="5681" spans="1:9" x14ac:dyDescent="0.2">
      <c r="A5681">
        <v>2018</v>
      </c>
      <c r="B5681">
        <v>19</v>
      </c>
      <c r="C5681" t="s">
        <v>56</v>
      </c>
      <c r="D5681" t="s">
        <v>215</v>
      </c>
      <c r="E5681" t="s">
        <v>128</v>
      </c>
      <c r="F5681" t="s">
        <v>90</v>
      </c>
      <c r="G5681">
        <v>93</v>
      </c>
      <c r="H5681">
        <v>111</v>
      </c>
      <c r="I5681" t="s">
        <v>33</v>
      </c>
    </row>
    <row r="5682" spans="1:9" x14ac:dyDescent="0.2">
      <c r="A5682">
        <v>2018</v>
      </c>
      <c r="B5682">
        <v>19</v>
      </c>
      <c r="C5682" t="s">
        <v>56</v>
      </c>
      <c r="D5682" t="s">
        <v>216</v>
      </c>
      <c r="E5682" t="s">
        <v>117</v>
      </c>
      <c r="F5682" t="s">
        <v>114</v>
      </c>
      <c r="G5682">
        <v>103</v>
      </c>
      <c r="H5682">
        <v>82</v>
      </c>
      <c r="I5682" t="s">
        <v>33</v>
      </c>
    </row>
    <row r="5683" spans="1:9" x14ac:dyDescent="0.2">
      <c r="A5683">
        <v>2018</v>
      </c>
      <c r="B5683">
        <v>19</v>
      </c>
      <c r="C5683" t="s">
        <v>56</v>
      </c>
      <c r="D5683" t="s">
        <v>91</v>
      </c>
      <c r="E5683" t="s">
        <v>92</v>
      </c>
      <c r="F5683" t="s">
        <v>95</v>
      </c>
      <c r="G5683">
        <v>98</v>
      </c>
      <c r="H5683">
        <v>147</v>
      </c>
      <c r="I5683" t="s">
        <v>33</v>
      </c>
    </row>
    <row r="5684" spans="1:9" x14ac:dyDescent="0.2">
      <c r="A5684">
        <v>2018</v>
      </c>
      <c r="B5684">
        <v>19</v>
      </c>
      <c r="C5684" t="s">
        <v>56</v>
      </c>
      <c r="D5684" t="s">
        <v>446</v>
      </c>
      <c r="E5684" t="s">
        <v>131</v>
      </c>
      <c r="F5684" t="s">
        <v>95</v>
      </c>
      <c r="G5684">
        <v>94</v>
      </c>
      <c r="H5684">
        <v>102</v>
      </c>
      <c r="I5684" t="s">
        <v>33</v>
      </c>
    </row>
    <row r="5685" spans="1:9" x14ac:dyDescent="0.2">
      <c r="A5685">
        <v>2018</v>
      </c>
      <c r="B5685">
        <v>19</v>
      </c>
      <c r="C5685" t="s">
        <v>56</v>
      </c>
      <c r="D5685" t="s">
        <v>115</v>
      </c>
      <c r="E5685" t="s">
        <v>113</v>
      </c>
      <c r="F5685" t="s">
        <v>90</v>
      </c>
      <c r="G5685">
        <v>91</v>
      </c>
      <c r="H5685">
        <v>100</v>
      </c>
      <c r="I5685" t="s">
        <v>33</v>
      </c>
    </row>
    <row r="5686" spans="1:9" x14ac:dyDescent="0.2">
      <c r="A5686">
        <v>2018</v>
      </c>
      <c r="B5686">
        <v>19</v>
      </c>
      <c r="C5686" t="s">
        <v>56</v>
      </c>
      <c r="D5686" t="s">
        <v>245</v>
      </c>
      <c r="E5686" t="s">
        <v>97</v>
      </c>
      <c r="F5686" t="s">
        <v>98</v>
      </c>
      <c r="G5686">
        <v>107</v>
      </c>
      <c r="H5686">
        <v>125</v>
      </c>
      <c r="I5686" t="s">
        <v>33</v>
      </c>
    </row>
    <row r="5687" spans="1:9" x14ac:dyDescent="0.2">
      <c r="A5687">
        <v>2018</v>
      </c>
      <c r="B5687">
        <v>19</v>
      </c>
      <c r="C5687" t="s">
        <v>56</v>
      </c>
      <c r="D5687" t="s">
        <v>361</v>
      </c>
      <c r="E5687" t="s">
        <v>89</v>
      </c>
      <c r="F5687" t="s">
        <v>90</v>
      </c>
      <c r="G5687">
        <v>96</v>
      </c>
      <c r="H5687">
        <v>85</v>
      </c>
      <c r="I5687" t="s">
        <v>33</v>
      </c>
    </row>
    <row r="5688" spans="1:9" x14ac:dyDescent="0.2">
      <c r="A5688">
        <v>2018</v>
      </c>
      <c r="B5688">
        <v>19</v>
      </c>
      <c r="C5688" t="s">
        <v>56</v>
      </c>
      <c r="D5688" t="s">
        <v>88</v>
      </c>
      <c r="E5688" t="s">
        <v>89</v>
      </c>
      <c r="F5688" t="s">
        <v>90</v>
      </c>
      <c r="G5688">
        <v>97</v>
      </c>
      <c r="H5688">
        <v>113</v>
      </c>
      <c r="I5688" t="s">
        <v>33</v>
      </c>
    </row>
    <row r="5689" spans="1:9" x14ac:dyDescent="0.2">
      <c r="A5689">
        <v>2018</v>
      </c>
      <c r="B5689">
        <v>19</v>
      </c>
      <c r="C5689" t="s">
        <v>56</v>
      </c>
      <c r="D5689" t="s">
        <v>124</v>
      </c>
      <c r="E5689" t="s">
        <v>165</v>
      </c>
      <c r="F5689" t="s">
        <v>98</v>
      </c>
      <c r="G5689">
        <v>102</v>
      </c>
      <c r="H5689">
        <v>89</v>
      </c>
      <c r="I5689" t="s">
        <v>33</v>
      </c>
    </row>
    <row r="5690" spans="1:9" x14ac:dyDescent="0.2">
      <c r="A5690">
        <v>2018</v>
      </c>
      <c r="B5690">
        <v>19</v>
      </c>
      <c r="C5690" t="s">
        <v>56</v>
      </c>
      <c r="D5690" t="s">
        <v>315</v>
      </c>
      <c r="E5690" t="s">
        <v>123</v>
      </c>
      <c r="F5690" t="s">
        <v>95</v>
      </c>
      <c r="G5690">
        <v>96</v>
      </c>
      <c r="H5690">
        <v>0</v>
      </c>
      <c r="I5690" t="s">
        <v>33</v>
      </c>
    </row>
    <row r="5691" spans="1:9" x14ac:dyDescent="0.2">
      <c r="A5691">
        <v>2018</v>
      </c>
      <c r="B5691">
        <v>19</v>
      </c>
      <c r="C5691" t="s">
        <v>56</v>
      </c>
      <c r="D5691" t="s">
        <v>236</v>
      </c>
      <c r="E5691" t="s">
        <v>123</v>
      </c>
      <c r="F5691" t="s">
        <v>98</v>
      </c>
      <c r="G5691">
        <v>94</v>
      </c>
      <c r="H5691">
        <v>91</v>
      </c>
      <c r="I5691" t="s">
        <v>33</v>
      </c>
    </row>
    <row r="5692" spans="1:9" x14ac:dyDescent="0.2">
      <c r="A5692">
        <v>2018</v>
      </c>
      <c r="B5692">
        <v>19</v>
      </c>
      <c r="C5692" t="s">
        <v>56</v>
      </c>
      <c r="D5692" t="s">
        <v>187</v>
      </c>
      <c r="E5692" t="s">
        <v>94</v>
      </c>
      <c r="F5692" t="s">
        <v>95</v>
      </c>
      <c r="G5692">
        <v>118</v>
      </c>
      <c r="H5692">
        <v>101</v>
      </c>
      <c r="I5692" t="s">
        <v>33</v>
      </c>
    </row>
    <row r="5693" spans="1:9" x14ac:dyDescent="0.2">
      <c r="A5693">
        <v>2018</v>
      </c>
      <c r="B5693">
        <v>19</v>
      </c>
      <c r="C5693" t="s">
        <v>56</v>
      </c>
      <c r="D5693" t="s">
        <v>102</v>
      </c>
      <c r="E5693" t="s">
        <v>103</v>
      </c>
      <c r="F5693" t="s">
        <v>90</v>
      </c>
      <c r="G5693">
        <v>63</v>
      </c>
      <c r="H5693">
        <v>56</v>
      </c>
      <c r="I5693" t="s">
        <v>33</v>
      </c>
    </row>
    <row r="5694" spans="1:9" x14ac:dyDescent="0.2">
      <c r="A5694">
        <v>2018</v>
      </c>
      <c r="B5694">
        <v>19</v>
      </c>
      <c r="C5694" t="s">
        <v>56</v>
      </c>
      <c r="D5694" t="s">
        <v>133</v>
      </c>
      <c r="E5694" t="s">
        <v>119</v>
      </c>
      <c r="F5694" t="s">
        <v>95</v>
      </c>
      <c r="G5694">
        <v>101</v>
      </c>
      <c r="H5694">
        <v>79</v>
      </c>
      <c r="I5694" t="s">
        <v>33</v>
      </c>
    </row>
    <row r="5695" spans="1:9" x14ac:dyDescent="0.2">
      <c r="A5695">
        <v>2018</v>
      </c>
      <c r="B5695">
        <v>19</v>
      </c>
      <c r="C5695" t="s">
        <v>56</v>
      </c>
      <c r="D5695" t="s">
        <v>325</v>
      </c>
      <c r="E5695" t="s">
        <v>119</v>
      </c>
      <c r="F5695" t="s">
        <v>98</v>
      </c>
      <c r="G5695">
        <v>68</v>
      </c>
      <c r="H5695">
        <v>0</v>
      </c>
      <c r="I5695" t="s">
        <v>33</v>
      </c>
    </row>
    <row r="5696" spans="1:9" x14ac:dyDescent="0.2">
      <c r="A5696">
        <v>2018</v>
      </c>
      <c r="B5696">
        <v>19</v>
      </c>
      <c r="C5696" t="s">
        <v>56</v>
      </c>
      <c r="D5696" t="s">
        <v>374</v>
      </c>
      <c r="E5696" t="s">
        <v>106</v>
      </c>
      <c r="F5696" t="s">
        <v>125</v>
      </c>
      <c r="G5696">
        <v>83</v>
      </c>
      <c r="H5696">
        <v>114</v>
      </c>
      <c r="I5696" t="s">
        <v>33</v>
      </c>
    </row>
    <row r="5697" spans="1:9" x14ac:dyDescent="0.2">
      <c r="A5697">
        <v>2018</v>
      </c>
      <c r="B5697">
        <v>19</v>
      </c>
      <c r="C5697" t="s">
        <v>56</v>
      </c>
      <c r="D5697" t="s">
        <v>352</v>
      </c>
      <c r="E5697" t="s">
        <v>106</v>
      </c>
      <c r="F5697" t="s">
        <v>125</v>
      </c>
      <c r="G5697">
        <v>81</v>
      </c>
      <c r="H5697">
        <v>80</v>
      </c>
      <c r="I5697" t="s">
        <v>33</v>
      </c>
    </row>
    <row r="5698" spans="1:9" x14ac:dyDescent="0.2">
      <c r="A5698">
        <v>2018</v>
      </c>
      <c r="B5698">
        <v>19</v>
      </c>
      <c r="C5698" t="s">
        <v>56</v>
      </c>
      <c r="D5698" t="s">
        <v>237</v>
      </c>
      <c r="E5698" t="s">
        <v>92</v>
      </c>
      <c r="F5698" t="s">
        <v>125</v>
      </c>
      <c r="G5698">
        <v>94</v>
      </c>
      <c r="H5698">
        <v>0</v>
      </c>
      <c r="I5698" t="s">
        <v>33</v>
      </c>
    </row>
    <row r="5699" spans="1:9" x14ac:dyDescent="0.2">
      <c r="A5699">
        <v>2018</v>
      </c>
      <c r="B5699">
        <v>19</v>
      </c>
      <c r="C5699" t="s">
        <v>56</v>
      </c>
      <c r="D5699" t="s">
        <v>431</v>
      </c>
      <c r="E5699" t="s">
        <v>121</v>
      </c>
      <c r="F5699" t="s">
        <v>125</v>
      </c>
      <c r="G5699">
        <v>73</v>
      </c>
      <c r="H5699">
        <v>0</v>
      </c>
      <c r="I5699" t="s">
        <v>33</v>
      </c>
    </row>
    <row r="5700" spans="1:9" x14ac:dyDescent="0.2">
      <c r="A5700">
        <v>2018</v>
      </c>
      <c r="B5700">
        <v>20</v>
      </c>
      <c r="C5700" t="s">
        <v>56</v>
      </c>
      <c r="D5700" t="s">
        <v>277</v>
      </c>
      <c r="E5700" t="s">
        <v>111</v>
      </c>
      <c r="F5700" t="s">
        <v>98</v>
      </c>
      <c r="G5700">
        <v>97</v>
      </c>
      <c r="H5700">
        <v>88</v>
      </c>
      <c r="I5700" t="s">
        <v>33</v>
      </c>
    </row>
    <row r="5701" spans="1:9" x14ac:dyDescent="0.2">
      <c r="A5701">
        <v>2018</v>
      </c>
      <c r="B5701">
        <v>20</v>
      </c>
      <c r="C5701" t="s">
        <v>56</v>
      </c>
      <c r="D5701" t="s">
        <v>151</v>
      </c>
      <c r="E5701" t="s">
        <v>106</v>
      </c>
      <c r="F5701" t="s">
        <v>95</v>
      </c>
      <c r="G5701">
        <v>118</v>
      </c>
      <c r="H5701">
        <v>101</v>
      </c>
      <c r="I5701" t="s">
        <v>33</v>
      </c>
    </row>
    <row r="5702" spans="1:9" x14ac:dyDescent="0.2">
      <c r="A5702">
        <v>2018</v>
      </c>
      <c r="B5702">
        <v>20</v>
      </c>
      <c r="C5702" t="s">
        <v>56</v>
      </c>
      <c r="D5702" t="s">
        <v>352</v>
      </c>
      <c r="E5702" t="s">
        <v>106</v>
      </c>
      <c r="F5702" t="s">
        <v>90</v>
      </c>
      <c r="G5702">
        <v>84</v>
      </c>
      <c r="H5702">
        <v>87</v>
      </c>
      <c r="I5702" t="s">
        <v>33</v>
      </c>
    </row>
    <row r="5703" spans="1:9" x14ac:dyDescent="0.2">
      <c r="A5703">
        <v>2018</v>
      </c>
      <c r="B5703">
        <v>20</v>
      </c>
      <c r="C5703" t="s">
        <v>56</v>
      </c>
      <c r="D5703" t="s">
        <v>215</v>
      </c>
      <c r="E5703" t="s">
        <v>128</v>
      </c>
      <c r="F5703" t="s">
        <v>90</v>
      </c>
      <c r="G5703">
        <v>93</v>
      </c>
      <c r="H5703">
        <v>0</v>
      </c>
      <c r="I5703" t="s">
        <v>33</v>
      </c>
    </row>
    <row r="5704" spans="1:9" x14ac:dyDescent="0.2">
      <c r="A5704">
        <v>2018</v>
      </c>
      <c r="B5704">
        <v>20</v>
      </c>
      <c r="C5704" t="s">
        <v>56</v>
      </c>
      <c r="D5704" t="s">
        <v>274</v>
      </c>
      <c r="E5704" t="s">
        <v>128</v>
      </c>
      <c r="F5704" t="s">
        <v>95</v>
      </c>
      <c r="G5704">
        <v>107</v>
      </c>
      <c r="H5704">
        <v>85</v>
      </c>
      <c r="I5704" t="s">
        <v>33</v>
      </c>
    </row>
    <row r="5705" spans="1:9" x14ac:dyDescent="0.2">
      <c r="A5705">
        <v>2018</v>
      </c>
      <c r="B5705">
        <v>20</v>
      </c>
      <c r="C5705" t="s">
        <v>56</v>
      </c>
      <c r="D5705" t="s">
        <v>216</v>
      </c>
      <c r="E5705" t="s">
        <v>117</v>
      </c>
      <c r="F5705" t="s">
        <v>114</v>
      </c>
      <c r="G5705">
        <v>98</v>
      </c>
      <c r="H5705">
        <v>96</v>
      </c>
      <c r="I5705" t="s">
        <v>33</v>
      </c>
    </row>
    <row r="5706" spans="1:9" x14ac:dyDescent="0.2">
      <c r="A5706">
        <v>2018</v>
      </c>
      <c r="B5706">
        <v>20</v>
      </c>
      <c r="C5706" t="s">
        <v>56</v>
      </c>
      <c r="D5706" t="s">
        <v>91</v>
      </c>
      <c r="E5706" t="s">
        <v>92</v>
      </c>
      <c r="F5706" t="s">
        <v>95</v>
      </c>
      <c r="G5706">
        <v>101</v>
      </c>
      <c r="H5706">
        <v>121</v>
      </c>
      <c r="I5706" t="s">
        <v>33</v>
      </c>
    </row>
    <row r="5707" spans="1:9" x14ac:dyDescent="0.2">
      <c r="A5707">
        <v>2018</v>
      </c>
      <c r="B5707">
        <v>20</v>
      </c>
      <c r="C5707" t="s">
        <v>56</v>
      </c>
      <c r="D5707" t="s">
        <v>446</v>
      </c>
      <c r="E5707" t="s">
        <v>131</v>
      </c>
      <c r="F5707" t="s">
        <v>95</v>
      </c>
      <c r="G5707">
        <v>99</v>
      </c>
      <c r="H5707">
        <v>81</v>
      </c>
      <c r="I5707" t="s">
        <v>33</v>
      </c>
    </row>
    <row r="5708" spans="1:9" x14ac:dyDescent="0.2">
      <c r="A5708">
        <v>2018</v>
      </c>
      <c r="B5708">
        <v>20</v>
      </c>
      <c r="C5708" t="s">
        <v>56</v>
      </c>
      <c r="D5708" t="s">
        <v>115</v>
      </c>
      <c r="E5708" t="s">
        <v>113</v>
      </c>
      <c r="F5708" t="s">
        <v>90</v>
      </c>
      <c r="G5708">
        <v>99</v>
      </c>
      <c r="H5708">
        <v>116</v>
      </c>
      <c r="I5708" t="s">
        <v>33</v>
      </c>
    </row>
    <row r="5709" spans="1:9" x14ac:dyDescent="0.2">
      <c r="A5709">
        <v>2018</v>
      </c>
      <c r="B5709">
        <v>20</v>
      </c>
      <c r="C5709" t="s">
        <v>56</v>
      </c>
      <c r="D5709" t="s">
        <v>245</v>
      </c>
      <c r="E5709" t="s">
        <v>97</v>
      </c>
      <c r="F5709" t="s">
        <v>98</v>
      </c>
      <c r="G5709">
        <v>100</v>
      </c>
      <c r="H5709">
        <v>81</v>
      </c>
      <c r="I5709" t="s">
        <v>33</v>
      </c>
    </row>
    <row r="5710" spans="1:9" x14ac:dyDescent="0.2">
      <c r="A5710">
        <v>2018</v>
      </c>
      <c r="B5710">
        <v>20</v>
      </c>
      <c r="C5710" t="s">
        <v>56</v>
      </c>
      <c r="D5710" t="s">
        <v>88</v>
      </c>
      <c r="E5710" t="s">
        <v>89</v>
      </c>
      <c r="F5710" t="s">
        <v>90</v>
      </c>
      <c r="G5710">
        <v>92</v>
      </c>
      <c r="H5710">
        <v>79</v>
      </c>
      <c r="I5710" t="s">
        <v>33</v>
      </c>
    </row>
    <row r="5711" spans="1:9" x14ac:dyDescent="0.2">
      <c r="A5711">
        <v>2018</v>
      </c>
      <c r="B5711">
        <v>20</v>
      </c>
      <c r="C5711" t="s">
        <v>56</v>
      </c>
      <c r="D5711" t="s">
        <v>361</v>
      </c>
      <c r="E5711" t="s">
        <v>89</v>
      </c>
      <c r="F5711" t="s">
        <v>90</v>
      </c>
      <c r="G5711">
        <v>110</v>
      </c>
      <c r="H5711">
        <v>138</v>
      </c>
      <c r="I5711" t="s">
        <v>33</v>
      </c>
    </row>
    <row r="5712" spans="1:9" x14ac:dyDescent="0.2">
      <c r="A5712">
        <v>2018</v>
      </c>
      <c r="B5712">
        <v>20</v>
      </c>
      <c r="C5712" t="s">
        <v>56</v>
      </c>
      <c r="D5712" t="s">
        <v>124</v>
      </c>
      <c r="E5712" t="s">
        <v>165</v>
      </c>
      <c r="F5712" t="s">
        <v>98</v>
      </c>
      <c r="G5712">
        <v>108</v>
      </c>
      <c r="H5712">
        <v>89</v>
      </c>
      <c r="I5712" t="s">
        <v>33</v>
      </c>
    </row>
    <row r="5713" spans="1:9" x14ac:dyDescent="0.2">
      <c r="A5713">
        <v>2018</v>
      </c>
      <c r="B5713">
        <v>20</v>
      </c>
      <c r="C5713" t="s">
        <v>56</v>
      </c>
      <c r="D5713" t="s">
        <v>236</v>
      </c>
      <c r="E5713" t="s">
        <v>123</v>
      </c>
      <c r="F5713" t="s">
        <v>98</v>
      </c>
      <c r="G5713">
        <v>91</v>
      </c>
      <c r="H5713">
        <v>101</v>
      </c>
      <c r="I5713" t="s">
        <v>33</v>
      </c>
    </row>
    <row r="5714" spans="1:9" x14ac:dyDescent="0.2">
      <c r="A5714">
        <v>2018</v>
      </c>
      <c r="B5714">
        <v>20</v>
      </c>
      <c r="C5714" t="s">
        <v>56</v>
      </c>
      <c r="D5714" t="s">
        <v>315</v>
      </c>
      <c r="E5714" t="s">
        <v>123</v>
      </c>
      <c r="F5714" t="s">
        <v>95</v>
      </c>
      <c r="G5714">
        <v>103</v>
      </c>
      <c r="H5714">
        <v>91</v>
      </c>
      <c r="I5714" t="s">
        <v>33</v>
      </c>
    </row>
    <row r="5715" spans="1:9" x14ac:dyDescent="0.2">
      <c r="A5715">
        <v>2018</v>
      </c>
      <c r="B5715">
        <v>20</v>
      </c>
      <c r="C5715" t="s">
        <v>56</v>
      </c>
      <c r="D5715" t="s">
        <v>187</v>
      </c>
      <c r="E5715" t="s">
        <v>94</v>
      </c>
      <c r="F5715" t="s">
        <v>95</v>
      </c>
      <c r="G5715">
        <v>135</v>
      </c>
      <c r="H5715">
        <v>147</v>
      </c>
      <c r="I5715" t="s">
        <v>33</v>
      </c>
    </row>
    <row r="5716" spans="1:9" x14ac:dyDescent="0.2">
      <c r="A5716">
        <v>2018</v>
      </c>
      <c r="B5716">
        <v>20</v>
      </c>
      <c r="C5716" t="s">
        <v>56</v>
      </c>
      <c r="D5716" t="s">
        <v>133</v>
      </c>
      <c r="E5716" t="s">
        <v>119</v>
      </c>
      <c r="F5716" t="s">
        <v>95</v>
      </c>
      <c r="G5716">
        <v>106</v>
      </c>
      <c r="H5716">
        <v>158</v>
      </c>
      <c r="I5716" t="s">
        <v>33</v>
      </c>
    </row>
    <row r="5717" spans="1:9" x14ac:dyDescent="0.2">
      <c r="A5717">
        <v>2018</v>
      </c>
      <c r="B5717">
        <v>20</v>
      </c>
      <c r="C5717" t="s">
        <v>56</v>
      </c>
      <c r="D5717" t="s">
        <v>325</v>
      </c>
      <c r="E5717" t="s">
        <v>119</v>
      </c>
      <c r="F5717" t="s">
        <v>98</v>
      </c>
      <c r="G5717">
        <v>70</v>
      </c>
      <c r="H5717">
        <v>70</v>
      </c>
      <c r="I5717" t="s">
        <v>33</v>
      </c>
    </row>
    <row r="5718" spans="1:9" x14ac:dyDescent="0.2">
      <c r="A5718">
        <v>2018</v>
      </c>
      <c r="B5718">
        <v>20</v>
      </c>
      <c r="C5718" t="s">
        <v>56</v>
      </c>
      <c r="D5718" t="s">
        <v>374</v>
      </c>
      <c r="E5718" t="s">
        <v>106</v>
      </c>
      <c r="F5718" t="s">
        <v>125</v>
      </c>
      <c r="G5718">
        <v>84</v>
      </c>
      <c r="H5718">
        <v>83</v>
      </c>
      <c r="I5718" t="s">
        <v>33</v>
      </c>
    </row>
    <row r="5719" spans="1:9" x14ac:dyDescent="0.2">
      <c r="A5719">
        <v>2018</v>
      </c>
      <c r="B5719">
        <v>20</v>
      </c>
      <c r="C5719" t="s">
        <v>56</v>
      </c>
      <c r="D5719" t="s">
        <v>237</v>
      </c>
      <c r="E5719" t="s">
        <v>92</v>
      </c>
      <c r="F5719" t="s">
        <v>125</v>
      </c>
      <c r="G5719">
        <v>94</v>
      </c>
      <c r="H5719">
        <v>0</v>
      </c>
      <c r="I5719" t="s">
        <v>33</v>
      </c>
    </row>
    <row r="5720" spans="1:9" x14ac:dyDescent="0.2">
      <c r="A5720">
        <v>2018</v>
      </c>
      <c r="B5720">
        <v>20</v>
      </c>
      <c r="C5720" t="s">
        <v>56</v>
      </c>
      <c r="D5720" t="s">
        <v>431</v>
      </c>
      <c r="E5720" t="s">
        <v>121</v>
      </c>
      <c r="F5720" t="s">
        <v>125</v>
      </c>
      <c r="G5720">
        <v>82</v>
      </c>
      <c r="H5720">
        <v>112</v>
      </c>
      <c r="I5720" t="s">
        <v>33</v>
      </c>
    </row>
    <row r="5721" spans="1:9" x14ac:dyDescent="0.2">
      <c r="A5721">
        <v>2018</v>
      </c>
      <c r="B5721">
        <v>20</v>
      </c>
      <c r="C5721" t="s">
        <v>56</v>
      </c>
      <c r="D5721" t="s">
        <v>102</v>
      </c>
      <c r="E5721" t="s">
        <v>103</v>
      </c>
      <c r="F5721" t="s">
        <v>125</v>
      </c>
      <c r="G5721">
        <v>50</v>
      </c>
      <c r="H5721">
        <v>18</v>
      </c>
      <c r="I5721" t="s">
        <v>33</v>
      </c>
    </row>
    <row r="5722" spans="1:9" x14ac:dyDescent="0.2">
      <c r="A5722">
        <v>2018</v>
      </c>
      <c r="B5722">
        <v>21</v>
      </c>
      <c r="C5722" t="s">
        <v>56</v>
      </c>
      <c r="D5722" t="s">
        <v>277</v>
      </c>
      <c r="E5722" t="s">
        <v>111</v>
      </c>
      <c r="F5722" t="s">
        <v>98</v>
      </c>
      <c r="G5722">
        <v>92</v>
      </c>
      <c r="H5722">
        <v>72</v>
      </c>
      <c r="I5722" t="s">
        <v>33</v>
      </c>
    </row>
    <row r="5723" spans="1:9" x14ac:dyDescent="0.2">
      <c r="A5723">
        <v>2018</v>
      </c>
      <c r="B5723">
        <v>21</v>
      </c>
      <c r="C5723" t="s">
        <v>56</v>
      </c>
      <c r="D5723" t="s">
        <v>151</v>
      </c>
      <c r="E5723" t="s">
        <v>106</v>
      </c>
      <c r="F5723" t="s">
        <v>95</v>
      </c>
      <c r="G5723">
        <v>118</v>
      </c>
      <c r="H5723">
        <v>87</v>
      </c>
      <c r="I5723" t="s">
        <v>33</v>
      </c>
    </row>
    <row r="5724" spans="1:9" x14ac:dyDescent="0.2">
      <c r="A5724">
        <v>2018</v>
      </c>
      <c r="B5724">
        <v>21</v>
      </c>
      <c r="C5724" t="s">
        <v>56</v>
      </c>
      <c r="D5724" t="s">
        <v>352</v>
      </c>
      <c r="E5724" t="s">
        <v>106</v>
      </c>
      <c r="F5724" t="s">
        <v>90</v>
      </c>
      <c r="G5724">
        <v>81</v>
      </c>
      <c r="H5724">
        <v>71</v>
      </c>
      <c r="I5724" t="s">
        <v>33</v>
      </c>
    </row>
    <row r="5725" spans="1:9" x14ac:dyDescent="0.2">
      <c r="A5725">
        <v>2018</v>
      </c>
      <c r="B5725">
        <v>21</v>
      </c>
      <c r="C5725" t="s">
        <v>56</v>
      </c>
      <c r="D5725" t="s">
        <v>215</v>
      </c>
      <c r="E5725" t="s">
        <v>128</v>
      </c>
      <c r="F5725" t="s">
        <v>90</v>
      </c>
      <c r="G5725">
        <v>81</v>
      </c>
      <c r="H5725">
        <v>39</v>
      </c>
      <c r="I5725" t="s">
        <v>33</v>
      </c>
    </row>
    <row r="5726" spans="1:9" x14ac:dyDescent="0.2">
      <c r="A5726">
        <v>2018</v>
      </c>
      <c r="B5726">
        <v>21</v>
      </c>
      <c r="C5726" t="s">
        <v>56</v>
      </c>
      <c r="D5726" t="s">
        <v>274</v>
      </c>
      <c r="E5726" t="s">
        <v>128</v>
      </c>
      <c r="F5726" t="s">
        <v>95</v>
      </c>
      <c r="G5726">
        <v>125</v>
      </c>
      <c r="H5726">
        <v>158</v>
      </c>
      <c r="I5726" t="s">
        <v>33</v>
      </c>
    </row>
    <row r="5727" spans="1:9" x14ac:dyDescent="0.2">
      <c r="A5727">
        <v>2018</v>
      </c>
      <c r="B5727">
        <v>21</v>
      </c>
      <c r="C5727" t="s">
        <v>56</v>
      </c>
      <c r="D5727" t="s">
        <v>288</v>
      </c>
      <c r="E5727" t="s">
        <v>109</v>
      </c>
      <c r="F5727" t="s">
        <v>114</v>
      </c>
      <c r="G5727">
        <v>88</v>
      </c>
      <c r="H5727">
        <v>96</v>
      </c>
      <c r="I5727" t="s">
        <v>33</v>
      </c>
    </row>
    <row r="5728" spans="1:9" x14ac:dyDescent="0.2">
      <c r="A5728">
        <v>2018</v>
      </c>
      <c r="B5728">
        <v>21</v>
      </c>
      <c r="C5728" t="s">
        <v>56</v>
      </c>
      <c r="D5728" t="s">
        <v>91</v>
      </c>
      <c r="E5728" t="s">
        <v>92</v>
      </c>
      <c r="F5728" t="s">
        <v>95</v>
      </c>
      <c r="G5728">
        <v>120</v>
      </c>
      <c r="H5728">
        <v>153</v>
      </c>
      <c r="I5728" t="s">
        <v>33</v>
      </c>
    </row>
    <row r="5729" spans="1:9" x14ac:dyDescent="0.2">
      <c r="A5729">
        <v>2018</v>
      </c>
      <c r="B5729">
        <v>21</v>
      </c>
      <c r="C5729" t="s">
        <v>56</v>
      </c>
      <c r="D5729" t="s">
        <v>446</v>
      </c>
      <c r="E5729" t="s">
        <v>131</v>
      </c>
      <c r="F5729" t="s">
        <v>95</v>
      </c>
      <c r="G5729">
        <v>96</v>
      </c>
      <c r="H5729">
        <v>65</v>
      </c>
      <c r="I5729" t="s">
        <v>33</v>
      </c>
    </row>
    <row r="5730" spans="1:9" x14ac:dyDescent="0.2">
      <c r="A5730">
        <v>2018</v>
      </c>
      <c r="B5730">
        <v>21</v>
      </c>
      <c r="C5730" t="s">
        <v>56</v>
      </c>
      <c r="D5730" t="s">
        <v>115</v>
      </c>
      <c r="E5730" t="s">
        <v>113</v>
      </c>
      <c r="F5730" t="s">
        <v>90</v>
      </c>
      <c r="G5730">
        <v>102</v>
      </c>
      <c r="H5730">
        <v>117</v>
      </c>
      <c r="I5730" t="s">
        <v>33</v>
      </c>
    </row>
    <row r="5731" spans="1:9" x14ac:dyDescent="0.2">
      <c r="A5731">
        <v>2018</v>
      </c>
      <c r="B5731">
        <v>21</v>
      </c>
      <c r="C5731" t="s">
        <v>56</v>
      </c>
      <c r="D5731" t="s">
        <v>245</v>
      </c>
      <c r="E5731" t="s">
        <v>97</v>
      </c>
      <c r="F5731" t="s">
        <v>98</v>
      </c>
      <c r="G5731">
        <v>91</v>
      </c>
      <c r="H5731">
        <v>96</v>
      </c>
      <c r="I5731" t="s">
        <v>33</v>
      </c>
    </row>
    <row r="5732" spans="1:9" x14ac:dyDescent="0.2">
      <c r="A5732">
        <v>2018</v>
      </c>
      <c r="B5732">
        <v>21</v>
      </c>
      <c r="C5732" t="s">
        <v>56</v>
      </c>
      <c r="D5732" t="s">
        <v>88</v>
      </c>
      <c r="E5732" t="s">
        <v>89</v>
      </c>
      <c r="F5732" t="s">
        <v>90</v>
      </c>
      <c r="G5732">
        <v>76</v>
      </c>
      <c r="H5732">
        <v>75</v>
      </c>
      <c r="I5732" t="s">
        <v>33</v>
      </c>
    </row>
    <row r="5733" spans="1:9" x14ac:dyDescent="0.2">
      <c r="A5733">
        <v>2018</v>
      </c>
      <c r="B5733">
        <v>21</v>
      </c>
      <c r="C5733" t="s">
        <v>56</v>
      </c>
      <c r="D5733" t="s">
        <v>361</v>
      </c>
      <c r="E5733" t="s">
        <v>89</v>
      </c>
      <c r="F5733" t="s">
        <v>90</v>
      </c>
      <c r="G5733">
        <v>102</v>
      </c>
      <c r="H5733">
        <v>88</v>
      </c>
      <c r="I5733" t="s">
        <v>33</v>
      </c>
    </row>
    <row r="5734" spans="1:9" x14ac:dyDescent="0.2">
      <c r="A5734">
        <v>2018</v>
      </c>
      <c r="B5734">
        <v>21</v>
      </c>
      <c r="C5734" t="s">
        <v>56</v>
      </c>
      <c r="D5734" t="s">
        <v>124</v>
      </c>
      <c r="E5734" t="s">
        <v>165</v>
      </c>
      <c r="F5734" t="s">
        <v>98</v>
      </c>
      <c r="G5734">
        <v>91</v>
      </c>
      <c r="H5734">
        <v>77</v>
      </c>
      <c r="I5734" t="s">
        <v>33</v>
      </c>
    </row>
    <row r="5735" spans="1:9" x14ac:dyDescent="0.2">
      <c r="A5735">
        <v>2018</v>
      </c>
      <c r="B5735">
        <v>21</v>
      </c>
      <c r="C5735" t="s">
        <v>56</v>
      </c>
      <c r="D5735" t="s">
        <v>236</v>
      </c>
      <c r="E5735" t="s">
        <v>123</v>
      </c>
      <c r="F5735" t="s">
        <v>98</v>
      </c>
      <c r="G5735">
        <v>86</v>
      </c>
      <c r="H5735">
        <v>79</v>
      </c>
      <c r="I5735" t="s">
        <v>33</v>
      </c>
    </row>
    <row r="5736" spans="1:9" x14ac:dyDescent="0.2">
      <c r="A5736">
        <v>2018</v>
      </c>
      <c r="B5736">
        <v>21</v>
      </c>
      <c r="C5736" t="s">
        <v>56</v>
      </c>
      <c r="D5736" t="s">
        <v>315</v>
      </c>
      <c r="E5736" t="s">
        <v>123</v>
      </c>
      <c r="F5736" t="s">
        <v>95</v>
      </c>
      <c r="G5736">
        <v>99</v>
      </c>
      <c r="H5736">
        <v>95</v>
      </c>
      <c r="I5736" t="s">
        <v>33</v>
      </c>
    </row>
    <row r="5737" spans="1:9" x14ac:dyDescent="0.2">
      <c r="A5737">
        <v>2018</v>
      </c>
      <c r="B5737">
        <v>21</v>
      </c>
      <c r="C5737" t="s">
        <v>56</v>
      </c>
      <c r="D5737" t="s">
        <v>187</v>
      </c>
      <c r="E5737" t="s">
        <v>94</v>
      </c>
      <c r="F5737" t="s">
        <v>95</v>
      </c>
      <c r="G5737">
        <v>129</v>
      </c>
      <c r="H5737">
        <v>121</v>
      </c>
      <c r="I5737" t="s">
        <v>33</v>
      </c>
    </row>
    <row r="5738" spans="1:9" x14ac:dyDescent="0.2">
      <c r="A5738">
        <v>2018</v>
      </c>
      <c r="B5738">
        <v>21</v>
      </c>
      <c r="C5738" t="s">
        <v>56</v>
      </c>
      <c r="D5738" t="s">
        <v>133</v>
      </c>
      <c r="E5738" t="s">
        <v>119</v>
      </c>
      <c r="F5738" t="s">
        <v>95</v>
      </c>
      <c r="G5738">
        <v>125</v>
      </c>
      <c r="H5738">
        <v>152</v>
      </c>
      <c r="I5738" t="s">
        <v>33</v>
      </c>
    </row>
    <row r="5739" spans="1:9" x14ac:dyDescent="0.2">
      <c r="A5739">
        <v>2018</v>
      </c>
      <c r="B5739">
        <v>21</v>
      </c>
      <c r="C5739" t="s">
        <v>56</v>
      </c>
      <c r="D5739" t="s">
        <v>325</v>
      </c>
      <c r="E5739" t="s">
        <v>119</v>
      </c>
      <c r="F5739" t="s">
        <v>98</v>
      </c>
      <c r="G5739">
        <v>59</v>
      </c>
      <c r="H5739">
        <v>54</v>
      </c>
      <c r="I5739" t="s">
        <v>33</v>
      </c>
    </row>
    <row r="5740" spans="1:9" x14ac:dyDescent="0.2">
      <c r="A5740">
        <v>2018</v>
      </c>
      <c r="B5740">
        <v>21</v>
      </c>
      <c r="C5740" t="s">
        <v>56</v>
      </c>
      <c r="D5740" t="s">
        <v>374</v>
      </c>
      <c r="E5740" t="s">
        <v>106</v>
      </c>
      <c r="F5740" t="s">
        <v>125</v>
      </c>
      <c r="G5740">
        <v>88</v>
      </c>
      <c r="H5740">
        <v>99</v>
      </c>
      <c r="I5740" t="s">
        <v>33</v>
      </c>
    </row>
    <row r="5741" spans="1:9" x14ac:dyDescent="0.2">
      <c r="A5741">
        <v>2018</v>
      </c>
      <c r="B5741">
        <v>21</v>
      </c>
      <c r="C5741" t="s">
        <v>56</v>
      </c>
      <c r="D5741" t="s">
        <v>216</v>
      </c>
      <c r="E5741" t="s">
        <v>117</v>
      </c>
      <c r="F5741" t="s">
        <v>125</v>
      </c>
      <c r="G5741">
        <v>98</v>
      </c>
      <c r="H5741">
        <v>0</v>
      </c>
      <c r="I5741" t="s">
        <v>33</v>
      </c>
    </row>
    <row r="5742" spans="1:9" x14ac:dyDescent="0.2">
      <c r="A5742">
        <v>2018</v>
      </c>
      <c r="B5742">
        <v>21</v>
      </c>
      <c r="C5742" t="s">
        <v>56</v>
      </c>
      <c r="D5742" t="s">
        <v>237</v>
      </c>
      <c r="E5742" t="s">
        <v>92</v>
      </c>
      <c r="F5742" t="s">
        <v>125</v>
      </c>
      <c r="G5742">
        <v>94</v>
      </c>
      <c r="H5742">
        <v>0</v>
      </c>
      <c r="I5742" t="s">
        <v>33</v>
      </c>
    </row>
    <row r="5743" spans="1:9" x14ac:dyDescent="0.2">
      <c r="A5743">
        <v>2018</v>
      </c>
      <c r="B5743">
        <v>21</v>
      </c>
      <c r="C5743" t="s">
        <v>56</v>
      </c>
      <c r="D5743" t="s">
        <v>431</v>
      </c>
      <c r="E5743" t="s">
        <v>121</v>
      </c>
      <c r="F5743" t="s">
        <v>125</v>
      </c>
      <c r="G5743">
        <v>75</v>
      </c>
      <c r="H5743">
        <v>67</v>
      </c>
      <c r="I5743" t="s">
        <v>33</v>
      </c>
    </row>
    <row r="5744" spans="1:9" x14ac:dyDescent="0.2">
      <c r="A5744">
        <v>2018</v>
      </c>
      <c r="B5744">
        <v>22</v>
      </c>
      <c r="C5744" t="s">
        <v>56</v>
      </c>
      <c r="D5744" t="s">
        <v>277</v>
      </c>
      <c r="E5744" t="s">
        <v>111</v>
      </c>
      <c r="F5744" t="s">
        <v>98</v>
      </c>
      <c r="G5744">
        <v>84</v>
      </c>
      <c r="H5744">
        <v>83</v>
      </c>
      <c r="I5744" t="s">
        <v>33</v>
      </c>
    </row>
    <row r="5745" spans="1:9" x14ac:dyDescent="0.2">
      <c r="A5745">
        <v>2018</v>
      </c>
      <c r="B5745">
        <v>22</v>
      </c>
      <c r="C5745" t="s">
        <v>56</v>
      </c>
      <c r="D5745" t="s">
        <v>151</v>
      </c>
      <c r="E5745" t="s">
        <v>106</v>
      </c>
      <c r="F5745" t="s">
        <v>95</v>
      </c>
      <c r="G5745">
        <v>112</v>
      </c>
      <c r="H5745">
        <v>68</v>
      </c>
      <c r="I5745" t="s">
        <v>33</v>
      </c>
    </row>
    <row r="5746" spans="1:9" x14ac:dyDescent="0.2">
      <c r="A5746">
        <v>2018</v>
      </c>
      <c r="B5746">
        <v>22</v>
      </c>
      <c r="C5746" t="s">
        <v>56</v>
      </c>
      <c r="D5746" t="s">
        <v>352</v>
      </c>
      <c r="E5746" t="s">
        <v>106</v>
      </c>
      <c r="F5746" t="s">
        <v>90</v>
      </c>
      <c r="G5746">
        <v>88</v>
      </c>
      <c r="H5746">
        <v>117</v>
      </c>
      <c r="I5746" t="s">
        <v>33</v>
      </c>
    </row>
    <row r="5747" spans="1:9" x14ac:dyDescent="0.2">
      <c r="A5747">
        <v>2018</v>
      </c>
      <c r="B5747">
        <v>22</v>
      </c>
      <c r="C5747" t="s">
        <v>56</v>
      </c>
      <c r="D5747" t="s">
        <v>274</v>
      </c>
      <c r="E5747" t="s">
        <v>128</v>
      </c>
      <c r="F5747" t="s">
        <v>95</v>
      </c>
      <c r="G5747">
        <v>124</v>
      </c>
      <c r="H5747">
        <v>112</v>
      </c>
      <c r="I5747" t="s">
        <v>33</v>
      </c>
    </row>
    <row r="5748" spans="1:9" x14ac:dyDescent="0.2">
      <c r="A5748">
        <v>2018</v>
      </c>
      <c r="B5748">
        <v>22</v>
      </c>
      <c r="C5748" t="s">
        <v>56</v>
      </c>
      <c r="D5748" t="s">
        <v>216</v>
      </c>
      <c r="E5748" t="s">
        <v>117</v>
      </c>
      <c r="F5748" t="s">
        <v>114</v>
      </c>
      <c r="G5748">
        <v>94</v>
      </c>
      <c r="H5748">
        <v>97</v>
      </c>
      <c r="I5748" t="s">
        <v>33</v>
      </c>
    </row>
    <row r="5749" spans="1:9" x14ac:dyDescent="0.2">
      <c r="A5749">
        <v>2018</v>
      </c>
      <c r="B5749">
        <v>22</v>
      </c>
      <c r="C5749" t="s">
        <v>56</v>
      </c>
      <c r="D5749" t="s">
        <v>362</v>
      </c>
      <c r="E5749" t="s">
        <v>92</v>
      </c>
      <c r="F5749" t="s">
        <v>90</v>
      </c>
      <c r="G5749">
        <v>81</v>
      </c>
      <c r="H5749">
        <v>75</v>
      </c>
      <c r="I5749" t="s">
        <v>33</v>
      </c>
    </row>
    <row r="5750" spans="1:9" x14ac:dyDescent="0.2">
      <c r="A5750">
        <v>2018</v>
      </c>
      <c r="B5750">
        <v>22</v>
      </c>
      <c r="C5750" t="s">
        <v>56</v>
      </c>
      <c r="D5750" t="s">
        <v>91</v>
      </c>
      <c r="E5750" t="s">
        <v>92</v>
      </c>
      <c r="F5750" t="s">
        <v>95</v>
      </c>
      <c r="G5750">
        <v>116</v>
      </c>
      <c r="H5750">
        <v>110</v>
      </c>
      <c r="I5750" t="s">
        <v>33</v>
      </c>
    </row>
    <row r="5751" spans="1:9" x14ac:dyDescent="0.2">
      <c r="A5751">
        <v>2018</v>
      </c>
      <c r="B5751">
        <v>22</v>
      </c>
      <c r="C5751" t="s">
        <v>56</v>
      </c>
      <c r="D5751" t="s">
        <v>446</v>
      </c>
      <c r="E5751" t="s">
        <v>131</v>
      </c>
      <c r="F5751" t="s">
        <v>95</v>
      </c>
      <c r="G5751">
        <v>95</v>
      </c>
      <c r="H5751">
        <v>81</v>
      </c>
      <c r="I5751" t="s">
        <v>33</v>
      </c>
    </row>
    <row r="5752" spans="1:9" x14ac:dyDescent="0.2">
      <c r="A5752">
        <v>2018</v>
      </c>
      <c r="B5752">
        <v>22</v>
      </c>
      <c r="C5752" t="s">
        <v>56</v>
      </c>
      <c r="D5752" t="s">
        <v>115</v>
      </c>
      <c r="E5752" t="s">
        <v>113</v>
      </c>
      <c r="F5752" t="s">
        <v>90</v>
      </c>
      <c r="G5752">
        <v>98</v>
      </c>
      <c r="H5752">
        <v>109</v>
      </c>
      <c r="I5752" t="s">
        <v>33</v>
      </c>
    </row>
    <row r="5753" spans="1:9" x14ac:dyDescent="0.2">
      <c r="A5753">
        <v>2018</v>
      </c>
      <c r="B5753">
        <v>22</v>
      </c>
      <c r="C5753" t="s">
        <v>56</v>
      </c>
      <c r="D5753" t="s">
        <v>245</v>
      </c>
      <c r="E5753" t="s">
        <v>97</v>
      </c>
      <c r="F5753" t="s">
        <v>98</v>
      </c>
      <c r="G5753">
        <v>103</v>
      </c>
      <c r="H5753">
        <v>144</v>
      </c>
      <c r="I5753" t="s">
        <v>33</v>
      </c>
    </row>
    <row r="5754" spans="1:9" x14ac:dyDescent="0.2">
      <c r="A5754">
        <v>2018</v>
      </c>
      <c r="B5754">
        <v>22</v>
      </c>
      <c r="C5754" t="s">
        <v>56</v>
      </c>
      <c r="D5754" t="s">
        <v>361</v>
      </c>
      <c r="E5754" t="s">
        <v>89</v>
      </c>
      <c r="F5754" t="s">
        <v>90</v>
      </c>
      <c r="G5754">
        <v>115</v>
      </c>
      <c r="H5754">
        <v>140</v>
      </c>
      <c r="I5754" t="s">
        <v>33</v>
      </c>
    </row>
    <row r="5755" spans="1:9" x14ac:dyDescent="0.2">
      <c r="A5755">
        <v>2018</v>
      </c>
      <c r="B5755">
        <v>22</v>
      </c>
      <c r="C5755" t="s">
        <v>56</v>
      </c>
      <c r="D5755" t="s">
        <v>88</v>
      </c>
      <c r="E5755" t="s">
        <v>89</v>
      </c>
      <c r="F5755" t="s">
        <v>90</v>
      </c>
      <c r="G5755">
        <v>81</v>
      </c>
      <c r="H5755">
        <v>76</v>
      </c>
      <c r="I5755" t="s">
        <v>33</v>
      </c>
    </row>
    <row r="5756" spans="1:9" x14ac:dyDescent="0.2">
      <c r="A5756">
        <v>2018</v>
      </c>
      <c r="B5756">
        <v>22</v>
      </c>
      <c r="C5756" t="s">
        <v>56</v>
      </c>
      <c r="D5756" t="s">
        <v>124</v>
      </c>
      <c r="E5756" t="s">
        <v>165</v>
      </c>
      <c r="F5756" t="s">
        <v>98</v>
      </c>
      <c r="G5756">
        <v>91</v>
      </c>
      <c r="H5756">
        <v>89</v>
      </c>
      <c r="I5756" t="s">
        <v>33</v>
      </c>
    </row>
    <row r="5757" spans="1:9" x14ac:dyDescent="0.2">
      <c r="A5757">
        <v>2018</v>
      </c>
      <c r="B5757">
        <v>22</v>
      </c>
      <c r="C5757" t="s">
        <v>56</v>
      </c>
      <c r="D5757" t="s">
        <v>236</v>
      </c>
      <c r="E5757" t="s">
        <v>123</v>
      </c>
      <c r="F5757" t="s">
        <v>98</v>
      </c>
      <c r="G5757">
        <v>80</v>
      </c>
      <c r="H5757">
        <v>78</v>
      </c>
      <c r="I5757" t="s">
        <v>33</v>
      </c>
    </row>
    <row r="5758" spans="1:9" x14ac:dyDescent="0.2">
      <c r="A5758">
        <v>2018</v>
      </c>
      <c r="B5758">
        <v>22</v>
      </c>
      <c r="C5758" t="s">
        <v>56</v>
      </c>
      <c r="D5758" t="s">
        <v>315</v>
      </c>
      <c r="E5758" t="s">
        <v>123</v>
      </c>
      <c r="F5758" t="s">
        <v>95</v>
      </c>
      <c r="G5758">
        <v>96</v>
      </c>
      <c r="H5758">
        <v>89</v>
      </c>
      <c r="I5758" t="s">
        <v>33</v>
      </c>
    </row>
    <row r="5759" spans="1:9" x14ac:dyDescent="0.2">
      <c r="A5759">
        <v>2018</v>
      </c>
      <c r="B5759">
        <v>22</v>
      </c>
      <c r="C5759" t="s">
        <v>56</v>
      </c>
      <c r="D5759" t="s">
        <v>187</v>
      </c>
      <c r="E5759" t="s">
        <v>94</v>
      </c>
      <c r="F5759" t="s">
        <v>95</v>
      </c>
      <c r="G5759">
        <v>120</v>
      </c>
      <c r="H5759">
        <v>93</v>
      </c>
      <c r="I5759" t="s">
        <v>33</v>
      </c>
    </row>
    <row r="5760" spans="1:9" x14ac:dyDescent="0.2">
      <c r="A5760">
        <v>2018</v>
      </c>
      <c r="B5760">
        <v>22</v>
      </c>
      <c r="C5760" t="s">
        <v>56</v>
      </c>
      <c r="D5760" t="s">
        <v>133</v>
      </c>
      <c r="E5760" t="s">
        <v>119</v>
      </c>
      <c r="F5760" t="s">
        <v>95</v>
      </c>
      <c r="G5760">
        <v>130</v>
      </c>
      <c r="H5760">
        <v>103</v>
      </c>
      <c r="I5760" t="s">
        <v>33</v>
      </c>
    </row>
    <row r="5761" spans="1:9" x14ac:dyDescent="0.2">
      <c r="A5761">
        <v>2018</v>
      </c>
      <c r="B5761">
        <v>22</v>
      </c>
      <c r="C5761" t="s">
        <v>56</v>
      </c>
      <c r="D5761" t="s">
        <v>325</v>
      </c>
      <c r="E5761" t="s">
        <v>119</v>
      </c>
      <c r="F5761" t="s">
        <v>98</v>
      </c>
      <c r="G5761">
        <v>73</v>
      </c>
      <c r="H5761">
        <v>83</v>
      </c>
      <c r="I5761" t="s">
        <v>33</v>
      </c>
    </row>
    <row r="5762" spans="1:9" x14ac:dyDescent="0.2">
      <c r="A5762">
        <v>2018</v>
      </c>
      <c r="B5762">
        <v>22</v>
      </c>
      <c r="C5762" t="s">
        <v>56</v>
      </c>
      <c r="D5762" t="s">
        <v>374</v>
      </c>
      <c r="E5762" t="s">
        <v>106</v>
      </c>
      <c r="F5762" t="s">
        <v>125</v>
      </c>
      <c r="G5762">
        <v>94</v>
      </c>
      <c r="H5762">
        <v>95</v>
      </c>
      <c r="I5762" t="s">
        <v>33</v>
      </c>
    </row>
    <row r="5763" spans="1:9" x14ac:dyDescent="0.2">
      <c r="A5763">
        <v>2018</v>
      </c>
      <c r="B5763">
        <v>22</v>
      </c>
      <c r="C5763" t="s">
        <v>56</v>
      </c>
      <c r="D5763" t="s">
        <v>108</v>
      </c>
      <c r="E5763" t="s">
        <v>109</v>
      </c>
      <c r="F5763" t="s">
        <v>125</v>
      </c>
      <c r="G5763">
        <v>84</v>
      </c>
      <c r="H5763">
        <v>84</v>
      </c>
      <c r="I5763" t="s">
        <v>33</v>
      </c>
    </row>
    <row r="5764" spans="1:9" x14ac:dyDescent="0.2">
      <c r="A5764">
        <v>2018</v>
      </c>
      <c r="B5764">
        <v>22</v>
      </c>
      <c r="C5764" t="s">
        <v>56</v>
      </c>
      <c r="D5764" t="s">
        <v>431</v>
      </c>
      <c r="E5764" t="s">
        <v>121</v>
      </c>
      <c r="F5764" t="s">
        <v>125</v>
      </c>
      <c r="G5764">
        <v>67</v>
      </c>
      <c r="H5764">
        <v>79</v>
      </c>
      <c r="I5764" t="s">
        <v>33</v>
      </c>
    </row>
    <row r="5765" spans="1:9" x14ac:dyDescent="0.2">
      <c r="A5765">
        <v>2018</v>
      </c>
      <c r="B5765">
        <v>22</v>
      </c>
      <c r="C5765" t="s">
        <v>56</v>
      </c>
      <c r="D5765" t="s">
        <v>140</v>
      </c>
      <c r="E5765" t="s">
        <v>121</v>
      </c>
      <c r="F5765" t="s">
        <v>125</v>
      </c>
      <c r="G5765">
        <v>111</v>
      </c>
      <c r="H5765">
        <v>95</v>
      </c>
      <c r="I5765" t="s">
        <v>33</v>
      </c>
    </row>
    <row r="5766" spans="1:9" x14ac:dyDescent="0.2">
      <c r="A5766">
        <v>2018</v>
      </c>
      <c r="B5766">
        <v>23</v>
      </c>
      <c r="C5766" t="s">
        <v>56</v>
      </c>
      <c r="D5766" t="s">
        <v>277</v>
      </c>
      <c r="E5766" t="s">
        <v>111</v>
      </c>
      <c r="F5766" t="s">
        <v>98</v>
      </c>
      <c r="G5766">
        <v>0</v>
      </c>
      <c r="H5766">
        <v>62</v>
      </c>
      <c r="I5766" t="s">
        <v>33</v>
      </c>
    </row>
    <row r="5767" spans="1:9" x14ac:dyDescent="0.2">
      <c r="A5767">
        <v>2018</v>
      </c>
      <c r="B5767">
        <v>23</v>
      </c>
      <c r="C5767" t="s">
        <v>56</v>
      </c>
      <c r="D5767" t="s">
        <v>151</v>
      </c>
      <c r="E5767" t="s">
        <v>106</v>
      </c>
      <c r="F5767" t="s">
        <v>95</v>
      </c>
      <c r="G5767">
        <v>0</v>
      </c>
      <c r="H5767">
        <v>108</v>
      </c>
      <c r="I5767" t="s">
        <v>33</v>
      </c>
    </row>
    <row r="5768" spans="1:9" x14ac:dyDescent="0.2">
      <c r="A5768">
        <v>2018</v>
      </c>
      <c r="B5768">
        <v>23</v>
      </c>
      <c r="C5768" t="s">
        <v>56</v>
      </c>
      <c r="D5768" t="s">
        <v>352</v>
      </c>
      <c r="E5768" t="s">
        <v>106</v>
      </c>
      <c r="F5768" t="s">
        <v>90</v>
      </c>
      <c r="G5768">
        <v>0</v>
      </c>
      <c r="H5768">
        <v>89</v>
      </c>
      <c r="I5768" t="s">
        <v>33</v>
      </c>
    </row>
    <row r="5769" spans="1:9" x14ac:dyDescent="0.2">
      <c r="A5769">
        <v>2018</v>
      </c>
      <c r="B5769">
        <v>23</v>
      </c>
      <c r="C5769" t="s">
        <v>56</v>
      </c>
      <c r="D5769" t="s">
        <v>274</v>
      </c>
      <c r="E5769" t="s">
        <v>128</v>
      </c>
      <c r="F5769" t="s">
        <v>95</v>
      </c>
      <c r="G5769">
        <v>0</v>
      </c>
      <c r="H5769">
        <v>97</v>
      </c>
      <c r="I5769" t="s">
        <v>33</v>
      </c>
    </row>
    <row r="5770" spans="1:9" x14ac:dyDescent="0.2">
      <c r="A5770">
        <v>2018</v>
      </c>
      <c r="B5770">
        <v>23</v>
      </c>
      <c r="C5770" t="s">
        <v>56</v>
      </c>
      <c r="D5770" t="s">
        <v>216</v>
      </c>
      <c r="E5770" t="s">
        <v>117</v>
      </c>
      <c r="F5770" t="s">
        <v>114</v>
      </c>
      <c r="G5770">
        <v>0</v>
      </c>
      <c r="H5770">
        <v>135</v>
      </c>
      <c r="I5770" t="s">
        <v>33</v>
      </c>
    </row>
    <row r="5771" spans="1:9" x14ac:dyDescent="0.2">
      <c r="A5771">
        <v>2018</v>
      </c>
      <c r="B5771">
        <v>23</v>
      </c>
      <c r="C5771" t="s">
        <v>56</v>
      </c>
      <c r="D5771" t="s">
        <v>91</v>
      </c>
      <c r="E5771" t="s">
        <v>92</v>
      </c>
      <c r="F5771" t="s">
        <v>95</v>
      </c>
      <c r="G5771">
        <v>0</v>
      </c>
      <c r="H5771">
        <v>163</v>
      </c>
      <c r="I5771" t="s">
        <v>33</v>
      </c>
    </row>
    <row r="5772" spans="1:9" x14ac:dyDescent="0.2">
      <c r="A5772">
        <v>2018</v>
      </c>
      <c r="B5772">
        <v>23</v>
      </c>
      <c r="C5772" t="s">
        <v>56</v>
      </c>
      <c r="D5772" t="s">
        <v>446</v>
      </c>
      <c r="E5772" t="s">
        <v>131</v>
      </c>
      <c r="F5772" t="s">
        <v>95</v>
      </c>
      <c r="G5772">
        <v>0</v>
      </c>
      <c r="H5772">
        <v>93</v>
      </c>
      <c r="I5772" t="s">
        <v>33</v>
      </c>
    </row>
    <row r="5773" spans="1:9" x14ac:dyDescent="0.2">
      <c r="A5773">
        <v>2018</v>
      </c>
      <c r="B5773">
        <v>23</v>
      </c>
      <c r="C5773" t="s">
        <v>56</v>
      </c>
      <c r="D5773" t="s">
        <v>115</v>
      </c>
      <c r="E5773" t="s">
        <v>113</v>
      </c>
      <c r="F5773" t="s">
        <v>90</v>
      </c>
      <c r="G5773">
        <v>0</v>
      </c>
      <c r="H5773">
        <v>79</v>
      </c>
      <c r="I5773" t="s">
        <v>33</v>
      </c>
    </row>
    <row r="5774" spans="1:9" x14ac:dyDescent="0.2">
      <c r="A5774">
        <v>2018</v>
      </c>
      <c r="B5774">
        <v>23</v>
      </c>
      <c r="C5774" t="s">
        <v>56</v>
      </c>
      <c r="D5774" t="s">
        <v>140</v>
      </c>
      <c r="E5774" t="s">
        <v>121</v>
      </c>
      <c r="F5774" t="s">
        <v>90</v>
      </c>
      <c r="G5774">
        <v>0</v>
      </c>
      <c r="H5774">
        <v>129</v>
      </c>
      <c r="I5774" t="s">
        <v>33</v>
      </c>
    </row>
    <row r="5775" spans="1:9" x14ac:dyDescent="0.2">
      <c r="A5775">
        <v>2018</v>
      </c>
      <c r="B5775">
        <v>23</v>
      </c>
      <c r="C5775" t="s">
        <v>56</v>
      </c>
      <c r="D5775" t="s">
        <v>245</v>
      </c>
      <c r="E5775" t="s">
        <v>97</v>
      </c>
      <c r="F5775" t="s">
        <v>98</v>
      </c>
      <c r="G5775">
        <v>0</v>
      </c>
      <c r="H5775">
        <v>72</v>
      </c>
      <c r="I5775" t="s">
        <v>33</v>
      </c>
    </row>
    <row r="5776" spans="1:9" x14ac:dyDescent="0.2">
      <c r="A5776">
        <v>2018</v>
      </c>
      <c r="B5776">
        <v>23</v>
      </c>
      <c r="C5776" t="s">
        <v>56</v>
      </c>
      <c r="D5776" t="s">
        <v>361</v>
      </c>
      <c r="E5776" t="s">
        <v>89</v>
      </c>
      <c r="F5776" t="s">
        <v>90</v>
      </c>
      <c r="G5776">
        <v>0</v>
      </c>
      <c r="H5776">
        <v>88</v>
      </c>
      <c r="I5776" t="s">
        <v>33</v>
      </c>
    </row>
    <row r="5777" spans="1:9" x14ac:dyDescent="0.2">
      <c r="A5777">
        <v>2018</v>
      </c>
      <c r="B5777">
        <v>23</v>
      </c>
      <c r="C5777" t="s">
        <v>56</v>
      </c>
      <c r="D5777" t="s">
        <v>88</v>
      </c>
      <c r="E5777" t="s">
        <v>89</v>
      </c>
      <c r="F5777" t="s">
        <v>90</v>
      </c>
      <c r="G5777">
        <v>0</v>
      </c>
      <c r="H5777">
        <v>119</v>
      </c>
      <c r="I5777" t="s">
        <v>33</v>
      </c>
    </row>
    <row r="5778" spans="1:9" x14ac:dyDescent="0.2">
      <c r="A5778">
        <v>2018</v>
      </c>
      <c r="B5778">
        <v>23</v>
      </c>
      <c r="C5778" t="s">
        <v>56</v>
      </c>
      <c r="D5778" t="s">
        <v>124</v>
      </c>
      <c r="E5778" t="s">
        <v>165</v>
      </c>
      <c r="F5778" t="s">
        <v>98</v>
      </c>
      <c r="G5778">
        <v>0</v>
      </c>
      <c r="H5778">
        <v>52</v>
      </c>
      <c r="I5778" t="s">
        <v>33</v>
      </c>
    </row>
    <row r="5779" spans="1:9" x14ac:dyDescent="0.2">
      <c r="A5779">
        <v>2018</v>
      </c>
      <c r="B5779">
        <v>23</v>
      </c>
      <c r="C5779" t="s">
        <v>56</v>
      </c>
      <c r="D5779" t="s">
        <v>236</v>
      </c>
      <c r="E5779" t="s">
        <v>123</v>
      </c>
      <c r="F5779" t="s">
        <v>98</v>
      </c>
      <c r="G5779">
        <v>0</v>
      </c>
      <c r="H5779">
        <v>107</v>
      </c>
      <c r="I5779" t="s">
        <v>33</v>
      </c>
    </row>
    <row r="5780" spans="1:9" x14ac:dyDescent="0.2">
      <c r="A5780">
        <v>2018</v>
      </c>
      <c r="B5780">
        <v>23</v>
      </c>
      <c r="C5780" t="s">
        <v>56</v>
      </c>
      <c r="D5780" t="s">
        <v>315</v>
      </c>
      <c r="E5780" t="s">
        <v>123</v>
      </c>
      <c r="F5780" t="s">
        <v>95</v>
      </c>
      <c r="G5780">
        <v>0</v>
      </c>
      <c r="H5780">
        <v>111</v>
      </c>
      <c r="I5780" t="s">
        <v>33</v>
      </c>
    </row>
    <row r="5781" spans="1:9" x14ac:dyDescent="0.2">
      <c r="A5781">
        <v>2018</v>
      </c>
      <c r="B5781">
        <v>23</v>
      </c>
      <c r="C5781" t="s">
        <v>56</v>
      </c>
      <c r="D5781" t="s">
        <v>187</v>
      </c>
      <c r="E5781" t="s">
        <v>94</v>
      </c>
      <c r="F5781" t="s">
        <v>95</v>
      </c>
      <c r="G5781">
        <v>0</v>
      </c>
      <c r="H5781">
        <v>107</v>
      </c>
      <c r="I5781" t="s">
        <v>33</v>
      </c>
    </row>
    <row r="5782" spans="1:9" x14ac:dyDescent="0.2">
      <c r="A5782">
        <v>2018</v>
      </c>
      <c r="B5782">
        <v>23</v>
      </c>
      <c r="C5782" t="s">
        <v>56</v>
      </c>
      <c r="D5782" t="s">
        <v>133</v>
      </c>
      <c r="E5782" t="s">
        <v>119</v>
      </c>
      <c r="F5782" t="s">
        <v>95</v>
      </c>
      <c r="G5782">
        <v>0</v>
      </c>
      <c r="H5782">
        <v>129</v>
      </c>
      <c r="I5782" t="s">
        <v>33</v>
      </c>
    </row>
    <row r="5783" spans="1:9" x14ac:dyDescent="0.2">
      <c r="A5783">
        <v>2018</v>
      </c>
      <c r="B5783">
        <v>23</v>
      </c>
      <c r="C5783" t="s">
        <v>56</v>
      </c>
      <c r="D5783" t="s">
        <v>325</v>
      </c>
      <c r="E5783" t="s">
        <v>119</v>
      </c>
      <c r="F5783" t="s">
        <v>98</v>
      </c>
      <c r="G5783">
        <v>0</v>
      </c>
      <c r="H5783">
        <v>64</v>
      </c>
      <c r="I5783" t="s">
        <v>33</v>
      </c>
    </row>
    <row r="5784" spans="1:9" x14ac:dyDescent="0.2">
      <c r="A5784">
        <v>2018</v>
      </c>
      <c r="B5784">
        <v>23</v>
      </c>
      <c r="C5784" t="s">
        <v>56</v>
      </c>
      <c r="D5784" t="s">
        <v>108</v>
      </c>
      <c r="E5784" t="s">
        <v>109</v>
      </c>
      <c r="F5784" t="s">
        <v>125</v>
      </c>
      <c r="G5784">
        <v>0</v>
      </c>
      <c r="H5784">
        <v>105</v>
      </c>
      <c r="I5784" t="s">
        <v>33</v>
      </c>
    </row>
    <row r="5785" spans="1:9" x14ac:dyDescent="0.2">
      <c r="A5785">
        <v>2018</v>
      </c>
      <c r="B5785">
        <v>23</v>
      </c>
      <c r="C5785" t="s">
        <v>56</v>
      </c>
      <c r="D5785" t="s">
        <v>362</v>
      </c>
      <c r="E5785" t="s">
        <v>92</v>
      </c>
      <c r="F5785" t="s">
        <v>125</v>
      </c>
      <c r="G5785">
        <v>0</v>
      </c>
      <c r="H5785">
        <v>112</v>
      </c>
      <c r="I5785" t="s">
        <v>33</v>
      </c>
    </row>
    <row r="5786" spans="1:9" x14ac:dyDescent="0.2">
      <c r="A5786">
        <v>2018</v>
      </c>
      <c r="B5786">
        <v>23</v>
      </c>
      <c r="C5786" t="s">
        <v>56</v>
      </c>
      <c r="D5786" t="s">
        <v>449</v>
      </c>
      <c r="E5786" t="s">
        <v>103</v>
      </c>
      <c r="F5786" t="s">
        <v>125</v>
      </c>
      <c r="G5786">
        <v>0</v>
      </c>
      <c r="H5786">
        <v>70</v>
      </c>
      <c r="I5786" t="s">
        <v>33</v>
      </c>
    </row>
    <row r="5787" spans="1:9" x14ac:dyDescent="0.2">
      <c r="A5787">
        <v>2018</v>
      </c>
      <c r="B5787">
        <v>23</v>
      </c>
      <c r="C5787" t="s">
        <v>56</v>
      </c>
      <c r="D5787" t="s">
        <v>447</v>
      </c>
      <c r="E5787" t="s">
        <v>138</v>
      </c>
      <c r="F5787" t="s">
        <v>125</v>
      </c>
      <c r="G5787">
        <v>0</v>
      </c>
      <c r="H5787">
        <v>162</v>
      </c>
      <c r="I5787" t="s">
        <v>33</v>
      </c>
    </row>
    <row r="5788" spans="1:9" x14ac:dyDescent="0.2">
      <c r="A5788">
        <v>2018</v>
      </c>
      <c r="B5788">
        <v>1</v>
      </c>
      <c r="C5788" t="s">
        <v>61</v>
      </c>
      <c r="D5788" t="s">
        <v>276</v>
      </c>
      <c r="E5788" t="s">
        <v>111</v>
      </c>
      <c r="F5788" t="s">
        <v>95</v>
      </c>
      <c r="G5788">
        <v>88</v>
      </c>
      <c r="H5788">
        <v>17</v>
      </c>
      <c r="I5788" t="s">
        <v>37</v>
      </c>
    </row>
    <row r="5789" spans="1:9" x14ac:dyDescent="0.2">
      <c r="A5789">
        <v>2018</v>
      </c>
      <c r="B5789">
        <v>1</v>
      </c>
      <c r="C5789" t="s">
        <v>61</v>
      </c>
      <c r="D5789" t="s">
        <v>346</v>
      </c>
      <c r="E5789" t="s">
        <v>106</v>
      </c>
      <c r="F5789" t="s">
        <v>90</v>
      </c>
      <c r="G5789">
        <v>93</v>
      </c>
      <c r="H5789">
        <v>110</v>
      </c>
      <c r="I5789" t="s">
        <v>37</v>
      </c>
    </row>
    <row r="5790" spans="1:9" x14ac:dyDescent="0.2">
      <c r="A5790">
        <v>2018</v>
      </c>
      <c r="B5790">
        <v>1</v>
      </c>
      <c r="C5790" t="s">
        <v>61</v>
      </c>
      <c r="D5790" t="s">
        <v>351</v>
      </c>
      <c r="E5790" t="s">
        <v>128</v>
      </c>
      <c r="F5790" t="s">
        <v>90</v>
      </c>
      <c r="G5790">
        <v>91</v>
      </c>
      <c r="H5790">
        <v>57</v>
      </c>
      <c r="I5790" t="s">
        <v>37</v>
      </c>
    </row>
    <row r="5791" spans="1:9" x14ac:dyDescent="0.2">
      <c r="A5791">
        <v>2018</v>
      </c>
      <c r="B5791">
        <v>1</v>
      </c>
      <c r="C5791" t="s">
        <v>61</v>
      </c>
      <c r="D5791" t="s">
        <v>135</v>
      </c>
      <c r="E5791" t="s">
        <v>109</v>
      </c>
      <c r="F5791" t="s">
        <v>98</v>
      </c>
      <c r="G5791">
        <v>79</v>
      </c>
      <c r="H5791">
        <v>92</v>
      </c>
      <c r="I5791" t="s">
        <v>37</v>
      </c>
    </row>
    <row r="5792" spans="1:9" x14ac:dyDescent="0.2">
      <c r="A5792">
        <v>2018</v>
      </c>
      <c r="B5792">
        <v>1</v>
      </c>
      <c r="C5792" t="s">
        <v>61</v>
      </c>
      <c r="D5792" t="s">
        <v>132</v>
      </c>
      <c r="E5792" t="s">
        <v>117</v>
      </c>
      <c r="F5792" t="s">
        <v>95</v>
      </c>
      <c r="G5792">
        <v>73</v>
      </c>
      <c r="H5792">
        <v>45</v>
      </c>
      <c r="I5792" t="s">
        <v>37</v>
      </c>
    </row>
    <row r="5793" spans="1:9" x14ac:dyDescent="0.2">
      <c r="A5793">
        <v>2018</v>
      </c>
      <c r="B5793">
        <v>1</v>
      </c>
      <c r="C5793" t="s">
        <v>61</v>
      </c>
      <c r="D5793" t="s">
        <v>116</v>
      </c>
      <c r="E5793" t="s">
        <v>117</v>
      </c>
      <c r="F5793" t="s">
        <v>98</v>
      </c>
      <c r="G5793">
        <v>103</v>
      </c>
      <c r="H5793">
        <v>83</v>
      </c>
      <c r="I5793" t="s">
        <v>37</v>
      </c>
    </row>
    <row r="5794" spans="1:9" x14ac:dyDescent="0.2">
      <c r="A5794">
        <v>2018</v>
      </c>
      <c r="B5794">
        <v>1</v>
      </c>
      <c r="C5794" t="s">
        <v>61</v>
      </c>
      <c r="D5794" t="s">
        <v>211</v>
      </c>
      <c r="E5794" t="s">
        <v>92</v>
      </c>
      <c r="F5794" t="s">
        <v>98</v>
      </c>
      <c r="G5794">
        <v>69</v>
      </c>
      <c r="H5794">
        <v>45</v>
      </c>
      <c r="I5794" t="s">
        <v>37</v>
      </c>
    </row>
    <row r="5795" spans="1:9" x14ac:dyDescent="0.2">
      <c r="A5795">
        <v>2018</v>
      </c>
      <c r="B5795">
        <v>1</v>
      </c>
      <c r="C5795" t="s">
        <v>61</v>
      </c>
      <c r="D5795" t="s">
        <v>210</v>
      </c>
      <c r="E5795" t="s">
        <v>121</v>
      </c>
      <c r="F5795" t="s">
        <v>98</v>
      </c>
      <c r="G5795">
        <v>117</v>
      </c>
      <c r="H5795">
        <v>137</v>
      </c>
      <c r="I5795" t="s">
        <v>37</v>
      </c>
    </row>
    <row r="5796" spans="1:9" x14ac:dyDescent="0.2">
      <c r="A5796">
        <v>2018</v>
      </c>
      <c r="B5796">
        <v>1</v>
      </c>
      <c r="C5796" t="s">
        <v>61</v>
      </c>
      <c r="D5796" t="s">
        <v>330</v>
      </c>
      <c r="E5796" t="s">
        <v>97</v>
      </c>
      <c r="F5796" t="s">
        <v>98</v>
      </c>
      <c r="G5796">
        <v>83</v>
      </c>
      <c r="H5796">
        <v>54</v>
      </c>
      <c r="I5796" t="s">
        <v>37</v>
      </c>
    </row>
    <row r="5797" spans="1:9" x14ac:dyDescent="0.2">
      <c r="A5797">
        <v>2018</v>
      </c>
      <c r="B5797">
        <v>1</v>
      </c>
      <c r="C5797" t="s">
        <v>61</v>
      </c>
      <c r="D5797" t="s">
        <v>365</v>
      </c>
      <c r="E5797" t="s">
        <v>97</v>
      </c>
      <c r="F5797" t="s">
        <v>95</v>
      </c>
      <c r="G5797">
        <v>109</v>
      </c>
      <c r="H5797">
        <v>130</v>
      </c>
      <c r="I5797" t="s">
        <v>37</v>
      </c>
    </row>
    <row r="5798" spans="1:9" x14ac:dyDescent="0.2">
      <c r="A5798">
        <v>2018</v>
      </c>
      <c r="B5798">
        <v>1</v>
      </c>
      <c r="C5798" t="s">
        <v>61</v>
      </c>
      <c r="D5798" t="s">
        <v>217</v>
      </c>
      <c r="E5798" t="s">
        <v>165</v>
      </c>
      <c r="F5798" t="s">
        <v>90</v>
      </c>
      <c r="G5798">
        <v>70</v>
      </c>
      <c r="H5798">
        <v>88</v>
      </c>
      <c r="I5798" t="s">
        <v>37</v>
      </c>
    </row>
    <row r="5799" spans="1:9" x14ac:dyDescent="0.2">
      <c r="A5799">
        <v>2018</v>
      </c>
      <c r="B5799">
        <v>1</v>
      </c>
      <c r="C5799" t="s">
        <v>61</v>
      </c>
      <c r="D5799" t="s">
        <v>339</v>
      </c>
      <c r="E5799" t="s">
        <v>165</v>
      </c>
      <c r="F5799" t="s">
        <v>114</v>
      </c>
      <c r="G5799">
        <v>124</v>
      </c>
      <c r="H5799">
        <v>111</v>
      </c>
      <c r="I5799" t="s">
        <v>37</v>
      </c>
    </row>
    <row r="5800" spans="1:9" x14ac:dyDescent="0.2">
      <c r="A5800">
        <v>2018</v>
      </c>
      <c r="B5800">
        <v>1</v>
      </c>
      <c r="C5800" t="s">
        <v>61</v>
      </c>
      <c r="D5800" t="s">
        <v>122</v>
      </c>
      <c r="E5800" t="s">
        <v>123</v>
      </c>
      <c r="F5800" t="s">
        <v>95</v>
      </c>
      <c r="G5800">
        <v>88</v>
      </c>
      <c r="H5800">
        <v>92</v>
      </c>
      <c r="I5800" t="s">
        <v>37</v>
      </c>
    </row>
    <row r="5801" spans="1:9" x14ac:dyDescent="0.2">
      <c r="A5801">
        <v>2018</v>
      </c>
      <c r="B5801">
        <v>1</v>
      </c>
      <c r="C5801" t="s">
        <v>61</v>
      </c>
      <c r="D5801" t="s">
        <v>93</v>
      </c>
      <c r="E5801" t="s">
        <v>94</v>
      </c>
      <c r="F5801" t="s">
        <v>95</v>
      </c>
      <c r="G5801">
        <v>84</v>
      </c>
      <c r="H5801">
        <v>90</v>
      </c>
      <c r="I5801" t="s">
        <v>37</v>
      </c>
    </row>
    <row r="5802" spans="1:9" x14ac:dyDescent="0.2">
      <c r="A5802">
        <v>2018</v>
      </c>
      <c r="B5802">
        <v>1</v>
      </c>
      <c r="C5802" t="s">
        <v>61</v>
      </c>
      <c r="D5802" t="s">
        <v>256</v>
      </c>
      <c r="E5802" t="s">
        <v>103</v>
      </c>
      <c r="F5802" t="s">
        <v>95</v>
      </c>
      <c r="G5802">
        <v>121</v>
      </c>
      <c r="H5802">
        <v>129</v>
      </c>
      <c r="I5802" t="s">
        <v>37</v>
      </c>
    </row>
    <row r="5803" spans="1:9" x14ac:dyDescent="0.2">
      <c r="A5803">
        <v>2018</v>
      </c>
      <c r="B5803">
        <v>1</v>
      </c>
      <c r="C5803" t="s">
        <v>61</v>
      </c>
      <c r="D5803" t="s">
        <v>200</v>
      </c>
      <c r="E5803" t="s">
        <v>103</v>
      </c>
      <c r="F5803" t="s">
        <v>90</v>
      </c>
      <c r="G5803">
        <v>78</v>
      </c>
      <c r="H5803">
        <v>120</v>
      </c>
      <c r="I5803" t="s">
        <v>37</v>
      </c>
    </row>
    <row r="5804" spans="1:9" x14ac:dyDescent="0.2">
      <c r="A5804">
        <v>2018</v>
      </c>
      <c r="B5804">
        <v>1</v>
      </c>
      <c r="C5804" t="s">
        <v>61</v>
      </c>
      <c r="D5804" t="s">
        <v>143</v>
      </c>
      <c r="E5804" t="s">
        <v>119</v>
      </c>
      <c r="F5804" t="s">
        <v>95</v>
      </c>
      <c r="G5804">
        <v>92</v>
      </c>
      <c r="H5804">
        <v>74</v>
      </c>
      <c r="I5804" t="s">
        <v>37</v>
      </c>
    </row>
    <row r="5805" spans="1:9" x14ac:dyDescent="0.2">
      <c r="A5805">
        <v>2018</v>
      </c>
      <c r="B5805">
        <v>1</v>
      </c>
      <c r="C5805" t="s">
        <v>61</v>
      </c>
      <c r="D5805" t="s">
        <v>247</v>
      </c>
      <c r="E5805" t="s">
        <v>119</v>
      </c>
      <c r="F5805" t="s">
        <v>90</v>
      </c>
      <c r="G5805">
        <v>104</v>
      </c>
      <c r="H5805">
        <v>133</v>
      </c>
      <c r="I5805" t="s">
        <v>37</v>
      </c>
    </row>
    <row r="5806" spans="1:9" x14ac:dyDescent="0.2">
      <c r="A5806">
        <v>2018</v>
      </c>
      <c r="B5806">
        <v>1</v>
      </c>
      <c r="C5806" t="s">
        <v>61</v>
      </c>
      <c r="D5806" t="s">
        <v>129</v>
      </c>
      <c r="E5806" t="s">
        <v>106</v>
      </c>
      <c r="F5806" t="s">
        <v>125</v>
      </c>
      <c r="G5806">
        <v>77</v>
      </c>
      <c r="H5806">
        <v>0</v>
      </c>
      <c r="I5806" t="s">
        <v>37</v>
      </c>
    </row>
    <row r="5807" spans="1:9" x14ac:dyDescent="0.2">
      <c r="A5807">
        <v>2018</v>
      </c>
      <c r="B5807">
        <v>1</v>
      </c>
      <c r="C5807" t="s">
        <v>61</v>
      </c>
      <c r="D5807" t="s">
        <v>309</v>
      </c>
      <c r="E5807" t="s">
        <v>100</v>
      </c>
      <c r="F5807" t="s">
        <v>125</v>
      </c>
      <c r="G5807">
        <v>89</v>
      </c>
      <c r="H5807">
        <v>0</v>
      </c>
      <c r="I5807" t="s">
        <v>37</v>
      </c>
    </row>
    <row r="5808" spans="1:9" x14ac:dyDescent="0.2">
      <c r="A5808">
        <v>2018</v>
      </c>
      <c r="B5808">
        <v>1</v>
      </c>
      <c r="C5808" t="s">
        <v>61</v>
      </c>
      <c r="D5808" t="s">
        <v>337</v>
      </c>
      <c r="E5808" t="s">
        <v>94</v>
      </c>
      <c r="F5808" t="s">
        <v>125</v>
      </c>
      <c r="G5808">
        <v>80</v>
      </c>
      <c r="H5808">
        <v>0</v>
      </c>
      <c r="I5808" t="s">
        <v>37</v>
      </c>
    </row>
    <row r="5809" spans="1:9" x14ac:dyDescent="0.2">
      <c r="A5809">
        <v>2018</v>
      </c>
      <c r="B5809">
        <v>1</v>
      </c>
      <c r="C5809" t="s">
        <v>61</v>
      </c>
      <c r="D5809" t="s">
        <v>287</v>
      </c>
      <c r="E5809" t="s">
        <v>103</v>
      </c>
      <c r="F5809" t="s">
        <v>125</v>
      </c>
      <c r="G5809">
        <v>84</v>
      </c>
      <c r="H5809">
        <v>97</v>
      </c>
      <c r="I5809" t="s">
        <v>37</v>
      </c>
    </row>
    <row r="5810" spans="1:9" x14ac:dyDescent="0.2">
      <c r="A5810">
        <v>2018</v>
      </c>
      <c r="B5810">
        <v>2</v>
      </c>
      <c r="C5810" t="s">
        <v>61</v>
      </c>
      <c r="D5810" t="s">
        <v>276</v>
      </c>
      <c r="E5810" t="s">
        <v>111</v>
      </c>
      <c r="F5810" t="s">
        <v>95</v>
      </c>
      <c r="G5810">
        <v>85</v>
      </c>
      <c r="H5810">
        <v>95</v>
      </c>
      <c r="I5810" t="s">
        <v>37</v>
      </c>
    </row>
    <row r="5811" spans="1:9" x14ac:dyDescent="0.2">
      <c r="A5811">
        <v>2018</v>
      </c>
      <c r="B5811">
        <v>2</v>
      </c>
      <c r="C5811" t="s">
        <v>61</v>
      </c>
      <c r="D5811" t="s">
        <v>346</v>
      </c>
      <c r="E5811" t="s">
        <v>106</v>
      </c>
      <c r="F5811" t="s">
        <v>90</v>
      </c>
      <c r="G5811">
        <v>84</v>
      </c>
      <c r="H5811">
        <v>49</v>
      </c>
      <c r="I5811" t="s">
        <v>37</v>
      </c>
    </row>
    <row r="5812" spans="1:9" x14ac:dyDescent="0.2">
      <c r="A5812">
        <v>2018</v>
      </c>
      <c r="B5812">
        <v>2</v>
      </c>
      <c r="C5812" t="s">
        <v>61</v>
      </c>
      <c r="D5812" t="s">
        <v>135</v>
      </c>
      <c r="E5812" t="s">
        <v>109</v>
      </c>
      <c r="F5812" t="s">
        <v>98</v>
      </c>
      <c r="G5812">
        <v>75</v>
      </c>
      <c r="H5812">
        <v>59</v>
      </c>
      <c r="I5812" t="s">
        <v>37</v>
      </c>
    </row>
    <row r="5813" spans="1:9" x14ac:dyDescent="0.2">
      <c r="A5813">
        <v>2018</v>
      </c>
      <c r="B5813">
        <v>2</v>
      </c>
      <c r="C5813" t="s">
        <v>61</v>
      </c>
      <c r="D5813" t="s">
        <v>116</v>
      </c>
      <c r="E5813" t="s">
        <v>117</v>
      </c>
      <c r="F5813" t="s">
        <v>98</v>
      </c>
      <c r="G5813">
        <v>105</v>
      </c>
      <c r="H5813">
        <v>99</v>
      </c>
      <c r="I5813" t="s">
        <v>37</v>
      </c>
    </row>
    <row r="5814" spans="1:9" x14ac:dyDescent="0.2">
      <c r="A5814">
        <v>2018</v>
      </c>
      <c r="B5814">
        <v>2</v>
      </c>
      <c r="C5814" t="s">
        <v>61</v>
      </c>
      <c r="D5814" t="s">
        <v>210</v>
      </c>
      <c r="E5814" t="s">
        <v>121</v>
      </c>
      <c r="F5814" t="s">
        <v>98</v>
      </c>
      <c r="G5814">
        <v>121</v>
      </c>
      <c r="H5814">
        <v>120</v>
      </c>
      <c r="I5814" t="s">
        <v>37</v>
      </c>
    </row>
    <row r="5815" spans="1:9" x14ac:dyDescent="0.2">
      <c r="A5815">
        <v>2018</v>
      </c>
      <c r="B5815">
        <v>2</v>
      </c>
      <c r="C5815" t="s">
        <v>61</v>
      </c>
      <c r="D5815" t="s">
        <v>365</v>
      </c>
      <c r="E5815" t="s">
        <v>97</v>
      </c>
      <c r="F5815" t="s">
        <v>95</v>
      </c>
      <c r="G5815">
        <v>113</v>
      </c>
      <c r="H5815">
        <v>115</v>
      </c>
      <c r="I5815" t="s">
        <v>37</v>
      </c>
    </row>
    <row r="5816" spans="1:9" x14ac:dyDescent="0.2">
      <c r="A5816">
        <v>2018</v>
      </c>
      <c r="B5816">
        <v>2</v>
      </c>
      <c r="C5816" t="s">
        <v>61</v>
      </c>
      <c r="D5816" t="s">
        <v>309</v>
      </c>
      <c r="E5816" t="s">
        <v>100</v>
      </c>
      <c r="F5816" t="s">
        <v>95</v>
      </c>
      <c r="G5816">
        <v>87</v>
      </c>
      <c r="H5816">
        <v>87</v>
      </c>
      <c r="I5816" t="s">
        <v>37</v>
      </c>
    </row>
    <row r="5817" spans="1:9" x14ac:dyDescent="0.2">
      <c r="A5817">
        <v>2018</v>
      </c>
      <c r="B5817">
        <v>2</v>
      </c>
      <c r="C5817" t="s">
        <v>61</v>
      </c>
      <c r="D5817" t="s">
        <v>339</v>
      </c>
      <c r="E5817" t="s">
        <v>165</v>
      </c>
      <c r="F5817" t="s">
        <v>114</v>
      </c>
      <c r="G5817">
        <v>116</v>
      </c>
      <c r="H5817">
        <v>63</v>
      </c>
      <c r="I5817" t="s">
        <v>37</v>
      </c>
    </row>
    <row r="5818" spans="1:9" x14ac:dyDescent="0.2">
      <c r="A5818">
        <v>2018</v>
      </c>
      <c r="B5818">
        <v>2</v>
      </c>
      <c r="C5818" t="s">
        <v>61</v>
      </c>
      <c r="D5818" t="s">
        <v>217</v>
      </c>
      <c r="E5818" t="s">
        <v>165</v>
      </c>
      <c r="F5818" t="s">
        <v>90</v>
      </c>
      <c r="G5818">
        <v>66</v>
      </c>
      <c r="H5818">
        <v>56</v>
      </c>
      <c r="I5818" t="s">
        <v>37</v>
      </c>
    </row>
    <row r="5819" spans="1:9" x14ac:dyDescent="0.2">
      <c r="A5819">
        <v>2018</v>
      </c>
      <c r="B5819">
        <v>2</v>
      </c>
      <c r="C5819" t="s">
        <v>61</v>
      </c>
      <c r="D5819" t="s">
        <v>450</v>
      </c>
      <c r="E5819" t="s">
        <v>123</v>
      </c>
      <c r="F5819" t="s">
        <v>98</v>
      </c>
      <c r="G5819">
        <v>81</v>
      </c>
      <c r="H5819">
        <v>112</v>
      </c>
      <c r="I5819" t="s">
        <v>37</v>
      </c>
    </row>
    <row r="5820" spans="1:9" x14ac:dyDescent="0.2">
      <c r="A5820">
        <v>2018</v>
      </c>
      <c r="B5820">
        <v>2</v>
      </c>
      <c r="C5820" t="s">
        <v>61</v>
      </c>
      <c r="D5820" t="s">
        <v>122</v>
      </c>
      <c r="E5820" t="s">
        <v>123</v>
      </c>
      <c r="F5820" t="s">
        <v>95</v>
      </c>
      <c r="G5820">
        <v>90</v>
      </c>
      <c r="H5820">
        <v>103</v>
      </c>
      <c r="I5820" t="s">
        <v>37</v>
      </c>
    </row>
    <row r="5821" spans="1:9" x14ac:dyDescent="0.2">
      <c r="A5821">
        <v>2018</v>
      </c>
      <c r="B5821">
        <v>2</v>
      </c>
      <c r="C5821" t="s">
        <v>61</v>
      </c>
      <c r="D5821" t="s">
        <v>93</v>
      </c>
      <c r="E5821" t="s">
        <v>94</v>
      </c>
      <c r="F5821" t="s">
        <v>95</v>
      </c>
      <c r="G5821">
        <v>84</v>
      </c>
      <c r="H5821">
        <v>83</v>
      </c>
      <c r="I5821" t="s">
        <v>37</v>
      </c>
    </row>
    <row r="5822" spans="1:9" x14ac:dyDescent="0.2">
      <c r="A5822">
        <v>2018</v>
      </c>
      <c r="B5822">
        <v>2</v>
      </c>
      <c r="C5822" t="s">
        <v>61</v>
      </c>
      <c r="D5822" t="s">
        <v>256</v>
      </c>
      <c r="E5822" t="s">
        <v>103</v>
      </c>
      <c r="F5822" t="s">
        <v>95</v>
      </c>
      <c r="G5822">
        <v>128</v>
      </c>
      <c r="H5822">
        <v>120</v>
      </c>
      <c r="I5822" t="s">
        <v>37</v>
      </c>
    </row>
    <row r="5823" spans="1:9" x14ac:dyDescent="0.2">
      <c r="A5823">
        <v>2018</v>
      </c>
      <c r="B5823">
        <v>2</v>
      </c>
      <c r="C5823" t="s">
        <v>61</v>
      </c>
      <c r="D5823" t="s">
        <v>200</v>
      </c>
      <c r="E5823" t="s">
        <v>103</v>
      </c>
      <c r="F5823" t="s">
        <v>90</v>
      </c>
      <c r="G5823">
        <v>71</v>
      </c>
      <c r="H5823">
        <v>46</v>
      </c>
      <c r="I5823" t="s">
        <v>37</v>
      </c>
    </row>
    <row r="5824" spans="1:9" x14ac:dyDescent="0.2">
      <c r="A5824">
        <v>2018</v>
      </c>
      <c r="B5824">
        <v>2</v>
      </c>
      <c r="C5824" t="s">
        <v>61</v>
      </c>
      <c r="D5824" t="s">
        <v>287</v>
      </c>
      <c r="E5824" t="s">
        <v>103</v>
      </c>
      <c r="F5824" t="s">
        <v>90</v>
      </c>
      <c r="G5824">
        <v>81</v>
      </c>
      <c r="H5824">
        <v>58</v>
      </c>
      <c r="I5824" t="s">
        <v>37</v>
      </c>
    </row>
    <row r="5825" spans="1:9" x14ac:dyDescent="0.2">
      <c r="A5825">
        <v>2018</v>
      </c>
      <c r="B5825">
        <v>2</v>
      </c>
      <c r="C5825" t="s">
        <v>61</v>
      </c>
      <c r="D5825" t="s">
        <v>162</v>
      </c>
      <c r="E5825" t="s">
        <v>138</v>
      </c>
      <c r="F5825" t="s">
        <v>98</v>
      </c>
      <c r="G5825">
        <v>79</v>
      </c>
      <c r="H5825">
        <v>81</v>
      </c>
      <c r="I5825" t="s">
        <v>37</v>
      </c>
    </row>
    <row r="5826" spans="1:9" x14ac:dyDescent="0.2">
      <c r="A5826">
        <v>2018</v>
      </c>
      <c r="B5826">
        <v>2</v>
      </c>
      <c r="C5826" t="s">
        <v>61</v>
      </c>
      <c r="D5826" t="s">
        <v>143</v>
      </c>
      <c r="E5826" t="s">
        <v>119</v>
      </c>
      <c r="F5826" t="s">
        <v>95</v>
      </c>
      <c r="G5826">
        <v>87</v>
      </c>
      <c r="H5826">
        <v>68</v>
      </c>
      <c r="I5826" t="s">
        <v>37</v>
      </c>
    </row>
    <row r="5827" spans="1:9" x14ac:dyDescent="0.2">
      <c r="A5827">
        <v>2018</v>
      </c>
      <c r="B5827">
        <v>2</v>
      </c>
      <c r="C5827" t="s">
        <v>61</v>
      </c>
      <c r="D5827" t="s">
        <v>247</v>
      </c>
      <c r="E5827" t="s">
        <v>119</v>
      </c>
      <c r="F5827" t="s">
        <v>90</v>
      </c>
      <c r="G5827">
        <v>98</v>
      </c>
      <c r="H5827">
        <v>79</v>
      </c>
      <c r="I5827" t="s">
        <v>37</v>
      </c>
    </row>
    <row r="5828" spans="1:9" x14ac:dyDescent="0.2">
      <c r="A5828">
        <v>2018</v>
      </c>
      <c r="B5828">
        <v>2</v>
      </c>
      <c r="C5828" t="s">
        <v>61</v>
      </c>
      <c r="D5828" t="s">
        <v>129</v>
      </c>
      <c r="E5828" t="s">
        <v>106</v>
      </c>
      <c r="F5828" t="s">
        <v>125</v>
      </c>
      <c r="G5828">
        <v>83</v>
      </c>
      <c r="H5828">
        <v>0</v>
      </c>
      <c r="I5828" t="s">
        <v>37</v>
      </c>
    </row>
    <row r="5829" spans="1:9" x14ac:dyDescent="0.2">
      <c r="A5829">
        <v>2018</v>
      </c>
      <c r="B5829">
        <v>2</v>
      </c>
      <c r="C5829" t="s">
        <v>61</v>
      </c>
      <c r="D5829" t="s">
        <v>192</v>
      </c>
      <c r="E5829" t="s">
        <v>109</v>
      </c>
      <c r="F5829" t="s">
        <v>125</v>
      </c>
      <c r="G5829">
        <v>74</v>
      </c>
      <c r="H5829">
        <v>51</v>
      </c>
      <c r="I5829" t="s">
        <v>37</v>
      </c>
    </row>
    <row r="5830" spans="1:9" x14ac:dyDescent="0.2">
      <c r="A5830">
        <v>2018</v>
      </c>
      <c r="B5830">
        <v>2</v>
      </c>
      <c r="C5830" t="s">
        <v>61</v>
      </c>
      <c r="D5830" t="s">
        <v>368</v>
      </c>
      <c r="E5830" t="s">
        <v>117</v>
      </c>
      <c r="F5830" t="s">
        <v>125</v>
      </c>
      <c r="G5830">
        <v>78</v>
      </c>
      <c r="H5830">
        <v>70</v>
      </c>
      <c r="I5830" t="s">
        <v>37</v>
      </c>
    </row>
    <row r="5831" spans="1:9" x14ac:dyDescent="0.2">
      <c r="A5831">
        <v>2018</v>
      </c>
      <c r="B5831">
        <v>2</v>
      </c>
      <c r="C5831" t="s">
        <v>61</v>
      </c>
      <c r="D5831" t="s">
        <v>337</v>
      </c>
      <c r="E5831" t="s">
        <v>94</v>
      </c>
      <c r="F5831" t="s">
        <v>125</v>
      </c>
      <c r="G5831">
        <v>71</v>
      </c>
      <c r="H5831">
        <v>0</v>
      </c>
      <c r="I5831" t="s">
        <v>37</v>
      </c>
    </row>
    <row r="5832" spans="1:9" x14ac:dyDescent="0.2">
      <c r="A5832">
        <v>2018</v>
      </c>
      <c r="B5832">
        <v>3</v>
      </c>
      <c r="C5832" t="s">
        <v>61</v>
      </c>
      <c r="D5832" t="s">
        <v>276</v>
      </c>
      <c r="E5832" t="s">
        <v>111</v>
      </c>
      <c r="F5832" t="s">
        <v>95</v>
      </c>
      <c r="G5832">
        <v>74</v>
      </c>
      <c r="H5832">
        <v>53</v>
      </c>
      <c r="I5832" t="s">
        <v>37</v>
      </c>
    </row>
    <row r="5833" spans="1:9" x14ac:dyDescent="0.2">
      <c r="A5833">
        <v>2018</v>
      </c>
      <c r="B5833">
        <v>3</v>
      </c>
      <c r="C5833" t="s">
        <v>61</v>
      </c>
      <c r="D5833" t="s">
        <v>346</v>
      </c>
      <c r="E5833" t="s">
        <v>106</v>
      </c>
      <c r="F5833" t="s">
        <v>90</v>
      </c>
      <c r="G5833">
        <v>84</v>
      </c>
      <c r="H5833">
        <v>89</v>
      </c>
      <c r="I5833" t="s">
        <v>37</v>
      </c>
    </row>
    <row r="5834" spans="1:9" x14ac:dyDescent="0.2">
      <c r="A5834">
        <v>2018</v>
      </c>
      <c r="B5834">
        <v>3</v>
      </c>
      <c r="C5834" t="s">
        <v>61</v>
      </c>
      <c r="D5834" t="s">
        <v>451</v>
      </c>
      <c r="E5834" t="s">
        <v>128</v>
      </c>
      <c r="F5834" t="s">
        <v>95</v>
      </c>
      <c r="G5834">
        <v>108</v>
      </c>
      <c r="H5834">
        <v>90</v>
      </c>
      <c r="I5834" t="s">
        <v>37</v>
      </c>
    </row>
    <row r="5835" spans="1:9" x14ac:dyDescent="0.2">
      <c r="A5835">
        <v>2018</v>
      </c>
      <c r="B5835">
        <v>3</v>
      </c>
      <c r="C5835" t="s">
        <v>61</v>
      </c>
      <c r="D5835" t="s">
        <v>116</v>
      </c>
      <c r="E5835" t="s">
        <v>117</v>
      </c>
      <c r="F5835" t="s">
        <v>98</v>
      </c>
      <c r="G5835">
        <v>111</v>
      </c>
      <c r="H5835">
        <v>113</v>
      </c>
      <c r="I5835" t="s">
        <v>37</v>
      </c>
    </row>
    <row r="5836" spans="1:9" x14ac:dyDescent="0.2">
      <c r="A5836">
        <v>2018</v>
      </c>
      <c r="B5836">
        <v>3</v>
      </c>
      <c r="C5836" t="s">
        <v>61</v>
      </c>
      <c r="D5836" t="s">
        <v>368</v>
      </c>
      <c r="E5836" t="s">
        <v>117</v>
      </c>
      <c r="F5836" t="s">
        <v>90</v>
      </c>
      <c r="G5836">
        <v>84</v>
      </c>
      <c r="H5836">
        <v>115</v>
      </c>
      <c r="I5836" t="s">
        <v>37</v>
      </c>
    </row>
    <row r="5837" spans="1:9" x14ac:dyDescent="0.2">
      <c r="A5837">
        <v>2018</v>
      </c>
      <c r="B5837">
        <v>3</v>
      </c>
      <c r="C5837" t="s">
        <v>61</v>
      </c>
      <c r="D5837" t="s">
        <v>210</v>
      </c>
      <c r="E5837" t="s">
        <v>121</v>
      </c>
      <c r="F5837" t="s">
        <v>98</v>
      </c>
      <c r="G5837">
        <v>122</v>
      </c>
      <c r="H5837">
        <v>105</v>
      </c>
      <c r="I5837" t="s">
        <v>37</v>
      </c>
    </row>
    <row r="5838" spans="1:9" x14ac:dyDescent="0.2">
      <c r="A5838">
        <v>2018</v>
      </c>
      <c r="B5838">
        <v>3</v>
      </c>
      <c r="C5838" t="s">
        <v>61</v>
      </c>
      <c r="D5838" t="s">
        <v>365</v>
      </c>
      <c r="E5838" t="s">
        <v>97</v>
      </c>
      <c r="F5838" t="s">
        <v>95</v>
      </c>
      <c r="G5838">
        <v>112</v>
      </c>
      <c r="H5838">
        <v>92</v>
      </c>
      <c r="I5838" t="s">
        <v>37</v>
      </c>
    </row>
    <row r="5839" spans="1:9" x14ac:dyDescent="0.2">
      <c r="A5839">
        <v>2018</v>
      </c>
      <c r="B5839">
        <v>3</v>
      </c>
      <c r="C5839" t="s">
        <v>61</v>
      </c>
      <c r="D5839" t="s">
        <v>264</v>
      </c>
      <c r="E5839" t="s">
        <v>89</v>
      </c>
      <c r="F5839" t="s">
        <v>95</v>
      </c>
      <c r="G5839">
        <v>98</v>
      </c>
      <c r="H5839">
        <v>75</v>
      </c>
      <c r="I5839" t="s">
        <v>37</v>
      </c>
    </row>
    <row r="5840" spans="1:9" x14ac:dyDescent="0.2">
      <c r="A5840">
        <v>2018</v>
      </c>
      <c r="B5840">
        <v>3</v>
      </c>
      <c r="C5840" t="s">
        <v>61</v>
      </c>
      <c r="D5840" t="s">
        <v>309</v>
      </c>
      <c r="E5840" t="s">
        <v>100</v>
      </c>
      <c r="F5840" t="s">
        <v>95</v>
      </c>
      <c r="G5840">
        <v>84</v>
      </c>
      <c r="H5840">
        <v>81</v>
      </c>
      <c r="I5840" t="s">
        <v>37</v>
      </c>
    </row>
    <row r="5841" spans="1:9" x14ac:dyDescent="0.2">
      <c r="A5841">
        <v>2018</v>
      </c>
      <c r="B5841">
        <v>3</v>
      </c>
      <c r="C5841" t="s">
        <v>61</v>
      </c>
      <c r="D5841" t="s">
        <v>339</v>
      </c>
      <c r="E5841" t="s">
        <v>165</v>
      </c>
      <c r="F5841" t="s">
        <v>114</v>
      </c>
      <c r="G5841">
        <v>129</v>
      </c>
      <c r="H5841">
        <v>154</v>
      </c>
      <c r="I5841" t="s">
        <v>37</v>
      </c>
    </row>
    <row r="5842" spans="1:9" x14ac:dyDescent="0.2">
      <c r="A5842">
        <v>2018</v>
      </c>
      <c r="B5842">
        <v>3</v>
      </c>
      <c r="C5842" t="s">
        <v>61</v>
      </c>
      <c r="D5842" t="s">
        <v>197</v>
      </c>
      <c r="E5842" t="s">
        <v>165</v>
      </c>
      <c r="F5842" t="s">
        <v>90</v>
      </c>
      <c r="G5842">
        <v>79</v>
      </c>
      <c r="H5842">
        <v>91</v>
      </c>
      <c r="I5842" t="s">
        <v>37</v>
      </c>
    </row>
    <row r="5843" spans="1:9" x14ac:dyDescent="0.2">
      <c r="A5843">
        <v>2018</v>
      </c>
      <c r="B5843">
        <v>3</v>
      </c>
      <c r="C5843" t="s">
        <v>61</v>
      </c>
      <c r="D5843" t="s">
        <v>122</v>
      </c>
      <c r="E5843" t="s">
        <v>123</v>
      </c>
      <c r="F5843" t="s">
        <v>95</v>
      </c>
      <c r="G5843">
        <v>96</v>
      </c>
      <c r="H5843">
        <v>123</v>
      </c>
      <c r="I5843" t="s">
        <v>37</v>
      </c>
    </row>
    <row r="5844" spans="1:9" x14ac:dyDescent="0.2">
      <c r="A5844">
        <v>2018</v>
      </c>
      <c r="B5844">
        <v>3</v>
      </c>
      <c r="C5844" t="s">
        <v>61</v>
      </c>
      <c r="D5844" t="s">
        <v>450</v>
      </c>
      <c r="E5844" t="s">
        <v>123</v>
      </c>
      <c r="F5844" t="s">
        <v>98</v>
      </c>
      <c r="G5844">
        <v>74</v>
      </c>
      <c r="H5844">
        <v>36</v>
      </c>
      <c r="I5844" t="s">
        <v>37</v>
      </c>
    </row>
    <row r="5845" spans="1:9" x14ac:dyDescent="0.2">
      <c r="A5845">
        <v>2018</v>
      </c>
      <c r="B5845">
        <v>3</v>
      </c>
      <c r="C5845" t="s">
        <v>61</v>
      </c>
      <c r="D5845" t="s">
        <v>256</v>
      </c>
      <c r="E5845" t="s">
        <v>103</v>
      </c>
      <c r="F5845" t="s">
        <v>95</v>
      </c>
      <c r="G5845">
        <v>136</v>
      </c>
      <c r="H5845">
        <v>124</v>
      </c>
      <c r="I5845" t="s">
        <v>37</v>
      </c>
    </row>
    <row r="5846" spans="1:9" x14ac:dyDescent="0.2">
      <c r="A5846">
        <v>2018</v>
      </c>
      <c r="B5846">
        <v>3</v>
      </c>
      <c r="C5846" t="s">
        <v>61</v>
      </c>
      <c r="D5846" t="s">
        <v>287</v>
      </c>
      <c r="E5846" t="s">
        <v>103</v>
      </c>
      <c r="F5846" t="s">
        <v>90</v>
      </c>
      <c r="G5846">
        <v>78</v>
      </c>
      <c r="H5846">
        <v>59</v>
      </c>
      <c r="I5846" t="s">
        <v>37</v>
      </c>
    </row>
    <row r="5847" spans="1:9" x14ac:dyDescent="0.2">
      <c r="A5847">
        <v>2018</v>
      </c>
      <c r="B5847">
        <v>3</v>
      </c>
      <c r="C5847" t="s">
        <v>61</v>
      </c>
      <c r="D5847" t="s">
        <v>162</v>
      </c>
      <c r="E5847" t="s">
        <v>138</v>
      </c>
      <c r="F5847" t="s">
        <v>98</v>
      </c>
      <c r="G5847">
        <v>80</v>
      </c>
      <c r="H5847">
        <v>71</v>
      </c>
      <c r="I5847" t="s">
        <v>37</v>
      </c>
    </row>
    <row r="5848" spans="1:9" x14ac:dyDescent="0.2">
      <c r="A5848">
        <v>2018</v>
      </c>
      <c r="B5848">
        <v>3</v>
      </c>
      <c r="C5848" t="s">
        <v>61</v>
      </c>
      <c r="D5848" t="s">
        <v>452</v>
      </c>
      <c r="E5848" t="s">
        <v>119</v>
      </c>
      <c r="F5848" t="s">
        <v>98</v>
      </c>
      <c r="G5848">
        <v>71</v>
      </c>
      <c r="H5848">
        <v>64</v>
      </c>
      <c r="I5848" t="s">
        <v>37</v>
      </c>
    </row>
    <row r="5849" spans="1:9" x14ac:dyDescent="0.2">
      <c r="A5849">
        <v>2018</v>
      </c>
      <c r="B5849">
        <v>3</v>
      </c>
      <c r="C5849" t="s">
        <v>61</v>
      </c>
      <c r="D5849" t="s">
        <v>247</v>
      </c>
      <c r="E5849" t="s">
        <v>119</v>
      </c>
      <c r="F5849" t="s">
        <v>90</v>
      </c>
      <c r="G5849">
        <v>92</v>
      </c>
      <c r="H5849">
        <v>54</v>
      </c>
      <c r="I5849" t="s">
        <v>37</v>
      </c>
    </row>
    <row r="5850" spans="1:9" x14ac:dyDescent="0.2">
      <c r="A5850">
        <v>2018</v>
      </c>
      <c r="B5850">
        <v>3</v>
      </c>
      <c r="C5850" t="s">
        <v>61</v>
      </c>
      <c r="D5850" t="s">
        <v>129</v>
      </c>
      <c r="E5850" t="s">
        <v>106</v>
      </c>
      <c r="F5850" t="s">
        <v>125</v>
      </c>
      <c r="G5850">
        <v>80</v>
      </c>
      <c r="H5850">
        <v>0</v>
      </c>
      <c r="I5850" t="s">
        <v>37</v>
      </c>
    </row>
    <row r="5851" spans="1:9" x14ac:dyDescent="0.2">
      <c r="A5851">
        <v>2018</v>
      </c>
      <c r="B5851">
        <v>3</v>
      </c>
      <c r="C5851" t="s">
        <v>61</v>
      </c>
      <c r="D5851" t="s">
        <v>337</v>
      </c>
      <c r="E5851" t="s">
        <v>94</v>
      </c>
      <c r="F5851" t="s">
        <v>125</v>
      </c>
      <c r="G5851">
        <v>72</v>
      </c>
      <c r="H5851">
        <v>0</v>
      </c>
      <c r="I5851" t="s">
        <v>37</v>
      </c>
    </row>
    <row r="5852" spans="1:9" x14ac:dyDescent="0.2">
      <c r="A5852">
        <v>2018</v>
      </c>
      <c r="B5852">
        <v>3</v>
      </c>
      <c r="C5852" t="s">
        <v>61</v>
      </c>
      <c r="D5852" t="s">
        <v>93</v>
      </c>
      <c r="E5852" t="s">
        <v>94</v>
      </c>
      <c r="F5852" t="s">
        <v>125</v>
      </c>
      <c r="G5852">
        <v>87</v>
      </c>
      <c r="H5852">
        <v>103</v>
      </c>
      <c r="I5852" t="s">
        <v>37</v>
      </c>
    </row>
    <row r="5853" spans="1:9" x14ac:dyDescent="0.2">
      <c r="A5853">
        <v>2018</v>
      </c>
      <c r="B5853">
        <v>3</v>
      </c>
      <c r="C5853" t="s">
        <v>61</v>
      </c>
      <c r="D5853" t="s">
        <v>200</v>
      </c>
      <c r="E5853" t="s">
        <v>103</v>
      </c>
      <c r="F5853" t="s">
        <v>125</v>
      </c>
      <c r="G5853">
        <v>70</v>
      </c>
      <c r="H5853">
        <v>87</v>
      </c>
      <c r="I5853" t="s">
        <v>37</v>
      </c>
    </row>
    <row r="5854" spans="1:9" x14ac:dyDescent="0.2">
      <c r="A5854">
        <v>2018</v>
      </c>
      <c r="B5854">
        <v>4</v>
      </c>
      <c r="C5854" t="s">
        <v>61</v>
      </c>
      <c r="D5854" t="s">
        <v>276</v>
      </c>
      <c r="E5854" t="s">
        <v>111</v>
      </c>
      <c r="F5854" t="s">
        <v>95</v>
      </c>
      <c r="G5854">
        <v>74</v>
      </c>
      <c r="H5854">
        <v>107</v>
      </c>
      <c r="I5854" t="s">
        <v>37</v>
      </c>
    </row>
    <row r="5855" spans="1:9" x14ac:dyDescent="0.2">
      <c r="A5855">
        <v>2018</v>
      </c>
      <c r="B5855">
        <v>4</v>
      </c>
      <c r="C5855" t="s">
        <v>61</v>
      </c>
      <c r="D5855" t="s">
        <v>346</v>
      </c>
      <c r="E5855" t="s">
        <v>106</v>
      </c>
      <c r="F5855" t="s">
        <v>90</v>
      </c>
      <c r="G5855">
        <v>72</v>
      </c>
      <c r="H5855">
        <v>52</v>
      </c>
      <c r="I5855" t="s">
        <v>37</v>
      </c>
    </row>
    <row r="5856" spans="1:9" x14ac:dyDescent="0.2">
      <c r="A5856">
        <v>2018</v>
      </c>
      <c r="B5856">
        <v>4</v>
      </c>
      <c r="C5856" t="s">
        <v>61</v>
      </c>
      <c r="D5856" t="s">
        <v>451</v>
      </c>
      <c r="E5856" t="s">
        <v>128</v>
      </c>
      <c r="F5856" t="s">
        <v>95</v>
      </c>
      <c r="G5856">
        <v>104</v>
      </c>
      <c r="H5856">
        <v>89</v>
      </c>
      <c r="I5856" t="s">
        <v>37</v>
      </c>
    </row>
    <row r="5857" spans="1:9" x14ac:dyDescent="0.2">
      <c r="A5857">
        <v>2018</v>
      </c>
      <c r="B5857">
        <v>4</v>
      </c>
      <c r="C5857" t="s">
        <v>61</v>
      </c>
      <c r="D5857" t="s">
        <v>116</v>
      </c>
      <c r="E5857" t="s">
        <v>117</v>
      </c>
      <c r="F5857" t="s">
        <v>98</v>
      </c>
      <c r="G5857">
        <v>107</v>
      </c>
      <c r="H5857">
        <v>75</v>
      </c>
      <c r="I5857" t="s">
        <v>37</v>
      </c>
    </row>
    <row r="5858" spans="1:9" x14ac:dyDescent="0.2">
      <c r="A5858">
        <v>2018</v>
      </c>
      <c r="B5858">
        <v>4</v>
      </c>
      <c r="C5858" t="s">
        <v>61</v>
      </c>
      <c r="D5858" t="s">
        <v>368</v>
      </c>
      <c r="E5858" t="s">
        <v>117</v>
      </c>
      <c r="F5858" t="s">
        <v>90</v>
      </c>
      <c r="G5858">
        <v>85</v>
      </c>
      <c r="H5858">
        <v>88</v>
      </c>
      <c r="I5858" t="s">
        <v>37</v>
      </c>
    </row>
    <row r="5859" spans="1:9" x14ac:dyDescent="0.2">
      <c r="A5859">
        <v>2018</v>
      </c>
      <c r="B5859">
        <v>4</v>
      </c>
      <c r="C5859" t="s">
        <v>61</v>
      </c>
      <c r="D5859" t="s">
        <v>210</v>
      </c>
      <c r="E5859" t="s">
        <v>121</v>
      </c>
      <c r="F5859" t="s">
        <v>98</v>
      </c>
      <c r="G5859">
        <v>128</v>
      </c>
      <c r="H5859">
        <v>129</v>
      </c>
      <c r="I5859" t="s">
        <v>37</v>
      </c>
    </row>
    <row r="5860" spans="1:9" x14ac:dyDescent="0.2">
      <c r="A5860">
        <v>2018</v>
      </c>
      <c r="B5860">
        <v>4</v>
      </c>
      <c r="C5860" t="s">
        <v>61</v>
      </c>
      <c r="D5860" t="s">
        <v>365</v>
      </c>
      <c r="E5860" t="s">
        <v>97</v>
      </c>
      <c r="F5860" t="s">
        <v>95</v>
      </c>
      <c r="G5860">
        <v>110</v>
      </c>
      <c r="H5860">
        <v>92</v>
      </c>
      <c r="I5860" t="s">
        <v>37</v>
      </c>
    </row>
    <row r="5861" spans="1:9" x14ac:dyDescent="0.2">
      <c r="A5861">
        <v>2018</v>
      </c>
      <c r="B5861">
        <v>4</v>
      </c>
      <c r="C5861" t="s">
        <v>61</v>
      </c>
      <c r="D5861" t="s">
        <v>264</v>
      </c>
      <c r="E5861" t="s">
        <v>89</v>
      </c>
      <c r="F5861" t="s">
        <v>95</v>
      </c>
      <c r="G5861">
        <v>99</v>
      </c>
      <c r="H5861">
        <v>90</v>
      </c>
      <c r="I5861" t="s">
        <v>37</v>
      </c>
    </row>
    <row r="5862" spans="1:9" x14ac:dyDescent="0.2">
      <c r="A5862">
        <v>2018</v>
      </c>
      <c r="B5862">
        <v>4</v>
      </c>
      <c r="C5862" t="s">
        <v>61</v>
      </c>
      <c r="D5862" t="s">
        <v>309</v>
      </c>
      <c r="E5862" t="s">
        <v>100</v>
      </c>
      <c r="F5862" t="s">
        <v>95</v>
      </c>
      <c r="G5862">
        <v>78</v>
      </c>
      <c r="H5862">
        <v>67</v>
      </c>
      <c r="I5862" t="s">
        <v>37</v>
      </c>
    </row>
    <row r="5863" spans="1:9" x14ac:dyDescent="0.2">
      <c r="A5863">
        <v>2018</v>
      </c>
      <c r="B5863">
        <v>4</v>
      </c>
      <c r="C5863" t="s">
        <v>61</v>
      </c>
      <c r="D5863" t="s">
        <v>339</v>
      </c>
      <c r="E5863" t="s">
        <v>165</v>
      </c>
      <c r="F5863" t="s">
        <v>114</v>
      </c>
      <c r="G5863">
        <v>128</v>
      </c>
      <c r="H5863">
        <v>94</v>
      </c>
      <c r="I5863" t="s">
        <v>37</v>
      </c>
    </row>
    <row r="5864" spans="1:9" x14ac:dyDescent="0.2">
      <c r="A5864">
        <v>2018</v>
      </c>
      <c r="B5864">
        <v>4</v>
      </c>
      <c r="C5864" t="s">
        <v>61</v>
      </c>
      <c r="D5864" t="s">
        <v>197</v>
      </c>
      <c r="E5864" t="s">
        <v>165</v>
      </c>
      <c r="F5864" t="s">
        <v>90</v>
      </c>
      <c r="G5864">
        <v>72</v>
      </c>
      <c r="H5864">
        <v>26</v>
      </c>
      <c r="I5864" t="s">
        <v>37</v>
      </c>
    </row>
    <row r="5865" spans="1:9" x14ac:dyDescent="0.2">
      <c r="A5865">
        <v>2018</v>
      </c>
      <c r="B5865">
        <v>4</v>
      </c>
      <c r="C5865" t="s">
        <v>61</v>
      </c>
      <c r="D5865" t="s">
        <v>122</v>
      </c>
      <c r="E5865" t="s">
        <v>123</v>
      </c>
      <c r="F5865" t="s">
        <v>95</v>
      </c>
      <c r="G5865">
        <v>98</v>
      </c>
      <c r="H5865">
        <v>103</v>
      </c>
      <c r="I5865" t="s">
        <v>37</v>
      </c>
    </row>
    <row r="5866" spans="1:9" x14ac:dyDescent="0.2">
      <c r="A5866">
        <v>2018</v>
      </c>
      <c r="B5866">
        <v>4</v>
      </c>
      <c r="C5866" t="s">
        <v>61</v>
      </c>
      <c r="D5866" t="s">
        <v>450</v>
      </c>
      <c r="E5866" t="s">
        <v>123</v>
      </c>
      <c r="F5866" t="s">
        <v>98</v>
      </c>
      <c r="G5866">
        <v>78</v>
      </c>
      <c r="H5866">
        <v>91</v>
      </c>
      <c r="I5866" t="s">
        <v>37</v>
      </c>
    </row>
    <row r="5867" spans="1:9" x14ac:dyDescent="0.2">
      <c r="A5867">
        <v>2018</v>
      </c>
      <c r="B5867">
        <v>4</v>
      </c>
      <c r="C5867" t="s">
        <v>61</v>
      </c>
      <c r="D5867" t="s">
        <v>256</v>
      </c>
      <c r="E5867" t="s">
        <v>103</v>
      </c>
      <c r="F5867" t="s">
        <v>95</v>
      </c>
      <c r="G5867">
        <v>142</v>
      </c>
      <c r="H5867">
        <v>116</v>
      </c>
      <c r="I5867" t="s">
        <v>37</v>
      </c>
    </row>
    <row r="5868" spans="1:9" x14ac:dyDescent="0.2">
      <c r="A5868">
        <v>2018</v>
      </c>
      <c r="B5868">
        <v>4</v>
      </c>
      <c r="C5868" t="s">
        <v>61</v>
      </c>
      <c r="D5868" t="s">
        <v>200</v>
      </c>
      <c r="E5868" t="s">
        <v>103</v>
      </c>
      <c r="F5868" t="s">
        <v>90</v>
      </c>
      <c r="G5868">
        <v>69</v>
      </c>
      <c r="H5868">
        <v>83</v>
      </c>
      <c r="I5868" t="s">
        <v>37</v>
      </c>
    </row>
    <row r="5869" spans="1:9" x14ac:dyDescent="0.2">
      <c r="A5869">
        <v>2018</v>
      </c>
      <c r="B5869">
        <v>4</v>
      </c>
      <c r="C5869" t="s">
        <v>61</v>
      </c>
      <c r="D5869" t="s">
        <v>162</v>
      </c>
      <c r="E5869" t="s">
        <v>138</v>
      </c>
      <c r="F5869" t="s">
        <v>98</v>
      </c>
      <c r="G5869">
        <v>87</v>
      </c>
      <c r="H5869">
        <v>105</v>
      </c>
      <c r="I5869" t="s">
        <v>37</v>
      </c>
    </row>
    <row r="5870" spans="1:9" x14ac:dyDescent="0.2">
      <c r="A5870">
        <v>2018</v>
      </c>
      <c r="B5870">
        <v>4</v>
      </c>
      <c r="C5870" t="s">
        <v>61</v>
      </c>
      <c r="D5870" t="s">
        <v>452</v>
      </c>
      <c r="E5870" t="s">
        <v>119</v>
      </c>
      <c r="F5870" t="s">
        <v>98</v>
      </c>
      <c r="G5870">
        <v>76</v>
      </c>
      <c r="H5870">
        <v>96</v>
      </c>
      <c r="I5870" t="s">
        <v>37</v>
      </c>
    </row>
    <row r="5871" spans="1:9" x14ac:dyDescent="0.2">
      <c r="A5871">
        <v>2018</v>
      </c>
      <c r="B5871">
        <v>4</v>
      </c>
      <c r="C5871" t="s">
        <v>61</v>
      </c>
      <c r="D5871" t="s">
        <v>247</v>
      </c>
      <c r="E5871" t="s">
        <v>119</v>
      </c>
      <c r="F5871" t="s">
        <v>90</v>
      </c>
      <c r="G5871">
        <v>87</v>
      </c>
      <c r="H5871">
        <v>65</v>
      </c>
      <c r="I5871" t="s">
        <v>37</v>
      </c>
    </row>
    <row r="5872" spans="1:9" x14ac:dyDescent="0.2">
      <c r="A5872">
        <v>2018</v>
      </c>
      <c r="B5872">
        <v>4</v>
      </c>
      <c r="C5872" t="s">
        <v>61</v>
      </c>
      <c r="D5872" t="s">
        <v>129</v>
      </c>
      <c r="E5872" t="s">
        <v>106</v>
      </c>
      <c r="F5872" t="s">
        <v>125</v>
      </c>
      <c r="G5872">
        <v>85</v>
      </c>
      <c r="H5872">
        <v>0</v>
      </c>
      <c r="I5872" t="s">
        <v>37</v>
      </c>
    </row>
    <row r="5873" spans="1:9" x14ac:dyDescent="0.2">
      <c r="A5873">
        <v>2018</v>
      </c>
      <c r="B5873">
        <v>4</v>
      </c>
      <c r="C5873" t="s">
        <v>61</v>
      </c>
      <c r="D5873" t="s">
        <v>337</v>
      </c>
      <c r="E5873" t="s">
        <v>94</v>
      </c>
      <c r="F5873" t="s">
        <v>125</v>
      </c>
      <c r="G5873">
        <v>73</v>
      </c>
      <c r="H5873">
        <v>0</v>
      </c>
      <c r="I5873" t="s">
        <v>37</v>
      </c>
    </row>
    <row r="5874" spans="1:9" x14ac:dyDescent="0.2">
      <c r="A5874">
        <v>2018</v>
      </c>
      <c r="B5874">
        <v>4</v>
      </c>
      <c r="C5874" t="s">
        <v>61</v>
      </c>
      <c r="D5874" t="s">
        <v>93</v>
      </c>
      <c r="E5874" t="s">
        <v>94</v>
      </c>
      <c r="F5874" t="s">
        <v>125</v>
      </c>
      <c r="G5874">
        <v>78</v>
      </c>
      <c r="H5874">
        <v>42</v>
      </c>
      <c r="I5874" t="s">
        <v>37</v>
      </c>
    </row>
    <row r="5875" spans="1:9" x14ac:dyDescent="0.2">
      <c r="A5875">
        <v>2018</v>
      </c>
      <c r="B5875">
        <v>4</v>
      </c>
      <c r="C5875" t="s">
        <v>61</v>
      </c>
      <c r="D5875" t="s">
        <v>287</v>
      </c>
      <c r="E5875" t="s">
        <v>103</v>
      </c>
      <c r="F5875" t="s">
        <v>125</v>
      </c>
      <c r="G5875">
        <v>80</v>
      </c>
      <c r="H5875">
        <v>0</v>
      </c>
      <c r="I5875" t="s">
        <v>37</v>
      </c>
    </row>
    <row r="5876" spans="1:9" x14ac:dyDescent="0.2">
      <c r="A5876">
        <v>2018</v>
      </c>
      <c r="B5876">
        <v>5</v>
      </c>
      <c r="C5876" t="s">
        <v>61</v>
      </c>
      <c r="D5876" t="s">
        <v>276</v>
      </c>
      <c r="E5876" t="s">
        <v>111</v>
      </c>
      <c r="F5876" t="s">
        <v>95</v>
      </c>
      <c r="G5876">
        <v>75</v>
      </c>
      <c r="H5876">
        <v>114</v>
      </c>
      <c r="I5876" t="s">
        <v>37</v>
      </c>
    </row>
    <row r="5877" spans="1:9" x14ac:dyDescent="0.2">
      <c r="A5877">
        <v>2018</v>
      </c>
      <c r="B5877">
        <v>5</v>
      </c>
      <c r="C5877" t="s">
        <v>61</v>
      </c>
      <c r="D5877" t="s">
        <v>154</v>
      </c>
      <c r="E5877" t="s">
        <v>128</v>
      </c>
      <c r="F5877" t="s">
        <v>90</v>
      </c>
      <c r="G5877">
        <v>99</v>
      </c>
      <c r="H5877">
        <v>53</v>
      </c>
      <c r="I5877" t="s">
        <v>37</v>
      </c>
    </row>
    <row r="5878" spans="1:9" x14ac:dyDescent="0.2">
      <c r="A5878">
        <v>2018</v>
      </c>
      <c r="B5878">
        <v>5</v>
      </c>
      <c r="C5878" t="s">
        <v>61</v>
      </c>
      <c r="D5878" t="s">
        <v>451</v>
      </c>
      <c r="E5878" t="s">
        <v>128</v>
      </c>
      <c r="F5878" t="s">
        <v>95</v>
      </c>
      <c r="G5878">
        <v>97</v>
      </c>
      <c r="H5878">
        <v>73</v>
      </c>
      <c r="I5878" t="s">
        <v>37</v>
      </c>
    </row>
    <row r="5879" spans="1:9" x14ac:dyDescent="0.2">
      <c r="A5879">
        <v>2018</v>
      </c>
      <c r="B5879">
        <v>5</v>
      </c>
      <c r="C5879" t="s">
        <v>61</v>
      </c>
      <c r="D5879" t="s">
        <v>116</v>
      </c>
      <c r="E5879" t="s">
        <v>117</v>
      </c>
      <c r="F5879" t="s">
        <v>98</v>
      </c>
      <c r="G5879">
        <v>109</v>
      </c>
      <c r="H5879">
        <v>97</v>
      </c>
      <c r="I5879" t="s">
        <v>37</v>
      </c>
    </row>
    <row r="5880" spans="1:9" x14ac:dyDescent="0.2">
      <c r="A5880">
        <v>2018</v>
      </c>
      <c r="B5880">
        <v>5</v>
      </c>
      <c r="C5880" t="s">
        <v>61</v>
      </c>
      <c r="D5880" t="s">
        <v>368</v>
      </c>
      <c r="E5880" t="s">
        <v>117</v>
      </c>
      <c r="F5880" t="s">
        <v>90</v>
      </c>
      <c r="G5880">
        <v>81</v>
      </c>
      <c r="H5880">
        <v>65</v>
      </c>
      <c r="I5880" t="s">
        <v>37</v>
      </c>
    </row>
    <row r="5881" spans="1:9" x14ac:dyDescent="0.2">
      <c r="A5881">
        <v>2018</v>
      </c>
      <c r="B5881">
        <v>5</v>
      </c>
      <c r="C5881" t="s">
        <v>61</v>
      </c>
      <c r="D5881" t="s">
        <v>210</v>
      </c>
      <c r="E5881" t="s">
        <v>121</v>
      </c>
      <c r="F5881" t="s">
        <v>98</v>
      </c>
      <c r="G5881">
        <v>131</v>
      </c>
      <c r="H5881">
        <v>110</v>
      </c>
      <c r="I5881" t="s">
        <v>37</v>
      </c>
    </row>
    <row r="5882" spans="1:9" x14ac:dyDescent="0.2">
      <c r="A5882">
        <v>2018</v>
      </c>
      <c r="B5882">
        <v>5</v>
      </c>
      <c r="C5882" t="s">
        <v>61</v>
      </c>
      <c r="D5882" t="s">
        <v>365</v>
      </c>
      <c r="E5882" t="s">
        <v>97</v>
      </c>
      <c r="F5882" t="s">
        <v>95</v>
      </c>
      <c r="G5882">
        <v>122</v>
      </c>
      <c r="H5882">
        <v>151</v>
      </c>
      <c r="I5882" t="s">
        <v>37</v>
      </c>
    </row>
    <row r="5883" spans="1:9" x14ac:dyDescent="0.2">
      <c r="A5883">
        <v>2018</v>
      </c>
      <c r="B5883">
        <v>5</v>
      </c>
      <c r="C5883" t="s">
        <v>61</v>
      </c>
      <c r="D5883" t="s">
        <v>264</v>
      </c>
      <c r="E5883" t="s">
        <v>89</v>
      </c>
      <c r="F5883" t="s">
        <v>95</v>
      </c>
      <c r="G5883">
        <v>97</v>
      </c>
      <c r="H5883">
        <v>73</v>
      </c>
      <c r="I5883" t="s">
        <v>37</v>
      </c>
    </row>
    <row r="5884" spans="1:9" x14ac:dyDescent="0.2">
      <c r="A5884">
        <v>2018</v>
      </c>
      <c r="B5884">
        <v>5</v>
      </c>
      <c r="C5884" t="s">
        <v>61</v>
      </c>
      <c r="D5884" t="s">
        <v>309</v>
      </c>
      <c r="E5884" t="s">
        <v>100</v>
      </c>
      <c r="F5884" t="s">
        <v>95</v>
      </c>
      <c r="G5884">
        <v>70</v>
      </c>
      <c r="H5884">
        <v>55</v>
      </c>
      <c r="I5884" t="s">
        <v>37</v>
      </c>
    </row>
    <row r="5885" spans="1:9" x14ac:dyDescent="0.2">
      <c r="A5885">
        <v>2018</v>
      </c>
      <c r="B5885">
        <v>5</v>
      </c>
      <c r="C5885" t="s">
        <v>61</v>
      </c>
      <c r="D5885" t="s">
        <v>339</v>
      </c>
      <c r="E5885" t="s">
        <v>165</v>
      </c>
      <c r="F5885" t="s">
        <v>114</v>
      </c>
      <c r="G5885">
        <v>128</v>
      </c>
      <c r="H5885">
        <v>97</v>
      </c>
      <c r="I5885" t="s">
        <v>37</v>
      </c>
    </row>
    <row r="5886" spans="1:9" x14ac:dyDescent="0.2">
      <c r="A5886">
        <v>2018</v>
      </c>
      <c r="B5886">
        <v>5</v>
      </c>
      <c r="C5886" t="s">
        <v>61</v>
      </c>
      <c r="D5886" t="s">
        <v>122</v>
      </c>
      <c r="E5886" t="s">
        <v>123</v>
      </c>
      <c r="F5886" t="s">
        <v>95</v>
      </c>
      <c r="G5886">
        <v>104</v>
      </c>
      <c r="H5886">
        <v>128</v>
      </c>
      <c r="I5886" t="s">
        <v>37</v>
      </c>
    </row>
    <row r="5887" spans="1:9" x14ac:dyDescent="0.2">
      <c r="A5887">
        <v>2018</v>
      </c>
      <c r="B5887">
        <v>5</v>
      </c>
      <c r="C5887" t="s">
        <v>61</v>
      </c>
      <c r="D5887" t="s">
        <v>450</v>
      </c>
      <c r="E5887" t="s">
        <v>123</v>
      </c>
      <c r="F5887" t="s">
        <v>98</v>
      </c>
      <c r="G5887">
        <v>69</v>
      </c>
      <c r="H5887">
        <v>23</v>
      </c>
      <c r="I5887" t="s">
        <v>37</v>
      </c>
    </row>
    <row r="5888" spans="1:9" x14ac:dyDescent="0.2">
      <c r="A5888">
        <v>2018</v>
      </c>
      <c r="B5888">
        <v>5</v>
      </c>
      <c r="C5888" t="s">
        <v>61</v>
      </c>
      <c r="D5888" t="s">
        <v>256</v>
      </c>
      <c r="E5888" t="s">
        <v>103</v>
      </c>
      <c r="F5888" t="s">
        <v>95</v>
      </c>
      <c r="G5888">
        <v>148</v>
      </c>
      <c r="H5888">
        <v>116</v>
      </c>
      <c r="I5888" t="s">
        <v>37</v>
      </c>
    </row>
    <row r="5889" spans="1:9" x14ac:dyDescent="0.2">
      <c r="A5889">
        <v>2018</v>
      </c>
      <c r="B5889">
        <v>5</v>
      </c>
      <c r="C5889" t="s">
        <v>61</v>
      </c>
      <c r="D5889" t="s">
        <v>200</v>
      </c>
      <c r="E5889" t="s">
        <v>103</v>
      </c>
      <c r="F5889" t="s">
        <v>90</v>
      </c>
      <c r="G5889">
        <v>69</v>
      </c>
      <c r="H5889">
        <v>86</v>
      </c>
      <c r="I5889" t="s">
        <v>37</v>
      </c>
    </row>
    <row r="5890" spans="1:9" x14ac:dyDescent="0.2">
      <c r="A5890">
        <v>2018</v>
      </c>
      <c r="B5890">
        <v>5</v>
      </c>
      <c r="C5890" t="s">
        <v>61</v>
      </c>
      <c r="D5890" t="s">
        <v>258</v>
      </c>
      <c r="E5890" t="s">
        <v>103</v>
      </c>
      <c r="F5890" t="s">
        <v>90</v>
      </c>
      <c r="G5890">
        <v>85</v>
      </c>
      <c r="H5890">
        <v>153</v>
      </c>
      <c r="I5890" t="s">
        <v>37</v>
      </c>
    </row>
    <row r="5891" spans="1:9" x14ac:dyDescent="0.2">
      <c r="A5891">
        <v>2018</v>
      </c>
      <c r="B5891">
        <v>5</v>
      </c>
      <c r="C5891" t="s">
        <v>61</v>
      </c>
      <c r="D5891" t="s">
        <v>162</v>
      </c>
      <c r="E5891" t="s">
        <v>138</v>
      </c>
      <c r="F5891" t="s">
        <v>98</v>
      </c>
      <c r="G5891">
        <v>97</v>
      </c>
      <c r="H5891">
        <v>125</v>
      </c>
      <c r="I5891" t="s">
        <v>37</v>
      </c>
    </row>
    <row r="5892" spans="1:9" x14ac:dyDescent="0.2">
      <c r="A5892">
        <v>2018</v>
      </c>
      <c r="B5892">
        <v>5</v>
      </c>
      <c r="C5892" t="s">
        <v>61</v>
      </c>
      <c r="D5892" t="s">
        <v>452</v>
      </c>
      <c r="E5892" t="s">
        <v>119</v>
      </c>
      <c r="F5892" t="s">
        <v>98</v>
      </c>
      <c r="G5892">
        <v>75</v>
      </c>
      <c r="H5892">
        <v>57</v>
      </c>
      <c r="I5892" t="s">
        <v>37</v>
      </c>
    </row>
    <row r="5893" spans="1:9" x14ac:dyDescent="0.2">
      <c r="A5893">
        <v>2018</v>
      </c>
      <c r="B5893">
        <v>5</v>
      </c>
      <c r="C5893" t="s">
        <v>61</v>
      </c>
      <c r="D5893" t="s">
        <v>247</v>
      </c>
      <c r="E5893" t="s">
        <v>119</v>
      </c>
      <c r="F5893" t="s">
        <v>90</v>
      </c>
      <c r="G5893">
        <v>85</v>
      </c>
      <c r="H5893">
        <v>85</v>
      </c>
      <c r="I5893" t="s">
        <v>37</v>
      </c>
    </row>
    <row r="5894" spans="1:9" x14ac:dyDescent="0.2">
      <c r="A5894">
        <v>2018</v>
      </c>
      <c r="B5894">
        <v>5</v>
      </c>
      <c r="C5894" t="s">
        <v>61</v>
      </c>
      <c r="D5894" t="s">
        <v>129</v>
      </c>
      <c r="E5894" t="s">
        <v>106</v>
      </c>
      <c r="F5894" t="s">
        <v>125</v>
      </c>
      <c r="G5894">
        <v>82</v>
      </c>
      <c r="H5894">
        <v>0</v>
      </c>
      <c r="I5894" t="s">
        <v>37</v>
      </c>
    </row>
    <row r="5895" spans="1:9" x14ac:dyDescent="0.2">
      <c r="A5895">
        <v>2018</v>
      </c>
      <c r="B5895">
        <v>5</v>
      </c>
      <c r="C5895" t="s">
        <v>61</v>
      </c>
      <c r="D5895" t="s">
        <v>346</v>
      </c>
      <c r="E5895" t="s">
        <v>106</v>
      </c>
      <c r="F5895" t="s">
        <v>125</v>
      </c>
      <c r="G5895">
        <v>64</v>
      </c>
      <c r="H5895">
        <v>45</v>
      </c>
      <c r="I5895" t="s">
        <v>37</v>
      </c>
    </row>
    <row r="5896" spans="1:9" x14ac:dyDescent="0.2">
      <c r="A5896">
        <v>2018</v>
      </c>
      <c r="B5896">
        <v>5</v>
      </c>
      <c r="C5896" t="s">
        <v>61</v>
      </c>
      <c r="D5896" t="s">
        <v>337</v>
      </c>
      <c r="E5896" t="s">
        <v>94</v>
      </c>
      <c r="F5896" t="s">
        <v>125</v>
      </c>
      <c r="G5896">
        <v>74</v>
      </c>
      <c r="H5896">
        <v>0</v>
      </c>
      <c r="I5896" t="s">
        <v>37</v>
      </c>
    </row>
    <row r="5897" spans="1:9" x14ac:dyDescent="0.2">
      <c r="A5897">
        <v>2018</v>
      </c>
      <c r="B5897">
        <v>5</v>
      </c>
      <c r="C5897" t="s">
        <v>61</v>
      </c>
      <c r="D5897" t="s">
        <v>287</v>
      </c>
      <c r="E5897" t="s">
        <v>103</v>
      </c>
      <c r="F5897" t="s">
        <v>125</v>
      </c>
      <c r="G5897">
        <v>78</v>
      </c>
      <c r="H5897">
        <v>0</v>
      </c>
      <c r="I5897" t="s">
        <v>37</v>
      </c>
    </row>
    <row r="5898" spans="1:9" x14ac:dyDescent="0.2">
      <c r="A5898">
        <v>2018</v>
      </c>
      <c r="B5898">
        <v>6</v>
      </c>
      <c r="C5898" t="s">
        <v>61</v>
      </c>
      <c r="D5898" t="s">
        <v>276</v>
      </c>
      <c r="E5898" t="s">
        <v>111</v>
      </c>
      <c r="F5898" t="s">
        <v>95</v>
      </c>
      <c r="G5898">
        <v>93</v>
      </c>
      <c r="H5898">
        <v>111</v>
      </c>
      <c r="I5898" t="s">
        <v>37</v>
      </c>
    </row>
    <row r="5899" spans="1:9" x14ac:dyDescent="0.2">
      <c r="A5899">
        <v>2018</v>
      </c>
      <c r="B5899">
        <v>6</v>
      </c>
      <c r="C5899" t="s">
        <v>61</v>
      </c>
      <c r="D5899" t="s">
        <v>346</v>
      </c>
      <c r="E5899" t="s">
        <v>106</v>
      </c>
      <c r="F5899" t="s">
        <v>90</v>
      </c>
      <c r="G5899">
        <v>58</v>
      </c>
      <c r="H5899">
        <v>77</v>
      </c>
      <c r="I5899" t="s">
        <v>37</v>
      </c>
    </row>
    <row r="5900" spans="1:9" x14ac:dyDescent="0.2">
      <c r="A5900">
        <v>2018</v>
      </c>
      <c r="B5900">
        <v>6</v>
      </c>
      <c r="C5900" t="s">
        <v>61</v>
      </c>
      <c r="D5900" t="s">
        <v>451</v>
      </c>
      <c r="E5900" t="s">
        <v>128</v>
      </c>
      <c r="F5900" t="s">
        <v>95</v>
      </c>
      <c r="G5900">
        <v>95</v>
      </c>
      <c r="H5900">
        <v>106</v>
      </c>
      <c r="I5900" t="s">
        <v>37</v>
      </c>
    </row>
    <row r="5901" spans="1:9" x14ac:dyDescent="0.2">
      <c r="A5901">
        <v>2018</v>
      </c>
      <c r="B5901">
        <v>6</v>
      </c>
      <c r="C5901" t="s">
        <v>61</v>
      </c>
      <c r="D5901" t="s">
        <v>116</v>
      </c>
      <c r="E5901" t="s">
        <v>117</v>
      </c>
      <c r="F5901" t="s">
        <v>98</v>
      </c>
      <c r="G5901">
        <v>108</v>
      </c>
      <c r="H5901">
        <v>79</v>
      </c>
      <c r="I5901" t="s">
        <v>37</v>
      </c>
    </row>
    <row r="5902" spans="1:9" x14ac:dyDescent="0.2">
      <c r="A5902">
        <v>2018</v>
      </c>
      <c r="B5902">
        <v>6</v>
      </c>
      <c r="C5902" t="s">
        <v>61</v>
      </c>
      <c r="D5902" t="s">
        <v>368</v>
      </c>
      <c r="E5902" t="s">
        <v>117</v>
      </c>
      <c r="F5902" t="s">
        <v>90</v>
      </c>
      <c r="G5902">
        <v>80</v>
      </c>
      <c r="H5902">
        <v>96</v>
      </c>
      <c r="I5902" t="s">
        <v>37</v>
      </c>
    </row>
    <row r="5903" spans="1:9" x14ac:dyDescent="0.2">
      <c r="A5903">
        <v>2018</v>
      </c>
      <c r="B5903">
        <v>6</v>
      </c>
      <c r="C5903" t="s">
        <v>61</v>
      </c>
      <c r="D5903" t="s">
        <v>210</v>
      </c>
      <c r="E5903" t="s">
        <v>121</v>
      </c>
      <c r="F5903" t="s">
        <v>98</v>
      </c>
      <c r="G5903">
        <v>122</v>
      </c>
      <c r="H5903">
        <v>99</v>
      </c>
      <c r="I5903" t="s">
        <v>37</v>
      </c>
    </row>
    <row r="5904" spans="1:9" x14ac:dyDescent="0.2">
      <c r="A5904">
        <v>2018</v>
      </c>
      <c r="B5904">
        <v>6</v>
      </c>
      <c r="C5904" t="s">
        <v>61</v>
      </c>
      <c r="D5904" t="s">
        <v>365</v>
      </c>
      <c r="E5904" t="s">
        <v>97</v>
      </c>
      <c r="F5904" t="s">
        <v>95</v>
      </c>
      <c r="G5904">
        <v>124</v>
      </c>
      <c r="H5904">
        <v>143</v>
      </c>
      <c r="I5904" t="s">
        <v>37</v>
      </c>
    </row>
    <row r="5905" spans="1:9" x14ac:dyDescent="0.2">
      <c r="A5905">
        <v>2018</v>
      </c>
      <c r="B5905">
        <v>6</v>
      </c>
      <c r="C5905" t="s">
        <v>61</v>
      </c>
      <c r="D5905" t="s">
        <v>264</v>
      </c>
      <c r="E5905" t="s">
        <v>89</v>
      </c>
      <c r="F5905" t="s">
        <v>95</v>
      </c>
      <c r="G5905">
        <v>106</v>
      </c>
      <c r="H5905">
        <v>143</v>
      </c>
      <c r="I5905" t="s">
        <v>37</v>
      </c>
    </row>
    <row r="5906" spans="1:9" x14ac:dyDescent="0.2">
      <c r="A5906">
        <v>2018</v>
      </c>
      <c r="B5906">
        <v>6</v>
      </c>
      <c r="C5906" t="s">
        <v>61</v>
      </c>
      <c r="D5906" t="s">
        <v>339</v>
      </c>
      <c r="E5906" t="s">
        <v>165</v>
      </c>
      <c r="F5906" t="s">
        <v>114</v>
      </c>
      <c r="G5906">
        <v>123</v>
      </c>
      <c r="H5906">
        <v>92</v>
      </c>
      <c r="I5906" t="s">
        <v>37</v>
      </c>
    </row>
    <row r="5907" spans="1:9" x14ac:dyDescent="0.2">
      <c r="A5907">
        <v>2018</v>
      </c>
      <c r="B5907">
        <v>6</v>
      </c>
      <c r="C5907" t="s">
        <v>61</v>
      </c>
      <c r="D5907" t="s">
        <v>122</v>
      </c>
      <c r="E5907" t="s">
        <v>123</v>
      </c>
      <c r="F5907" t="s">
        <v>95</v>
      </c>
      <c r="G5907">
        <v>106</v>
      </c>
      <c r="H5907">
        <v>103</v>
      </c>
      <c r="I5907" t="s">
        <v>37</v>
      </c>
    </row>
    <row r="5908" spans="1:9" x14ac:dyDescent="0.2">
      <c r="A5908">
        <v>2018</v>
      </c>
      <c r="B5908">
        <v>6</v>
      </c>
      <c r="C5908" t="s">
        <v>61</v>
      </c>
      <c r="D5908" t="s">
        <v>337</v>
      </c>
      <c r="E5908" t="s">
        <v>94</v>
      </c>
      <c r="F5908" t="s">
        <v>98</v>
      </c>
      <c r="G5908">
        <v>74</v>
      </c>
      <c r="H5908">
        <v>86</v>
      </c>
      <c r="I5908" t="s">
        <v>37</v>
      </c>
    </row>
    <row r="5909" spans="1:9" x14ac:dyDescent="0.2">
      <c r="A5909">
        <v>2018</v>
      </c>
      <c r="B5909">
        <v>6</v>
      </c>
      <c r="C5909" t="s">
        <v>61</v>
      </c>
      <c r="D5909" t="s">
        <v>256</v>
      </c>
      <c r="E5909" t="s">
        <v>103</v>
      </c>
      <c r="F5909" t="s">
        <v>95</v>
      </c>
      <c r="G5909">
        <v>139</v>
      </c>
      <c r="H5909">
        <v>93</v>
      </c>
      <c r="I5909" t="s">
        <v>37</v>
      </c>
    </row>
    <row r="5910" spans="1:9" x14ac:dyDescent="0.2">
      <c r="A5910">
        <v>2018</v>
      </c>
      <c r="B5910">
        <v>6</v>
      </c>
      <c r="C5910" t="s">
        <v>61</v>
      </c>
      <c r="D5910" t="s">
        <v>258</v>
      </c>
      <c r="E5910" t="s">
        <v>103</v>
      </c>
      <c r="F5910" t="s">
        <v>90</v>
      </c>
      <c r="G5910">
        <v>97</v>
      </c>
      <c r="H5910">
        <v>111</v>
      </c>
      <c r="I5910" t="s">
        <v>37</v>
      </c>
    </row>
    <row r="5911" spans="1:9" x14ac:dyDescent="0.2">
      <c r="A5911">
        <v>2018</v>
      </c>
      <c r="B5911">
        <v>6</v>
      </c>
      <c r="C5911" t="s">
        <v>61</v>
      </c>
      <c r="D5911" t="s">
        <v>200</v>
      </c>
      <c r="E5911" t="s">
        <v>103</v>
      </c>
      <c r="F5911" t="s">
        <v>90</v>
      </c>
      <c r="G5911">
        <v>63</v>
      </c>
      <c r="H5911">
        <v>85</v>
      </c>
      <c r="I5911" t="s">
        <v>37</v>
      </c>
    </row>
    <row r="5912" spans="1:9" x14ac:dyDescent="0.2">
      <c r="A5912">
        <v>2018</v>
      </c>
      <c r="B5912">
        <v>6</v>
      </c>
      <c r="C5912" t="s">
        <v>61</v>
      </c>
      <c r="D5912" t="s">
        <v>162</v>
      </c>
      <c r="E5912" t="s">
        <v>138</v>
      </c>
      <c r="F5912" t="s">
        <v>98</v>
      </c>
      <c r="G5912">
        <v>91</v>
      </c>
      <c r="H5912">
        <v>80</v>
      </c>
      <c r="I5912" t="s">
        <v>37</v>
      </c>
    </row>
    <row r="5913" spans="1:9" x14ac:dyDescent="0.2">
      <c r="A5913">
        <v>2018</v>
      </c>
      <c r="B5913">
        <v>6</v>
      </c>
      <c r="C5913" t="s">
        <v>61</v>
      </c>
      <c r="D5913" t="s">
        <v>143</v>
      </c>
      <c r="E5913" t="s">
        <v>119</v>
      </c>
      <c r="F5913" t="s">
        <v>95</v>
      </c>
      <c r="G5913">
        <v>86</v>
      </c>
      <c r="H5913">
        <v>96</v>
      </c>
      <c r="I5913" t="s">
        <v>37</v>
      </c>
    </row>
    <row r="5914" spans="1:9" x14ac:dyDescent="0.2">
      <c r="A5914">
        <v>2018</v>
      </c>
      <c r="B5914">
        <v>6</v>
      </c>
      <c r="C5914" t="s">
        <v>61</v>
      </c>
      <c r="D5914" t="s">
        <v>452</v>
      </c>
      <c r="E5914" t="s">
        <v>119</v>
      </c>
      <c r="F5914" t="s">
        <v>98</v>
      </c>
      <c r="G5914">
        <v>78</v>
      </c>
      <c r="H5914">
        <v>90</v>
      </c>
      <c r="I5914" t="s">
        <v>37</v>
      </c>
    </row>
    <row r="5915" spans="1:9" x14ac:dyDescent="0.2">
      <c r="A5915">
        <v>2018</v>
      </c>
      <c r="B5915">
        <v>6</v>
      </c>
      <c r="C5915" t="s">
        <v>61</v>
      </c>
      <c r="D5915" t="s">
        <v>247</v>
      </c>
      <c r="E5915" t="s">
        <v>119</v>
      </c>
      <c r="F5915" t="s">
        <v>90</v>
      </c>
      <c r="G5915">
        <v>68</v>
      </c>
      <c r="H5915">
        <v>47</v>
      </c>
      <c r="I5915" t="s">
        <v>37</v>
      </c>
    </row>
    <row r="5916" spans="1:9" x14ac:dyDescent="0.2">
      <c r="A5916">
        <v>2018</v>
      </c>
      <c r="B5916">
        <v>6</v>
      </c>
      <c r="C5916" t="s">
        <v>61</v>
      </c>
      <c r="D5916" t="s">
        <v>129</v>
      </c>
      <c r="E5916" t="s">
        <v>106</v>
      </c>
      <c r="F5916" t="s">
        <v>125</v>
      </c>
      <c r="G5916">
        <v>82</v>
      </c>
      <c r="H5916">
        <v>0</v>
      </c>
      <c r="I5916" t="s">
        <v>37</v>
      </c>
    </row>
    <row r="5917" spans="1:9" x14ac:dyDescent="0.2">
      <c r="A5917">
        <v>2018</v>
      </c>
      <c r="B5917">
        <v>6</v>
      </c>
      <c r="C5917" t="s">
        <v>61</v>
      </c>
      <c r="D5917" t="s">
        <v>154</v>
      </c>
      <c r="E5917" t="s">
        <v>128</v>
      </c>
      <c r="F5917" t="s">
        <v>125</v>
      </c>
      <c r="G5917">
        <v>99</v>
      </c>
      <c r="H5917">
        <v>0</v>
      </c>
      <c r="I5917" t="s">
        <v>37</v>
      </c>
    </row>
    <row r="5918" spans="1:9" x14ac:dyDescent="0.2">
      <c r="A5918">
        <v>2018</v>
      </c>
      <c r="B5918">
        <v>6</v>
      </c>
      <c r="C5918" t="s">
        <v>61</v>
      </c>
      <c r="D5918" t="s">
        <v>309</v>
      </c>
      <c r="E5918" t="s">
        <v>100</v>
      </c>
      <c r="F5918" t="s">
        <v>125</v>
      </c>
      <c r="G5918">
        <v>70</v>
      </c>
      <c r="H5918">
        <v>0</v>
      </c>
      <c r="I5918" t="s">
        <v>37</v>
      </c>
    </row>
    <row r="5919" spans="1:9" x14ac:dyDescent="0.2">
      <c r="A5919">
        <v>2018</v>
      </c>
      <c r="B5919">
        <v>6</v>
      </c>
      <c r="C5919" t="s">
        <v>61</v>
      </c>
      <c r="D5919" t="s">
        <v>287</v>
      </c>
      <c r="E5919" t="s">
        <v>103</v>
      </c>
      <c r="F5919" t="s">
        <v>125</v>
      </c>
      <c r="G5919">
        <v>78</v>
      </c>
      <c r="H5919">
        <v>0</v>
      </c>
      <c r="I5919" t="s">
        <v>37</v>
      </c>
    </row>
    <row r="5920" spans="1:9" x14ac:dyDescent="0.2">
      <c r="A5920">
        <v>2018</v>
      </c>
      <c r="B5920">
        <v>7</v>
      </c>
      <c r="C5920" t="s">
        <v>61</v>
      </c>
      <c r="D5920" t="s">
        <v>276</v>
      </c>
      <c r="E5920" t="s">
        <v>111</v>
      </c>
      <c r="F5920" t="s">
        <v>95</v>
      </c>
      <c r="G5920">
        <v>89</v>
      </c>
      <c r="H5920">
        <v>72</v>
      </c>
      <c r="I5920" t="s">
        <v>37</v>
      </c>
    </row>
    <row r="5921" spans="1:9" x14ac:dyDescent="0.2">
      <c r="A5921">
        <v>2018</v>
      </c>
      <c r="B5921">
        <v>7</v>
      </c>
      <c r="C5921" t="s">
        <v>61</v>
      </c>
      <c r="D5921" t="s">
        <v>129</v>
      </c>
      <c r="E5921" t="s">
        <v>106</v>
      </c>
      <c r="F5921" t="s">
        <v>98</v>
      </c>
      <c r="G5921">
        <v>76</v>
      </c>
      <c r="H5921">
        <v>31</v>
      </c>
      <c r="I5921" t="s">
        <v>37</v>
      </c>
    </row>
    <row r="5922" spans="1:9" x14ac:dyDescent="0.2">
      <c r="A5922">
        <v>2018</v>
      </c>
      <c r="B5922">
        <v>7</v>
      </c>
      <c r="C5922" t="s">
        <v>61</v>
      </c>
      <c r="D5922" t="s">
        <v>453</v>
      </c>
      <c r="E5922" t="s">
        <v>106</v>
      </c>
      <c r="F5922" t="s">
        <v>90</v>
      </c>
      <c r="G5922">
        <v>83</v>
      </c>
      <c r="H5922">
        <v>39</v>
      </c>
      <c r="I5922" t="s">
        <v>37</v>
      </c>
    </row>
    <row r="5923" spans="1:9" x14ac:dyDescent="0.2">
      <c r="A5923">
        <v>2018</v>
      </c>
      <c r="B5923">
        <v>7</v>
      </c>
      <c r="C5923" t="s">
        <v>61</v>
      </c>
      <c r="D5923" t="s">
        <v>451</v>
      </c>
      <c r="E5923" t="s">
        <v>128</v>
      </c>
      <c r="F5923" t="s">
        <v>95</v>
      </c>
      <c r="G5923">
        <v>95</v>
      </c>
      <c r="H5923">
        <v>115</v>
      </c>
      <c r="I5923" t="s">
        <v>37</v>
      </c>
    </row>
    <row r="5924" spans="1:9" x14ac:dyDescent="0.2">
      <c r="A5924">
        <v>2018</v>
      </c>
      <c r="B5924">
        <v>7</v>
      </c>
      <c r="C5924" t="s">
        <v>61</v>
      </c>
      <c r="D5924" t="s">
        <v>368</v>
      </c>
      <c r="E5924" t="s">
        <v>117</v>
      </c>
      <c r="F5924" t="s">
        <v>90</v>
      </c>
      <c r="G5924">
        <v>85</v>
      </c>
      <c r="H5924">
        <v>93</v>
      </c>
      <c r="I5924" t="s">
        <v>37</v>
      </c>
    </row>
    <row r="5925" spans="1:9" x14ac:dyDescent="0.2">
      <c r="A5925">
        <v>2018</v>
      </c>
      <c r="B5925">
        <v>7</v>
      </c>
      <c r="C5925" t="s">
        <v>61</v>
      </c>
      <c r="D5925" t="s">
        <v>116</v>
      </c>
      <c r="E5925" t="s">
        <v>117</v>
      </c>
      <c r="F5925" t="s">
        <v>98</v>
      </c>
      <c r="G5925">
        <v>108</v>
      </c>
      <c r="H5925">
        <v>98</v>
      </c>
      <c r="I5925" t="s">
        <v>37</v>
      </c>
    </row>
    <row r="5926" spans="1:9" x14ac:dyDescent="0.2">
      <c r="A5926">
        <v>2018</v>
      </c>
      <c r="B5926">
        <v>7</v>
      </c>
      <c r="C5926" t="s">
        <v>61</v>
      </c>
      <c r="D5926" t="s">
        <v>210</v>
      </c>
      <c r="E5926" t="s">
        <v>121</v>
      </c>
      <c r="F5926" t="s">
        <v>98</v>
      </c>
      <c r="G5926">
        <v>120</v>
      </c>
      <c r="H5926">
        <v>120</v>
      </c>
      <c r="I5926" t="s">
        <v>37</v>
      </c>
    </row>
    <row r="5927" spans="1:9" x14ac:dyDescent="0.2">
      <c r="A5927">
        <v>2018</v>
      </c>
      <c r="B5927">
        <v>7</v>
      </c>
      <c r="C5927" t="s">
        <v>61</v>
      </c>
      <c r="D5927" t="s">
        <v>365</v>
      </c>
      <c r="E5927" t="s">
        <v>97</v>
      </c>
      <c r="F5927" t="s">
        <v>95</v>
      </c>
      <c r="G5927">
        <v>116</v>
      </c>
      <c r="H5927">
        <v>94</v>
      </c>
      <c r="I5927" t="s">
        <v>37</v>
      </c>
    </row>
    <row r="5928" spans="1:9" x14ac:dyDescent="0.2">
      <c r="A5928">
        <v>2018</v>
      </c>
      <c r="B5928">
        <v>7</v>
      </c>
      <c r="C5928" t="s">
        <v>61</v>
      </c>
      <c r="D5928" t="s">
        <v>264</v>
      </c>
      <c r="E5928" t="s">
        <v>89</v>
      </c>
      <c r="F5928" t="s">
        <v>95</v>
      </c>
      <c r="G5928">
        <v>101</v>
      </c>
      <c r="H5928">
        <v>90</v>
      </c>
      <c r="I5928" t="s">
        <v>37</v>
      </c>
    </row>
    <row r="5929" spans="1:9" x14ac:dyDescent="0.2">
      <c r="A5929">
        <v>2018</v>
      </c>
      <c r="B5929">
        <v>7</v>
      </c>
      <c r="C5929" t="s">
        <v>61</v>
      </c>
      <c r="D5929" t="s">
        <v>339</v>
      </c>
      <c r="E5929" t="s">
        <v>165</v>
      </c>
      <c r="F5929" t="s">
        <v>114</v>
      </c>
      <c r="G5929">
        <v>136</v>
      </c>
      <c r="H5929">
        <v>114</v>
      </c>
      <c r="I5929" t="s">
        <v>37</v>
      </c>
    </row>
    <row r="5930" spans="1:9" x14ac:dyDescent="0.2">
      <c r="A5930">
        <v>2018</v>
      </c>
      <c r="B5930">
        <v>7</v>
      </c>
      <c r="C5930" t="s">
        <v>61</v>
      </c>
      <c r="D5930" t="s">
        <v>427</v>
      </c>
      <c r="E5930" t="s">
        <v>123</v>
      </c>
      <c r="F5930" t="s">
        <v>90</v>
      </c>
      <c r="G5930">
        <v>95</v>
      </c>
      <c r="H5930">
        <v>83</v>
      </c>
      <c r="I5930" t="s">
        <v>37</v>
      </c>
    </row>
    <row r="5931" spans="1:9" x14ac:dyDescent="0.2">
      <c r="A5931">
        <v>2018</v>
      </c>
      <c r="B5931">
        <v>7</v>
      </c>
      <c r="C5931" t="s">
        <v>61</v>
      </c>
      <c r="D5931" t="s">
        <v>122</v>
      </c>
      <c r="E5931" t="s">
        <v>123</v>
      </c>
      <c r="F5931" t="s">
        <v>95</v>
      </c>
      <c r="G5931">
        <v>107</v>
      </c>
      <c r="H5931">
        <v>107</v>
      </c>
      <c r="I5931" t="s">
        <v>37</v>
      </c>
    </row>
    <row r="5932" spans="1:9" x14ac:dyDescent="0.2">
      <c r="A5932">
        <v>2018</v>
      </c>
      <c r="B5932">
        <v>7</v>
      </c>
      <c r="C5932" t="s">
        <v>61</v>
      </c>
      <c r="D5932" t="s">
        <v>337</v>
      </c>
      <c r="E5932" t="s">
        <v>94</v>
      </c>
      <c r="F5932" t="s">
        <v>90</v>
      </c>
      <c r="G5932">
        <v>73</v>
      </c>
      <c r="H5932">
        <v>86</v>
      </c>
      <c r="I5932" t="s">
        <v>37</v>
      </c>
    </row>
    <row r="5933" spans="1:9" x14ac:dyDescent="0.2">
      <c r="A5933">
        <v>2018</v>
      </c>
      <c r="B5933">
        <v>7</v>
      </c>
      <c r="C5933" t="s">
        <v>61</v>
      </c>
      <c r="D5933" t="s">
        <v>256</v>
      </c>
      <c r="E5933" t="s">
        <v>103</v>
      </c>
      <c r="F5933" t="s">
        <v>95</v>
      </c>
      <c r="G5933">
        <v>125</v>
      </c>
      <c r="H5933">
        <v>64</v>
      </c>
      <c r="I5933" t="s">
        <v>37</v>
      </c>
    </row>
    <row r="5934" spans="1:9" x14ac:dyDescent="0.2">
      <c r="A5934">
        <v>2018</v>
      </c>
      <c r="B5934">
        <v>7</v>
      </c>
      <c r="C5934" t="s">
        <v>61</v>
      </c>
      <c r="D5934" t="s">
        <v>162</v>
      </c>
      <c r="E5934" t="s">
        <v>138</v>
      </c>
      <c r="F5934" t="s">
        <v>98</v>
      </c>
      <c r="G5934">
        <v>91</v>
      </c>
      <c r="H5934">
        <v>75</v>
      </c>
      <c r="I5934" t="s">
        <v>37</v>
      </c>
    </row>
    <row r="5935" spans="1:9" x14ac:dyDescent="0.2">
      <c r="A5935">
        <v>2018</v>
      </c>
      <c r="B5935">
        <v>7</v>
      </c>
      <c r="C5935" t="s">
        <v>61</v>
      </c>
      <c r="D5935" t="s">
        <v>143</v>
      </c>
      <c r="E5935" t="s">
        <v>119</v>
      </c>
      <c r="F5935" t="s">
        <v>95</v>
      </c>
      <c r="G5935">
        <v>87</v>
      </c>
      <c r="H5935">
        <v>75</v>
      </c>
      <c r="I5935" t="s">
        <v>37</v>
      </c>
    </row>
    <row r="5936" spans="1:9" x14ac:dyDescent="0.2">
      <c r="A5936">
        <v>2018</v>
      </c>
      <c r="B5936">
        <v>7</v>
      </c>
      <c r="C5936" t="s">
        <v>61</v>
      </c>
      <c r="D5936" t="s">
        <v>452</v>
      </c>
      <c r="E5936" t="s">
        <v>119</v>
      </c>
      <c r="F5936" t="s">
        <v>98</v>
      </c>
      <c r="G5936">
        <v>71</v>
      </c>
      <c r="H5936">
        <v>64</v>
      </c>
      <c r="I5936" t="s">
        <v>37</v>
      </c>
    </row>
    <row r="5937" spans="1:9" x14ac:dyDescent="0.2">
      <c r="A5937">
        <v>2018</v>
      </c>
      <c r="B5937">
        <v>7</v>
      </c>
      <c r="C5937" t="s">
        <v>61</v>
      </c>
      <c r="D5937" t="s">
        <v>247</v>
      </c>
      <c r="E5937" t="s">
        <v>119</v>
      </c>
      <c r="F5937" t="s">
        <v>90</v>
      </c>
      <c r="G5937">
        <v>64</v>
      </c>
      <c r="H5937">
        <v>57</v>
      </c>
      <c r="I5937" t="s">
        <v>37</v>
      </c>
    </row>
    <row r="5938" spans="1:9" x14ac:dyDescent="0.2">
      <c r="A5938">
        <v>2018</v>
      </c>
      <c r="B5938">
        <v>7</v>
      </c>
      <c r="C5938" t="s">
        <v>61</v>
      </c>
      <c r="D5938" t="s">
        <v>309</v>
      </c>
      <c r="E5938" t="s">
        <v>100</v>
      </c>
      <c r="F5938" t="s">
        <v>125</v>
      </c>
      <c r="G5938">
        <v>70</v>
      </c>
      <c r="H5938">
        <v>0</v>
      </c>
      <c r="I5938" t="s">
        <v>37</v>
      </c>
    </row>
    <row r="5939" spans="1:9" x14ac:dyDescent="0.2">
      <c r="A5939">
        <v>2018</v>
      </c>
      <c r="B5939">
        <v>7</v>
      </c>
      <c r="C5939" t="s">
        <v>61</v>
      </c>
      <c r="D5939" t="s">
        <v>258</v>
      </c>
      <c r="E5939" t="s">
        <v>103</v>
      </c>
      <c r="F5939" t="s">
        <v>125</v>
      </c>
      <c r="G5939">
        <v>97</v>
      </c>
      <c r="H5939">
        <v>0</v>
      </c>
      <c r="I5939" t="s">
        <v>37</v>
      </c>
    </row>
    <row r="5940" spans="1:9" x14ac:dyDescent="0.2">
      <c r="A5940">
        <v>2018</v>
      </c>
      <c r="B5940">
        <v>7</v>
      </c>
      <c r="C5940" t="s">
        <v>61</v>
      </c>
      <c r="D5940" t="s">
        <v>200</v>
      </c>
      <c r="E5940" t="s">
        <v>103</v>
      </c>
      <c r="F5940" t="s">
        <v>125</v>
      </c>
      <c r="G5940">
        <v>63</v>
      </c>
      <c r="H5940">
        <v>0</v>
      </c>
      <c r="I5940" t="s">
        <v>37</v>
      </c>
    </row>
    <row r="5941" spans="1:9" x14ac:dyDescent="0.2">
      <c r="A5941">
        <v>2018</v>
      </c>
      <c r="B5941">
        <v>7</v>
      </c>
      <c r="C5941" t="s">
        <v>61</v>
      </c>
      <c r="D5941" t="s">
        <v>287</v>
      </c>
      <c r="E5941" t="s">
        <v>103</v>
      </c>
      <c r="F5941" t="s">
        <v>125</v>
      </c>
      <c r="G5941">
        <v>78</v>
      </c>
      <c r="H5941">
        <v>0</v>
      </c>
      <c r="I5941" t="s">
        <v>37</v>
      </c>
    </row>
    <row r="5942" spans="1:9" x14ac:dyDescent="0.2">
      <c r="A5942">
        <v>2018</v>
      </c>
      <c r="B5942">
        <v>8</v>
      </c>
      <c r="C5942" t="s">
        <v>61</v>
      </c>
      <c r="D5942" t="s">
        <v>276</v>
      </c>
      <c r="E5942" t="s">
        <v>111</v>
      </c>
      <c r="F5942" t="s">
        <v>95</v>
      </c>
      <c r="G5942">
        <v>94</v>
      </c>
      <c r="H5942">
        <v>79</v>
      </c>
      <c r="I5942" t="s">
        <v>37</v>
      </c>
    </row>
    <row r="5943" spans="1:9" x14ac:dyDescent="0.2">
      <c r="A5943">
        <v>2018</v>
      </c>
      <c r="B5943">
        <v>8</v>
      </c>
      <c r="C5943" t="s">
        <v>61</v>
      </c>
      <c r="D5943" t="s">
        <v>453</v>
      </c>
      <c r="E5943" t="s">
        <v>106</v>
      </c>
      <c r="F5943" t="s">
        <v>90</v>
      </c>
      <c r="G5943">
        <v>76</v>
      </c>
      <c r="H5943">
        <v>96</v>
      </c>
      <c r="I5943" t="s">
        <v>37</v>
      </c>
    </row>
    <row r="5944" spans="1:9" x14ac:dyDescent="0.2">
      <c r="A5944">
        <v>2018</v>
      </c>
      <c r="B5944">
        <v>8</v>
      </c>
      <c r="C5944" t="s">
        <v>61</v>
      </c>
      <c r="D5944" t="s">
        <v>451</v>
      </c>
      <c r="E5944" t="s">
        <v>128</v>
      </c>
      <c r="F5944" t="s">
        <v>95</v>
      </c>
      <c r="G5944">
        <v>95</v>
      </c>
      <c r="H5944">
        <v>91</v>
      </c>
      <c r="I5944" t="s">
        <v>37</v>
      </c>
    </row>
    <row r="5945" spans="1:9" x14ac:dyDescent="0.2">
      <c r="A5945">
        <v>2018</v>
      </c>
      <c r="B5945">
        <v>8</v>
      </c>
      <c r="C5945" t="s">
        <v>61</v>
      </c>
      <c r="D5945" t="s">
        <v>116</v>
      </c>
      <c r="E5945" t="s">
        <v>117</v>
      </c>
      <c r="F5945" t="s">
        <v>98</v>
      </c>
      <c r="G5945">
        <v>103</v>
      </c>
      <c r="H5945">
        <v>91</v>
      </c>
      <c r="I5945" t="s">
        <v>37</v>
      </c>
    </row>
    <row r="5946" spans="1:9" x14ac:dyDescent="0.2">
      <c r="A5946">
        <v>2018</v>
      </c>
      <c r="B5946">
        <v>8</v>
      </c>
      <c r="C5946" t="s">
        <v>61</v>
      </c>
      <c r="D5946" t="s">
        <v>368</v>
      </c>
      <c r="E5946" t="s">
        <v>117</v>
      </c>
      <c r="F5946" t="s">
        <v>90</v>
      </c>
      <c r="G5946">
        <v>79</v>
      </c>
      <c r="H5946">
        <v>85</v>
      </c>
      <c r="I5946" t="s">
        <v>37</v>
      </c>
    </row>
    <row r="5947" spans="1:9" x14ac:dyDescent="0.2">
      <c r="A5947">
        <v>2018</v>
      </c>
      <c r="B5947">
        <v>8</v>
      </c>
      <c r="C5947" t="s">
        <v>61</v>
      </c>
      <c r="D5947" t="s">
        <v>210</v>
      </c>
      <c r="E5947" t="s">
        <v>121</v>
      </c>
      <c r="F5947" t="s">
        <v>98</v>
      </c>
      <c r="G5947">
        <v>117</v>
      </c>
      <c r="H5947">
        <v>89</v>
      </c>
      <c r="I5947" t="s">
        <v>37</v>
      </c>
    </row>
    <row r="5948" spans="1:9" x14ac:dyDescent="0.2">
      <c r="A5948">
        <v>2018</v>
      </c>
      <c r="B5948">
        <v>8</v>
      </c>
      <c r="C5948" t="s">
        <v>61</v>
      </c>
      <c r="D5948" t="s">
        <v>365</v>
      </c>
      <c r="E5948" t="s">
        <v>97</v>
      </c>
      <c r="F5948" t="s">
        <v>95</v>
      </c>
      <c r="G5948">
        <v>119</v>
      </c>
      <c r="H5948">
        <v>111</v>
      </c>
      <c r="I5948" t="s">
        <v>37</v>
      </c>
    </row>
    <row r="5949" spans="1:9" x14ac:dyDescent="0.2">
      <c r="A5949">
        <v>2018</v>
      </c>
      <c r="B5949">
        <v>8</v>
      </c>
      <c r="C5949" t="s">
        <v>61</v>
      </c>
      <c r="D5949" t="s">
        <v>264</v>
      </c>
      <c r="E5949" t="s">
        <v>89</v>
      </c>
      <c r="F5949" t="s">
        <v>95</v>
      </c>
      <c r="G5949">
        <v>95</v>
      </c>
      <c r="H5949">
        <v>49</v>
      </c>
      <c r="I5949" t="s">
        <v>37</v>
      </c>
    </row>
    <row r="5950" spans="1:9" x14ac:dyDescent="0.2">
      <c r="A5950">
        <v>2018</v>
      </c>
      <c r="B5950">
        <v>8</v>
      </c>
      <c r="C5950" t="s">
        <v>61</v>
      </c>
      <c r="D5950" t="s">
        <v>339</v>
      </c>
      <c r="E5950" t="s">
        <v>165</v>
      </c>
      <c r="F5950" t="s">
        <v>114</v>
      </c>
      <c r="G5950">
        <v>126</v>
      </c>
      <c r="H5950">
        <v>112</v>
      </c>
      <c r="I5950" t="s">
        <v>37</v>
      </c>
    </row>
    <row r="5951" spans="1:9" x14ac:dyDescent="0.2">
      <c r="A5951">
        <v>2018</v>
      </c>
      <c r="B5951">
        <v>8</v>
      </c>
      <c r="C5951" t="s">
        <v>61</v>
      </c>
      <c r="D5951" t="s">
        <v>427</v>
      </c>
      <c r="E5951" t="s">
        <v>123</v>
      </c>
      <c r="F5951" t="s">
        <v>90</v>
      </c>
      <c r="G5951">
        <v>98</v>
      </c>
      <c r="H5951">
        <v>78</v>
      </c>
      <c r="I5951" t="s">
        <v>37</v>
      </c>
    </row>
    <row r="5952" spans="1:9" x14ac:dyDescent="0.2">
      <c r="A5952">
        <v>2018</v>
      </c>
      <c r="B5952">
        <v>8</v>
      </c>
      <c r="C5952" t="s">
        <v>61</v>
      </c>
      <c r="D5952" t="s">
        <v>122</v>
      </c>
      <c r="E5952" t="s">
        <v>123</v>
      </c>
      <c r="F5952" t="s">
        <v>95</v>
      </c>
      <c r="G5952">
        <v>103</v>
      </c>
      <c r="H5952">
        <v>102</v>
      </c>
      <c r="I5952" t="s">
        <v>37</v>
      </c>
    </row>
    <row r="5953" spans="1:9" x14ac:dyDescent="0.2">
      <c r="A5953">
        <v>2018</v>
      </c>
      <c r="B5953">
        <v>8</v>
      </c>
      <c r="C5953" t="s">
        <v>61</v>
      </c>
      <c r="D5953" t="s">
        <v>337</v>
      </c>
      <c r="E5953" t="s">
        <v>94</v>
      </c>
      <c r="F5953" t="s">
        <v>98</v>
      </c>
      <c r="G5953">
        <v>82</v>
      </c>
      <c r="H5953">
        <v>135</v>
      </c>
      <c r="I5953" t="s">
        <v>37</v>
      </c>
    </row>
    <row r="5954" spans="1:9" x14ac:dyDescent="0.2">
      <c r="A5954">
        <v>2018</v>
      </c>
      <c r="B5954">
        <v>8</v>
      </c>
      <c r="C5954" t="s">
        <v>61</v>
      </c>
      <c r="D5954" t="s">
        <v>256</v>
      </c>
      <c r="E5954" t="s">
        <v>103</v>
      </c>
      <c r="F5954" t="s">
        <v>95</v>
      </c>
      <c r="G5954">
        <v>119</v>
      </c>
      <c r="H5954">
        <v>100</v>
      </c>
      <c r="I5954" t="s">
        <v>37</v>
      </c>
    </row>
    <row r="5955" spans="1:9" x14ac:dyDescent="0.2">
      <c r="A5955">
        <v>2018</v>
      </c>
      <c r="B5955">
        <v>8</v>
      </c>
      <c r="C5955" t="s">
        <v>61</v>
      </c>
      <c r="D5955" t="s">
        <v>200</v>
      </c>
      <c r="E5955" t="s">
        <v>103</v>
      </c>
      <c r="F5955" t="s">
        <v>90</v>
      </c>
      <c r="G5955">
        <v>67</v>
      </c>
      <c r="H5955">
        <v>73</v>
      </c>
      <c r="I5955" t="s">
        <v>37</v>
      </c>
    </row>
    <row r="5956" spans="1:9" x14ac:dyDescent="0.2">
      <c r="A5956">
        <v>2018</v>
      </c>
      <c r="B5956">
        <v>8</v>
      </c>
      <c r="C5956" t="s">
        <v>61</v>
      </c>
      <c r="D5956" t="s">
        <v>287</v>
      </c>
      <c r="E5956" t="s">
        <v>103</v>
      </c>
      <c r="F5956" t="s">
        <v>90</v>
      </c>
      <c r="G5956">
        <v>88</v>
      </c>
      <c r="H5956">
        <v>107</v>
      </c>
      <c r="I5956" t="s">
        <v>37</v>
      </c>
    </row>
    <row r="5957" spans="1:9" x14ac:dyDescent="0.2">
      <c r="A5957">
        <v>2018</v>
      </c>
      <c r="B5957">
        <v>8</v>
      </c>
      <c r="C5957" t="s">
        <v>61</v>
      </c>
      <c r="D5957" t="s">
        <v>162</v>
      </c>
      <c r="E5957" t="s">
        <v>138</v>
      </c>
      <c r="F5957" t="s">
        <v>98</v>
      </c>
      <c r="G5957">
        <v>86</v>
      </c>
      <c r="H5957">
        <v>45</v>
      </c>
      <c r="I5957" t="s">
        <v>37</v>
      </c>
    </row>
    <row r="5958" spans="1:9" x14ac:dyDescent="0.2">
      <c r="A5958">
        <v>2018</v>
      </c>
      <c r="B5958">
        <v>8</v>
      </c>
      <c r="C5958" t="s">
        <v>61</v>
      </c>
      <c r="D5958" t="s">
        <v>143</v>
      </c>
      <c r="E5958" t="s">
        <v>119</v>
      </c>
      <c r="F5958" t="s">
        <v>95</v>
      </c>
      <c r="G5958">
        <v>88</v>
      </c>
      <c r="H5958">
        <v>71</v>
      </c>
      <c r="I5958" t="s">
        <v>37</v>
      </c>
    </row>
    <row r="5959" spans="1:9" x14ac:dyDescent="0.2">
      <c r="A5959">
        <v>2018</v>
      </c>
      <c r="B5959">
        <v>8</v>
      </c>
      <c r="C5959" t="s">
        <v>61</v>
      </c>
      <c r="D5959" t="s">
        <v>452</v>
      </c>
      <c r="E5959" t="s">
        <v>119</v>
      </c>
      <c r="F5959" t="s">
        <v>98</v>
      </c>
      <c r="G5959">
        <v>67</v>
      </c>
      <c r="H5959">
        <v>38</v>
      </c>
      <c r="I5959" t="s">
        <v>37</v>
      </c>
    </row>
    <row r="5960" spans="1:9" x14ac:dyDescent="0.2">
      <c r="A5960">
        <v>2018</v>
      </c>
      <c r="B5960">
        <v>8</v>
      </c>
      <c r="C5960" t="s">
        <v>61</v>
      </c>
      <c r="D5960" t="s">
        <v>129</v>
      </c>
      <c r="E5960" t="s">
        <v>106</v>
      </c>
      <c r="F5960" t="s">
        <v>125</v>
      </c>
      <c r="G5960">
        <v>76</v>
      </c>
      <c r="H5960">
        <v>0</v>
      </c>
      <c r="I5960" t="s">
        <v>37</v>
      </c>
    </row>
    <row r="5961" spans="1:9" x14ac:dyDescent="0.2">
      <c r="A5961">
        <v>2018</v>
      </c>
      <c r="B5961">
        <v>8</v>
      </c>
      <c r="C5961" t="s">
        <v>61</v>
      </c>
      <c r="D5961" t="s">
        <v>309</v>
      </c>
      <c r="E5961" t="s">
        <v>100</v>
      </c>
      <c r="F5961" t="s">
        <v>125</v>
      </c>
      <c r="G5961">
        <v>70</v>
      </c>
      <c r="H5961">
        <v>0</v>
      </c>
      <c r="I5961" t="s">
        <v>37</v>
      </c>
    </row>
    <row r="5962" spans="1:9" x14ac:dyDescent="0.2">
      <c r="A5962">
        <v>2018</v>
      </c>
      <c r="B5962">
        <v>8</v>
      </c>
      <c r="C5962" t="s">
        <v>61</v>
      </c>
      <c r="D5962" t="s">
        <v>258</v>
      </c>
      <c r="E5962" t="s">
        <v>103</v>
      </c>
      <c r="F5962" t="s">
        <v>125</v>
      </c>
      <c r="G5962">
        <v>97</v>
      </c>
      <c r="H5962">
        <v>0</v>
      </c>
      <c r="I5962" t="s">
        <v>37</v>
      </c>
    </row>
    <row r="5963" spans="1:9" x14ac:dyDescent="0.2">
      <c r="A5963">
        <v>2018</v>
      </c>
      <c r="B5963">
        <v>8</v>
      </c>
      <c r="C5963" t="s">
        <v>61</v>
      </c>
      <c r="D5963" t="s">
        <v>247</v>
      </c>
      <c r="E5963" t="s">
        <v>119</v>
      </c>
      <c r="F5963" t="s">
        <v>125</v>
      </c>
      <c r="G5963">
        <v>64</v>
      </c>
      <c r="H5963">
        <v>54</v>
      </c>
      <c r="I5963" t="s">
        <v>37</v>
      </c>
    </row>
    <row r="5964" spans="1:9" x14ac:dyDescent="0.2">
      <c r="A5964">
        <v>2018</v>
      </c>
      <c r="B5964">
        <v>9</v>
      </c>
      <c r="C5964" t="s">
        <v>61</v>
      </c>
      <c r="D5964" t="s">
        <v>454</v>
      </c>
      <c r="E5964" t="s">
        <v>111</v>
      </c>
      <c r="F5964" t="s">
        <v>98</v>
      </c>
      <c r="G5964">
        <v>99</v>
      </c>
      <c r="H5964">
        <v>79</v>
      </c>
      <c r="I5964" t="s">
        <v>37</v>
      </c>
    </row>
    <row r="5965" spans="1:9" x14ac:dyDescent="0.2">
      <c r="A5965">
        <v>2018</v>
      </c>
      <c r="B5965">
        <v>9</v>
      </c>
      <c r="C5965" t="s">
        <v>61</v>
      </c>
      <c r="D5965" t="s">
        <v>359</v>
      </c>
      <c r="E5965" t="s">
        <v>106</v>
      </c>
      <c r="F5965" t="s">
        <v>90</v>
      </c>
      <c r="G5965">
        <v>108</v>
      </c>
      <c r="H5965">
        <v>67</v>
      </c>
      <c r="I5965" t="s">
        <v>37</v>
      </c>
    </row>
    <row r="5966" spans="1:9" x14ac:dyDescent="0.2">
      <c r="A5966">
        <v>2018</v>
      </c>
      <c r="B5966">
        <v>9</v>
      </c>
      <c r="C5966" t="s">
        <v>61</v>
      </c>
      <c r="D5966" t="s">
        <v>451</v>
      </c>
      <c r="E5966" t="s">
        <v>128</v>
      </c>
      <c r="F5966" t="s">
        <v>95</v>
      </c>
      <c r="G5966">
        <v>87</v>
      </c>
      <c r="H5966">
        <v>48</v>
      </c>
      <c r="I5966" t="s">
        <v>37</v>
      </c>
    </row>
    <row r="5967" spans="1:9" x14ac:dyDescent="0.2">
      <c r="A5967">
        <v>2018</v>
      </c>
      <c r="B5967">
        <v>9</v>
      </c>
      <c r="C5967" t="s">
        <v>61</v>
      </c>
      <c r="D5967" t="s">
        <v>192</v>
      </c>
      <c r="E5967" t="s">
        <v>109</v>
      </c>
      <c r="F5967" t="s">
        <v>95</v>
      </c>
      <c r="G5967">
        <v>97</v>
      </c>
      <c r="H5967">
        <v>127</v>
      </c>
      <c r="I5967" t="s">
        <v>37</v>
      </c>
    </row>
    <row r="5968" spans="1:9" x14ac:dyDescent="0.2">
      <c r="A5968">
        <v>2018</v>
      </c>
      <c r="B5968">
        <v>9</v>
      </c>
      <c r="C5968" t="s">
        <v>61</v>
      </c>
      <c r="D5968" t="s">
        <v>368</v>
      </c>
      <c r="E5968" t="s">
        <v>117</v>
      </c>
      <c r="F5968" t="s">
        <v>90</v>
      </c>
      <c r="G5968">
        <v>84</v>
      </c>
      <c r="H5968">
        <v>114</v>
      </c>
      <c r="I5968" t="s">
        <v>37</v>
      </c>
    </row>
    <row r="5969" spans="1:9" x14ac:dyDescent="0.2">
      <c r="A5969">
        <v>2018</v>
      </c>
      <c r="B5969">
        <v>9</v>
      </c>
      <c r="C5969" t="s">
        <v>61</v>
      </c>
      <c r="D5969" t="s">
        <v>431</v>
      </c>
      <c r="E5969" t="s">
        <v>121</v>
      </c>
      <c r="F5969" t="s">
        <v>98</v>
      </c>
      <c r="G5969">
        <v>76</v>
      </c>
      <c r="H5969">
        <v>91</v>
      </c>
      <c r="I5969" t="s">
        <v>37</v>
      </c>
    </row>
    <row r="5970" spans="1:9" x14ac:dyDescent="0.2">
      <c r="A5970">
        <v>2018</v>
      </c>
      <c r="B5970">
        <v>9</v>
      </c>
      <c r="C5970" t="s">
        <v>61</v>
      </c>
      <c r="D5970" t="s">
        <v>210</v>
      </c>
      <c r="E5970" t="s">
        <v>121</v>
      </c>
      <c r="F5970" t="s">
        <v>98</v>
      </c>
      <c r="G5970">
        <v>112</v>
      </c>
      <c r="H5970">
        <v>102</v>
      </c>
      <c r="I5970" t="s">
        <v>37</v>
      </c>
    </row>
    <row r="5971" spans="1:9" x14ac:dyDescent="0.2">
      <c r="A5971">
        <v>2018</v>
      </c>
      <c r="B5971">
        <v>9</v>
      </c>
      <c r="C5971" t="s">
        <v>61</v>
      </c>
      <c r="D5971" t="s">
        <v>302</v>
      </c>
      <c r="E5971" t="s">
        <v>97</v>
      </c>
      <c r="F5971" t="s">
        <v>95</v>
      </c>
      <c r="G5971">
        <v>87</v>
      </c>
      <c r="H5971">
        <v>93</v>
      </c>
      <c r="I5971" t="s">
        <v>37</v>
      </c>
    </row>
    <row r="5972" spans="1:9" x14ac:dyDescent="0.2">
      <c r="A5972">
        <v>2018</v>
      </c>
      <c r="B5972">
        <v>9</v>
      </c>
      <c r="C5972" t="s">
        <v>61</v>
      </c>
      <c r="D5972" t="s">
        <v>264</v>
      </c>
      <c r="E5972" t="s">
        <v>89</v>
      </c>
      <c r="F5972" t="s">
        <v>95</v>
      </c>
      <c r="G5972">
        <v>99</v>
      </c>
      <c r="H5972">
        <v>107</v>
      </c>
      <c r="I5972" t="s">
        <v>37</v>
      </c>
    </row>
    <row r="5973" spans="1:9" x14ac:dyDescent="0.2">
      <c r="A5973">
        <v>2018</v>
      </c>
      <c r="B5973">
        <v>9</v>
      </c>
      <c r="C5973" t="s">
        <v>61</v>
      </c>
      <c r="D5973" t="s">
        <v>455</v>
      </c>
      <c r="E5973" t="s">
        <v>100</v>
      </c>
      <c r="F5973" t="s">
        <v>90</v>
      </c>
      <c r="G5973">
        <v>96</v>
      </c>
      <c r="H5973">
        <v>71</v>
      </c>
      <c r="I5973" t="s">
        <v>37</v>
      </c>
    </row>
    <row r="5974" spans="1:9" x14ac:dyDescent="0.2">
      <c r="A5974">
        <v>2018</v>
      </c>
      <c r="B5974">
        <v>9</v>
      </c>
      <c r="C5974" t="s">
        <v>61</v>
      </c>
      <c r="D5974" t="s">
        <v>309</v>
      </c>
      <c r="E5974" t="s">
        <v>100</v>
      </c>
      <c r="F5974" t="s">
        <v>95</v>
      </c>
      <c r="G5974">
        <v>64</v>
      </c>
      <c r="H5974">
        <v>52</v>
      </c>
      <c r="I5974" t="s">
        <v>37</v>
      </c>
    </row>
    <row r="5975" spans="1:9" x14ac:dyDescent="0.2">
      <c r="A5975">
        <v>2018</v>
      </c>
      <c r="B5975">
        <v>9</v>
      </c>
      <c r="C5975" t="s">
        <v>61</v>
      </c>
      <c r="D5975" t="s">
        <v>339</v>
      </c>
      <c r="E5975" t="s">
        <v>165</v>
      </c>
      <c r="F5975" t="s">
        <v>114</v>
      </c>
      <c r="G5975">
        <v>122</v>
      </c>
      <c r="H5975">
        <v>79</v>
      </c>
      <c r="I5975" t="s">
        <v>37</v>
      </c>
    </row>
    <row r="5976" spans="1:9" x14ac:dyDescent="0.2">
      <c r="A5976">
        <v>2018</v>
      </c>
      <c r="B5976">
        <v>9</v>
      </c>
      <c r="C5976" t="s">
        <v>61</v>
      </c>
      <c r="D5976" t="s">
        <v>122</v>
      </c>
      <c r="E5976" t="s">
        <v>123</v>
      </c>
      <c r="F5976" t="s">
        <v>95</v>
      </c>
      <c r="G5976">
        <v>105</v>
      </c>
      <c r="H5976">
        <v>114</v>
      </c>
      <c r="I5976" t="s">
        <v>37</v>
      </c>
    </row>
    <row r="5977" spans="1:9" x14ac:dyDescent="0.2">
      <c r="A5977">
        <v>2018</v>
      </c>
      <c r="B5977">
        <v>9</v>
      </c>
      <c r="C5977" t="s">
        <v>61</v>
      </c>
      <c r="D5977" t="s">
        <v>427</v>
      </c>
      <c r="E5977" t="s">
        <v>123</v>
      </c>
      <c r="F5977" t="s">
        <v>90</v>
      </c>
      <c r="G5977">
        <v>83</v>
      </c>
      <c r="H5977">
        <v>44</v>
      </c>
      <c r="I5977" t="s">
        <v>37</v>
      </c>
    </row>
    <row r="5978" spans="1:9" x14ac:dyDescent="0.2">
      <c r="A5978">
        <v>2018</v>
      </c>
      <c r="B5978">
        <v>9</v>
      </c>
      <c r="C5978" t="s">
        <v>61</v>
      </c>
      <c r="D5978" t="s">
        <v>337</v>
      </c>
      <c r="E5978" t="s">
        <v>94</v>
      </c>
      <c r="F5978" t="s">
        <v>98</v>
      </c>
      <c r="G5978">
        <v>98</v>
      </c>
      <c r="H5978">
        <v>118</v>
      </c>
      <c r="I5978" t="s">
        <v>37</v>
      </c>
    </row>
    <row r="5979" spans="1:9" x14ac:dyDescent="0.2">
      <c r="A5979">
        <v>2018</v>
      </c>
      <c r="B5979">
        <v>9</v>
      </c>
      <c r="C5979" t="s">
        <v>61</v>
      </c>
      <c r="D5979" t="s">
        <v>256</v>
      </c>
      <c r="E5979" t="s">
        <v>103</v>
      </c>
      <c r="F5979" t="s">
        <v>95</v>
      </c>
      <c r="G5979">
        <v>113</v>
      </c>
      <c r="H5979">
        <v>89</v>
      </c>
      <c r="I5979" t="s">
        <v>37</v>
      </c>
    </row>
    <row r="5980" spans="1:9" x14ac:dyDescent="0.2">
      <c r="A5980">
        <v>2018</v>
      </c>
      <c r="B5980">
        <v>9</v>
      </c>
      <c r="C5980" t="s">
        <v>61</v>
      </c>
      <c r="D5980" t="s">
        <v>287</v>
      </c>
      <c r="E5980" t="s">
        <v>103</v>
      </c>
      <c r="F5980" t="s">
        <v>90</v>
      </c>
      <c r="G5980">
        <v>84</v>
      </c>
      <c r="H5980">
        <v>64</v>
      </c>
      <c r="I5980" t="s">
        <v>37</v>
      </c>
    </row>
    <row r="5981" spans="1:9" x14ac:dyDescent="0.2">
      <c r="A5981">
        <v>2018</v>
      </c>
      <c r="B5981">
        <v>9</v>
      </c>
      <c r="C5981" t="s">
        <v>61</v>
      </c>
      <c r="D5981" t="s">
        <v>162</v>
      </c>
      <c r="E5981" t="s">
        <v>138</v>
      </c>
      <c r="F5981" t="s">
        <v>98</v>
      </c>
      <c r="G5981">
        <v>79</v>
      </c>
      <c r="H5981">
        <v>69</v>
      </c>
      <c r="I5981" t="s">
        <v>37</v>
      </c>
    </row>
    <row r="5982" spans="1:9" x14ac:dyDescent="0.2">
      <c r="A5982">
        <v>2018</v>
      </c>
      <c r="B5982">
        <v>9</v>
      </c>
      <c r="C5982" t="s">
        <v>61</v>
      </c>
      <c r="D5982" t="s">
        <v>129</v>
      </c>
      <c r="E5982" t="s">
        <v>106</v>
      </c>
      <c r="F5982" t="s">
        <v>125</v>
      </c>
      <c r="G5982">
        <v>76</v>
      </c>
      <c r="H5982">
        <v>0</v>
      </c>
      <c r="I5982" t="s">
        <v>37</v>
      </c>
    </row>
    <row r="5983" spans="1:9" x14ac:dyDescent="0.2">
      <c r="A5983">
        <v>2018</v>
      </c>
      <c r="B5983">
        <v>9</v>
      </c>
      <c r="C5983" t="s">
        <v>61</v>
      </c>
      <c r="D5983" t="s">
        <v>319</v>
      </c>
      <c r="E5983" t="s">
        <v>97</v>
      </c>
      <c r="F5983" t="s">
        <v>125</v>
      </c>
      <c r="G5983">
        <v>119</v>
      </c>
      <c r="H5983">
        <v>0</v>
      </c>
      <c r="I5983" t="s">
        <v>37</v>
      </c>
    </row>
    <row r="5984" spans="1:9" x14ac:dyDescent="0.2">
      <c r="A5984">
        <v>2018</v>
      </c>
      <c r="B5984">
        <v>9</v>
      </c>
      <c r="C5984" t="s">
        <v>61</v>
      </c>
      <c r="D5984" t="s">
        <v>258</v>
      </c>
      <c r="E5984" t="s">
        <v>103</v>
      </c>
      <c r="F5984" t="s">
        <v>125</v>
      </c>
      <c r="G5984">
        <v>97</v>
      </c>
      <c r="H5984">
        <v>0</v>
      </c>
      <c r="I5984" t="s">
        <v>37</v>
      </c>
    </row>
    <row r="5985" spans="1:9" x14ac:dyDescent="0.2">
      <c r="A5985">
        <v>2018</v>
      </c>
      <c r="B5985">
        <v>9</v>
      </c>
      <c r="C5985" t="s">
        <v>61</v>
      </c>
      <c r="D5985" t="s">
        <v>200</v>
      </c>
      <c r="E5985" t="s">
        <v>103</v>
      </c>
      <c r="F5985" t="s">
        <v>125</v>
      </c>
      <c r="G5985">
        <v>65</v>
      </c>
      <c r="H5985">
        <v>72</v>
      </c>
      <c r="I5985" t="s">
        <v>37</v>
      </c>
    </row>
    <row r="5986" spans="1:9" x14ac:dyDescent="0.2">
      <c r="A5986">
        <v>2018</v>
      </c>
      <c r="B5986">
        <v>10</v>
      </c>
      <c r="C5986" t="s">
        <v>61</v>
      </c>
      <c r="D5986" t="s">
        <v>454</v>
      </c>
      <c r="E5986" t="s">
        <v>111</v>
      </c>
      <c r="F5986" t="s">
        <v>98</v>
      </c>
      <c r="G5986">
        <v>92</v>
      </c>
      <c r="H5986">
        <v>76</v>
      </c>
      <c r="I5986" t="s">
        <v>37</v>
      </c>
    </row>
    <row r="5987" spans="1:9" x14ac:dyDescent="0.2">
      <c r="A5987">
        <v>2018</v>
      </c>
      <c r="B5987">
        <v>10</v>
      </c>
      <c r="C5987" t="s">
        <v>61</v>
      </c>
      <c r="D5987" t="s">
        <v>322</v>
      </c>
      <c r="E5987" t="s">
        <v>111</v>
      </c>
      <c r="F5987" t="s">
        <v>90</v>
      </c>
      <c r="G5987">
        <v>71</v>
      </c>
      <c r="H5987">
        <v>48</v>
      </c>
      <c r="I5987" t="s">
        <v>37</v>
      </c>
    </row>
    <row r="5988" spans="1:9" x14ac:dyDescent="0.2">
      <c r="A5988">
        <v>2018</v>
      </c>
      <c r="B5988">
        <v>10</v>
      </c>
      <c r="C5988" t="s">
        <v>61</v>
      </c>
      <c r="D5988" t="s">
        <v>451</v>
      </c>
      <c r="E5988" t="s">
        <v>128</v>
      </c>
      <c r="F5988" t="s">
        <v>95</v>
      </c>
      <c r="G5988">
        <v>83</v>
      </c>
      <c r="H5988">
        <v>57</v>
      </c>
      <c r="I5988" t="s">
        <v>37</v>
      </c>
    </row>
    <row r="5989" spans="1:9" x14ac:dyDescent="0.2">
      <c r="A5989">
        <v>2018</v>
      </c>
      <c r="B5989">
        <v>10</v>
      </c>
      <c r="C5989" t="s">
        <v>61</v>
      </c>
      <c r="D5989" t="s">
        <v>368</v>
      </c>
      <c r="E5989" t="s">
        <v>117</v>
      </c>
      <c r="F5989" t="s">
        <v>90</v>
      </c>
      <c r="G5989">
        <v>72</v>
      </c>
      <c r="H5989">
        <v>3</v>
      </c>
      <c r="I5989" t="s">
        <v>37</v>
      </c>
    </row>
    <row r="5990" spans="1:9" x14ac:dyDescent="0.2">
      <c r="A5990">
        <v>2018</v>
      </c>
      <c r="B5990">
        <v>10</v>
      </c>
      <c r="C5990" t="s">
        <v>61</v>
      </c>
      <c r="D5990" t="s">
        <v>431</v>
      </c>
      <c r="E5990" t="s">
        <v>121</v>
      </c>
      <c r="F5990" t="s">
        <v>98</v>
      </c>
      <c r="G5990">
        <v>76</v>
      </c>
      <c r="H5990">
        <v>104</v>
      </c>
      <c r="I5990" t="s">
        <v>37</v>
      </c>
    </row>
    <row r="5991" spans="1:9" x14ac:dyDescent="0.2">
      <c r="A5991">
        <v>2018</v>
      </c>
      <c r="B5991">
        <v>10</v>
      </c>
      <c r="C5991" t="s">
        <v>61</v>
      </c>
      <c r="D5991" t="s">
        <v>210</v>
      </c>
      <c r="E5991" t="s">
        <v>121</v>
      </c>
      <c r="F5991" t="s">
        <v>98</v>
      </c>
      <c r="G5991">
        <v>109</v>
      </c>
      <c r="H5991">
        <v>98</v>
      </c>
      <c r="I5991" t="s">
        <v>37</v>
      </c>
    </row>
    <row r="5992" spans="1:9" x14ac:dyDescent="0.2">
      <c r="A5992">
        <v>2018</v>
      </c>
      <c r="B5992">
        <v>10</v>
      </c>
      <c r="C5992" t="s">
        <v>61</v>
      </c>
      <c r="D5992" t="s">
        <v>319</v>
      </c>
      <c r="E5992" t="s">
        <v>97</v>
      </c>
      <c r="F5992" t="s">
        <v>95</v>
      </c>
      <c r="G5992">
        <v>116</v>
      </c>
      <c r="H5992">
        <v>110</v>
      </c>
      <c r="I5992" t="s">
        <v>37</v>
      </c>
    </row>
    <row r="5993" spans="1:9" x14ac:dyDescent="0.2">
      <c r="A5993">
        <v>2018</v>
      </c>
      <c r="B5993">
        <v>10</v>
      </c>
      <c r="C5993" t="s">
        <v>61</v>
      </c>
      <c r="D5993" t="s">
        <v>302</v>
      </c>
      <c r="E5993" t="s">
        <v>97</v>
      </c>
      <c r="F5993" t="s">
        <v>95</v>
      </c>
      <c r="G5993">
        <v>84</v>
      </c>
      <c r="H5993">
        <v>55</v>
      </c>
      <c r="I5993" t="s">
        <v>37</v>
      </c>
    </row>
    <row r="5994" spans="1:9" x14ac:dyDescent="0.2">
      <c r="A5994">
        <v>2018</v>
      </c>
      <c r="B5994">
        <v>10</v>
      </c>
      <c r="C5994" t="s">
        <v>61</v>
      </c>
      <c r="D5994" t="s">
        <v>264</v>
      </c>
      <c r="E5994" t="s">
        <v>89</v>
      </c>
      <c r="F5994" t="s">
        <v>95</v>
      </c>
      <c r="G5994">
        <v>103</v>
      </c>
      <c r="H5994">
        <v>90</v>
      </c>
      <c r="I5994" t="s">
        <v>37</v>
      </c>
    </row>
    <row r="5995" spans="1:9" x14ac:dyDescent="0.2">
      <c r="A5995">
        <v>2018</v>
      </c>
      <c r="B5995">
        <v>10</v>
      </c>
      <c r="C5995" t="s">
        <v>61</v>
      </c>
      <c r="D5995" t="s">
        <v>455</v>
      </c>
      <c r="E5995" t="s">
        <v>100</v>
      </c>
      <c r="F5995" t="s">
        <v>90</v>
      </c>
      <c r="G5995">
        <v>94</v>
      </c>
      <c r="H5995">
        <v>74</v>
      </c>
      <c r="I5995" t="s">
        <v>37</v>
      </c>
    </row>
    <row r="5996" spans="1:9" x14ac:dyDescent="0.2">
      <c r="A5996">
        <v>2018</v>
      </c>
      <c r="B5996">
        <v>10</v>
      </c>
      <c r="C5996" t="s">
        <v>61</v>
      </c>
      <c r="D5996" t="s">
        <v>309</v>
      </c>
      <c r="E5996" t="s">
        <v>100</v>
      </c>
      <c r="F5996" t="s">
        <v>95</v>
      </c>
      <c r="G5996">
        <v>62</v>
      </c>
      <c r="H5996">
        <v>76</v>
      </c>
      <c r="I5996" t="s">
        <v>37</v>
      </c>
    </row>
    <row r="5997" spans="1:9" x14ac:dyDescent="0.2">
      <c r="A5997">
        <v>2018</v>
      </c>
      <c r="B5997">
        <v>10</v>
      </c>
      <c r="C5997" t="s">
        <v>61</v>
      </c>
      <c r="D5997" t="s">
        <v>339</v>
      </c>
      <c r="E5997" t="s">
        <v>165</v>
      </c>
      <c r="F5997" t="s">
        <v>114</v>
      </c>
      <c r="G5997">
        <v>131</v>
      </c>
      <c r="H5997">
        <v>134</v>
      </c>
      <c r="I5997" t="s">
        <v>37</v>
      </c>
    </row>
    <row r="5998" spans="1:9" x14ac:dyDescent="0.2">
      <c r="A5998">
        <v>2018</v>
      </c>
      <c r="B5998">
        <v>10</v>
      </c>
      <c r="C5998" t="s">
        <v>61</v>
      </c>
      <c r="D5998" t="s">
        <v>197</v>
      </c>
      <c r="E5998" t="s">
        <v>165</v>
      </c>
      <c r="F5998" t="s">
        <v>90</v>
      </c>
      <c r="G5998">
        <v>67</v>
      </c>
      <c r="H5998">
        <v>38</v>
      </c>
      <c r="I5998" t="s">
        <v>37</v>
      </c>
    </row>
    <row r="5999" spans="1:9" x14ac:dyDescent="0.2">
      <c r="A5999">
        <v>2018</v>
      </c>
      <c r="B5999">
        <v>10</v>
      </c>
      <c r="C5999" t="s">
        <v>61</v>
      </c>
      <c r="D5999" t="s">
        <v>122</v>
      </c>
      <c r="E5999" t="s">
        <v>123</v>
      </c>
      <c r="F5999" t="s">
        <v>95</v>
      </c>
      <c r="G5999">
        <v>106</v>
      </c>
      <c r="H5999">
        <v>135</v>
      </c>
      <c r="I5999" t="s">
        <v>37</v>
      </c>
    </row>
    <row r="6000" spans="1:9" x14ac:dyDescent="0.2">
      <c r="A6000">
        <v>2018</v>
      </c>
      <c r="B6000">
        <v>10</v>
      </c>
      <c r="C6000" t="s">
        <v>61</v>
      </c>
      <c r="D6000" t="s">
        <v>337</v>
      </c>
      <c r="E6000" t="s">
        <v>94</v>
      </c>
      <c r="F6000" t="s">
        <v>98</v>
      </c>
      <c r="G6000">
        <v>107</v>
      </c>
      <c r="H6000">
        <v>80</v>
      </c>
      <c r="I6000" t="s">
        <v>37</v>
      </c>
    </row>
    <row r="6001" spans="1:9" x14ac:dyDescent="0.2">
      <c r="A6001">
        <v>2018</v>
      </c>
      <c r="B6001">
        <v>10</v>
      </c>
      <c r="C6001" t="s">
        <v>61</v>
      </c>
      <c r="D6001" t="s">
        <v>256</v>
      </c>
      <c r="E6001" t="s">
        <v>103</v>
      </c>
      <c r="F6001" t="s">
        <v>95</v>
      </c>
      <c r="G6001">
        <v>118</v>
      </c>
      <c r="H6001">
        <v>138</v>
      </c>
      <c r="I6001" t="s">
        <v>37</v>
      </c>
    </row>
    <row r="6002" spans="1:9" x14ac:dyDescent="0.2">
      <c r="A6002">
        <v>2018</v>
      </c>
      <c r="B6002">
        <v>10</v>
      </c>
      <c r="C6002" t="s">
        <v>61</v>
      </c>
      <c r="D6002" t="s">
        <v>200</v>
      </c>
      <c r="E6002" t="s">
        <v>103</v>
      </c>
      <c r="F6002" t="s">
        <v>90</v>
      </c>
      <c r="G6002">
        <v>61</v>
      </c>
      <c r="H6002">
        <v>61</v>
      </c>
      <c r="I6002" t="s">
        <v>37</v>
      </c>
    </row>
    <row r="6003" spans="1:9" x14ac:dyDescent="0.2">
      <c r="A6003">
        <v>2018</v>
      </c>
      <c r="B6003">
        <v>10</v>
      </c>
      <c r="C6003" t="s">
        <v>61</v>
      </c>
      <c r="D6003" t="s">
        <v>162</v>
      </c>
      <c r="E6003" t="s">
        <v>138</v>
      </c>
      <c r="F6003" t="s">
        <v>98</v>
      </c>
      <c r="G6003">
        <v>71</v>
      </c>
      <c r="H6003">
        <v>85</v>
      </c>
      <c r="I6003" t="s">
        <v>37</v>
      </c>
    </row>
    <row r="6004" spans="1:9" x14ac:dyDescent="0.2">
      <c r="A6004">
        <v>2018</v>
      </c>
      <c r="B6004">
        <v>10</v>
      </c>
      <c r="C6004" t="s">
        <v>61</v>
      </c>
      <c r="D6004" t="s">
        <v>129</v>
      </c>
      <c r="E6004" t="s">
        <v>106</v>
      </c>
      <c r="F6004" t="s">
        <v>125</v>
      </c>
      <c r="G6004">
        <v>76</v>
      </c>
      <c r="H6004">
        <v>0</v>
      </c>
      <c r="I6004" t="s">
        <v>37</v>
      </c>
    </row>
    <row r="6005" spans="1:9" x14ac:dyDescent="0.2">
      <c r="A6005">
        <v>2018</v>
      </c>
      <c r="B6005">
        <v>10</v>
      </c>
      <c r="C6005" t="s">
        <v>61</v>
      </c>
      <c r="D6005" t="s">
        <v>359</v>
      </c>
      <c r="E6005" t="s">
        <v>106</v>
      </c>
      <c r="F6005" t="s">
        <v>125</v>
      </c>
      <c r="G6005">
        <v>108</v>
      </c>
      <c r="H6005">
        <v>0</v>
      </c>
      <c r="I6005" t="s">
        <v>37</v>
      </c>
    </row>
    <row r="6006" spans="1:9" x14ac:dyDescent="0.2">
      <c r="A6006">
        <v>2018</v>
      </c>
      <c r="B6006">
        <v>10</v>
      </c>
      <c r="C6006" t="s">
        <v>61</v>
      </c>
      <c r="D6006" t="s">
        <v>192</v>
      </c>
      <c r="E6006" t="s">
        <v>109</v>
      </c>
      <c r="F6006" t="s">
        <v>125</v>
      </c>
      <c r="G6006">
        <v>97</v>
      </c>
      <c r="H6006">
        <v>0</v>
      </c>
      <c r="I6006" t="s">
        <v>37</v>
      </c>
    </row>
    <row r="6007" spans="1:9" x14ac:dyDescent="0.2">
      <c r="A6007">
        <v>2018</v>
      </c>
      <c r="B6007">
        <v>10</v>
      </c>
      <c r="C6007" t="s">
        <v>61</v>
      </c>
      <c r="D6007" t="s">
        <v>258</v>
      </c>
      <c r="E6007" t="s">
        <v>103</v>
      </c>
      <c r="F6007" t="s">
        <v>125</v>
      </c>
      <c r="G6007">
        <v>97</v>
      </c>
      <c r="H6007">
        <v>0</v>
      </c>
      <c r="I6007" t="s">
        <v>37</v>
      </c>
    </row>
    <row r="6008" spans="1:9" x14ac:dyDescent="0.2">
      <c r="A6008">
        <v>2018</v>
      </c>
      <c r="B6008">
        <v>11</v>
      </c>
      <c r="C6008" t="s">
        <v>61</v>
      </c>
      <c r="D6008" t="s">
        <v>454</v>
      </c>
      <c r="E6008" t="s">
        <v>111</v>
      </c>
      <c r="F6008" t="s">
        <v>98</v>
      </c>
      <c r="G6008">
        <v>86</v>
      </c>
      <c r="H6008">
        <v>49</v>
      </c>
      <c r="I6008" t="s">
        <v>37</v>
      </c>
    </row>
    <row r="6009" spans="1:9" x14ac:dyDescent="0.2">
      <c r="A6009">
        <v>2018</v>
      </c>
      <c r="B6009">
        <v>11</v>
      </c>
      <c r="C6009" t="s">
        <v>61</v>
      </c>
      <c r="D6009" t="s">
        <v>322</v>
      </c>
      <c r="E6009" t="s">
        <v>111</v>
      </c>
      <c r="F6009" t="s">
        <v>90</v>
      </c>
      <c r="G6009">
        <v>68</v>
      </c>
      <c r="H6009">
        <v>77</v>
      </c>
      <c r="I6009" t="s">
        <v>37</v>
      </c>
    </row>
    <row r="6010" spans="1:9" x14ac:dyDescent="0.2">
      <c r="A6010">
        <v>2018</v>
      </c>
      <c r="B6010">
        <v>11</v>
      </c>
      <c r="C6010" t="s">
        <v>61</v>
      </c>
      <c r="D6010" t="s">
        <v>359</v>
      </c>
      <c r="E6010" t="s">
        <v>106</v>
      </c>
      <c r="F6010" t="s">
        <v>90</v>
      </c>
      <c r="G6010">
        <v>100</v>
      </c>
      <c r="H6010">
        <v>96</v>
      </c>
      <c r="I6010" t="s">
        <v>37</v>
      </c>
    </row>
    <row r="6011" spans="1:9" x14ac:dyDescent="0.2">
      <c r="A6011">
        <v>2018</v>
      </c>
      <c r="B6011">
        <v>11</v>
      </c>
      <c r="C6011" t="s">
        <v>61</v>
      </c>
      <c r="D6011" t="s">
        <v>451</v>
      </c>
      <c r="E6011" t="s">
        <v>128</v>
      </c>
      <c r="F6011" t="s">
        <v>95</v>
      </c>
      <c r="G6011">
        <v>98</v>
      </c>
      <c r="H6011">
        <v>130</v>
      </c>
      <c r="I6011" t="s">
        <v>37</v>
      </c>
    </row>
    <row r="6012" spans="1:9" x14ac:dyDescent="0.2">
      <c r="A6012">
        <v>2018</v>
      </c>
      <c r="B6012">
        <v>11</v>
      </c>
      <c r="C6012" t="s">
        <v>61</v>
      </c>
      <c r="D6012" t="s">
        <v>192</v>
      </c>
      <c r="E6012" t="s">
        <v>109</v>
      </c>
      <c r="F6012" t="s">
        <v>95</v>
      </c>
      <c r="G6012">
        <v>103</v>
      </c>
      <c r="H6012">
        <v>101</v>
      </c>
      <c r="I6012" t="s">
        <v>37</v>
      </c>
    </row>
    <row r="6013" spans="1:9" x14ac:dyDescent="0.2">
      <c r="A6013">
        <v>2018</v>
      </c>
      <c r="B6013">
        <v>11</v>
      </c>
      <c r="C6013" t="s">
        <v>61</v>
      </c>
      <c r="D6013" t="s">
        <v>368</v>
      </c>
      <c r="E6013" t="s">
        <v>117</v>
      </c>
      <c r="F6013" t="s">
        <v>90</v>
      </c>
      <c r="G6013">
        <v>61</v>
      </c>
      <c r="H6013">
        <v>35</v>
      </c>
      <c r="I6013" t="s">
        <v>37</v>
      </c>
    </row>
    <row r="6014" spans="1:9" x14ac:dyDescent="0.2">
      <c r="A6014">
        <v>2018</v>
      </c>
      <c r="B6014">
        <v>11</v>
      </c>
      <c r="C6014" t="s">
        <v>61</v>
      </c>
      <c r="D6014" t="s">
        <v>431</v>
      </c>
      <c r="E6014" t="s">
        <v>121</v>
      </c>
      <c r="F6014" t="s">
        <v>98</v>
      </c>
      <c r="G6014">
        <v>75</v>
      </c>
      <c r="H6014">
        <v>78</v>
      </c>
      <c r="I6014" t="s">
        <v>37</v>
      </c>
    </row>
    <row r="6015" spans="1:9" x14ac:dyDescent="0.2">
      <c r="A6015">
        <v>2018</v>
      </c>
      <c r="B6015">
        <v>11</v>
      </c>
      <c r="C6015" t="s">
        <v>61</v>
      </c>
      <c r="D6015" t="s">
        <v>210</v>
      </c>
      <c r="E6015" t="s">
        <v>121</v>
      </c>
      <c r="F6015" t="s">
        <v>98</v>
      </c>
      <c r="G6015">
        <v>112</v>
      </c>
      <c r="H6015">
        <v>111</v>
      </c>
      <c r="I6015" t="s">
        <v>37</v>
      </c>
    </row>
    <row r="6016" spans="1:9" x14ac:dyDescent="0.2">
      <c r="A6016">
        <v>2018</v>
      </c>
      <c r="B6016">
        <v>11</v>
      </c>
      <c r="C6016" t="s">
        <v>61</v>
      </c>
      <c r="D6016" t="s">
        <v>319</v>
      </c>
      <c r="E6016" t="s">
        <v>97</v>
      </c>
      <c r="F6016" t="s">
        <v>95</v>
      </c>
      <c r="G6016">
        <v>112</v>
      </c>
      <c r="H6016">
        <v>109</v>
      </c>
      <c r="I6016" t="s">
        <v>37</v>
      </c>
    </row>
    <row r="6017" spans="1:9" x14ac:dyDescent="0.2">
      <c r="A6017">
        <v>2018</v>
      </c>
      <c r="B6017">
        <v>11</v>
      </c>
      <c r="C6017" t="s">
        <v>61</v>
      </c>
      <c r="D6017" t="s">
        <v>302</v>
      </c>
      <c r="E6017" t="s">
        <v>97</v>
      </c>
      <c r="F6017" t="s">
        <v>95</v>
      </c>
      <c r="G6017">
        <v>88</v>
      </c>
      <c r="H6017">
        <v>134</v>
      </c>
      <c r="I6017" t="s">
        <v>37</v>
      </c>
    </row>
    <row r="6018" spans="1:9" x14ac:dyDescent="0.2">
      <c r="A6018">
        <v>2018</v>
      </c>
      <c r="B6018">
        <v>11</v>
      </c>
      <c r="C6018" t="s">
        <v>61</v>
      </c>
      <c r="D6018" t="s">
        <v>264</v>
      </c>
      <c r="E6018" t="s">
        <v>89</v>
      </c>
      <c r="F6018" t="s">
        <v>95</v>
      </c>
      <c r="G6018">
        <v>85</v>
      </c>
      <c r="H6018">
        <v>63</v>
      </c>
      <c r="I6018" t="s">
        <v>37</v>
      </c>
    </row>
    <row r="6019" spans="1:9" x14ac:dyDescent="0.2">
      <c r="A6019">
        <v>2018</v>
      </c>
      <c r="B6019">
        <v>11</v>
      </c>
      <c r="C6019" t="s">
        <v>61</v>
      </c>
      <c r="D6019" t="s">
        <v>455</v>
      </c>
      <c r="E6019" t="s">
        <v>100</v>
      </c>
      <c r="F6019" t="s">
        <v>90</v>
      </c>
      <c r="G6019">
        <v>89</v>
      </c>
      <c r="H6019">
        <v>63</v>
      </c>
      <c r="I6019" t="s">
        <v>37</v>
      </c>
    </row>
    <row r="6020" spans="1:9" x14ac:dyDescent="0.2">
      <c r="A6020">
        <v>2018</v>
      </c>
      <c r="B6020">
        <v>11</v>
      </c>
      <c r="C6020" t="s">
        <v>61</v>
      </c>
      <c r="D6020" t="s">
        <v>339</v>
      </c>
      <c r="E6020" t="s">
        <v>165</v>
      </c>
      <c r="F6020" t="s">
        <v>114</v>
      </c>
      <c r="G6020">
        <v>134</v>
      </c>
      <c r="H6020">
        <v>106</v>
      </c>
      <c r="I6020" t="s">
        <v>37</v>
      </c>
    </row>
    <row r="6021" spans="1:9" x14ac:dyDescent="0.2">
      <c r="A6021">
        <v>2018</v>
      </c>
      <c r="B6021">
        <v>11</v>
      </c>
      <c r="C6021" t="s">
        <v>61</v>
      </c>
      <c r="D6021" t="s">
        <v>122</v>
      </c>
      <c r="E6021" t="s">
        <v>123</v>
      </c>
      <c r="F6021" t="s">
        <v>95</v>
      </c>
      <c r="G6021">
        <v>103</v>
      </c>
      <c r="H6021">
        <v>85</v>
      </c>
      <c r="I6021" t="s">
        <v>37</v>
      </c>
    </row>
    <row r="6022" spans="1:9" x14ac:dyDescent="0.2">
      <c r="A6022">
        <v>2018</v>
      </c>
      <c r="B6022">
        <v>11</v>
      </c>
      <c r="C6022" t="s">
        <v>61</v>
      </c>
      <c r="D6022" t="s">
        <v>337</v>
      </c>
      <c r="E6022" t="s">
        <v>94</v>
      </c>
      <c r="F6022" t="s">
        <v>98</v>
      </c>
      <c r="G6022">
        <v>124</v>
      </c>
      <c r="H6022">
        <v>164</v>
      </c>
      <c r="I6022" t="s">
        <v>37</v>
      </c>
    </row>
    <row r="6023" spans="1:9" x14ac:dyDescent="0.2">
      <c r="A6023">
        <v>2018</v>
      </c>
      <c r="B6023">
        <v>11</v>
      </c>
      <c r="C6023" t="s">
        <v>61</v>
      </c>
      <c r="D6023" t="s">
        <v>256</v>
      </c>
      <c r="E6023" t="s">
        <v>103</v>
      </c>
      <c r="F6023" t="s">
        <v>95</v>
      </c>
      <c r="G6023">
        <v>117</v>
      </c>
      <c r="H6023">
        <v>89</v>
      </c>
      <c r="I6023" t="s">
        <v>37</v>
      </c>
    </row>
    <row r="6024" spans="1:9" x14ac:dyDescent="0.2">
      <c r="A6024">
        <v>2018</v>
      </c>
      <c r="B6024">
        <v>11</v>
      </c>
      <c r="C6024" t="s">
        <v>61</v>
      </c>
      <c r="D6024" t="s">
        <v>200</v>
      </c>
      <c r="E6024" t="s">
        <v>103</v>
      </c>
      <c r="F6024" t="s">
        <v>90</v>
      </c>
      <c r="G6024">
        <v>59</v>
      </c>
      <c r="H6024">
        <v>73</v>
      </c>
      <c r="I6024" t="s">
        <v>37</v>
      </c>
    </row>
    <row r="6025" spans="1:9" x14ac:dyDescent="0.2">
      <c r="A6025">
        <v>2018</v>
      </c>
      <c r="B6025">
        <v>11</v>
      </c>
      <c r="C6025" t="s">
        <v>61</v>
      </c>
      <c r="D6025" t="s">
        <v>162</v>
      </c>
      <c r="E6025" t="s">
        <v>138</v>
      </c>
      <c r="F6025" t="s">
        <v>98</v>
      </c>
      <c r="G6025">
        <v>67</v>
      </c>
      <c r="H6025">
        <v>61</v>
      </c>
      <c r="I6025" t="s">
        <v>37</v>
      </c>
    </row>
    <row r="6026" spans="1:9" x14ac:dyDescent="0.2">
      <c r="A6026">
        <v>2018</v>
      </c>
      <c r="B6026">
        <v>11</v>
      </c>
      <c r="C6026" t="s">
        <v>61</v>
      </c>
      <c r="D6026" t="s">
        <v>129</v>
      </c>
      <c r="E6026" t="s">
        <v>106</v>
      </c>
      <c r="F6026" t="s">
        <v>125</v>
      </c>
      <c r="G6026">
        <v>76</v>
      </c>
      <c r="H6026">
        <v>0</v>
      </c>
      <c r="I6026" t="s">
        <v>37</v>
      </c>
    </row>
    <row r="6027" spans="1:9" x14ac:dyDescent="0.2">
      <c r="A6027">
        <v>2018</v>
      </c>
      <c r="B6027">
        <v>11</v>
      </c>
      <c r="C6027" t="s">
        <v>61</v>
      </c>
      <c r="D6027" t="s">
        <v>309</v>
      </c>
      <c r="E6027" t="s">
        <v>100</v>
      </c>
      <c r="F6027" t="s">
        <v>125</v>
      </c>
      <c r="G6027">
        <v>56</v>
      </c>
      <c r="H6027">
        <v>46</v>
      </c>
      <c r="I6027" t="s">
        <v>37</v>
      </c>
    </row>
    <row r="6028" spans="1:9" x14ac:dyDescent="0.2">
      <c r="A6028">
        <v>2018</v>
      </c>
      <c r="B6028">
        <v>11</v>
      </c>
      <c r="C6028" t="s">
        <v>61</v>
      </c>
      <c r="D6028" t="s">
        <v>197</v>
      </c>
      <c r="E6028" t="s">
        <v>165</v>
      </c>
      <c r="F6028" t="s">
        <v>125</v>
      </c>
      <c r="G6028">
        <v>64</v>
      </c>
      <c r="H6028">
        <v>26</v>
      </c>
      <c r="I6028" t="s">
        <v>37</v>
      </c>
    </row>
    <row r="6029" spans="1:9" x14ac:dyDescent="0.2">
      <c r="A6029">
        <v>2018</v>
      </c>
      <c r="B6029">
        <v>11</v>
      </c>
      <c r="C6029" t="s">
        <v>61</v>
      </c>
      <c r="D6029" t="s">
        <v>258</v>
      </c>
      <c r="E6029" t="s">
        <v>103</v>
      </c>
      <c r="F6029" t="s">
        <v>125</v>
      </c>
      <c r="G6029">
        <v>97</v>
      </c>
      <c r="H6029">
        <v>0</v>
      </c>
      <c r="I6029" t="s">
        <v>37</v>
      </c>
    </row>
    <row r="6030" spans="1:9" x14ac:dyDescent="0.2">
      <c r="A6030">
        <v>2018</v>
      </c>
      <c r="B6030">
        <v>12</v>
      </c>
      <c r="C6030" t="s">
        <v>61</v>
      </c>
      <c r="D6030" t="s">
        <v>322</v>
      </c>
      <c r="E6030" t="s">
        <v>111</v>
      </c>
      <c r="F6030" t="s">
        <v>90</v>
      </c>
      <c r="G6030">
        <v>72</v>
      </c>
      <c r="H6030">
        <v>67</v>
      </c>
      <c r="I6030" t="s">
        <v>37</v>
      </c>
    </row>
    <row r="6031" spans="1:9" x14ac:dyDescent="0.2">
      <c r="A6031">
        <v>2018</v>
      </c>
      <c r="B6031">
        <v>12</v>
      </c>
      <c r="C6031" t="s">
        <v>61</v>
      </c>
      <c r="D6031" t="s">
        <v>129</v>
      </c>
      <c r="E6031" t="s">
        <v>106</v>
      </c>
      <c r="F6031" t="s">
        <v>98</v>
      </c>
      <c r="G6031">
        <v>71</v>
      </c>
      <c r="H6031">
        <v>78</v>
      </c>
      <c r="I6031" t="s">
        <v>37</v>
      </c>
    </row>
    <row r="6032" spans="1:9" x14ac:dyDescent="0.2">
      <c r="A6032">
        <v>2018</v>
      </c>
      <c r="B6032">
        <v>12</v>
      </c>
      <c r="C6032" t="s">
        <v>61</v>
      </c>
      <c r="D6032" t="s">
        <v>359</v>
      </c>
      <c r="E6032" t="s">
        <v>106</v>
      </c>
      <c r="F6032" t="s">
        <v>90</v>
      </c>
      <c r="G6032">
        <v>100</v>
      </c>
      <c r="H6032">
        <v>91</v>
      </c>
      <c r="I6032" t="s">
        <v>37</v>
      </c>
    </row>
    <row r="6033" spans="1:9" x14ac:dyDescent="0.2">
      <c r="A6033">
        <v>2018</v>
      </c>
      <c r="B6033">
        <v>12</v>
      </c>
      <c r="C6033" t="s">
        <v>61</v>
      </c>
      <c r="D6033" t="s">
        <v>451</v>
      </c>
      <c r="E6033" t="s">
        <v>128</v>
      </c>
      <c r="F6033" t="s">
        <v>95</v>
      </c>
      <c r="G6033">
        <v>92</v>
      </c>
      <c r="H6033">
        <v>91</v>
      </c>
      <c r="I6033" t="s">
        <v>37</v>
      </c>
    </row>
    <row r="6034" spans="1:9" x14ac:dyDescent="0.2">
      <c r="A6034">
        <v>2018</v>
      </c>
      <c r="B6034">
        <v>12</v>
      </c>
      <c r="C6034" t="s">
        <v>61</v>
      </c>
      <c r="D6034" t="s">
        <v>192</v>
      </c>
      <c r="E6034" t="s">
        <v>109</v>
      </c>
      <c r="F6034" t="s">
        <v>95</v>
      </c>
      <c r="G6034">
        <v>98</v>
      </c>
      <c r="H6034">
        <v>81</v>
      </c>
      <c r="I6034" t="s">
        <v>37</v>
      </c>
    </row>
    <row r="6035" spans="1:9" x14ac:dyDescent="0.2">
      <c r="A6035">
        <v>2018</v>
      </c>
      <c r="B6035">
        <v>12</v>
      </c>
      <c r="C6035" t="s">
        <v>61</v>
      </c>
      <c r="D6035" t="s">
        <v>368</v>
      </c>
      <c r="E6035" t="s">
        <v>117</v>
      </c>
      <c r="F6035" t="s">
        <v>90</v>
      </c>
      <c r="G6035">
        <v>58</v>
      </c>
      <c r="H6035">
        <v>77</v>
      </c>
      <c r="I6035" t="s">
        <v>37</v>
      </c>
    </row>
    <row r="6036" spans="1:9" x14ac:dyDescent="0.2">
      <c r="A6036">
        <v>2018</v>
      </c>
      <c r="B6036">
        <v>12</v>
      </c>
      <c r="C6036" t="s">
        <v>61</v>
      </c>
      <c r="D6036" t="s">
        <v>431</v>
      </c>
      <c r="E6036" t="s">
        <v>121</v>
      </c>
      <c r="F6036" t="s">
        <v>98</v>
      </c>
      <c r="G6036">
        <v>78</v>
      </c>
      <c r="H6036">
        <v>82</v>
      </c>
      <c r="I6036" t="s">
        <v>37</v>
      </c>
    </row>
    <row r="6037" spans="1:9" x14ac:dyDescent="0.2">
      <c r="A6037">
        <v>2018</v>
      </c>
      <c r="B6037">
        <v>12</v>
      </c>
      <c r="C6037" t="s">
        <v>61</v>
      </c>
      <c r="D6037" t="s">
        <v>456</v>
      </c>
      <c r="E6037" t="s">
        <v>121</v>
      </c>
      <c r="F6037" t="s">
        <v>95</v>
      </c>
      <c r="G6037">
        <v>67</v>
      </c>
      <c r="H6037">
        <v>59</v>
      </c>
      <c r="I6037" t="s">
        <v>37</v>
      </c>
    </row>
    <row r="6038" spans="1:9" x14ac:dyDescent="0.2">
      <c r="A6038">
        <v>2018</v>
      </c>
      <c r="B6038">
        <v>12</v>
      </c>
      <c r="C6038" t="s">
        <v>61</v>
      </c>
      <c r="D6038" t="s">
        <v>302</v>
      </c>
      <c r="E6038" t="s">
        <v>97</v>
      </c>
      <c r="F6038" t="s">
        <v>95</v>
      </c>
      <c r="G6038">
        <v>88</v>
      </c>
      <c r="H6038">
        <v>0</v>
      </c>
      <c r="I6038" t="s">
        <v>37</v>
      </c>
    </row>
    <row r="6039" spans="1:9" x14ac:dyDescent="0.2">
      <c r="A6039">
        <v>2018</v>
      </c>
      <c r="B6039">
        <v>12</v>
      </c>
      <c r="C6039" t="s">
        <v>61</v>
      </c>
      <c r="D6039" t="s">
        <v>319</v>
      </c>
      <c r="E6039" t="s">
        <v>97</v>
      </c>
      <c r="F6039" t="s">
        <v>95</v>
      </c>
      <c r="G6039">
        <v>112</v>
      </c>
      <c r="H6039">
        <v>0</v>
      </c>
      <c r="I6039" t="s">
        <v>37</v>
      </c>
    </row>
    <row r="6040" spans="1:9" x14ac:dyDescent="0.2">
      <c r="A6040">
        <v>2018</v>
      </c>
      <c r="B6040">
        <v>12</v>
      </c>
      <c r="C6040" t="s">
        <v>61</v>
      </c>
      <c r="D6040" t="s">
        <v>455</v>
      </c>
      <c r="E6040" t="s">
        <v>100</v>
      </c>
      <c r="F6040" t="s">
        <v>90</v>
      </c>
      <c r="G6040">
        <v>88</v>
      </c>
      <c r="H6040">
        <v>52</v>
      </c>
      <c r="I6040" t="s">
        <v>37</v>
      </c>
    </row>
    <row r="6041" spans="1:9" x14ac:dyDescent="0.2">
      <c r="A6041">
        <v>2018</v>
      </c>
      <c r="B6041">
        <v>12</v>
      </c>
      <c r="C6041" t="s">
        <v>61</v>
      </c>
      <c r="D6041" t="s">
        <v>339</v>
      </c>
      <c r="E6041" t="s">
        <v>165</v>
      </c>
      <c r="F6041" t="s">
        <v>114</v>
      </c>
      <c r="G6041">
        <v>133</v>
      </c>
      <c r="H6041">
        <v>110</v>
      </c>
      <c r="I6041" t="s">
        <v>37</v>
      </c>
    </row>
    <row r="6042" spans="1:9" x14ac:dyDescent="0.2">
      <c r="A6042">
        <v>2018</v>
      </c>
      <c r="B6042">
        <v>12</v>
      </c>
      <c r="C6042" t="s">
        <v>61</v>
      </c>
      <c r="D6042" t="s">
        <v>93</v>
      </c>
      <c r="E6042" t="s">
        <v>94</v>
      </c>
      <c r="F6042" t="s">
        <v>95</v>
      </c>
      <c r="G6042">
        <v>87</v>
      </c>
      <c r="H6042">
        <v>117</v>
      </c>
      <c r="I6042" t="s">
        <v>37</v>
      </c>
    </row>
    <row r="6043" spans="1:9" x14ac:dyDescent="0.2">
      <c r="A6043">
        <v>2018</v>
      </c>
      <c r="B6043">
        <v>12</v>
      </c>
      <c r="C6043" t="s">
        <v>61</v>
      </c>
      <c r="D6043" t="s">
        <v>337</v>
      </c>
      <c r="E6043" t="s">
        <v>94</v>
      </c>
      <c r="F6043" t="s">
        <v>98</v>
      </c>
      <c r="G6043">
        <v>132</v>
      </c>
      <c r="H6043">
        <v>123</v>
      </c>
      <c r="I6043" t="s">
        <v>37</v>
      </c>
    </row>
    <row r="6044" spans="1:9" x14ac:dyDescent="0.2">
      <c r="A6044">
        <v>2018</v>
      </c>
      <c r="B6044">
        <v>12</v>
      </c>
      <c r="C6044" t="s">
        <v>61</v>
      </c>
      <c r="D6044" t="s">
        <v>200</v>
      </c>
      <c r="E6044" t="s">
        <v>103</v>
      </c>
      <c r="F6044" t="s">
        <v>90</v>
      </c>
      <c r="G6044">
        <v>73</v>
      </c>
      <c r="H6044">
        <v>168</v>
      </c>
      <c r="I6044" t="s">
        <v>37</v>
      </c>
    </row>
    <row r="6045" spans="1:9" x14ac:dyDescent="0.2">
      <c r="A6045">
        <v>2018</v>
      </c>
      <c r="B6045">
        <v>12</v>
      </c>
      <c r="C6045" t="s">
        <v>61</v>
      </c>
      <c r="D6045" t="s">
        <v>457</v>
      </c>
      <c r="E6045" t="s">
        <v>138</v>
      </c>
      <c r="F6045" t="s">
        <v>95</v>
      </c>
      <c r="G6045">
        <v>71</v>
      </c>
      <c r="H6045">
        <v>57</v>
      </c>
      <c r="I6045" t="s">
        <v>37</v>
      </c>
    </row>
    <row r="6046" spans="1:9" x14ac:dyDescent="0.2">
      <c r="A6046">
        <v>2018</v>
      </c>
      <c r="B6046">
        <v>12</v>
      </c>
      <c r="C6046" t="s">
        <v>61</v>
      </c>
      <c r="D6046" t="s">
        <v>162</v>
      </c>
      <c r="E6046" t="s">
        <v>138</v>
      </c>
      <c r="F6046" t="s">
        <v>98</v>
      </c>
      <c r="G6046">
        <v>64</v>
      </c>
      <c r="H6046">
        <v>58</v>
      </c>
      <c r="I6046" t="s">
        <v>37</v>
      </c>
    </row>
    <row r="6047" spans="1:9" x14ac:dyDescent="0.2">
      <c r="A6047">
        <v>2018</v>
      </c>
      <c r="B6047">
        <v>12</v>
      </c>
      <c r="C6047" t="s">
        <v>61</v>
      </c>
      <c r="D6047" t="s">
        <v>458</v>
      </c>
      <c r="E6047" t="s">
        <v>119</v>
      </c>
      <c r="F6047" t="s">
        <v>98</v>
      </c>
      <c r="G6047">
        <v>66</v>
      </c>
      <c r="H6047">
        <v>73</v>
      </c>
      <c r="I6047" t="s">
        <v>37</v>
      </c>
    </row>
    <row r="6048" spans="1:9" x14ac:dyDescent="0.2">
      <c r="A6048">
        <v>2018</v>
      </c>
      <c r="B6048">
        <v>12</v>
      </c>
      <c r="C6048" t="s">
        <v>61</v>
      </c>
      <c r="D6048" t="s">
        <v>210</v>
      </c>
      <c r="E6048" t="s">
        <v>121</v>
      </c>
      <c r="F6048" t="s">
        <v>125</v>
      </c>
      <c r="G6048">
        <v>112</v>
      </c>
      <c r="H6048">
        <v>0</v>
      </c>
      <c r="I6048" t="s">
        <v>37</v>
      </c>
    </row>
    <row r="6049" spans="1:9" x14ac:dyDescent="0.2">
      <c r="A6049">
        <v>2018</v>
      </c>
      <c r="B6049">
        <v>12</v>
      </c>
      <c r="C6049" t="s">
        <v>61</v>
      </c>
      <c r="D6049" t="s">
        <v>264</v>
      </c>
      <c r="E6049" t="s">
        <v>89</v>
      </c>
      <c r="F6049" t="s">
        <v>125</v>
      </c>
      <c r="G6049">
        <v>85</v>
      </c>
      <c r="H6049">
        <v>0</v>
      </c>
      <c r="I6049" t="s">
        <v>37</v>
      </c>
    </row>
    <row r="6050" spans="1:9" x14ac:dyDescent="0.2">
      <c r="A6050">
        <v>2018</v>
      </c>
      <c r="B6050">
        <v>12</v>
      </c>
      <c r="C6050" t="s">
        <v>61</v>
      </c>
      <c r="D6050" t="s">
        <v>122</v>
      </c>
      <c r="E6050" t="s">
        <v>123</v>
      </c>
      <c r="F6050" t="s">
        <v>125</v>
      </c>
      <c r="G6050">
        <v>103</v>
      </c>
      <c r="H6050">
        <v>0</v>
      </c>
      <c r="I6050" t="s">
        <v>37</v>
      </c>
    </row>
    <row r="6051" spans="1:9" x14ac:dyDescent="0.2">
      <c r="A6051">
        <v>2018</v>
      </c>
      <c r="B6051">
        <v>12</v>
      </c>
      <c r="C6051" t="s">
        <v>61</v>
      </c>
      <c r="D6051" t="s">
        <v>256</v>
      </c>
      <c r="E6051" t="s">
        <v>103</v>
      </c>
      <c r="F6051" t="s">
        <v>125</v>
      </c>
      <c r="G6051">
        <v>117</v>
      </c>
      <c r="H6051">
        <v>0</v>
      </c>
      <c r="I6051" t="s">
        <v>37</v>
      </c>
    </row>
    <row r="6052" spans="1:9" x14ac:dyDescent="0.2">
      <c r="A6052">
        <v>2018</v>
      </c>
      <c r="B6052">
        <v>13</v>
      </c>
      <c r="C6052" t="s">
        <v>61</v>
      </c>
      <c r="D6052" t="s">
        <v>129</v>
      </c>
      <c r="E6052" t="s">
        <v>106</v>
      </c>
      <c r="F6052" t="s">
        <v>98</v>
      </c>
      <c r="G6052">
        <v>68</v>
      </c>
      <c r="H6052">
        <v>53</v>
      </c>
      <c r="I6052" t="s">
        <v>37</v>
      </c>
    </row>
    <row r="6053" spans="1:9" x14ac:dyDescent="0.2">
      <c r="A6053">
        <v>2018</v>
      </c>
      <c r="B6053">
        <v>13</v>
      </c>
      <c r="C6053" t="s">
        <v>61</v>
      </c>
      <c r="D6053" t="s">
        <v>359</v>
      </c>
      <c r="E6053" t="s">
        <v>106</v>
      </c>
      <c r="F6053" t="s">
        <v>90</v>
      </c>
      <c r="G6053">
        <v>103</v>
      </c>
      <c r="H6053">
        <v>121</v>
      </c>
      <c r="I6053" t="s">
        <v>37</v>
      </c>
    </row>
    <row r="6054" spans="1:9" x14ac:dyDescent="0.2">
      <c r="A6054">
        <v>2018</v>
      </c>
      <c r="B6054">
        <v>13</v>
      </c>
      <c r="C6054" t="s">
        <v>61</v>
      </c>
      <c r="D6054" t="s">
        <v>451</v>
      </c>
      <c r="E6054" t="s">
        <v>128</v>
      </c>
      <c r="F6054" t="s">
        <v>95</v>
      </c>
      <c r="G6054">
        <v>89</v>
      </c>
      <c r="H6054">
        <v>75</v>
      </c>
      <c r="I6054" t="s">
        <v>37</v>
      </c>
    </row>
    <row r="6055" spans="1:9" x14ac:dyDescent="0.2">
      <c r="A6055">
        <v>2018</v>
      </c>
      <c r="B6055">
        <v>13</v>
      </c>
      <c r="C6055" t="s">
        <v>61</v>
      </c>
      <c r="D6055" t="s">
        <v>288</v>
      </c>
      <c r="E6055" t="s">
        <v>109</v>
      </c>
      <c r="F6055" t="s">
        <v>114</v>
      </c>
      <c r="G6055">
        <v>87</v>
      </c>
      <c r="H6055">
        <v>54</v>
      </c>
      <c r="I6055" t="s">
        <v>37</v>
      </c>
    </row>
    <row r="6056" spans="1:9" x14ac:dyDescent="0.2">
      <c r="A6056">
        <v>2018</v>
      </c>
      <c r="B6056">
        <v>13</v>
      </c>
      <c r="C6056" t="s">
        <v>61</v>
      </c>
      <c r="D6056" t="s">
        <v>192</v>
      </c>
      <c r="E6056" t="s">
        <v>109</v>
      </c>
      <c r="F6056" t="s">
        <v>95</v>
      </c>
      <c r="G6056">
        <v>95</v>
      </c>
      <c r="H6056">
        <v>71</v>
      </c>
      <c r="I6056" t="s">
        <v>37</v>
      </c>
    </row>
    <row r="6057" spans="1:9" x14ac:dyDescent="0.2">
      <c r="A6057">
        <v>2018</v>
      </c>
      <c r="B6057">
        <v>13</v>
      </c>
      <c r="C6057" t="s">
        <v>61</v>
      </c>
      <c r="D6057" t="s">
        <v>368</v>
      </c>
      <c r="E6057" t="s">
        <v>117</v>
      </c>
      <c r="F6057" t="s">
        <v>90</v>
      </c>
      <c r="G6057">
        <v>57</v>
      </c>
      <c r="H6057">
        <v>77</v>
      </c>
      <c r="I6057" t="s">
        <v>37</v>
      </c>
    </row>
    <row r="6058" spans="1:9" x14ac:dyDescent="0.2">
      <c r="A6058">
        <v>2018</v>
      </c>
      <c r="B6058">
        <v>13</v>
      </c>
      <c r="C6058" t="s">
        <v>61</v>
      </c>
      <c r="D6058" t="s">
        <v>431</v>
      </c>
      <c r="E6058" t="s">
        <v>121</v>
      </c>
      <c r="F6058" t="s">
        <v>98</v>
      </c>
      <c r="G6058">
        <v>79</v>
      </c>
      <c r="H6058">
        <v>59</v>
      </c>
      <c r="I6058" t="s">
        <v>37</v>
      </c>
    </row>
    <row r="6059" spans="1:9" x14ac:dyDescent="0.2">
      <c r="A6059">
        <v>2018</v>
      </c>
      <c r="B6059">
        <v>13</v>
      </c>
      <c r="C6059" t="s">
        <v>61</v>
      </c>
      <c r="D6059" t="s">
        <v>210</v>
      </c>
      <c r="E6059" t="s">
        <v>121</v>
      </c>
      <c r="F6059" t="s">
        <v>98</v>
      </c>
      <c r="G6059">
        <v>112</v>
      </c>
      <c r="H6059">
        <v>0</v>
      </c>
      <c r="I6059" t="s">
        <v>37</v>
      </c>
    </row>
    <row r="6060" spans="1:9" x14ac:dyDescent="0.2">
      <c r="A6060">
        <v>2018</v>
      </c>
      <c r="B6060">
        <v>13</v>
      </c>
      <c r="C6060" t="s">
        <v>61</v>
      </c>
      <c r="D6060" t="s">
        <v>438</v>
      </c>
      <c r="E6060" t="s">
        <v>97</v>
      </c>
      <c r="F6060" t="s">
        <v>90</v>
      </c>
      <c r="G6060">
        <v>79</v>
      </c>
      <c r="H6060">
        <v>83</v>
      </c>
      <c r="I6060" t="s">
        <v>37</v>
      </c>
    </row>
    <row r="6061" spans="1:9" x14ac:dyDescent="0.2">
      <c r="A6061">
        <v>2018</v>
      </c>
      <c r="B6061">
        <v>13</v>
      </c>
      <c r="C6061" t="s">
        <v>61</v>
      </c>
      <c r="D6061" t="s">
        <v>319</v>
      </c>
      <c r="E6061" t="s">
        <v>97</v>
      </c>
      <c r="F6061" t="s">
        <v>95</v>
      </c>
      <c r="G6061">
        <v>114</v>
      </c>
      <c r="H6061">
        <v>95</v>
      </c>
      <c r="I6061" t="s">
        <v>37</v>
      </c>
    </row>
    <row r="6062" spans="1:9" x14ac:dyDescent="0.2">
      <c r="A6062">
        <v>2018</v>
      </c>
      <c r="B6062">
        <v>13</v>
      </c>
      <c r="C6062" t="s">
        <v>61</v>
      </c>
      <c r="D6062" t="s">
        <v>302</v>
      </c>
      <c r="E6062" t="s">
        <v>97</v>
      </c>
      <c r="F6062" t="s">
        <v>95</v>
      </c>
      <c r="G6062">
        <v>91</v>
      </c>
      <c r="H6062">
        <v>82</v>
      </c>
      <c r="I6062" t="s">
        <v>37</v>
      </c>
    </row>
    <row r="6063" spans="1:9" x14ac:dyDescent="0.2">
      <c r="A6063">
        <v>2018</v>
      </c>
      <c r="B6063">
        <v>13</v>
      </c>
      <c r="C6063" t="s">
        <v>61</v>
      </c>
      <c r="D6063" t="s">
        <v>264</v>
      </c>
      <c r="E6063" t="s">
        <v>89</v>
      </c>
      <c r="F6063" t="s">
        <v>95</v>
      </c>
      <c r="G6063">
        <v>84</v>
      </c>
      <c r="H6063">
        <v>83</v>
      </c>
      <c r="I6063" t="s">
        <v>37</v>
      </c>
    </row>
    <row r="6064" spans="1:9" x14ac:dyDescent="0.2">
      <c r="A6064">
        <v>2018</v>
      </c>
      <c r="B6064">
        <v>13</v>
      </c>
      <c r="C6064" t="s">
        <v>61</v>
      </c>
      <c r="D6064" t="s">
        <v>202</v>
      </c>
      <c r="E6064" t="s">
        <v>89</v>
      </c>
      <c r="F6064" t="s">
        <v>95</v>
      </c>
      <c r="G6064">
        <v>71</v>
      </c>
      <c r="H6064">
        <v>32</v>
      </c>
      <c r="I6064" t="s">
        <v>37</v>
      </c>
    </row>
    <row r="6065" spans="1:9" x14ac:dyDescent="0.2">
      <c r="A6065">
        <v>2018</v>
      </c>
      <c r="B6065">
        <v>13</v>
      </c>
      <c r="C6065" t="s">
        <v>61</v>
      </c>
      <c r="D6065" t="s">
        <v>455</v>
      </c>
      <c r="E6065" t="s">
        <v>100</v>
      </c>
      <c r="F6065" t="s">
        <v>90</v>
      </c>
      <c r="G6065">
        <v>79</v>
      </c>
      <c r="H6065">
        <v>84</v>
      </c>
      <c r="I6065" t="s">
        <v>37</v>
      </c>
    </row>
    <row r="6066" spans="1:9" x14ac:dyDescent="0.2">
      <c r="A6066">
        <v>2018</v>
      </c>
      <c r="B6066">
        <v>13</v>
      </c>
      <c r="C6066" t="s">
        <v>61</v>
      </c>
      <c r="D6066" t="s">
        <v>122</v>
      </c>
      <c r="E6066" t="s">
        <v>123</v>
      </c>
      <c r="F6066" t="s">
        <v>95</v>
      </c>
      <c r="G6066">
        <v>97</v>
      </c>
      <c r="H6066">
        <v>74</v>
      </c>
      <c r="I6066" t="s">
        <v>37</v>
      </c>
    </row>
    <row r="6067" spans="1:9" x14ac:dyDescent="0.2">
      <c r="A6067">
        <v>2018</v>
      </c>
      <c r="B6067">
        <v>13</v>
      </c>
      <c r="C6067" t="s">
        <v>61</v>
      </c>
      <c r="D6067" t="s">
        <v>459</v>
      </c>
      <c r="E6067" t="s">
        <v>123</v>
      </c>
      <c r="F6067" t="s">
        <v>98</v>
      </c>
      <c r="G6067">
        <v>86</v>
      </c>
      <c r="H6067">
        <v>57</v>
      </c>
      <c r="I6067" t="s">
        <v>37</v>
      </c>
    </row>
    <row r="6068" spans="1:9" x14ac:dyDescent="0.2">
      <c r="A6068">
        <v>2018</v>
      </c>
      <c r="B6068">
        <v>13</v>
      </c>
      <c r="C6068" t="s">
        <v>61</v>
      </c>
      <c r="D6068" t="s">
        <v>200</v>
      </c>
      <c r="E6068" t="s">
        <v>103</v>
      </c>
      <c r="F6068" t="s">
        <v>90</v>
      </c>
      <c r="G6068">
        <v>73</v>
      </c>
      <c r="H6068">
        <v>0</v>
      </c>
      <c r="I6068" t="s">
        <v>37</v>
      </c>
    </row>
    <row r="6069" spans="1:9" x14ac:dyDescent="0.2">
      <c r="A6069">
        <v>2018</v>
      </c>
      <c r="B6069">
        <v>13</v>
      </c>
      <c r="C6069" t="s">
        <v>61</v>
      </c>
      <c r="D6069" t="s">
        <v>458</v>
      </c>
      <c r="E6069" t="s">
        <v>119</v>
      </c>
      <c r="F6069" t="s">
        <v>98</v>
      </c>
      <c r="G6069">
        <v>65</v>
      </c>
      <c r="H6069">
        <v>54</v>
      </c>
      <c r="I6069" t="s">
        <v>37</v>
      </c>
    </row>
    <row r="6070" spans="1:9" x14ac:dyDescent="0.2">
      <c r="A6070">
        <v>2018</v>
      </c>
      <c r="B6070">
        <v>13</v>
      </c>
      <c r="C6070" t="s">
        <v>61</v>
      </c>
      <c r="D6070" t="s">
        <v>339</v>
      </c>
      <c r="E6070" t="s">
        <v>165</v>
      </c>
      <c r="F6070" t="s">
        <v>125</v>
      </c>
      <c r="G6070">
        <v>133</v>
      </c>
      <c r="H6070">
        <v>0</v>
      </c>
      <c r="I6070" t="s">
        <v>37</v>
      </c>
    </row>
    <row r="6071" spans="1:9" x14ac:dyDescent="0.2">
      <c r="A6071">
        <v>2018</v>
      </c>
      <c r="B6071">
        <v>13</v>
      </c>
      <c r="C6071" t="s">
        <v>61</v>
      </c>
      <c r="D6071" t="s">
        <v>337</v>
      </c>
      <c r="E6071" t="s">
        <v>94</v>
      </c>
      <c r="F6071" t="s">
        <v>125</v>
      </c>
      <c r="G6071">
        <v>132</v>
      </c>
      <c r="H6071">
        <v>0</v>
      </c>
      <c r="I6071" t="s">
        <v>37</v>
      </c>
    </row>
    <row r="6072" spans="1:9" x14ac:dyDescent="0.2">
      <c r="A6072">
        <v>2018</v>
      </c>
      <c r="B6072">
        <v>13</v>
      </c>
      <c r="C6072" t="s">
        <v>61</v>
      </c>
      <c r="D6072" t="s">
        <v>256</v>
      </c>
      <c r="E6072" t="s">
        <v>103</v>
      </c>
      <c r="F6072" t="s">
        <v>125</v>
      </c>
      <c r="G6072">
        <v>117</v>
      </c>
      <c r="H6072">
        <v>0</v>
      </c>
      <c r="I6072" t="s">
        <v>37</v>
      </c>
    </row>
    <row r="6073" spans="1:9" x14ac:dyDescent="0.2">
      <c r="A6073">
        <v>2018</v>
      </c>
      <c r="B6073">
        <v>13</v>
      </c>
      <c r="C6073" t="s">
        <v>61</v>
      </c>
      <c r="D6073" t="s">
        <v>162</v>
      </c>
      <c r="E6073" t="s">
        <v>138</v>
      </c>
      <c r="F6073" t="s">
        <v>125</v>
      </c>
      <c r="G6073">
        <v>64</v>
      </c>
      <c r="H6073">
        <v>0</v>
      </c>
      <c r="I6073" t="s">
        <v>37</v>
      </c>
    </row>
    <row r="6074" spans="1:9" x14ac:dyDescent="0.2">
      <c r="A6074">
        <v>2018</v>
      </c>
      <c r="B6074">
        <v>14</v>
      </c>
      <c r="C6074" t="s">
        <v>61</v>
      </c>
      <c r="D6074" t="s">
        <v>129</v>
      </c>
      <c r="E6074" t="s">
        <v>106</v>
      </c>
      <c r="F6074" t="s">
        <v>98</v>
      </c>
      <c r="G6074">
        <v>59</v>
      </c>
      <c r="H6074">
        <v>63</v>
      </c>
      <c r="I6074" t="s">
        <v>37</v>
      </c>
    </row>
    <row r="6075" spans="1:9" x14ac:dyDescent="0.2">
      <c r="A6075">
        <v>2018</v>
      </c>
      <c r="B6075">
        <v>14</v>
      </c>
      <c r="C6075" t="s">
        <v>61</v>
      </c>
      <c r="D6075" t="s">
        <v>453</v>
      </c>
      <c r="E6075" t="s">
        <v>106</v>
      </c>
      <c r="F6075" t="s">
        <v>90</v>
      </c>
      <c r="G6075">
        <v>69</v>
      </c>
      <c r="H6075">
        <v>63</v>
      </c>
      <c r="I6075" t="s">
        <v>37</v>
      </c>
    </row>
    <row r="6076" spans="1:9" x14ac:dyDescent="0.2">
      <c r="A6076">
        <v>2018</v>
      </c>
      <c r="B6076">
        <v>14</v>
      </c>
      <c r="C6076" t="s">
        <v>61</v>
      </c>
      <c r="D6076" t="s">
        <v>359</v>
      </c>
      <c r="E6076" t="s">
        <v>106</v>
      </c>
      <c r="F6076" t="s">
        <v>90</v>
      </c>
      <c r="G6076">
        <v>97</v>
      </c>
      <c r="H6076">
        <v>92</v>
      </c>
      <c r="I6076" t="s">
        <v>37</v>
      </c>
    </row>
    <row r="6077" spans="1:9" x14ac:dyDescent="0.2">
      <c r="A6077">
        <v>2018</v>
      </c>
      <c r="B6077">
        <v>14</v>
      </c>
      <c r="C6077" t="s">
        <v>61</v>
      </c>
      <c r="D6077" t="s">
        <v>239</v>
      </c>
      <c r="E6077" t="s">
        <v>109</v>
      </c>
      <c r="F6077" t="s">
        <v>90</v>
      </c>
      <c r="G6077">
        <v>67</v>
      </c>
      <c r="H6077">
        <v>76</v>
      </c>
      <c r="I6077" t="s">
        <v>37</v>
      </c>
    </row>
    <row r="6078" spans="1:9" x14ac:dyDescent="0.2">
      <c r="A6078">
        <v>2018</v>
      </c>
      <c r="B6078">
        <v>14</v>
      </c>
      <c r="C6078" t="s">
        <v>61</v>
      </c>
      <c r="D6078" t="s">
        <v>192</v>
      </c>
      <c r="E6078" t="s">
        <v>109</v>
      </c>
      <c r="F6078" t="s">
        <v>95</v>
      </c>
      <c r="G6078">
        <v>92</v>
      </c>
      <c r="H6078">
        <v>94</v>
      </c>
      <c r="I6078" t="s">
        <v>37</v>
      </c>
    </row>
    <row r="6079" spans="1:9" x14ac:dyDescent="0.2">
      <c r="A6079">
        <v>2018</v>
      </c>
      <c r="B6079">
        <v>14</v>
      </c>
      <c r="C6079" t="s">
        <v>61</v>
      </c>
      <c r="D6079" t="s">
        <v>438</v>
      </c>
      <c r="E6079" t="s">
        <v>97</v>
      </c>
      <c r="F6079" t="s">
        <v>90</v>
      </c>
      <c r="G6079">
        <v>73</v>
      </c>
      <c r="H6079">
        <v>90</v>
      </c>
      <c r="I6079" t="s">
        <v>37</v>
      </c>
    </row>
    <row r="6080" spans="1:9" x14ac:dyDescent="0.2">
      <c r="A6080">
        <v>2018</v>
      </c>
      <c r="B6080">
        <v>14</v>
      </c>
      <c r="C6080" t="s">
        <v>61</v>
      </c>
      <c r="D6080" t="s">
        <v>319</v>
      </c>
      <c r="E6080" t="s">
        <v>97</v>
      </c>
      <c r="F6080" t="s">
        <v>95</v>
      </c>
      <c r="G6080">
        <v>106</v>
      </c>
      <c r="H6080">
        <v>92</v>
      </c>
      <c r="I6080" t="s">
        <v>37</v>
      </c>
    </row>
    <row r="6081" spans="1:9" x14ac:dyDescent="0.2">
      <c r="A6081">
        <v>2018</v>
      </c>
      <c r="B6081">
        <v>14</v>
      </c>
      <c r="C6081" t="s">
        <v>61</v>
      </c>
      <c r="D6081" t="s">
        <v>264</v>
      </c>
      <c r="E6081" t="s">
        <v>89</v>
      </c>
      <c r="F6081" t="s">
        <v>95</v>
      </c>
      <c r="G6081">
        <v>87</v>
      </c>
      <c r="H6081">
        <v>64</v>
      </c>
      <c r="I6081" t="s">
        <v>37</v>
      </c>
    </row>
    <row r="6082" spans="1:9" x14ac:dyDescent="0.2">
      <c r="A6082">
        <v>2018</v>
      </c>
      <c r="B6082">
        <v>14</v>
      </c>
      <c r="C6082" t="s">
        <v>61</v>
      </c>
      <c r="D6082" t="s">
        <v>202</v>
      </c>
      <c r="E6082" t="s">
        <v>89</v>
      </c>
      <c r="F6082" t="s">
        <v>95</v>
      </c>
      <c r="G6082">
        <v>68</v>
      </c>
      <c r="H6082">
        <v>63</v>
      </c>
      <c r="I6082" t="s">
        <v>37</v>
      </c>
    </row>
    <row r="6083" spans="1:9" x14ac:dyDescent="0.2">
      <c r="A6083">
        <v>2018</v>
      </c>
      <c r="B6083">
        <v>14</v>
      </c>
      <c r="C6083" t="s">
        <v>61</v>
      </c>
      <c r="D6083" t="s">
        <v>339</v>
      </c>
      <c r="E6083" t="s">
        <v>165</v>
      </c>
      <c r="F6083" t="s">
        <v>114</v>
      </c>
      <c r="G6083">
        <v>123</v>
      </c>
      <c r="H6083">
        <v>68</v>
      </c>
      <c r="I6083" t="s">
        <v>37</v>
      </c>
    </row>
    <row r="6084" spans="1:9" x14ac:dyDescent="0.2">
      <c r="A6084">
        <v>2018</v>
      </c>
      <c r="B6084">
        <v>14</v>
      </c>
      <c r="C6084" t="s">
        <v>61</v>
      </c>
      <c r="D6084" t="s">
        <v>122</v>
      </c>
      <c r="E6084" t="s">
        <v>123</v>
      </c>
      <c r="F6084" t="s">
        <v>95</v>
      </c>
      <c r="G6084">
        <v>101</v>
      </c>
      <c r="H6084">
        <v>122</v>
      </c>
      <c r="I6084" t="s">
        <v>37</v>
      </c>
    </row>
    <row r="6085" spans="1:9" x14ac:dyDescent="0.2">
      <c r="A6085">
        <v>2018</v>
      </c>
      <c r="B6085">
        <v>14</v>
      </c>
      <c r="C6085" t="s">
        <v>61</v>
      </c>
      <c r="D6085" t="s">
        <v>459</v>
      </c>
      <c r="E6085" t="s">
        <v>123</v>
      </c>
      <c r="F6085" t="s">
        <v>98</v>
      </c>
      <c r="G6085">
        <v>86</v>
      </c>
      <c r="H6085">
        <v>92</v>
      </c>
      <c r="I6085" t="s">
        <v>37</v>
      </c>
    </row>
    <row r="6086" spans="1:9" x14ac:dyDescent="0.2">
      <c r="A6086">
        <v>2018</v>
      </c>
      <c r="B6086">
        <v>14</v>
      </c>
      <c r="C6086" t="s">
        <v>61</v>
      </c>
      <c r="D6086" t="s">
        <v>213</v>
      </c>
      <c r="E6086" t="s">
        <v>94</v>
      </c>
      <c r="F6086" t="s">
        <v>95</v>
      </c>
      <c r="G6086">
        <v>63</v>
      </c>
      <c r="H6086">
        <v>66</v>
      </c>
      <c r="I6086" t="s">
        <v>37</v>
      </c>
    </row>
    <row r="6087" spans="1:9" x14ac:dyDescent="0.2">
      <c r="A6087">
        <v>2018</v>
      </c>
      <c r="B6087">
        <v>14</v>
      </c>
      <c r="C6087" t="s">
        <v>61</v>
      </c>
      <c r="D6087" t="s">
        <v>337</v>
      </c>
      <c r="E6087" t="s">
        <v>94</v>
      </c>
      <c r="F6087" t="s">
        <v>98</v>
      </c>
      <c r="G6087">
        <v>122</v>
      </c>
      <c r="H6087">
        <v>90</v>
      </c>
      <c r="I6087" t="s">
        <v>37</v>
      </c>
    </row>
    <row r="6088" spans="1:9" x14ac:dyDescent="0.2">
      <c r="A6088">
        <v>2018</v>
      </c>
      <c r="B6088">
        <v>14</v>
      </c>
      <c r="C6088" t="s">
        <v>61</v>
      </c>
      <c r="D6088" t="s">
        <v>256</v>
      </c>
      <c r="E6088" t="s">
        <v>103</v>
      </c>
      <c r="F6088" t="s">
        <v>95</v>
      </c>
      <c r="G6088">
        <v>122</v>
      </c>
      <c r="H6088">
        <v>83</v>
      </c>
      <c r="I6088" t="s">
        <v>37</v>
      </c>
    </row>
    <row r="6089" spans="1:9" x14ac:dyDescent="0.2">
      <c r="A6089">
        <v>2018</v>
      </c>
      <c r="B6089">
        <v>14</v>
      </c>
      <c r="C6089" t="s">
        <v>61</v>
      </c>
      <c r="D6089" t="s">
        <v>460</v>
      </c>
      <c r="E6089" t="s">
        <v>103</v>
      </c>
      <c r="F6089" t="s">
        <v>98</v>
      </c>
      <c r="G6089">
        <v>90</v>
      </c>
      <c r="H6089">
        <v>64</v>
      </c>
      <c r="I6089" t="s">
        <v>37</v>
      </c>
    </row>
    <row r="6090" spans="1:9" x14ac:dyDescent="0.2">
      <c r="A6090">
        <v>2018</v>
      </c>
      <c r="B6090">
        <v>14</v>
      </c>
      <c r="C6090" t="s">
        <v>61</v>
      </c>
      <c r="D6090" t="s">
        <v>200</v>
      </c>
      <c r="E6090" t="s">
        <v>103</v>
      </c>
      <c r="F6090" t="s">
        <v>90</v>
      </c>
      <c r="G6090">
        <v>72</v>
      </c>
      <c r="H6090">
        <v>69</v>
      </c>
      <c r="I6090" t="s">
        <v>37</v>
      </c>
    </row>
    <row r="6091" spans="1:9" x14ac:dyDescent="0.2">
      <c r="A6091">
        <v>2018</v>
      </c>
      <c r="B6091">
        <v>14</v>
      </c>
      <c r="C6091" t="s">
        <v>61</v>
      </c>
      <c r="D6091" t="s">
        <v>162</v>
      </c>
      <c r="E6091" t="s">
        <v>138</v>
      </c>
      <c r="F6091" t="s">
        <v>98</v>
      </c>
      <c r="G6091">
        <v>73</v>
      </c>
      <c r="H6091">
        <v>92</v>
      </c>
      <c r="I6091" t="s">
        <v>37</v>
      </c>
    </row>
    <row r="6092" spans="1:9" x14ac:dyDescent="0.2">
      <c r="A6092">
        <v>2018</v>
      </c>
      <c r="B6092">
        <v>14</v>
      </c>
      <c r="C6092" t="s">
        <v>61</v>
      </c>
      <c r="D6092" t="s">
        <v>451</v>
      </c>
      <c r="E6092" t="s">
        <v>128</v>
      </c>
      <c r="F6092" t="s">
        <v>125</v>
      </c>
      <c r="G6092">
        <v>89</v>
      </c>
      <c r="H6092">
        <v>0</v>
      </c>
      <c r="I6092" t="s">
        <v>37</v>
      </c>
    </row>
    <row r="6093" spans="1:9" x14ac:dyDescent="0.2">
      <c r="A6093">
        <v>2018</v>
      </c>
      <c r="B6093">
        <v>14</v>
      </c>
      <c r="C6093" t="s">
        <v>61</v>
      </c>
      <c r="D6093" t="s">
        <v>368</v>
      </c>
      <c r="E6093" t="s">
        <v>117</v>
      </c>
      <c r="F6093" t="s">
        <v>125</v>
      </c>
      <c r="G6093">
        <v>57</v>
      </c>
      <c r="H6093">
        <v>0</v>
      </c>
      <c r="I6093" t="s">
        <v>37</v>
      </c>
    </row>
    <row r="6094" spans="1:9" x14ac:dyDescent="0.2">
      <c r="A6094">
        <v>2018</v>
      </c>
      <c r="B6094">
        <v>14</v>
      </c>
      <c r="C6094" t="s">
        <v>61</v>
      </c>
      <c r="D6094" t="s">
        <v>210</v>
      </c>
      <c r="E6094" t="s">
        <v>121</v>
      </c>
      <c r="F6094" t="s">
        <v>125</v>
      </c>
      <c r="G6094">
        <v>112</v>
      </c>
      <c r="H6094">
        <v>0</v>
      </c>
      <c r="I6094" t="s">
        <v>37</v>
      </c>
    </row>
    <row r="6095" spans="1:9" x14ac:dyDescent="0.2">
      <c r="A6095">
        <v>2018</v>
      </c>
      <c r="B6095">
        <v>14</v>
      </c>
      <c r="C6095" t="s">
        <v>61</v>
      </c>
      <c r="D6095" t="s">
        <v>302</v>
      </c>
      <c r="E6095" t="s">
        <v>97</v>
      </c>
      <c r="F6095" t="s">
        <v>125</v>
      </c>
      <c r="G6095">
        <v>91</v>
      </c>
      <c r="H6095">
        <v>0</v>
      </c>
      <c r="I6095" t="s">
        <v>37</v>
      </c>
    </row>
    <row r="6096" spans="1:9" x14ac:dyDescent="0.2">
      <c r="A6096">
        <v>2018</v>
      </c>
      <c r="B6096">
        <v>15</v>
      </c>
      <c r="C6096" t="s">
        <v>61</v>
      </c>
      <c r="D6096" t="s">
        <v>129</v>
      </c>
      <c r="E6096" t="s">
        <v>106</v>
      </c>
      <c r="F6096" t="s">
        <v>98</v>
      </c>
      <c r="G6096">
        <v>53</v>
      </c>
      <c r="H6096">
        <v>43</v>
      </c>
      <c r="I6096" t="s">
        <v>37</v>
      </c>
    </row>
    <row r="6097" spans="1:9" x14ac:dyDescent="0.2">
      <c r="A6097">
        <v>2018</v>
      </c>
      <c r="B6097">
        <v>15</v>
      </c>
      <c r="C6097" t="s">
        <v>61</v>
      </c>
      <c r="D6097" t="s">
        <v>359</v>
      </c>
      <c r="E6097" t="s">
        <v>106</v>
      </c>
      <c r="F6097" t="s">
        <v>90</v>
      </c>
      <c r="G6097">
        <v>101</v>
      </c>
      <c r="H6097">
        <v>85</v>
      </c>
      <c r="I6097" t="s">
        <v>37</v>
      </c>
    </row>
    <row r="6098" spans="1:9" x14ac:dyDescent="0.2">
      <c r="A6098">
        <v>2018</v>
      </c>
      <c r="B6098">
        <v>15</v>
      </c>
      <c r="C6098" t="s">
        <v>61</v>
      </c>
      <c r="D6098" t="s">
        <v>451</v>
      </c>
      <c r="E6098" t="s">
        <v>128</v>
      </c>
      <c r="F6098" t="s">
        <v>95</v>
      </c>
      <c r="G6098">
        <v>100</v>
      </c>
      <c r="H6098">
        <v>95</v>
      </c>
      <c r="I6098" t="s">
        <v>37</v>
      </c>
    </row>
    <row r="6099" spans="1:9" x14ac:dyDescent="0.2">
      <c r="A6099">
        <v>2018</v>
      </c>
      <c r="B6099">
        <v>15</v>
      </c>
      <c r="C6099" t="s">
        <v>61</v>
      </c>
      <c r="D6099" t="s">
        <v>239</v>
      </c>
      <c r="E6099" t="s">
        <v>109</v>
      </c>
      <c r="F6099" t="s">
        <v>90</v>
      </c>
      <c r="G6099">
        <v>67</v>
      </c>
      <c r="H6099">
        <v>91</v>
      </c>
      <c r="I6099" t="s">
        <v>37</v>
      </c>
    </row>
    <row r="6100" spans="1:9" x14ac:dyDescent="0.2">
      <c r="A6100">
        <v>2018</v>
      </c>
      <c r="B6100">
        <v>15</v>
      </c>
      <c r="C6100" t="s">
        <v>61</v>
      </c>
      <c r="D6100" t="s">
        <v>192</v>
      </c>
      <c r="E6100" t="s">
        <v>109</v>
      </c>
      <c r="F6100" t="s">
        <v>95</v>
      </c>
      <c r="G6100">
        <v>90</v>
      </c>
      <c r="H6100">
        <v>115</v>
      </c>
      <c r="I6100" t="s">
        <v>37</v>
      </c>
    </row>
    <row r="6101" spans="1:9" x14ac:dyDescent="0.2">
      <c r="A6101">
        <v>2018</v>
      </c>
      <c r="B6101">
        <v>15</v>
      </c>
      <c r="C6101" t="s">
        <v>61</v>
      </c>
      <c r="D6101" t="s">
        <v>368</v>
      </c>
      <c r="E6101" t="s">
        <v>117</v>
      </c>
      <c r="F6101" t="s">
        <v>90</v>
      </c>
      <c r="G6101">
        <v>61</v>
      </c>
      <c r="H6101">
        <v>135</v>
      </c>
      <c r="I6101" t="s">
        <v>37</v>
      </c>
    </row>
    <row r="6102" spans="1:9" x14ac:dyDescent="0.2">
      <c r="A6102">
        <v>2018</v>
      </c>
      <c r="B6102">
        <v>15</v>
      </c>
      <c r="C6102" t="s">
        <v>61</v>
      </c>
      <c r="D6102" t="s">
        <v>210</v>
      </c>
      <c r="E6102" t="s">
        <v>121</v>
      </c>
      <c r="F6102" t="s">
        <v>98</v>
      </c>
      <c r="G6102">
        <v>110</v>
      </c>
      <c r="H6102">
        <v>111</v>
      </c>
      <c r="I6102" t="s">
        <v>37</v>
      </c>
    </row>
    <row r="6103" spans="1:9" x14ac:dyDescent="0.2">
      <c r="A6103">
        <v>2018</v>
      </c>
      <c r="B6103">
        <v>15</v>
      </c>
      <c r="C6103" t="s">
        <v>61</v>
      </c>
      <c r="D6103" t="s">
        <v>319</v>
      </c>
      <c r="E6103" t="s">
        <v>97</v>
      </c>
      <c r="F6103" t="s">
        <v>95</v>
      </c>
      <c r="G6103">
        <v>103</v>
      </c>
      <c r="H6103">
        <v>102</v>
      </c>
      <c r="I6103" t="s">
        <v>37</v>
      </c>
    </row>
    <row r="6104" spans="1:9" x14ac:dyDescent="0.2">
      <c r="A6104">
        <v>2018</v>
      </c>
      <c r="B6104">
        <v>15</v>
      </c>
      <c r="C6104" t="s">
        <v>61</v>
      </c>
      <c r="D6104" t="s">
        <v>264</v>
      </c>
      <c r="E6104" t="s">
        <v>89</v>
      </c>
      <c r="F6104" t="s">
        <v>95</v>
      </c>
      <c r="G6104">
        <v>85</v>
      </c>
      <c r="H6104">
        <v>98</v>
      </c>
      <c r="I6104" t="s">
        <v>37</v>
      </c>
    </row>
    <row r="6105" spans="1:9" x14ac:dyDescent="0.2">
      <c r="A6105">
        <v>2018</v>
      </c>
      <c r="B6105">
        <v>15</v>
      </c>
      <c r="C6105" t="s">
        <v>61</v>
      </c>
      <c r="D6105" t="s">
        <v>339</v>
      </c>
      <c r="E6105" t="s">
        <v>165</v>
      </c>
      <c r="F6105" t="s">
        <v>114</v>
      </c>
      <c r="G6105">
        <v>138</v>
      </c>
      <c r="H6105">
        <v>142</v>
      </c>
      <c r="I6105" t="s">
        <v>37</v>
      </c>
    </row>
    <row r="6106" spans="1:9" x14ac:dyDescent="0.2">
      <c r="A6106">
        <v>2018</v>
      </c>
      <c r="B6106">
        <v>15</v>
      </c>
      <c r="C6106" t="s">
        <v>61</v>
      </c>
      <c r="D6106" t="s">
        <v>122</v>
      </c>
      <c r="E6106" t="s">
        <v>123</v>
      </c>
      <c r="F6106" t="s">
        <v>95</v>
      </c>
      <c r="G6106">
        <v>105</v>
      </c>
      <c r="H6106">
        <v>136</v>
      </c>
      <c r="I6106" t="s">
        <v>37</v>
      </c>
    </row>
    <row r="6107" spans="1:9" x14ac:dyDescent="0.2">
      <c r="A6107">
        <v>2018</v>
      </c>
      <c r="B6107">
        <v>15</v>
      </c>
      <c r="C6107" t="s">
        <v>61</v>
      </c>
      <c r="D6107" t="s">
        <v>459</v>
      </c>
      <c r="E6107" t="s">
        <v>123</v>
      </c>
      <c r="F6107" t="s">
        <v>98</v>
      </c>
      <c r="G6107">
        <v>86</v>
      </c>
      <c r="H6107">
        <v>100</v>
      </c>
      <c r="I6107" t="s">
        <v>37</v>
      </c>
    </row>
    <row r="6108" spans="1:9" x14ac:dyDescent="0.2">
      <c r="A6108">
        <v>2018</v>
      </c>
      <c r="B6108">
        <v>15</v>
      </c>
      <c r="C6108" t="s">
        <v>61</v>
      </c>
      <c r="D6108" t="s">
        <v>337</v>
      </c>
      <c r="E6108" t="s">
        <v>94</v>
      </c>
      <c r="F6108" t="s">
        <v>90</v>
      </c>
      <c r="G6108">
        <v>105</v>
      </c>
      <c r="H6108">
        <v>39</v>
      </c>
      <c r="I6108" t="s">
        <v>37</v>
      </c>
    </row>
    <row r="6109" spans="1:9" x14ac:dyDescent="0.2">
      <c r="A6109">
        <v>2018</v>
      </c>
      <c r="B6109">
        <v>15</v>
      </c>
      <c r="C6109" t="s">
        <v>61</v>
      </c>
      <c r="D6109" t="s">
        <v>380</v>
      </c>
      <c r="E6109" t="s">
        <v>94</v>
      </c>
      <c r="F6109" t="s">
        <v>90</v>
      </c>
      <c r="G6109">
        <v>71</v>
      </c>
      <c r="H6109">
        <v>85</v>
      </c>
      <c r="I6109" t="s">
        <v>37</v>
      </c>
    </row>
    <row r="6110" spans="1:9" x14ac:dyDescent="0.2">
      <c r="A6110">
        <v>2018</v>
      </c>
      <c r="B6110">
        <v>15</v>
      </c>
      <c r="C6110" t="s">
        <v>61</v>
      </c>
      <c r="D6110" t="s">
        <v>256</v>
      </c>
      <c r="E6110" t="s">
        <v>103</v>
      </c>
      <c r="F6110" t="s">
        <v>95</v>
      </c>
      <c r="G6110">
        <v>124</v>
      </c>
      <c r="H6110">
        <v>111</v>
      </c>
      <c r="I6110" t="s">
        <v>37</v>
      </c>
    </row>
    <row r="6111" spans="1:9" x14ac:dyDescent="0.2">
      <c r="A6111">
        <v>2018</v>
      </c>
      <c r="B6111">
        <v>15</v>
      </c>
      <c r="C6111" t="s">
        <v>61</v>
      </c>
      <c r="D6111" t="s">
        <v>460</v>
      </c>
      <c r="E6111" t="s">
        <v>103</v>
      </c>
      <c r="F6111" t="s">
        <v>98</v>
      </c>
      <c r="G6111">
        <v>89</v>
      </c>
      <c r="H6111">
        <v>78</v>
      </c>
      <c r="I6111" t="s">
        <v>37</v>
      </c>
    </row>
    <row r="6112" spans="1:9" x14ac:dyDescent="0.2">
      <c r="A6112">
        <v>2018</v>
      </c>
      <c r="B6112">
        <v>15</v>
      </c>
      <c r="C6112" t="s">
        <v>61</v>
      </c>
      <c r="D6112" t="s">
        <v>162</v>
      </c>
      <c r="E6112" t="s">
        <v>138</v>
      </c>
      <c r="F6112" t="s">
        <v>98</v>
      </c>
      <c r="G6112">
        <v>77</v>
      </c>
      <c r="H6112">
        <v>89</v>
      </c>
      <c r="I6112" t="s">
        <v>37</v>
      </c>
    </row>
    <row r="6113" spans="1:9" x14ac:dyDescent="0.2">
      <c r="A6113">
        <v>2018</v>
      </c>
      <c r="B6113">
        <v>15</v>
      </c>
      <c r="C6113" t="s">
        <v>61</v>
      </c>
      <c r="D6113" t="s">
        <v>143</v>
      </c>
      <c r="E6113" t="s">
        <v>119</v>
      </c>
      <c r="F6113" t="s">
        <v>95</v>
      </c>
      <c r="G6113">
        <v>84</v>
      </c>
      <c r="H6113">
        <v>104</v>
      </c>
      <c r="I6113" t="s">
        <v>37</v>
      </c>
    </row>
    <row r="6114" spans="1:9" x14ac:dyDescent="0.2">
      <c r="A6114">
        <v>2018</v>
      </c>
      <c r="B6114">
        <v>15</v>
      </c>
      <c r="C6114" t="s">
        <v>61</v>
      </c>
      <c r="D6114" t="s">
        <v>302</v>
      </c>
      <c r="E6114" t="s">
        <v>97</v>
      </c>
      <c r="F6114" t="s">
        <v>125</v>
      </c>
      <c r="G6114">
        <v>91</v>
      </c>
      <c r="H6114">
        <v>0</v>
      </c>
      <c r="I6114" t="s">
        <v>37</v>
      </c>
    </row>
    <row r="6115" spans="1:9" x14ac:dyDescent="0.2">
      <c r="A6115">
        <v>2018</v>
      </c>
      <c r="B6115">
        <v>15</v>
      </c>
      <c r="C6115" t="s">
        <v>61</v>
      </c>
      <c r="D6115" t="s">
        <v>438</v>
      </c>
      <c r="E6115" t="s">
        <v>97</v>
      </c>
      <c r="F6115" t="s">
        <v>125</v>
      </c>
      <c r="G6115">
        <v>73</v>
      </c>
      <c r="H6115">
        <v>0</v>
      </c>
      <c r="I6115" t="s">
        <v>37</v>
      </c>
    </row>
    <row r="6116" spans="1:9" x14ac:dyDescent="0.2">
      <c r="A6116">
        <v>2018</v>
      </c>
      <c r="B6116">
        <v>15</v>
      </c>
      <c r="C6116" t="s">
        <v>61</v>
      </c>
      <c r="D6116" t="s">
        <v>202</v>
      </c>
      <c r="E6116" t="s">
        <v>89</v>
      </c>
      <c r="F6116" t="s">
        <v>125</v>
      </c>
      <c r="G6116">
        <v>69</v>
      </c>
      <c r="H6116">
        <v>62</v>
      </c>
      <c r="I6116" t="s">
        <v>37</v>
      </c>
    </row>
    <row r="6117" spans="1:9" x14ac:dyDescent="0.2">
      <c r="A6117">
        <v>2018</v>
      </c>
      <c r="B6117">
        <v>15</v>
      </c>
      <c r="C6117" t="s">
        <v>61</v>
      </c>
      <c r="D6117" t="s">
        <v>200</v>
      </c>
      <c r="E6117" t="s">
        <v>103</v>
      </c>
      <c r="F6117" t="s">
        <v>125</v>
      </c>
      <c r="G6117">
        <v>72</v>
      </c>
      <c r="H6117">
        <v>0</v>
      </c>
      <c r="I6117" t="s">
        <v>37</v>
      </c>
    </row>
    <row r="6118" spans="1:9" x14ac:dyDescent="0.2">
      <c r="A6118">
        <v>2018</v>
      </c>
      <c r="B6118">
        <v>16</v>
      </c>
      <c r="C6118" t="s">
        <v>61</v>
      </c>
      <c r="D6118" t="s">
        <v>359</v>
      </c>
      <c r="E6118" t="s">
        <v>106</v>
      </c>
      <c r="F6118" t="s">
        <v>90</v>
      </c>
      <c r="G6118">
        <v>103</v>
      </c>
      <c r="H6118">
        <v>109</v>
      </c>
      <c r="I6118" t="s">
        <v>37</v>
      </c>
    </row>
    <row r="6119" spans="1:9" x14ac:dyDescent="0.2">
      <c r="A6119">
        <v>2018</v>
      </c>
      <c r="B6119">
        <v>16</v>
      </c>
      <c r="C6119" t="s">
        <v>61</v>
      </c>
      <c r="D6119" t="s">
        <v>451</v>
      </c>
      <c r="E6119" t="s">
        <v>128</v>
      </c>
      <c r="F6119" t="s">
        <v>95</v>
      </c>
      <c r="G6119">
        <v>104</v>
      </c>
      <c r="H6119">
        <v>76</v>
      </c>
      <c r="I6119" t="s">
        <v>37</v>
      </c>
    </row>
    <row r="6120" spans="1:9" x14ac:dyDescent="0.2">
      <c r="A6120">
        <v>2018</v>
      </c>
      <c r="B6120">
        <v>16</v>
      </c>
      <c r="C6120" t="s">
        <v>61</v>
      </c>
      <c r="D6120" t="s">
        <v>239</v>
      </c>
      <c r="E6120" t="s">
        <v>109</v>
      </c>
      <c r="F6120" t="s">
        <v>90</v>
      </c>
      <c r="G6120">
        <v>72</v>
      </c>
      <c r="H6120">
        <v>83</v>
      </c>
      <c r="I6120" t="s">
        <v>37</v>
      </c>
    </row>
    <row r="6121" spans="1:9" x14ac:dyDescent="0.2">
      <c r="A6121">
        <v>2018</v>
      </c>
      <c r="B6121">
        <v>16</v>
      </c>
      <c r="C6121" t="s">
        <v>61</v>
      </c>
      <c r="D6121" t="s">
        <v>192</v>
      </c>
      <c r="E6121" t="s">
        <v>109</v>
      </c>
      <c r="F6121" t="s">
        <v>95</v>
      </c>
      <c r="G6121">
        <v>91</v>
      </c>
      <c r="H6121">
        <v>109</v>
      </c>
      <c r="I6121" t="s">
        <v>37</v>
      </c>
    </row>
    <row r="6122" spans="1:9" x14ac:dyDescent="0.2">
      <c r="A6122">
        <v>2018</v>
      </c>
      <c r="B6122">
        <v>16</v>
      </c>
      <c r="C6122" t="s">
        <v>61</v>
      </c>
      <c r="D6122" t="s">
        <v>368</v>
      </c>
      <c r="E6122" t="s">
        <v>117</v>
      </c>
      <c r="F6122" t="s">
        <v>90</v>
      </c>
      <c r="G6122">
        <v>78</v>
      </c>
      <c r="H6122">
        <v>98</v>
      </c>
      <c r="I6122" t="s">
        <v>37</v>
      </c>
    </row>
    <row r="6123" spans="1:9" x14ac:dyDescent="0.2">
      <c r="A6123">
        <v>2018</v>
      </c>
      <c r="B6123">
        <v>16</v>
      </c>
      <c r="C6123" t="s">
        <v>61</v>
      </c>
      <c r="D6123" t="s">
        <v>210</v>
      </c>
      <c r="E6123" t="s">
        <v>121</v>
      </c>
      <c r="F6123" t="s">
        <v>98</v>
      </c>
      <c r="G6123">
        <v>109</v>
      </c>
      <c r="H6123">
        <v>84</v>
      </c>
      <c r="I6123" t="s">
        <v>37</v>
      </c>
    </row>
    <row r="6124" spans="1:9" x14ac:dyDescent="0.2">
      <c r="A6124">
        <v>2018</v>
      </c>
      <c r="B6124">
        <v>16</v>
      </c>
      <c r="C6124" t="s">
        <v>61</v>
      </c>
      <c r="D6124" t="s">
        <v>438</v>
      </c>
      <c r="E6124" t="s">
        <v>97</v>
      </c>
      <c r="F6124" t="s">
        <v>90</v>
      </c>
      <c r="G6124">
        <v>79</v>
      </c>
      <c r="H6124">
        <v>110</v>
      </c>
      <c r="I6124" t="s">
        <v>37</v>
      </c>
    </row>
    <row r="6125" spans="1:9" x14ac:dyDescent="0.2">
      <c r="A6125">
        <v>2018</v>
      </c>
      <c r="B6125">
        <v>16</v>
      </c>
      <c r="C6125" t="s">
        <v>61</v>
      </c>
      <c r="D6125" t="s">
        <v>319</v>
      </c>
      <c r="E6125" t="s">
        <v>97</v>
      </c>
      <c r="F6125" t="s">
        <v>95</v>
      </c>
      <c r="G6125">
        <v>99</v>
      </c>
      <c r="H6125">
        <v>90</v>
      </c>
      <c r="I6125" t="s">
        <v>37</v>
      </c>
    </row>
    <row r="6126" spans="1:9" x14ac:dyDescent="0.2">
      <c r="A6126">
        <v>2018</v>
      </c>
      <c r="B6126">
        <v>16</v>
      </c>
      <c r="C6126" t="s">
        <v>61</v>
      </c>
      <c r="D6126" t="s">
        <v>264</v>
      </c>
      <c r="E6126" t="s">
        <v>89</v>
      </c>
      <c r="F6126" t="s">
        <v>95</v>
      </c>
      <c r="G6126">
        <v>89</v>
      </c>
      <c r="H6126">
        <v>106</v>
      </c>
      <c r="I6126" t="s">
        <v>37</v>
      </c>
    </row>
    <row r="6127" spans="1:9" x14ac:dyDescent="0.2">
      <c r="A6127">
        <v>2018</v>
      </c>
      <c r="B6127">
        <v>16</v>
      </c>
      <c r="C6127" t="s">
        <v>61</v>
      </c>
      <c r="D6127" t="s">
        <v>339</v>
      </c>
      <c r="E6127" t="s">
        <v>165</v>
      </c>
      <c r="F6127" t="s">
        <v>114</v>
      </c>
      <c r="G6127">
        <v>132</v>
      </c>
      <c r="H6127">
        <v>110</v>
      </c>
      <c r="I6127" t="s">
        <v>37</v>
      </c>
    </row>
    <row r="6128" spans="1:9" x14ac:dyDescent="0.2">
      <c r="A6128">
        <v>2018</v>
      </c>
      <c r="B6128">
        <v>16</v>
      </c>
      <c r="C6128" t="s">
        <v>61</v>
      </c>
      <c r="D6128" t="s">
        <v>122</v>
      </c>
      <c r="E6128" t="s">
        <v>123</v>
      </c>
      <c r="F6128" t="s">
        <v>95</v>
      </c>
      <c r="G6128">
        <v>102</v>
      </c>
      <c r="H6128">
        <v>123</v>
      </c>
      <c r="I6128" t="s">
        <v>37</v>
      </c>
    </row>
    <row r="6129" spans="1:9" x14ac:dyDescent="0.2">
      <c r="A6129">
        <v>2018</v>
      </c>
      <c r="B6129">
        <v>16</v>
      </c>
      <c r="C6129" t="s">
        <v>61</v>
      </c>
      <c r="D6129" t="s">
        <v>459</v>
      </c>
      <c r="E6129" t="s">
        <v>123</v>
      </c>
      <c r="F6129" t="s">
        <v>98</v>
      </c>
      <c r="G6129">
        <v>77</v>
      </c>
      <c r="H6129">
        <v>61</v>
      </c>
      <c r="I6129" t="s">
        <v>37</v>
      </c>
    </row>
    <row r="6130" spans="1:9" x14ac:dyDescent="0.2">
      <c r="A6130">
        <v>2018</v>
      </c>
      <c r="B6130">
        <v>16</v>
      </c>
      <c r="C6130" t="s">
        <v>61</v>
      </c>
      <c r="D6130" t="s">
        <v>337</v>
      </c>
      <c r="E6130" t="s">
        <v>94</v>
      </c>
      <c r="F6130" t="s">
        <v>98</v>
      </c>
      <c r="G6130">
        <v>110</v>
      </c>
      <c r="H6130">
        <v>103</v>
      </c>
      <c r="I6130" t="s">
        <v>37</v>
      </c>
    </row>
    <row r="6131" spans="1:9" x14ac:dyDescent="0.2">
      <c r="A6131">
        <v>2018</v>
      </c>
      <c r="B6131">
        <v>16</v>
      </c>
      <c r="C6131" t="s">
        <v>61</v>
      </c>
      <c r="D6131" t="s">
        <v>380</v>
      </c>
      <c r="E6131" t="s">
        <v>94</v>
      </c>
      <c r="F6131" t="s">
        <v>90</v>
      </c>
      <c r="G6131">
        <v>81</v>
      </c>
      <c r="H6131">
        <v>138</v>
      </c>
      <c r="I6131" t="s">
        <v>37</v>
      </c>
    </row>
    <row r="6132" spans="1:9" x14ac:dyDescent="0.2">
      <c r="A6132">
        <v>2018</v>
      </c>
      <c r="B6132">
        <v>16</v>
      </c>
      <c r="C6132" t="s">
        <v>61</v>
      </c>
      <c r="D6132" t="s">
        <v>256</v>
      </c>
      <c r="E6132" t="s">
        <v>103</v>
      </c>
      <c r="F6132" t="s">
        <v>95</v>
      </c>
      <c r="G6132">
        <v>129</v>
      </c>
      <c r="H6132">
        <v>106</v>
      </c>
      <c r="I6132" t="s">
        <v>37</v>
      </c>
    </row>
    <row r="6133" spans="1:9" x14ac:dyDescent="0.2">
      <c r="A6133">
        <v>2018</v>
      </c>
      <c r="B6133">
        <v>16</v>
      </c>
      <c r="C6133" t="s">
        <v>61</v>
      </c>
      <c r="D6133" t="s">
        <v>460</v>
      </c>
      <c r="E6133" t="s">
        <v>103</v>
      </c>
      <c r="F6133" t="s">
        <v>98</v>
      </c>
      <c r="G6133">
        <v>89</v>
      </c>
      <c r="H6133">
        <v>71</v>
      </c>
      <c r="I6133" t="s">
        <v>37</v>
      </c>
    </row>
    <row r="6134" spans="1:9" x14ac:dyDescent="0.2">
      <c r="A6134">
        <v>2018</v>
      </c>
      <c r="B6134">
        <v>16</v>
      </c>
      <c r="C6134" t="s">
        <v>61</v>
      </c>
      <c r="D6134" t="s">
        <v>162</v>
      </c>
      <c r="E6134" t="s">
        <v>138</v>
      </c>
      <c r="F6134" t="s">
        <v>98</v>
      </c>
      <c r="G6134">
        <v>88</v>
      </c>
      <c r="H6134">
        <v>139</v>
      </c>
      <c r="I6134" t="s">
        <v>37</v>
      </c>
    </row>
    <row r="6135" spans="1:9" x14ac:dyDescent="0.2">
      <c r="A6135">
        <v>2018</v>
      </c>
      <c r="B6135">
        <v>16</v>
      </c>
      <c r="C6135" t="s">
        <v>61</v>
      </c>
      <c r="D6135" t="s">
        <v>143</v>
      </c>
      <c r="E6135" t="s">
        <v>119</v>
      </c>
      <c r="F6135" t="s">
        <v>95</v>
      </c>
      <c r="G6135">
        <v>84</v>
      </c>
      <c r="H6135">
        <v>81</v>
      </c>
      <c r="I6135" t="s">
        <v>37</v>
      </c>
    </row>
    <row r="6136" spans="1:9" x14ac:dyDescent="0.2">
      <c r="A6136">
        <v>2018</v>
      </c>
      <c r="B6136">
        <v>16</v>
      </c>
      <c r="C6136" t="s">
        <v>61</v>
      </c>
      <c r="D6136" t="s">
        <v>302</v>
      </c>
      <c r="E6136" t="s">
        <v>97</v>
      </c>
      <c r="F6136" t="s">
        <v>125</v>
      </c>
      <c r="G6136">
        <v>91</v>
      </c>
      <c r="H6136">
        <v>0</v>
      </c>
      <c r="I6136" t="s">
        <v>37</v>
      </c>
    </row>
    <row r="6137" spans="1:9" x14ac:dyDescent="0.2">
      <c r="A6137">
        <v>2018</v>
      </c>
      <c r="B6137">
        <v>16</v>
      </c>
      <c r="C6137" t="s">
        <v>61</v>
      </c>
      <c r="D6137" t="s">
        <v>202</v>
      </c>
      <c r="E6137" t="s">
        <v>89</v>
      </c>
      <c r="F6137" t="s">
        <v>125</v>
      </c>
      <c r="G6137">
        <v>67</v>
      </c>
      <c r="H6137">
        <v>80</v>
      </c>
      <c r="I6137" t="s">
        <v>37</v>
      </c>
    </row>
    <row r="6138" spans="1:9" x14ac:dyDescent="0.2">
      <c r="A6138">
        <v>2018</v>
      </c>
      <c r="B6138">
        <v>16</v>
      </c>
      <c r="C6138" t="s">
        <v>61</v>
      </c>
      <c r="D6138" t="s">
        <v>200</v>
      </c>
      <c r="E6138" t="s">
        <v>103</v>
      </c>
      <c r="F6138" t="s">
        <v>125</v>
      </c>
      <c r="G6138">
        <v>72</v>
      </c>
      <c r="H6138">
        <v>0</v>
      </c>
      <c r="I6138" t="s">
        <v>37</v>
      </c>
    </row>
    <row r="6139" spans="1:9" x14ac:dyDescent="0.2">
      <c r="A6139">
        <v>2018</v>
      </c>
      <c r="B6139">
        <v>16</v>
      </c>
      <c r="C6139" t="s">
        <v>61</v>
      </c>
      <c r="D6139" t="s">
        <v>452</v>
      </c>
      <c r="E6139" t="s">
        <v>119</v>
      </c>
      <c r="F6139" t="s">
        <v>125</v>
      </c>
      <c r="G6139">
        <v>83</v>
      </c>
      <c r="H6139">
        <v>0</v>
      </c>
      <c r="I6139" t="s">
        <v>37</v>
      </c>
    </row>
    <row r="6140" spans="1:9" x14ac:dyDescent="0.2">
      <c r="A6140">
        <v>2018</v>
      </c>
      <c r="B6140">
        <v>17</v>
      </c>
      <c r="C6140" t="s">
        <v>61</v>
      </c>
      <c r="D6140" t="s">
        <v>359</v>
      </c>
      <c r="E6140" t="s">
        <v>106</v>
      </c>
      <c r="F6140" t="s">
        <v>90</v>
      </c>
      <c r="G6140">
        <v>92</v>
      </c>
      <c r="H6140">
        <v>37</v>
      </c>
      <c r="I6140" t="s">
        <v>37</v>
      </c>
    </row>
    <row r="6141" spans="1:9" x14ac:dyDescent="0.2">
      <c r="A6141">
        <v>2018</v>
      </c>
      <c r="B6141">
        <v>17</v>
      </c>
      <c r="C6141" t="s">
        <v>61</v>
      </c>
      <c r="D6141" t="s">
        <v>451</v>
      </c>
      <c r="E6141" t="s">
        <v>128</v>
      </c>
      <c r="F6141" t="s">
        <v>95</v>
      </c>
      <c r="G6141">
        <v>99</v>
      </c>
      <c r="H6141">
        <v>107</v>
      </c>
      <c r="I6141" t="s">
        <v>37</v>
      </c>
    </row>
    <row r="6142" spans="1:9" x14ac:dyDescent="0.2">
      <c r="A6142">
        <v>2018</v>
      </c>
      <c r="B6142">
        <v>17</v>
      </c>
      <c r="C6142" t="s">
        <v>61</v>
      </c>
      <c r="D6142" t="s">
        <v>239</v>
      </c>
      <c r="E6142" t="s">
        <v>109</v>
      </c>
      <c r="F6142" t="s">
        <v>90</v>
      </c>
      <c r="G6142">
        <v>85</v>
      </c>
      <c r="H6142">
        <v>97</v>
      </c>
      <c r="I6142" t="s">
        <v>37</v>
      </c>
    </row>
    <row r="6143" spans="1:9" x14ac:dyDescent="0.2">
      <c r="A6143">
        <v>2018</v>
      </c>
      <c r="B6143">
        <v>17</v>
      </c>
      <c r="C6143" t="s">
        <v>61</v>
      </c>
      <c r="D6143" t="s">
        <v>192</v>
      </c>
      <c r="E6143" t="s">
        <v>109</v>
      </c>
      <c r="F6143" t="s">
        <v>95</v>
      </c>
      <c r="G6143">
        <v>92</v>
      </c>
      <c r="H6143">
        <v>89</v>
      </c>
      <c r="I6143" t="s">
        <v>37</v>
      </c>
    </row>
    <row r="6144" spans="1:9" x14ac:dyDescent="0.2">
      <c r="A6144">
        <v>2018</v>
      </c>
      <c r="B6144">
        <v>17</v>
      </c>
      <c r="C6144" t="s">
        <v>61</v>
      </c>
      <c r="D6144" t="s">
        <v>368</v>
      </c>
      <c r="E6144" t="s">
        <v>117</v>
      </c>
      <c r="F6144" t="s">
        <v>90</v>
      </c>
      <c r="G6144">
        <v>87</v>
      </c>
      <c r="H6144">
        <v>80</v>
      </c>
      <c r="I6144" t="s">
        <v>37</v>
      </c>
    </row>
    <row r="6145" spans="1:9" x14ac:dyDescent="0.2">
      <c r="A6145">
        <v>2018</v>
      </c>
      <c r="B6145">
        <v>17</v>
      </c>
      <c r="C6145" t="s">
        <v>61</v>
      </c>
      <c r="D6145" t="s">
        <v>210</v>
      </c>
      <c r="E6145" t="s">
        <v>121</v>
      </c>
      <c r="F6145" t="s">
        <v>98</v>
      </c>
      <c r="G6145">
        <v>116</v>
      </c>
      <c r="H6145">
        <v>133</v>
      </c>
      <c r="I6145" t="s">
        <v>37</v>
      </c>
    </row>
    <row r="6146" spans="1:9" x14ac:dyDescent="0.2">
      <c r="A6146">
        <v>2018</v>
      </c>
      <c r="B6146">
        <v>17</v>
      </c>
      <c r="C6146" t="s">
        <v>61</v>
      </c>
      <c r="D6146" t="s">
        <v>438</v>
      </c>
      <c r="E6146" t="s">
        <v>97</v>
      </c>
      <c r="F6146" t="s">
        <v>90</v>
      </c>
      <c r="G6146">
        <v>85</v>
      </c>
      <c r="H6146">
        <v>104</v>
      </c>
      <c r="I6146" t="s">
        <v>37</v>
      </c>
    </row>
    <row r="6147" spans="1:9" x14ac:dyDescent="0.2">
      <c r="A6147">
        <v>2018</v>
      </c>
      <c r="B6147">
        <v>17</v>
      </c>
      <c r="C6147" t="s">
        <v>61</v>
      </c>
      <c r="D6147" t="s">
        <v>319</v>
      </c>
      <c r="E6147" t="s">
        <v>97</v>
      </c>
      <c r="F6147" t="s">
        <v>95</v>
      </c>
      <c r="G6147">
        <v>95</v>
      </c>
      <c r="H6147">
        <v>86</v>
      </c>
      <c r="I6147" t="s">
        <v>37</v>
      </c>
    </row>
    <row r="6148" spans="1:9" x14ac:dyDescent="0.2">
      <c r="A6148">
        <v>2018</v>
      </c>
      <c r="B6148">
        <v>17</v>
      </c>
      <c r="C6148" t="s">
        <v>61</v>
      </c>
      <c r="D6148" t="s">
        <v>264</v>
      </c>
      <c r="E6148" t="s">
        <v>89</v>
      </c>
      <c r="F6148" t="s">
        <v>95</v>
      </c>
      <c r="G6148">
        <v>91</v>
      </c>
      <c r="H6148">
        <v>72</v>
      </c>
      <c r="I6148" t="s">
        <v>37</v>
      </c>
    </row>
    <row r="6149" spans="1:9" x14ac:dyDescent="0.2">
      <c r="A6149">
        <v>2018</v>
      </c>
      <c r="B6149">
        <v>17</v>
      </c>
      <c r="C6149" t="s">
        <v>61</v>
      </c>
      <c r="D6149" t="s">
        <v>339</v>
      </c>
      <c r="E6149" t="s">
        <v>165</v>
      </c>
      <c r="F6149" t="s">
        <v>114</v>
      </c>
      <c r="G6149">
        <v>141</v>
      </c>
      <c r="H6149">
        <v>142</v>
      </c>
      <c r="I6149" t="s">
        <v>37</v>
      </c>
    </row>
    <row r="6150" spans="1:9" x14ac:dyDescent="0.2">
      <c r="A6150">
        <v>2018</v>
      </c>
      <c r="B6150">
        <v>17</v>
      </c>
      <c r="C6150" t="s">
        <v>61</v>
      </c>
      <c r="D6150" t="s">
        <v>122</v>
      </c>
      <c r="E6150" t="s">
        <v>123</v>
      </c>
      <c r="F6150" t="s">
        <v>95</v>
      </c>
      <c r="G6150">
        <v>106</v>
      </c>
      <c r="H6150">
        <v>101</v>
      </c>
      <c r="I6150" t="s">
        <v>37</v>
      </c>
    </row>
    <row r="6151" spans="1:9" x14ac:dyDescent="0.2">
      <c r="A6151">
        <v>2018</v>
      </c>
      <c r="B6151">
        <v>17</v>
      </c>
      <c r="C6151" t="s">
        <v>61</v>
      </c>
      <c r="D6151" t="s">
        <v>459</v>
      </c>
      <c r="E6151" t="s">
        <v>123</v>
      </c>
      <c r="F6151" t="s">
        <v>98</v>
      </c>
      <c r="G6151">
        <v>75</v>
      </c>
      <c r="H6151">
        <v>53</v>
      </c>
      <c r="I6151" t="s">
        <v>37</v>
      </c>
    </row>
    <row r="6152" spans="1:9" x14ac:dyDescent="0.2">
      <c r="A6152">
        <v>2018</v>
      </c>
      <c r="B6152">
        <v>17</v>
      </c>
      <c r="C6152" t="s">
        <v>61</v>
      </c>
      <c r="D6152" t="s">
        <v>337</v>
      </c>
      <c r="E6152" t="s">
        <v>94</v>
      </c>
      <c r="F6152" t="s">
        <v>98</v>
      </c>
      <c r="G6152">
        <v>91</v>
      </c>
      <c r="H6152">
        <v>74</v>
      </c>
      <c r="I6152" t="s">
        <v>37</v>
      </c>
    </row>
    <row r="6153" spans="1:9" x14ac:dyDescent="0.2">
      <c r="A6153">
        <v>2018</v>
      </c>
      <c r="B6153">
        <v>17</v>
      </c>
      <c r="C6153" t="s">
        <v>61</v>
      </c>
      <c r="D6153" t="s">
        <v>380</v>
      </c>
      <c r="E6153" t="s">
        <v>94</v>
      </c>
      <c r="F6153" t="s">
        <v>90</v>
      </c>
      <c r="G6153">
        <v>74</v>
      </c>
      <c r="H6153">
        <v>53</v>
      </c>
      <c r="I6153" t="s">
        <v>37</v>
      </c>
    </row>
    <row r="6154" spans="1:9" x14ac:dyDescent="0.2">
      <c r="A6154">
        <v>2018</v>
      </c>
      <c r="B6154">
        <v>17</v>
      </c>
      <c r="C6154" t="s">
        <v>61</v>
      </c>
      <c r="D6154" t="s">
        <v>256</v>
      </c>
      <c r="E6154" t="s">
        <v>103</v>
      </c>
      <c r="F6154" t="s">
        <v>95</v>
      </c>
      <c r="G6154">
        <v>117</v>
      </c>
      <c r="H6154">
        <v>90</v>
      </c>
      <c r="I6154" t="s">
        <v>37</v>
      </c>
    </row>
    <row r="6155" spans="1:9" x14ac:dyDescent="0.2">
      <c r="A6155">
        <v>2018</v>
      </c>
      <c r="B6155">
        <v>17</v>
      </c>
      <c r="C6155" t="s">
        <v>61</v>
      </c>
      <c r="D6155" t="s">
        <v>162</v>
      </c>
      <c r="E6155" t="s">
        <v>138</v>
      </c>
      <c r="F6155" t="s">
        <v>98</v>
      </c>
      <c r="G6155">
        <v>90</v>
      </c>
      <c r="H6155">
        <v>71</v>
      </c>
      <c r="I6155" t="s">
        <v>37</v>
      </c>
    </row>
    <row r="6156" spans="1:9" x14ac:dyDescent="0.2">
      <c r="A6156">
        <v>2018</v>
      </c>
      <c r="B6156">
        <v>17</v>
      </c>
      <c r="C6156" t="s">
        <v>61</v>
      </c>
      <c r="D6156" t="s">
        <v>143</v>
      </c>
      <c r="E6156" t="s">
        <v>119</v>
      </c>
      <c r="F6156" t="s">
        <v>95</v>
      </c>
      <c r="G6156">
        <v>97</v>
      </c>
      <c r="H6156">
        <v>144</v>
      </c>
      <c r="I6156" t="s">
        <v>37</v>
      </c>
    </row>
    <row r="6157" spans="1:9" x14ac:dyDescent="0.2">
      <c r="A6157">
        <v>2018</v>
      </c>
      <c r="B6157">
        <v>17</v>
      </c>
      <c r="C6157" t="s">
        <v>61</v>
      </c>
      <c r="D6157" t="s">
        <v>452</v>
      </c>
      <c r="E6157" t="s">
        <v>119</v>
      </c>
      <c r="F6157" t="s">
        <v>98</v>
      </c>
      <c r="G6157">
        <v>77</v>
      </c>
      <c r="H6157">
        <v>24</v>
      </c>
      <c r="I6157" t="s">
        <v>37</v>
      </c>
    </row>
    <row r="6158" spans="1:9" x14ac:dyDescent="0.2">
      <c r="A6158">
        <v>2018</v>
      </c>
      <c r="B6158">
        <v>17</v>
      </c>
      <c r="C6158" t="s">
        <v>61</v>
      </c>
      <c r="D6158" t="s">
        <v>302</v>
      </c>
      <c r="E6158" t="s">
        <v>97</v>
      </c>
      <c r="F6158" t="s">
        <v>125</v>
      </c>
      <c r="G6158">
        <v>91</v>
      </c>
      <c r="H6158">
        <v>0</v>
      </c>
      <c r="I6158" t="s">
        <v>37</v>
      </c>
    </row>
    <row r="6159" spans="1:9" x14ac:dyDescent="0.2">
      <c r="A6159">
        <v>2018</v>
      </c>
      <c r="B6159">
        <v>17</v>
      </c>
      <c r="C6159" t="s">
        <v>61</v>
      </c>
      <c r="D6159" t="s">
        <v>202</v>
      </c>
      <c r="E6159" t="s">
        <v>89</v>
      </c>
      <c r="F6159" t="s">
        <v>125</v>
      </c>
      <c r="G6159">
        <v>59</v>
      </c>
      <c r="H6159">
        <v>64</v>
      </c>
      <c r="I6159" t="s">
        <v>37</v>
      </c>
    </row>
    <row r="6160" spans="1:9" x14ac:dyDescent="0.2">
      <c r="A6160">
        <v>2018</v>
      </c>
      <c r="B6160">
        <v>17</v>
      </c>
      <c r="C6160" t="s">
        <v>61</v>
      </c>
      <c r="D6160" t="s">
        <v>460</v>
      </c>
      <c r="E6160" t="s">
        <v>103</v>
      </c>
      <c r="F6160" t="s">
        <v>125</v>
      </c>
      <c r="G6160">
        <v>90</v>
      </c>
      <c r="H6160">
        <v>89</v>
      </c>
      <c r="I6160" t="s">
        <v>37</v>
      </c>
    </row>
    <row r="6161" spans="1:9" x14ac:dyDescent="0.2">
      <c r="A6161">
        <v>2018</v>
      </c>
      <c r="B6161">
        <v>17</v>
      </c>
      <c r="C6161" t="s">
        <v>61</v>
      </c>
      <c r="D6161" t="s">
        <v>200</v>
      </c>
      <c r="E6161" t="s">
        <v>103</v>
      </c>
      <c r="F6161" t="s">
        <v>125</v>
      </c>
      <c r="G6161">
        <v>72</v>
      </c>
      <c r="H6161">
        <v>0</v>
      </c>
      <c r="I6161" t="s">
        <v>37</v>
      </c>
    </row>
    <row r="6162" spans="1:9" x14ac:dyDescent="0.2">
      <c r="A6162">
        <v>2018</v>
      </c>
      <c r="B6162">
        <v>18</v>
      </c>
      <c r="C6162" t="s">
        <v>61</v>
      </c>
      <c r="D6162" t="s">
        <v>359</v>
      </c>
      <c r="E6162" t="s">
        <v>106</v>
      </c>
      <c r="F6162" t="s">
        <v>90</v>
      </c>
      <c r="G6162">
        <v>91</v>
      </c>
      <c r="H6162">
        <v>113</v>
      </c>
      <c r="I6162" t="s">
        <v>37</v>
      </c>
    </row>
    <row r="6163" spans="1:9" x14ac:dyDescent="0.2">
      <c r="A6163">
        <v>2018</v>
      </c>
      <c r="B6163">
        <v>18</v>
      </c>
      <c r="C6163" t="s">
        <v>61</v>
      </c>
      <c r="D6163" t="s">
        <v>451</v>
      </c>
      <c r="E6163" t="s">
        <v>128</v>
      </c>
      <c r="F6163" t="s">
        <v>95</v>
      </c>
      <c r="G6163">
        <v>102</v>
      </c>
      <c r="H6163">
        <v>105</v>
      </c>
      <c r="I6163" t="s">
        <v>37</v>
      </c>
    </row>
    <row r="6164" spans="1:9" x14ac:dyDescent="0.2">
      <c r="A6164">
        <v>2018</v>
      </c>
      <c r="B6164">
        <v>18</v>
      </c>
      <c r="C6164" t="s">
        <v>61</v>
      </c>
      <c r="D6164" t="s">
        <v>192</v>
      </c>
      <c r="E6164" t="s">
        <v>109</v>
      </c>
      <c r="F6164" t="s">
        <v>95</v>
      </c>
      <c r="G6164">
        <v>100</v>
      </c>
      <c r="H6164">
        <v>113</v>
      </c>
      <c r="I6164" t="s">
        <v>37</v>
      </c>
    </row>
    <row r="6165" spans="1:9" x14ac:dyDescent="0.2">
      <c r="A6165">
        <v>2018</v>
      </c>
      <c r="B6165">
        <v>18</v>
      </c>
      <c r="C6165" t="s">
        <v>61</v>
      </c>
      <c r="D6165" t="s">
        <v>368</v>
      </c>
      <c r="E6165" t="s">
        <v>117</v>
      </c>
      <c r="F6165" t="s">
        <v>90</v>
      </c>
      <c r="G6165">
        <v>93</v>
      </c>
      <c r="H6165">
        <v>113</v>
      </c>
      <c r="I6165" t="s">
        <v>37</v>
      </c>
    </row>
    <row r="6166" spans="1:9" x14ac:dyDescent="0.2">
      <c r="A6166">
        <v>2018</v>
      </c>
      <c r="B6166">
        <v>18</v>
      </c>
      <c r="C6166" t="s">
        <v>61</v>
      </c>
      <c r="D6166" t="s">
        <v>210</v>
      </c>
      <c r="E6166" t="s">
        <v>121</v>
      </c>
      <c r="F6166" t="s">
        <v>98</v>
      </c>
      <c r="G6166">
        <v>118</v>
      </c>
      <c r="H6166">
        <v>111</v>
      </c>
      <c r="I6166" t="s">
        <v>37</v>
      </c>
    </row>
    <row r="6167" spans="1:9" x14ac:dyDescent="0.2">
      <c r="A6167">
        <v>2018</v>
      </c>
      <c r="B6167">
        <v>18</v>
      </c>
      <c r="C6167" t="s">
        <v>61</v>
      </c>
      <c r="D6167" t="s">
        <v>438</v>
      </c>
      <c r="E6167" t="s">
        <v>97</v>
      </c>
      <c r="F6167" t="s">
        <v>90</v>
      </c>
      <c r="G6167">
        <v>85</v>
      </c>
      <c r="H6167">
        <v>0</v>
      </c>
      <c r="I6167" t="s">
        <v>37</v>
      </c>
    </row>
    <row r="6168" spans="1:9" x14ac:dyDescent="0.2">
      <c r="A6168">
        <v>2018</v>
      </c>
      <c r="B6168">
        <v>18</v>
      </c>
      <c r="C6168" t="s">
        <v>61</v>
      </c>
      <c r="D6168" t="s">
        <v>319</v>
      </c>
      <c r="E6168" t="s">
        <v>97</v>
      </c>
      <c r="F6168" t="s">
        <v>95</v>
      </c>
      <c r="G6168">
        <v>94</v>
      </c>
      <c r="H6168">
        <v>89</v>
      </c>
      <c r="I6168" t="s">
        <v>37</v>
      </c>
    </row>
    <row r="6169" spans="1:9" x14ac:dyDescent="0.2">
      <c r="A6169">
        <v>2018</v>
      </c>
      <c r="B6169">
        <v>18</v>
      </c>
      <c r="C6169" t="s">
        <v>61</v>
      </c>
      <c r="D6169" t="s">
        <v>264</v>
      </c>
      <c r="E6169" t="s">
        <v>89</v>
      </c>
      <c r="F6169" t="s">
        <v>95</v>
      </c>
      <c r="G6169">
        <v>88</v>
      </c>
      <c r="H6169">
        <v>70</v>
      </c>
      <c r="I6169" t="s">
        <v>37</v>
      </c>
    </row>
    <row r="6170" spans="1:9" x14ac:dyDescent="0.2">
      <c r="A6170">
        <v>2018</v>
      </c>
      <c r="B6170">
        <v>18</v>
      </c>
      <c r="C6170" t="s">
        <v>61</v>
      </c>
      <c r="D6170" t="s">
        <v>339</v>
      </c>
      <c r="E6170" t="s">
        <v>165</v>
      </c>
      <c r="F6170" t="s">
        <v>114</v>
      </c>
      <c r="G6170">
        <v>143</v>
      </c>
      <c r="H6170">
        <v>117</v>
      </c>
      <c r="I6170" t="s">
        <v>37</v>
      </c>
    </row>
    <row r="6171" spans="1:9" x14ac:dyDescent="0.2">
      <c r="A6171">
        <v>2018</v>
      </c>
      <c r="B6171">
        <v>18</v>
      </c>
      <c r="C6171" t="s">
        <v>61</v>
      </c>
      <c r="D6171" t="s">
        <v>122</v>
      </c>
      <c r="E6171" t="s">
        <v>123</v>
      </c>
      <c r="F6171" t="s">
        <v>95</v>
      </c>
      <c r="G6171">
        <v>109</v>
      </c>
      <c r="H6171">
        <v>95</v>
      </c>
      <c r="I6171" t="s">
        <v>37</v>
      </c>
    </row>
    <row r="6172" spans="1:9" x14ac:dyDescent="0.2">
      <c r="A6172">
        <v>2018</v>
      </c>
      <c r="B6172">
        <v>18</v>
      </c>
      <c r="C6172" t="s">
        <v>61</v>
      </c>
      <c r="D6172" t="s">
        <v>459</v>
      </c>
      <c r="E6172" t="s">
        <v>123</v>
      </c>
      <c r="F6172" t="s">
        <v>98</v>
      </c>
      <c r="G6172">
        <v>79</v>
      </c>
      <c r="H6172">
        <v>75</v>
      </c>
      <c r="I6172" t="s">
        <v>37</v>
      </c>
    </row>
    <row r="6173" spans="1:9" x14ac:dyDescent="0.2">
      <c r="A6173">
        <v>2018</v>
      </c>
      <c r="B6173">
        <v>18</v>
      </c>
      <c r="C6173" t="s">
        <v>61</v>
      </c>
      <c r="D6173" t="s">
        <v>337</v>
      </c>
      <c r="E6173" t="s">
        <v>94</v>
      </c>
      <c r="F6173" t="s">
        <v>90</v>
      </c>
      <c r="G6173">
        <v>88</v>
      </c>
      <c r="H6173">
        <v>107</v>
      </c>
      <c r="I6173" t="s">
        <v>37</v>
      </c>
    </row>
    <row r="6174" spans="1:9" x14ac:dyDescent="0.2">
      <c r="A6174">
        <v>2018</v>
      </c>
      <c r="B6174">
        <v>18</v>
      </c>
      <c r="C6174" t="s">
        <v>61</v>
      </c>
      <c r="D6174" t="s">
        <v>380</v>
      </c>
      <c r="E6174" t="s">
        <v>94</v>
      </c>
      <c r="F6174" t="s">
        <v>90</v>
      </c>
      <c r="G6174">
        <v>80</v>
      </c>
      <c r="H6174">
        <v>101</v>
      </c>
      <c r="I6174" t="s">
        <v>37</v>
      </c>
    </row>
    <row r="6175" spans="1:9" x14ac:dyDescent="0.2">
      <c r="A6175">
        <v>2018</v>
      </c>
      <c r="B6175">
        <v>18</v>
      </c>
      <c r="C6175" t="s">
        <v>61</v>
      </c>
      <c r="D6175" t="s">
        <v>256</v>
      </c>
      <c r="E6175" t="s">
        <v>103</v>
      </c>
      <c r="F6175" t="s">
        <v>95</v>
      </c>
      <c r="G6175">
        <v>130</v>
      </c>
      <c r="H6175">
        <v>143</v>
      </c>
      <c r="I6175" t="s">
        <v>37</v>
      </c>
    </row>
    <row r="6176" spans="1:9" x14ac:dyDescent="0.2">
      <c r="A6176">
        <v>2018</v>
      </c>
      <c r="B6176">
        <v>18</v>
      </c>
      <c r="C6176" t="s">
        <v>61</v>
      </c>
      <c r="D6176" t="s">
        <v>460</v>
      </c>
      <c r="E6176" t="s">
        <v>103</v>
      </c>
      <c r="F6176" t="s">
        <v>98</v>
      </c>
      <c r="G6176">
        <v>85</v>
      </c>
      <c r="H6176">
        <v>76</v>
      </c>
      <c r="I6176" t="s">
        <v>37</v>
      </c>
    </row>
    <row r="6177" spans="1:9" x14ac:dyDescent="0.2">
      <c r="A6177">
        <v>2018</v>
      </c>
      <c r="B6177">
        <v>18</v>
      </c>
      <c r="C6177" t="s">
        <v>61</v>
      </c>
      <c r="D6177" t="s">
        <v>162</v>
      </c>
      <c r="E6177" t="s">
        <v>138</v>
      </c>
      <c r="F6177" t="s">
        <v>98</v>
      </c>
      <c r="G6177">
        <v>88</v>
      </c>
      <c r="H6177">
        <v>48</v>
      </c>
      <c r="I6177" t="s">
        <v>37</v>
      </c>
    </row>
    <row r="6178" spans="1:9" x14ac:dyDescent="0.2">
      <c r="A6178">
        <v>2018</v>
      </c>
      <c r="B6178">
        <v>18</v>
      </c>
      <c r="C6178" t="s">
        <v>61</v>
      </c>
      <c r="D6178" t="s">
        <v>143</v>
      </c>
      <c r="E6178" t="s">
        <v>119</v>
      </c>
      <c r="F6178" t="s">
        <v>95</v>
      </c>
      <c r="G6178">
        <v>102</v>
      </c>
      <c r="H6178">
        <v>89</v>
      </c>
      <c r="I6178" t="s">
        <v>37</v>
      </c>
    </row>
    <row r="6179" spans="1:9" x14ac:dyDescent="0.2">
      <c r="A6179">
        <v>2018</v>
      </c>
      <c r="B6179">
        <v>18</v>
      </c>
      <c r="C6179" t="s">
        <v>61</v>
      </c>
      <c r="D6179" t="s">
        <v>452</v>
      </c>
      <c r="E6179" t="s">
        <v>119</v>
      </c>
      <c r="F6179" t="s">
        <v>98</v>
      </c>
      <c r="G6179">
        <v>85</v>
      </c>
      <c r="H6179">
        <v>79</v>
      </c>
      <c r="I6179" t="s">
        <v>37</v>
      </c>
    </row>
    <row r="6180" spans="1:9" x14ac:dyDescent="0.2">
      <c r="A6180">
        <v>2018</v>
      </c>
      <c r="B6180">
        <v>18</v>
      </c>
      <c r="C6180" t="s">
        <v>61</v>
      </c>
      <c r="D6180" t="s">
        <v>239</v>
      </c>
      <c r="E6180" t="s">
        <v>109</v>
      </c>
      <c r="F6180" t="s">
        <v>125</v>
      </c>
      <c r="G6180">
        <v>85</v>
      </c>
      <c r="H6180">
        <v>0</v>
      </c>
      <c r="I6180" t="s">
        <v>37</v>
      </c>
    </row>
    <row r="6181" spans="1:9" x14ac:dyDescent="0.2">
      <c r="A6181">
        <v>2018</v>
      </c>
      <c r="B6181">
        <v>18</v>
      </c>
      <c r="C6181" t="s">
        <v>61</v>
      </c>
      <c r="D6181" t="s">
        <v>207</v>
      </c>
      <c r="E6181" t="s">
        <v>121</v>
      </c>
      <c r="F6181" t="s">
        <v>125</v>
      </c>
      <c r="G6181">
        <v>90</v>
      </c>
      <c r="H6181">
        <v>133</v>
      </c>
      <c r="I6181" t="s">
        <v>37</v>
      </c>
    </row>
    <row r="6182" spans="1:9" x14ac:dyDescent="0.2">
      <c r="A6182">
        <v>2018</v>
      </c>
      <c r="B6182">
        <v>18</v>
      </c>
      <c r="C6182" t="s">
        <v>61</v>
      </c>
      <c r="D6182" t="s">
        <v>302</v>
      </c>
      <c r="E6182" t="s">
        <v>97</v>
      </c>
      <c r="F6182" t="s">
        <v>125</v>
      </c>
      <c r="G6182">
        <v>91</v>
      </c>
      <c r="H6182">
        <v>0</v>
      </c>
      <c r="I6182" t="s">
        <v>37</v>
      </c>
    </row>
    <row r="6183" spans="1:9" x14ac:dyDescent="0.2">
      <c r="A6183">
        <v>2018</v>
      </c>
      <c r="B6183">
        <v>18</v>
      </c>
      <c r="C6183" t="s">
        <v>61</v>
      </c>
      <c r="D6183" t="s">
        <v>200</v>
      </c>
      <c r="E6183" t="s">
        <v>103</v>
      </c>
      <c r="F6183" t="s">
        <v>125</v>
      </c>
      <c r="G6183">
        <v>72</v>
      </c>
      <c r="H6183">
        <v>0</v>
      </c>
      <c r="I6183" t="s">
        <v>37</v>
      </c>
    </row>
    <row r="6184" spans="1:9" x14ac:dyDescent="0.2">
      <c r="A6184">
        <v>2018</v>
      </c>
      <c r="B6184">
        <v>19</v>
      </c>
      <c r="C6184" t="s">
        <v>61</v>
      </c>
      <c r="D6184" t="s">
        <v>359</v>
      </c>
      <c r="E6184" t="s">
        <v>106</v>
      </c>
      <c r="F6184" t="s">
        <v>90</v>
      </c>
      <c r="G6184">
        <v>85</v>
      </c>
      <c r="H6184">
        <v>65</v>
      </c>
      <c r="I6184" t="s">
        <v>37</v>
      </c>
    </row>
    <row r="6185" spans="1:9" x14ac:dyDescent="0.2">
      <c r="A6185">
        <v>2018</v>
      </c>
      <c r="B6185">
        <v>19</v>
      </c>
      <c r="C6185" t="s">
        <v>61</v>
      </c>
      <c r="D6185" t="s">
        <v>451</v>
      </c>
      <c r="E6185" t="s">
        <v>128</v>
      </c>
      <c r="F6185" t="s">
        <v>95</v>
      </c>
      <c r="G6185">
        <v>96</v>
      </c>
      <c r="H6185">
        <v>44</v>
      </c>
      <c r="I6185" t="s">
        <v>37</v>
      </c>
    </row>
    <row r="6186" spans="1:9" x14ac:dyDescent="0.2">
      <c r="A6186">
        <v>2018</v>
      </c>
      <c r="B6186">
        <v>19</v>
      </c>
      <c r="C6186" t="s">
        <v>61</v>
      </c>
      <c r="D6186" t="s">
        <v>192</v>
      </c>
      <c r="E6186" t="s">
        <v>109</v>
      </c>
      <c r="F6186" t="s">
        <v>95</v>
      </c>
      <c r="G6186">
        <v>102</v>
      </c>
      <c r="H6186">
        <v>104</v>
      </c>
      <c r="I6186" t="s">
        <v>37</v>
      </c>
    </row>
    <row r="6187" spans="1:9" x14ac:dyDescent="0.2">
      <c r="A6187">
        <v>2018</v>
      </c>
      <c r="B6187">
        <v>19</v>
      </c>
      <c r="C6187" t="s">
        <v>61</v>
      </c>
      <c r="D6187" t="s">
        <v>368</v>
      </c>
      <c r="E6187" t="s">
        <v>117</v>
      </c>
      <c r="F6187" t="s">
        <v>90</v>
      </c>
      <c r="G6187">
        <v>98</v>
      </c>
      <c r="H6187">
        <v>105</v>
      </c>
      <c r="I6187" t="s">
        <v>37</v>
      </c>
    </row>
    <row r="6188" spans="1:9" x14ac:dyDescent="0.2">
      <c r="A6188">
        <v>2018</v>
      </c>
      <c r="B6188">
        <v>19</v>
      </c>
      <c r="C6188" t="s">
        <v>61</v>
      </c>
      <c r="D6188" t="s">
        <v>210</v>
      </c>
      <c r="E6188" t="s">
        <v>121</v>
      </c>
      <c r="F6188" t="s">
        <v>98</v>
      </c>
      <c r="G6188">
        <v>114</v>
      </c>
      <c r="H6188">
        <v>91</v>
      </c>
      <c r="I6188" t="s">
        <v>37</v>
      </c>
    </row>
    <row r="6189" spans="1:9" x14ac:dyDescent="0.2">
      <c r="A6189">
        <v>2018</v>
      </c>
      <c r="B6189">
        <v>19</v>
      </c>
      <c r="C6189" t="s">
        <v>61</v>
      </c>
      <c r="D6189" t="s">
        <v>438</v>
      </c>
      <c r="E6189" t="s">
        <v>97</v>
      </c>
      <c r="F6189" t="s">
        <v>90</v>
      </c>
      <c r="G6189">
        <v>93</v>
      </c>
      <c r="H6189">
        <v>83</v>
      </c>
      <c r="I6189" t="s">
        <v>37</v>
      </c>
    </row>
    <row r="6190" spans="1:9" x14ac:dyDescent="0.2">
      <c r="A6190">
        <v>2018</v>
      </c>
      <c r="B6190">
        <v>19</v>
      </c>
      <c r="C6190" t="s">
        <v>61</v>
      </c>
      <c r="D6190" t="s">
        <v>319</v>
      </c>
      <c r="E6190" t="s">
        <v>97</v>
      </c>
      <c r="F6190" t="s">
        <v>95</v>
      </c>
      <c r="G6190">
        <v>96</v>
      </c>
      <c r="H6190">
        <v>103</v>
      </c>
      <c r="I6190" t="s">
        <v>37</v>
      </c>
    </row>
    <row r="6191" spans="1:9" x14ac:dyDescent="0.2">
      <c r="A6191">
        <v>2018</v>
      </c>
      <c r="B6191">
        <v>19</v>
      </c>
      <c r="C6191" t="s">
        <v>61</v>
      </c>
      <c r="D6191" t="s">
        <v>264</v>
      </c>
      <c r="E6191" t="s">
        <v>89</v>
      </c>
      <c r="F6191" t="s">
        <v>95</v>
      </c>
      <c r="G6191">
        <v>92</v>
      </c>
      <c r="H6191">
        <v>82</v>
      </c>
      <c r="I6191" t="s">
        <v>37</v>
      </c>
    </row>
    <row r="6192" spans="1:9" x14ac:dyDescent="0.2">
      <c r="A6192">
        <v>2018</v>
      </c>
      <c r="B6192">
        <v>19</v>
      </c>
      <c r="C6192" t="s">
        <v>61</v>
      </c>
      <c r="D6192" t="s">
        <v>461</v>
      </c>
      <c r="E6192" t="s">
        <v>100</v>
      </c>
      <c r="F6192" t="s">
        <v>98</v>
      </c>
      <c r="G6192">
        <v>85</v>
      </c>
      <c r="H6192">
        <v>73</v>
      </c>
      <c r="I6192" t="s">
        <v>37</v>
      </c>
    </row>
    <row r="6193" spans="1:9" x14ac:dyDescent="0.2">
      <c r="A6193">
        <v>2018</v>
      </c>
      <c r="B6193">
        <v>19</v>
      </c>
      <c r="C6193" t="s">
        <v>61</v>
      </c>
      <c r="D6193" t="s">
        <v>339</v>
      </c>
      <c r="E6193" t="s">
        <v>165</v>
      </c>
      <c r="F6193" t="s">
        <v>114</v>
      </c>
      <c r="G6193">
        <v>146</v>
      </c>
      <c r="H6193">
        <v>82</v>
      </c>
      <c r="I6193" t="s">
        <v>37</v>
      </c>
    </row>
    <row r="6194" spans="1:9" x14ac:dyDescent="0.2">
      <c r="A6194">
        <v>2018</v>
      </c>
      <c r="B6194">
        <v>19</v>
      </c>
      <c r="C6194" t="s">
        <v>61</v>
      </c>
      <c r="D6194" t="s">
        <v>122</v>
      </c>
      <c r="E6194" t="s">
        <v>123</v>
      </c>
      <c r="F6194" t="s">
        <v>95</v>
      </c>
      <c r="G6194">
        <v>103</v>
      </c>
      <c r="H6194">
        <v>87</v>
      </c>
      <c r="I6194" t="s">
        <v>37</v>
      </c>
    </row>
    <row r="6195" spans="1:9" x14ac:dyDescent="0.2">
      <c r="A6195">
        <v>2018</v>
      </c>
      <c r="B6195">
        <v>19</v>
      </c>
      <c r="C6195" t="s">
        <v>61</v>
      </c>
      <c r="D6195" t="s">
        <v>337</v>
      </c>
      <c r="E6195" t="s">
        <v>94</v>
      </c>
      <c r="F6195" t="s">
        <v>90</v>
      </c>
      <c r="G6195">
        <v>88</v>
      </c>
      <c r="H6195">
        <v>89</v>
      </c>
      <c r="I6195" t="s">
        <v>37</v>
      </c>
    </row>
    <row r="6196" spans="1:9" x14ac:dyDescent="0.2">
      <c r="A6196">
        <v>2018</v>
      </c>
      <c r="B6196">
        <v>19</v>
      </c>
      <c r="C6196" t="s">
        <v>61</v>
      </c>
      <c r="D6196" t="s">
        <v>380</v>
      </c>
      <c r="E6196" t="s">
        <v>94</v>
      </c>
      <c r="F6196" t="s">
        <v>90</v>
      </c>
      <c r="G6196">
        <v>85</v>
      </c>
      <c r="H6196">
        <v>88</v>
      </c>
      <c r="I6196" t="s">
        <v>37</v>
      </c>
    </row>
    <row r="6197" spans="1:9" x14ac:dyDescent="0.2">
      <c r="A6197">
        <v>2018</v>
      </c>
      <c r="B6197">
        <v>19</v>
      </c>
      <c r="C6197" t="s">
        <v>61</v>
      </c>
      <c r="D6197" t="s">
        <v>256</v>
      </c>
      <c r="E6197" t="s">
        <v>103</v>
      </c>
      <c r="F6197" t="s">
        <v>95</v>
      </c>
      <c r="G6197">
        <v>129</v>
      </c>
      <c r="H6197">
        <v>79</v>
      </c>
      <c r="I6197" t="s">
        <v>37</v>
      </c>
    </row>
    <row r="6198" spans="1:9" x14ac:dyDescent="0.2">
      <c r="A6198">
        <v>2018</v>
      </c>
      <c r="B6198">
        <v>19</v>
      </c>
      <c r="C6198" t="s">
        <v>61</v>
      </c>
      <c r="D6198" t="s">
        <v>460</v>
      </c>
      <c r="E6198" t="s">
        <v>103</v>
      </c>
      <c r="F6198" t="s">
        <v>98</v>
      </c>
      <c r="G6198">
        <v>88</v>
      </c>
      <c r="H6198">
        <v>78</v>
      </c>
      <c r="I6198" t="s">
        <v>37</v>
      </c>
    </row>
    <row r="6199" spans="1:9" x14ac:dyDescent="0.2">
      <c r="A6199">
        <v>2018</v>
      </c>
      <c r="B6199">
        <v>19</v>
      </c>
      <c r="C6199" t="s">
        <v>61</v>
      </c>
      <c r="D6199" t="s">
        <v>162</v>
      </c>
      <c r="E6199" t="s">
        <v>138</v>
      </c>
      <c r="F6199" t="s">
        <v>98</v>
      </c>
      <c r="G6199">
        <v>79</v>
      </c>
      <c r="H6199">
        <v>47</v>
      </c>
      <c r="I6199" t="s">
        <v>37</v>
      </c>
    </row>
    <row r="6200" spans="1:9" x14ac:dyDescent="0.2">
      <c r="A6200">
        <v>2018</v>
      </c>
      <c r="B6200">
        <v>19</v>
      </c>
      <c r="C6200" t="s">
        <v>61</v>
      </c>
      <c r="D6200" t="s">
        <v>143</v>
      </c>
      <c r="E6200" t="s">
        <v>119</v>
      </c>
      <c r="F6200" t="s">
        <v>95</v>
      </c>
      <c r="G6200">
        <v>99</v>
      </c>
      <c r="H6200">
        <v>81</v>
      </c>
      <c r="I6200" t="s">
        <v>37</v>
      </c>
    </row>
    <row r="6201" spans="1:9" x14ac:dyDescent="0.2">
      <c r="A6201">
        <v>2018</v>
      </c>
      <c r="B6201">
        <v>19</v>
      </c>
      <c r="C6201" t="s">
        <v>61</v>
      </c>
      <c r="D6201" t="s">
        <v>452</v>
      </c>
      <c r="E6201" t="s">
        <v>119</v>
      </c>
      <c r="F6201" t="s">
        <v>98</v>
      </c>
      <c r="G6201">
        <v>79</v>
      </c>
      <c r="H6201">
        <v>75</v>
      </c>
      <c r="I6201" t="s">
        <v>37</v>
      </c>
    </row>
    <row r="6202" spans="1:9" x14ac:dyDescent="0.2">
      <c r="A6202">
        <v>2018</v>
      </c>
      <c r="B6202">
        <v>19</v>
      </c>
      <c r="C6202" t="s">
        <v>61</v>
      </c>
      <c r="D6202" t="s">
        <v>239</v>
      </c>
      <c r="E6202" t="s">
        <v>109</v>
      </c>
      <c r="F6202" t="s">
        <v>125</v>
      </c>
      <c r="G6202">
        <v>85</v>
      </c>
      <c r="H6202">
        <v>0</v>
      </c>
      <c r="I6202" t="s">
        <v>37</v>
      </c>
    </row>
    <row r="6203" spans="1:9" x14ac:dyDescent="0.2">
      <c r="A6203">
        <v>2018</v>
      </c>
      <c r="B6203">
        <v>19</v>
      </c>
      <c r="C6203" t="s">
        <v>61</v>
      </c>
      <c r="D6203" t="s">
        <v>207</v>
      </c>
      <c r="E6203" t="s">
        <v>121</v>
      </c>
      <c r="F6203" t="s">
        <v>125</v>
      </c>
      <c r="G6203">
        <v>103</v>
      </c>
      <c r="H6203">
        <v>114</v>
      </c>
      <c r="I6203" t="s">
        <v>37</v>
      </c>
    </row>
    <row r="6204" spans="1:9" x14ac:dyDescent="0.2">
      <c r="A6204">
        <v>2018</v>
      </c>
      <c r="B6204">
        <v>19</v>
      </c>
      <c r="C6204" t="s">
        <v>61</v>
      </c>
      <c r="D6204" t="s">
        <v>302</v>
      </c>
      <c r="E6204" t="s">
        <v>97</v>
      </c>
      <c r="F6204" t="s">
        <v>125</v>
      </c>
      <c r="G6204">
        <v>91</v>
      </c>
      <c r="H6204">
        <v>0</v>
      </c>
      <c r="I6204" t="s">
        <v>37</v>
      </c>
    </row>
    <row r="6205" spans="1:9" x14ac:dyDescent="0.2">
      <c r="A6205">
        <v>2018</v>
      </c>
      <c r="B6205">
        <v>19</v>
      </c>
      <c r="C6205" t="s">
        <v>61</v>
      </c>
      <c r="D6205" t="s">
        <v>200</v>
      </c>
      <c r="E6205" t="s">
        <v>103</v>
      </c>
      <c r="F6205" t="s">
        <v>125</v>
      </c>
      <c r="G6205">
        <v>72</v>
      </c>
      <c r="H6205">
        <v>0</v>
      </c>
      <c r="I6205" t="s">
        <v>37</v>
      </c>
    </row>
    <row r="6206" spans="1:9" x14ac:dyDescent="0.2">
      <c r="A6206">
        <v>2018</v>
      </c>
      <c r="B6206">
        <v>20</v>
      </c>
      <c r="C6206" t="s">
        <v>61</v>
      </c>
      <c r="D6206" t="s">
        <v>359</v>
      </c>
      <c r="E6206" t="s">
        <v>106</v>
      </c>
      <c r="F6206" t="s">
        <v>90</v>
      </c>
      <c r="G6206">
        <v>88</v>
      </c>
      <c r="H6206">
        <v>99</v>
      </c>
      <c r="I6206" t="s">
        <v>37</v>
      </c>
    </row>
    <row r="6207" spans="1:9" x14ac:dyDescent="0.2">
      <c r="A6207">
        <v>2018</v>
      </c>
      <c r="B6207">
        <v>20</v>
      </c>
      <c r="C6207" t="s">
        <v>61</v>
      </c>
      <c r="D6207" t="s">
        <v>451</v>
      </c>
      <c r="E6207" t="s">
        <v>128</v>
      </c>
      <c r="F6207" t="s">
        <v>95</v>
      </c>
      <c r="G6207">
        <v>99</v>
      </c>
      <c r="H6207">
        <v>112</v>
      </c>
      <c r="I6207" t="s">
        <v>37</v>
      </c>
    </row>
    <row r="6208" spans="1:9" x14ac:dyDescent="0.2">
      <c r="A6208">
        <v>2018</v>
      </c>
      <c r="B6208">
        <v>20</v>
      </c>
      <c r="C6208" t="s">
        <v>61</v>
      </c>
      <c r="D6208" t="s">
        <v>192</v>
      </c>
      <c r="E6208" t="s">
        <v>109</v>
      </c>
      <c r="F6208" t="s">
        <v>95</v>
      </c>
      <c r="G6208">
        <v>96</v>
      </c>
      <c r="H6208">
        <v>84</v>
      </c>
      <c r="I6208" t="s">
        <v>37</v>
      </c>
    </row>
    <row r="6209" spans="1:9" x14ac:dyDescent="0.2">
      <c r="A6209">
        <v>2018</v>
      </c>
      <c r="B6209">
        <v>20</v>
      </c>
      <c r="C6209" t="s">
        <v>61</v>
      </c>
      <c r="D6209" t="s">
        <v>368</v>
      </c>
      <c r="E6209" t="s">
        <v>117</v>
      </c>
      <c r="F6209" t="s">
        <v>90</v>
      </c>
      <c r="G6209">
        <v>88</v>
      </c>
      <c r="H6209">
        <v>81</v>
      </c>
      <c r="I6209" t="s">
        <v>37</v>
      </c>
    </row>
    <row r="6210" spans="1:9" x14ac:dyDescent="0.2">
      <c r="A6210">
        <v>2018</v>
      </c>
      <c r="B6210">
        <v>20</v>
      </c>
      <c r="C6210" t="s">
        <v>61</v>
      </c>
      <c r="D6210" t="s">
        <v>210</v>
      </c>
      <c r="E6210" t="s">
        <v>121</v>
      </c>
      <c r="F6210" t="s">
        <v>98</v>
      </c>
      <c r="G6210">
        <v>107</v>
      </c>
      <c r="H6210">
        <v>76</v>
      </c>
      <c r="I6210" t="s">
        <v>37</v>
      </c>
    </row>
    <row r="6211" spans="1:9" x14ac:dyDescent="0.2">
      <c r="A6211">
        <v>2018</v>
      </c>
      <c r="B6211">
        <v>20</v>
      </c>
      <c r="C6211" t="s">
        <v>61</v>
      </c>
      <c r="D6211" t="s">
        <v>207</v>
      </c>
      <c r="E6211" t="s">
        <v>121</v>
      </c>
      <c r="F6211" t="s">
        <v>95</v>
      </c>
      <c r="G6211">
        <v>103</v>
      </c>
      <c r="H6211">
        <v>92</v>
      </c>
      <c r="I6211" t="s">
        <v>37</v>
      </c>
    </row>
    <row r="6212" spans="1:9" x14ac:dyDescent="0.2">
      <c r="A6212">
        <v>2018</v>
      </c>
      <c r="B6212">
        <v>20</v>
      </c>
      <c r="C6212" t="s">
        <v>61</v>
      </c>
      <c r="D6212" t="s">
        <v>319</v>
      </c>
      <c r="E6212" t="s">
        <v>97</v>
      </c>
      <c r="F6212" t="s">
        <v>95</v>
      </c>
      <c r="G6212">
        <v>93</v>
      </c>
      <c r="H6212">
        <v>88</v>
      </c>
      <c r="I6212" t="s">
        <v>37</v>
      </c>
    </row>
    <row r="6213" spans="1:9" x14ac:dyDescent="0.2">
      <c r="A6213">
        <v>2018</v>
      </c>
      <c r="B6213">
        <v>20</v>
      </c>
      <c r="C6213" t="s">
        <v>61</v>
      </c>
      <c r="D6213" t="s">
        <v>438</v>
      </c>
      <c r="E6213" t="s">
        <v>97</v>
      </c>
      <c r="F6213" t="s">
        <v>90</v>
      </c>
      <c r="G6213">
        <v>87</v>
      </c>
      <c r="H6213">
        <v>54</v>
      </c>
      <c r="I6213" t="s">
        <v>37</v>
      </c>
    </row>
    <row r="6214" spans="1:9" x14ac:dyDescent="0.2">
      <c r="A6214">
        <v>2018</v>
      </c>
      <c r="B6214">
        <v>20</v>
      </c>
      <c r="C6214" t="s">
        <v>61</v>
      </c>
      <c r="D6214" t="s">
        <v>264</v>
      </c>
      <c r="E6214" t="s">
        <v>89</v>
      </c>
      <c r="F6214" t="s">
        <v>95</v>
      </c>
      <c r="G6214">
        <v>88</v>
      </c>
      <c r="H6214">
        <v>81</v>
      </c>
      <c r="I6214" t="s">
        <v>37</v>
      </c>
    </row>
    <row r="6215" spans="1:9" x14ac:dyDescent="0.2">
      <c r="A6215">
        <v>2018</v>
      </c>
      <c r="B6215">
        <v>20</v>
      </c>
      <c r="C6215" t="s">
        <v>61</v>
      </c>
      <c r="D6215" t="s">
        <v>461</v>
      </c>
      <c r="E6215" t="s">
        <v>100</v>
      </c>
      <c r="F6215" t="s">
        <v>98</v>
      </c>
      <c r="G6215">
        <v>92</v>
      </c>
      <c r="H6215">
        <v>101</v>
      </c>
      <c r="I6215" t="s">
        <v>37</v>
      </c>
    </row>
    <row r="6216" spans="1:9" x14ac:dyDescent="0.2">
      <c r="A6216">
        <v>2018</v>
      </c>
      <c r="B6216">
        <v>20</v>
      </c>
      <c r="C6216" t="s">
        <v>61</v>
      </c>
      <c r="D6216" t="s">
        <v>339</v>
      </c>
      <c r="E6216" t="s">
        <v>165</v>
      </c>
      <c r="F6216" t="s">
        <v>114</v>
      </c>
      <c r="G6216">
        <v>129</v>
      </c>
      <c r="H6216">
        <v>72</v>
      </c>
      <c r="I6216" t="s">
        <v>37</v>
      </c>
    </row>
    <row r="6217" spans="1:9" x14ac:dyDescent="0.2">
      <c r="A6217">
        <v>2018</v>
      </c>
      <c r="B6217">
        <v>20</v>
      </c>
      <c r="C6217" t="s">
        <v>61</v>
      </c>
      <c r="D6217" t="s">
        <v>122</v>
      </c>
      <c r="E6217" t="s">
        <v>123</v>
      </c>
      <c r="F6217" t="s">
        <v>95</v>
      </c>
      <c r="G6217">
        <v>100</v>
      </c>
      <c r="H6217">
        <v>123</v>
      </c>
      <c r="I6217" t="s">
        <v>37</v>
      </c>
    </row>
    <row r="6218" spans="1:9" x14ac:dyDescent="0.2">
      <c r="A6218">
        <v>2018</v>
      </c>
      <c r="B6218">
        <v>20</v>
      </c>
      <c r="C6218" t="s">
        <v>61</v>
      </c>
      <c r="D6218" t="s">
        <v>337</v>
      </c>
      <c r="E6218" t="s">
        <v>94</v>
      </c>
      <c r="F6218" t="s">
        <v>90</v>
      </c>
      <c r="G6218">
        <v>96</v>
      </c>
      <c r="H6218">
        <v>80</v>
      </c>
      <c r="I6218" t="s">
        <v>37</v>
      </c>
    </row>
    <row r="6219" spans="1:9" x14ac:dyDescent="0.2">
      <c r="A6219">
        <v>2018</v>
      </c>
      <c r="B6219">
        <v>20</v>
      </c>
      <c r="C6219" t="s">
        <v>61</v>
      </c>
      <c r="D6219" t="s">
        <v>256</v>
      </c>
      <c r="E6219" t="s">
        <v>103</v>
      </c>
      <c r="F6219" t="s">
        <v>95</v>
      </c>
      <c r="G6219">
        <v>140</v>
      </c>
      <c r="H6219">
        <v>157</v>
      </c>
      <c r="I6219" t="s">
        <v>37</v>
      </c>
    </row>
    <row r="6220" spans="1:9" x14ac:dyDescent="0.2">
      <c r="A6220">
        <v>2018</v>
      </c>
      <c r="B6220">
        <v>20</v>
      </c>
      <c r="C6220" t="s">
        <v>61</v>
      </c>
      <c r="D6220" t="s">
        <v>460</v>
      </c>
      <c r="E6220" t="s">
        <v>103</v>
      </c>
      <c r="F6220" t="s">
        <v>98</v>
      </c>
      <c r="G6220">
        <v>91</v>
      </c>
      <c r="H6220">
        <v>92</v>
      </c>
      <c r="I6220" t="s">
        <v>37</v>
      </c>
    </row>
    <row r="6221" spans="1:9" x14ac:dyDescent="0.2">
      <c r="A6221">
        <v>2018</v>
      </c>
      <c r="B6221">
        <v>20</v>
      </c>
      <c r="C6221" t="s">
        <v>61</v>
      </c>
      <c r="D6221" t="s">
        <v>200</v>
      </c>
      <c r="E6221" t="s">
        <v>103</v>
      </c>
      <c r="F6221" t="s">
        <v>90</v>
      </c>
      <c r="G6221">
        <v>76</v>
      </c>
      <c r="H6221">
        <v>98</v>
      </c>
      <c r="I6221" t="s">
        <v>37</v>
      </c>
    </row>
    <row r="6222" spans="1:9" x14ac:dyDescent="0.2">
      <c r="A6222">
        <v>2018</v>
      </c>
      <c r="B6222">
        <v>20</v>
      </c>
      <c r="C6222" t="s">
        <v>61</v>
      </c>
      <c r="D6222" t="s">
        <v>162</v>
      </c>
      <c r="E6222" t="s">
        <v>138</v>
      </c>
      <c r="F6222" t="s">
        <v>98</v>
      </c>
      <c r="G6222">
        <v>71</v>
      </c>
      <c r="H6222">
        <v>49</v>
      </c>
      <c r="I6222" t="s">
        <v>37</v>
      </c>
    </row>
    <row r="6223" spans="1:9" x14ac:dyDescent="0.2">
      <c r="A6223">
        <v>2018</v>
      </c>
      <c r="B6223">
        <v>20</v>
      </c>
      <c r="C6223" t="s">
        <v>61</v>
      </c>
      <c r="D6223" t="s">
        <v>452</v>
      </c>
      <c r="E6223" t="s">
        <v>119</v>
      </c>
      <c r="F6223" t="s">
        <v>98</v>
      </c>
      <c r="G6223">
        <v>73</v>
      </c>
      <c r="H6223">
        <v>97</v>
      </c>
      <c r="I6223" t="s">
        <v>37</v>
      </c>
    </row>
    <row r="6224" spans="1:9" x14ac:dyDescent="0.2">
      <c r="A6224">
        <v>2018</v>
      </c>
      <c r="B6224">
        <v>20</v>
      </c>
      <c r="C6224" t="s">
        <v>61</v>
      </c>
      <c r="D6224" t="s">
        <v>239</v>
      </c>
      <c r="E6224" t="s">
        <v>109</v>
      </c>
      <c r="F6224" t="s">
        <v>125</v>
      </c>
      <c r="G6224">
        <v>85</v>
      </c>
      <c r="H6224">
        <v>0</v>
      </c>
      <c r="I6224" t="s">
        <v>37</v>
      </c>
    </row>
    <row r="6225" spans="1:9" x14ac:dyDescent="0.2">
      <c r="A6225">
        <v>2018</v>
      </c>
      <c r="B6225">
        <v>20</v>
      </c>
      <c r="C6225" t="s">
        <v>61</v>
      </c>
      <c r="D6225" t="s">
        <v>302</v>
      </c>
      <c r="E6225" t="s">
        <v>97</v>
      </c>
      <c r="F6225" t="s">
        <v>125</v>
      </c>
      <c r="G6225">
        <v>91</v>
      </c>
      <c r="H6225">
        <v>0</v>
      </c>
      <c r="I6225" t="s">
        <v>37</v>
      </c>
    </row>
    <row r="6226" spans="1:9" x14ac:dyDescent="0.2">
      <c r="A6226">
        <v>2018</v>
      </c>
      <c r="B6226">
        <v>20</v>
      </c>
      <c r="C6226" t="s">
        <v>61</v>
      </c>
      <c r="D6226" t="s">
        <v>380</v>
      </c>
      <c r="E6226" t="s">
        <v>94</v>
      </c>
      <c r="F6226" t="s">
        <v>125</v>
      </c>
      <c r="G6226">
        <v>89</v>
      </c>
      <c r="H6226">
        <v>110</v>
      </c>
      <c r="I6226" t="s">
        <v>37</v>
      </c>
    </row>
    <row r="6227" spans="1:9" x14ac:dyDescent="0.2">
      <c r="A6227">
        <v>2018</v>
      </c>
      <c r="B6227">
        <v>20</v>
      </c>
      <c r="C6227" t="s">
        <v>61</v>
      </c>
      <c r="D6227" t="s">
        <v>143</v>
      </c>
      <c r="E6227" t="s">
        <v>119</v>
      </c>
      <c r="F6227" t="s">
        <v>125</v>
      </c>
      <c r="G6227">
        <v>102</v>
      </c>
      <c r="H6227">
        <v>118</v>
      </c>
      <c r="I6227" t="s">
        <v>37</v>
      </c>
    </row>
    <row r="6228" spans="1:9" x14ac:dyDescent="0.2">
      <c r="A6228">
        <v>2018</v>
      </c>
      <c r="B6228">
        <v>21</v>
      </c>
      <c r="C6228" t="s">
        <v>61</v>
      </c>
      <c r="D6228" t="s">
        <v>359</v>
      </c>
      <c r="E6228" t="s">
        <v>106</v>
      </c>
      <c r="F6228" t="s">
        <v>90</v>
      </c>
      <c r="G6228">
        <v>86</v>
      </c>
      <c r="H6228">
        <v>100</v>
      </c>
      <c r="I6228" t="s">
        <v>37</v>
      </c>
    </row>
    <row r="6229" spans="1:9" x14ac:dyDescent="0.2">
      <c r="A6229">
        <v>2018</v>
      </c>
      <c r="B6229">
        <v>21</v>
      </c>
      <c r="C6229" t="s">
        <v>61</v>
      </c>
      <c r="D6229" t="s">
        <v>451</v>
      </c>
      <c r="E6229" t="s">
        <v>128</v>
      </c>
      <c r="F6229" t="s">
        <v>95</v>
      </c>
      <c r="G6229">
        <v>98</v>
      </c>
      <c r="H6229">
        <v>69</v>
      </c>
      <c r="I6229" t="s">
        <v>37</v>
      </c>
    </row>
    <row r="6230" spans="1:9" x14ac:dyDescent="0.2">
      <c r="A6230">
        <v>2018</v>
      </c>
      <c r="B6230">
        <v>21</v>
      </c>
      <c r="C6230" t="s">
        <v>61</v>
      </c>
      <c r="D6230" t="s">
        <v>192</v>
      </c>
      <c r="E6230" t="s">
        <v>109</v>
      </c>
      <c r="F6230" t="s">
        <v>95</v>
      </c>
      <c r="G6230">
        <v>85</v>
      </c>
      <c r="H6230">
        <v>49</v>
      </c>
      <c r="I6230" t="s">
        <v>37</v>
      </c>
    </row>
    <row r="6231" spans="1:9" x14ac:dyDescent="0.2">
      <c r="A6231">
        <v>2018</v>
      </c>
      <c r="B6231">
        <v>21</v>
      </c>
      <c r="C6231" t="s">
        <v>61</v>
      </c>
      <c r="D6231" t="s">
        <v>368</v>
      </c>
      <c r="E6231" t="s">
        <v>117</v>
      </c>
      <c r="F6231" t="s">
        <v>90</v>
      </c>
      <c r="G6231">
        <v>111</v>
      </c>
      <c r="H6231">
        <v>219</v>
      </c>
      <c r="I6231" t="s">
        <v>37</v>
      </c>
    </row>
    <row r="6232" spans="1:9" x14ac:dyDescent="0.2">
      <c r="A6232">
        <v>2018</v>
      </c>
      <c r="B6232">
        <v>21</v>
      </c>
      <c r="C6232" t="s">
        <v>61</v>
      </c>
      <c r="D6232" t="s">
        <v>210</v>
      </c>
      <c r="E6232" t="s">
        <v>121</v>
      </c>
      <c r="F6232" t="s">
        <v>98</v>
      </c>
      <c r="G6232">
        <v>107</v>
      </c>
      <c r="H6232">
        <v>84</v>
      </c>
      <c r="I6232" t="s">
        <v>37</v>
      </c>
    </row>
    <row r="6233" spans="1:9" x14ac:dyDescent="0.2">
      <c r="A6233">
        <v>2018</v>
      </c>
      <c r="B6233">
        <v>21</v>
      </c>
      <c r="C6233" t="s">
        <v>61</v>
      </c>
      <c r="D6233" t="s">
        <v>207</v>
      </c>
      <c r="E6233" t="s">
        <v>121</v>
      </c>
      <c r="F6233" t="s">
        <v>95</v>
      </c>
      <c r="G6233">
        <v>97</v>
      </c>
      <c r="H6233">
        <v>51</v>
      </c>
      <c r="I6233" t="s">
        <v>37</v>
      </c>
    </row>
    <row r="6234" spans="1:9" x14ac:dyDescent="0.2">
      <c r="A6234">
        <v>2018</v>
      </c>
      <c r="B6234">
        <v>21</v>
      </c>
      <c r="C6234" t="s">
        <v>61</v>
      </c>
      <c r="D6234" t="s">
        <v>319</v>
      </c>
      <c r="E6234" t="s">
        <v>97</v>
      </c>
      <c r="F6234" t="s">
        <v>95</v>
      </c>
      <c r="G6234">
        <v>93</v>
      </c>
      <c r="H6234">
        <v>85</v>
      </c>
      <c r="I6234" t="s">
        <v>37</v>
      </c>
    </row>
    <row r="6235" spans="1:9" x14ac:dyDescent="0.2">
      <c r="A6235">
        <v>2018</v>
      </c>
      <c r="B6235">
        <v>21</v>
      </c>
      <c r="C6235" t="s">
        <v>61</v>
      </c>
      <c r="D6235" t="s">
        <v>438</v>
      </c>
      <c r="E6235" t="s">
        <v>97</v>
      </c>
      <c r="F6235" t="s">
        <v>90</v>
      </c>
      <c r="G6235">
        <v>92</v>
      </c>
      <c r="H6235">
        <v>116</v>
      </c>
      <c r="I6235" t="s">
        <v>37</v>
      </c>
    </row>
    <row r="6236" spans="1:9" x14ac:dyDescent="0.2">
      <c r="A6236">
        <v>2018</v>
      </c>
      <c r="B6236">
        <v>21</v>
      </c>
      <c r="C6236" t="s">
        <v>61</v>
      </c>
      <c r="D6236" t="s">
        <v>264</v>
      </c>
      <c r="E6236" t="s">
        <v>89</v>
      </c>
      <c r="F6236" t="s">
        <v>95</v>
      </c>
      <c r="G6236">
        <v>87</v>
      </c>
      <c r="H6236">
        <v>100</v>
      </c>
      <c r="I6236" t="s">
        <v>37</v>
      </c>
    </row>
    <row r="6237" spans="1:9" x14ac:dyDescent="0.2">
      <c r="A6237">
        <v>2018</v>
      </c>
      <c r="B6237">
        <v>21</v>
      </c>
      <c r="C6237" t="s">
        <v>61</v>
      </c>
      <c r="D6237" t="s">
        <v>461</v>
      </c>
      <c r="E6237" t="s">
        <v>100</v>
      </c>
      <c r="F6237" t="s">
        <v>98</v>
      </c>
      <c r="G6237">
        <v>88</v>
      </c>
      <c r="H6237">
        <v>79</v>
      </c>
      <c r="I6237" t="s">
        <v>37</v>
      </c>
    </row>
    <row r="6238" spans="1:9" x14ac:dyDescent="0.2">
      <c r="A6238">
        <v>2018</v>
      </c>
      <c r="B6238">
        <v>21</v>
      </c>
      <c r="C6238" t="s">
        <v>61</v>
      </c>
      <c r="D6238" t="s">
        <v>339</v>
      </c>
      <c r="E6238" t="s">
        <v>165</v>
      </c>
      <c r="F6238" t="s">
        <v>114</v>
      </c>
      <c r="G6238">
        <v>127</v>
      </c>
      <c r="H6238">
        <v>103</v>
      </c>
      <c r="I6238" t="s">
        <v>37</v>
      </c>
    </row>
    <row r="6239" spans="1:9" x14ac:dyDescent="0.2">
      <c r="A6239">
        <v>2018</v>
      </c>
      <c r="B6239">
        <v>21</v>
      </c>
      <c r="C6239" t="s">
        <v>61</v>
      </c>
      <c r="D6239" t="s">
        <v>337</v>
      </c>
      <c r="E6239" t="s">
        <v>94</v>
      </c>
      <c r="F6239" t="s">
        <v>98</v>
      </c>
      <c r="G6239">
        <v>96</v>
      </c>
      <c r="H6239">
        <v>103</v>
      </c>
      <c r="I6239" t="s">
        <v>37</v>
      </c>
    </row>
    <row r="6240" spans="1:9" x14ac:dyDescent="0.2">
      <c r="A6240">
        <v>2018</v>
      </c>
      <c r="B6240">
        <v>21</v>
      </c>
      <c r="C6240" t="s">
        <v>61</v>
      </c>
      <c r="D6240" t="s">
        <v>380</v>
      </c>
      <c r="E6240" t="s">
        <v>94</v>
      </c>
      <c r="F6240" t="s">
        <v>90</v>
      </c>
      <c r="G6240">
        <v>78</v>
      </c>
      <c r="H6240">
        <v>76</v>
      </c>
      <c r="I6240" t="s">
        <v>37</v>
      </c>
    </row>
    <row r="6241" spans="1:9" x14ac:dyDescent="0.2">
      <c r="A6241">
        <v>2018</v>
      </c>
      <c r="B6241">
        <v>21</v>
      </c>
      <c r="C6241" t="s">
        <v>61</v>
      </c>
      <c r="D6241" t="s">
        <v>256</v>
      </c>
      <c r="E6241" t="s">
        <v>103</v>
      </c>
      <c r="F6241" t="s">
        <v>95</v>
      </c>
      <c r="G6241">
        <v>134</v>
      </c>
      <c r="H6241">
        <v>82</v>
      </c>
      <c r="I6241" t="s">
        <v>37</v>
      </c>
    </row>
    <row r="6242" spans="1:9" x14ac:dyDescent="0.2">
      <c r="A6242">
        <v>2018</v>
      </c>
      <c r="B6242">
        <v>21</v>
      </c>
      <c r="C6242" t="s">
        <v>61</v>
      </c>
      <c r="D6242" t="s">
        <v>460</v>
      </c>
      <c r="E6242" t="s">
        <v>103</v>
      </c>
      <c r="F6242" t="s">
        <v>98</v>
      </c>
      <c r="G6242">
        <v>91</v>
      </c>
      <c r="H6242">
        <v>69</v>
      </c>
      <c r="I6242" t="s">
        <v>37</v>
      </c>
    </row>
    <row r="6243" spans="1:9" x14ac:dyDescent="0.2">
      <c r="A6243">
        <v>2018</v>
      </c>
      <c r="B6243">
        <v>21</v>
      </c>
      <c r="C6243" t="s">
        <v>61</v>
      </c>
      <c r="D6243" t="s">
        <v>200</v>
      </c>
      <c r="E6243" t="s">
        <v>103</v>
      </c>
      <c r="F6243" t="s">
        <v>90</v>
      </c>
      <c r="G6243">
        <v>79</v>
      </c>
      <c r="H6243">
        <v>75</v>
      </c>
      <c r="I6243" t="s">
        <v>37</v>
      </c>
    </row>
    <row r="6244" spans="1:9" x14ac:dyDescent="0.2">
      <c r="A6244">
        <v>2018</v>
      </c>
      <c r="B6244">
        <v>21</v>
      </c>
      <c r="C6244" t="s">
        <v>61</v>
      </c>
      <c r="D6244" t="s">
        <v>143</v>
      </c>
      <c r="E6244" t="s">
        <v>119</v>
      </c>
      <c r="F6244" t="s">
        <v>95</v>
      </c>
      <c r="G6244">
        <v>110</v>
      </c>
      <c r="H6244">
        <v>128</v>
      </c>
      <c r="I6244" t="s">
        <v>37</v>
      </c>
    </row>
    <row r="6245" spans="1:9" x14ac:dyDescent="0.2">
      <c r="A6245">
        <v>2018</v>
      </c>
      <c r="B6245">
        <v>21</v>
      </c>
      <c r="C6245" t="s">
        <v>61</v>
      </c>
      <c r="D6245" t="s">
        <v>452</v>
      </c>
      <c r="E6245" t="s">
        <v>119</v>
      </c>
      <c r="F6245" t="s">
        <v>98</v>
      </c>
      <c r="G6245">
        <v>64</v>
      </c>
      <c r="H6245">
        <v>63</v>
      </c>
      <c r="I6245" t="s">
        <v>37</v>
      </c>
    </row>
    <row r="6246" spans="1:9" x14ac:dyDescent="0.2">
      <c r="A6246">
        <v>2018</v>
      </c>
      <c r="B6246">
        <v>21</v>
      </c>
      <c r="C6246" t="s">
        <v>61</v>
      </c>
      <c r="D6246" t="s">
        <v>239</v>
      </c>
      <c r="E6246" t="s">
        <v>109</v>
      </c>
      <c r="F6246" t="s">
        <v>125</v>
      </c>
      <c r="G6246">
        <v>85</v>
      </c>
      <c r="H6246">
        <v>0</v>
      </c>
      <c r="I6246" t="s">
        <v>37</v>
      </c>
    </row>
    <row r="6247" spans="1:9" x14ac:dyDescent="0.2">
      <c r="A6247">
        <v>2018</v>
      </c>
      <c r="B6247">
        <v>21</v>
      </c>
      <c r="C6247" t="s">
        <v>61</v>
      </c>
      <c r="D6247" t="s">
        <v>302</v>
      </c>
      <c r="E6247" t="s">
        <v>97</v>
      </c>
      <c r="F6247" t="s">
        <v>125</v>
      </c>
      <c r="G6247">
        <v>86</v>
      </c>
      <c r="H6247">
        <v>70</v>
      </c>
      <c r="I6247" t="s">
        <v>37</v>
      </c>
    </row>
    <row r="6248" spans="1:9" x14ac:dyDescent="0.2">
      <c r="A6248">
        <v>2018</v>
      </c>
      <c r="B6248">
        <v>21</v>
      </c>
      <c r="C6248" t="s">
        <v>61</v>
      </c>
      <c r="D6248" t="s">
        <v>122</v>
      </c>
      <c r="E6248" t="s">
        <v>123</v>
      </c>
      <c r="F6248" t="s">
        <v>125</v>
      </c>
      <c r="G6248">
        <v>100</v>
      </c>
      <c r="H6248">
        <v>0</v>
      </c>
      <c r="I6248" t="s">
        <v>37</v>
      </c>
    </row>
    <row r="6249" spans="1:9" x14ac:dyDescent="0.2">
      <c r="A6249">
        <v>2018</v>
      </c>
      <c r="B6249">
        <v>21</v>
      </c>
      <c r="C6249" t="s">
        <v>61</v>
      </c>
      <c r="D6249" t="s">
        <v>162</v>
      </c>
      <c r="E6249" t="s">
        <v>138</v>
      </c>
      <c r="F6249" t="s">
        <v>125</v>
      </c>
      <c r="G6249">
        <v>59</v>
      </c>
      <c r="H6249">
        <v>77</v>
      </c>
      <c r="I6249" t="s">
        <v>37</v>
      </c>
    </row>
    <row r="6250" spans="1:9" x14ac:dyDescent="0.2">
      <c r="A6250">
        <v>2018</v>
      </c>
      <c r="B6250">
        <v>22</v>
      </c>
      <c r="C6250" t="s">
        <v>61</v>
      </c>
      <c r="D6250" t="s">
        <v>359</v>
      </c>
      <c r="E6250" t="s">
        <v>106</v>
      </c>
      <c r="F6250" t="s">
        <v>90</v>
      </c>
      <c r="G6250">
        <v>96</v>
      </c>
      <c r="H6250">
        <v>84</v>
      </c>
      <c r="I6250" t="s">
        <v>37</v>
      </c>
    </row>
    <row r="6251" spans="1:9" x14ac:dyDescent="0.2">
      <c r="A6251">
        <v>2018</v>
      </c>
      <c r="B6251">
        <v>22</v>
      </c>
      <c r="C6251" t="s">
        <v>61</v>
      </c>
      <c r="D6251" t="s">
        <v>451</v>
      </c>
      <c r="E6251" t="s">
        <v>128</v>
      </c>
      <c r="F6251" t="s">
        <v>95</v>
      </c>
      <c r="G6251">
        <v>107</v>
      </c>
      <c r="H6251">
        <v>155</v>
      </c>
      <c r="I6251" t="s">
        <v>37</v>
      </c>
    </row>
    <row r="6252" spans="1:9" x14ac:dyDescent="0.2">
      <c r="A6252">
        <v>2018</v>
      </c>
      <c r="B6252">
        <v>22</v>
      </c>
      <c r="C6252" t="s">
        <v>61</v>
      </c>
      <c r="D6252" t="s">
        <v>192</v>
      </c>
      <c r="E6252" t="s">
        <v>109</v>
      </c>
      <c r="F6252" t="s">
        <v>95</v>
      </c>
      <c r="G6252">
        <v>79</v>
      </c>
      <c r="H6252">
        <v>58</v>
      </c>
      <c r="I6252" t="s">
        <v>37</v>
      </c>
    </row>
    <row r="6253" spans="1:9" x14ac:dyDescent="0.2">
      <c r="A6253">
        <v>2018</v>
      </c>
      <c r="B6253">
        <v>22</v>
      </c>
      <c r="C6253" t="s">
        <v>61</v>
      </c>
      <c r="D6253" t="s">
        <v>368</v>
      </c>
      <c r="E6253" t="s">
        <v>117</v>
      </c>
      <c r="F6253" t="s">
        <v>90</v>
      </c>
      <c r="G6253">
        <v>112</v>
      </c>
      <c r="H6253">
        <v>84</v>
      </c>
      <c r="I6253" t="s">
        <v>37</v>
      </c>
    </row>
    <row r="6254" spans="1:9" x14ac:dyDescent="0.2">
      <c r="A6254">
        <v>2018</v>
      </c>
      <c r="B6254">
        <v>22</v>
      </c>
      <c r="C6254" t="s">
        <v>61</v>
      </c>
      <c r="D6254" t="s">
        <v>210</v>
      </c>
      <c r="E6254" t="s">
        <v>121</v>
      </c>
      <c r="F6254" t="s">
        <v>98</v>
      </c>
      <c r="G6254">
        <v>104</v>
      </c>
      <c r="H6254">
        <v>117</v>
      </c>
      <c r="I6254" t="s">
        <v>37</v>
      </c>
    </row>
    <row r="6255" spans="1:9" x14ac:dyDescent="0.2">
      <c r="A6255">
        <v>2018</v>
      </c>
      <c r="B6255">
        <v>22</v>
      </c>
      <c r="C6255" t="s">
        <v>61</v>
      </c>
      <c r="D6255" t="s">
        <v>207</v>
      </c>
      <c r="E6255" t="s">
        <v>121</v>
      </c>
      <c r="F6255" t="s">
        <v>95</v>
      </c>
      <c r="G6255">
        <v>104</v>
      </c>
      <c r="H6255">
        <v>86</v>
      </c>
      <c r="I6255" t="s">
        <v>37</v>
      </c>
    </row>
    <row r="6256" spans="1:9" x14ac:dyDescent="0.2">
      <c r="A6256">
        <v>2018</v>
      </c>
      <c r="B6256">
        <v>22</v>
      </c>
      <c r="C6256" t="s">
        <v>61</v>
      </c>
      <c r="D6256" t="s">
        <v>319</v>
      </c>
      <c r="E6256" t="s">
        <v>97</v>
      </c>
      <c r="F6256" t="s">
        <v>95</v>
      </c>
      <c r="G6256">
        <v>98</v>
      </c>
      <c r="H6256">
        <v>115</v>
      </c>
      <c r="I6256" t="s">
        <v>37</v>
      </c>
    </row>
    <row r="6257" spans="1:9" x14ac:dyDescent="0.2">
      <c r="A6257">
        <v>2018</v>
      </c>
      <c r="B6257">
        <v>22</v>
      </c>
      <c r="C6257" t="s">
        <v>61</v>
      </c>
      <c r="D6257" t="s">
        <v>438</v>
      </c>
      <c r="E6257" t="s">
        <v>97</v>
      </c>
      <c r="F6257" t="s">
        <v>90</v>
      </c>
      <c r="G6257">
        <v>90</v>
      </c>
      <c r="H6257">
        <v>100</v>
      </c>
      <c r="I6257" t="s">
        <v>37</v>
      </c>
    </row>
    <row r="6258" spans="1:9" x14ac:dyDescent="0.2">
      <c r="A6258">
        <v>2018</v>
      </c>
      <c r="B6258">
        <v>22</v>
      </c>
      <c r="C6258" t="s">
        <v>61</v>
      </c>
      <c r="D6258" t="s">
        <v>264</v>
      </c>
      <c r="E6258" t="s">
        <v>89</v>
      </c>
      <c r="F6258" t="s">
        <v>95</v>
      </c>
      <c r="G6258">
        <v>82</v>
      </c>
      <c r="H6258">
        <v>48</v>
      </c>
      <c r="I6258" t="s">
        <v>37</v>
      </c>
    </row>
    <row r="6259" spans="1:9" x14ac:dyDescent="0.2">
      <c r="A6259">
        <v>2018</v>
      </c>
      <c r="B6259">
        <v>22</v>
      </c>
      <c r="C6259" t="s">
        <v>61</v>
      </c>
      <c r="D6259" t="s">
        <v>461</v>
      </c>
      <c r="E6259" t="s">
        <v>100</v>
      </c>
      <c r="F6259" t="s">
        <v>98</v>
      </c>
      <c r="G6259">
        <v>82</v>
      </c>
      <c r="H6259">
        <v>66</v>
      </c>
      <c r="I6259" t="s">
        <v>37</v>
      </c>
    </row>
    <row r="6260" spans="1:9" x14ac:dyDescent="0.2">
      <c r="A6260">
        <v>2018</v>
      </c>
      <c r="B6260">
        <v>22</v>
      </c>
      <c r="C6260" t="s">
        <v>61</v>
      </c>
      <c r="D6260" t="s">
        <v>339</v>
      </c>
      <c r="E6260" t="s">
        <v>165</v>
      </c>
      <c r="F6260" t="s">
        <v>114</v>
      </c>
      <c r="G6260">
        <v>125</v>
      </c>
      <c r="H6260">
        <v>133</v>
      </c>
      <c r="I6260" t="s">
        <v>37</v>
      </c>
    </row>
    <row r="6261" spans="1:9" x14ac:dyDescent="0.2">
      <c r="A6261">
        <v>2018</v>
      </c>
      <c r="B6261">
        <v>22</v>
      </c>
      <c r="C6261" t="s">
        <v>61</v>
      </c>
      <c r="D6261" t="s">
        <v>337</v>
      </c>
      <c r="E6261" t="s">
        <v>94</v>
      </c>
      <c r="F6261" t="s">
        <v>98</v>
      </c>
      <c r="G6261">
        <v>98</v>
      </c>
      <c r="H6261">
        <v>84</v>
      </c>
      <c r="I6261" t="s">
        <v>37</v>
      </c>
    </row>
    <row r="6262" spans="1:9" x14ac:dyDescent="0.2">
      <c r="A6262">
        <v>2018</v>
      </c>
      <c r="B6262">
        <v>22</v>
      </c>
      <c r="C6262" t="s">
        <v>61</v>
      </c>
      <c r="D6262" t="s">
        <v>256</v>
      </c>
      <c r="E6262" t="s">
        <v>103</v>
      </c>
      <c r="F6262" t="s">
        <v>95</v>
      </c>
      <c r="G6262">
        <v>136</v>
      </c>
      <c r="H6262">
        <v>98</v>
      </c>
      <c r="I6262" t="s">
        <v>37</v>
      </c>
    </row>
    <row r="6263" spans="1:9" x14ac:dyDescent="0.2">
      <c r="A6263">
        <v>2018</v>
      </c>
      <c r="B6263">
        <v>22</v>
      </c>
      <c r="C6263" t="s">
        <v>61</v>
      </c>
      <c r="D6263" t="s">
        <v>200</v>
      </c>
      <c r="E6263" t="s">
        <v>103</v>
      </c>
      <c r="F6263" t="s">
        <v>90</v>
      </c>
      <c r="G6263">
        <v>76</v>
      </c>
      <c r="H6263">
        <v>59</v>
      </c>
      <c r="I6263" t="s">
        <v>37</v>
      </c>
    </row>
    <row r="6264" spans="1:9" x14ac:dyDescent="0.2">
      <c r="A6264">
        <v>2018</v>
      </c>
      <c r="B6264">
        <v>22</v>
      </c>
      <c r="C6264" t="s">
        <v>61</v>
      </c>
      <c r="D6264" t="s">
        <v>287</v>
      </c>
      <c r="E6264" t="s">
        <v>103</v>
      </c>
      <c r="F6264" t="s">
        <v>90</v>
      </c>
      <c r="G6264">
        <v>92</v>
      </c>
      <c r="H6264">
        <v>74</v>
      </c>
      <c r="I6264" t="s">
        <v>37</v>
      </c>
    </row>
    <row r="6265" spans="1:9" x14ac:dyDescent="0.2">
      <c r="A6265">
        <v>2018</v>
      </c>
      <c r="B6265">
        <v>22</v>
      </c>
      <c r="C6265" t="s">
        <v>61</v>
      </c>
      <c r="D6265" t="s">
        <v>162</v>
      </c>
      <c r="E6265" t="s">
        <v>138</v>
      </c>
      <c r="F6265" t="s">
        <v>98</v>
      </c>
      <c r="G6265">
        <v>61</v>
      </c>
      <c r="H6265">
        <v>80</v>
      </c>
      <c r="I6265" t="s">
        <v>37</v>
      </c>
    </row>
    <row r="6266" spans="1:9" x14ac:dyDescent="0.2">
      <c r="A6266">
        <v>2018</v>
      </c>
      <c r="B6266">
        <v>22</v>
      </c>
      <c r="C6266" t="s">
        <v>61</v>
      </c>
      <c r="D6266" t="s">
        <v>143</v>
      </c>
      <c r="E6266" t="s">
        <v>119</v>
      </c>
      <c r="F6266" t="s">
        <v>95</v>
      </c>
      <c r="G6266">
        <v>105</v>
      </c>
      <c r="H6266">
        <v>121</v>
      </c>
      <c r="I6266" t="s">
        <v>37</v>
      </c>
    </row>
    <row r="6267" spans="1:9" x14ac:dyDescent="0.2">
      <c r="A6267">
        <v>2018</v>
      </c>
      <c r="B6267">
        <v>22</v>
      </c>
      <c r="C6267" t="s">
        <v>61</v>
      </c>
      <c r="D6267" t="s">
        <v>458</v>
      </c>
      <c r="E6267" t="s">
        <v>119</v>
      </c>
      <c r="F6267" t="s">
        <v>98</v>
      </c>
      <c r="G6267">
        <v>73</v>
      </c>
      <c r="H6267">
        <v>88</v>
      </c>
      <c r="I6267" t="s">
        <v>37</v>
      </c>
    </row>
    <row r="6268" spans="1:9" x14ac:dyDescent="0.2">
      <c r="A6268">
        <v>2018</v>
      </c>
      <c r="B6268">
        <v>22</v>
      </c>
      <c r="C6268" t="s">
        <v>61</v>
      </c>
      <c r="D6268" t="s">
        <v>302</v>
      </c>
      <c r="E6268" t="s">
        <v>97</v>
      </c>
      <c r="F6268" t="s">
        <v>125</v>
      </c>
      <c r="G6268">
        <v>86</v>
      </c>
      <c r="H6268">
        <v>0</v>
      </c>
      <c r="I6268" t="s">
        <v>37</v>
      </c>
    </row>
    <row r="6269" spans="1:9" x14ac:dyDescent="0.2">
      <c r="A6269">
        <v>2018</v>
      </c>
      <c r="B6269">
        <v>22</v>
      </c>
      <c r="C6269" t="s">
        <v>61</v>
      </c>
      <c r="D6269" t="s">
        <v>149</v>
      </c>
      <c r="E6269" t="s">
        <v>94</v>
      </c>
      <c r="F6269" t="s">
        <v>125</v>
      </c>
      <c r="G6269">
        <v>84</v>
      </c>
      <c r="H6269">
        <v>118</v>
      </c>
      <c r="I6269" t="s">
        <v>37</v>
      </c>
    </row>
    <row r="6270" spans="1:9" x14ac:dyDescent="0.2">
      <c r="A6270">
        <v>2018</v>
      </c>
      <c r="B6270">
        <v>22</v>
      </c>
      <c r="C6270" t="s">
        <v>61</v>
      </c>
      <c r="D6270" t="s">
        <v>380</v>
      </c>
      <c r="E6270" t="s">
        <v>94</v>
      </c>
      <c r="F6270" t="s">
        <v>125</v>
      </c>
      <c r="G6270">
        <v>78</v>
      </c>
      <c r="H6270">
        <v>54</v>
      </c>
      <c r="I6270" t="s">
        <v>37</v>
      </c>
    </row>
    <row r="6271" spans="1:9" x14ac:dyDescent="0.2">
      <c r="A6271">
        <v>2018</v>
      </c>
      <c r="B6271">
        <v>22</v>
      </c>
      <c r="C6271" t="s">
        <v>61</v>
      </c>
      <c r="D6271" t="s">
        <v>460</v>
      </c>
      <c r="E6271" t="s">
        <v>103</v>
      </c>
      <c r="F6271" t="s">
        <v>125</v>
      </c>
      <c r="G6271">
        <v>83</v>
      </c>
      <c r="H6271">
        <v>55</v>
      </c>
      <c r="I6271" t="s">
        <v>37</v>
      </c>
    </row>
    <row r="6272" spans="1:9" x14ac:dyDescent="0.2">
      <c r="A6272">
        <v>2018</v>
      </c>
      <c r="B6272">
        <v>1</v>
      </c>
      <c r="C6272" t="s">
        <v>60</v>
      </c>
      <c r="D6272" t="s">
        <v>252</v>
      </c>
      <c r="E6272" t="s">
        <v>111</v>
      </c>
      <c r="F6272" t="s">
        <v>90</v>
      </c>
      <c r="G6272">
        <v>79</v>
      </c>
      <c r="H6272">
        <v>92</v>
      </c>
      <c r="I6272" t="s">
        <v>31</v>
      </c>
    </row>
    <row r="6273" spans="1:9" x14ac:dyDescent="0.2">
      <c r="A6273">
        <v>2018</v>
      </c>
      <c r="B6273">
        <v>1</v>
      </c>
      <c r="C6273" t="s">
        <v>60</v>
      </c>
      <c r="D6273" t="s">
        <v>462</v>
      </c>
      <c r="E6273" t="s">
        <v>106</v>
      </c>
      <c r="F6273" t="s">
        <v>95</v>
      </c>
      <c r="G6273">
        <v>63</v>
      </c>
      <c r="H6273">
        <v>62</v>
      </c>
      <c r="I6273" t="s">
        <v>31</v>
      </c>
    </row>
    <row r="6274" spans="1:9" x14ac:dyDescent="0.2">
      <c r="A6274">
        <v>2018</v>
      </c>
      <c r="B6274">
        <v>1</v>
      </c>
      <c r="C6274" t="s">
        <v>60</v>
      </c>
      <c r="D6274" t="s">
        <v>358</v>
      </c>
      <c r="E6274" t="s">
        <v>92</v>
      </c>
      <c r="F6274" t="s">
        <v>95</v>
      </c>
      <c r="G6274">
        <v>59</v>
      </c>
      <c r="H6274">
        <v>13</v>
      </c>
      <c r="I6274" t="s">
        <v>31</v>
      </c>
    </row>
    <row r="6275" spans="1:9" x14ac:dyDescent="0.2">
      <c r="A6275">
        <v>2018</v>
      </c>
      <c r="B6275">
        <v>1</v>
      </c>
      <c r="C6275" t="s">
        <v>60</v>
      </c>
      <c r="D6275" t="s">
        <v>331</v>
      </c>
      <c r="E6275" t="s">
        <v>131</v>
      </c>
      <c r="F6275" t="s">
        <v>98</v>
      </c>
      <c r="G6275">
        <v>75</v>
      </c>
      <c r="H6275">
        <v>56</v>
      </c>
      <c r="I6275" t="s">
        <v>31</v>
      </c>
    </row>
    <row r="6276" spans="1:9" x14ac:dyDescent="0.2">
      <c r="A6276">
        <v>2018</v>
      </c>
      <c r="B6276">
        <v>1</v>
      </c>
      <c r="C6276" t="s">
        <v>60</v>
      </c>
      <c r="D6276" t="s">
        <v>224</v>
      </c>
      <c r="E6276" t="s">
        <v>131</v>
      </c>
      <c r="F6276" t="s">
        <v>95</v>
      </c>
      <c r="G6276">
        <v>105</v>
      </c>
      <c r="H6276">
        <v>69</v>
      </c>
      <c r="I6276" t="s">
        <v>31</v>
      </c>
    </row>
    <row r="6277" spans="1:9" x14ac:dyDescent="0.2">
      <c r="A6277">
        <v>2018</v>
      </c>
      <c r="B6277">
        <v>1</v>
      </c>
      <c r="C6277" t="s">
        <v>60</v>
      </c>
      <c r="D6277" t="s">
        <v>326</v>
      </c>
      <c r="E6277" t="s">
        <v>113</v>
      </c>
      <c r="F6277" t="s">
        <v>90</v>
      </c>
      <c r="G6277">
        <v>91</v>
      </c>
      <c r="H6277">
        <v>83</v>
      </c>
      <c r="I6277" t="s">
        <v>31</v>
      </c>
    </row>
    <row r="6278" spans="1:9" x14ac:dyDescent="0.2">
      <c r="A6278">
        <v>2018</v>
      </c>
      <c r="B6278">
        <v>1</v>
      </c>
      <c r="C6278" t="s">
        <v>60</v>
      </c>
      <c r="D6278" t="s">
        <v>193</v>
      </c>
      <c r="E6278" t="s">
        <v>113</v>
      </c>
      <c r="F6278" t="s">
        <v>95</v>
      </c>
      <c r="G6278">
        <v>104</v>
      </c>
      <c r="H6278">
        <v>75</v>
      </c>
      <c r="I6278" t="s">
        <v>31</v>
      </c>
    </row>
    <row r="6279" spans="1:9" x14ac:dyDescent="0.2">
      <c r="A6279">
        <v>2018</v>
      </c>
      <c r="B6279">
        <v>1</v>
      </c>
      <c r="C6279" t="s">
        <v>60</v>
      </c>
      <c r="D6279" t="s">
        <v>279</v>
      </c>
      <c r="E6279" t="s">
        <v>121</v>
      </c>
      <c r="F6279" t="s">
        <v>95</v>
      </c>
      <c r="G6279">
        <v>101</v>
      </c>
      <c r="H6279">
        <v>89</v>
      </c>
      <c r="I6279" t="s">
        <v>31</v>
      </c>
    </row>
    <row r="6280" spans="1:9" x14ac:dyDescent="0.2">
      <c r="A6280">
        <v>2018</v>
      </c>
      <c r="B6280">
        <v>1</v>
      </c>
      <c r="C6280" t="s">
        <v>60</v>
      </c>
      <c r="D6280" t="s">
        <v>283</v>
      </c>
      <c r="E6280" t="s">
        <v>89</v>
      </c>
      <c r="F6280" t="s">
        <v>114</v>
      </c>
      <c r="G6280">
        <v>77</v>
      </c>
      <c r="H6280">
        <v>93</v>
      </c>
      <c r="I6280" t="s">
        <v>31</v>
      </c>
    </row>
    <row r="6281" spans="1:9" x14ac:dyDescent="0.2">
      <c r="A6281">
        <v>2018</v>
      </c>
      <c r="B6281">
        <v>1</v>
      </c>
      <c r="C6281" t="s">
        <v>60</v>
      </c>
      <c r="D6281" t="s">
        <v>327</v>
      </c>
      <c r="E6281" t="s">
        <v>100</v>
      </c>
      <c r="F6281" t="s">
        <v>98</v>
      </c>
      <c r="G6281">
        <v>74</v>
      </c>
      <c r="H6281">
        <v>90</v>
      </c>
      <c r="I6281" t="s">
        <v>31</v>
      </c>
    </row>
    <row r="6282" spans="1:9" x14ac:dyDescent="0.2">
      <c r="A6282">
        <v>2018</v>
      </c>
      <c r="B6282">
        <v>1</v>
      </c>
      <c r="C6282" t="s">
        <v>60</v>
      </c>
      <c r="D6282" t="s">
        <v>366</v>
      </c>
      <c r="E6282" t="s">
        <v>100</v>
      </c>
      <c r="F6282" t="s">
        <v>95</v>
      </c>
      <c r="G6282">
        <v>99</v>
      </c>
      <c r="H6282">
        <v>149</v>
      </c>
      <c r="I6282" t="s">
        <v>31</v>
      </c>
    </row>
    <row r="6283" spans="1:9" x14ac:dyDescent="0.2">
      <c r="A6283">
        <v>2018</v>
      </c>
      <c r="B6283">
        <v>1</v>
      </c>
      <c r="C6283" t="s">
        <v>60</v>
      </c>
      <c r="D6283" t="s">
        <v>356</v>
      </c>
      <c r="E6283" t="s">
        <v>100</v>
      </c>
      <c r="F6283" t="s">
        <v>90</v>
      </c>
      <c r="G6283">
        <v>97</v>
      </c>
      <c r="H6283">
        <v>105</v>
      </c>
      <c r="I6283" t="s">
        <v>31</v>
      </c>
    </row>
    <row r="6284" spans="1:9" x14ac:dyDescent="0.2">
      <c r="A6284">
        <v>2018</v>
      </c>
      <c r="B6284">
        <v>1</v>
      </c>
      <c r="C6284" t="s">
        <v>60</v>
      </c>
      <c r="D6284" t="s">
        <v>169</v>
      </c>
      <c r="E6284" t="s">
        <v>165</v>
      </c>
      <c r="F6284" t="s">
        <v>98</v>
      </c>
      <c r="G6284">
        <v>72</v>
      </c>
      <c r="H6284">
        <v>21</v>
      </c>
      <c r="I6284" t="s">
        <v>31</v>
      </c>
    </row>
    <row r="6285" spans="1:9" x14ac:dyDescent="0.2">
      <c r="A6285">
        <v>2018</v>
      </c>
      <c r="B6285">
        <v>1</v>
      </c>
      <c r="C6285" t="s">
        <v>60</v>
      </c>
      <c r="D6285" t="s">
        <v>333</v>
      </c>
      <c r="E6285" t="s">
        <v>165</v>
      </c>
      <c r="F6285" t="s">
        <v>90</v>
      </c>
      <c r="G6285">
        <v>93</v>
      </c>
      <c r="H6285">
        <v>94</v>
      </c>
      <c r="I6285" t="s">
        <v>31</v>
      </c>
    </row>
    <row r="6286" spans="1:9" x14ac:dyDescent="0.2">
      <c r="A6286">
        <v>2018</v>
      </c>
      <c r="B6286">
        <v>1</v>
      </c>
      <c r="C6286" t="s">
        <v>60</v>
      </c>
      <c r="D6286" t="s">
        <v>349</v>
      </c>
      <c r="E6286" t="s">
        <v>123</v>
      </c>
      <c r="F6286" t="s">
        <v>98</v>
      </c>
      <c r="G6286">
        <v>88</v>
      </c>
      <c r="H6286">
        <v>82</v>
      </c>
      <c r="I6286" t="s">
        <v>31</v>
      </c>
    </row>
    <row r="6287" spans="1:9" x14ac:dyDescent="0.2">
      <c r="A6287">
        <v>2018</v>
      </c>
      <c r="B6287">
        <v>1</v>
      </c>
      <c r="C6287" t="s">
        <v>60</v>
      </c>
      <c r="D6287" t="s">
        <v>147</v>
      </c>
      <c r="E6287" t="s">
        <v>94</v>
      </c>
      <c r="F6287" t="s">
        <v>98</v>
      </c>
      <c r="G6287">
        <v>76</v>
      </c>
      <c r="H6287">
        <v>68</v>
      </c>
      <c r="I6287" t="s">
        <v>31</v>
      </c>
    </row>
    <row r="6288" spans="1:9" x14ac:dyDescent="0.2">
      <c r="A6288">
        <v>2018</v>
      </c>
      <c r="B6288">
        <v>1</v>
      </c>
      <c r="C6288" t="s">
        <v>60</v>
      </c>
      <c r="D6288" t="s">
        <v>380</v>
      </c>
      <c r="E6288" t="s">
        <v>94</v>
      </c>
      <c r="F6288" t="s">
        <v>90</v>
      </c>
      <c r="G6288">
        <v>75</v>
      </c>
      <c r="H6288">
        <v>95</v>
      </c>
      <c r="I6288" t="s">
        <v>31</v>
      </c>
    </row>
    <row r="6289" spans="1:9" x14ac:dyDescent="0.2">
      <c r="A6289">
        <v>2018</v>
      </c>
      <c r="B6289">
        <v>1</v>
      </c>
      <c r="C6289" t="s">
        <v>60</v>
      </c>
      <c r="D6289" t="s">
        <v>104</v>
      </c>
      <c r="E6289" t="s">
        <v>103</v>
      </c>
      <c r="F6289" t="s">
        <v>95</v>
      </c>
      <c r="G6289">
        <v>105</v>
      </c>
      <c r="H6289">
        <v>129</v>
      </c>
      <c r="I6289" t="s">
        <v>31</v>
      </c>
    </row>
    <row r="6290" spans="1:9" x14ac:dyDescent="0.2">
      <c r="A6290">
        <v>2018</v>
      </c>
      <c r="B6290">
        <v>1</v>
      </c>
      <c r="C6290" t="s">
        <v>60</v>
      </c>
      <c r="D6290" t="s">
        <v>235</v>
      </c>
      <c r="E6290" t="s">
        <v>117</v>
      </c>
      <c r="F6290" t="s">
        <v>125</v>
      </c>
      <c r="G6290">
        <v>84</v>
      </c>
      <c r="H6290">
        <v>0</v>
      </c>
      <c r="I6290" t="s">
        <v>31</v>
      </c>
    </row>
    <row r="6291" spans="1:9" x14ac:dyDescent="0.2">
      <c r="A6291">
        <v>2018</v>
      </c>
      <c r="B6291">
        <v>1</v>
      </c>
      <c r="C6291" t="s">
        <v>60</v>
      </c>
      <c r="D6291" t="s">
        <v>112</v>
      </c>
      <c r="E6291" t="s">
        <v>113</v>
      </c>
      <c r="F6291" t="s">
        <v>125</v>
      </c>
      <c r="G6291">
        <v>97</v>
      </c>
      <c r="H6291">
        <v>104</v>
      </c>
      <c r="I6291" t="s">
        <v>31</v>
      </c>
    </row>
    <row r="6292" spans="1:9" x14ac:dyDescent="0.2">
      <c r="A6292">
        <v>2018</v>
      </c>
      <c r="B6292">
        <v>1</v>
      </c>
      <c r="C6292" t="s">
        <v>60</v>
      </c>
      <c r="D6292" t="s">
        <v>463</v>
      </c>
      <c r="E6292" t="s">
        <v>89</v>
      </c>
      <c r="F6292" t="s">
        <v>125</v>
      </c>
      <c r="G6292">
        <v>67</v>
      </c>
      <c r="H6292">
        <v>63</v>
      </c>
      <c r="I6292" t="s">
        <v>31</v>
      </c>
    </row>
    <row r="6293" spans="1:9" x14ac:dyDescent="0.2">
      <c r="A6293">
        <v>2018</v>
      </c>
      <c r="B6293">
        <v>1</v>
      </c>
      <c r="C6293" t="s">
        <v>60</v>
      </c>
      <c r="D6293" t="s">
        <v>303</v>
      </c>
      <c r="E6293" t="s">
        <v>119</v>
      </c>
      <c r="F6293" t="s">
        <v>125</v>
      </c>
      <c r="G6293">
        <v>95</v>
      </c>
      <c r="H6293">
        <v>0</v>
      </c>
      <c r="I6293" t="s">
        <v>31</v>
      </c>
    </row>
    <row r="6294" spans="1:9" x14ac:dyDescent="0.2">
      <c r="A6294">
        <v>2018</v>
      </c>
      <c r="B6294">
        <v>2</v>
      </c>
      <c r="C6294" t="s">
        <v>60</v>
      </c>
      <c r="D6294" t="s">
        <v>252</v>
      </c>
      <c r="E6294" t="s">
        <v>111</v>
      </c>
      <c r="F6294" t="s">
        <v>90</v>
      </c>
      <c r="G6294">
        <v>85</v>
      </c>
      <c r="H6294">
        <v>111</v>
      </c>
      <c r="I6294" t="s">
        <v>31</v>
      </c>
    </row>
    <row r="6295" spans="1:9" x14ac:dyDescent="0.2">
      <c r="A6295">
        <v>2018</v>
      </c>
      <c r="B6295">
        <v>2</v>
      </c>
      <c r="C6295" t="s">
        <v>60</v>
      </c>
      <c r="D6295" t="s">
        <v>305</v>
      </c>
      <c r="E6295" t="s">
        <v>92</v>
      </c>
      <c r="F6295" t="s">
        <v>95</v>
      </c>
      <c r="G6295">
        <v>102</v>
      </c>
      <c r="H6295">
        <v>114</v>
      </c>
      <c r="I6295" t="s">
        <v>31</v>
      </c>
    </row>
    <row r="6296" spans="1:9" x14ac:dyDescent="0.2">
      <c r="A6296">
        <v>2018</v>
      </c>
      <c r="B6296">
        <v>2</v>
      </c>
      <c r="C6296" t="s">
        <v>60</v>
      </c>
      <c r="D6296" t="s">
        <v>224</v>
      </c>
      <c r="E6296" t="s">
        <v>131</v>
      </c>
      <c r="F6296" t="s">
        <v>95</v>
      </c>
      <c r="G6296">
        <v>99</v>
      </c>
      <c r="H6296">
        <v>77</v>
      </c>
      <c r="I6296" t="s">
        <v>31</v>
      </c>
    </row>
    <row r="6297" spans="1:9" x14ac:dyDescent="0.2">
      <c r="A6297">
        <v>2018</v>
      </c>
      <c r="B6297">
        <v>2</v>
      </c>
      <c r="C6297" t="s">
        <v>60</v>
      </c>
      <c r="D6297" t="s">
        <v>112</v>
      </c>
      <c r="E6297" t="s">
        <v>113</v>
      </c>
      <c r="F6297" t="s">
        <v>114</v>
      </c>
      <c r="G6297">
        <v>87</v>
      </c>
      <c r="H6297">
        <v>42</v>
      </c>
      <c r="I6297" t="s">
        <v>31</v>
      </c>
    </row>
    <row r="6298" spans="1:9" x14ac:dyDescent="0.2">
      <c r="A6298">
        <v>2018</v>
      </c>
      <c r="B6298">
        <v>2</v>
      </c>
      <c r="C6298" t="s">
        <v>60</v>
      </c>
      <c r="D6298" t="s">
        <v>326</v>
      </c>
      <c r="E6298" t="s">
        <v>113</v>
      </c>
      <c r="F6298" t="s">
        <v>90</v>
      </c>
      <c r="G6298">
        <v>97</v>
      </c>
      <c r="H6298">
        <v>116</v>
      </c>
      <c r="I6298" t="s">
        <v>31</v>
      </c>
    </row>
    <row r="6299" spans="1:9" x14ac:dyDescent="0.2">
      <c r="A6299">
        <v>2018</v>
      </c>
      <c r="B6299">
        <v>2</v>
      </c>
      <c r="C6299" t="s">
        <v>60</v>
      </c>
      <c r="D6299" t="s">
        <v>193</v>
      </c>
      <c r="E6299" t="s">
        <v>113</v>
      </c>
      <c r="F6299" t="s">
        <v>95</v>
      </c>
      <c r="G6299">
        <v>106</v>
      </c>
      <c r="H6299">
        <v>120</v>
      </c>
      <c r="I6299" t="s">
        <v>31</v>
      </c>
    </row>
    <row r="6300" spans="1:9" x14ac:dyDescent="0.2">
      <c r="A6300">
        <v>2018</v>
      </c>
      <c r="B6300">
        <v>2</v>
      </c>
      <c r="C6300" t="s">
        <v>60</v>
      </c>
      <c r="D6300" t="s">
        <v>279</v>
      </c>
      <c r="E6300" t="s">
        <v>121</v>
      </c>
      <c r="F6300" t="s">
        <v>95</v>
      </c>
      <c r="G6300">
        <v>107</v>
      </c>
      <c r="H6300">
        <v>141</v>
      </c>
      <c r="I6300" t="s">
        <v>31</v>
      </c>
    </row>
    <row r="6301" spans="1:9" x14ac:dyDescent="0.2">
      <c r="A6301">
        <v>2018</v>
      </c>
      <c r="B6301">
        <v>2</v>
      </c>
      <c r="C6301" t="s">
        <v>60</v>
      </c>
      <c r="D6301" t="s">
        <v>360</v>
      </c>
      <c r="E6301" t="s">
        <v>89</v>
      </c>
      <c r="F6301" t="s">
        <v>95</v>
      </c>
      <c r="G6301">
        <v>105</v>
      </c>
      <c r="H6301">
        <v>19</v>
      </c>
      <c r="I6301" t="s">
        <v>31</v>
      </c>
    </row>
    <row r="6302" spans="1:9" x14ac:dyDescent="0.2">
      <c r="A6302">
        <v>2018</v>
      </c>
      <c r="B6302">
        <v>2</v>
      </c>
      <c r="C6302" t="s">
        <v>60</v>
      </c>
      <c r="D6302" t="s">
        <v>356</v>
      </c>
      <c r="E6302" t="s">
        <v>100</v>
      </c>
      <c r="F6302" t="s">
        <v>90</v>
      </c>
      <c r="G6302">
        <v>99</v>
      </c>
      <c r="H6302">
        <v>110</v>
      </c>
      <c r="I6302" t="s">
        <v>31</v>
      </c>
    </row>
    <row r="6303" spans="1:9" x14ac:dyDescent="0.2">
      <c r="A6303">
        <v>2018</v>
      </c>
      <c r="B6303">
        <v>2</v>
      </c>
      <c r="C6303" t="s">
        <v>60</v>
      </c>
      <c r="D6303" t="s">
        <v>327</v>
      </c>
      <c r="E6303" t="s">
        <v>100</v>
      </c>
      <c r="F6303" t="s">
        <v>98</v>
      </c>
      <c r="G6303">
        <v>67</v>
      </c>
      <c r="H6303">
        <v>40</v>
      </c>
      <c r="I6303" t="s">
        <v>31</v>
      </c>
    </row>
    <row r="6304" spans="1:9" x14ac:dyDescent="0.2">
      <c r="A6304">
        <v>2018</v>
      </c>
      <c r="B6304">
        <v>2</v>
      </c>
      <c r="C6304" t="s">
        <v>60</v>
      </c>
      <c r="D6304" t="s">
        <v>366</v>
      </c>
      <c r="E6304" t="s">
        <v>100</v>
      </c>
      <c r="F6304" t="s">
        <v>95</v>
      </c>
      <c r="G6304">
        <v>100</v>
      </c>
      <c r="H6304">
        <v>105</v>
      </c>
      <c r="I6304" t="s">
        <v>31</v>
      </c>
    </row>
    <row r="6305" spans="1:9" x14ac:dyDescent="0.2">
      <c r="A6305">
        <v>2018</v>
      </c>
      <c r="B6305">
        <v>2</v>
      </c>
      <c r="C6305" t="s">
        <v>60</v>
      </c>
      <c r="D6305" t="s">
        <v>464</v>
      </c>
      <c r="E6305" t="s">
        <v>165</v>
      </c>
      <c r="F6305" t="s">
        <v>98</v>
      </c>
      <c r="G6305">
        <v>80</v>
      </c>
      <c r="H6305">
        <v>61</v>
      </c>
      <c r="I6305" t="s">
        <v>31</v>
      </c>
    </row>
    <row r="6306" spans="1:9" x14ac:dyDescent="0.2">
      <c r="A6306">
        <v>2018</v>
      </c>
      <c r="B6306">
        <v>2</v>
      </c>
      <c r="C6306" t="s">
        <v>60</v>
      </c>
      <c r="D6306" t="s">
        <v>333</v>
      </c>
      <c r="E6306" t="s">
        <v>165</v>
      </c>
      <c r="F6306" t="s">
        <v>90</v>
      </c>
      <c r="G6306">
        <v>94</v>
      </c>
      <c r="H6306">
        <v>85</v>
      </c>
      <c r="I6306" t="s">
        <v>31</v>
      </c>
    </row>
    <row r="6307" spans="1:9" x14ac:dyDescent="0.2">
      <c r="A6307">
        <v>2018</v>
      </c>
      <c r="B6307">
        <v>2</v>
      </c>
      <c r="C6307" t="s">
        <v>60</v>
      </c>
      <c r="D6307" t="s">
        <v>349</v>
      </c>
      <c r="E6307" t="s">
        <v>123</v>
      </c>
      <c r="F6307" t="s">
        <v>98</v>
      </c>
      <c r="G6307">
        <v>88</v>
      </c>
      <c r="H6307">
        <v>91</v>
      </c>
      <c r="I6307" t="s">
        <v>31</v>
      </c>
    </row>
    <row r="6308" spans="1:9" x14ac:dyDescent="0.2">
      <c r="A6308">
        <v>2018</v>
      </c>
      <c r="B6308">
        <v>2</v>
      </c>
      <c r="C6308" t="s">
        <v>60</v>
      </c>
      <c r="D6308" t="s">
        <v>147</v>
      </c>
      <c r="E6308" t="s">
        <v>94</v>
      </c>
      <c r="F6308" t="s">
        <v>98</v>
      </c>
      <c r="G6308">
        <v>72</v>
      </c>
      <c r="H6308">
        <v>59</v>
      </c>
      <c r="I6308" t="s">
        <v>31</v>
      </c>
    </row>
    <row r="6309" spans="1:9" x14ac:dyDescent="0.2">
      <c r="A6309">
        <v>2018</v>
      </c>
      <c r="B6309">
        <v>2</v>
      </c>
      <c r="C6309" t="s">
        <v>60</v>
      </c>
      <c r="D6309" t="s">
        <v>380</v>
      </c>
      <c r="E6309" t="s">
        <v>94</v>
      </c>
      <c r="F6309" t="s">
        <v>90</v>
      </c>
      <c r="G6309">
        <v>76</v>
      </c>
      <c r="H6309">
        <v>85</v>
      </c>
      <c r="I6309" t="s">
        <v>31</v>
      </c>
    </row>
    <row r="6310" spans="1:9" x14ac:dyDescent="0.2">
      <c r="A6310">
        <v>2018</v>
      </c>
      <c r="B6310">
        <v>2</v>
      </c>
      <c r="C6310" t="s">
        <v>60</v>
      </c>
      <c r="D6310" t="s">
        <v>104</v>
      </c>
      <c r="E6310" t="s">
        <v>103</v>
      </c>
      <c r="F6310" t="s">
        <v>95</v>
      </c>
      <c r="G6310">
        <v>102</v>
      </c>
      <c r="H6310">
        <v>82</v>
      </c>
      <c r="I6310" t="s">
        <v>31</v>
      </c>
    </row>
    <row r="6311" spans="1:9" x14ac:dyDescent="0.2">
      <c r="A6311">
        <v>2018</v>
      </c>
      <c r="B6311">
        <v>2</v>
      </c>
      <c r="C6311" t="s">
        <v>60</v>
      </c>
      <c r="D6311" t="s">
        <v>227</v>
      </c>
      <c r="E6311" t="s">
        <v>138</v>
      </c>
      <c r="F6311" t="s">
        <v>98</v>
      </c>
      <c r="G6311">
        <v>87</v>
      </c>
      <c r="H6311">
        <v>69</v>
      </c>
      <c r="I6311" t="s">
        <v>31</v>
      </c>
    </row>
    <row r="6312" spans="1:9" x14ac:dyDescent="0.2">
      <c r="A6312">
        <v>2018</v>
      </c>
      <c r="B6312">
        <v>2</v>
      </c>
      <c r="C6312" t="s">
        <v>60</v>
      </c>
      <c r="D6312" t="s">
        <v>235</v>
      </c>
      <c r="E6312" t="s">
        <v>117</v>
      </c>
      <c r="F6312" t="s">
        <v>125</v>
      </c>
      <c r="G6312">
        <v>88</v>
      </c>
      <c r="H6312">
        <v>0</v>
      </c>
      <c r="I6312" t="s">
        <v>31</v>
      </c>
    </row>
    <row r="6313" spans="1:9" x14ac:dyDescent="0.2">
      <c r="A6313">
        <v>2018</v>
      </c>
      <c r="B6313">
        <v>2</v>
      </c>
      <c r="C6313" t="s">
        <v>60</v>
      </c>
      <c r="D6313" t="s">
        <v>331</v>
      </c>
      <c r="E6313" t="s">
        <v>131</v>
      </c>
      <c r="F6313" t="s">
        <v>125</v>
      </c>
      <c r="G6313">
        <v>74</v>
      </c>
      <c r="H6313">
        <v>75</v>
      </c>
      <c r="I6313" t="s">
        <v>31</v>
      </c>
    </row>
    <row r="6314" spans="1:9" x14ac:dyDescent="0.2">
      <c r="A6314">
        <v>2018</v>
      </c>
      <c r="B6314">
        <v>2</v>
      </c>
      <c r="C6314" t="s">
        <v>60</v>
      </c>
      <c r="D6314" t="s">
        <v>283</v>
      </c>
      <c r="E6314" t="s">
        <v>89</v>
      </c>
      <c r="F6314" t="s">
        <v>125</v>
      </c>
      <c r="G6314">
        <v>84</v>
      </c>
      <c r="H6314">
        <v>138</v>
      </c>
      <c r="I6314" t="s">
        <v>31</v>
      </c>
    </row>
    <row r="6315" spans="1:9" x14ac:dyDescent="0.2">
      <c r="A6315">
        <v>2018</v>
      </c>
      <c r="B6315">
        <v>2</v>
      </c>
      <c r="C6315" t="s">
        <v>60</v>
      </c>
      <c r="D6315" t="s">
        <v>303</v>
      </c>
      <c r="E6315" t="s">
        <v>119</v>
      </c>
      <c r="F6315" t="s">
        <v>125</v>
      </c>
      <c r="G6315">
        <v>102</v>
      </c>
      <c r="H6315">
        <v>0</v>
      </c>
      <c r="I6315" t="s">
        <v>31</v>
      </c>
    </row>
    <row r="6316" spans="1:9" x14ac:dyDescent="0.2">
      <c r="A6316">
        <v>2018</v>
      </c>
      <c r="B6316">
        <v>3</v>
      </c>
      <c r="C6316" t="s">
        <v>60</v>
      </c>
      <c r="D6316" t="s">
        <v>252</v>
      </c>
      <c r="E6316" t="s">
        <v>111</v>
      </c>
      <c r="F6316" t="s">
        <v>90</v>
      </c>
      <c r="G6316">
        <v>86</v>
      </c>
      <c r="H6316">
        <v>86</v>
      </c>
      <c r="I6316" t="s">
        <v>31</v>
      </c>
    </row>
    <row r="6317" spans="1:9" x14ac:dyDescent="0.2">
      <c r="A6317">
        <v>2018</v>
      </c>
      <c r="B6317">
        <v>3</v>
      </c>
      <c r="C6317" t="s">
        <v>60</v>
      </c>
      <c r="D6317" t="s">
        <v>305</v>
      </c>
      <c r="E6317" t="s">
        <v>92</v>
      </c>
      <c r="F6317" t="s">
        <v>95</v>
      </c>
      <c r="G6317">
        <v>116</v>
      </c>
      <c r="H6317">
        <v>142</v>
      </c>
      <c r="I6317" t="s">
        <v>31</v>
      </c>
    </row>
    <row r="6318" spans="1:9" x14ac:dyDescent="0.2">
      <c r="A6318">
        <v>2018</v>
      </c>
      <c r="B6318">
        <v>3</v>
      </c>
      <c r="C6318" t="s">
        <v>60</v>
      </c>
      <c r="D6318" t="s">
        <v>331</v>
      </c>
      <c r="E6318" t="s">
        <v>131</v>
      </c>
      <c r="F6318" t="s">
        <v>98</v>
      </c>
      <c r="G6318">
        <v>73</v>
      </c>
      <c r="H6318">
        <v>76</v>
      </c>
      <c r="I6318" t="s">
        <v>31</v>
      </c>
    </row>
    <row r="6319" spans="1:9" x14ac:dyDescent="0.2">
      <c r="A6319">
        <v>2018</v>
      </c>
      <c r="B6319">
        <v>3</v>
      </c>
      <c r="C6319" t="s">
        <v>60</v>
      </c>
      <c r="D6319" t="s">
        <v>224</v>
      </c>
      <c r="E6319" t="s">
        <v>131</v>
      </c>
      <c r="F6319" t="s">
        <v>95</v>
      </c>
      <c r="G6319">
        <v>94</v>
      </c>
      <c r="H6319">
        <v>83</v>
      </c>
      <c r="I6319" t="s">
        <v>31</v>
      </c>
    </row>
    <row r="6320" spans="1:9" x14ac:dyDescent="0.2">
      <c r="A6320">
        <v>2018</v>
      </c>
      <c r="B6320">
        <v>3</v>
      </c>
      <c r="C6320" t="s">
        <v>60</v>
      </c>
      <c r="D6320" t="s">
        <v>326</v>
      </c>
      <c r="E6320" t="s">
        <v>113</v>
      </c>
      <c r="F6320" t="s">
        <v>90</v>
      </c>
      <c r="G6320">
        <v>107</v>
      </c>
      <c r="H6320">
        <v>132</v>
      </c>
      <c r="I6320" t="s">
        <v>31</v>
      </c>
    </row>
    <row r="6321" spans="1:9" x14ac:dyDescent="0.2">
      <c r="A6321">
        <v>2018</v>
      </c>
      <c r="B6321">
        <v>3</v>
      </c>
      <c r="C6321" t="s">
        <v>60</v>
      </c>
      <c r="D6321" t="s">
        <v>193</v>
      </c>
      <c r="E6321" t="s">
        <v>113</v>
      </c>
      <c r="F6321" t="s">
        <v>95</v>
      </c>
      <c r="G6321">
        <v>117</v>
      </c>
      <c r="H6321">
        <v>160</v>
      </c>
      <c r="I6321" t="s">
        <v>31</v>
      </c>
    </row>
    <row r="6322" spans="1:9" x14ac:dyDescent="0.2">
      <c r="A6322">
        <v>2018</v>
      </c>
      <c r="B6322">
        <v>3</v>
      </c>
      <c r="C6322" t="s">
        <v>60</v>
      </c>
      <c r="D6322" t="s">
        <v>279</v>
      </c>
      <c r="E6322" t="s">
        <v>121</v>
      </c>
      <c r="F6322" t="s">
        <v>95</v>
      </c>
      <c r="G6322">
        <v>101</v>
      </c>
      <c r="H6322">
        <v>78</v>
      </c>
      <c r="I6322" t="s">
        <v>31</v>
      </c>
    </row>
    <row r="6323" spans="1:9" x14ac:dyDescent="0.2">
      <c r="A6323">
        <v>2018</v>
      </c>
      <c r="B6323">
        <v>3</v>
      </c>
      <c r="C6323" t="s">
        <v>60</v>
      </c>
      <c r="D6323" t="s">
        <v>283</v>
      </c>
      <c r="E6323" t="s">
        <v>89</v>
      </c>
      <c r="F6323" t="s">
        <v>114</v>
      </c>
      <c r="G6323">
        <v>83</v>
      </c>
      <c r="H6323">
        <v>93</v>
      </c>
      <c r="I6323" t="s">
        <v>31</v>
      </c>
    </row>
    <row r="6324" spans="1:9" x14ac:dyDescent="0.2">
      <c r="A6324">
        <v>2018</v>
      </c>
      <c r="B6324">
        <v>3</v>
      </c>
      <c r="C6324" t="s">
        <v>60</v>
      </c>
      <c r="D6324" t="s">
        <v>356</v>
      </c>
      <c r="E6324" t="s">
        <v>100</v>
      </c>
      <c r="F6324" t="s">
        <v>90</v>
      </c>
      <c r="G6324">
        <v>100</v>
      </c>
      <c r="H6324">
        <v>104</v>
      </c>
      <c r="I6324" t="s">
        <v>31</v>
      </c>
    </row>
    <row r="6325" spans="1:9" x14ac:dyDescent="0.2">
      <c r="A6325">
        <v>2018</v>
      </c>
      <c r="B6325">
        <v>3</v>
      </c>
      <c r="C6325" t="s">
        <v>60</v>
      </c>
      <c r="D6325" t="s">
        <v>366</v>
      </c>
      <c r="E6325" t="s">
        <v>100</v>
      </c>
      <c r="F6325" t="s">
        <v>95</v>
      </c>
      <c r="G6325">
        <v>97</v>
      </c>
      <c r="H6325">
        <v>83</v>
      </c>
      <c r="I6325" t="s">
        <v>31</v>
      </c>
    </row>
    <row r="6326" spans="1:9" x14ac:dyDescent="0.2">
      <c r="A6326">
        <v>2018</v>
      </c>
      <c r="B6326">
        <v>3</v>
      </c>
      <c r="C6326" t="s">
        <v>60</v>
      </c>
      <c r="D6326" t="s">
        <v>333</v>
      </c>
      <c r="E6326" t="s">
        <v>165</v>
      </c>
      <c r="F6326" t="s">
        <v>90</v>
      </c>
      <c r="G6326">
        <v>89</v>
      </c>
      <c r="H6326">
        <v>59</v>
      </c>
      <c r="I6326" t="s">
        <v>31</v>
      </c>
    </row>
    <row r="6327" spans="1:9" x14ac:dyDescent="0.2">
      <c r="A6327">
        <v>2018</v>
      </c>
      <c r="B6327">
        <v>3</v>
      </c>
      <c r="C6327" t="s">
        <v>60</v>
      </c>
      <c r="D6327" t="s">
        <v>349</v>
      </c>
      <c r="E6327" t="s">
        <v>123</v>
      </c>
      <c r="F6327" t="s">
        <v>98</v>
      </c>
      <c r="G6327">
        <v>82</v>
      </c>
      <c r="H6327">
        <v>61</v>
      </c>
      <c r="I6327" t="s">
        <v>31</v>
      </c>
    </row>
    <row r="6328" spans="1:9" x14ac:dyDescent="0.2">
      <c r="A6328">
        <v>2018</v>
      </c>
      <c r="B6328">
        <v>3</v>
      </c>
      <c r="C6328" t="s">
        <v>60</v>
      </c>
      <c r="D6328" t="s">
        <v>147</v>
      </c>
      <c r="E6328" t="s">
        <v>94</v>
      </c>
      <c r="F6328" t="s">
        <v>98</v>
      </c>
      <c r="G6328">
        <v>68</v>
      </c>
      <c r="H6328">
        <v>59</v>
      </c>
      <c r="I6328" t="s">
        <v>31</v>
      </c>
    </row>
    <row r="6329" spans="1:9" x14ac:dyDescent="0.2">
      <c r="A6329">
        <v>2018</v>
      </c>
      <c r="B6329">
        <v>3</v>
      </c>
      <c r="C6329" t="s">
        <v>60</v>
      </c>
      <c r="D6329" t="s">
        <v>380</v>
      </c>
      <c r="E6329" t="s">
        <v>94</v>
      </c>
      <c r="F6329" t="s">
        <v>90</v>
      </c>
      <c r="G6329">
        <v>81</v>
      </c>
      <c r="H6329">
        <v>106</v>
      </c>
      <c r="I6329" t="s">
        <v>31</v>
      </c>
    </row>
    <row r="6330" spans="1:9" x14ac:dyDescent="0.2">
      <c r="A6330">
        <v>2018</v>
      </c>
      <c r="B6330">
        <v>3</v>
      </c>
      <c r="C6330" t="s">
        <v>60</v>
      </c>
      <c r="D6330" t="s">
        <v>104</v>
      </c>
      <c r="E6330" t="s">
        <v>103</v>
      </c>
      <c r="F6330" t="s">
        <v>95</v>
      </c>
      <c r="G6330">
        <v>93</v>
      </c>
      <c r="H6330">
        <v>54</v>
      </c>
      <c r="I6330" t="s">
        <v>31</v>
      </c>
    </row>
    <row r="6331" spans="1:9" x14ac:dyDescent="0.2">
      <c r="A6331">
        <v>2018</v>
      </c>
      <c r="B6331">
        <v>3</v>
      </c>
      <c r="C6331" t="s">
        <v>60</v>
      </c>
      <c r="D6331" t="s">
        <v>419</v>
      </c>
      <c r="E6331" t="s">
        <v>103</v>
      </c>
      <c r="F6331" t="s">
        <v>98</v>
      </c>
      <c r="G6331">
        <v>62</v>
      </c>
      <c r="H6331">
        <v>77</v>
      </c>
      <c r="I6331" t="s">
        <v>31</v>
      </c>
    </row>
    <row r="6332" spans="1:9" x14ac:dyDescent="0.2">
      <c r="A6332">
        <v>2018</v>
      </c>
      <c r="B6332">
        <v>3</v>
      </c>
      <c r="C6332" t="s">
        <v>60</v>
      </c>
      <c r="D6332" t="s">
        <v>227</v>
      </c>
      <c r="E6332" t="s">
        <v>138</v>
      </c>
      <c r="F6332" t="s">
        <v>98</v>
      </c>
      <c r="G6332">
        <v>87</v>
      </c>
      <c r="H6332">
        <v>72</v>
      </c>
      <c r="I6332" t="s">
        <v>31</v>
      </c>
    </row>
    <row r="6333" spans="1:9" x14ac:dyDescent="0.2">
      <c r="A6333">
        <v>2018</v>
      </c>
      <c r="B6333">
        <v>3</v>
      </c>
      <c r="C6333" t="s">
        <v>60</v>
      </c>
      <c r="D6333" t="s">
        <v>303</v>
      </c>
      <c r="E6333" t="s">
        <v>119</v>
      </c>
      <c r="F6333" t="s">
        <v>95</v>
      </c>
      <c r="G6333">
        <v>104</v>
      </c>
      <c r="H6333">
        <v>101</v>
      </c>
      <c r="I6333" t="s">
        <v>31</v>
      </c>
    </row>
    <row r="6334" spans="1:9" x14ac:dyDescent="0.2">
      <c r="A6334">
        <v>2018</v>
      </c>
      <c r="B6334">
        <v>3</v>
      </c>
      <c r="C6334" t="s">
        <v>60</v>
      </c>
      <c r="D6334" t="s">
        <v>235</v>
      </c>
      <c r="E6334" t="s">
        <v>117</v>
      </c>
      <c r="F6334" t="s">
        <v>125</v>
      </c>
      <c r="G6334">
        <v>97</v>
      </c>
      <c r="H6334">
        <v>0</v>
      </c>
      <c r="I6334" t="s">
        <v>31</v>
      </c>
    </row>
    <row r="6335" spans="1:9" x14ac:dyDescent="0.2">
      <c r="A6335">
        <v>2018</v>
      </c>
      <c r="B6335">
        <v>3</v>
      </c>
      <c r="C6335" t="s">
        <v>60</v>
      </c>
      <c r="D6335" t="s">
        <v>327</v>
      </c>
      <c r="E6335" t="s">
        <v>100</v>
      </c>
      <c r="F6335" t="s">
        <v>125</v>
      </c>
      <c r="G6335">
        <v>74</v>
      </c>
      <c r="H6335">
        <v>105</v>
      </c>
      <c r="I6335" t="s">
        <v>31</v>
      </c>
    </row>
    <row r="6336" spans="1:9" x14ac:dyDescent="0.2">
      <c r="A6336">
        <v>2018</v>
      </c>
      <c r="B6336">
        <v>3</v>
      </c>
      <c r="C6336" t="s">
        <v>60</v>
      </c>
      <c r="D6336" t="s">
        <v>169</v>
      </c>
      <c r="E6336" t="s">
        <v>165</v>
      </c>
      <c r="F6336" t="s">
        <v>125</v>
      </c>
      <c r="G6336">
        <v>79</v>
      </c>
      <c r="H6336">
        <v>0</v>
      </c>
      <c r="I6336" t="s">
        <v>31</v>
      </c>
    </row>
    <row r="6337" spans="1:9" x14ac:dyDescent="0.2">
      <c r="A6337">
        <v>2018</v>
      </c>
      <c r="B6337">
        <v>3</v>
      </c>
      <c r="C6337" t="s">
        <v>60</v>
      </c>
      <c r="D6337" t="s">
        <v>253</v>
      </c>
      <c r="E6337" t="s">
        <v>103</v>
      </c>
      <c r="F6337" t="s">
        <v>125</v>
      </c>
      <c r="G6337">
        <v>74</v>
      </c>
      <c r="H6337">
        <v>90</v>
      </c>
      <c r="I6337" t="s">
        <v>31</v>
      </c>
    </row>
    <row r="6338" spans="1:9" x14ac:dyDescent="0.2">
      <c r="A6338">
        <v>2018</v>
      </c>
      <c r="B6338">
        <v>4</v>
      </c>
      <c r="C6338" t="s">
        <v>60</v>
      </c>
      <c r="D6338" t="s">
        <v>252</v>
      </c>
      <c r="E6338" t="s">
        <v>111</v>
      </c>
      <c r="F6338" t="s">
        <v>90</v>
      </c>
      <c r="G6338">
        <v>87</v>
      </c>
      <c r="H6338">
        <v>82</v>
      </c>
      <c r="I6338" t="s">
        <v>31</v>
      </c>
    </row>
    <row r="6339" spans="1:9" x14ac:dyDescent="0.2">
      <c r="A6339">
        <v>2018</v>
      </c>
      <c r="B6339">
        <v>4</v>
      </c>
      <c r="C6339" t="s">
        <v>60</v>
      </c>
      <c r="D6339" t="s">
        <v>355</v>
      </c>
      <c r="E6339" t="s">
        <v>106</v>
      </c>
      <c r="F6339" t="s">
        <v>98</v>
      </c>
      <c r="G6339">
        <v>70</v>
      </c>
      <c r="H6339">
        <v>66</v>
      </c>
      <c r="I6339" t="s">
        <v>31</v>
      </c>
    </row>
    <row r="6340" spans="1:9" x14ac:dyDescent="0.2">
      <c r="A6340">
        <v>2018</v>
      </c>
      <c r="B6340">
        <v>4</v>
      </c>
      <c r="C6340" t="s">
        <v>60</v>
      </c>
      <c r="D6340" t="s">
        <v>235</v>
      </c>
      <c r="E6340" t="s">
        <v>117</v>
      </c>
      <c r="F6340" t="s">
        <v>95</v>
      </c>
      <c r="G6340">
        <v>97</v>
      </c>
      <c r="H6340">
        <v>86</v>
      </c>
      <c r="I6340" t="s">
        <v>31</v>
      </c>
    </row>
    <row r="6341" spans="1:9" x14ac:dyDescent="0.2">
      <c r="A6341">
        <v>2018</v>
      </c>
      <c r="B6341">
        <v>4</v>
      </c>
      <c r="C6341" t="s">
        <v>60</v>
      </c>
      <c r="D6341" t="s">
        <v>168</v>
      </c>
      <c r="E6341" t="s">
        <v>117</v>
      </c>
      <c r="F6341" t="s">
        <v>98</v>
      </c>
      <c r="G6341">
        <v>83</v>
      </c>
      <c r="H6341">
        <v>83</v>
      </c>
      <c r="I6341" t="s">
        <v>31</v>
      </c>
    </row>
    <row r="6342" spans="1:9" x14ac:dyDescent="0.2">
      <c r="A6342">
        <v>2018</v>
      </c>
      <c r="B6342">
        <v>4</v>
      </c>
      <c r="C6342" t="s">
        <v>60</v>
      </c>
      <c r="D6342" t="s">
        <v>305</v>
      </c>
      <c r="E6342" t="s">
        <v>92</v>
      </c>
      <c r="F6342" t="s">
        <v>95</v>
      </c>
      <c r="G6342">
        <v>113</v>
      </c>
      <c r="H6342">
        <v>69</v>
      </c>
      <c r="I6342" t="s">
        <v>31</v>
      </c>
    </row>
    <row r="6343" spans="1:9" x14ac:dyDescent="0.2">
      <c r="A6343">
        <v>2018</v>
      </c>
      <c r="B6343">
        <v>4</v>
      </c>
      <c r="C6343" t="s">
        <v>60</v>
      </c>
      <c r="D6343" t="s">
        <v>112</v>
      </c>
      <c r="E6343" t="s">
        <v>113</v>
      </c>
      <c r="F6343" t="s">
        <v>114</v>
      </c>
      <c r="G6343">
        <v>99</v>
      </c>
      <c r="H6343">
        <v>139</v>
      </c>
      <c r="I6343" t="s">
        <v>31</v>
      </c>
    </row>
    <row r="6344" spans="1:9" x14ac:dyDescent="0.2">
      <c r="A6344">
        <v>2018</v>
      </c>
      <c r="B6344">
        <v>4</v>
      </c>
      <c r="C6344" t="s">
        <v>60</v>
      </c>
      <c r="D6344" t="s">
        <v>326</v>
      </c>
      <c r="E6344" t="s">
        <v>113</v>
      </c>
      <c r="F6344" t="s">
        <v>90</v>
      </c>
      <c r="G6344">
        <v>103</v>
      </c>
      <c r="H6344">
        <v>72</v>
      </c>
      <c r="I6344" t="s">
        <v>31</v>
      </c>
    </row>
    <row r="6345" spans="1:9" x14ac:dyDescent="0.2">
      <c r="A6345">
        <v>2018</v>
      </c>
      <c r="B6345">
        <v>4</v>
      </c>
      <c r="C6345" t="s">
        <v>60</v>
      </c>
      <c r="D6345" t="s">
        <v>193</v>
      </c>
      <c r="E6345" t="s">
        <v>113</v>
      </c>
      <c r="F6345" t="s">
        <v>95</v>
      </c>
      <c r="G6345">
        <v>115</v>
      </c>
      <c r="H6345">
        <v>101</v>
      </c>
      <c r="I6345" t="s">
        <v>31</v>
      </c>
    </row>
    <row r="6346" spans="1:9" x14ac:dyDescent="0.2">
      <c r="A6346">
        <v>2018</v>
      </c>
      <c r="B6346">
        <v>4</v>
      </c>
      <c r="C6346" t="s">
        <v>60</v>
      </c>
      <c r="D6346" t="s">
        <v>279</v>
      </c>
      <c r="E6346" t="s">
        <v>121</v>
      </c>
      <c r="F6346" t="s">
        <v>95</v>
      </c>
      <c r="G6346">
        <v>91</v>
      </c>
      <c r="H6346">
        <v>59</v>
      </c>
      <c r="I6346" t="s">
        <v>31</v>
      </c>
    </row>
    <row r="6347" spans="1:9" x14ac:dyDescent="0.2">
      <c r="A6347">
        <v>2018</v>
      </c>
      <c r="B6347">
        <v>4</v>
      </c>
      <c r="C6347" t="s">
        <v>60</v>
      </c>
      <c r="D6347" t="s">
        <v>356</v>
      </c>
      <c r="E6347" t="s">
        <v>100</v>
      </c>
      <c r="F6347" t="s">
        <v>90</v>
      </c>
      <c r="G6347">
        <v>105</v>
      </c>
      <c r="H6347">
        <v>120</v>
      </c>
      <c r="I6347" t="s">
        <v>31</v>
      </c>
    </row>
    <row r="6348" spans="1:9" x14ac:dyDescent="0.2">
      <c r="A6348">
        <v>2018</v>
      </c>
      <c r="B6348">
        <v>4</v>
      </c>
      <c r="C6348" t="s">
        <v>60</v>
      </c>
      <c r="D6348" t="s">
        <v>366</v>
      </c>
      <c r="E6348" t="s">
        <v>100</v>
      </c>
      <c r="F6348" t="s">
        <v>95</v>
      </c>
      <c r="G6348">
        <v>96</v>
      </c>
      <c r="H6348">
        <v>94</v>
      </c>
      <c r="I6348" t="s">
        <v>31</v>
      </c>
    </row>
    <row r="6349" spans="1:9" x14ac:dyDescent="0.2">
      <c r="A6349">
        <v>2018</v>
      </c>
      <c r="B6349">
        <v>4</v>
      </c>
      <c r="C6349" t="s">
        <v>60</v>
      </c>
      <c r="D6349" t="s">
        <v>327</v>
      </c>
      <c r="E6349" t="s">
        <v>100</v>
      </c>
      <c r="F6349" t="s">
        <v>98</v>
      </c>
      <c r="G6349">
        <v>76</v>
      </c>
      <c r="H6349">
        <v>84</v>
      </c>
      <c r="I6349" t="s">
        <v>31</v>
      </c>
    </row>
    <row r="6350" spans="1:9" x14ac:dyDescent="0.2">
      <c r="A6350">
        <v>2018</v>
      </c>
      <c r="B6350">
        <v>4</v>
      </c>
      <c r="C6350" t="s">
        <v>60</v>
      </c>
      <c r="D6350" t="s">
        <v>333</v>
      </c>
      <c r="E6350" t="s">
        <v>165</v>
      </c>
      <c r="F6350" t="s">
        <v>90</v>
      </c>
      <c r="G6350">
        <v>88</v>
      </c>
      <c r="H6350">
        <v>72</v>
      </c>
      <c r="I6350" t="s">
        <v>31</v>
      </c>
    </row>
    <row r="6351" spans="1:9" x14ac:dyDescent="0.2">
      <c r="A6351">
        <v>2018</v>
      </c>
      <c r="B6351">
        <v>4</v>
      </c>
      <c r="C6351" t="s">
        <v>60</v>
      </c>
      <c r="D6351" t="s">
        <v>349</v>
      </c>
      <c r="E6351" t="s">
        <v>123</v>
      </c>
      <c r="F6351" t="s">
        <v>98</v>
      </c>
      <c r="G6351">
        <v>88</v>
      </c>
      <c r="H6351">
        <v>121</v>
      </c>
      <c r="I6351" t="s">
        <v>31</v>
      </c>
    </row>
    <row r="6352" spans="1:9" x14ac:dyDescent="0.2">
      <c r="A6352">
        <v>2018</v>
      </c>
      <c r="B6352">
        <v>4</v>
      </c>
      <c r="C6352" t="s">
        <v>60</v>
      </c>
      <c r="D6352" t="s">
        <v>380</v>
      </c>
      <c r="E6352" t="s">
        <v>94</v>
      </c>
      <c r="F6352" t="s">
        <v>90</v>
      </c>
      <c r="G6352">
        <v>79</v>
      </c>
      <c r="H6352">
        <v>69</v>
      </c>
      <c r="I6352" t="s">
        <v>31</v>
      </c>
    </row>
    <row r="6353" spans="1:9" x14ac:dyDescent="0.2">
      <c r="A6353">
        <v>2018</v>
      </c>
      <c r="B6353">
        <v>4</v>
      </c>
      <c r="C6353" t="s">
        <v>60</v>
      </c>
      <c r="D6353" t="s">
        <v>104</v>
      </c>
      <c r="E6353" t="s">
        <v>103</v>
      </c>
      <c r="F6353" t="s">
        <v>95</v>
      </c>
      <c r="G6353">
        <v>92</v>
      </c>
      <c r="H6353">
        <v>96</v>
      </c>
      <c r="I6353" t="s">
        <v>31</v>
      </c>
    </row>
    <row r="6354" spans="1:9" x14ac:dyDescent="0.2">
      <c r="A6354">
        <v>2018</v>
      </c>
      <c r="B6354">
        <v>4</v>
      </c>
      <c r="C6354" t="s">
        <v>60</v>
      </c>
      <c r="D6354" t="s">
        <v>253</v>
      </c>
      <c r="E6354" t="s">
        <v>103</v>
      </c>
      <c r="F6354" t="s">
        <v>98</v>
      </c>
      <c r="G6354">
        <v>80</v>
      </c>
      <c r="H6354">
        <v>107</v>
      </c>
      <c r="I6354" t="s">
        <v>31</v>
      </c>
    </row>
    <row r="6355" spans="1:9" x14ac:dyDescent="0.2">
      <c r="A6355">
        <v>2018</v>
      </c>
      <c r="B6355">
        <v>4</v>
      </c>
      <c r="C6355" t="s">
        <v>60</v>
      </c>
      <c r="D6355" t="s">
        <v>303</v>
      </c>
      <c r="E6355" t="s">
        <v>119</v>
      </c>
      <c r="F6355" t="s">
        <v>95</v>
      </c>
      <c r="G6355">
        <v>111</v>
      </c>
      <c r="H6355">
        <v>120</v>
      </c>
      <c r="I6355" t="s">
        <v>31</v>
      </c>
    </row>
    <row r="6356" spans="1:9" x14ac:dyDescent="0.2">
      <c r="A6356">
        <v>2018</v>
      </c>
      <c r="B6356">
        <v>4</v>
      </c>
      <c r="C6356" t="s">
        <v>60</v>
      </c>
      <c r="D6356" t="s">
        <v>224</v>
      </c>
      <c r="E6356" t="s">
        <v>131</v>
      </c>
      <c r="F6356" t="s">
        <v>125</v>
      </c>
      <c r="G6356">
        <v>92</v>
      </c>
      <c r="H6356">
        <v>0</v>
      </c>
      <c r="I6356" t="s">
        <v>31</v>
      </c>
    </row>
    <row r="6357" spans="1:9" x14ac:dyDescent="0.2">
      <c r="A6357">
        <v>2018</v>
      </c>
      <c r="B6357">
        <v>4</v>
      </c>
      <c r="C6357" t="s">
        <v>60</v>
      </c>
      <c r="D6357" t="s">
        <v>283</v>
      </c>
      <c r="E6357" t="s">
        <v>89</v>
      </c>
      <c r="F6357" t="s">
        <v>125</v>
      </c>
      <c r="G6357">
        <v>76</v>
      </c>
      <c r="H6357">
        <v>49</v>
      </c>
      <c r="I6357" t="s">
        <v>31</v>
      </c>
    </row>
    <row r="6358" spans="1:9" x14ac:dyDescent="0.2">
      <c r="A6358">
        <v>2018</v>
      </c>
      <c r="B6358">
        <v>4</v>
      </c>
      <c r="C6358" t="s">
        <v>60</v>
      </c>
      <c r="D6358" t="s">
        <v>169</v>
      </c>
      <c r="E6358" t="s">
        <v>165</v>
      </c>
      <c r="F6358" t="s">
        <v>125</v>
      </c>
      <c r="G6358">
        <v>78</v>
      </c>
      <c r="H6358">
        <v>0</v>
      </c>
      <c r="I6358" t="s">
        <v>31</v>
      </c>
    </row>
    <row r="6359" spans="1:9" x14ac:dyDescent="0.2">
      <c r="A6359">
        <v>2018</v>
      </c>
      <c r="B6359">
        <v>4</v>
      </c>
      <c r="C6359" t="s">
        <v>60</v>
      </c>
      <c r="D6359" t="s">
        <v>419</v>
      </c>
      <c r="E6359" t="s">
        <v>103</v>
      </c>
      <c r="F6359" t="s">
        <v>125</v>
      </c>
      <c r="G6359">
        <v>78</v>
      </c>
      <c r="H6359">
        <v>101</v>
      </c>
      <c r="I6359" t="s">
        <v>31</v>
      </c>
    </row>
    <row r="6360" spans="1:9" x14ac:dyDescent="0.2">
      <c r="A6360">
        <v>2018</v>
      </c>
      <c r="B6360">
        <v>5</v>
      </c>
      <c r="C6360" t="s">
        <v>60</v>
      </c>
      <c r="D6360" t="s">
        <v>252</v>
      </c>
      <c r="E6360" t="s">
        <v>111</v>
      </c>
      <c r="F6360" t="s">
        <v>90</v>
      </c>
      <c r="G6360">
        <v>87</v>
      </c>
      <c r="H6360">
        <v>81</v>
      </c>
      <c r="I6360" t="s">
        <v>31</v>
      </c>
    </row>
    <row r="6361" spans="1:9" x14ac:dyDescent="0.2">
      <c r="A6361">
        <v>2018</v>
      </c>
      <c r="B6361">
        <v>5</v>
      </c>
      <c r="C6361" t="s">
        <v>60</v>
      </c>
      <c r="D6361" t="s">
        <v>355</v>
      </c>
      <c r="E6361" t="s">
        <v>106</v>
      </c>
      <c r="F6361" t="s">
        <v>98</v>
      </c>
      <c r="G6361">
        <v>72</v>
      </c>
      <c r="H6361">
        <v>87</v>
      </c>
      <c r="I6361" t="s">
        <v>31</v>
      </c>
    </row>
    <row r="6362" spans="1:9" x14ac:dyDescent="0.2">
      <c r="A6362">
        <v>2018</v>
      </c>
      <c r="B6362">
        <v>5</v>
      </c>
      <c r="C6362" t="s">
        <v>60</v>
      </c>
      <c r="D6362" t="s">
        <v>235</v>
      </c>
      <c r="E6362" t="s">
        <v>117</v>
      </c>
      <c r="F6362" t="s">
        <v>95</v>
      </c>
      <c r="G6362">
        <v>99</v>
      </c>
      <c r="H6362">
        <v>90</v>
      </c>
      <c r="I6362" t="s">
        <v>31</v>
      </c>
    </row>
    <row r="6363" spans="1:9" x14ac:dyDescent="0.2">
      <c r="A6363">
        <v>2018</v>
      </c>
      <c r="B6363">
        <v>5</v>
      </c>
      <c r="C6363" t="s">
        <v>60</v>
      </c>
      <c r="D6363" t="s">
        <v>446</v>
      </c>
      <c r="E6363" t="s">
        <v>131</v>
      </c>
      <c r="F6363" t="s">
        <v>95</v>
      </c>
      <c r="G6363">
        <v>97</v>
      </c>
      <c r="H6363">
        <v>75</v>
      </c>
      <c r="I6363" t="s">
        <v>31</v>
      </c>
    </row>
    <row r="6364" spans="1:9" x14ac:dyDescent="0.2">
      <c r="A6364">
        <v>2018</v>
      </c>
      <c r="B6364">
        <v>5</v>
      </c>
      <c r="C6364" t="s">
        <v>60</v>
      </c>
      <c r="D6364" t="s">
        <v>465</v>
      </c>
      <c r="E6364" t="s">
        <v>131</v>
      </c>
      <c r="F6364" t="s">
        <v>98</v>
      </c>
      <c r="G6364">
        <v>79</v>
      </c>
      <c r="H6364">
        <v>78</v>
      </c>
      <c r="I6364" t="s">
        <v>31</v>
      </c>
    </row>
    <row r="6365" spans="1:9" x14ac:dyDescent="0.2">
      <c r="A6365">
        <v>2018</v>
      </c>
      <c r="B6365">
        <v>5</v>
      </c>
      <c r="C6365" t="s">
        <v>60</v>
      </c>
      <c r="D6365" t="s">
        <v>193</v>
      </c>
      <c r="E6365" t="s">
        <v>113</v>
      </c>
      <c r="F6365" t="s">
        <v>95</v>
      </c>
      <c r="G6365">
        <v>124</v>
      </c>
      <c r="H6365">
        <v>151</v>
      </c>
      <c r="I6365" t="s">
        <v>31</v>
      </c>
    </row>
    <row r="6366" spans="1:9" x14ac:dyDescent="0.2">
      <c r="A6366">
        <v>2018</v>
      </c>
      <c r="B6366">
        <v>5</v>
      </c>
      <c r="C6366" t="s">
        <v>60</v>
      </c>
      <c r="D6366" t="s">
        <v>326</v>
      </c>
      <c r="E6366" t="s">
        <v>113</v>
      </c>
      <c r="F6366" t="s">
        <v>90</v>
      </c>
      <c r="G6366">
        <v>106</v>
      </c>
      <c r="H6366">
        <v>98</v>
      </c>
      <c r="I6366" t="s">
        <v>31</v>
      </c>
    </row>
    <row r="6367" spans="1:9" x14ac:dyDescent="0.2">
      <c r="A6367">
        <v>2018</v>
      </c>
      <c r="B6367">
        <v>5</v>
      </c>
      <c r="C6367" t="s">
        <v>60</v>
      </c>
      <c r="D6367" t="s">
        <v>112</v>
      </c>
      <c r="E6367" t="s">
        <v>113</v>
      </c>
      <c r="F6367" t="s">
        <v>114</v>
      </c>
      <c r="G6367">
        <v>95</v>
      </c>
      <c r="H6367">
        <v>65</v>
      </c>
      <c r="I6367" t="s">
        <v>31</v>
      </c>
    </row>
    <row r="6368" spans="1:9" x14ac:dyDescent="0.2">
      <c r="A6368">
        <v>2018</v>
      </c>
      <c r="B6368">
        <v>5</v>
      </c>
      <c r="C6368" t="s">
        <v>60</v>
      </c>
      <c r="D6368" t="s">
        <v>327</v>
      </c>
      <c r="E6368" t="s">
        <v>100</v>
      </c>
      <c r="F6368" t="s">
        <v>98</v>
      </c>
      <c r="G6368">
        <v>75</v>
      </c>
      <c r="H6368">
        <v>68</v>
      </c>
      <c r="I6368" t="s">
        <v>31</v>
      </c>
    </row>
    <row r="6369" spans="1:9" x14ac:dyDescent="0.2">
      <c r="A6369">
        <v>2018</v>
      </c>
      <c r="B6369">
        <v>5</v>
      </c>
      <c r="C6369" t="s">
        <v>60</v>
      </c>
      <c r="D6369" t="s">
        <v>366</v>
      </c>
      <c r="E6369" t="s">
        <v>100</v>
      </c>
      <c r="F6369" t="s">
        <v>95</v>
      </c>
      <c r="G6369">
        <v>92</v>
      </c>
      <c r="H6369">
        <v>75</v>
      </c>
      <c r="I6369" t="s">
        <v>31</v>
      </c>
    </row>
    <row r="6370" spans="1:9" x14ac:dyDescent="0.2">
      <c r="A6370">
        <v>2018</v>
      </c>
      <c r="B6370">
        <v>5</v>
      </c>
      <c r="C6370" t="s">
        <v>60</v>
      </c>
      <c r="D6370" t="s">
        <v>356</v>
      </c>
      <c r="E6370" t="s">
        <v>100</v>
      </c>
      <c r="F6370" t="s">
        <v>90</v>
      </c>
      <c r="G6370">
        <v>110</v>
      </c>
      <c r="H6370">
        <v>123</v>
      </c>
      <c r="I6370" t="s">
        <v>31</v>
      </c>
    </row>
    <row r="6371" spans="1:9" x14ac:dyDescent="0.2">
      <c r="A6371">
        <v>2018</v>
      </c>
      <c r="B6371">
        <v>5</v>
      </c>
      <c r="C6371" t="s">
        <v>60</v>
      </c>
      <c r="D6371" t="s">
        <v>333</v>
      </c>
      <c r="E6371" t="s">
        <v>165</v>
      </c>
      <c r="F6371" t="s">
        <v>90</v>
      </c>
      <c r="G6371">
        <v>84</v>
      </c>
      <c r="H6371">
        <v>61</v>
      </c>
      <c r="I6371" t="s">
        <v>31</v>
      </c>
    </row>
    <row r="6372" spans="1:9" x14ac:dyDescent="0.2">
      <c r="A6372">
        <v>2018</v>
      </c>
      <c r="B6372">
        <v>5</v>
      </c>
      <c r="C6372" t="s">
        <v>60</v>
      </c>
      <c r="D6372" t="s">
        <v>349</v>
      </c>
      <c r="E6372" t="s">
        <v>123</v>
      </c>
      <c r="F6372" t="s">
        <v>98</v>
      </c>
      <c r="G6372">
        <v>83</v>
      </c>
      <c r="H6372">
        <v>68</v>
      </c>
      <c r="I6372" t="s">
        <v>31</v>
      </c>
    </row>
    <row r="6373" spans="1:9" x14ac:dyDescent="0.2">
      <c r="A6373">
        <v>2018</v>
      </c>
      <c r="B6373">
        <v>5</v>
      </c>
      <c r="C6373" t="s">
        <v>60</v>
      </c>
      <c r="D6373" t="s">
        <v>380</v>
      </c>
      <c r="E6373" t="s">
        <v>94</v>
      </c>
      <c r="F6373" t="s">
        <v>90</v>
      </c>
      <c r="G6373">
        <v>78</v>
      </c>
      <c r="H6373">
        <v>73</v>
      </c>
      <c r="I6373" t="s">
        <v>31</v>
      </c>
    </row>
    <row r="6374" spans="1:9" x14ac:dyDescent="0.2">
      <c r="A6374">
        <v>2018</v>
      </c>
      <c r="B6374">
        <v>5</v>
      </c>
      <c r="C6374" t="s">
        <v>60</v>
      </c>
      <c r="D6374" t="s">
        <v>419</v>
      </c>
      <c r="E6374" t="s">
        <v>103</v>
      </c>
      <c r="F6374" t="s">
        <v>95</v>
      </c>
      <c r="G6374">
        <v>92</v>
      </c>
      <c r="H6374">
        <v>89</v>
      </c>
      <c r="I6374" t="s">
        <v>31</v>
      </c>
    </row>
    <row r="6375" spans="1:9" x14ac:dyDescent="0.2">
      <c r="A6375">
        <v>2018</v>
      </c>
      <c r="B6375">
        <v>5</v>
      </c>
      <c r="C6375" t="s">
        <v>60</v>
      </c>
      <c r="D6375" t="s">
        <v>253</v>
      </c>
      <c r="E6375" t="s">
        <v>103</v>
      </c>
      <c r="F6375" t="s">
        <v>98</v>
      </c>
      <c r="G6375">
        <v>70</v>
      </c>
      <c r="H6375">
        <v>27</v>
      </c>
      <c r="I6375" t="s">
        <v>31</v>
      </c>
    </row>
    <row r="6376" spans="1:9" x14ac:dyDescent="0.2">
      <c r="A6376">
        <v>2018</v>
      </c>
      <c r="B6376">
        <v>5</v>
      </c>
      <c r="C6376" t="s">
        <v>60</v>
      </c>
      <c r="D6376" t="s">
        <v>104</v>
      </c>
      <c r="E6376" t="s">
        <v>103</v>
      </c>
      <c r="F6376" t="s">
        <v>95</v>
      </c>
      <c r="G6376">
        <v>89</v>
      </c>
      <c r="H6376">
        <v>78</v>
      </c>
      <c r="I6376" t="s">
        <v>31</v>
      </c>
    </row>
    <row r="6377" spans="1:9" x14ac:dyDescent="0.2">
      <c r="A6377">
        <v>2018</v>
      </c>
      <c r="B6377">
        <v>5</v>
      </c>
      <c r="C6377" t="s">
        <v>60</v>
      </c>
      <c r="D6377" t="s">
        <v>303</v>
      </c>
      <c r="E6377" t="s">
        <v>119</v>
      </c>
      <c r="F6377" t="s">
        <v>95</v>
      </c>
      <c r="G6377">
        <v>109</v>
      </c>
      <c r="H6377">
        <v>81</v>
      </c>
      <c r="I6377" t="s">
        <v>31</v>
      </c>
    </row>
    <row r="6378" spans="1:9" x14ac:dyDescent="0.2">
      <c r="A6378">
        <v>2018</v>
      </c>
      <c r="B6378">
        <v>5</v>
      </c>
      <c r="C6378" t="s">
        <v>60</v>
      </c>
      <c r="D6378" t="s">
        <v>305</v>
      </c>
      <c r="E6378" t="s">
        <v>92</v>
      </c>
      <c r="F6378" t="s">
        <v>125</v>
      </c>
      <c r="G6378">
        <v>107</v>
      </c>
      <c r="H6378">
        <v>0</v>
      </c>
      <c r="I6378" t="s">
        <v>31</v>
      </c>
    </row>
    <row r="6379" spans="1:9" x14ac:dyDescent="0.2">
      <c r="A6379">
        <v>2018</v>
      </c>
      <c r="B6379">
        <v>5</v>
      </c>
      <c r="C6379" t="s">
        <v>60</v>
      </c>
      <c r="D6379" t="s">
        <v>224</v>
      </c>
      <c r="E6379" t="s">
        <v>131</v>
      </c>
      <c r="F6379" t="s">
        <v>125</v>
      </c>
      <c r="G6379">
        <v>92</v>
      </c>
      <c r="H6379">
        <v>0</v>
      </c>
      <c r="I6379" t="s">
        <v>31</v>
      </c>
    </row>
    <row r="6380" spans="1:9" x14ac:dyDescent="0.2">
      <c r="A6380">
        <v>2018</v>
      </c>
      <c r="B6380">
        <v>5</v>
      </c>
      <c r="C6380" t="s">
        <v>60</v>
      </c>
      <c r="D6380" t="s">
        <v>279</v>
      </c>
      <c r="E6380" t="s">
        <v>121</v>
      </c>
      <c r="F6380" t="s">
        <v>125</v>
      </c>
      <c r="G6380">
        <v>95</v>
      </c>
      <c r="H6380">
        <v>0</v>
      </c>
      <c r="I6380" t="s">
        <v>31</v>
      </c>
    </row>
    <row r="6381" spans="1:9" x14ac:dyDescent="0.2">
      <c r="A6381">
        <v>2018</v>
      </c>
      <c r="B6381">
        <v>5</v>
      </c>
      <c r="C6381" t="s">
        <v>60</v>
      </c>
      <c r="D6381" t="s">
        <v>169</v>
      </c>
      <c r="E6381" t="s">
        <v>165</v>
      </c>
      <c r="F6381" t="s">
        <v>125</v>
      </c>
      <c r="G6381">
        <v>85</v>
      </c>
      <c r="H6381">
        <v>0</v>
      </c>
      <c r="I6381" t="s">
        <v>31</v>
      </c>
    </row>
    <row r="6382" spans="1:9" x14ac:dyDescent="0.2">
      <c r="A6382">
        <v>2018</v>
      </c>
      <c r="B6382">
        <v>6</v>
      </c>
      <c r="C6382" t="s">
        <v>60</v>
      </c>
      <c r="D6382" t="s">
        <v>252</v>
      </c>
      <c r="E6382" t="s">
        <v>111</v>
      </c>
      <c r="F6382" t="s">
        <v>90</v>
      </c>
      <c r="G6382">
        <v>90</v>
      </c>
      <c r="H6382">
        <v>109</v>
      </c>
      <c r="I6382" t="s">
        <v>31</v>
      </c>
    </row>
    <row r="6383" spans="1:9" x14ac:dyDescent="0.2">
      <c r="A6383">
        <v>2018</v>
      </c>
      <c r="B6383">
        <v>6</v>
      </c>
      <c r="C6383" t="s">
        <v>60</v>
      </c>
      <c r="D6383" t="s">
        <v>168</v>
      </c>
      <c r="E6383" t="s">
        <v>117</v>
      </c>
      <c r="F6383" t="s">
        <v>98</v>
      </c>
      <c r="G6383">
        <v>80</v>
      </c>
      <c r="H6383">
        <v>58</v>
      </c>
      <c r="I6383" t="s">
        <v>31</v>
      </c>
    </row>
    <row r="6384" spans="1:9" x14ac:dyDescent="0.2">
      <c r="A6384">
        <v>2018</v>
      </c>
      <c r="B6384">
        <v>6</v>
      </c>
      <c r="C6384" t="s">
        <v>60</v>
      </c>
      <c r="D6384" t="s">
        <v>235</v>
      </c>
      <c r="E6384" t="s">
        <v>117</v>
      </c>
      <c r="F6384" t="s">
        <v>95</v>
      </c>
      <c r="G6384">
        <v>87</v>
      </c>
      <c r="H6384">
        <v>66</v>
      </c>
      <c r="I6384" t="s">
        <v>31</v>
      </c>
    </row>
    <row r="6385" spans="1:9" x14ac:dyDescent="0.2">
      <c r="A6385">
        <v>2018</v>
      </c>
      <c r="B6385">
        <v>6</v>
      </c>
      <c r="C6385" t="s">
        <v>60</v>
      </c>
      <c r="D6385" t="s">
        <v>362</v>
      </c>
      <c r="E6385" t="s">
        <v>92</v>
      </c>
      <c r="F6385" t="s">
        <v>90</v>
      </c>
      <c r="G6385">
        <v>76</v>
      </c>
      <c r="H6385">
        <v>87</v>
      </c>
      <c r="I6385" t="s">
        <v>31</v>
      </c>
    </row>
    <row r="6386" spans="1:9" x14ac:dyDescent="0.2">
      <c r="A6386">
        <v>2018</v>
      </c>
      <c r="B6386">
        <v>6</v>
      </c>
      <c r="C6386" t="s">
        <v>60</v>
      </c>
      <c r="D6386" t="s">
        <v>305</v>
      </c>
      <c r="E6386" t="s">
        <v>92</v>
      </c>
      <c r="F6386" t="s">
        <v>95</v>
      </c>
      <c r="G6386">
        <v>116</v>
      </c>
      <c r="H6386">
        <v>98</v>
      </c>
      <c r="I6386" t="s">
        <v>31</v>
      </c>
    </row>
    <row r="6387" spans="1:9" x14ac:dyDescent="0.2">
      <c r="A6387">
        <v>2018</v>
      </c>
      <c r="B6387">
        <v>6</v>
      </c>
      <c r="C6387" t="s">
        <v>60</v>
      </c>
      <c r="D6387" t="s">
        <v>326</v>
      </c>
      <c r="E6387" t="s">
        <v>113</v>
      </c>
      <c r="F6387" t="s">
        <v>90</v>
      </c>
      <c r="G6387">
        <v>92</v>
      </c>
      <c r="H6387">
        <v>17</v>
      </c>
      <c r="I6387" t="s">
        <v>31</v>
      </c>
    </row>
    <row r="6388" spans="1:9" x14ac:dyDescent="0.2">
      <c r="A6388">
        <v>2018</v>
      </c>
      <c r="B6388">
        <v>6</v>
      </c>
      <c r="C6388" t="s">
        <v>60</v>
      </c>
      <c r="D6388" t="s">
        <v>193</v>
      </c>
      <c r="E6388" t="s">
        <v>113</v>
      </c>
      <c r="F6388" t="s">
        <v>95</v>
      </c>
      <c r="G6388">
        <v>132</v>
      </c>
      <c r="H6388">
        <v>114</v>
      </c>
      <c r="I6388" t="s">
        <v>31</v>
      </c>
    </row>
    <row r="6389" spans="1:9" x14ac:dyDescent="0.2">
      <c r="A6389">
        <v>2018</v>
      </c>
      <c r="B6389">
        <v>6</v>
      </c>
      <c r="C6389" t="s">
        <v>60</v>
      </c>
      <c r="D6389" t="s">
        <v>395</v>
      </c>
      <c r="E6389" t="s">
        <v>121</v>
      </c>
      <c r="F6389" t="s">
        <v>95</v>
      </c>
      <c r="G6389">
        <v>78</v>
      </c>
      <c r="H6389">
        <v>78</v>
      </c>
      <c r="I6389" t="s">
        <v>31</v>
      </c>
    </row>
    <row r="6390" spans="1:9" x14ac:dyDescent="0.2">
      <c r="A6390">
        <v>2018</v>
      </c>
      <c r="B6390">
        <v>6</v>
      </c>
      <c r="C6390" t="s">
        <v>60</v>
      </c>
      <c r="D6390" t="s">
        <v>283</v>
      </c>
      <c r="E6390" t="s">
        <v>89</v>
      </c>
      <c r="F6390" t="s">
        <v>114</v>
      </c>
      <c r="G6390">
        <v>78</v>
      </c>
      <c r="H6390">
        <v>129</v>
      </c>
      <c r="I6390" t="s">
        <v>31</v>
      </c>
    </row>
    <row r="6391" spans="1:9" x14ac:dyDescent="0.2">
      <c r="A6391">
        <v>2018</v>
      </c>
      <c r="B6391">
        <v>6</v>
      </c>
      <c r="C6391" t="s">
        <v>60</v>
      </c>
      <c r="D6391" t="s">
        <v>356</v>
      </c>
      <c r="E6391" t="s">
        <v>100</v>
      </c>
      <c r="F6391" t="s">
        <v>90</v>
      </c>
      <c r="G6391">
        <v>108</v>
      </c>
      <c r="H6391">
        <v>94</v>
      </c>
      <c r="I6391" t="s">
        <v>31</v>
      </c>
    </row>
    <row r="6392" spans="1:9" x14ac:dyDescent="0.2">
      <c r="A6392">
        <v>2018</v>
      </c>
      <c r="B6392">
        <v>6</v>
      </c>
      <c r="C6392" t="s">
        <v>60</v>
      </c>
      <c r="D6392" t="s">
        <v>366</v>
      </c>
      <c r="E6392" t="s">
        <v>100</v>
      </c>
      <c r="F6392" t="s">
        <v>95</v>
      </c>
      <c r="G6392">
        <v>79</v>
      </c>
      <c r="H6392">
        <v>79</v>
      </c>
      <c r="I6392" t="s">
        <v>31</v>
      </c>
    </row>
    <row r="6393" spans="1:9" x14ac:dyDescent="0.2">
      <c r="A6393">
        <v>2018</v>
      </c>
      <c r="B6393">
        <v>6</v>
      </c>
      <c r="C6393" t="s">
        <v>60</v>
      </c>
      <c r="D6393" t="s">
        <v>327</v>
      </c>
      <c r="E6393" t="s">
        <v>100</v>
      </c>
      <c r="F6393" t="s">
        <v>98</v>
      </c>
      <c r="G6393">
        <v>76</v>
      </c>
      <c r="H6393">
        <v>95</v>
      </c>
      <c r="I6393" t="s">
        <v>31</v>
      </c>
    </row>
    <row r="6394" spans="1:9" x14ac:dyDescent="0.2">
      <c r="A6394">
        <v>2018</v>
      </c>
      <c r="B6394">
        <v>6</v>
      </c>
      <c r="C6394" t="s">
        <v>60</v>
      </c>
      <c r="D6394" t="s">
        <v>333</v>
      </c>
      <c r="E6394" t="s">
        <v>165</v>
      </c>
      <c r="F6394" t="s">
        <v>90</v>
      </c>
      <c r="G6394">
        <v>77</v>
      </c>
      <c r="H6394">
        <v>64</v>
      </c>
      <c r="I6394" t="s">
        <v>31</v>
      </c>
    </row>
    <row r="6395" spans="1:9" x14ac:dyDescent="0.2">
      <c r="A6395">
        <v>2018</v>
      </c>
      <c r="B6395">
        <v>6</v>
      </c>
      <c r="C6395" t="s">
        <v>60</v>
      </c>
      <c r="D6395" t="s">
        <v>349</v>
      </c>
      <c r="E6395" t="s">
        <v>123</v>
      </c>
      <c r="F6395" t="s">
        <v>98</v>
      </c>
      <c r="G6395">
        <v>84</v>
      </c>
      <c r="H6395">
        <v>84</v>
      </c>
      <c r="I6395" t="s">
        <v>31</v>
      </c>
    </row>
    <row r="6396" spans="1:9" x14ac:dyDescent="0.2">
      <c r="A6396">
        <v>2018</v>
      </c>
      <c r="B6396">
        <v>6</v>
      </c>
      <c r="C6396" t="s">
        <v>60</v>
      </c>
      <c r="D6396" t="s">
        <v>104</v>
      </c>
      <c r="E6396" t="s">
        <v>103</v>
      </c>
      <c r="F6396" t="s">
        <v>95</v>
      </c>
      <c r="G6396">
        <v>85</v>
      </c>
      <c r="H6396">
        <v>112</v>
      </c>
      <c r="I6396" t="s">
        <v>31</v>
      </c>
    </row>
    <row r="6397" spans="1:9" x14ac:dyDescent="0.2">
      <c r="A6397">
        <v>2018</v>
      </c>
      <c r="B6397">
        <v>6</v>
      </c>
      <c r="C6397" t="s">
        <v>60</v>
      </c>
      <c r="D6397" t="s">
        <v>419</v>
      </c>
      <c r="E6397" t="s">
        <v>103</v>
      </c>
      <c r="F6397" t="s">
        <v>98</v>
      </c>
      <c r="G6397">
        <v>88</v>
      </c>
      <c r="H6397">
        <v>65</v>
      </c>
      <c r="I6397" t="s">
        <v>31</v>
      </c>
    </row>
    <row r="6398" spans="1:9" x14ac:dyDescent="0.2">
      <c r="A6398">
        <v>2018</v>
      </c>
      <c r="B6398">
        <v>6</v>
      </c>
      <c r="C6398" t="s">
        <v>60</v>
      </c>
      <c r="D6398" t="s">
        <v>253</v>
      </c>
      <c r="E6398" t="s">
        <v>103</v>
      </c>
      <c r="F6398" t="s">
        <v>98</v>
      </c>
      <c r="G6398">
        <v>65</v>
      </c>
      <c r="H6398">
        <v>46</v>
      </c>
      <c r="I6398" t="s">
        <v>31</v>
      </c>
    </row>
    <row r="6399" spans="1:9" x14ac:dyDescent="0.2">
      <c r="A6399">
        <v>2018</v>
      </c>
      <c r="B6399">
        <v>6</v>
      </c>
      <c r="C6399" t="s">
        <v>60</v>
      </c>
      <c r="D6399" t="s">
        <v>303</v>
      </c>
      <c r="E6399" t="s">
        <v>119</v>
      </c>
      <c r="F6399" t="s">
        <v>95</v>
      </c>
      <c r="G6399">
        <v>94</v>
      </c>
      <c r="H6399">
        <v>46</v>
      </c>
      <c r="I6399" t="s">
        <v>31</v>
      </c>
    </row>
    <row r="6400" spans="1:9" x14ac:dyDescent="0.2">
      <c r="A6400">
        <v>2018</v>
      </c>
      <c r="B6400">
        <v>6</v>
      </c>
      <c r="C6400" t="s">
        <v>60</v>
      </c>
      <c r="D6400" t="s">
        <v>224</v>
      </c>
      <c r="E6400" t="s">
        <v>131</v>
      </c>
      <c r="F6400" t="s">
        <v>125</v>
      </c>
      <c r="G6400">
        <v>92</v>
      </c>
      <c r="H6400">
        <v>0</v>
      </c>
      <c r="I6400" t="s">
        <v>31</v>
      </c>
    </row>
    <row r="6401" spans="1:9" x14ac:dyDescent="0.2">
      <c r="A6401">
        <v>2018</v>
      </c>
      <c r="B6401">
        <v>6</v>
      </c>
      <c r="C6401" t="s">
        <v>60</v>
      </c>
      <c r="D6401" t="s">
        <v>279</v>
      </c>
      <c r="E6401" t="s">
        <v>121</v>
      </c>
      <c r="F6401" t="s">
        <v>125</v>
      </c>
      <c r="G6401">
        <v>95</v>
      </c>
      <c r="H6401">
        <v>0</v>
      </c>
      <c r="I6401" t="s">
        <v>31</v>
      </c>
    </row>
    <row r="6402" spans="1:9" x14ac:dyDescent="0.2">
      <c r="A6402">
        <v>2018</v>
      </c>
      <c r="B6402">
        <v>6</v>
      </c>
      <c r="C6402" t="s">
        <v>60</v>
      </c>
      <c r="D6402" t="s">
        <v>169</v>
      </c>
      <c r="E6402" t="s">
        <v>165</v>
      </c>
      <c r="F6402" t="s">
        <v>125</v>
      </c>
      <c r="G6402">
        <v>79</v>
      </c>
      <c r="H6402">
        <v>99</v>
      </c>
      <c r="I6402" t="s">
        <v>31</v>
      </c>
    </row>
    <row r="6403" spans="1:9" x14ac:dyDescent="0.2">
      <c r="A6403">
        <v>2018</v>
      </c>
      <c r="B6403">
        <v>6</v>
      </c>
      <c r="C6403" t="s">
        <v>60</v>
      </c>
      <c r="D6403" t="s">
        <v>380</v>
      </c>
      <c r="E6403" t="s">
        <v>94</v>
      </c>
      <c r="F6403" t="s">
        <v>125</v>
      </c>
      <c r="G6403">
        <v>78</v>
      </c>
      <c r="H6403">
        <v>0</v>
      </c>
      <c r="I6403" t="s">
        <v>31</v>
      </c>
    </row>
    <row r="6404" spans="1:9" x14ac:dyDescent="0.2">
      <c r="A6404">
        <v>2018</v>
      </c>
      <c r="B6404">
        <v>7</v>
      </c>
      <c r="C6404" t="s">
        <v>60</v>
      </c>
      <c r="D6404" t="s">
        <v>252</v>
      </c>
      <c r="E6404" t="s">
        <v>111</v>
      </c>
      <c r="F6404" t="s">
        <v>90</v>
      </c>
      <c r="G6404">
        <v>86</v>
      </c>
      <c r="H6404">
        <v>90</v>
      </c>
      <c r="I6404" t="s">
        <v>31</v>
      </c>
    </row>
    <row r="6405" spans="1:9" x14ac:dyDescent="0.2">
      <c r="A6405">
        <v>2018</v>
      </c>
      <c r="B6405">
        <v>7</v>
      </c>
      <c r="C6405" t="s">
        <v>60</v>
      </c>
      <c r="D6405" t="s">
        <v>168</v>
      </c>
      <c r="E6405" t="s">
        <v>117</v>
      </c>
      <c r="F6405" t="s">
        <v>98</v>
      </c>
      <c r="G6405">
        <v>68</v>
      </c>
      <c r="H6405">
        <v>59</v>
      </c>
      <c r="I6405" t="s">
        <v>31</v>
      </c>
    </row>
    <row r="6406" spans="1:9" x14ac:dyDescent="0.2">
      <c r="A6406">
        <v>2018</v>
      </c>
      <c r="B6406">
        <v>7</v>
      </c>
      <c r="C6406" t="s">
        <v>60</v>
      </c>
      <c r="D6406" t="s">
        <v>235</v>
      </c>
      <c r="E6406" t="s">
        <v>117</v>
      </c>
      <c r="F6406" t="s">
        <v>95</v>
      </c>
      <c r="G6406">
        <v>80</v>
      </c>
      <c r="H6406">
        <v>67</v>
      </c>
      <c r="I6406" t="s">
        <v>31</v>
      </c>
    </row>
    <row r="6407" spans="1:9" x14ac:dyDescent="0.2">
      <c r="A6407">
        <v>2018</v>
      </c>
      <c r="B6407">
        <v>7</v>
      </c>
      <c r="C6407" t="s">
        <v>60</v>
      </c>
      <c r="D6407" t="s">
        <v>305</v>
      </c>
      <c r="E6407" t="s">
        <v>92</v>
      </c>
      <c r="F6407" t="s">
        <v>95</v>
      </c>
      <c r="G6407">
        <v>119</v>
      </c>
      <c r="H6407">
        <v>114</v>
      </c>
      <c r="I6407" t="s">
        <v>31</v>
      </c>
    </row>
    <row r="6408" spans="1:9" x14ac:dyDescent="0.2">
      <c r="A6408">
        <v>2018</v>
      </c>
      <c r="B6408">
        <v>7</v>
      </c>
      <c r="C6408" t="s">
        <v>60</v>
      </c>
      <c r="D6408" t="s">
        <v>224</v>
      </c>
      <c r="E6408" t="s">
        <v>131</v>
      </c>
      <c r="F6408" t="s">
        <v>95</v>
      </c>
      <c r="G6408">
        <v>79</v>
      </c>
      <c r="H6408">
        <v>45</v>
      </c>
      <c r="I6408" t="s">
        <v>31</v>
      </c>
    </row>
    <row r="6409" spans="1:9" x14ac:dyDescent="0.2">
      <c r="A6409">
        <v>2018</v>
      </c>
      <c r="B6409">
        <v>7</v>
      </c>
      <c r="C6409" t="s">
        <v>60</v>
      </c>
      <c r="D6409" t="s">
        <v>193</v>
      </c>
      <c r="E6409" t="s">
        <v>113</v>
      </c>
      <c r="F6409" t="s">
        <v>95</v>
      </c>
      <c r="G6409">
        <v>136</v>
      </c>
      <c r="H6409">
        <v>142</v>
      </c>
      <c r="I6409" t="s">
        <v>31</v>
      </c>
    </row>
    <row r="6410" spans="1:9" x14ac:dyDescent="0.2">
      <c r="A6410">
        <v>2018</v>
      </c>
      <c r="B6410">
        <v>7</v>
      </c>
      <c r="C6410" t="s">
        <v>60</v>
      </c>
      <c r="D6410" t="s">
        <v>441</v>
      </c>
      <c r="E6410" t="s">
        <v>121</v>
      </c>
      <c r="F6410" t="s">
        <v>90</v>
      </c>
      <c r="G6410">
        <v>49</v>
      </c>
      <c r="H6410">
        <v>28</v>
      </c>
      <c r="I6410" t="s">
        <v>31</v>
      </c>
    </row>
    <row r="6411" spans="1:9" x14ac:dyDescent="0.2">
      <c r="A6411">
        <v>2018</v>
      </c>
      <c r="B6411">
        <v>7</v>
      </c>
      <c r="C6411" t="s">
        <v>60</v>
      </c>
      <c r="D6411" t="s">
        <v>283</v>
      </c>
      <c r="E6411" t="s">
        <v>89</v>
      </c>
      <c r="F6411" t="s">
        <v>114</v>
      </c>
      <c r="G6411">
        <v>71</v>
      </c>
      <c r="H6411">
        <v>96</v>
      </c>
      <c r="I6411" t="s">
        <v>31</v>
      </c>
    </row>
    <row r="6412" spans="1:9" x14ac:dyDescent="0.2">
      <c r="A6412">
        <v>2018</v>
      </c>
      <c r="B6412">
        <v>7</v>
      </c>
      <c r="C6412" t="s">
        <v>60</v>
      </c>
      <c r="D6412" t="s">
        <v>356</v>
      </c>
      <c r="E6412" t="s">
        <v>100</v>
      </c>
      <c r="F6412" t="s">
        <v>90</v>
      </c>
      <c r="G6412">
        <v>103</v>
      </c>
      <c r="H6412">
        <v>88</v>
      </c>
      <c r="I6412" t="s">
        <v>31</v>
      </c>
    </row>
    <row r="6413" spans="1:9" x14ac:dyDescent="0.2">
      <c r="A6413">
        <v>2018</v>
      </c>
      <c r="B6413">
        <v>7</v>
      </c>
      <c r="C6413" t="s">
        <v>60</v>
      </c>
      <c r="D6413" t="s">
        <v>366</v>
      </c>
      <c r="E6413" t="s">
        <v>100</v>
      </c>
      <c r="F6413" t="s">
        <v>95</v>
      </c>
      <c r="G6413">
        <v>76</v>
      </c>
      <c r="H6413">
        <v>88</v>
      </c>
      <c r="I6413" t="s">
        <v>31</v>
      </c>
    </row>
    <row r="6414" spans="1:9" x14ac:dyDescent="0.2">
      <c r="A6414">
        <v>2018</v>
      </c>
      <c r="B6414">
        <v>7</v>
      </c>
      <c r="C6414" t="s">
        <v>60</v>
      </c>
      <c r="D6414" t="s">
        <v>327</v>
      </c>
      <c r="E6414" t="s">
        <v>100</v>
      </c>
      <c r="F6414" t="s">
        <v>98</v>
      </c>
      <c r="G6414">
        <v>82</v>
      </c>
      <c r="H6414">
        <v>74</v>
      </c>
      <c r="I6414" t="s">
        <v>31</v>
      </c>
    </row>
    <row r="6415" spans="1:9" x14ac:dyDescent="0.2">
      <c r="A6415">
        <v>2018</v>
      </c>
      <c r="B6415">
        <v>7</v>
      </c>
      <c r="C6415" t="s">
        <v>60</v>
      </c>
      <c r="D6415" t="s">
        <v>169</v>
      </c>
      <c r="E6415" t="s">
        <v>165</v>
      </c>
      <c r="F6415" t="s">
        <v>98</v>
      </c>
      <c r="G6415">
        <v>80</v>
      </c>
      <c r="H6415">
        <v>89</v>
      </c>
      <c r="I6415" t="s">
        <v>31</v>
      </c>
    </row>
    <row r="6416" spans="1:9" x14ac:dyDescent="0.2">
      <c r="A6416">
        <v>2018</v>
      </c>
      <c r="B6416">
        <v>7</v>
      </c>
      <c r="C6416" t="s">
        <v>60</v>
      </c>
      <c r="D6416" t="s">
        <v>380</v>
      </c>
      <c r="E6416" t="s">
        <v>94</v>
      </c>
      <c r="F6416" t="s">
        <v>90</v>
      </c>
      <c r="G6416">
        <v>68</v>
      </c>
      <c r="H6416">
        <v>40</v>
      </c>
      <c r="I6416" t="s">
        <v>31</v>
      </c>
    </row>
    <row r="6417" spans="1:9" x14ac:dyDescent="0.2">
      <c r="A6417">
        <v>2018</v>
      </c>
      <c r="B6417">
        <v>7</v>
      </c>
      <c r="C6417" t="s">
        <v>60</v>
      </c>
      <c r="D6417" t="s">
        <v>104</v>
      </c>
      <c r="E6417" t="s">
        <v>103</v>
      </c>
      <c r="F6417" t="s">
        <v>95</v>
      </c>
      <c r="G6417">
        <v>85</v>
      </c>
      <c r="H6417">
        <v>83</v>
      </c>
      <c r="I6417" t="s">
        <v>31</v>
      </c>
    </row>
    <row r="6418" spans="1:9" x14ac:dyDescent="0.2">
      <c r="A6418">
        <v>2018</v>
      </c>
      <c r="B6418">
        <v>7</v>
      </c>
      <c r="C6418" t="s">
        <v>60</v>
      </c>
      <c r="D6418" t="s">
        <v>253</v>
      </c>
      <c r="E6418" t="s">
        <v>103</v>
      </c>
      <c r="F6418" t="s">
        <v>98</v>
      </c>
      <c r="G6418">
        <v>72</v>
      </c>
      <c r="H6418">
        <v>98</v>
      </c>
      <c r="I6418" t="s">
        <v>31</v>
      </c>
    </row>
    <row r="6419" spans="1:9" x14ac:dyDescent="0.2">
      <c r="A6419">
        <v>2018</v>
      </c>
      <c r="B6419">
        <v>7</v>
      </c>
      <c r="C6419" t="s">
        <v>60</v>
      </c>
      <c r="D6419" t="s">
        <v>419</v>
      </c>
      <c r="E6419" t="s">
        <v>103</v>
      </c>
      <c r="F6419" t="s">
        <v>98</v>
      </c>
      <c r="G6419">
        <v>79</v>
      </c>
      <c r="H6419">
        <v>62</v>
      </c>
      <c r="I6419" t="s">
        <v>31</v>
      </c>
    </row>
    <row r="6420" spans="1:9" x14ac:dyDescent="0.2">
      <c r="A6420">
        <v>2018</v>
      </c>
      <c r="B6420">
        <v>7</v>
      </c>
      <c r="C6420" t="s">
        <v>60</v>
      </c>
      <c r="D6420" t="s">
        <v>429</v>
      </c>
      <c r="E6420" t="s">
        <v>103</v>
      </c>
      <c r="F6420" t="s">
        <v>90</v>
      </c>
      <c r="G6420">
        <v>87</v>
      </c>
      <c r="H6420">
        <v>79</v>
      </c>
      <c r="I6420" t="s">
        <v>31</v>
      </c>
    </row>
    <row r="6421" spans="1:9" x14ac:dyDescent="0.2">
      <c r="A6421">
        <v>2018</v>
      </c>
      <c r="B6421">
        <v>7</v>
      </c>
      <c r="C6421" t="s">
        <v>60</v>
      </c>
      <c r="D6421" t="s">
        <v>303</v>
      </c>
      <c r="E6421" t="s">
        <v>119</v>
      </c>
      <c r="F6421" t="s">
        <v>95</v>
      </c>
      <c r="G6421">
        <v>96</v>
      </c>
      <c r="H6421">
        <v>114</v>
      </c>
      <c r="I6421" t="s">
        <v>31</v>
      </c>
    </row>
    <row r="6422" spans="1:9" x14ac:dyDescent="0.2">
      <c r="A6422">
        <v>2018</v>
      </c>
      <c r="B6422">
        <v>7</v>
      </c>
      <c r="C6422" t="s">
        <v>60</v>
      </c>
      <c r="D6422" t="s">
        <v>219</v>
      </c>
      <c r="E6422" t="s">
        <v>109</v>
      </c>
      <c r="F6422" t="s">
        <v>125</v>
      </c>
      <c r="G6422">
        <v>69</v>
      </c>
      <c r="H6422">
        <v>0</v>
      </c>
      <c r="I6422" t="s">
        <v>31</v>
      </c>
    </row>
    <row r="6423" spans="1:9" x14ac:dyDescent="0.2">
      <c r="A6423">
        <v>2018</v>
      </c>
      <c r="B6423">
        <v>7</v>
      </c>
      <c r="C6423" t="s">
        <v>60</v>
      </c>
      <c r="D6423" t="s">
        <v>362</v>
      </c>
      <c r="E6423" t="s">
        <v>92</v>
      </c>
      <c r="F6423" t="s">
        <v>125</v>
      </c>
      <c r="G6423">
        <v>86</v>
      </c>
      <c r="H6423">
        <v>87</v>
      </c>
      <c r="I6423" t="s">
        <v>31</v>
      </c>
    </row>
    <row r="6424" spans="1:9" x14ac:dyDescent="0.2">
      <c r="A6424">
        <v>2018</v>
      </c>
      <c r="B6424">
        <v>7</v>
      </c>
      <c r="C6424" t="s">
        <v>60</v>
      </c>
      <c r="D6424" t="s">
        <v>326</v>
      </c>
      <c r="E6424" t="s">
        <v>113</v>
      </c>
      <c r="F6424" t="s">
        <v>125</v>
      </c>
      <c r="G6424">
        <v>92</v>
      </c>
      <c r="H6424">
        <v>0</v>
      </c>
      <c r="I6424" t="s">
        <v>31</v>
      </c>
    </row>
    <row r="6425" spans="1:9" x14ac:dyDescent="0.2">
      <c r="A6425">
        <v>2018</v>
      </c>
      <c r="B6425">
        <v>7</v>
      </c>
      <c r="C6425" t="s">
        <v>60</v>
      </c>
      <c r="D6425" t="s">
        <v>279</v>
      </c>
      <c r="E6425" t="s">
        <v>121</v>
      </c>
      <c r="F6425" t="s">
        <v>125</v>
      </c>
      <c r="G6425">
        <v>95</v>
      </c>
      <c r="H6425">
        <v>0</v>
      </c>
      <c r="I6425" t="s">
        <v>31</v>
      </c>
    </row>
    <row r="6426" spans="1:9" x14ac:dyDescent="0.2">
      <c r="A6426">
        <v>2018</v>
      </c>
      <c r="B6426">
        <v>8</v>
      </c>
      <c r="C6426" t="s">
        <v>60</v>
      </c>
      <c r="D6426" t="s">
        <v>252</v>
      </c>
      <c r="E6426" t="s">
        <v>111</v>
      </c>
      <c r="F6426" t="s">
        <v>90</v>
      </c>
      <c r="G6426">
        <v>89</v>
      </c>
      <c r="H6426">
        <v>101</v>
      </c>
      <c r="I6426" t="s">
        <v>31</v>
      </c>
    </row>
    <row r="6427" spans="1:9" x14ac:dyDescent="0.2">
      <c r="A6427">
        <v>2018</v>
      </c>
      <c r="B6427">
        <v>8</v>
      </c>
      <c r="C6427" t="s">
        <v>60</v>
      </c>
      <c r="D6427" t="s">
        <v>219</v>
      </c>
      <c r="E6427" t="s">
        <v>109</v>
      </c>
      <c r="F6427" t="s">
        <v>95</v>
      </c>
      <c r="G6427">
        <v>69</v>
      </c>
      <c r="H6427">
        <v>110</v>
      </c>
      <c r="I6427" t="s">
        <v>31</v>
      </c>
    </row>
    <row r="6428" spans="1:9" x14ac:dyDescent="0.2">
      <c r="A6428">
        <v>2018</v>
      </c>
      <c r="B6428">
        <v>8</v>
      </c>
      <c r="C6428" t="s">
        <v>60</v>
      </c>
      <c r="D6428" t="s">
        <v>305</v>
      </c>
      <c r="E6428" t="s">
        <v>92</v>
      </c>
      <c r="F6428" t="s">
        <v>95</v>
      </c>
      <c r="G6428">
        <v>116</v>
      </c>
      <c r="H6428">
        <v>102</v>
      </c>
      <c r="I6428" t="s">
        <v>31</v>
      </c>
    </row>
    <row r="6429" spans="1:9" x14ac:dyDescent="0.2">
      <c r="A6429">
        <v>2018</v>
      </c>
      <c r="B6429">
        <v>8</v>
      </c>
      <c r="C6429" t="s">
        <v>60</v>
      </c>
      <c r="D6429" t="s">
        <v>411</v>
      </c>
      <c r="E6429" t="s">
        <v>131</v>
      </c>
      <c r="F6429" t="s">
        <v>90</v>
      </c>
      <c r="G6429">
        <v>84</v>
      </c>
      <c r="H6429">
        <v>92</v>
      </c>
      <c r="I6429" t="s">
        <v>31</v>
      </c>
    </row>
    <row r="6430" spans="1:9" x14ac:dyDescent="0.2">
      <c r="A6430">
        <v>2018</v>
      </c>
      <c r="B6430">
        <v>8</v>
      </c>
      <c r="C6430" t="s">
        <v>60</v>
      </c>
      <c r="D6430" t="s">
        <v>112</v>
      </c>
      <c r="E6430" t="s">
        <v>113</v>
      </c>
      <c r="F6430" t="s">
        <v>114</v>
      </c>
      <c r="G6430">
        <v>124</v>
      </c>
      <c r="H6430">
        <v>150</v>
      </c>
      <c r="I6430" t="s">
        <v>31</v>
      </c>
    </row>
    <row r="6431" spans="1:9" x14ac:dyDescent="0.2">
      <c r="A6431">
        <v>2018</v>
      </c>
      <c r="B6431">
        <v>8</v>
      </c>
      <c r="C6431" t="s">
        <v>60</v>
      </c>
      <c r="D6431" t="s">
        <v>193</v>
      </c>
      <c r="E6431" t="s">
        <v>113</v>
      </c>
      <c r="F6431" t="s">
        <v>95</v>
      </c>
      <c r="G6431">
        <v>129</v>
      </c>
      <c r="H6431">
        <v>126</v>
      </c>
      <c r="I6431" t="s">
        <v>31</v>
      </c>
    </row>
    <row r="6432" spans="1:9" x14ac:dyDescent="0.2">
      <c r="A6432">
        <v>2018</v>
      </c>
      <c r="B6432">
        <v>8</v>
      </c>
      <c r="C6432" t="s">
        <v>60</v>
      </c>
      <c r="D6432" t="s">
        <v>327</v>
      </c>
      <c r="E6432" t="s">
        <v>100</v>
      </c>
      <c r="F6432" t="s">
        <v>98</v>
      </c>
      <c r="G6432">
        <v>74</v>
      </c>
      <c r="H6432">
        <v>63</v>
      </c>
      <c r="I6432" t="s">
        <v>31</v>
      </c>
    </row>
    <row r="6433" spans="1:9" x14ac:dyDescent="0.2">
      <c r="A6433">
        <v>2018</v>
      </c>
      <c r="B6433">
        <v>8</v>
      </c>
      <c r="C6433" t="s">
        <v>60</v>
      </c>
      <c r="D6433" t="s">
        <v>356</v>
      </c>
      <c r="E6433" t="s">
        <v>100</v>
      </c>
      <c r="F6433" t="s">
        <v>90</v>
      </c>
      <c r="G6433">
        <v>98</v>
      </c>
      <c r="H6433">
        <v>78</v>
      </c>
      <c r="I6433" t="s">
        <v>31</v>
      </c>
    </row>
    <row r="6434" spans="1:9" x14ac:dyDescent="0.2">
      <c r="A6434">
        <v>2018</v>
      </c>
      <c r="B6434">
        <v>8</v>
      </c>
      <c r="C6434" t="s">
        <v>60</v>
      </c>
      <c r="D6434" t="s">
        <v>366</v>
      </c>
      <c r="E6434" t="s">
        <v>100</v>
      </c>
      <c r="F6434" t="s">
        <v>95</v>
      </c>
      <c r="G6434">
        <v>84</v>
      </c>
      <c r="H6434">
        <v>124</v>
      </c>
      <c r="I6434" t="s">
        <v>31</v>
      </c>
    </row>
    <row r="6435" spans="1:9" x14ac:dyDescent="0.2">
      <c r="A6435">
        <v>2018</v>
      </c>
      <c r="B6435">
        <v>8</v>
      </c>
      <c r="C6435" t="s">
        <v>60</v>
      </c>
      <c r="D6435" t="s">
        <v>169</v>
      </c>
      <c r="E6435" t="s">
        <v>165</v>
      </c>
      <c r="F6435" t="s">
        <v>98</v>
      </c>
      <c r="G6435">
        <v>73</v>
      </c>
      <c r="H6435">
        <v>56</v>
      </c>
      <c r="I6435" t="s">
        <v>31</v>
      </c>
    </row>
    <row r="6436" spans="1:9" x14ac:dyDescent="0.2">
      <c r="A6436">
        <v>2018</v>
      </c>
      <c r="B6436">
        <v>8</v>
      </c>
      <c r="C6436" t="s">
        <v>60</v>
      </c>
      <c r="D6436" t="s">
        <v>175</v>
      </c>
      <c r="E6436" t="s">
        <v>123</v>
      </c>
      <c r="F6436" t="s">
        <v>95</v>
      </c>
      <c r="G6436">
        <v>89</v>
      </c>
      <c r="H6436">
        <v>103</v>
      </c>
      <c r="I6436" t="s">
        <v>31</v>
      </c>
    </row>
    <row r="6437" spans="1:9" x14ac:dyDescent="0.2">
      <c r="A6437">
        <v>2018</v>
      </c>
      <c r="B6437">
        <v>8</v>
      </c>
      <c r="C6437" t="s">
        <v>60</v>
      </c>
      <c r="D6437" t="s">
        <v>186</v>
      </c>
      <c r="E6437" t="s">
        <v>94</v>
      </c>
      <c r="F6437" t="s">
        <v>98</v>
      </c>
      <c r="G6437">
        <v>70</v>
      </c>
      <c r="H6437">
        <v>36</v>
      </c>
      <c r="I6437" t="s">
        <v>31</v>
      </c>
    </row>
    <row r="6438" spans="1:9" x14ac:dyDescent="0.2">
      <c r="A6438">
        <v>2018</v>
      </c>
      <c r="B6438">
        <v>8</v>
      </c>
      <c r="C6438" t="s">
        <v>60</v>
      </c>
      <c r="D6438" t="s">
        <v>380</v>
      </c>
      <c r="E6438" t="s">
        <v>94</v>
      </c>
      <c r="F6438" t="s">
        <v>90</v>
      </c>
      <c r="G6438">
        <v>62</v>
      </c>
      <c r="H6438">
        <v>49</v>
      </c>
      <c r="I6438" t="s">
        <v>31</v>
      </c>
    </row>
    <row r="6439" spans="1:9" x14ac:dyDescent="0.2">
      <c r="A6439">
        <v>2018</v>
      </c>
      <c r="B6439">
        <v>8</v>
      </c>
      <c r="C6439" t="s">
        <v>60</v>
      </c>
      <c r="D6439" t="s">
        <v>104</v>
      </c>
      <c r="E6439" t="s">
        <v>103</v>
      </c>
      <c r="F6439" t="s">
        <v>95</v>
      </c>
      <c r="G6439">
        <v>88</v>
      </c>
      <c r="H6439">
        <v>68</v>
      </c>
      <c r="I6439" t="s">
        <v>31</v>
      </c>
    </row>
    <row r="6440" spans="1:9" x14ac:dyDescent="0.2">
      <c r="A6440">
        <v>2018</v>
      </c>
      <c r="B6440">
        <v>8</v>
      </c>
      <c r="C6440" t="s">
        <v>60</v>
      </c>
      <c r="D6440" t="s">
        <v>419</v>
      </c>
      <c r="E6440" t="s">
        <v>103</v>
      </c>
      <c r="F6440" t="s">
        <v>98</v>
      </c>
      <c r="G6440">
        <v>76</v>
      </c>
      <c r="H6440">
        <v>61</v>
      </c>
      <c r="I6440" t="s">
        <v>31</v>
      </c>
    </row>
    <row r="6441" spans="1:9" x14ac:dyDescent="0.2">
      <c r="A6441">
        <v>2018</v>
      </c>
      <c r="B6441">
        <v>8</v>
      </c>
      <c r="C6441" t="s">
        <v>60</v>
      </c>
      <c r="D6441" t="s">
        <v>253</v>
      </c>
      <c r="E6441" t="s">
        <v>103</v>
      </c>
      <c r="F6441" t="s">
        <v>98</v>
      </c>
      <c r="G6441">
        <v>64</v>
      </c>
      <c r="H6441">
        <v>51</v>
      </c>
      <c r="I6441" t="s">
        <v>31</v>
      </c>
    </row>
    <row r="6442" spans="1:9" x14ac:dyDescent="0.2">
      <c r="A6442">
        <v>2018</v>
      </c>
      <c r="B6442">
        <v>8</v>
      </c>
      <c r="C6442" t="s">
        <v>60</v>
      </c>
      <c r="D6442" t="s">
        <v>429</v>
      </c>
      <c r="E6442" t="s">
        <v>103</v>
      </c>
      <c r="F6442" t="s">
        <v>90</v>
      </c>
      <c r="G6442">
        <v>96</v>
      </c>
      <c r="H6442">
        <v>95</v>
      </c>
      <c r="I6442" t="s">
        <v>31</v>
      </c>
    </row>
    <row r="6443" spans="1:9" x14ac:dyDescent="0.2">
      <c r="A6443">
        <v>2018</v>
      </c>
      <c r="B6443">
        <v>8</v>
      </c>
      <c r="C6443" t="s">
        <v>60</v>
      </c>
      <c r="D6443" t="s">
        <v>303</v>
      </c>
      <c r="E6443" t="s">
        <v>119</v>
      </c>
      <c r="F6443" t="s">
        <v>95</v>
      </c>
      <c r="G6443">
        <v>95</v>
      </c>
      <c r="H6443">
        <v>99</v>
      </c>
      <c r="I6443" t="s">
        <v>31</v>
      </c>
    </row>
    <row r="6444" spans="1:9" x14ac:dyDescent="0.2">
      <c r="A6444">
        <v>2018</v>
      </c>
      <c r="B6444">
        <v>8</v>
      </c>
      <c r="C6444" t="s">
        <v>60</v>
      </c>
      <c r="D6444" t="s">
        <v>224</v>
      </c>
      <c r="E6444" t="s">
        <v>131</v>
      </c>
      <c r="F6444" t="s">
        <v>125</v>
      </c>
      <c r="G6444">
        <v>83</v>
      </c>
      <c r="H6444">
        <v>120</v>
      </c>
      <c r="I6444" t="s">
        <v>31</v>
      </c>
    </row>
    <row r="6445" spans="1:9" x14ac:dyDescent="0.2">
      <c r="A6445">
        <v>2018</v>
      </c>
      <c r="B6445">
        <v>8</v>
      </c>
      <c r="C6445" t="s">
        <v>60</v>
      </c>
      <c r="D6445" t="s">
        <v>295</v>
      </c>
      <c r="E6445" t="s">
        <v>113</v>
      </c>
      <c r="F6445" t="s">
        <v>125</v>
      </c>
      <c r="G6445">
        <v>80</v>
      </c>
      <c r="H6445">
        <v>0</v>
      </c>
      <c r="I6445" t="s">
        <v>31</v>
      </c>
    </row>
    <row r="6446" spans="1:9" x14ac:dyDescent="0.2">
      <c r="A6446">
        <v>2018</v>
      </c>
      <c r="B6446">
        <v>8</v>
      </c>
      <c r="C6446" t="s">
        <v>60</v>
      </c>
      <c r="D6446" t="s">
        <v>326</v>
      </c>
      <c r="E6446" t="s">
        <v>113</v>
      </c>
      <c r="F6446" t="s">
        <v>125</v>
      </c>
      <c r="G6446">
        <v>92</v>
      </c>
      <c r="H6446">
        <v>0</v>
      </c>
      <c r="I6446" t="s">
        <v>31</v>
      </c>
    </row>
    <row r="6447" spans="1:9" x14ac:dyDescent="0.2">
      <c r="A6447">
        <v>2018</v>
      </c>
      <c r="B6447">
        <v>8</v>
      </c>
      <c r="C6447" t="s">
        <v>60</v>
      </c>
      <c r="D6447" t="s">
        <v>283</v>
      </c>
      <c r="E6447" t="s">
        <v>89</v>
      </c>
      <c r="F6447" t="s">
        <v>125</v>
      </c>
      <c r="G6447">
        <v>72</v>
      </c>
      <c r="H6447">
        <v>99</v>
      </c>
      <c r="I6447" t="s">
        <v>31</v>
      </c>
    </row>
    <row r="6448" spans="1:9" x14ac:dyDescent="0.2">
      <c r="A6448">
        <v>2018</v>
      </c>
      <c r="B6448">
        <v>9</v>
      </c>
      <c r="C6448" t="s">
        <v>60</v>
      </c>
      <c r="D6448" t="s">
        <v>252</v>
      </c>
      <c r="E6448" t="s">
        <v>111</v>
      </c>
      <c r="F6448" t="s">
        <v>90</v>
      </c>
      <c r="G6448">
        <v>88</v>
      </c>
      <c r="H6448">
        <v>77</v>
      </c>
      <c r="I6448" t="s">
        <v>31</v>
      </c>
    </row>
    <row r="6449" spans="1:9" x14ac:dyDescent="0.2">
      <c r="A6449">
        <v>2018</v>
      </c>
      <c r="B6449">
        <v>9</v>
      </c>
      <c r="C6449" t="s">
        <v>60</v>
      </c>
      <c r="D6449" t="s">
        <v>466</v>
      </c>
      <c r="E6449" t="s">
        <v>106</v>
      </c>
      <c r="F6449" t="s">
        <v>98</v>
      </c>
      <c r="G6449">
        <v>79</v>
      </c>
      <c r="H6449">
        <v>61</v>
      </c>
      <c r="I6449" t="s">
        <v>31</v>
      </c>
    </row>
    <row r="6450" spans="1:9" x14ac:dyDescent="0.2">
      <c r="A6450">
        <v>2018</v>
      </c>
      <c r="B6450">
        <v>9</v>
      </c>
      <c r="C6450" t="s">
        <v>60</v>
      </c>
      <c r="D6450" t="s">
        <v>219</v>
      </c>
      <c r="E6450" t="s">
        <v>109</v>
      </c>
      <c r="F6450" t="s">
        <v>95</v>
      </c>
      <c r="G6450">
        <v>81</v>
      </c>
      <c r="H6450">
        <v>137</v>
      </c>
      <c r="I6450" t="s">
        <v>31</v>
      </c>
    </row>
    <row r="6451" spans="1:9" x14ac:dyDescent="0.2">
      <c r="A6451">
        <v>2018</v>
      </c>
      <c r="B6451">
        <v>9</v>
      </c>
      <c r="C6451" t="s">
        <v>60</v>
      </c>
      <c r="D6451" t="s">
        <v>168</v>
      </c>
      <c r="E6451" t="s">
        <v>117</v>
      </c>
      <c r="F6451" t="s">
        <v>98</v>
      </c>
      <c r="G6451">
        <v>75</v>
      </c>
      <c r="H6451">
        <v>66</v>
      </c>
      <c r="I6451" t="s">
        <v>31</v>
      </c>
    </row>
    <row r="6452" spans="1:9" x14ac:dyDescent="0.2">
      <c r="A6452">
        <v>2018</v>
      </c>
      <c r="B6452">
        <v>9</v>
      </c>
      <c r="C6452" t="s">
        <v>60</v>
      </c>
      <c r="D6452" t="s">
        <v>305</v>
      </c>
      <c r="E6452" t="s">
        <v>92</v>
      </c>
      <c r="F6452" t="s">
        <v>95</v>
      </c>
      <c r="G6452">
        <v>101</v>
      </c>
      <c r="H6452">
        <v>74</v>
      </c>
      <c r="I6452" t="s">
        <v>31</v>
      </c>
    </row>
    <row r="6453" spans="1:9" x14ac:dyDescent="0.2">
      <c r="A6453">
        <v>2018</v>
      </c>
      <c r="B6453">
        <v>9</v>
      </c>
      <c r="C6453" t="s">
        <v>60</v>
      </c>
      <c r="D6453" t="s">
        <v>224</v>
      </c>
      <c r="E6453" t="s">
        <v>131</v>
      </c>
      <c r="F6453" t="s">
        <v>95</v>
      </c>
      <c r="G6453">
        <v>84</v>
      </c>
      <c r="H6453">
        <v>71</v>
      </c>
      <c r="I6453" t="s">
        <v>31</v>
      </c>
    </row>
    <row r="6454" spans="1:9" x14ac:dyDescent="0.2">
      <c r="A6454">
        <v>2018</v>
      </c>
      <c r="B6454">
        <v>9</v>
      </c>
      <c r="C6454" t="s">
        <v>60</v>
      </c>
      <c r="D6454" t="s">
        <v>411</v>
      </c>
      <c r="E6454" t="s">
        <v>131</v>
      </c>
      <c r="F6454" t="s">
        <v>90</v>
      </c>
      <c r="G6454">
        <v>92</v>
      </c>
      <c r="H6454">
        <v>111</v>
      </c>
      <c r="I6454" t="s">
        <v>31</v>
      </c>
    </row>
    <row r="6455" spans="1:9" x14ac:dyDescent="0.2">
      <c r="A6455">
        <v>2018</v>
      </c>
      <c r="B6455">
        <v>9</v>
      </c>
      <c r="C6455" t="s">
        <v>60</v>
      </c>
      <c r="D6455" t="s">
        <v>112</v>
      </c>
      <c r="E6455" t="s">
        <v>113</v>
      </c>
      <c r="F6455" t="s">
        <v>114</v>
      </c>
      <c r="G6455">
        <v>112</v>
      </c>
      <c r="H6455">
        <v>84</v>
      </c>
      <c r="I6455" t="s">
        <v>31</v>
      </c>
    </row>
    <row r="6456" spans="1:9" x14ac:dyDescent="0.2">
      <c r="A6456">
        <v>2018</v>
      </c>
      <c r="B6456">
        <v>9</v>
      </c>
      <c r="C6456" t="s">
        <v>60</v>
      </c>
      <c r="D6456" t="s">
        <v>295</v>
      </c>
      <c r="E6456" t="s">
        <v>113</v>
      </c>
      <c r="F6456" t="s">
        <v>98</v>
      </c>
      <c r="G6456">
        <v>77</v>
      </c>
      <c r="H6456">
        <v>79</v>
      </c>
      <c r="I6456" t="s">
        <v>31</v>
      </c>
    </row>
    <row r="6457" spans="1:9" x14ac:dyDescent="0.2">
      <c r="A6457">
        <v>2018</v>
      </c>
      <c r="B6457">
        <v>9</v>
      </c>
      <c r="C6457" t="s">
        <v>60</v>
      </c>
      <c r="D6457" t="s">
        <v>326</v>
      </c>
      <c r="E6457" t="s">
        <v>113</v>
      </c>
      <c r="F6457" t="s">
        <v>90</v>
      </c>
      <c r="G6457">
        <v>85</v>
      </c>
      <c r="H6457">
        <v>82</v>
      </c>
      <c r="I6457" t="s">
        <v>31</v>
      </c>
    </row>
    <row r="6458" spans="1:9" x14ac:dyDescent="0.2">
      <c r="A6458">
        <v>2018</v>
      </c>
      <c r="B6458">
        <v>9</v>
      </c>
      <c r="C6458" t="s">
        <v>60</v>
      </c>
      <c r="D6458" t="s">
        <v>193</v>
      </c>
      <c r="E6458" t="s">
        <v>113</v>
      </c>
      <c r="F6458" t="s">
        <v>95</v>
      </c>
      <c r="G6458">
        <v>129</v>
      </c>
      <c r="H6458">
        <v>101</v>
      </c>
      <c r="I6458" t="s">
        <v>31</v>
      </c>
    </row>
    <row r="6459" spans="1:9" x14ac:dyDescent="0.2">
      <c r="A6459">
        <v>2018</v>
      </c>
      <c r="B6459">
        <v>9</v>
      </c>
      <c r="C6459" t="s">
        <v>60</v>
      </c>
      <c r="D6459" t="s">
        <v>356</v>
      </c>
      <c r="E6459" t="s">
        <v>100</v>
      </c>
      <c r="F6459" t="s">
        <v>90</v>
      </c>
      <c r="G6459">
        <v>95</v>
      </c>
      <c r="H6459">
        <v>105</v>
      </c>
      <c r="I6459" t="s">
        <v>31</v>
      </c>
    </row>
    <row r="6460" spans="1:9" x14ac:dyDescent="0.2">
      <c r="A6460">
        <v>2018</v>
      </c>
      <c r="B6460">
        <v>9</v>
      </c>
      <c r="C6460" t="s">
        <v>60</v>
      </c>
      <c r="D6460" t="s">
        <v>366</v>
      </c>
      <c r="E6460" t="s">
        <v>100</v>
      </c>
      <c r="F6460" t="s">
        <v>95</v>
      </c>
      <c r="G6460">
        <v>86</v>
      </c>
      <c r="H6460">
        <v>109</v>
      </c>
      <c r="I6460" t="s">
        <v>31</v>
      </c>
    </row>
    <row r="6461" spans="1:9" x14ac:dyDescent="0.2">
      <c r="A6461">
        <v>2018</v>
      </c>
      <c r="B6461">
        <v>9</v>
      </c>
      <c r="C6461" t="s">
        <v>60</v>
      </c>
      <c r="D6461" t="s">
        <v>169</v>
      </c>
      <c r="E6461" t="s">
        <v>165</v>
      </c>
      <c r="F6461" t="s">
        <v>98</v>
      </c>
      <c r="G6461">
        <v>59</v>
      </c>
      <c r="H6461">
        <v>51</v>
      </c>
      <c r="I6461" t="s">
        <v>31</v>
      </c>
    </row>
    <row r="6462" spans="1:9" x14ac:dyDescent="0.2">
      <c r="A6462">
        <v>2018</v>
      </c>
      <c r="B6462">
        <v>9</v>
      </c>
      <c r="C6462" t="s">
        <v>60</v>
      </c>
      <c r="D6462" t="s">
        <v>175</v>
      </c>
      <c r="E6462" t="s">
        <v>123</v>
      </c>
      <c r="F6462" t="s">
        <v>95</v>
      </c>
      <c r="G6462">
        <v>103</v>
      </c>
      <c r="H6462">
        <v>108</v>
      </c>
      <c r="I6462" t="s">
        <v>31</v>
      </c>
    </row>
    <row r="6463" spans="1:9" x14ac:dyDescent="0.2">
      <c r="A6463">
        <v>2018</v>
      </c>
      <c r="B6463">
        <v>9</v>
      </c>
      <c r="C6463" t="s">
        <v>60</v>
      </c>
      <c r="D6463" t="s">
        <v>429</v>
      </c>
      <c r="E6463" t="s">
        <v>103</v>
      </c>
      <c r="F6463" t="s">
        <v>90</v>
      </c>
      <c r="G6463">
        <v>90</v>
      </c>
      <c r="H6463">
        <v>85</v>
      </c>
      <c r="I6463" t="s">
        <v>31</v>
      </c>
    </row>
    <row r="6464" spans="1:9" x14ac:dyDescent="0.2">
      <c r="A6464">
        <v>2018</v>
      </c>
      <c r="B6464">
        <v>9</v>
      </c>
      <c r="C6464" t="s">
        <v>60</v>
      </c>
      <c r="D6464" t="s">
        <v>227</v>
      </c>
      <c r="E6464" t="s">
        <v>138</v>
      </c>
      <c r="F6464" t="s">
        <v>98</v>
      </c>
      <c r="G6464">
        <v>86</v>
      </c>
      <c r="H6464">
        <v>54</v>
      </c>
      <c r="I6464" t="s">
        <v>31</v>
      </c>
    </row>
    <row r="6465" spans="1:9" x14ac:dyDescent="0.2">
      <c r="A6465">
        <v>2018</v>
      </c>
      <c r="B6465">
        <v>9</v>
      </c>
      <c r="C6465" t="s">
        <v>60</v>
      </c>
      <c r="D6465" t="s">
        <v>303</v>
      </c>
      <c r="E6465" t="s">
        <v>119</v>
      </c>
      <c r="F6465" t="s">
        <v>95</v>
      </c>
      <c r="G6465">
        <v>92</v>
      </c>
      <c r="H6465">
        <v>102</v>
      </c>
      <c r="I6465" t="s">
        <v>31</v>
      </c>
    </row>
    <row r="6466" spans="1:9" x14ac:dyDescent="0.2">
      <c r="A6466">
        <v>2018</v>
      </c>
      <c r="B6466">
        <v>9</v>
      </c>
      <c r="C6466" t="s">
        <v>60</v>
      </c>
      <c r="D6466" t="s">
        <v>283</v>
      </c>
      <c r="E6466" t="s">
        <v>89</v>
      </c>
      <c r="F6466" t="s">
        <v>125</v>
      </c>
      <c r="G6466">
        <v>83</v>
      </c>
      <c r="H6466">
        <v>116</v>
      </c>
      <c r="I6466" t="s">
        <v>31</v>
      </c>
    </row>
    <row r="6467" spans="1:9" x14ac:dyDescent="0.2">
      <c r="A6467">
        <v>2018</v>
      </c>
      <c r="B6467">
        <v>9</v>
      </c>
      <c r="C6467" t="s">
        <v>60</v>
      </c>
      <c r="D6467" t="s">
        <v>380</v>
      </c>
      <c r="E6467" t="s">
        <v>94</v>
      </c>
      <c r="F6467" t="s">
        <v>125</v>
      </c>
      <c r="G6467">
        <v>58</v>
      </c>
      <c r="H6467">
        <v>89</v>
      </c>
      <c r="I6467" t="s">
        <v>31</v>
      </c>
    </row>
    <row r="6468" spans="1:9" x14ac:dyDescent="0.2">
      <c r="A6468">
        <v>2018</v>
      </c>
      <c r="B6468">
        <v>9</v>
      </c>
      <c r="C6468" t="s">
        <v>60</v>
      </c>
      <c r="D6468" t="s">
        <v>253</v>
      </c>
      <c r="E6468" t="s">
        <v>103</v>
      </c>
      <c r="F6468" t="s">
        <v>125</v>
      </c>
      <c r="G6468">
        <v>63</v>
      </c>
      <c r="H6468">
        <v>100</v>
      </c>
      <c r="I6468" t="s">
        <v>31</v>
      </c>
    </row>
    <row r="6469" spans="1:9" x14ac:dyDescent="0.2">
      <c r="A6469">
        <v>2018</v>
      </c>
      <c r="B6469">
        <v>9</v>
      </c>
      <c r="C6469" t="s">
        <v>60</v>
      </c>
      <c r="D6469" t="s">
        <v>104</v>
      </c>
      <c r="E6469" t="s">
        <v>103</v>
      </c>
      <c r="F6469" t="s">
        <v>125</v>
      </c>
      <c r="G6469">
        <v>90</v>
      </c>
      <c r="H6469">
        <v>107</v>
      </c>
      <c r="I6469" t="s">
        <v>31</v>
      </c>
    </row>
    <row r="6470" spans="1:9" x14ac:dyDescent="0.2">
      <c r="A6470">
        <v>2018</v>
      </c>
      <c r="B6470">
        <v>10</v>
      </c>
      <c r="C6470" t="s">
        <v>60</v>
      </c>
      <c r="D6470" t="s">
        <v>252</v>
      </c>
      <c r="E6470" t="s">
        <v>111</v>
      </c>
      <c r="F6470" t="s">
        <v>90</v>
      </c>
      <c r="G6470">
        <v>96</v>
      </c>
      <c r="H6470">
        <v>120</v>
      </c>
      <c r="I6470" t="s">
        <v>31</v>
      </c>
    </row>
    <row r="6471" spans="1:9" x14ac:dyDescent="0.2">
      <c r="A6471">
        <v>2018</v>
      </c>
      <c r="B6471">
        <v>10</v>
      </c>
      <c r="C6471" t="s">
        <v>60</v>
      </c>
      <c r="D6471" t="s">
        <v>168</v>
      </c>
      <c r="E6471" t="s">
        <v>117</v>
      </c>
      <c r="F6471" t="s">
        <v>98</v>
      </c>
      <c r="G6471">
        <v>75</v>
      </c>
      <c r="H6471">
        <v>81</v>
      </c>
      <c r="I6471" t="s">
        <v>31</v>
      </c>
    </row>
    <row r="6472" spans="1:9" x14ac:dyDescent="0.2">
      <c r="A6472">
        <v>2018</v>
      </c>
      <c r="B6472">
        <v>10</v>
      </c>
      <c r="C6472" t="s">
        <v>60</v>
      </c>
      <c r="D6472" t="s">
        <v>305</v>
      </c>
      <c r="E6472" t="s">
        <v>92</v>
      </c>
      <c r="F6472" t="s">
        <v>95</v>
      </c>
      <c r="G6472">
        <v>100</v>
      </c>
      <c r="H6472">
        <v>63</v>
      </c>
      <c r="I6472" t="s">
        <v>31</v>
      </c>
    </row>
    <row r="6473" spans="1:9" x14ac:dyDescent="0.2">
      <c r="A6473">
        <v>2018</v>
      </c>
      <c r="B6473">
        <v>10</v>
      </c>
      <c r="C6473" t="s">
        <v>60</v>
      </c>
      <c r="D6473" t="s">
        <v>224</v>
      </c>
      <c r="E6473" t="s">
        <v>131</v>
      </c>
      <c r="F6473" t="s">
        <v>95</v>
      </c>
      <c r="G6473">
        <v>85</v>
      </c>
      <c r="H6473">
        <v>84</v>
      </c>
      <c r="I6473" t="s">
        <v>31</v>
      </c>
    </row>
    <row r="6474" spans="1:9" x14ac:dyDescent="0.2">
      <c r="A6474">
        <v>2018</v>
      </c>
      <c r="B6474">
        <v>10</v>
      </c>
      <c r="C6474" t="s">
        <v>60</v>
      </c>
      <c r="D6474" t="s">
        <v>411</v>
      </c>
      <c r="E6474" t="s">
        <v>131</v>
      </c>
      <c r="F6474" t="s">
        <v>90</v>
      </c>
      <c r="G6474">
        <v>89</v>
      </c>
      <c r="H6474">
        <v>65</v>
      </c>
      <c r="I6474" t="s">
        <v>31</v>
      </c>
    </row>
    <row r="6475" spans="1:9" x14ac:dyDescent="0.2">
      <c r="A6475">
        <v>2018</v>
      </c>
      <c r="B6475">
        <v>10</v>
      </c>
      <c r="C6475" t="s">
        <v>60</v>
      </c>
      <c r="D6475" t="s">
        <v>193</v>
      </c>
      <c r="E6475" t="s">
        <v>113</v>
      </c>
      <c r="F6475" t="s">
        <v>95</v>
      </c>
      <c r="G6475">
        <v>132</v>
      </c>
      <c r="H6475">
        <v>163</v>
      </c>
      <c r="I6475" t="s">
        <v>31</v>
      </c>
    </row>
    <row r="6476" spans="1:9" x14ac:dyDescent="0.2">
      <c r="A6476">
        <v>2018</v>
      </c>
      <c r="B6476">
        <v>10</v>
      </c>
      <c r="C6476" t="s">
        <v>60</v>
      </c>
      <c r="D6476" t="s">
        <v>295</v>
      </c>
      <c r="E6476" t="s">
        <v>113</v>
      </c>
      <c r="F6476" t="s">
        <v>98</v>
      </c>
      <c r="G6476">
        <v>80</v>
      </c>
      <c r="H6476">
        <v>74</v>
      </c>
      <c r="I6476" t="s">
        <v>31</v>
      </c>
    </row>
    <row r="6477" spans="1:9" x14ac:dyDescent="0.2">
      <c r="A6477">
        <v>2018</v>
      </c>
      <c r="B6477">
        <v>10</v>
      </c>
      <c r="C6477" t="s">
        <v>60</v>
      </c>
      <c r="D6477" t="s">
        <v>326</v>
      </c>
      <c r="E6477" t="s">
        <v>113</v>
      </c>
      <c r="F6477" t="s">
        <v>90</v>
      </c>
      <c r="G6477">
        <v>88</v>
      </c>
      <c r="H6477">
        <v>146</v>
      </c>
      <c r="I6477" t="s">
        <v>31</v>
      </c>
    </row>
    <row r="6478" spans="1:9" x14ac:dyDescent="0.2">
      <c r="A6478">
        <v>2018</v>
      </c>
      <c r="B6478">
        <v>10</v>
      </c>
      <c r="C6478" t="s">
        <v>60</v>
      </c>
      <c r="D6478" t="s">
        <v>112</v>
      </c>
      <c r="E6478" t="s">
        <v>113</v>
      </c>
      <c r="F6478" t="s">
        <v>114</v>
      </c>
      <c r="G6478">
        <v>113</v>
      </c>
      <c r="H6478">
        <v>70</v>
      </c>
      <c r="I6478" t="s">
        <v>31</v>
      </c>
    </row>
    <row r="6479" spans="1:9" x14ac:dyDescent="0.2">
      <c r="A6479">
        <v>2018</v>
      </c>
      <c r="B6479">
        <v>10</v>
      </c>
      <c r="C6479" t="s">
        <v>60</v>
      </c>
      <c r="D6479" t="s">
        <v>356</v>
      </c>
      <c r="E6479" t="s">
        <v>100</v>
      </c>
      <c r="F6479" t="s">
        <v>90</v>
      </c>
      <c r="G6479">
        <v>96</v>
      </c>
      <c r="H6479">
        <v>128</v>
      </c>
      <c r="I6479" t="s">
        <v>31</v>
      </c>
    </row>
    <row r="6480" spans="1:9" x14ac:dyDescent="0.2">
      <c r="A6480">
        <v>2018</v>
      </c>
      <c r="B6480">
        <v>10</v>
      </c>
      <c r="C6480" t="s">
        <v>60</v>
      </c>
      <c r="D6480" t="s">
        <v>366</v>
      </c>
      <c r="E6480" t="s">
        <v>100</v>
      </c>
      <c r="F6480" t="s">
        <v>95</v>
      </c>
      <c r="G6480">
        <v>88</v>
      </c>
      <c r="H6480">
        <v>84</v>
      </c>
      <c r="I6480" t="s">
        <v>31</v>
      </c>
    </row>
    <row r="6481" spans="1:9" x14ac:dyDescent="0.2">
      <c r="A6481">
        <v>2018</v>
      </c>
      <c r="B6481">
        <v>10</v>
      </c>
      <c r="C6481" t="s">
        <v>60</v>
      </c>
      <c r="D6481" t="s">
        <v>434</v>
      </c>
      <c r="E6481" t="s">
        <v>165</v>
      </c>
      <c r="F6481" t="s">
        <v>98</v>
      </c>
      <c r="G6481">
        <v>99</v>
      </c>
      <c r="H6481">
        <v>86</v>
      </c>
      <c r="I6481" t="s">
        <v>31</v>
      </c>
    </row>
    <row r="6482" spans="1:9" x14ac:dyDescent="0.2">
      <c r="A6482">
        <v>2018</v>
      </c>
      <c r="B6482">
        <v>10</v>
      </c>
      <c r="C6482" t="s">
        <v>60</v>
      </c>
      <c r="D6482" t="s">
        <v>169</v>
      </c>
      <c r="E6482" t="s">
        <v>165</v>
      </c>
      <c r="F6482" t="s">
        <v>98</v>
      </c>
      <c r="G6482">
        <v>71</v>
      </c>
      <c r="H6482">
        <v>85</v>
      </c>
      <c r="I6482" t="s">
        <v>31</v>
      </c>
    </row>
    <row r="6483" spans="1:9" x14ac:dyDescent="0.2">
      <c r="A6483">
        <v>2018</v>
      </c>
      <c r="B6483">
        <v>10</v>
      </c>
      <c r="C6483" t="s">
        <v>60</v>
      </c>
      <c r="D6483" t="s">
        <v>175</v>
      </c>
      <c r="E6483" t="s">
        <v>123</v>
      </c>
      <c r="F6483" t="s">
        <v>95</v>
      </c>
      <c r="G6483">
        <v>108</v>
      </c>
      <c r="H6483">
        <v>100</v>
      </c>
      <c r="I6483" t="s">
        <v>31</v>
      </c>
    </row>
    <row r="6484" spans="1:9" x14ac:dyDescent="0.2">
      <c r="A6484">
        <v>2018</v>
      </c>
      <c r="B6484">
        <v>10</v>
      </c>
      <c r="C6484" t="s">
        <v>60</v>
      </c>
      <c r="D6484" t="s">
        <v>104</v>
      </c>
      <c r="E6484" t="s">
        <v>103</v>
      </c>
      <c r="F6484" t="s">
        <v>95</v>
      </c>
      <c r="G6484">
        <v>84</v>
      </c>
      <c r="H6484">
        <v>47</v>
      </c>
      <c r="I6484" t="s">
        <v>31</v>
      </c>
    </row>
    <row r="6485" spans="1:9" x14ac:dyDescent="0.2">
      <c r="A6485">
        <v>2018</v>
      </c>
      <c r="B6485">
        <v>10</v>
      </c>
      <c r="C6485" t="s">
        <v>60</v>
      </c>
      <c r="D6485" t="s">
        <v>253</v>
      </c>
      <c r="E6485" t="s">
        <v>103</v>
      </c>
      <c r="F6485" t="s">
        <v>98</v>
      </c>
      <c r="G6485">
        <v>72</v>
      </c>
      <c r="H6485">
        <v>77</v>
      </c>
      <c r="I6485" t="s">
        <v>31</v>
      </c>
    </row>
    <row r="6486" spans="1:9" x14ac:dyDescent="0.2">
      <c r="A6486">
        <v>2018</v>
      </c>
      <c r="B6486">
        <v>10</v>
      </c>
      <c r="C6486" t="s">
        <v>60</v>
      </c>
      <c r="D6486" t="s">
        <v>429</v>
      </c>
      <c r="E6486" t="s">
        <v>103</v>
      </c>
      <c r="F6486" t="s">
        <v>90</v>
      </c>
      <c r="G6486">
        <v>83</v>
      </c>
      <c r="H6486">
        <v>53</v>
      </c>
      <c r="I6486" t="s">
        <v>31</v>
      </c>
    </row>
    <row r="6487" spans="1:9" x14ac:dyDescent="0.2">
      <c r="A6487">
        <v>2018</v>
      </c>
      <c r="B6487">
        <v>10</v>
      </c>
      <c r="C6487" t="s">
        <v>60</v>
      </c>
      <c r="D6487" t="s">
        <v>303</v>
      </c>
      <c r="E6487" t="s">
        <v>119</v>
      </c>
      <c r="F6487" t="s">
        <v>95</v>
      </c>
      <c r="G6487">
        <v>80</v>
      </c>
      <c r="H6487">
        <v>25</v>
      </c>
      <c r="I6487" t="s">
        <v>31</v>
      </c>
    </row>
    <row r="6488" spans="1:9" x14ac:dyDescent="0.2">
      <c r="A6488">
        <v>2018</v>
      </c>
      <c r="B6488">
        <v>10</v>
      </c>
      <c r="C6488" t="s">
        <v>60</v>
      </c>
      <c r="D6488" t="s">
        <v>219</v>
      </c>
      <c r="E6488" t="s">
        <v>109</v>
      </c>
      <c r="F6488" t="s">
        <v>125</v>
      </c>
      <c r="G6488">
        <v>81</v>
      </c>
      <c r="H6488">
        <v>0</v>
      </c>
      <c r="I6488" t="s">
        <v>31</v>
      </c>
    </row>
    <row r="6489" spans="1:9" x14ac:dyDescent="0.2">
      <c r="A6489">
        <v>2018</v>
      </c>
      <c r="B6489">
        <v>10</v>
      </c>
      <c r="C6489" t="s">
        <v>60</v>
      </c>
      <c r="D6489" t="s">
        <v>441</v>
      </c>
      <c r="E6489" t="s">
        <v>121</v>
      </c>
      <c r="F6489" t="s">
        <v>125</v>
      </c>
      <c r="G6489">
        <v>56</v>
      </c>
      <c r="H6489">
        <v>81</v>
      </c>
      <c r="I6489" t="s">
        <v>31</v>
      </c>
    </row>
    <row r="6490" spans="1:9" x14ac:dyDescent="0.2">
      <c r="A6490">
        <v>2018</v>
      </c>
      <c r="B6490">
        <v>10</v>
      </c>
      <c r="C6490" t="s">
        <v>60</v>
      </c>
      <c r="D6490" t="s">
        <v>283</v>
      </c>
      <c r="E6490" t="s">
        <v>89</v>
      </c>
      <c r="F6490" t="s">
        <v>125</v>
      </c>
      <c r="G6490">
        <v>83</v>
      </c>
      <c r="H6490">
        <v>74</v>
      </c>
      <c r="I6490" t="s">
        <v>31</v>
      </c>
    </row>
    <row r="6491" spans="1:9" x14ac:dyDescent="0.2">
      <c r="A6491">
        <v>2018</v>
      </c>
      <c r="B6491">
        <v>10</v>
      </c>
      <c r="C6491" t="s">
        <v>60</v>
      </c>
      <c r="D6491" t="s">
        <v>380</v>
      </c>
      <c r="E6491" t="s">
        <v>94</v>
      </c>
      <c r="F6491" t="s">
        <v>125</v>
      </c>
      <c r="G6491">
        <v>61</v>
      </c>
      <c r="H6491">
        <v>81</v>
      </c>
      <c r="I6491" t="s">
        <v>31</v>
      </c>
    </row>
    <row r="6492" spans="1:9" x14ac:dyDescent="0.2">
      <c r="A6492">
        <v>2018</v>
      </c>
      <c r="B6492">
        <v>11</v>
      </c>
      <c r="C6492" t="s">
        <v>60</v>
      </c>
      <c r="D6492" t="s">
        <v>252</v>
      </c>
      <c r="E6492" t="s">
        <v>111</v>
      </c>
      <c r="F6492" t="s">
        <v>90</v>
      </c>
      <c r="G6492">
        <v>90</v>
      </c>
      <c r="H6492">
        <v>77</v>
      </c>
      <c r="I6492" t="s">
        <v>31</v>
      </c>
    </row>
    <row r="6493" spans="1:9" x14ac:dyDescent="0.2">
      <c r="A6493">
        <v>2018</v>
      </c>
      <c r="B6493">
        <v>11</v>
      </c>
      <c r="C6493" t="s">
        <v>60</v>
      </c>
      <c r="D6493" t="s">
        <v>288</v>
      </c>
      <c r="E6493" t="s">
        <v>109</v>
      </c>
      <c r="F6493" t="s">
        <v>114</v>
      </c>
      <c r="G6493">
        <v>89</v>
      </c>
      <c r="H6493">
        <v>82</v>
      </c>
      <c r="I6493" t="s">
        <v>31</v>
      </c>
    </row>
    <row r="6494" spans="1:9" x14ac:dyDescent="0.2">
      <c r="A6494">
        <v>2018</v>
      </c>
      <c r="B6494">
        <v>11</v>
      </c>
      <c r="C6494" t="s">
        <v>60</v>
      </c>
      <c r="D6494" t="s">
        <v>219</v>
      </c>
      <c r="E6494" t="s">
        <v>109</v>
      </c>
      <c r="F6494" t="s">
        <v>95</v>
      </c>
      <c r="G6494">
        <v>73</v>
      </c>
      <c r="H6494">
        <v>50</v>
      </c>
      <c r="I6494" t="s">
        <v>31</v>
      </c>
    </row>
    <row r="6495" spans="1:9" x14ac:dyDescent="0.2">
      <c r="A6495">
        <v>2018</v>
      </c>
      <c r="B6495">
        <v>11</v>
      </c>
      <c r="C6495" t="s">
        <v>60</v>
      </c>
      <c r="D6495" t="s">
        <v>168</v>
      </c>
      <c r="E6495" t="s">
        <v>117</v>
      </c>
      <c r="F6495" t="s">
        <v>98</v>
      </c>
      <c r="G6495">
        <v>81</v>
      </c>
      <c r="H6495">
        <v>93</v>
      </c>
      <c r="I6495" t="s">
        <v>31</v>
      </c>
    </row>
    <row r="6496" spans="1:9" x14ac:dyDescent="0.2">
      <c r="A6496">
        <v>2018</v>
      </c>
      <c r="B6496">
        <v>11</v>
      </c>
      <c r="C6496" t="s">
        <v>60</v>
      </c>
      <c r="D6496" t="s">
        <v>305</v>
      </c>
      <c r="E6496" t="s">
        <v>92</v>
      </c>
      <c r="F6496" t="s">
        <v>95</v>
      </c>
      <c r="G6496">
        <v>104</v>
      </c>
      <c r="H6496">
        <v>117</v>
      </c>
      <c r="I6496" t="s">
        <v>31</v>
      </c>
    </row>
    <row r="6497" spans="1:9" x14ac:dyDescent="0.2">
      <c r="A6497">
        <v>2018</v>
      </c>
      <c r="B6497">
        <v>11</v>
      </c>
      <c r="C6497" t="s">
        <v>60</v>
      </c>
      <c r="D6497" t="s">
        <v>411</v>
      </c>
      <c r="E6497" t="s">
        <v>131</v>
      </c>
      <c r="F6497" t="s">
        <v>90</v>
      </c>
      <c r="G6497">
        <v>89</v>
      </c>
      <c r="H6497">
        <v>63</v>
      </c>
      <c r="I6497" t="s">
        <v>31</v>
      </c>
    </row>
    <row r="6498" spans="1:9" x14ac:dyDescent="0.2">
      <c r="A6498">
        <v>2018</v>
      </c>
      <c r="B6498">
        <v>11</v>
      </c>
      <c r="C6498" t="s">
        <v>60</v>
      </c>
      <c r="D6498" t="s">
        <v>224</v>
      </c>
      <c r="E6498" t="s">
        <v>131</v>
      </c>
      <c r="F6498" t="s">
        <v>95</v>
      </c>
      <c r="G6498">
        <v>97</v>
      </c>
      <c r="H6498">
        <v>117</v>
      </c>
      <c r="I6498" t="s">
        <v>31</v>
      </c>
    </row>
    <row r="6499" spans="1:9" x14ac:dyDescent="0.2">
      <c r="A6499">
        <v>2018</v>
      </c>
      <c r="B6499">
        <v>11</v>
      </c>
      <c r="C6499" t="s">
        <v>60</v>
      </c>
      <c r="D6499" t="s">
        <v>326</v>
      </c>
      <c r="E6499" t="s">
        <v>113</v>
      </c>
      <c r="F6499" t="s">
        <v>90</v>
      </c>
      <c r="G6499">
        <v>91</v>
      </c>
      <c r="H6499">
        <v>92</v>
      </c>
      <c r="I6499" t="s">
        <v>31</v>
      </c>
    </row>
    <row r="6500" spans="1:9" x14ac:dyDescent="0.2">
      <c r="A6500">
        <v>2018</v>
      </c>
      <c r="B6500">
        <v>11</v>
      </c>
      <c r="C6500" t="s">
        <v>60</v>
      </c>
      <c r="D6500" t="s">
        <v>193</v>
      </c>
      <c r="E6500" t="s">
        <v>113</v>
      </c>
      <c r="F6500" t="s">
        <v>95</v>
      </c>
      <c r="G6500">
        <v>116</v>
      </c>
      <c r="H6500">
        <v>78</v>
      </c>
      <c r="I6500" t="s">
        <v>31</v>
      </c>
    </row>
    <row r="6501" spans="1:9" x14ac:dyDescent="0.2">
      <c r="A6501">
        <v>2018</v>
      </c>
      <c r="B6501">
        <v>11</v>
      </c>
      <c r="C6501" t="s">
        <v>60</v>
      </c>
      <c r="D6501" t="s">
        <v>295</v>
      </c>
      <c r="E6501" t="s">
        <v>113</v>
      </c>
      <c r="F6501" t="s">
        <v>98</v>
      </c>
      <c r="G6501">
        <v>72</v>
      </c>
      <c r="H6501">
        <v>73</v>
      </c>
      <c r="I6501" t="s">
        <v>31</v>
      </c>
    </row>
    <row r="6502" spans="1:9" x14ac:dyDescent="0.2">
      <c r="A6502">
        <v>2018</v>
      </c>
      <c r="B6502">
        <v>11</v>
      </c>
      <c r="C6502" t="s">
        <v>60</v>
      </c>
      <c r="D6502" t="s">
        <v>441</v>
      </c>
      <c r="E6502" t="s">
        <v>121</v>
      </c>
      <c r="F6502" t="s">
        <v>90</v>
      </c>
      <c r="G6502">
        <v>55</v>
      </c>
      <c r="H6502">
        <v>62</v>
      </c>
      <c r="I6502" t="s">
        <v>31</v>
      </c>
    </row>
    <row r="6503" spans="1:9" x14ac:dyDescent="0.2">
      <c r="A6503">
        <v>2018</v>
      </c>
      <c r="B6503">
        <v>11</v>
      </c>
      <c r="C6503" t="s">
        <v>60</v>
      </c>
      <c r="D6503" t="s">
        <v>366</v>
      </c>
      <c r="E6503" t="s">
        <v>100</v>
      </c>
      <c r="F6503" t="s">
        <v>95</v>
      </c>
      <c r="G6503">
        <v>96</v>
      </c>
      <c r="H6503">
        <v>125</v>
      </c>
      <c r="I6503" t="s">
        <v>31</v>
      </c>
    </row>
    <row r="6504" spans="1:9" x14ac:dyDescent="0.2">
      <c r="A6504">
        <v>2018</v>
      </c>
      <c r="B6504">
        <v>11</v>
      </c>
      <c r="C6504" t="s">
        <v>60</v>
      </c>
      <c r="D6504" t="s">
        <v>356</v>
      </c>
      <c r="E6504" t="s">
        <v>100</v>
      </c>
      <c r="F6504" t="s">
        <v>90</v>
      </c>
      <c r="G6504">
        <v>98</v>
      </c>
      <c r="H6504">
        <v>105</v>
      </c>
      <c r="I6504" t="s">
        <v>31</v>
      </c>
    </row>
    <row r="6505" spans="1:9" x14ac:dyDescent="0.2">
      <c r="A6505">
        <v>2018</v>
      </c>
      <c r="B6505">
        <v>11</v>
      </c>
      <c r="C6505" t="s">
        <v>60</v>
      </c>
      <c r="D6505" t="s">
        <v>169</v>
      </c>
      <c r="E6505" t="s">
        <v>165</v>
      </c>
      <c r="F6505" t="s">
        <v>98</v>
      </c>
      <c r="G6505">
        <v>68</v>
      </c>
      <c r="H6505">
        <v>83</v>
      </c>
      <c r="I6505" t="s">
        <v>31</v>
      </c>
    </row>
    <row r="6506" spans="1:9" x14ac:dyDescent="0.2">
      <c r="A6506">
        <v>2018</v>
      </c>
      <c r="B6506">
        <v>11</v>
      </c>
      <c r="C6506" t="s">
        <v>60</v>
      </c>
      <c r="D6506" t="s">
        <v>434</v>
      </c>
      <c r="E6506" t="s">
        <v>165</v>
      </c>
      <c r="F6506" t="s">
        <v>98</v>
      </c>
      <c r="G6506">
        <v>97</v>
      </c>
      <c r="H6506">
        <v>71</v>
      </c>
      <c r="I6506" t="s">
        <v>31</v>
      </c>
    </row>
    <row r="6507" spans="1:9" x14ac:dyDescent="0.2">
      <c r="A6507">
        <v>2018</v>
      </c>
      <c r="B6507">
        <v>11</v>
      </c>
      <c r="C6507" t="s">
        <v>60</v>
      </c>
      <c r="D6507" t="s">
        <v>175</v>
      </c>
      <c r="E6507" t="s">
        <v>123</v>
      </c>
      <c r="F6507" t="s">
        <v>95</v>
      </c>
      <c r="G6507">
        <v>97</v>
      </c>
      <c r="H6507">
        <v>68</v>
      </c>
      <c r="I6507" t="s">
        <v>31</v>
      </c>
    </row>
    <row r="6508" spans="1:9" x14ac:dyDescent="0.2">
      <c r="A6508">
        <v>2018</v>
      </c>
      <c r="B6508">
        <v>11</v>
      </c>
      <c r="C6508" t="s">
        <v>60</v>
      </c>
      <c r="D6508" t="s">
        <v>104</v>
      </c>
      <c r="E6508" t="s">
        <v>103</v>
      </c>
      <c r="F6508" t="s">
        <v>95</v>
      </c>
      <c r="G6508">
        <v>82</v>
      </c>
      <c r="H6508">
        <v>102</v>
      </c>
      <c r="I6508" t="s">
        <v>31</v>
      </c>
    </row>
    <row r="6509" spans="1:9" x14ac:dyDescent="0.2">
      <c r="A6509">
        <v>2018</v>
      </c>
      <c r="B6509">
        <v>11</v>
      </c>
      <c r="C6509" t="s">
        <v>60</v>
      </c>
      <c r="D6509" t="s">
        <v>253</v>
      </c>
      <c r="E6509" t="s">
        <v>103</v>
      </c>
      <c r="F6509" t="s">
        <v>98</v>
      </c>
      <c r="G6509">
        <v>78</v>
      </c>
      <c r="H6509">
        <v>77</v>
      </c>
      <c r="I6509" t="s">
        <v>31</v>
      </c>
    </row>
    <row r="6510" spans="1:9" x14ac:dyDescent="0.2">
      <c r="A6510">
        <v>2018</v>
      </c>
      <c r="B6510">
        <v>11</v>
      </c>
      <c r="C6510" t="s">
        <v>60</v>
      </c>
      <c r="D6510" t="s">
        <v>112</v>
      </c>
      <c r="E6510" t="s">
        <v>113</v>
      </c>
      <c r="F6510" t="s">
        <v>125</v>
      </c>
      <c r="G6510">
        <v>113</v>
      </c>
      <c r="H6510">
        <v>0</v>
      </c>
      <c r="I6510" t="s">
        <v>31</v>
      </c>
    </row>
    <row r="6511" spans="1:9" x14ac:dyDescent="0.2">
      <c r="A6511">
        <v>2018</v>
      </c>
      <c r="B6511">
        <v>11</v>
      </c>
      <c r="C6511" t="s">
        <v>60</v>
      </c>
      <c r="D6511" t="s">
        <v>380</v>
      </c>
      <c r="E6511" t="s">
        <v>94</v>
      </c>
      <c r="F6511" t="s">
        <v>125</v>
      </c>
      <c r="G6511">
        <v>65</v>
      </c>
      <c r="H6511">
        <v>95</v>
      </c>
      <c r="I6511" t="s">
        <v>31</v>
      </c>
    </row>
    <row r="6512" spans="1:9" x14ac:dyDescent="0.2">
      <c r="A6512">
        <v>2018</v>
      </c>
      <c r="B6512">
        <v>11</v>
      </c>
      <c r="C6512" t="s">
        <v>60</v>
      </c>
      <c r="D6512" t="s">
        <v>429</v>
      </c>
      <c r="E6512" t="s">
        <v>103</v>
      </c>
      <c r="F6512" t="s">
        <v>125</v>
      </c>
      <c r="G6512">
        <v>81</v>
      </c>
      <c r="H6512">
        <v>91</v>
      </c>
      <c r="I6512" t="s">
        <v>31</v>
      </c>
    </row>
    <row r="6513" spans="1:9" x14ac:dyDescent="0.2">
      <c r="A6513">
        <v>2018</v>
      </c>
      <c r="B6513">
        <v>11</v>
      </c>
      <c r="C6513" t="s">
        <v>60</v>
      </c>
      <c r="D6513" t="s">
        <v>303</v>
      </c>
      <c r="E6513" t="s">
        <v>119</v>
      </c>
      <c r="F6513" t="s">
        <v>125</v>
      </c>
      <c r="G6513">
        <v>80</v>
      </c>
      <c r="H6513">
        <v>0</v>
      </c>
      <c r="I6513" t="s">
        <v>31</v>
      </c>
    </row>
    <row r="6514" spans="1:9" x14ac:dyDescent="0.2">
      <c r="A6514">
        <v>2018</v>
      </c>
      <c r="B6514">
        <v>12</v>
      </c>
      <c r="C6514" t="s">
        <v>60</v>
      </c>
      <c r="D6514" t="s">
        <v>252</v>
      </c>
      <c r="E6514" t="s">
        <v>111</v>
      </c>
      <c r="F6514" t="s">
        <v>90</v>
      </c>
      <c r="G6514">
        <v>92</v>
      </c>
      <c r="H6514">
        <v>104</v>
      </c>
      <c r="I6514" t="s">
        <v>31</v>
      </c>
    </row>
    <row r="6515" spans="1:9" x14ac:dyDescent="0.2">
      <c r="A6515">
        <v>2018</v>
      </c>
      <c r="B6515">
        <v>12</v>
      </c>
      <c r="C6515" t="s">
        <v>60</v>
      </c>
      <c r="D6515" t="s">
        <v>168</v>
      </c>
      <c r="E6515" t="s">
        <v>117</v>
      </c>
      <c r="F6515" t="s">
        <v>98</v>
      </c>
      <c r="G6515">
        <v>87</v>
      </c>
      <c r="H6515">
        <v>90</v>
      </c>
      <c r="I6515" t="s">
        <v>31</v>
      </c>
    </row>
    <row r="6516" spans="1:9" x14ac:dyDescent="0.2">
      <c r="A6516">
        <v>2018</v>
      </c>
      <c r="B6516">
        <v>12</v>
      </c>
      <c r="C6516" t="s">
        <v>60</v>
      </c>
      <c r="D6516" t="s">
        <v>246</v>
      </c>
      <c r="E6516" t="s">
        <v>117</v>
      </c>
      <c r="F6516" t="s">
        <v>95</v>
      </c>
      <c r="G6516">
        <v>74</v>
      </c>
      <c r="H6516">
        <v>90</v>
      </c>
      <c r="I6516" t="s">
        <v>31</v>
      </c>
    </row>
    <row r="6517" spans="1:9" x14ac:dyDescent="0.2">
      <c r="A6517">
        <v>2018</v>
      </c>
      <c r="B6517">
        <v>12</v>
      </c>
      <c r="C6517" t="s">
        <v>60</v>
      </c>
      <c r="D6517" t="s">
        <v>224</v>
      </c>
      <c r="E6517" t="s">
        <v>131</v>
      </c>
      <c r="F6517" t="s">
        <v>95</v>
      </c>
      <c r="G6517">
        <v>110</v>
      </c>
      <c r="H6517">
        <v>108</v>
      </c>
      <c r="I6517" t="s">
        <v>31</v>
      </c>
    </row>
    <row r="6518" spans="1:9" x14ac:dyDescent="0.2">
      <c r="A6518">
        <v>2018</v>
      </c>
      <c r="B6518">
        <v>12</v>
      </c>
      <c r="C6518" t="s">
        <v>60</v>
      </c>
      <c r="D6518" t="s">
        <v>411</v>
      </c>
      <c r="E6518" t="s">
        <v>131</v>
      </c>
      <c r="F6518" t="s">
        <v>95</v>
      </c>
      <c r="G6518">
        <v>91</v>
      </c>
      <c r="H6518">
        <v>139</v>
      </c>
      <c r="I6518" t="s">
        <v>31</v>
      </c>
    </row>
    <row r="6519" spans="1:9" x14ac:dyDescent="0.2">
      <c r="A6519">
        <v>2018</v>
      </c>
      <c r="B6519">
        <v>12</v>
      </c>
      <c r="C6519" t="s">
        <v>60</v>
      </c>
      <c r="D6519" t="s">
        <v>295</v>
      </c>
      <c r="E6519" t="s">
        <v>113</v>
      </c>
      <c r="F6519" t="s">
        <v>98</v>
      </c>
      <c r="G6519">
        <v>81</v>
      </c>
      <c r="H6519">
        <v>115</v>
      </c>
      <c r="I6519" t="s">
        <v>31</v>
      </c>
    </row>
    <row r="6520" spans="1:9" x14ac:dyDescent="0.2">
      <c r="A6520">
        <v>2018</v>
      </c>
      <c r="B6520">
        <v>12</v>
      </c>
      <c r="C6520" t="s">
        <v>60</v>
      </c>
      <c r="D6520" t="s">
        <v>326</v>
      </c>
      <c r="E6520" t="s">
        <v>113</v>
      </c>
      <c r="F6520" t="s">
        <v>90</v>
      </c>
      <c r="G6520">
        <v>84</v>
      </c>
      <c r="H6520">
        <v>64</v>
      </c>
      <c r="I6520" t="s">
        <v>31</v>
      </c>
    </row>
    <row r="6521" spans="1:9" x14ac:dyDescent="0.2">
      <c r="A6521">
        <v>2018</v>
      </c>
      <c r="B6521">
        <v>12</v>
      </c>
      <c r="C6521" t="s">
        <v>60</v>
      </c>
      <c r="D6521" t="s">
        <v>441</v>
      </c>
      <c r="E6521" t="s">
        <v>121</v>
      </c>
      <c r="F6521" t="s">
        <v>90</v>
      </c>
      <c r="G6521">
        <v>54</v>
      </c>
      <c r="H6521">
        <v>73</v>
      </c>
      <c r="I6521" t="s">
        <v>31</v>
      </c>
    </row>
    <row r="6522" spans="1:9" x14ac:dyDescent="0.2">
      <c r="A6522">
        <v>2018</v>
      </c>
      <c r="B6522">
        <v>12</v>
      </c>
      <c r="C6522" t="s">
        <v>60</v>
      </c>
      <c r="D6522" t="s">
        <v>356</v>
      </c>
      <c r="E6522" t="s">
        <v>100</v>
      </c>
      <c r="F6522" t="s">
        <v>90</v>
      </c>
      <c r="G6522">
        <v>107</v>
      </c>
      <c r="H6522">
        <v>134</v>
      </c>
      <c r="I6522" t="s">
        <v>31</v>
      </c>
    </row>
    <row r="6523" spans="1:9" x14ac:dyDescent="0.2">
      <c r="A6523">
        <v>2018</v>
      </c>
      <c r="B6523">
        <v>12</v>
      </c>
      <c r="C6523" t="s">
        <v>60</v>
      </c>
      <c r="D6523" t="s">
        <v>366</v>
      </c>
      <c r="E6523" t="s">
        <v>100</v>
      </c>
      <c r="F6523" t="s">
        <v>95</v>
      </c>
      <c r="G6523">
        <v>101</v>
      </c>
      <c r="H6523">
        <v>113</v>
      </c>
      <c r="I6523" t="s">
        <v>31</v>
      </c>
    </row>
    <row r="6524" spans="1:9" x14ac:dyDescent="0.2">
      <c r="A6524">
        <v>2018</v>
      </c>
      <c r="B6524">
        <v>12</v>
      </c>
      <c r="C6524" t="s">
        <v>60</v>
      </c>
      <c r="D6524" t="s">
        <v>169</v>
      </c>
      <c r="E6524" t="s">
        <v>165</v>
      </c>
      <c r="F6524" t="s">
        <v>98</v>
      </c>
      <c r="G6524">
        <v>72</v>
      </c>
      <c r="H6524">
        <v>110</v>
      </c>
      <c r="I6524" t="s">
        <v>31</v>
      </c>
    </row>
    <row r="6525" spans="1:9" x14ac:dyDescent="0.2">
      <c r="A6525">
        <v>2018</v>
      </c>
      <c r="B6525">
        <v>12</v>
      </c>
      <c r="C6525" t="s">
        <v>60</v>
      </c>
      <c r="D6525" t="s">
        <v>434</v>
      </c>
      <c r="E6525" t="s">
        <v>165</v>
      </c>
      <c r="F6525" t="s">
        <v>98</v>
      </c>
      <c r="G6525">
        <v>101</v>
      </c>
      <c r="H6525">
        <v>62</v>
      </c>
      <c r="I6525" t="s">
        <v>31</v>
      </c>
    </row>
    <row r="6526" spans="1:9" x14ac:dyDescent="0.2">
      <c r="A6526">
        <v>2018</v>
      </c>
      <c r="B6526">
        <v>12</v>
      </c>
      <c r="C6526" t="s">
        <v>60</v>
      </c>
      <c r="D6526" t="s">
        <v>380</v>
      </c>
      <c r="E6526" t="s">
        <v>94</v>
      </c>
      <c r="F6526" t="s">
        <v>95</v>
      </c>
      <c r="G6526">
        <v>69</v>
      </c>
      <c r="H6526">
        <v>66</v>
      </c>
      <c r="I6526" t="s">
        <v>31</v>
      </c>
    </row>
    <row r="6527" spans="1:9" x14ac:dyDescent="0.2">
      <c r="A6527">
        <v>2018</v>
      </c>
      <c r="B6527">
        <v>12</v>
      </c>
      <c r="C6527" t="s">
        <v>60</v>
      </c>
      <c r="D6527" t="s">
        <v>104</v>
      </c>
      <c r="E6527" t="s">
        <v>103</v>
      </c>
      <c r="F6527" t="s">
        <v>95</v>
      </c>
      <c r="G6527">
        <v>88</v>
      </c>
      <c r="H6527">
        <v>113</v>
      </c>
      <c r="I6527" t="s">
        <v>31</v>
      </c>
    </row>
    <row r="6528" spans="1:9" x14ac:dyDescent="0.2">
      <c r="A6528">
        <v>2018</v>
      </c>
      <c r="B6528">
        <v>12</v>
      </c>
      <c r="C6528" t="s">
        <v>60</v>
      </c>
      <c r="D6528" t="s">
        <v>253</v>
      </c>
      <c r="E6528" t="s">
        <v>103</v>
      </c>
      <c r="F6528" t="s">
        <v>98</v>
      </c>
      <c r="G6528">
        <v>74</v>
      </c>
      <c r="H6528">
        <v>75</v>
      </c>
      <c r="I6528" t="s">
        <v>31</v>
      </c>
    </row>
    <row r="6529" spans="1:9" x14ac:dyDescent="0.2">
      <c r="A6529">
        <v>2018</v>
      </c>
      <c r="B6529">
        <v>12</v>
      </c>
      <c r="C6529" t="s">
        <v>60</v>
      </c>
      <c r="D6529" t="s">
        <v>429</v>
      </c>
      <c r="E6529" t="s">
        <v>103</v>
      </c>
      <c r="F6529" t="s">
        <v>90</v>
      </c>
      <c r="G6529">
        <v>79</v>
      </c>
      <c r="H6529">
        <v>73</v>
      </c>
      <c r="I6529" t="s">
        <v>31</v>
      </c>
    </row>
    <row r="6530" spans="1:9" x14ac:dyDescent="0.2">
      <c r="A6530">
        <v>2018</v>
      </c>
      <c r="B6530">
        <v>12</v>
      </c>
      <c r="C6530" t="s">
        <v>60</v>
      </c>
      <c r="D6530" t="s">
        <v>306</v>
      </c>
      <c r="E6530" t="s">
        <v>138</v>
      </c>
      <c r="F6530" t="s">
        <v>114</v>
      </c>
      <c r="G6530">
        <v>111</v>
      </c>
      <c r="H6530">
        <v>112</v>
      </c>
      <c r="I6530" t="s">
        <v>31</v>
      </c>
    </row>
    <row r="6531" spans="1:9" x14ac:dyDescent="0.2">
      <c r="A6531">
        <v>2018</v>
      </c>
      <c r="B6531">
        <v>12</v>
      </c>
      <c r="C6531" t="s">
        <v>60</v>
      </c>
      <c r="D6531" t="s">
        <v>303</v>
      </c>
      <c r="E6531" t="s">
        <v>119</v>
      </c>
      <c r="F6531" t="s">
        <v>95</v>
      </c>
      <c r="G6531">
        <v>89</v>
      </c>
      <c r="H6531">
        <v>89</v>
      </c>
      <c r="I6531" t="s">
        <v>31</v>
      </c>
    </row>
    <row r="6532" spans="1:9" x14ac:dyDescent="0.2">
      <c r="A6532">
        <v>2018</v>
      </c>
      <c r="B6532">
        <v>12</v>
      </c>
      <c r="C6532" t="s">
        <v>60</v>
      </c>
      <c r="D6532" t="s">
        <v>305</v>
      </c>
      <c r="E6532" t="s">
        <v>92</v>
      </c>
      <c r="F6532" t="s">
        <v>125</v>
      </c>
      <c r="G6532">
        <v>104</v>
      </c>
      <c r="H6532">
        <v>0</v>
      </c>
      <c r="I6532" t="s">
        <v>31</v>
      </c>
    </row>
    <row r="6533" spans="1:9" x14ac:dyDescent="0.2">
      <c r="A6533">
        <v>2018</v>
      </c>
      <c r="B6533">
        <v>12</v>
      </c>
      <c r="C6533" t="s">
        <v>60</v>
      </c>
      <c r="D6533" t="s">
        <v>193</v>
      </c>
      <c r="E6533" t="s">
        <v>113</v>
      </c>
      <c r="F6533" t="s">
        <v>125</v>
      </c>
      <c r="G6533">
        <v>116</v>
      </c>
      <c r="H6533">
        <v>0</v>
      </c>
      <c r="I6533" t="s">
        <v>31</v>
      </c>
    </row>
    <row r="6534" spans="1:9" x14ac:dyDescent="0.2">
      <c r="A6534">
        <v>2018</v>
      </c>
      <c r="B6534">
        <v>12</v>
      </c>
      <c r="C6534" t="s">
        <v>60</v>
      </c>
      <c r="D6534" t="s">
        <v>112</v>
      </c>
      <c r="E6534" t="s">
        <v>113</v>
      </c>
      <c r="F6534" t="s">
        <v>125</v>
      </c>
      <c r="G6534">
        <v>113</v>
      </c>
      <c r="H6534">
        <v>0</v>
      </c>
      <c r="I6534" t="s">
        <v>31</v>
      </c>
    </row>
    <row r="6535" spans="1:9" x14ac:dyDescent="0.2">
      <c r="A6535">
        <v>2018</v>
      </c>
      <c r="B6535">
        <v>12</v>
      </c>
      <c r="C6535" t="s">
        <v>60</v>
      </c>
      <c r="D6535" t="s">
        <v>175</v>
      </c>
      <c r="E6535" t="s">
        <v>123</v>
      </c>
      <c r="F6535" t="s">
        <v>125</v>
      </c>
      <c r="G6535">
        <v>97</v>
      </c>
      <c r="H6535">
        <v>0</v>
      </c>
      <c r="I6535" t="s">
        <v>31</v>
      </c>
    </row>
    <row r="6536" spans="1:9" x14ac:dyDescent="0.2">
      <c r="A6536">
        <v>2018</v>
      </c>
      <c r="B6536">
        <v>13</v>
      </c>
      <c r="C6536" t="s">
        <v>60</v>
      </c>
      <c r="D6536" t="s">
        <v>252</v>
      </c>
      <c r="E6536" t="s">
        <v>111</v>
      </c>
      <c r="F6536" t="s">
        <v>90</v>
      </c>
      <c r="G6536">
        <v>92</v>
      </c>
      <c r="H6536">
        <v>0</v>
      </c>
      <c r="I6536" t="s">
        <v>31</v>
      </c>
    </row>
    <row r="6537" spans="1:9" x14ac:dyDescent="0.2">
      <c r="A6537">
        <v>2018</v>
      </c>
      <c r="B6537">
        <v>13</v>
      </c>
      <c r="C6537" t="s">
        <v>60</v>
      </c>
      <c r="D6537" t="s">
        <v>273</v>
      </c>
      <c r="E6537" t="s">
        <v>109</v>
      </c>
      <c r="F6537" t="s">
        <v>90</v>
      </c>
      <c r="G6537">
        <v>60</v>
      </c>
      <c r="H6537">
        <v>95</v>
      </c>
      <c r="I6537" t="s">
        <v>31</v>
      </c>
    </row>
    <row r="6538" spans="1:9" x14ac:dyDescent="0.2">
      <c r="A6538">
        <v>2018</v>
      </c>
      <c r="B6538">
        <v>13</v>
      </c>
      <c r="C6538" t="s">
        <v>60</v>
      </c>
      <c r="D6538" t="s">
        <v>168</v>
      </c>
      <c r="E6538" t="s">
        <v>117</v>
      </c>
      <c r="F6538" t="s">
        <v>98</v>
      </c>
      <c r="G6538">
        <v>80</v>
      </c>
      <c r="H6538">
        <v>88</v>
      </c>
      <c r="I6538" t="s">
        <v>31</v>
      </c>
    </row>
    <row r="6539" spans="1:9" x14ac:dyDescent="0.2">
      <c r="A6539">
        <v>2018</v>
      </c>
      <c r="B6539">
        <v>13</v>
      </c>
      <c r="C6539" t="s">
        <v>60</v>
      </c>
      <c r="D6539" t="s">
        <v>435</v>
      </c>
      <c r="E6539" t="s">
        <v>117</v>
      </c>
      <c r="F6539" t="s">
        <v>98</v>
      </c>
      <c r="G6539">
        <v>78</v>
      </c>
      <c r="H6539">
        <v>87</v>
      </c>
      <c r="I6539" t="s">
        <v>31</v>
      </c>
    </row>
    <row r="6540" spans="1:9" x14ac:dyDescent="0.2">
      <c r="A6540">
        <v>2018</v>
      </c>
      <c r="B6540">
        <v>13</v>
      </c>
      <c r="C6540" t="s">
        <v>60</v>
      </c>
      <c r="D6540" t="s">
        <v>445</v>
      </c>
      <c r="E6540" t="s">
        <v>92</v>
      </c>
      <c r="F6540" t="s">
        <v>98</v>
      </c>
      <c r="G6540">
        <v>97</v>
      </c>
      <c r="H6540">
        <v>89</v>
      </c>
      <c r="I6540" t="s">
        <v>31</v>
      </c>
    </row>
    <row r="6541" spans="1:9" x14ac:dyDescent="0.2">
      <c r="A6541">
        <v>2018</v>
      </c>
      <c r="B6541">
        <v>13</v>
      </c>
      <c r="C6541" t="s">
        <v>60</v>
      </c>
      <c r="D6541" t="s">
        <v>305</v>
      </c>
      <c r="E6541" t="s">
        <v>92</v>
      </c>
      <c r="F6541" t="s">
        <v>95</v>
      </c>
      <c r="G6541">
        <v>94</v>
      </c>
      <c r="H6541">
        <v>67</v>
      </c>
      <c r="I6541" t="s">
        <v>31</v>
      </c>
    </row>
    <row r="6542" spans="1:9" x14ac:dyDescent="0.2">
      <c r="A6542">
        <v>2018</v>
      </c>
      <c r="B6542">
        <v>13</v>
      </c>
      <c r="C6542" t="s">
        <v>60</v>
      </c>
      <c r="D6542" t="s">
        <v>295</v>
      </c>
      <c r="E6542" t="s">
        <v>113</v>
      </c>
      <c r="F6542" t="s">
        <v>98</v>
      </c>
      <c r="G6542">
        <v>84</v>
      </c>
      <c r="H6542">
        <v>82</v>
      </c>
      <c r="I6542" t="s">
        <v>31</v>
      </c>
    </row>
    <row r="6543" spans="1:9" x14ac:dyDescent="0.2">
      <c r="A6543">
        <v>2018</v>
      </c>
      <c r="B6543">
        <v>13</v>
      </c>
      <c r="C6543" t="s">
        <v>60</v>
      </c>
      <c r="D6543" t="s">
        <v>193</v>
      </c>
      <c r="E6543" t="s">
        <v>113</v>
      </c>
      <c r="F6543" t="s">
        <v>95</v>
      </c>
      <c r="G6543">
        <v>117</v>
      </c>
      <c r="H6543">
        <v>154</v>
      </c>
      <c r="I6543" t="s">
        <v>31</v>
      </c>
    </row>
    <row r="6544" spans="1:9" x14ac:dyDescent="0.2">
      <c r="A6544">
        <v>2018</v>
      </c>
      <c r="B6544">
        <v>13</v>
      </c>
      <c r="C6544" t="s">
        <v>60</v>
      </c>
      <c r="D6544" t="s">
        <v>404</v>
      </c>
      <c r="E6544" t="s">
        <v>113</v>
      </c>
      <c r="F6544" t="s">
        <v>95</v>
      </c>
      <c r="G6544">
        <v>78</v>
      </c>
      <c r="H6544">
        <v>103</v>
      </c>
      <c r="I6544" t="s">
        <v>31</v>
      </c>
    </row>
    <row r="6545" spans="1:9" x14ac:dyDescent="0.2">
      <c r="A6545">
        <v>2018</v>
      </c>
      <c r="B6545">
        <v>13</v>
      </c>
      <c r="C6545" t="s">
        <v>60</v>
      </c>
      <c r="D6545" t="s">
        <v>112</v>
      </c>
      <c r="E6545" t="s">
        <v>113</v>
      </c>
      <c r="F6545" t="s">
        <v>114</v>
      </c>
      <c r="G6545">
        <v>117</v>
      </c>
      <c r="H6545">
        <v>98</v>
      </c>
      <c r="I6545" t="s">
        <v>31</v>
      </c>
    </row>
    <row r="6546" spans="1:9" x14ac:dyDescent="0.2">
      <c r="A6546">
        <v>2018</v>
      </c>
      <c r="B6546">
        <v>13</v>
      </c>
      <c r="C6546" t="s">
        <v>60</v>
      </c>
      <c r="D6546" t="s">
        <v>441</v>
      </c>
      <c r="E6546" t="s">
        <v>121</v>
      </c>
      <c r="F6546" t="s">
        <v>90</v>
      </c>
      <c r="G6546">
        <v>49</v>
      </c>
      <c r="H6546">
        <v>78</v>
      </c>
      <c r="I6546" t="s">
        <v>31</v>
      </c>
    </row>
    <row r="6547" spans="1:9" x14ac:dyDescent="0.2">
      <c r="A6547">
        <v>2018</v>
      </c>
      <c r="B6547">
        <v>13</v>
      </c>
      <c r="C6547" t="s">
        <v>60</v>
      </c>
      <c r="D6547" t="s">
        <v>360</v>
      </c>
      <c r="E6547" t="s">
        <v>89</v>
      </c>
      <c r="F6547" t="s">
        <v>95</v>
      </c>
      <c r="G6547">
        <v>123</v>
      </c>
      <c r="H6547">
        <v>86</v>
      </c>
      <c r="I6547" t="s">
        <v>31</v>
      </c>
    </row>
    <row r="6548" spans="1:9" x14ac:dyDescent="0.2">
      <c r="A6548">
        <v>2018</v>
      </c>
      <c r="B6548">
        <v>13</v>
      </c>
      <c r="C6548" t="s">
        <v>60</v>
      </c>
      <c r="D6548" t="s">
        <v>356</v>
      </c>
      <c r="E6548" t="s">
        <v>100</v>
      </c>
      <c r="F6548" t="s">
        <v>90</v>
      </c>
      <c r="G6548">
        <v>111</v>
      </c>
      <c r="H6548">
        <v>97</v>
      </c>
      <c r="I6548" t="s">
        <v>31</v>
      </c>
    </row>
    <row r="6549" spans="1:9" x14ac:dyDescent="0.2">
      <c r="A6549">
        <v>2018</v>
      </c>
      <c r="B6549">
        <v>13</v>
      </c>
      <c r="C6549" t="s">
        <v>60</v>
      </c>
      <c r="D6549" t="s">
        <v>366</v>
      </c>
      <c r="E6549" t="s">
        <v>100</v>
      </c>
      <c r="F6549" t="s">
        <v>95</v>
      </c>
      <c r="G6549">
        <v>93</v>
      </c>
      <c r="H6549">
        <v>79</v>
      </c>
      <c r="I6549" t="s">
        <v>31</v>
      </c>
    </row>
    <row r="6550" spans="1:9" x14ac:dyDescent="0.2">
      <c r="A6550">
        <v>2018</v>
      </c>
      <c r="B6550">
        <v>13</v>
      </c>
      <c r="C6550" t="s">
        <v>60</v>
      </c>
      <c r="D6550" t="s">
        <v>169</v>
      </c>
      <c r="E6550" t="s">
        <v>165</v>
      </c>
      <c r="F6550" t="s">
        <v>98</v>
      </c>
      <c r="G6550">
        <v>72</v>
      </c>
      <c r="H6550">
        <v>0</v>
      </c>
      <c r="I6550" t="s">
        <v>31</v>
      </c>
    </row>
    <row r="6551" spans="1:9" x14ac:dyDescent="0.2">
      <c r="A6551">
        <v>2018</v>
      </c>
      <c r="B6551">
        <v>13</v>
      </c>
      <c r="C6551" t="s">
        <v>60</v>
      </c>
      <c r="D6551" t="s">
        <v>175</v>
      </c>
      <c r="E6551" t="s">
        <v>123</v>
      </c>
      <c r="F6551" t="s">
        <v>95</v>
      </c>
      <c r="G6551">
        <v>88</v>
      </c>
      <c r="H6551">
        <v>84</v>
      </c>
      <c r="I6551" t="s">
        <v>31</v>
      </c>
    </row>
    <row r="6552" spans="1:9" x14ac:dyDescent="0.2">
      <c r="A6552">
        <v>2018</v>
      </c>
      <c r="B6552">
        <v>13</v>
      </c>
      <c r="C6552" t="s">
        <v>60</v>
      </c>
      <c r="D6552" t="s">
        <v>429</v>
      </c>
      <c r="E6552" t="s">
        <v>103</v>
      </c>
      <c r="F6552" t="s">
        <v>90</v>
      </c>
      <c r="G6552">
        <v>79</v>
      </c>
      <c r="H6552">
        <v>0</v>
      </c>
      <c r="I6552" t="s">
        <v>31</v>
      </c>
    </row>
    <row r="6553" spans="1:9" x14ac:dyDescent="0.2">
      <c r="A6553">
        <v>2018</v>
      </c>
      <c r="B6553">
        <v>13</v>
      </c>
      <c r="C6553" t="s">
        <v>60</v>
      </c>
      <c r="D6553" t="s">
        <v>303</v>
      </c>
      <c r="E6553" t="s">
        <v>119</v>
      </c>
      <c r="F6553" t="s">
        <v>95</v>
      </c>
      <c r="G6553">
        <v>80</v>
      </c>
      <c r="H6553">
        <v>71</v>
      </c>
      <c r="I6553" t="s">
        <v>31</v>
      </c>
    </row>
    <row r="6554" spans="1:9" x14ac:dyDescent="0.2">
      <c r="A6554">
        <v>2018</v>
      </c>
      <c r="B6554">
        <v>13</v>
      </c>
      <c r="C6554" t="s">
        <v>60</v>
      </c>
      <c r="D6554" t="s">
        <v>224</v>
      </c>
      <c r="E6554" t="s">
        <v>131</v>
      </c>
      <c r="F6554" t="s">
        <v>125</v>
      </c>
      <c r="G6554">
        <v>110</v>
      </c>
      <c r="H6554">
        <v>0</v>
      </c>
      <c r="I6554" t="s">
        <v>31</v>
      </c>
    </row>
    <row r="6555" spans="1:9" x14ac:dyDescent="0.2">
      <c r="A6555">
        <v>2018</v>
      </c>
      <c r="B6555">
        <v>13</v>
      </c>
      <c r="C6555" t="s">
        <v>60</v>
      </c>
      <c r="D6555" t="s">
        <v>411</v>
      </c>
      <c r="E6555" t="s">
        <v>131</v>
      </c>
      <c r="F6555" t="s">
        <v>125</v>
      </c>
      <c r="G6555">
        <v>91</v>
      </c>
      <c r="H6555">
        <v>0</v>
      </c>
      <c r="I6555" t="s">
        <v>31</v>
      </c>
    </row>
    <row r="6556" spans="1:9" x14ac:dyDescent="0.2">
      <c r="A6556">
        <v>2018</v>
      </c>
      <c r="B6556">
        <v>13</v>
      </c>
      <c r="C6556" t="s">
        <v>60</v>
      </c>
      <c r="D6556" t="s">
        <v>326</v>
      </c>
      <c r="E6556" t="s">
        <v>113</v>
      </c>
      <c r="F6556" t="s">
        <v>125</v>
      </c>
      <c r="G6556">
        <v>84</v>
      </c>
      <c r="H6556">
        <v>0</v>
      </c>
      <c r="I6556" t="s">
        <v>31</v>
      </c>
    </row>
    <row r="6557" spans="1:9" x14ac:dyDescent="0.2">
      <c r="A6557">
        <v>2018</v>
      </c>
      <c r="B6557">
        <v>13</v>
      </c>
      <c r="C6557" t="s">
        <v>60</v>
      </c>
      <c r="D6557" t="s">
        <v>104</v>
      </c>
      <c r="E6557" t="s">
        <v>103</v>
      </c>
      <c r="F6557" t="s">
        <v>125</v>
      </c>
      <c r="G6557">
        <v>88</v>
      </c>
      <c r="H6557">
        <v>0</v>
      </c>
      <c r="I6557" t="s">
        <v>31</v>
      </c>
    </row>
    <row r="6558" spans="1:9" x14ac:dyDescent="0.2">
      <c r="A6558">
        <v>2018</v>
      </c>
      <c r="B6558">
        <v>14</v>
      </c>
      <c r="C6558" t="s">
        <v>60</v>
      </c>
      <c r="D6558" t="s">
        <v>252</v>
      </c>
      <c r="E6558" t="s">
        <v>111</v>
      </c>
      <c r="F6558" t="s">
        <v>90</v>
      </c>
      <c r="G6558">
        <v>95</v>
      </c>
      <c r="H6558">
        <v>115</v>
      </c>
      <c r="I6558" t="s">
        <v>31</v>
      </c>
    </row>
    <row r="6559" spans="1:9" x14ac:dyDescent="0.2">
      <c r="A6559">
        <v>2018</v>
      </c>
      <c r="B6559">
        <v>14</v>
      </c>
      <c r="C6559" t="s">
        <v>60</v>
      </c>
      <c r="D6559" t="s">
        <v>168</v>
      </c>
      <c r="E6559" t="s">
        <v>117</v>
      </c>
      <c r="F6559" t="s">
        <v>98</v>
      </c>
      <c r="G6559">
        <v>80</v>
      </c>
      <c r="H6559">
        <v>0</v>
      </c>
      <c r="I6559" t="s">
        <v>31</v>
      </c>
    </row>
    <row r="6560" spans="1:9" x14ac:dyDescent="0.2">
      <c r="A6560">
        <v>2018</v>
      </c>
      <c r="B6560">
        <v>14</v>
      </c>
      <c r="C6560" t="s">
        <v>60</v>
      </c>
      <c r="D6560" t="s">
        <v>445</v>
      </c>
      <c r="E6560" t="s">
        <v>92</v>
      </c>
      <c r="F6560" t="s">
        <v>98</v>
      </c>
      <c r="G6560">
        <v>96</v>
      </c>
      <c r="H6560">
        <v>79</v>
      </c>
      <c r="I6560" t="s">
        <v>31</v>
      </c>
    </row>
    <row r="6561" spans="1:9" x14ac:dyDescent="0.2">
      <c r="A6561">
        <v>2018</v>
      </c>
      <c r="B6561">
        <v>14</v>
      </c>
      <c r="C6561" t="s">
        <v>60</v>
      </c>
      <c r="D6561" t="s">
        <v>305</v>
      </c>
      <c r="E6561" t="s">
        <v>92</v>
      </c>
      <c r="F6561" t="s">
        <v>95</v>
      </c>
      <c r="G6561">
        <v>90</v>
      </c>
      <c r="H6561">
        <v>87</v>
      </c>
      <c r="I6561" t="s">
        <v>31</v>
      </c>
    </row>
    <row r="6562" spans="1:9" x14ac:dyDescent="0.2">
      <c r="A6562">
        <v>2018</v>
      </c>
      <c r="B6562">
        <v>14</v>
      </c>
      <c r="C6562" t="s">
        <v>60</v>
      </c>
      <c r="D6562" t="s">
        <v>411</v>
      </c>
      <c r="E6562" t="s">
        <v>131</v>
      </c>
      <c r="F6562" t="s">
        <v>90</v>
      </c>
      <c r="G6562">
        <v>90</v>
      </c>
      <c r="H6562">
        <v>88</v>
      </c>
      <c r="I6562" t="s">
        <v>31</v>
      </c>
    </row>
    <row r="6563" spans="1:9" x14ac:dyDescent="0.2">
      <c r="A6563">
        <v>2018</v>
      </c>
      <c r="B6563">
        <v>14</v>
      </c>
      <c r="C6563" t="s">
        <v>60</v>
      </c>
      <c r="D6563" t="s">
        <v>224</v>
      </c>
      <c r="E6563" t="s">
        <v>131</v>
      </c>
      <c r="F6563" t="s">
        <v>95</v>
      </c>
      <c r="G6563">
        <v>103</v>
      </c>
      <c r="H6563">
        <v>86</v>
      </c>
      <c r="I6563" t="s">
        <v>31</v>
      </c>
    </row>
    <row r="6564" spans="1:9" x14ac:dyDescent="0.2">
      <c r="A6564">
        <v>2018</v>
      </c>
      <c r="B6564">
        <v>14</v>
      </c>
      <c r="C6564" t="s">
        <v>60</v>
      </c>
      <c r="D6564" t="s">
        <v>295</v>
      </c>
      <c r="E6564" t="s">
        <v>113</v>
      </c>
      <c r="F6564" t="s">
        <v>98</v>
      </c>
      <c r="G6564">
        <v>84</v>
      </c>
      <c r="H6564">
        <v>0</v>
      </c>
      <c r="I6564" t="s">
        <v>31</v>
      </c>
    </row>
    <row r="6565" spans="1:9" x14ac:dyDescent="0.2">
      <c r="A6565">
        <v>2018</v>
      </c>
      <c r="B6565">
        <v>14</v>
      </c>
      <c r="C6565" t="s">
        <v>60</v>
      </c>
      <c r="D6565" t="s">
        <v>171</v>
      </c>
      <c r="E6565" t="s">
        <v>89</v>
      </c>
      <c r="F6565" t="s">
        <v>95</v>
      </c>
      <c r="G6565">
        <v>73</v>
      </c>
      <c r="H6565">
        <v>81</v>
      </c>
      <c r="I6565" t="s">
        <v>31</v>
      </c>
    </row>
    <row r="6566" spans="1:9" x14ac:dyDescent="0.2">
      <c r="A6566">
        <v>2018</v>
      </c>
      <c r="B6566">
        <v>14</v>
      </c>
      <c r="C6566" t="s">
        <v>60</v>
      </c>
      <c r="D6566" t="s">
        <v>360</v>
      </c>
      <c r="E6566" t="s">
        <v>89</v>
      </c>
      <c r="F6566" t="s">
        <v>95</v>
      </c>
      <c r="G6566">
        <v>118</v>
      </c>
      <c r="H6566">
        <v>98</v>
      </c>
      <c r="I6566" t="s">
        <v>31</v>
      </c>
    </row>
    <row r="6567" spans="1:9" x14ac:dyDescent="0.2">
      <c r="A6567">
        <v>2018</v>
      </c>
      <c r="B6567">
        <v>14</v>
      </c>
      <c r="C6567" t="s">
        <v>60</v>
      </c>
      <c r="D6567" t="s">
        <v>388</v>
      </c>
      <c r="E6567" t="s">
        <v>89</v>
      </c>
      <c r="F6567" t="s">
        <v>95</v>
      </c>
      <c r="G6567">
        <v>77</v>
      </c>
      <c r="H6567">
        <v>117</v>
      </c>
      <c r="I6567" t="s">
        <v>31</v>
      </c>
    </row>
    <row r="6568" spans="1:9" x14ac:dyDescent="0.2">
      <c r="A6568">
        <v>2018</v>
      </c>
      <c r="B6568">
        <v>14</v>
      </c>
      <c r="C6568" t="s">
        <v>60</v>
      </c>
      <c r="D6568" t="s">
        <v>169</v>
      </c>
      <c r="E6568" t="s">
        <v>165</v>
      </c>
      <c r="F6568" t="s">
        <v>98</v>
      </c>
      <c r="G6568">
        <v>82</v>
      </c>
      <c r="H6568">
        <v>111</v>
      </c>
      <c r="I6568" t="s">
        <v>31</v>
      </c>
    </row>
    <row r="6569" spans="1:9" x14ac:dyDescent="0.2">
      <c r="A6569">
        <v>2018</v>
      </c>
      <c r="B6569">
        <v>14</v>
      </c>
      <c r="C6569" t="s">
        <v>60</v>
      </c>
      <c r="D6569" t="s">
        <v>175</v>
      </c>
      <c r="E6569" t="s">
        <v>123</v>
      </c>
      <c r="F6569" t="s">
        <v>95</v>
      </c>
      <c r="G6569">
        <v>89</v>
      </c>
      <c r="H6569">
        <v>109</v>
      </c>
      <c r="I6569" t="s">
        <v>31</v>
      </c>
    </row>
    <row r="6570" spans="1:9" x14ac:dyDescent="0.2">
      <c r="A6570">
        <v>2018</v>
      </c>
      <c r="B6570">
        <v>14</v>
      </c>
      <c r="C6570" t="s">
        <v>60</v>
      </c>
      <c r="D6570" t="s">
        <v>467</v>
      </c>
      <c r="E6570" t="s">
        <v>94</v>
      </c>
      <c r="F6570" t="s">
        <v>90</v>
      </c>
      <c r="G6570">
        <v>89</v>
      </c>
      <c r="H6570">
        <v>76</v>
      </c>
      <c r="I6570" t="s">
        <v>31</v>
      </c>
    </row>
    <row r="6571" spans="1:9" x14ac:dyDescent="0.2">
      <c r="A6571">
        <v>2018</v>
      </c>
      <c r="B6571">
        <v>14</v>
      </c>
      <c r="C6571" t="s">
        <v>60</v>
      </c>
      <c r="D6571" t="s">
        <v>104</v>
      </c>
      <c r="E6571" t="s">
        <v>103</v>
      </c>
      <c r="F6571" t="s">
        <v>95</v>
      </c>
      <c r="G6571">
        <v>91</v>
      </c>
      <c r="H6571">
        <v>82</v>
      </c>
      <c r="I6571" t="s">
        <v>31</v>
      </c>
    </row>
    <row r="6572" spans="1:9" x14ac:dyDescent="0.2">
      <c r="A6572">
        <v>2018</v>
      </c>
      <c r="B6572">
        <v>14</v>
      </c>
      <c r="C6572" t="s">
        <v>60</v>
      </c>
      <c r="D6572" t="s">
        <v>253</v>
      </c>
      <c r="E6572" t="s">
        <v>103</v>
      </c>
      <c r="F6572" t="s">
        <v>98</v>
      </c>
      <c r="G6572">
        <v>77</v>
      </c>
      <c r="H6572">
        <v>68</v>
      </c>
      <c r="I6572" t="s">
        <v>31</v>
      </c>
    </row>
    <row r="6573" spans="1:9" x14ac:dyDescent="0.2">
      <c r="A6573">
        <v>2018</v>
      </c>
      <c r="B6573">
        <v>14</v>
      </c>
      <c r="C6573" t="s">
        <v>60</v>
      </c>
      <c r="D6573" t="s">
        <v>335</v>
      </c>
      <c r="E6573" t="s">
        <v>103</v>
      </c>
      <c r="F6573" t="s">
        <v>90</v>
      </c>
      <c r="G6573">
        <v>82</v>
      </c>
      <c r="H6573">
        <v>84</v>
      </c>
      <c r="I6573" t="s">
        <v>31</v>
      </c>
    </row>
    <row r="6574" spans="1:9" x14ac:dyDescent="0.2">
      <c r="A6574">
        <v>2018</v>
      </c>
      <c r="B6574">
        <v>14</v>
      </c>
      <c r="C6574" t="s">
        <v>60</v>
      </c>
      <c r="D6574" t="s">
        <v>429</v>
      </c>
      <c r="E6574" t="s">
        <v>103</v>
      </c>
      <c r="F6574" t="s">
        <v>90</v>
      </c>
      <c r="G6574">
        <v>77</v>
      </c>
      <c r="H6574">
        <v>82</v>
      </c>
      <c r="I6574" t="s">
        <v>31</v>
      </c>
    </row>
    <row r="6575" spans="1:9" x14ac:dyDescent="0.2">
      <c r="A6575">
        <v>2018</v>
      </c>
      <c r="B6575">
        <v>14</v>
      </c>
      <c r="C6575" t="s">
        <v>60</v>
      </c>
      <c r="D6575" t="s">
        <v>306</v>
      </c>
      <c r="E6575" t="s">
        <v>138</v>
      </c>
      <c r="F6575" t="s">
        <v>114</v>
      </c>
      <c r="G6575">
        <v>124</v>
      </c>
      <c r="H6575">
        <v>132</v>
      </c>
      <c r="I6575" t="s">
        <v>31</v>
      </c>
    </row>
    <row r="6576" spans="1:9" x14ac:dyDescent="0.2">
      <c r="A6576">
        <v>2018</v>
      </c>
      <c r="B6576">
        <v>14</v>
      </c>
      <c r="C6576" t="s">
        <v>60</v>
      </c>
      <c r="D6576" t="s">
        <v>193</v>
      </c>
      <c r="E6576" t="s">
        <v>113</v>
      </c>
      <c r="F6576" t="s">
        <v>125</v>
      </c>
      <c r="G6576">
        <v>117</v>
      </c>
      <c r="H6576">
        <v>0</v>
      </c>
      <c r="I6576" t="s">
        <v>31</v>
      </c>
    </row>
    <row r="6577" spans="1:9" x14ac:dyDescent="0.2">
      <c r="A6577">
        <v>2018</v>
      </c>
      <c r="B6577">
        <v>14</v>
      </c>
      <c r="C6577" t="s">
        <v>60</v>
      </c>
      <c r="D6577" t="s">
        <v>326</v>
      </c>
      <c r="E6577" t="s">
        <v>113</v>
      </c>
      <c r="F6577" t="s">
        <v>125</v>
      </c>
      <c r="G6577">
        <v>84</v>
      </c>
      <c r="H6577">
        <v>0</v>
      </c>
      <c r="I6577" t="s">
        <v>31</v>
      </c>
    </row>
    <row r="6578" spans="1:9" x14ac:dyDescent="0.2">
      <c r="A6578">
        <v>2018</v>
      </c>
      <c r="B6578">
        <v>14</v>
      </c>
      <c r="C6578" t="s">
        <v>60</v>
      </c>
      <c r="D6578" t="s">
        <v>366</v>
      </c>
      <c r="E6578" t="s">
        <v>100</v>
      </c>
      <c r="F6578" t="s">
        <v>125</v>
      </c>
      <c r="G6578">
        <v>93</v>
      </c>
      <c r="H6578">
        <v>0</v>
      </c>
      <c r="I6578" t="s">
        <v>31</v>
      </c>
    </row>
    <row r="6579" spans="1:9" x14ac:dyDescent="0.2">
      <c r="A6579">
        <v>2018</v>
      </c>
      <c r="B6579">
        <v>14</v>
      </c>
      <c r="C6579" t="s">
        <v>60</v>
      </c>
      <c r="D6579" t="s">
        <v>356</v>
      </c>
      <c r="E6579" t="s">
        <v>100</v>
      </c>
      <c r="F6579" t="s">
        <v>125</v>
      </c>
      <c r="G6579">
        <v>111</v>
      </c>
      <c r="H6579">
        <v>0</v>
      </c>
      <c r="I6579" t="s">
        <v>31</v>
      </c>
    </row>
    <row r="6580" spans="1:9" x14ac:dyDescent="0.2">
      <c r="A6580">
        <v>2018</v>
      </c>
      <c r="B6580">
        <v>15</v>
      </c>
      <c r="C6580" t="s">
        <v>60</v>
      </c>
      <c r="D6580" t="s">
        <v>252</v>
      </c>
      <c r="E6580" t="s">
        <v>111</v>
      </c>
      <c r="F6580" t="s">
        <v>90</v>
      </c>
      <c r="G6580">
        <v>90</v>
      </c>
      <c r="H6580">
        <v>52</v>
      </c>
      <c r="I6580" t="s">
        <v>31</v>
      </c>
    </row>
    <row r="6581" spans="1:9" x14ac:dyDescent="0.2">
      <c r="A6581">
        <v>2018</v>
      </c>
      <c r="B6581">
        <v>15</v>
      </c>
      <c r="C6581" t="s">
        <v>60</v>
      </c>
      <c r="D6581" t="s">
        <v>168</v>
      </c>
      <c r="E6581" t="s">
        <v>117</v>
      </c>
      <c r="F6581" t="s">
        <v>98</v>
      </c>
      <c r="G6581">
        <v>91</v>
      </c>
      <c r="H6581">
        <v>125</v>
      </c>
      <c r="I6581" t="s">
        <v>31</v>
      </c>
    </row>
    <row r="6582" spans="1:9" x14ac:dyDescent="0.2">
      <c r="A6582">
        <v>2018</v>
      </c>
      <c r="B6582">
        <v>15</v>
      </c>
      <c r="C6582" t="s">
        <v>60</v>
      </c>
      <c r="D6582" t="s">
        <v>435</v>
      </c>
      <c r="E6582" t="s">
        <v>117</v>
      </c>
      <c r="F6582" t="s">
        <v>98</v>
      </c>
      <c r="G6582">
        <v>65</v>
      </c>
      <c r="H6582">
        <v>5</v>
      </c>
      <c r="I6582" t="s">
        <v>31</v>
      </c>
    </row>
    <row r="6583" spans="1:9" x14ac:dyDescent="0.2">
      <c r="A6583">
        <v>2018</v>
      </c>
      <c r="B6583">
        <v>15</v>
      </c>
      <c r="C6583" t="s">
        <v>60</v>
      </c>
      <c r="D6583" t="s">
        <v>445</v>
      </c>
      <c r="E6583" t="s">
        <v>92</v>
      </c>
      <c r="F6583" t="s">
        <v>98</v>
      </c>
      <c r="G6583">
        <v>92</v>
      </c>
      <c r="H6583">
        <v>68</v>
      </c>
      <c r="I6583" t="s">
        <v>31</v>
      </c>
    </row>
    <row r="6584" spans="1:9" x14ac:dyDescent="0.2">
      <c r="A6584">
        <v>2018</v>
      </c>
      <c r="B6584">
        <v>15</v>
      </c>
      <c r="C6584" t="s">
        <v>60</v>
      </c>
      <c r="D6584" t="s">
        <v>305</v>
      </c>
      <c r="E6584" t="s">
        <v>92</v>
      </c>
      <c r="F6584" t="s">
        <v>95</v>
      </c>
      <c r="G6584">
        <v>95</v>
      </c>
      <c r="H6584">
        <v>96</v>
      </c>
      <c r="I6584" t="s">
        <v>31</v>
      </c>
    </row>
    <row r="6585" spans="1:9" x14ac:dyDescent="0.2">
      <c r="A6585">
        <v>2018</v>
      </c>
      <c r="B6585">
        <v>15</v>
      </c>
      <c r="C6585" t="s">
        <v>60</v>
      </c>
      <c r="D6585" t="s">
        <v>224</v>
      </c>
      <c r="E6585" t="s">
        <v>131</v>
      </c>
      <c r="F6585" t="s">
        <v>95</v>
      </c>
      <c r="G6585">
        <v>112</v>
      </c>
      <c r="H6585">
        <v>114</v>
      </c>
      <c r="I6585" t="s">
        <v>31</v>
      </c>
    </row>
    <row r="6586" spans="1:9" x14ac:dyDescent="0.2">
      <c r="A6586">
        <v>2018</v>
      </c>
      <c r="B6586">
        <v>15</v>
      </c>
      <c r="C6586" t="s">
        <v>60</v>
      </c>
      <c r="D6586" t="s">
        <v>411</v>
      </c>
      <c r="E6586" t="s">
        <v>131</v>
      </c>
      <c r="F6586" t="s">
        <v>90</v>
      </c>
      <c r="G6586">
        <v>81</v>
      </c>
      <c r="H6586">
        <v>64</v>
      </c>
      <c r="I6586" t="s">
        <v>31</v>
      </c>
    </row>
    <row r="6587" spans="1:9" x14ac:dyDescent="0.2">
      <c r="A6587">
        <v>2018</v>
      </c>
      <c r="B6587">
        <v>15</v>
      </c>
      <c r="C6587" t="s">
        <v>60</v>
      </c>
      <c r="D6587" t="s">
        <v>295</v>
      </c>
      <c r="E6587" t="s">
        <v>113</v>
      </c>
      <c r="F6587" t="s">
        <v>98</v>
      </c>
      <c r="G6587">
        <v>84</v>
      </c>
      <c r="H6587">
        <v>83</v>
      </c>
      <c r="I6587" t="s">
        <v>31</v>
      </c>
    </row>
    <row r="6588" spans="1:9" x14ac:dyDescent="0.2">
      <c r="A6588">
        <v>2018</v>
      </c>
      <c r="B6588">
        <v>15</v>
      </c>
      <c r="C6588" t="s">
        <v>60</v>
      </c>
      <c r="D6588" t="s">
        <v>193</v>
      </c>
      <c r="E6588" t="s">
        <v>113</v>
      </c>
      <c r="F6588" t="s">
        <v>95</v>
      </c>
      <c r="G6588">
        <v>102</v>
      </c>
      <c r="H6588">
        <v>43</v>
      </c>
      <c r="I6588" t="s">
        <v>31</v>
      </c>
    </row>
    <row r="6589" spans="1:9" x14ac:dyDescent="0.2">
      <c r="A6589">
        <v>2018</v>
      </c>
      <c r="B6589">
        <v>15</v>
      </c>
      <c r="C6589" t="s">
        <v>60</v>
      </c>
      <c r="D6589" t="s">
        <v>326</v>
      </c>
      <c r="E6589" t="s">
        <v>113</v>
      </c>
      <c r="F6589" t="s">
        <v>90</v>
      </c>
      <c r="G6589">
        <v>99</v>
      </c>
      <c r="H6589">
        <v>91</v>
      </c>
      <c r="I6589" t="s">
        <v>31</v>
      </c>
    </row>
    <row r="6590" spans="1:9" x14ac:dyDescent="0.2">
      <c r="A6590">
        <v>2018</v>
      </c>
      <c r="B6590">
        <v>15</v>
      </c>
      <c r="C6590" t="s">
        <v>60</v>
      </c>
      <c r="D6590" t="s">
        <v>388</v>
      </c>
      <c r="E6590" t="s">
        <v>89</v>
      </c>
      <c r="F6590" t="s">
        <v>95</v>
      </c>
      <c r="G6590">
        <v>85</v>
      </c>
      <c r="H6590">
        <v>88</v>
      </c>
      <c r="I6590" t="s">
        <v>31</v>
      </c>
    </row>
    <row r="6591" spans="1:9" x14ac:dyDescent="0.2">
      <c r="A6591">
        <v>2018</v>
      </c>
      <c r="B6591">
        <v>15</v>
      </c>
      <c r="C6591" t="s">
        <v>60</v>
      </c>
      <c r="D6591" t="s">
        <v>356</v>
      </c>
      <c r="E6591" t="s">
        <v>100</v>
      </c>
      <c r="F6591" t="s">
        <v>90</v>
      </c>
      <c r="G6591">
        <v>94</v>
      </c>
      <c r="H6591">
        <v>18</v>
      </c>
      <c r="I6591" t="s">
        <v>31</v>
      </c>
    </row>
    <row r="6592" spans="1:9" x14ac:dyDescent="0.2">
      <c r="A6592">
        <v>2018</v>
      </c>
      <c r="B6592">
        <v>15</v>
      </c>
      <c r="C6592" t="s">
        <v>60</v>
      </c>
      <c r="D6592" t="s">
        <v>366</v>
      </c>
      <c r="E6592" t="s">
        <v>100</v>
      </c>
      <c r="F6592" t="s">
        <v>95</v>
      </c>
      <c r="G6592">
        <v>95</v>
      </c>
      <c r="H6592">
        <v>123</v>
      </c>
      <c r="I6592" t="s">
        <v>31</v>
      </c>
    </row>
    <row r="6593" spans="1:9" x14ac:dyDescent="0.2">
      <c r="A6593">
        <v>2018</v>
      </c>
      <c r="B6593">
        <v>15</v>
      </c>
      <c r="C6593" t="s">
        <v>60</v>
      </c>
      <c r="D6593" t="s">
        <v>169</v>
      </c>
      <c r="E6593" t="s">
        <v>165</v>
      </c>
      <c r="F6593" t="s">
        <v>98</v>
      </c>
      <c r="G6593">
        <v>83</v>
      </c>
      <c r="H6593">
        <v>57</v>
      </c>
      <c r="I6593" t="s">
        <v>31</v>
      </c>
    </row>
    <row r="6594" spans="1:9" x14ac:dyDescent="0.2">
      <c r="A6594">
        <v>2018</v>
      </c>
      <c r="B6594">
        <v>15</v>
      </c>
      <c r="C6594" t="s">
        <v>60</v>
      </c>
      <c r="D6594" t="s">
        <v>175</v>
      </c>
      <c r="E6594" t="s">
        <v>123</v>
      </c>
      <c r="F6594" t="s">
        <v>95</v>
      </c>
      <c r="G6594">
        <v>81</v>
      </c>
      <c r="H6594">
        <v>66</v>
      </c>
      <c r="I6594" t="s">
        <v>31</v>
      </c>
    </row>
    <row r="6595" spans="1:9" x14ac:dyDescent="0.2">
      <c r="A6595">
        <v>2018</v>
      </c>
      <c r="B6595">
        <v>15</v>
      </c>
      <c r="C6595" t="s">
        <v>60</v>
      </c>
      <c r="D6595" t="s">
        <v>467</v>
      </c>
      <c r="E6595" t="s">
        <v>94</v>
      </c>
      <c r="F6595" t="s">
        <v>90</v>
      </c>
      <c r="G6595">
        <v>88</v>
      </c>
      <c r="H6595">
        <v>82</v>
      </c>
      <c r="I6595" t="s">
        <v>31</v>
      </c>
    </row>
    <row r="6596" spans="1:9" x14ac:dyDescent="0.2">
      <c r="A6596">
        <v>2018</v>
      </c>
      <c r="B6596">
        <v>15</v>
      </c>
      <c r="C6596" t="s">
        <v>60</v>
      </c>
      <c r="D6596" t="s">
        <v>104</v>
      </c>
      <c r="E6596" t="s">
        <v>103</v>
      </c>
      <c r="F6596" t="s">
        <v>95</v>
      </c>
      <c r="G6596">
        <v>88</v>
      </c>
      <c r="H6596">
        <v>92</v>
      </c>
      <c r="I6596" t="s">
        <v>31</v>
      </c>
    </row>
    <row r="6597" spans="1:9" x14ac:dyDescent="0.2">
      <c r="A6597">
        <v>2018</v>
      </c>
      <c r="B6597">
        <v>15</v>
      </c>
      <c r="C6597" t="s">
        <v>60</v>
      </c>
      <c r="D6597" t="s">
        <v>306</v>
      </c>
      <c r="E6597" t="s">
        <v>138</v>
      </c>
      <c r="F6597" t="s">
        <v>114</v>
      </c>
      <c r="G6597">
        <v>124</v>
      </c>
      <c r="H6597">
        <v>111</v>
      </c>
      <c r="I6597" t="s">
        <v>31</v>
      </c>
    </row>
    <row r="6598" spans="1:9" x14ac:dyDescent="0.2">
      <c r="A6598">
        <v>2018</v>
      </c>
      <c r="B6598">
        <v>15</v>
      </c>
      <c r="C6598" t="s">
        <v>60</v>
      </c>
      <c r="D6598" t="s">
        <v>171</v>
      </c>
      <c r="E6598" t="s">
        <v>89</v>
      </c>
      <c r="F6598" t="s">
        <v>125</v>
      </c>
      <c r="G6598">
        <v>82</v>
      </c>
      <c r="H6598">
        <v>64</v>
      </c>
      <c r="I6598" t="s">
        <v>31</v>
      </c>
    </row>
    <row r="6599" spans="1:9" x14ac:dyDescent="0.2">
      <c r="A6599">
        <v>2018</v>
      </c>
      <c r="B6599">
        <v>15</v>
      </c>
      <c r="C6599" t="s">
        <v>60</v>
      </c>
      <c r="D6599" t="s">
        <v>434</v>
      </c>
      <c r="E6599" t="s">
        <v>165</v>
      </c>
      <c r="F6599" t="s">
        <v>125</v>
      </c>
      <c r="G6599">
        <v>101</v>
      </c>
      <c r="H6599">
        <v>102</v>
      </c>
      <c r="I6599" t="s">
        <v>31</v>
      </c>
    </row>
    <row r="6600" spans="1:9" x14ac:dyDescent="0.2">
      <c r="A6600">
        <v>2018</v>
      </c>
      <c r="B6600">
        <v>15</v>
      </c>
      <c r="C6600" t="s">
        <v>60</v>
      </c>
      <c r="D6600" t="s">
        <v>253</v>
      </c>
      <c r="E6600" t="s">
        <v>103</v>
      </c>
      <c r="F6600" t="s">
        <v>125</v>
      </c>
      <c r="G6600">
        <v>79</v>
      </c>
      <c r="H6600">
        <v>109</v>
      </c>
      <c r="I6600" t="s">
        <v>31</v>
      </c>
    </row>
    <row r="6601" spans="1:9" x14ac:dyDescent="0.2">
      <c r="A6601">
        <v>2018</v>
      </c>
      <c r="B6601">
        <v>15</v>
      </c>
      <c r="C6601" t="s">
        <v>60</v>
      </c>
      <c r="D6601" t="s">
        <v>429</v>
      </c>
      <c r="E6601" t="s">
        <v>103</v>
      </c>
      <c r="F6601" t="s">
        <v>125</v>
      </c>
      <c r="G6601">
        <v>72</v>
      </c>
      <c r="H6601">
        <v>61</v>
      </c>
      <c r="I6601" t="s">
        <v>31</v>
      </c>
    </row>
    <row r="6602" spans="1:9" x14ac:dyDescent="0.2">
      <c r="A6602">
        <v>2018</v>
      </c>
      <c r="B6602">
        <v>16</v>
      </c>
      <c r="C6602" t="s">
        <v>60</v>
      </c>
      <c r="D6602" t="s">
        <v>252</v>
      </c>
      <c r="E6602" t="s">
        <v>111</v>
      </c>
      <c r="F6602" t="s">
        <v>90</v>
      </c>
      <c r="G6602">
        <v>91</v>
      </c>
      <c r="H6602">
        <v>124</v>
      </c>
      <c r="I6602" t="s">
        <v>31</v>
      </c>
    </row>
    <row r="6603" spans="1:9" x14ac:dyDescent="0.2">
      <c r="A6603">
        <v>2018</v>
      </c>
      <c r="B6603">
        <v>16</v>
      </c>
      <c r="C6603" t="s">
        <v>60</v>
      </c>
      <c r="D6603" t="s">
        <v>466</v>
      </c>
      <c r="E6603" t="s">
        <v>106</v>
      </c>
      <c r="F6603" t="s">
        <v>98</v>
      </c>
      <c r="G6603">
        <v>79</v>
      </c>
      <c r="H6603">
        <v>77</v>
      </c>
      <c r="I6603" t="s">
        <v>31</v>
      </c>
    </row>
    <row r="6604" spans="1:9" x14ac:dyDescent="0.2">
      <c r="A6604">
        <v>2018</v>
      </c>
      <c r="B6604">
        <v>16</v>
      </c>
      <c r="C6604" t="s">
        <v>60</v>
      </c>
      <c r="D6604" t="s">
        <v>305</v>
      </c>
      <c r="E6604" t="s">
        <v>92</v>
      </c>
      <c r="F6604" t="s">
        <v>95</v>
      </c>
      <c r="G6604">
        <v>105</v>
      </c>
      <c r="H6604">
        <v>107</v>
      </c>
      <c r="I6604" t="s">
        <v>31</v>
      </c>
    </row>
    <row r="6605" spans="1:9" x14ac:dyDescent="0.2">
      <c r="A6605">
        <v>2018</v>
      </c>
      <c r="B6605">
        <v>16</v>
      </c>
      <c r="C6605" t="s">
        <v>60</v>
      </c>
      <c r="D6605" t="s">
        <v>224</v>
      </c>
      <c r="E6605" t="s">
        <v>131</v>
      </c>
      <c r="F6605" t="s">
        <v>95</v>
      </c>
      <c r="G6605">
        <v>111</v>
      </c>
      <c r="H6605">
        <v>81</v>
      </c>
      <c r="I6605" t="s">
        <v>31</v>
      </c>
    </row>
    <row r="6606" spans="1:9" x14ac:dyDescent="0.2">
      <c r="A6606">
        <v>2018</v>
      </c>
      <c r="B6606">
        <v>16</v>
      </c>
      <c r="C6606" t="s">
        <v>60</v>
      </c>
      <c r="D6606" t="s">
        <v>411</v>
      </c>
      <c r="E6606" t="s">
        <v>131</v>
      </c>
      <c r="F6606" t="s">
        <v>90</v>
      </c>
      <c r="G6606">
        <v>91</v>
      </c>
      <c r="H6606">
        <v>117</v>
      </c>
      <c r="I6606" t="s">
        <v>31</v>
      </c>
    </row>
    <row r="6607" spans="1:9" x14ac:dyDescent="0.2">
      <c r="A6607">
        <v>2018</v>
      </c>
      <c r="B6607">
        <v>16</v>
      </c>
      <c r="C6607" t="s">
        <v>60</v>
      </c>
      <c r="D6607" t="s">
        <v>326</v>
      </c>
      <c r="E6607" t="s">
        <v>113</v>
      </c>
      <c r="F6607" t="s">
        <v>90</v>
      </c>
      <c r="G6607">
        <v>104</v>
      </c>
      <c r="H6607">
        <v>104</v>
      </c>
      <c r="I6607" t="s">
        <v>31</v>
      </c>
    </row>
    <row r="6608" spans="1:9" x14ac:dyDescent="0.2">
      <c r="A6608">
        <v>2018</v>
      </c>
      <c r="B6608">
        <v>16</v>
      </c>
      <c r="C6608" t="s">
        <v>60</v>
      </c>
      <c r="D6608" t="s">
        <v>295</v>
      </c>
      <c r="E6608" t="s">
        <v>113</v>
      </c>
      <c r="F6608" t="s">
        <v>98</v>
      </c>
      <c r="G6608">
        <v>83</v>
      </c>
      <c r="H6608">
        <v>68</v>
      </c>
      <c r="I6608" t="s">
        <v>31</v>
      </c>
    </row>
    <row r="6609" spans="1:9" x14ac:dyDescent="0.2">
      <c r="A6609">
        <v>2018</v>
      </c>
      <c r="B6609">
        <v>16</v>
      </c>
      <c r="C6609" t="s">
        <v>60</v>
      </c>
      <c r="D6609" t="s">
        <v>388</v>
      </c>
      <c r="E6609" t="s">
        <v>89</v>
      </c>
      <c r="F6609" t="s">
        <v>95</v>
      </c>
      <c r="G6609">
        <v>83</v>
      </c>
      <c r="H6609">
        <v>101</v>
      </c>
      <c r="I6609" t="s">
        <v>31</v>
      </c>
    </row>
    <row r="6610" spans="1:9" x14ac:dyDescent="0.2">
      <c r="A6610">
        <v>2018</v>
      </c>
      <c r="B6610">
        <v>16</v>
      </c>
      <c r="C6610" t="s">
        <v>60</v>
      </c>
      <c r="D6610" t="s">
        <v>366</v>
      </c>
      <c r="E6610" t="s">
        <v>100</v>
      </c>
      <c r="F6610" t="s">
        <v>95</v>
      </c>
      <c r="G6610">
        <v>94</v>
      </c>
      <c r="H6610">
        <v>75</v>
      </c>
      <c r="I6610" t="s">
        <v>31</v>
      </c>
    </row>
    <row r="6611" spans="1:9" x14ac:dyDescent="0.2">
      <c r="A6611">
        <v>2018</v>
      </c>
      <c r="B6611">
        <v>16</v>
      </c>
      <c r="C6611" t="s">
        <v>60</v>
      </c>
      <c r="D6611" t="s">
        <v>169</v>
      </c>
      <c r="E6611" t="s">
        <v>165</v>
      </c>
      <c r="F6611" t="s">
        <v>98</v>
      </c>
      <c r="G6611">
        <v>90</v>
      </c>
      <c r="H6611">
        <v>119</v>
      </c>
      <c r="I6611" t="s">
        <v>31</v>
      </c>
    </row>
    <row r="6612" spans="1:9" x14ac:dyDescent="0.2">
      <c r="A6612">
        <v>2018</v>
      </c>
      <c r="B6612">
        <v>16</v>
      </c>
      <c r="C6612" t="s">
        <v>60</v>
      </c>
      <c r="D6612" t="s">
        <v>434</v>
      </c>
      <c r="E6612" t="s">
        <v>165</v>
      </c>
      <c r="F6612" t="s">
        <v>98</v>
      </c>
      <c r="G6612">
        <v>107</v>
      </c>
      <c r="H6612">
        <v>111</v>
      </c>
      <c r="I6612" t="s">
        <v>31</v>
      </c>
    </row>
    <row r="6613" spans="1:9" x14ac:dyDescent="0.2">
      <c r="A6613">
        <v>2018</v>
      </c>
      <c r="B6613">
        <v>16</v>
      </c>
      <c r="C6613" t="s">
        <v>60</v>
      </c>
      <c r="D6613" t="s">
        <v>175</v>
      </c>
      <c r="E6613" t="s">
        <v>123</v>
      </c>
      <c r="F6613" t="s">
        <v>95</v>
      </c>
      <c r="G6613">
        <v>91</v>
      </c>
      <c r="H6613">
        <v>154</v>
      </c>
      <c r="I6613" t="s">
        <v>31</v>
      </c>
    </row>
    <row r="6614" spans="1:9" x14ac:dyDescent="0.2">
      <c r="A6614">
        <v>2018</v>
      </c>
      <c r="B6614">
        <v>16</v>
      </c>
      <c r="C6614" t="s">
        <v>60</v>
      </c>
      <c r="D6614" t="s">
        <v>467</v>
      </c>
      <c r="E6614" t="s">
        <v>94</v>
      </c>
      <c r="F6614" t="s">
        <v>90</v>
      </c>
      <c r="G6614">
        <v>91</v>
      </c>
      <c r="H6614">
        <v>102</v>
      </c>
      <c r="I6614" t="s">
        <v>31</v>
      </c>
    </row>
    <row r="6615" spans="1:9" x14ac:dyDescent="0.2">
      <c r="A6615">
        <v>2018</v>
      </c>
      <c r="B6615">
        <v>16</v>
      </c>
      <c r="C6615" t="s">
        <v>60</v>
      </c>
      <c r="D6615" t="s">
        <v>104</v>
      </c>
      <c r="E6615" t="s">
        <v>103</v>
      </c>
      <c r="F6615" t="s">
        <v>95</v>
      </c>
      <c r="G6615">
        <v>93</v>
      </c>
      <c r="H6615">
        <v>74</v>
      </c>
      <c r="I6615" t="s">
        <v>31</v>
      </c>
    </row>
    <row r="6616" spans="1:9" x14ac:dyDescent="0.2">
      <c r="A6616">
        <v>2018</v>
      </c>
      <c r="B6616">
        <v>16</v>
      </c>
      <c r="C6616" t="s">
        <v>60</v>
      </c>
      <c r="D6616" t="s">
        <v>253</v>
      </c>
      <c r="E6616" t="s">
        <v>103</v>
      </c>
      <c r="F6616" t="s">
        <v>98</v>
      </c>
      <c r="G6616">
        <v>72</v>
      </c>
      <c r="H6616">
        <v>41</v>
      </c>
      <c r="I6616" t="s">
        <v>31</v>
      </c>
    </row>
    <row r="6617" spans="1:9" x14ac:dyDescent="0.2">
      <c r="A6617">
        <v>2018</v>
      </c>
      <c r="B6617">
        <v>16</v>
      </c>
      <c r="C6617" t="s">
        <v>60</v>
      </c>
      <c r="D6617" t="s">
        <v>429</v>
      </c>
      <c r="E6617" t="s">
        <v>103</v>
      </c>
      <c r="F6617" t="s">
        <v>90</v>
      </c>
      <c r="G6617">
        <v>82</v>
      </c>
      <c r="H6617">
        <v>105</v>
      </c>
      <c r="I6617" t="s">
        <v>31</v>
      </c>
    </row>
    <row r="6618" spans="1:9" x14ac:dyDescent="0.2">
      <c r="A6618">
        <v>2018</v>
      </c>
      <c r="B6618">
        <v>16</v>
      </c>
      <c r="C6618" t="s">
        <v>60</v>
      </c>
      <c r="D6618" t="s">
        <v>306</v>
      </c>
      <c r="E6618" t="s">
        <v>138</v>
      </c>
      <c r="F6618" t="s">
        <v>114</v>
      </c>
      <c r="G6618">
        <v>130</v>
      </c>
      <c r="H6618">
        <v>133</v>
      </c>
      <c r="I6618" t="s">
        <v>31</v>
      </c>
    </row>
    <row r="6619" spans="1:9" x14ac:dyDescent="0.2">
      <c r="A6619">
        <v>2018</v>
      </c>
      <c r="B6619">
        <v>16</v>
      </c>
      <c r="C6619" t="s">
        <v>60</v>
      </c>
      <c r="D6619" t="s">
        <v>118</v>
      </c>
      <c r="E6619" t="s">
        <v>119</v>
      </c>
      <c r="F6619" t="s">
        <v>95</v>
      </c>
      <c r="G6619">
        <v>65</v>
      </c>
      <c r="H6619">
        <v>115</v>
      </c>
      <c r="I6619" t="s">
        <v>31</v>
      </c>
    </row>
    <row r="6620" spans="1:9" x14ac:dyDescent="0.2">
      <c r="A6620">
        <v>2018</v>
      </c>
      <c r="B6620">
        <v>16</v>
      </c>
      <c r="C6620" t="s">
        <v>60</v>
      </c>
      <c r="D6620" t="s">
        <v>168</v>
      </c>
      <c r="E6620" t="s">
        <v>117</v>
      </c>
      <c r="F6620" t="s">
        <v>125</v>
      </c>
      <c r="G6620">
        <v>91</v>
      </c>
      <c r="H6620">
        <v>0</v>
      </c>
      <c r="I6620" t="s">
        <v>31</v>
      </c>
    </row>
    <row r="6621" spans="1:9" x14ac:dyDescent="0.2">
      <c r="A6621">
        <v>2018</v>
      </c>
      <c r="B6621">
        <v>16</v>
      </c>
      <c r="C6621" t="s">
        <v>60</v>
      </c>
      <c r="D6621" t="s">
        <v>418</v>
      </c>
      <c r="E6621" t="s">
        <v>92</v>
      </c>
      <c r="F6621" t="s">
        <v>125</v>
      </c>
      <c r="G6621">
        <v>68</v>
      </c>
      <c r="H6621">
        <v>86</v>
      </c>
      <c r="I6621" t="s">
        <v>31</v>
      </c>
    </row>
    <row r="6622" spans="1:9" x14ac:dyDescent="0.2">
      <c r="A6622">
        <v>2018</v>
      </c>
      <c r="B6622">
        <v>16</v>
      </c>
      <c r="C6622" t="s">
        <v>60</v>
      </c>
      <c r="D6622" t="s">
        <v>193</v>
      </c>
      <c r="E6622" t="s">
        <v>113</v>
      </c>
      <c r="F6622" t="s">
        <v>125</v>
      </c>
      <c r="G6622">
        <v>102</v>
      </c>
      <c r="H6622">
        <v>0</v>
      </c>
      <c r="I6622" t="s">
        <v>31</v>
      </c>
    </row>
    <row r="6623" spans="1:9" x14ac:dyDescent="0.2">
      <c r="A6623">
        <v>2018</v>
      </c>
      <c r="B6623">
        <v>16</v>
      </c>
      <c r="C6623" t="s">
        <v>60</v>
      </c>
      <c r="D6623" t="s">
        <v>356</v>
      </c>
      <c r="E6623" t="s">
        <v>100</v>
      </c>
      <c r="F6623" t="s">
        <v>125</v>
      </c>
      <c r="G6623">
        <v>94</v>
      </c>
      <c r="H6623">
        <v>0</v>
      </c>
      <c r="I6623" t="s">
        <v>31</v>
      </c>
    </row>
    <row r="6624" spans="1:9" x14ac:dyDescent="0.2">
      <c r="A6624">
        <v>2018</v>
      </c>
      <c r="B6624">
        <v>17</v>
      </c>
      <c r="C6624" t="s">
        <v>60</v>
      </c>
      <c r="D6624" t="s">
        <v>252</v>
      </c>
      <c r="E6624" t="s">
        <v>111</v>
      </c>
      <c r="F6624" t="s">
        <v>90</v>
      </c>
      <c r="G6624">
        <v>96</v>
      </c>
      <c r="H6624">
        <v>104</v>
      </c>
      <c r="I6624" t="s">
        <v>31</v>
      </c>
    </row>
    <row r="6625" spans="1:9" x14ac:dyDescent="0.2">
      <c r="A6625">
        <v>2018</v>
      </c>
      <c r="B6625">
        <v>17</v>
      </c>
      <c r="C6625" t="s">
        <v>60</v>
      </c>
      <c r="D6625" t="s">
        <v>466</v>
      </c>
      <c r="E6625" t="s">
        <v>106</v>
      </c>
      <c r="F6625" t="s">
        <v>98</v>
      </c>
      <c r="G6625">
        <v>83</v>
      </c>
      <c r="H6625">
        <v>88</v>
      </c>
      <c r="I6625" t="s">
        <v>31</v>
      </c>
    </row>
    <row r="6626" spans="1:9" x14ac:dyDescent="0.2">
      <c r="A6626">
        <v>2018</v>
      </c>
      <c r="B6626">
        <v>17</v>
      </c>
      <c r="C6626" t="s">
        <v>60</v>
      </c>
      <c r="D6626" t="s">
        <v>168</v>
      </c>
      <c r="E6626" t="s">
        <v>117</v>
      </c>
      <c r="F6626" t="s">
        <v>98</v>
      </c>
      <c r="G6626">
        <v>93</v>
      </c>
      <c r="H6626">
        <v>88</v>
      </c>
      <c r="I6626" t="s">
        <v>31</v>
      </c>
    </row>
    <row r="6627" spans="1:9" x14ac:dyDescent="0.2">
      <c r="A6627">
        <v>2018</v>
      </c>
      <c r="B6627">
        <v>17</v>
      </c>
      <c r="C6627" t="s">
        <v>60</v>
      </c>
      <c r="D6627" t="s">
        <v>305</v>
      </c>
      <c r="E6627" t="s">
        <v>92</v>
      </c>
      <c r="F6627" t="s">
        <v>95</v>
      </c>
      <c r="G6627">
        <v>99</v>
      </c>
      <c r="H6627">
        <v>91</v>
      </c>
      <c r="I6627" t="s">
        <v>31</v>
      </c>
    </row>
    <row r="6628" spans="1:9" x14ac:dyDescent="0.2">
      <c r="A6628">
        <v>2018</v>
      </c>
      <c r="B6628">
        <v>17</v>
      </c>
      <c r="C6628" t="s">
        <v>60</v>
      </c>
      <c r="D6628" t="s">
        <v>224</v>
      </c>
      <c r="E6628" t="s">
        <v>131</v>
      </c>
      <c r="F6628" t="s">
        <v>95</v>
      </c>
      <c r="G6628">
        <v>109</v>
      </c>
      <c r="H6628">
        <v>107</v>
      </c>
      <c r="I6628" t="s">
        <v>31</v>
      </c>
    </row>
    <row r="6629" spans="1:9" x14ac:dyDescent="0.2">
      <c r="A6629">
        <v>2018</v>
      </c>
      <c r="B6629">
        <v>17</v>
      </c>
      <c r="C6629" t="s">
        <v>60</v>
      </c>
      <c r="D6629" t="s">
        <v>411</v>
      </c>
      <c r="E6629" t="s">
        <v>131</v>
      </c>
      <c r="F6629" t="s">
        <v>90</v>
      </c>
      <c r="G6629">
        <v>93</v>
      </c>
      <c r="H6629">
        <v>73</v>
      </c>
      <c r="I6629" t="s">
        <v>31</v>
      </c>
    </row>
    <row r="6630" spans="1:9" x14ac:dyDescent="0.2">
      <c r="A6630">
        <v>2018</v>
      </c>
      <c r="B6630">
        <v>17</v>
      </c>
      <c r="C6630" t="s">
        <v>60</v>
      </c>
      <c r="D6630" t="s">
        <v>295</v>
      </c>
      <c r="E6630" t="s">
        <v>113</v>
      </c>
      <c r="F6630" t="s">
        <v>98</v>
      </c>
      <c r="G6630">
        <v>84</v>
      </c>
      <c r="H6630">
        <v>77</v>
      </c>
      <c r="I6630" t="s">
        <v>31</v>
      </c>
    </row>
    <row r="6631" spans="1:9" x14ac:dyDescent="0.2">
      <c r="A6631">
        <v>2018</v>
      </c>
      <c r="B6631">
        <v>17</v>
      </c>
      <c r="C6631" t="s">
        <v>60</v>
      </c>
      <c r="D6631" t="s">
        <v>326</v>
      </c>
      <c r="E6631" t="s">
        <v>113</v>
      </c>
      <c r="F6631" t="s">
        <v>90</v>
      </c>
      <c r="G6631">
        <v>87</v>
      </c>
      <c r="H6631">
        <v>64</v>
      </c>
      <c r="I6631" t="s">
        <v>31</v>
      </c>
    </row>
    <row r="6632" spans="1:9" x14ac:dyDescent="0.2">
      <c r="A6632">
        <v>2018</v>
      </c>
      <c r="B6632">
        <v>17</v>
      </c>
      <c r="C6632" t="s">
        <v>60</v>
      </c>
      <c r="D6632" t="s">
        <v>388</v>
      </c>
      <c r="E6632" t="s">
        <v>89</v>
      </c>
      <c r="F6632" t="s">
        <v>95</v>
      </c>
      <c r="G6632">
        <v>93</v>
      </c>
      <c r="H6632">
        <v>124</v>
      </c>
      <c r="I6632" t="s">
        <v>31</v>
      </c>
    </row>
    <row r="6633" spans="1:9" x14ac:dyDescent="0.2">
      <c r="A6633">
        <v>2018</v>
      </c>
      <c r="B6633">
        <v>17</v>
      </c>
      <c r="C6633" t="s">
        <v>60</v>
      </c>
      <c r="D6633" t="s">
        <v>171</v>
      </c>
      <c r="E6633" t="s">
        <v>89</v>
      </c>
      <c r="F6633" t="s">
        <v>95</v>
      </c>
      <c r="G6633">
        <v>86</v>
      </c>
      <c r="H6633">
        <v>57</v>
      </c>
      <c r="I6633" t="s">
        <v>31</v>
      </c>
    </row>
    <row r="6634" spans="1:9" x14ac:dyDescent="0.2">
      <c r="A6634">
        <v>2018</v>
      </c>
      <c r="B6634">
        <v>17</v>
      </c>
      <c r="C6634" t="s">
        <v>60</v>
      </c>
      <c r="D6634" t="s">
        <v>356</v>
      </c>
      <c r="E6634" t="s">
        <v>100</v>
      </c>
      <c r="F6634" t="s">
        <v>90</v>
      </c>
      <c r="G6634">
        <v>91</v>
      </c>
      <c r="H6634">
        <v>113</v>
      </c>
      <c r="I6634" t="s">
        <v>31</v>
      </c>
    </row>
    <row r="6635" spans="1:9" x14ac:dyDescent="0.2">
      <c r="A6635">
        <v>2018</v>
      </c>
      <c r="B6635">
        <v>17</v>
      </c>
      <c r="C6635" t="s">
        <v>60</v>
      </c>
      <c r="D6635" t="s">
        <v>366</v>
      </c>
      <c r="E6635" t="s">
        <v>100</v>
      </c>
      <c r="F6635" t="s">
        <v>95</v>
      </c>
      <c r="G6635">
        <v>90</v>
      </c>
      <c r="H6635">
        <v>105</v>
      </c>
      <c r="I6635" t="s">
        <v>31</v>
      </c>
    </row>
    <row r="6636" spans="1:9" x14ac:dyDescent="0.2">
      <c r="A6636">
        <v>2018</v>
      </c>
      <c r="B6636">
        <v>17</v>
      </c>
      <c r="C6636" t="s">
        <v>60</v>
      </c>
      <c r="D6636" t="s">
        <v>434</v>
      </c>
      <c r="E6636" t="s">
        <v>165</v>
      </c>
      <c r="F6636" t="s">
        <v>98</v>
      </c>
      <c r="G6636">
        <v>101</v>
      </c>
      <c r="H6636">
        <v>45</v>
      </c>
      <c r="I6636" t="s">
        <v>31</v>
      </c>
    </row>
    <row r="6637" spans="1:9" x14ac:dyDescent="0.2">
      <c r="A6637">
        <v>2018</v>
      </c>
      <c r="B6637">
        <v>17</v>
      </c>
      <c r="C6637" t="s">
        <v>60</v>
      </c>
      <c r="D6637" t="s">
        <v>169</v>
      </c>
      <c r="E6637" t="s">
        <v>165</v>
      </c>
      <c r="F6637" t="s">
        <v>98</v>
      </c>
      <c r="G6637">
        <v>91</v>
      </c>
      <c r="H6637">
        <v>92</v>
      </c>
      <c r="I6637" t="s">
        <v>31</v>
      </c>
    </row>
    <row r="6638" spans="1:9" x14ac:dyDescent="0.2">
      <c r="A6638">
        <v>2018</v>
      </c>
      <c r="B6638">
        <v>17</v>
      </c>
      <c r="C6638" t="s">
        <v>60</v>
      </c>
      <c r="D6638" t="s">
        <v>175</v>
      </c>
      <c r="E6638" t="s">
        <v>123</v>
      </c>
      <c r="F6638" t="s">
        <v>95</v>
      </c>
      <c r="G6638">
        <v>108</v>
      </c>
      <c r="H6638">
        <v>154</v>
      </c>
      <c r="I6638" t="s">
        <v>31</v>
      </c>
    </row>
    <row r="6639" spans="1:9" x14ac:dyDescent="0.2">
      <c r="A6639">
        <v>2018</v>
      </c>
      <c r="B6639">
        <v>17</v>
      </c>
      <c r="C6639" t="s">
        <v>60</v>
      </c>
      <c r="D6639" t="s">
        <v>467</v>
      </c>
      <c r="E6639" t="s">
        <v>94</v>
      </c>
      <c r="F6639" t="s">
        <v>90</v>
      </c>
      <c r="G6639">
        <v>83</v>
      </c>
      <c r="H6639">
        <v>72</v>
      </c>
      <c r="I6639" t="s">
        <v>31</v>
      </c>
    </row>
    <row r="6640" spans="1:9" x14ac:dyDescent="0.2">
      <c r="A6640">
        <v>2018</v>
      </c>
      <c r="B6640">
        <v>17</v>
      </c>
      <c r="C6640" t="s">
        <v>60</v>
      </c>
      <c r="D6640" t="s">
        <v>306</v>
      </c>
      <c r="E6640" t="s">
        <v>138</v>
      </c>
      <c r="F6640" t="s">
        <v>114</v>
      </c>
      <c r="G6640">
        <v>130</v>
      </c>
      <c r="H6640">
        <v>123</v>
      </c>
      <c r="I6640" t="s">
        <v>31</v>
      </c>
    </row>
    <row r="6641" spans="1:9" x14ac:dyDescent="0.2">
      <c r="A6641">
        <v>2018</v>
      </c>
      <c r="B6641">
        <v>17</v>
      </c>
      <c r="C6641" t="s">
        <v>60</v>
      </c>
      <c r="D6641" t="s">
        <v>118</v>
      </c>
      <c r="E6641" t="s">
        <v>119</v>
      </c>
      <c r="F6641" t="s">
        <v>95</v>
      </c>
      <c r="G6641">
        <v>78</v>
      </c>
      <c r="H6641">
        <v>108</v>
      </c>
      <c r="I6641" t="s">
        <v>31</v>
      </c>
    </row>
    <row r="6642" spans="1:9" x14ac:dyDescent="0.2">
      <c r="A6642">
        <v>2018</v>
      </c>
      <c r="B6642">
        <v>17</v>
      </c>
      <c r="C6642" t="s">
        <v>60</v>
      </c>
      <c r="D6642" t="s">
        <v>418</v>
      </c>
      <c r="E6642" t="s">
        <v>92</v>
      </c>
      <c r="F6642" t="s">
        <v>125</v>
      </c>
      <c r="G6642">
        <v>65</v>
      </c>
      <c r="H6642">
        <v>88</v>
      </c>
      <c r="I6642" t="s">
        <v>31</v>
      </c>
    </row>
    <row r="6643" spans="1:9" x14ac:dyDescent="0.2">
      <c r="A6643">
        <v>2018</v>
      </c>
      <c r="B6643">
        <v>17</v>
      </c>
      <c r="C6643" t="s">
        <v>60</v>
      </c>
      <c r="D6643" t="s">
        <v>193</v>
      </c>
      <c r="E6643" t="s">
        <v>113</v>
      </c>
      <c r="F6643" t="s">
        <v>125</v>
      </c>
      <c r="G6643">
        <v>102</v>
      </c>
      <c r="H6643">
        <v>0</v>
      </c>
      <c r="I6643" t="s">
        <v>31</v>
      </c>
    </row>
    <row r="6644" spans="1:9" x14ac:dyDescent="0.2">
      <c r="A6644">
        <v>2018</v>
      </c>
      <c r="B6644">
        <v>17</v>
      </c>
      <c r="C6644" t="s">
        <v>60</v>
      </c>
      <c r="D6644" t="s">
        <v>104</v>
      </c>
      <c r="E6644" t="s">
        <v>103</v>
      </c>
      <c r="F6644" t="s">
        <v>125</v>
      </c>
      <c r="G6644">
        <v>94</v>
      </c>
      <c r="H6644">
        <v>103</v>
      </c>
      <c r="I6644" t="s">
        <v>31</v>
      </c>
    </row>
    <row r="6645" spans="1:9" x14ac:dyDescent="0.2">
      <c r="A6645">
        <v>2018</v>
      </c>
      <c r="B6645">
        <v>17</v>
      </c>
      <c r="C6645" t="s">
        <v>60</v>
      </c>
      <c r="D6645" t="s">
        <v>429</v>
      </c>
      <c r="E6645" t="s">
        <v>103</v>
      </c>
      <c r="F6645" t="s">
        <v>125</v>
      </c>
      <c r="G6645">
        <v>87</v>
      </c>
      <c r="H6645">
        <v>112</v>
      </c>
      <c r="I6645" t="s">
        <v>31</v>
      </c>
    </row>
    <row r="6646" spans="1:9" x14ac:dyDescent="0.2">
      <c r="A6646">
        <v>2018</v>
      </c>
      <c r="B6646">
        <v>18</v>
      </c>
      <c r="C6646" t="s">
        <v>60</v>
      </c>
      <c r="D6646" t="s">
        <v>252</v>
      </c>
      <c r="E6646" t="s">
        <v>111</v>
      </c>
      <c r="F6646" t="s">
        <v>90</v>
      </c>
      <c r="G6646">
        <v>100</v>
      </c>
      <c r="H6646">
        <v>122</v>
      </c>
      <c r="I6646" t="s">
        <v>31</v>
      </c>
    </row>
    <row r="6647" spans="1:9" x14ac:dyDescent="0.2">
      <c r="A6647">
        <v>2018</v>
      </c>
      <c r="B6647">
        <v>18</v>
      </c>
      <c r="C6647" t="s">
        <v>60</v>
      </c>
      <c r="D6647" t="s">
        <v>466</v>
      </c>
      <c r="E6647" t="s">
        <v>106</v>
      </c>
      <c r="F6647" t="s">
        <v>98</v>
      </c>
      <c r="G6647">
        <v>86</v>
      </c>
      <c r="H6647">
        <v>100</v>
      </c>
      <c r="I6647" t="s">
        <v>31</v>
      </c>
    </row>
    <row r="6648" spans="1:9" x14ac:dyDescent="0.2">
      <c r="A6648">
        <v>2018</v>
      </c>
      <c r="B6648">
        <v>18</v>
      </c>
      <c r="C6648" t="s">
        <v>60</v>
      </c>
      <c r="D6648" t="s">
        <v>168</v>
      </c>
      <c r="E6648" t="s">
        <v>117</v>
      </c>
      <c r="F6648" t="s">
        <v>98</v>
      </c>
      <c r="G6648">
        <v>87</v>
      </c>
      <c r="H6648">
        <v>62</v>
      </c>
      <c r="I6648" t="s">
        <v>31</v>
      </c>
    </row>
    <row r="6649" spans="1:9" x14ac:dyDescent="0.2">
      <c r="A6649">
        <v>2018</v>
      </c>
      <c r="B6649">
        <v>18</v>
      </c>
      <c r="C6649" t="s">
        <v>60</v>
      </c>
      <c r="D6649" t="s">
        <v>305</v>
      </c>
      <c r="E6649" t="s">
        <v>92</v>
      </c>
      <c r="F6649" t="s">
        <v>95</v>
      </c>
      <c r="G6649">
        <v>103</v>
      </c>
      <c r="H6649">
        <v>86</v>
      </c>
      <c r="I6649" t="s">
        <v>31</v>
      </c>
    </row>
    <row r="6650" spans="1:9" x14ac:dyDescent="0.2">
      <c r="A6650">
        <v>2018</v>
      </c>
      <c r="B6650">
        <v>18</v>
      </c>
      <c r="C6650" t="s">
        <v>60</v>
      </c>
      <c r="D6650" t="s">
        <v>418</v>
      </c>
      <c r="E6650" t="s">
        <v>92</v>
      </c>
      <c r="F6650" t="s">
        <v>90</v>
      </c>
      <c r="G6650">
        <v>76</v>
      </c>
      <c r="H6650">
        <v>105</v>
      </c>
      <c r="I6650" t="s">
        <v>31</v>
      </c>
    </row>
    <row r="6651" spans="1:9" x14ac:dyDescent="0.2">
      <c r="A6651">
        <v>2018</v>
      </c>
      <c r="B6651">
        <v>18</v>
      </c>
      <c r="C6651" t="s">
        <v>60</v>
      </c>
      <c r="D6651" t="s">
        <v>411</v>
      </c>
      <c r="E6651" t="s">
        <v>131</v>
      </c>
      <c r="F6651" t="s">
        <v>90</v>
      </c>
      <c r="G6651">
        <v>94</v>
      </c>
      <c r="H6651">
        <v>147</v>
      </c>
      <c r="I6651" t="s">
        <v>31</v>
      </c>
    </row>
    <row r="6652" spans="1:9" x14ac:dyDescent="0.2">
      <c r="A6652">
        <v>2018</v>
      </c>
      <c r="B6652">
        <v>18</v>
      </c>
      <c r="C6652" t="s">
        <v>60</v>
      </c>
      <c r="D6652" t="s">
        <v>224</v>
      </c>
      <c r="E6652" t="s">
        <v>131</v>
      </c>
      <c r="F6652" t="s">
        <v>95</v>
      </c>
      <c r="G6652">
        <v>112</v>
      </c>
      <c r="H6652">
        <v>125</v>
      </c>
      <c r="I6652" t="s">
        <v>31</v>
      </c>
    </row>
    <row r="6653" spans="1:9" x14ac:dyDescent="0.2">
      <c r="A6653">
        <v>2018</v>
      </c>
      <c r="B6653">
        <v>18</v>
      </c>
      <c r="C6653" t="s">
        <v>60</v>
      </c>
      <c r="D6653" t="s">
        <v>295</v>
      </c>
      <c r="E6653" t="s">
        <v>113</v>
      </c>
      <c r="F6653" t="s">
        <v>98</v>
      </c>
      <c r="G6653">
        <v>80</v>
      </c>
      <c r="H6653">
        <v>96</v>
      </c>
      <c r="I6653" t="s">
        <v>31</v>
      </c>
    </row>
    <row r="6654" spans="1:9" x14ac:dyDescent="0.2">
      <c r="A6654">
        <v>2018</v>
      </c>
      <c r="B6654">
        <v>18</v>
      </c>
      <c r="C6654" t="s">
        <v>60</v>
      </c>
      <c r="D6654" t="s">
        <v>326</v>
      </c>
      <c r="E6654" t="s">
        <v>113</v>
      </c>
      <c r="F6654" t="s">
        <v>90</v>
      </c>
      <c r="G6654">
        <v>87</v>
      </c>
      <c r="H6654">
        <v>94</v>
      </c>
      <c r="I6654" t="s">
        <v>31</v>
      </c>
    </row>
    <row r="6655" spans="1:9" x14ac:dyDescent="0.2">
      <c r="A6655">
        <v>2018</v>
      </c>
      <c r="B6655">
        <v>18</v>
      </c>
      <c r="C6655" t="s">
        <v>60</v>
      </c>
      <c r="D6655" t="s">
        <v>356</v>
      </c>
      <c r="E6655" t="s">
        <v>100</v>
      </c>
      <c r="F6655" t="s">
        <v>90</v>
      </c>
      <c r="G6655">
        <v>86</v>
      </c>
      <c r="H6655">
        <v>78</v>
      </c>
      <c r="I6655" t="s">
        <v>31</v>
      </c>
    </row>
    <row r="6656" spans="1:9" x14ac:dyDescent="0.2">
      <c r="A6656">
        <v>2018</v>
      </c>
      <c r="B6656">
        <v>18</v>
      </c>
      <c r="C6656" t="s">
        <v>60</v>
      </c>
      <c r="D6656" t="s">
        <v>366</v>
      </c>
      <c r="E6656" t="s">
        <v>100</v>
      </c>
      <c r="F6656" t="s">
        <v>95</v>
      </c>
      <c r="G6656">
        <v>92</v>
      </c>
      <c r="H6656">
        <v>125</v>
      </c>
      <c r="I6656" t="s">
        <v>31</v>
      </c>
    </row>
    <row r="6657" spans="1:9" x14ac:dyDescent="0.2">
      <c r="A6657">
        <v>2018</v>
      </c>
      <c r="B6657">
        <v>18</v>
      </c>
      <c r="C6657" t="s">
        <v>60</v>
      </c>
      <c r="D6657" t="s">
        <v>341</v>
      </c>
      <c r="E6657" t="s">
        <v>100</v>
      </c>
      <c r="F6657" t="s">
        <v>98</v>
      </c>
      <c r="G6657">
        <v>90</v>
      </c>
      <c r="H6657">
        <v>93</v>
      </c>
      <c r="I6657" t="s">
        <v>31</v>
      </c>
    </row>
    <row r="6658" spans="1:9" x14ac:dyDescent="0.2">
      <c r="A6658">
        <v>2018</v>
      </c>
      <c r="B6658">
        <v>18</v>
      </c>
      <c r="C6658" t="s">
        <v>60</v>
      </c>
      <c r="D6658" t="s">
        <v>169</v>
      </c>
      <c r="E6658" t="s">
        <v>165</v>
      </c>
      <c r="F6658" t="s">
        <v>98</v>
      </c>
      <c r="G6658">
        <v>82</v>
      </c>
      <c r="H6658">
        <v>60</v>
      </c>
      <c r="I6658" t="s">
        <v>31</v>
      </c>
    </row>
    <row r="6659" spans="1:9" x14ac:dyDescent="0.2">
      <c r="A6659">
        <v>2018</v>
      </c>
      <c r="B6659">
        <v>18</v>
      </c>
      <c r="C6659" t="s">
        <v>60</v>
      </c>
      <c r="D6659" t="s">
        <v>175</v>
      </c>
      <c r="E6659" t="s">
        <v>123</v>
      </c>
      <c r="F6659" t="s">
        <v>95</v>
      </c>
      <c r="G6659">
        <v>110</v>
      </c>
      <c r="H6659">
        <v>96</v>
      </c>
      <c r="I6659" t="s">
        <v>31</v>
      </c>
    </row>
    <row r="6660" spans="1:9" x14ac:dyDescent="0.2">
      <c r="A6660">
        <v>2018</v>
      </c>
      <c r="B6660">
        <v>18</v>
      </c>
      <c r="C6660" t="s">
        <v>60</v>
      </c>
      <c r="D6660" t="s">
        <v>104</v>
      </c>
      <c r="E6660" t="s">
        <v>103</v>
      </c>
      <c r="F6660" t="s">
        <v>95</v>
      </c>
      <c r="G6660">
        <v>86</v>
      </c>
      <c r="H6660">
        <v>76</v>
      </c>
      <c r="I6660" t="s">
        <v>31</v>
      </c>
    </row>
    <row r="6661" spans="1:9" x14ac:dyDescent="0.2">
      <c r="A6661">
        <v>2018</v>
      </c>
      <c r="B6661">
        <v>18</v>
      </c>
      <c r="C6661" t="s">
        <v>60</v>
      </c>
      <c r="D6661" t="s">
        <v>429</v>
      </c>
      <c r="E6661" t="s">
        <v>103</v>
      </c>
      <c r="F6661" t="s">
        <v>95</v>
      </c>
      <c r="G6661">
        <v>92</v>
      </c>
      <c r="H6661">
        <v>98</v>
      </c>
      <c r="I6661" t="s">
        <v>31</v>
      </c>
    </row>
    <row r="6662" spans="1:9" x14ac:dyDescent="0.2">
      <c r="A6662">
        <v>2018</v>
      </c>
      <c r="B6662">
        <v>18</v>
      </c>
      <c r="C6662" t="s">
        <v>60</v>
      </c>
      <c r="D6662" t="s">
        <v>306</v>
      </c>
      <c r="E6662" t="s">
        <v>138</v>
      </c>
      <c r="F6662" t="s">
        <v>114</v>
      </c>
      <c r="G6662">
        <v>128</v>
      </c>
      <c r="H6662">
        <v>102</v>
      </c>
      <c r="I6662" t="s">
        <v>31</v>
      </c>
    </row>
    <row r="6663" spans="1:9" x14ac:dyDescent="0.2">
      <c r="A6663">
        <v>2018</v>
      </c>
      <c r="B6663">
        <v>18</v>
      </c>
      <c r="C6663" t="s">
        <v>60</v>
      </c>
      <c r="D6663" t="s">
        <v>118</v>
      </c>
      <c r="E6663" t="s">
        <v>119</v>
      </c>
      <c r="F6663" t="s">
        <v>95</v>
      </c>
      <c r="G6663">
        <v>92</v>
      </c>
      <c r="H6663">
        <v>101</v>
      </c>
      <c r="I6663" t="s">
        <v>31</v>
      </c>
    </row>
    <row r="6664" spans="1:9" x14ac:dyDescent="0.2">
      <c r="A6664">
        <v>2018</v>
      </c>
      <c r="B6664">
        <v>18</v>
      </c>
      <c r="C6664" t="s">
        <v>60</v>
      </c>
      <c r="D6664" t="s">
        <v>193</v>
      </c>
      <c r="E6664" t="s">
        <v>113</v>
      </c>
      <c r="F6664" t="s">
        <v>125</v>
      </c>
      <c r="G6664">
        <v>102</v>
      </c>
      <c r="H6664">
        <v>0</v>
      </c>
      <c r="I6664" t="s">
        <v>31</v>
      </c>
    </row>
    <row r="6665" spans="1:9" x14ac:dyDescent="0.2">
      <c r="A6665">
        <v>2018</v>
      </c>
      <c r="B6665">
        <v>18</v>
      </c>
      <c r="C6665" t="s">
        <v>60</v>
      </c>
      <c r="D6665" t="s">
        <v>388</v>
      </c>
      <c r="E6665" t="s">
        <v>89</v>
      </c>
      <c r="F6665" t="s">
        <v>125</v>
      </c>
      <c r="G6665">
        <v>93</v>
      </c>
      <c r="H6665">
        <v>0</v>
      </c>
      <c r="I6665" t="s">
        <v>31</v>
      </c>
    </row>
    <row r="6666" spans="1:9" x14ac:dyDescent="0.2">
      <c r="A6666">
        <v>2018</v>
      </c>
      <c r="B6666">
        <v>18</v>
      </c>
      <c r="C6666" t="s">
        <v>60</v>
      </c>
      <c r="D6666" t="s">
        <v>434</v>
      </c>
      <c r="E6666" t="s">
        <v>165</v>
      </c>
      <c r="F6666" t="s">
        <v>125</v>
      </c>
      <c r="G6666">
        <v>112</v>
      </c>
      <c r="H6666">
        <v>105</v>
      </c>
      <c r="I6666" t="s">
        <v>31</v>
      </c>
    </row>
    <row r="6667" spans="1:9" x14ac:dyDescent="0.2">
      <c r="A6667">
        <v>2018</v>
      </c>
      <c r="B6667">
        <v>18</v>
      </c>
      <c r="C6667" t="s">
        <v>60</v>
      </c>
      <c r="D6667" t="s">
        <v>467</v>
      </c>
      <c r="E6667" t="s">
        <v>94</v>
      </c>
      <c r="F6667" t="s">
        <v>125</v>
      </c>
      <c r="G6667">
        <v>81</v>
      </c>
      <c r="H6667">
        <v>74</v>
      </c>
      <c r="I6667" t="s">
        <v>31</v>
      </c>
    </row>
    <row r="6668" spans="1:9" x14ac:dyDescent="0.2">
      <c r="A6668">
        <v>2018</v>
      </c>
      <c r="B6668">
        <v>19</v>
      </c>
      <c r="C6668" t="s">
        <v>60</v>
      </c>
      <c r="D6668" t="s">
        <v>252</v>
      </c>
      <c r="E6668" t="s">
        <v>111</v>
      </c>
      <c r="F6668" t="s">
        <v>90</v>
      </c>
      <c r="G6668">
        <v>96</v>
      </c>
      <c r="H6668">
        <v>97</v>
      </c>
      <c r="I6668" t="s">
        <v>31</v>
      </c>
    </row>
    <row r="6669" spans="1:9" x14ac:dyDescent="0.2">
      <c r="A6669">
        <v>2018</v>
      </c>
      <c r="B6669">
        <v>19</v>
      </c>
      <c r="C6669" t="s">
        <v>60</v>
      </c>
      <c r="D6669" t="s">
        <v>466</v>
      </c>
      <c r="E6669" t="s">
        <v>106</v>
      </c>
      <c r="F6669" t="s">
        <v>98</v>
      </c>
      <c r="G6669">
        <v>84</v>
      </c>
      <c r="H6669">
        <v>76</v>
      </c>
      <c r="I6669" t="s">
        <v>31</v>
      </c>
    </row>
    <row r="6670" spans="1:9" x14ac:dyDescent="0.2">
      <c r="A6670">
        <v>2018</v>
      </c>
      <c r="B6670">
        <v>19</v>
      </c>
      <c r="C6670" t="s">
        <v>60</v>
      </c>
      <c r="D6670" t="s">
        <v>168</v>
      </c>
      <c r="E6670" t="s">
        <v>117</v>
      </c>
      <c r="F6670" t="s">
        <v>98</v>
      </c>
      <c r="G6670">
        <v>84</v>
      </c>
      <c r="H6670">
        <v>78</v>
      </c>
      <c r="I6670" t="s">
        <v>31</v>
      </c>
    </row>
    <row r="6671" spans="1:9" x14ac:dyDescent="0.2">
      <c r="A6671">
        <v>2018</v>
      </c>
      <c r="B6671">
        <v>19</v>
      </c>
      <c r="C6671" t="s">
        <v>60</v>
      </c>
      <c r="D6671" t="s">
        <v>305</v>
      </c>
      <c r="E6671" t="s">
        <v>92</v>
      </c>
      <c r="F6671" t="s">
        <v>95</v>
      </c>
      <c r="G6671">
        <v>103</v>
      </c>
      <c r="H6671">
        <v>84</v>
      </c>
      <c r="I6671" t="s">
        <v>31</v>
      </c>
    </row>
    <row r="6672" spans="1:9" x14ac:dyDescent="0.2">
      <c r="A6672">
        <v>2018</v>
      </c>
      <c r="B6672">
        <v>19</v>
      </c>
      <c r="C6672" t="s">
        <v>60</v>
      </c>
      <c r="D6672" t="s">
        <v>418</v>
      </c>
      <c r="E6672" t="s">
        <v>92</v>
      </c>
      <c r="F6672" t="s">
        <v>90</v>
      </c>
      <c r="G6672">
        <v>88</v>
      </c>
      <c r="H6672">
        <v>147</v>
      </c>
      <c r="I6672" t="s">
        <v>31</v>
      </c>
    </row>
    <row r="6673" spans="1:9" x14ac:dyDescent="0.2">
      <c r="A6673">
        <v>2018</v>
      </c>
      <c r="B6673">
        <v>19</v>
      </c>
      <c r="C6673" t="s">
        <v>60</v>
      </c>
      <c r="D6673" t="s">
        <v>224</v>
      </c>
      <c r="E6673" t="s">
        <v>131</v>
      </c>
      <c r="F6673" t="s">
        <v>95</v>
      </c>
      <c r="G6673">
        <v>116</v>
      </c>
      <c r="H6673">
        <v>109</v>
      </c>
      <c r="I6673" t="s">
        <v>31</v>
      </c>
    </row>
    <row r="6674" spans="1:9" x14ac:dyDescent="0.2">
      <c r="A6674">
        <v>2018</v>
      </c>
      <c r="B6674">
        <v>19</v>
      </c>
      <c r="C6674" t="s">
        <v>60</v>
      </c>
      <c r="D6674" t="s">
        <v>295</v>
      </c>
      <c r="E6674" t="s">
        <v>113</v>
      </c>
      <c r="F6674" t="s">
        <v>98</v>
      </c>
      <c r="G6674">
        <v>77</v>
      </c>
      <c r="H6674">
        <v>63</v>
      </c>
      <c r="I6674" t="s">
        <v>31</v>
      </c>
    </row>
    <row r="6675" spans="1:9" x14ac:dyDescent="0.2">
      <c r="A6675">
        <v>2018</v>
      </c>
      <c r="B6675">
        <v>19</v>
      </c>
      <c r="C6675" t="s">
        <v>60</v>
      </c>
      <c r="D6675" t="s">
        <v>326</v>
      </c>
      <c r="E6675" t="s">
        <v>113</v>
      </c>
      <c r="F6675" t="s">
        <v>90</v>
      </c>
      <c r="G6675">
        <v>87</v>
      </c>
      <c r="H6675">
        <v>61</v>
      </c>
      <c r="I6675" t="s">
        <v>31</v>
      </c>
    </row>
    <row r="6676" spans="1:9" x14ac:dyDescent="0.2">
      <c r="A6676">
        <v>2018</v>
      </c>
      <c r="B6676">
        <v>19</v>
      </c>
      <c r="C6676" t="s">
        <v>60</v>
      </c>
      <c r="D6676" t="s">
        <v>388</v>
      </c>
      <c r="E6676" t="s">
        <v>89</v>
      </c>
      <c r="F6676" t="s">
        <v>95</v>
      </c>
      <c r="G6676">
        <v>88</v>
      </c>
      <c r="H6676">
        <v>85</v>
      </c>
      <c r="I6676" t="s">
        <v>31</v>
      </c>
    </row>
    <row r="6677" spans="1:9" x14ac:dyDescent="0.2">
      <c r="A6677">
        <v>2018</v>
      </c>
      <c r="B6677">
        <v>19</v>
      </c>
      <c r="C6677" t="s">
        <v>60</v>
      </c>
      <c r="D6677" t="s">
        <v>360</v>
      </c>
      <c r="E6677" t="s">
        <v>89</v>
      </c>
      <c r="F6677" t="s">
        <v>95</v>
      </c>
      <c r="G6677">
        <v>132</v>
      </c>
      <c r="H6677">
        <v>117</v>
      </c>
      <c r="I6677" t="s">
        <v>31</v>
      </c>
    </row>
    <row r="6678" spans="1:9" x14ac:dyDescent="0.2">
      <c r="A6678">
        <v>2018</v>
      </c>
      <c r="B6678">
        <v>19</v>
      </c>
      <c r="C6678" t="s">
        <v>60</v>
      </c>
      <c r="D6678" t="s">
        <v>356</v>
      </c>
      <c r="E6678" t="s">
        <v>100</v>
      </c>
      <c r="F6678" t="s">
        <v>90</v>
      </c>
      <c r="G6678">
        <v>77</v>
      </c>
      <c r="H6678">
        <v>91</v>
      </c>
      <c r="I6678" t="s">
        <v>31</v>
      </c>
    </row>
    <row r="6679" spans="1:9" x14ac:dyDescent="0.2">
      <c r="A6679">
        <v>2018</v>
      </c>
      <c r="B6679">
        <v>19</v>
      </c>
      <c r="C6679" t="s">
        <v>60</v>
      </c>
      <c r="D6679" t="s">
        <v>366</v>
      </c>
      <c r="E6679" t="s">
        <v>100</v>
      </c>
      <c r="F6679" t="s">
        <v>95</v>
      </c>
      <c r="G6679">
        <v>97</v>
      </c>
      <c r="H6679">
        <v>104</v>
      </c>
      <c r="I6679" t="s">
        <v>31</v>
      </c>
    </row>
    <row r="6680" spans="1:9" x14ac:dyDescent="0.2">
      <c r="A6680">
        <v>2018</v>
      </c>
      <c r="B6680">
        <v>19</v>
      </c>
      <c r="C6680" t="s">
        <v>60</v>
      </c>
      <c r="D6680" t="s">
        <v>341</v>
      </c>
      <c r="E6680" t="s">
        <v>100</v>
      </c>
      <c r="F6680" t="s">
        <v>98</v>
      </c>
      <c r="G6680">
        <v>89</v>
      </c>
      <c r="H6680">
        <v>68</v>
      </c>
      <c r="I6680" t="s">
        <v>31</v>
      </c>
    </row>
    <row r="6681" spans="1:9" x14ac:dyDescent="0.2">
      <c r="A6681">
        <v>2018</v>
      </c>
      <c r="B6681">
        <v>19</v>
      </c>
      <c r="C6681" t="s">
        <v>60</v>
      </c>
      <c r="D6681" t="s">
        <v>169</v>
      </c>
      <c r="E6681" t="s">
        <v>165</v>
      </c>
      <c r="F6681" t="s">
        <v>98</v>
      </c>
      <c r="G6681">
        <v>73</v>
      </c>
      <c r="H6681">
        <v>65</v>
      </c>
      <c r="I6681" t="s">
        <v>31</v>
      </c>
    </row>
    <row r="6682" spans="1:9" x14ac:dyDescent="0.2">
      <c r="A6682">
        <v>2018</v>
      </c>
      <c r="B6682">
        <v>19</v>
      </c>
      <c r="C6682" t="s">
        <v>60</v>
      </c>
      <c r="D6682" t="s">
        <v>175</v>
      </c>
      <c r="E6682" t="s">
        <v>123</v>
      </c>
      <c r="F6682" t="s">
        <v>95</v>
      </c>
      <c r="G6682">
        <v>105</v>
      </c>
      <c r="H6682">
        <v>82</v>
      </c>
      <c r="I6682" t="s">
        <v>31</v>
      </c>
    </row>
    <row r="6683" spans="1:9" x14ac:dyDescent="0.2">
      <c r="A6683">
        <v>2018</v>
      </c>
      <c r="B6683">
        <v>19</v>
      </c>
      <c r="C6683" t="s">
        <v>60</v>
      </c>
      <c r="D6683" t="s">
        <v>104</v>
      </c>
      <c r="E6683" t="s">
        <v>103</v>
      </c>
      <c r="F6683" t="s">
        <v>95</v>
      </c>
      <c r="G6683">
        <v>82</v>
      </c>
      <c r="H6683">
        <v>63</v>
      </c>
      <c r="I6683" t="s">
        <v>31</v>
      </c>
    </row>
    <row r="6684" spans="1:9" x14ac:dyDescent="0.2">
      <c r="A6684">
        <v>2018</v>
      </c>
      <c r="B6684">
        <v>19</v>
      </c>
      <c r="C6684" t="s">
        <v>60</v>
      </c>
      <c r="D6684" t="s">
        <v>429</v>
      </c>
      <c r="E6684" t="s">
        <v>103</v>
      </c>
      <c r="F6684" t="s">
        <v>90</v>
      </c>
      <c r="G6684">
        <v>94</v>
      </c>
      <c r="H6684">
        <v>95</v>
      </c>
      <c r="I6684" t="s">
        <v>31</v>
      </c>
    </row>
    <row r="6685" spans="1:9" x14ac:dyDescent="0.2">
      <c r="A6685">
        <v>2018</v>
      </c>
      <c r="B6685">
        <v>19</v>
      </c>
      <c r="C6685" t="s">
        <v>60</v>
      </c>
      <c r="D6685" t="s">
        <v>306</v>
      </c>
      <c r="E6685" t="s">
        <v>138</v>
      </c>
      <c r="F6685" t="s">
        <v>114</v>
      </c>
      <c r="G6685">
        <v>122</v>
      </c>
      <c r="H6685">
        <v>105</v>
      </c>
      <c r="I6685" t="s">
        <v>31</v>
      </c>
    </row>
    <row r="6686" spans="1:9" x14ac:dyDescent="0.2">
      <c r="A6686">
        <v>2018</v>
      </c>
      <c r="B6686">
        <v>19</v>
      </c>
      <c r="C6686" t="s">
        <v>60</v>
      </c>
      <c r="D6686" t="s">
        <v>411</v>
      </c>
      <c r="E6686" t="s">
        <v>131</v>
      </c>
      <c r="F6686" t="s">
        <v>125</v>
      </c>
      <c r="G6686">
        <v>94</v>
      </c>
      <c r="H6686">
        <v>0</v>
      </c>
      <c r="I6686" t="s">
        <v>31</v>
      </c>
    </row>
    <row r="6687" spans="1:9" x14ac:dyDescent="0.2">
      <c r="A6687">
        <v>2018</v>
      </c>
      <c r="B6687">
        <v>19</v>
      </c>
      <c r="C6687" t="s">
        <v>60</v>
      </c>
      <c r="D6687" t="s">
        <v>193</v>
      </c>
      <c r="E6687" t="s">
        <v>113</v>
      </c>
      <c r="F6687" t="s">
        <v>125</v>
      </c>
      <c r="G6687">
        <v>102</v>
      </c>
      <c r="H6687">
        <v>0</v>
      </c>
      <c r="I6687" t="s">
        <v>31</v>
      </c>
    </row>
    <row r="6688" spans="1:9" x14ac:dyDescent="0.2">
      <c r="A6688">
        <v>2018</v>
      </c>
      <c r="B6688">
        <v>19</v>
      </c>
      <c r="C6688" t="s">
        <v>60</v>
      </c>
      <c r="D6688" t="s">
        <v>434</v>
      </c>
      <c r="E6688" t="s">
        <v>165</v>
      </c>
      <c r="F6688" t="s">
        <v>125</v>
      </c>
      <c r="G6688">
        <v>112</v>
      </c>
      <c r="H6688">
        <v>0</v>
      </c>
      <c r="I6688" t="s">
        <v>31</v>
      </c>
    </row>
    <row r="6689" spans="1:9" x14ac:dyDescent="0.2">
      <c r="A6689">
        <v>2018</v>
      </c>
      <c r="B6689">
        <v>19</v>
      </c>
      <c r="C6689" t="s">
        <v>60</v>
      </c>
      <c r="D6689" t="s">
        <v>118</v>
      </c>
      <c r="E6689" t="s">
        <v>119</v>
      </c>
      <c r="F6689" t="s">
        <v>125</v>
      </c>
      <c r="G6689">
        <v>92</v>
      </c>
      <c r="H6689">
        <v>0</v>
      </c>
      <c r="I6689" t="s">
        <v>31</v>
      </c>
    </row>
    <row r="6690" spans="1:9" x14ac:dyDescent="0.2">
      <c r="A6690">
        <v>2018</v>
      </c>
      <c r="B6690">
        <v>20</v>
      </c>
      <c r="C6690" t="s">
        <v>60</v>
      </c>
      <c r="D6690" t="s">
        <v>252</v>
      </c>
      <c r="E6690" t="s">
        <v>111</v>
      </c>
      <c r="F6690" t="s">
        <v>90</v>
      </c>
      <c r="G6690">
        <v>103</v>
      </c>
      <c r="H6690">
        <v>87</v>
      </c>
      <c r="I6690" t="s">
        <v>31</v>
      </c>
    </row>
    <row r="6691" spans="1:9" x14ac:dyDescent="0.2">
      <c r="A6691">
        <v>2018</v>
      </c>
      <c r="B6691">
        <v>20</v>
      </c>
      <c r="C6691" t="s">
        <v>60</v>
      </c>
      <c r="D6691" t="s">
        <v>466</v>
      </c>
      <c r="E6691" t="s">
        <v>106</v>
      </c>
      <c r="F6691" t="s">
        <v>98</v>
      </c>
      <c r="G6691">
        <v>83</v>
      </c>
      <c r="H6691">
        <v>99</v>
      </c>
      <c r="I6691" t="s">
        <v>31</v>
      </c>
    </row>
    <row r="6692" spans="1:9" x14ac:dyDescent="0.2">
      <c r="A6692">
        <v>2018</v>
      </c>
      <c r="B6692">
        <v>20</v>
      </c>
      <c r="C6692" t="s">
        <v>60</v>
      </c>
      <c r="D6692" t="s">
        <v>168</v>
      </c>
      <c r="E6692" t="s">
        <v>117</v>
      </c>
      <c r="F6692" t="s">
        <v>98</v>
      </c>
      <c r="G6692">
        <v>77</v>
      </c>
      <c r="H6692">
        <v>52</v>
      </c>
      <c r="I6692" t="s">
        <v>31</v>
      </c>
    </row>
    <row r="6693" spans="1:9" x14ac:dyDescent="0.2">
      <c r="A6693">
        <v>2018</v>
      </c>
      <c r="B6693">
        <v>20</v>
      </c>
      <c r="C6693" t="s">
        <v>60</v>
      </c>
      <c r="D6693" t="s">
        <v>305</v>
      </c>
      <c r="E6693" t="s">
        <v>92</v>
      </c>
      <c r="F6693" t="s">
        <v>95</v>
      </c>
      <c r="G6693">
        <v>105</v>
      </c>
      <c r="H6693">
        <v>108</v>
      </c>
      <c r="I6693" t="s">
        <v>31</v>
      </c>
    </row>
    <row r="6694" spans="1:9" x14ac:dyDescent="0.2">
      <c r="A6694">
        <v>2018</v>
      </c>
      <c r="B6694">
        <v>20</v>
      </c>
      <c r="C6694" t="s">
        <v>60</v>
      </c>
      <c r="D6694" t="s">
        <v>418</v>
      </c>
      <c r="E6694" t="s">
        <v>92</v>
      </c>
      <c r="F6694" t="s">
        <v>90</v>
      </c>
      <c r="G6694">
        <v>93</v>
      </c>
      <c r="H6694">
        <v>132</v>
      </c>
      <c r="I6694" t="s">
        <v>31</v>
      </c>
    </row>
    <row r="6695" spans="1:9" x14ac:dyDescent="0.2">
      <c r="A6695">
        <v>2018</v>
      </c>
      <c r="B6695">
        <v>20</v>
      </c>
      <c r="C6695" t="s">
        <v>60</v>
      </c>
      <c r="D6695" t="s">
        <v>224</v>
      </c>
      <c r="E6695" t="s">
        <v>131</v>
      </c>
      <c r="F6695" t="s">
        <v>95</v>
      </c>
      <c r="G6695">
        <v>115</v>
      </c>
      <c r="H6695">
        <v>107</v>
      </c>
      <c r="I6695" t="s">
        <v>31</v>
      </c>
    </row>
    <row r="6696" spans="1:9" x14ac:dyDescent="0.2">
      <c r="A6696">
        <v>2018</v>
      </c>
      <c r="B6696">
        <v>20</v>
      </c>
      <c r="C6696" t="s">
        <v>60</v>
      </c>
      <c r="D6696" t="s">
        <v>295</v>
      </c>
      <c r="E6696" t="s">
        <v>113</v>
      </c>
      <c r="F6696" t="s">
        <v>98</v>
      </c>
      <c r="G6696">
        <v>73</v>
      </c>
      <c r="H6696">
        <v>66</v>
      </c>
      <c r="I6696" t="s">
        <v>31</v>
      </c>
    </row>
    <row r="6697" spans="1:9" x14ac:dyDescent="0.2">
      <c r="A6697">
        <v>2018</v>
      </c>
      <c r="B6697">
        <v>20</v>
      </c>
      <c r="C6697" t="s">
        <v>60</v>
      </c>
      <c r="D6697" t="s">
        <v>326</v>
      </c>
      <c r="E6697" t="s">
        <v>113</v>
      </c>
      <c r="F6697" t="s">
        <v>90</v>
      </c>
      <c r="G6697">
        <v>88</v>
      </c>
      <c r="H6697">
        <v>99</v>
      </c>
      <c r="I6697" t="s">
        <v>31</v>
      </c>
    </row>
    <row r="6698" spans="1:9" x14ac:dyDescent="0.2">
      <c r="A6698">
        <v>2018</v>
      </c>
      <c r="B6698">
        <v>20</v>
      </c>
      <c r="C6698" t="s">
        <v>60</v>
      </c>
      <c r="D6698" t="s">
        <v>388</v>
      </c>
      <c r="E6698" t="s">
        <v>89</v>
      </c>
      <c r="F6698" t="s">
        <v>95</v>
      </c>
      <c r="G6698">
        <v>85</v>
      </c>
      <c r="H6698">
        <v>99</v>
      </c>
      <c r="I6698" t="s">
        <v>31</v>
      </c>
    </row>
    <row r="6699" spans="1:9" x14ac:dyDescent="0.2">
      <c r="A6699">
        <v>2018</v>
      </c>
      <c r="B6699">
        <v>20</v>
      </c>
      <c r="C6699" t="s">
        <v>60</v>
      </c>
      <c r="D6699" t="s">
        <v>360</v>
      </c>
      <c r="E6699" t="s">
        <v>89</v>
      </c>
      <c r="F6699" t="s">
        <v>95</v>
      </c>
      <c r="G6699">
        <v>138</v>
      </c>
      <c r="H6699">
        <v>89</v>
      </c>
      <c r="I6699" t="s">
        <v>31</v>
      </c>
    </row>
    <row r="6700" spans="1:9" x14ac:dyDescent="0.2">
      <c r="A6700">
        <v>2018</v>
      </c>
      <c r="B6700">
        <v>20</v>
      </c>
      <c r="C6700" t="s">
        <v>60</v>
      </c>
      <c r="D6700" t="s">
        <v>356</v>
      </c>
      <c r="E6700" t="s">
        <v>100</v>
      </c>
      <c r="F6700" t="s">
        <v>90</v>
      </c>
      <c r="G6700">
        <v>72</v>
      </c>
      <c r="H6700">
        <v>70</v>
      </c>
      <c r="I6700" t="s">
        <v>31</v>
      </c>
    </row>
    <row r="6701" spans="1:9" x14ac:dyDescent="0.2">
      <c r="A6701">
        <v>2018</v>
      </c>
      <c r="B6701">
        <v>20</v>
      </c>
      <c r="C6701" t="s">
        <v>60</v>
      </c>
      <c r="D6701" t="s">
        <v>366</v>
      </c>
      <c r="E6701" t="s">
        <v>100</v>
      </c>
      <c r="F6701" t="s">
        <v>95</v>
      </c>
      <c r="G6701">
        <v>91</v>
      </c>
      <c r="H6701">
        <v>91</v>
      </c>
      <c r="I6701" t="s">
        <v>31</v>
      </c>
    </row>
    <row r="6702" spans="1:9" x14ac:dyDescent="0.2">
      <c r="A6702">
        <v>2018</v>
      </c>
      <c r="B6702">
        <v>20</v>
      </c>
      <c r="C6702" t="s">
        <v>60</v>
      </c>
      <c r="D6702" t="s">
        <v>341</v>
      </c>
      <c r="E6702" t="s">
        <v>100</v>
      </c>
      <c r="F6702" t="s">
        <v>98</v>
      </c>
      <c r="G6702">
        <v>94</v>
      </c>
      <c r="H6702">
        <v>107</v>
      </c>
      <c r="I6702" t="s">
        <v>31</v>
      </c>
    </row>
    <row r="6703" spans="1:9" x14ac:dyDescent="0.2">
      <c r="A6703">
        <v>2018</v>
      </c>
      <c r="B6703">
        <v>20</v>
      </c>
      <c r="C6703" t="s">
        <v>60</v>
      </c>
      <c r="D6703" t="s">
        <v>169</v>
      </c>
      <c r="E6703" t="s">
        <v>165</v>
      </c>
      <c r="F6703" t="s">
        <v>98</v>
      </c>
      <c r="G6703">
        <v>71</v>
      </c>
      <c r="H6703">
        <v>45</v>
      </c>
      <c r="I6703" t="s">
        <v>31</v>
      </c>
    </row>
    <row r="6704" spans="1:9" x14ac:dyDescent="0.2">
      <c r="A6704">
        <v>2018</v>
      </c>
      <c r="B6704">
        <v>20</v>
      </c>
      <c r="C6704" t="s">
        <v>60</v>
      </c>
      <c r="D6704" t="s">
        <v>175</v>
      </c>
      <c r="E6704" t="s">
        <v>123</v>
      </c>
      <c r="F6704" t="s">
        <v>95</v>
      </c>
      <c r="G6704">
        <v>118</v>
      </c>
      <c r="H6704">
        <v>137</v>
      </c>
      <c r="I6704" t="s">
        <v>31</v>
      </c>
    </row>
    <row r="6705" spans="1:9" x14ac:dyDescent="0.2">
      <c r="A6705">
        <v>2018</v>
      </c>
      <c r="B6705">
        <v>20</v>
      </c>
      <c r="C6705" t="s">
        <v>60</v>
      </c>
      <c r="D6705" t="s">
        <v>306</v>
      </c>
      <c r="E6705" t="s">
        <v>138</v>
      </c>
      <c r="F6705" t="s">
        <v>114</v>
      </c>
      <c r="G6705">
        <v>112</v>
      </c>
      <c r="H6705">
        <v>61</v>
      </c>
      <c r="I6705" t="s">
        <v>31</v>
      </c>
    </row>
    <row r="6706" spans="1:9" x14ac:dyDescent="0.2">
      <c r="A6706">
        <v>2018</v>
      </c>
      <c r="B6706">
        <v>20</v>
      </c>
      <c r="C6706" t="s">
        <v>60</v>
      </c>
      <c r="D6706" t="s">
        <v>139</v>
      </c>
      <c r="E6706" t="s">
        <v>138</v>
      </c>
      <c r="F6706" t="s">
        <v>90</v>
      </c>
      <c r="G6706">
        <v>75</v>
      </c>
      <c r="H6706">
        <v>45</v>
      </c>
      <c r="I6706" t="s">
        <v>31</v>
      </c>
    </row>
    <row r="6707" spans="1:9" x14ac:dyDescent="0.2">
      <c r="A6707">
        <v>2018</v>
      </c>
      <c r="B6707">
        <v>20</v>
      </c>
      <c r="C6707" t="s">
        <v>60</v>
      </c>
      <c r="D6707" t="s">
        <v>118</v>
      </c>
      <c r="E6707" t="s">
        <v>119</v>
      </c>
      <c r="F6707" t="s">
        <v>95</v>
      </c>
      <c r="G6707">
        <v>92</v>
      </c>
      <c r="H6707">
        <v>84</v>
      </c>
      <c r="I6707" t="s">
        <v>31</v>
      </c>
    </row>
    <row r="6708" spans="1:9" x14ac:dyDescent="0.2">
      <c r="A6708">
        <v>2018</v>
      </c>
      <c r="B6708">
        <v>20</v>
      </c>
      <c r="C6708" t="s">
        <v>60</v>
      </c>
      <c r="D6708" t="s">
        <v>411</v>
      </c>
      <c r="E6708" t="s">
        <v>131</v>
      </c>
      <c r="F6708" t="s">
        <v>125</v>
      </c>
      <c r="G6708">
        <v>94</v>
      </c>
      <c r="H6708">
        <v>0</v>
      </c>
      <c r="I6708" t="s">
        <v>31</v>
      </c>
    </row>
    <row r="6709" spans="1:9" x14ac:dyDescent="0.2">
      <c r="A6709">
        <v>2018</v>
      </c>
      <c r="B6709">
        <v>20</v>
      </c>
      <c r="C6709" t="s">
        <v>60</v>
      </c>
      <c r="D6709" t="s">
        <v>193</v>
      </c>
      <c r="E6709" t="s">
        <v>113</v>
      </c>
      <c r="F6709" t="s">
        <v>125</v>
      </c>
      <c r="G6709">
        <v>102</v>
      </c>
      <c r="H6709">
        <v>0</v>
      </c>
      <c r="I6709" t="s">
        <v>31</v>
      </c>
    </row>
    <row r="6710" spans="1:9" x14ac:dyDescent="0.2">
      <c r="A6710">
        <v>2018</v>
      </c>
      <c r="B6710">
        <v>20</v>
      </c>
      <c r="C6710" t="s">
        <v>60</v>
      </c>
      <c r="D6710" t="s">
        <v>104</v>
      </c>
      <c r="E6710" t="s">
        <v>103</v>
      </c>
      <c r="F6710" t="s">
        <v>125</v>
      </c>
      <c r="G6710">
        <v>82</v>
      </c>
      <c r="H6710">
        <v>0</v>
      </c>
      <c r="I6710" t="s">
        <v>31</v>
      </c>
    </row>
    <row r="6711" spans="1:9" x14ac:dyDescent="0.2">
      <c r="A6711">
        <v>2018</v>
      </c>
      <c r="B6711">
        <v>20</v>
      </c>
      <c r="C6711" t="s">
        <v>60</v>
      </c>
      <c r="D6711" t="s">
        <v>429</v>
      </c>
      <c r="E6711" t="s">
        <v>103</v>
      </c>
      <c r="F6711" t="s">
        <v>125</v>
      </c>
      <c r="G6711">
        <v>94</v>
      </c>
      <c r="H6711">
        <v>0</v>
      </c>
      <c r="I6711" t="s">
        <v>31</v>
      </c>
    </row>
    <row r="6712" spans="1:9" x14ac:dyDescent="0.2">
      <c r="A6712">
        <v>2018</v>
      </c>
      <c r="B6712">
        <v>21</v>
      </c>
      <c r="C6712" t="s">
        <v>60</v>
      </c>
      <c r="D6712" t="s">
        <v>252</v>
      </c>
      <c r="E6712" t="s">
        <v>111</v>
      </c>
      <c r="F6712" t="s">
        <v>90</v>
      </c>
      <c r="G6712">
        <v>99</v>
      </c>
      <c r="H6712">
        <v>104</v>
      </c>
      <c r="I6712" t="s">
        <v>31</v>
      </c>
    </row>
    <row r="6713" spans="1:9" x14ac:dyDescent="0.2">
      <c r="A6713">
        <v>2018</v>
      </c>
      <c r="B6713">
        <v>21</v>
      </c>
      <c r="C6713" t="s">
        <v>60</v>
      </c>
      <c r="D6713" t="s">
        <v>466</v>
      </c>
      <c r="E6713" t="s">
        <v>106</v>
      </c>
      <c r="F6713" t="s">
        <v>98</v>
      </c>
      <c r="G6713">
        <v>79</v>
      </c>
      <c r="H6713">
        <v>53</v>
      </c>
      <c r="I6713" t="s">
        <v>31</v>
      </c>
    </row>
    <row r="6714" spans="1:9" x14ac:dyDescent="0.2">
      <c r="A6714">
        <v>2018</v>
      </c>
      <c r="B6714">
        <v>21</v>
      </c>
      <c r="C6714" t="s">
        <v>60</v>
      </c>
      <c r="D6714" t="s">
        <v>168</v>
      </c>
      <c r="E6714" t="s">
        <v>117</v>
      </c>
      <c r="F6714" t="s">
        <v>98</v>
      </c>
      <c r="G6714">
        <v>75</v>
      </c>
      <c r="H6714">
        <v>112</v>
      </c>
      <c r="I6714" t="s">
        <v>31</v>
      </c>
    </row>
    <row r="6715" spans="1:9" x14ac:dyDescent="0.2">
      <c r="A6715">
        <v>2018</v>
      </c>
      <c r="B6715">
        <v>21</v>
      </c>
      <c r="C6715" t="s">
        <v>60</v>
      </c>
      <c r="D6715" t="s">
        <v>305</v>
      </c>
      <c r="E6715" t="s">
        <v>92</v>
      </c>
      <c r="F6715" t="s">
        <v>95</v>
      </c>
      <c r="G6715">
        <v>116</v>
      </c>
      <c r="H6715">
        <v>155</v>
      </c>
      <c r="I6715" t="s">
        <v>31</v>
      </c>
    </row>
    <row r="6716" spans="1:9" x14ac:dyDescent="0.2">
      <c r="A6716">
        <v>2018</v>
      </c>
      <c r="B6716">
        <v>21</v>
      </c>
      <c r="C6716" t="s">
        <v>60</v>
      </c>
      <c r="D6716" t="s">
        <v>418</v>
      </c>
      <c r="E6716" t="s">
        <v>92</v>
      </c>
      <c r="F6716" t="s">
        <v>90</v>
      </c>
      <c r="G6716">
        <v>96</v>
      </c>
      <c r="H6716">
        <v>106</v>
      </c>
      <c r="I6716" t="s">
        <v>31</v>
      </c>
    </row>
    <row r="6717" spans="1:9" x14ac:dyDescent="0.2">
      <c r="A6717">
        <v>2018</v>
      </c>
      <c r="B6717">
        <v>21</v>
      </c>
      <c r="C6717" t="s">
        <v>60</v>
      </c>
      <c r="D6717" t="s">
        <v>411</v>
      </c>
      <c r="E6717" t="s">
        <v>131</v>
      </c>
      <c r="F6717" t="s">
        <v>90</v>
      </c>
      <c r="G6717">
        <v>93</v>
      </c>
      <c r="H6717">
        <v>82</v>
      </c>
      <c r="I6717" t="s">
        <v>31</v>
      </c>
    </row>
    <row r="6718" spans="1:9" x14ac:dyDescent="0.2">
      <c r="A6718">
        <v>2018</v>
      </c>
      <c r="B6718">
        <v>21</v>
      </c>
      <c r="C6718" t="s">
        <v>60</v>
      </c>
      <c r="D6718" t="s">
        <v>224</v>
      </c>
      <c r="E6718" t="s">
        <v>131</v>
      </c>
      <c r="F6718" t="s">
        <v>95</v>
      </c>
      <c r="G6718">
        <v>119</v>
      </c>
      <c r="H6718">
        <v>103</v>
      </c>
      <c r="I6718" t="s">
        <v>31</v>
      </c>
    </row>
    <row r="6719" spans="1:9" x14ac:dyDescent="0.2">
      <c r="A6719">
        <v>2018</v>
      </c>
      <c r="B6719">
        <v>21</v>
      </c>
      <c r="C6719" t="s">
        <v>60</v>
      </c>
      <c r="D6719" t="s">
        <v>295</v>
      </c>
      <c r="E6719" t="s">
        <v>113</v>
      </c>
      <c r="F6719" t="s">
        <v>98</v>
      </c>
      <c r="G6719">
        <v>81</v>
      </c>
      <c r="H6719">
        <v>110</v>
      </c>
      <c r="I6719" t="s">
        <v>31</v>
      </c>
    </row>
    <row r="6720" spans="1:9" x14ac:dyDescent="0.2">
      <c r="A6720">
        <v>2018</v>
      </c>
      <c r="B6720">
        <v>21</v>
      </c>
      <c r="C6720" t="s">
        <v>60</v>
      </c>
      <c r="D6720" t="s">
        <v>388</v>
      </c>
      <c r="E6720" t="s">
        <v>89</v>
      </c>
      <c r="F6720" t="s">
        <v>95</v>
      </c>
      <c r="G6720">
        <v>86</v>
      </c>
      <c r="H6720">
        <v>94</v>
      </c>
      <c r="I6720" t="s">
        <v>31</v>
      </c>
    </row>
    <row r="6721" spans="1:9" x14ac:dyDescent="0.2">
      <c r="A6721">
        <v>2018</v>
      </c>
      <c r="B6721">
        <v>21</v>
      </c>
      <c r="C6721" t="s">
        <v>60</v>
      </c>
      <c r="D6721" t="s">
        <v>360</v>
      </c>
      <c r="E6721" t="s">
        <v>89</v>
      </c>
      <c r="F6721" t="s">
        <v>95</v>
      </c>
      <c r="G6721">
        <v>135</v>
      </c>
      <c r="H6721">
        <v>105</v>
      </c>
      <c r="I6721" t="s">
        <v>31</v>
      </c>
    </row>
    <row r="6722" spans="1:9" x14ac:dyDescent="0.2">
      <c r="A6722">
        <v>2018</v>
      </c>
      <c r="B6722">
        <v>21</v>
      </c>
      <c r="C6722" t="s">
        <v>60</v>
      </c>
      <c r="D6722" t="s">
        <v>356</v>
      </c>
      <c r="E6722" t="s">
        <v>100</v>
      </c>
      <c r="F6722" t="s">
        <v>90</v>
      </c>
      <c r="G6722">
        <v>92</v>
      </c>
      <c r="H6722">
        <v>120</v>
      </c>
      <c r="I6722" t="s">
        <v>31</v>
      </c>
    </row>
    <row r="6723" spans="1:9" x14ac:dyDescent="0.2">
      <c r="A6723">
        <v>2018</v>
      </c>
      <c r="B6723">
        <v>21</v>
      </c>
      <c r="C6723" t="s">
        <v>60</v>
      </c>
      <c r="D6723" t="s">
        <v>366</v>
      </c>
      <c r="E6723" t="s">
        <v>100</v>
      </c>
      <c r="F6723" t="s">
        <v>95</v>
      </c>
      <c r="G6723">
        <v>93</v>
      </c>
      <c r="H6723">
        <v>84</v>
      </c>
      <c r="I6723" t="s">
        <v>31</v>
      </c>
    </row>
    <row r="6724" spans="1:9" x14ac:dyDescent="0.2">
      <c r="A6724">
        <v>2018</v>
      </c>
      <c r="B6724">
        <v>21</v>
      </c>
      <c r="C6724" t="s">
        <v>60</v>
      </c>
      <c r="D6724" t="s">
        <v>341</v>
      </c>
      <c r="E6724" t="s">
        <v>100</v>
      </c>
      <c r="F6724" t="s">
        <v>98</v>
      </c>
      <c r="G6724">
        <v>88</v>
      </c>
      <c r="H6724">
        <v>55</v>
      </c>
      <c r="I6724" t="s">
        <v>31</v>
      </c>
    </row>
    <row r="6725" spans="1:9" x14ac:dyDescent="0.2">
      <c r="A6725">
        <v>2018</v>
      </c>
      <c r="B6725">
        <v>21</v>
      </c>
      <c r="C6725" t="s">
        <v>60</v>
      </c>
      <c r="D6725" t="s">
        <v>169</v>
      </c>
      <c r="E6725" t="s">
        <v>165</v>
      </c>
      <c r="F6725" t="s">
        <v>98</v>
      </c>
      <c r="G6725">
        <v>63</v>
      </c>
      <c r="H6725">
        <v>76</v>
      </c>
      <c r="I6725" t="s">
        <v>31</v>
      </c>
    </row>
    <row r="6726" spans="1:9" x14ac:dyDescent="0.2">
      <c r="A6726">
        <v>2018</v>
      </c>
      <c r="B6726">
        <v>21</v>
      </c>
      <c r="C6726" t="s">
        <v>60</v>
      </c>
      <c r="D6726" t="s">
        <v>175</v>
      </c>
      <c r="E6726" t="s">
        <v>123</v>
      </c>
      <c r="F6726" t="s">
        <v>95</v>
      </c>
      <c r="G6726">
        <v>108</v>
      </c>
      <c r="H6726">
        <v>102</v>
      </c>
      <c r="I6726" t="s">
        <v>31</v>
      </c>
    </row>
    <row r="6727" spans="1:9" x14ac:dyDescent="0.2">
      <c r="A6727">
        <v>2018</v>
      </c>
      <c r="B6727">
        <v>21</v>
      </c>
      <c r="C6727" t="s">
        <v>60</v>
      </c>
      <c r="D6727" t="s">
        <v>104</v>
      </c>
      <c r="E6727" t="s">
        <v>103</v>
      </c>
      <c r="F6727" t="s">
        <v>95</v>
      </c>
      <c r="G6727">
        <v>89</v>
      </c>
      <c r="H6727">
        <v>123</v>
      </c>
      <c r="I6727" t="s">
        <v>31</v>
      </c>
    </row>
    <row r="6728" spans="1:9" x14ac:dyDescent="0.2">
      <c r="A6728">
        <v>2018</v>
      </c>
      <c r="B6728">
        <v>21</v>
      </c>
      <c r="C6728" t="s">
        <v>60</v>
      </c>
      <c r="D6728" t="s">
        <v>429</v>
      </c>
      <c r="E6728" t="s">
        <v>103</v>
      </c>
      <c r="F6728" t="s">
        <v>90</v>
      </c>
      <c r="G6728">
        <v>100</v>
      </c>
      <c r="H6728">
        <v>92</v>
      </c>
      <c r="I6728" t="s">
        <v>31</v>
      </c>
    </row>
    <row r="6729" spans="1:9" x14ac:dyDescent="0.2">
      <c r="A6729">
        <v>2018</v>
      </c>
      <c r="B6729">
        <v>21</v>
      </c>
      <c r="C6729" t="s">
        <v>60</v>
      </c>
      <c r="D6729" t="s">
        <v>306</v>
      </c>
      <c r="E6729" t="s">
        <v>138</v>
      </c>
      <c r="F6729" t="s">
        <v>114</v>
      </c>
      <c r="G6729">
        <v>107</v>
      </c>
      <c r="H6729">
        <v>113</v>
      </c>
      <c r="I6729" t="s">
        <v>31</v>
      </c>
    </row>
    <row r="6730" spans="1:9" x14ac:dyDescent="0.2">
      <c r="A6730">
        <v>2018</v>
      </c>
      <c r="B6730">
        <v>21</v>
      </c>
      <c r="C6730" t="s">
        <v>60</v>
      </c>
      <c r="D6730" t="s">
        <v>193</v>
      </c>
      <c r="E6730" t="s">
        <v>113</v>
      </c>
      <c r="F6730" t="s">
        <v>125</v>
      </c>
      <c r="G6730">
        <v>102</v>
      </c>
      <c r="H6730">
        <v>0</v>
      </c>
      <c r="I6730" t="s">
        <v>31</v>
      </c>
    </row>
    <row r="6731" spans="1:9" x14ac:dyDescent="0.2">
      <c r="A6731">
        <v>2018</v>
      </c>
      <c r="B6731">
        <v>21</v>
      </c>
      <c r="C6731" t="s">
        <v>60</v>
      </c>
      <c r="D6731" t="s">
        <v>326</v>
      </c>
      <c r="E6731" t="s">
        <v>113</v>
      </c>
      <c r="F6731" t="s">
        <v>125</v>
      </c>
      <c r="G6731">
        <v>87</v>
      </c>
      <c r="H6731">
        <v>96</v>
      </c>
      <c r="I6731" t="s">
        <v>31</v>
      </c>
    </row>
    <row r="6732" spans="1:9" x14ac:dyDescent="0.2">
      <c r="A6732">
        <v>2018</v>
      </c>
      <c r="B6732">
        <v>21</v>
      </c>
      <c r="C6732" t="s">
        <v>60</v>
      </c>
      <c r="D6732" t="s">
        <v>139</v>
      </c>
      <c r="E6732" t="s">
        <v>138</v>
      </c>
      <c r="F6732" t="s">
        <v>125</v>
      </c>
      <c r="G6732">
        <v>76</v>
      </c>
      <c r="H6732">
        <v>80</v>
      </c>
      <c r="I6732" t="s">
        <v>31</v>
      </c>
    </row>
    <row r="6733" spans="1:9" x14ac:dyDescent="0.2">
      <c r="A6733">
        <v>2018</v>
      </c>
      <c r="B6733">
        <v>21</v>
      </c>
      <c r="C6733" t="s">
        <v>60</v>
      </c>
      <c r="D6733" t="s">
        <v>118</v>
      </c>
      <c r="E6733" t="s">
        <v>119</v>
      </c>
      <c r="F6733" t="s">
        <v>125</v>
      </c>
      <c r="G6733">
        <v>88</v>
      </c>
      <c r="H6733">
        <v>102</v>
      </c>
      <c r="I6733" t="s">
        <v>31</v>
      </c>
    </row>
    <row r="6734" spans="1:9" x14ac:dyDescent="0.2">
      <c r="A6734">
        <v>2018</v>
      </c>
      <c r="B6734">
        <v>1</v>
      </c>
      <c r="C6734" t="s">
        <v>59</v>
      </c>
      <c r="D6734" t="s">
        <v>185</v>
      </c>
      <c r="E6734" t="s">
        <v>106</v>
      </c>
      <c r="F6734" t="s">
        <v>90</v>
      </c>
      <c r="G6734">
        <v>80</v>
      </c>
      <c r="H6734">
        <v>97</v>
      </c>
      <c r="I6734" t="s">
        <v>35</v>
      </c>
    </row>
    <row r="6735" spans="1:9" x14ac:dyDescent="0.2">
      <c r="A6735">
        <v>2018</v>
      </c>
      <c r="B6735">
        <v>1</v>
      </c>
      <c r="C6735" t="s">
        <v>59</v>
      </c>
      <c r="D6735" t="s">
        <v>231</v>
      </c>
      <c r="E6735" t="s">
        <v>106</v>
      </c>
      <c r="F6735" t="s">
        <v>90</v>
      </c>
      <c r="G6735">
        <v>98</v>
      </c>
      <c r="H6735">
        <v>140</v>
      </c>
      <c r="I6735" t="s">
        <v>35</v>
      </c>
    </row>
    <row r="6736" spans="1:9" x14ac:dyDescent="0.2">
      <c r="A6736">
        <v>2018</v>
      </c>
      <c r="B6736">
        <v>1</v>
      </c>
      <c r="C6736" t="s">
        <v>59</v>
      </c>
      <c r="D6736" t="s">
        <v>271</v>
      </c>
      <c r="E6736" t="s">
        <v>128</v>
      </c>
      <c r="F6736" t="s">
        <v>98</v>
      </c>
      <c r="G6736">
        <v>96</v>
      </c>
      <c r="H6736">
        <v>85</v>
      </c>
      <c r="I6736" t="s">
        <v>35</v>
      </c>
    </row>
    <row r="6737" spans="1:9" x14ac:dyDescent="0.2">
      <c r="A6737">
        <v>2018</v>
      </c>
      <c r="B6737">
        <v>1</v>
      </c>
      <c r="C6737" t="s">
        <v>59</v>
      </c>
      <c r="D6737" t="s">
        <v>150</v>
      </c>
      <c r="E6737" t="s">
        <v>109</v>
      </c>
      <c r="F6737" t="s">
        <v>95</v>
      </c>
      <c r="G6737">
        <v>88</v>
      </c>
      <c r="H6737">
        <v>110</v>
      </c>
      <c r="I6737" t="s">
        <v>35</v>
      </c>
    </row>
    <row r="6738" spans="1:9" x14ac:dyDescent="0.2">
      <c r="A6738">
        <v>2018</v>
      </c>
      <c r="B6738">
        <v>1</v>
      </c>
      <c r="C6738" t="s">
        <v>59</v>
      </c>
      <c r="D6738" t="s">
        <v>206</v>
      </c>
      <c r="E6738" t="s">
        <v>117</v>
      </c>
      <c r="F6738" t="s">
        <v>90</v>
      </c>
      <c r="G6738">
        <v>91</v>
      </c>
      <c r="H6738">
        <v>84</v>
      </c>
      <c r="I6738" t="s">
        <v>35</v>
      </c>
    </row>
    <row r="6739" spans="1:9" x14ac:dyDescent="0.2">
      <c r="A6739">
        <v>2018</v>
      </c>
      <c r="B6739">
        <v>1</v>
      </c>
      <c r="C6739" t="s">
        <v>59</v>
      </c>
      <c r="D6739" t="s">
        <v>267</v>
      </c>
      <c r="E6739" t="s">
        <v>121</v>
      </c>
      <c r="F6739" t="s">
        <v>95</v>
      </c>
      <c r="G6739">
        <v>105</v>
      </c>
      <c r="H6739">
        <v>116</v>
      </c>
      <c r="I6739" t="s">
        <v>35</v>
      </c>
    </row>
    <row r="6740" spans="1:9" x14ac:dyDescent="0.2">
      <c r="A6740">
        <v>2018</v>
      </c>
      <c r="B6740">
        <v>1</v>
      </c>
      <c r="C6740" t="s">
        <v>59</v>
      </c>
      <c r="D6740" t="s">
        <v>321</v>
      </c>
      <c r="E6740" t="s">
        <v>97</v>
      </c>
      <c r="F6740" t="s">
        <v>114</v>
      </c>
      <c r="G6740">
        <v>94</v>
      </c>
      <c r="H6740">
        <v>74</v>
      </c>
      <c r="I6740" t="s">
        <v>35</v>
      </c>
    </row>
    <row r="6741" spans="1:9" x14ac:dyDescent="0.2">
      <c r="A6741">
        <v>2018</v>
      </c>
      <c r="B6741">
        <v>1</v>
      </c>
      <c r="C6741" t="s">
        <v>59</v>
      </c>
      <c r="D6741" t="s">
        <v>189</v>
      </c>
      <c r="E6741" t="s">
        <v>97</v>
      </c>
      <c r="F6741" t="s">
        <v>98</v>
      </c>
      <c r="G6741">
        <v>73</v>
      </c>
      <c r="H6741">
        <v>105</v>
      </c>
      <c r="I6741" t="s">
        <v>35</v>
      </c>
    </row>
    <row r="6742" spans="1:9" x14ac:dyDescent="0.2">
      <c r="A6742">
        <v>2018</v>
      </c>
      <c r="B6742">
        <v>1</v>
      </c>
      <c r="C6742" t="s">
        <v>59</v>
      </c>
      <c r="D6742" t="s">
        <v>297</v>
      </c>
      <c r="E6742" t="s">
        <v>100</v>
      </c>
      <c r="F6742" t="s">
        <v>90</v>
      </c>
      <c r="G6742">
        <v>88</v>
      </c>
      <c r="H6742">
        <v>73</v>
      </c>
      <c r="I6742" t="s">
        <v>35</v>
      </c>
    </row>
    <row r="6743" spans="1:9" x14ac:dyDescent="0.2">
      <c r="A6743">
        <v>2018</v>
      </c>
      <c r="B6743">
        <v>1</v>
      </c>
      <c r="C6743" t="s">
        <v>59</v>
      </c>
      <c r="D6743" t="s">
        <v>315</v>
      </c>
      <c r="E6743" t="s">
        <v>123</v>
      </c>
      <c r="F6743" t="s">
        <v>95</v>
      </c>
      <c r="G6743">
        <v>95</v>
      </c>
      <c r="H6743">
        <v>110</v>
      </c>
      <c r="I6743" t="s">
        <v>35</v>
      </c>
    </row>
    <row r="6744" spans="1:9" x14ac:dyDescent="0.2">
      <c r="A6744">
        <v>2018</v>
      </c>
      <c r="B6744">
        <v>1</v>
      </c>
      <c r="C6744" t="s">
        <v>59</v>
      </c>
      <c r="D6744" t="s">
        <v>468</v>
      </c>
      <c r="E6744" t="s">
        <v>123</v>
      </c>
      <c r="F6744" t="s">
        <v>95</v>
      </c>
      <c r="G6744">
        <v>58</v>
      </c>
      <c r="H6744">
        <v>25</v>
      </c>
      <c r="I6744" t="s">
        <v>35</v>
      </c>
    </row>
    <row r="6745" spans="1:9" x14ac:dyDescent="0.2">
      <c r="A6745">
        <v>2018</v>
      </c>
      <c r="B6745">
        <v>1</v>
      </c>
      <c r="C6745" t="s">
        <v>59</v>
      </c>
      <c r="D6745" t="s">
        <v>148</v>
      </c>
      <c r="E6745" t="s">
        <v>94</v>
      </c>
      <c r="F6745" t="s">
        <v>90</v>
      </c>
      <c r="G6745">
        <v>50</v>
      </c>
      <c r="H6745">
        <v>49</v>
      </c>
      <c r="I6745" t="s">
        <v>35</v>
      </c>
    </row>
    <row r="6746" spans="1:9" x14ac:dyDescent="0.2">
      <c r="A6746">
        <v>2018</v>
      </c>
      <c r="B6746">
        <v>1</v>
      </c>
      <c r="C6746" t="s">
        <v>59</v>
      </c>
      <c r="D6746" t="s">
        <v>212</v>
      </c>
      <c r="E6746" t="s">
        <v>94</v>
      </c>
      <c r="F6746" t="s">
        <v>98</v>
      </c>
      <c r="G6746">
        <v>98</v>
      </c>
      <c r="H6746">
        <v>74</v>
      </c>
      <c r="I6746" t="s">
        <v>35</v>
      </c>
    </row>
    <row r="6747" spans="1:9" x14ac:dyDescent="0.2">
      <c r="A6747">
        <v>2018</v>
      </c>
      <c r="B6747">
        <v>1</v>
      </c>
      <c r="C6747" t="s">
        <v>59</v>
      </c>
      <c r="D6747" t="s">
        <v>110</v>
      </c>
      <c r="E6747" t="s">
        <v>103</v>
      </c>
      <c r="F6747" t="s">
        <v>95</v>
      </c>
      <c r="G6747">
        <v>114</v>
      </c>
      <c r="H6747">
        <v>116</v>
      </c>
      <c r="I6747" t="s">
        <v>35</v>
      </c>
    </row>
    <row r="6748" spans="1:9" x14ac:dyDescent="0.2">
      <c r="A6748">
        <v>2018</v>
      </c>
      <c r="B6748">
        <v>1</v>
      </c>
      <c r="C6748" t="s">
        <v>59</v>
      </c>
      <c r="D6748" t="s">
        <v>340</v>
      </c>
      <c r="E6748" t="s">
        <v>138</v>
      </c>
      <c r="F6748" t="s">
        <v>95</v>
      </c>
      <c r="G6748">
        <v>78</v>
      </c>
      <c r="H6748">
        <v>96</v>
      </c>
      <c r="I6748" t="s">
        <v>35</v>
      </c>
    </row>
    <row r="6749" spans="1:9" x14ac:dyDescent="0.2">
      <c r="A6749">
        <v>2018</v>
      </c>
      <c r="B6749">
        <v>1</v>
      </c>
      <c r="C6749" t="s">
        <v>59</v>
      </c>
      <c r="D6749" t="s">
        <v>199</v>
      </c>
      <c r="E6749" t="s">
        <v>138</v>
      </c>
      <c r="F6749" t="s">
        <v>98</v>
      </c>
      <c r="G6749">
        <v>75</v>
      </c>
      <c r="H6749">
        <v>58</v>
      </c>
      <c r="I6749" t="s">
        <v>35</v>
      </c>
    </row>
    <row r="6750" spans="1:9" x14ac:dyDescent="0.2">
      <c r="A6750">
        <v>2018</v>
      </c>
      <c r="B6750">
        <v>1</v>
      </c>
      <c r="C6750" t="s">
        <v>59</v>
      </c>
      <c r="D6750" t="s">
        <v>313</v>
      </c>
      <c r="E6750" t="s">
        <v>119</v>
      </c>
      <c r="F6750" t="s">
        <v>95</v>
      </c>
      <c r="G6750">
        <v>99</v>
      </c>
      <c r="H6750">
        <v>135</v>
      </c>
      <c r="I6750" t="s">
        <v>35</v>
      </c>
    </row>
    <row r="6751" spans="1:9" x14ac:dyDescent="0.2">
      <c r="A6751">
        <v>2018</v>
      </c>
      <c r="B6751">
        <v>1</v>
      </c>
      <c r="C6751" t="s">
        <v>59</v>
      </c>
      <c r="D6751" t="s">
        <v>353</v>
      </c>
      <c r="E6751" t="s">
        <v>119</v>
      </c>
      <c r="F6751" t="s">
        <v>98</v>
      </c>
      <c r="G6751">
        <v>97</v>
      </c>
      <c r="H6751">
        <v>90</v>
      </c>
      <c r="I6751" t="s">
        <v>35</v>
      </c>
    </row>
    <row r="6752" spans="1:9" x14ac:dyDescent="0.2">
      <c r="A6752">
        <v>2018</v>
      </c>
      <c r="B6752">
        <v>1</v>
      </c>
      <c r="C6752" t="s">
        <v>59</v>
      </c>
      <c r="D6752" t="s">
        <v>219</v>
      </c>
      <c r="E6752" t="s">
        <v>109</v>
      </c>
      <c r="F6752" t="s">
        <v>125</v>
      </c>
      <c r="G6752">
        <v>84</v>
      </c>
      <c r="H6752">
        <v>0</v>
      </c>
      <c r="I6752" t="s">
        <v>35</v>
      </c>
    </row>
    <row r="6753" spans="1:9" x14ac:dyDescent="0.2">
      <c r="A6753">
        <v>2018</v>
      </c>
      <c r="B6753">
        <v>1</v>
      </c>
      <c r="C6753" t="s">
        <v>59</v>
      </c>
      <c r="D6753" t="s">
        <v>377</v>
      </c>
      <c r="E6753" t="s">
        <v>121</v>
      </c>
      <c r="F6753" t="s">
        <v>125</v>
      </c>
      <c r="G6753">
        <v>75</v>
      </c>
      <c r="H6753">
        <v>0</v>
      </c>
      <c r="I6753" t="s">
        <v>35</v>
      </c>
    </row>
    <row r="6754" spans="1:9" x14ac:dyDescent="0.2">
      <c r="A6754">
        <v>2018</v>
      </c>
      <c r="B6754">
        <v>1</v>
      </c>
      <c r="C6754" t="s">
        <v>59</v>
      </c>
      <c r="D6754" t="s">
        <v>205</v>
      </c>
      <c r="E6754" t="s">
        <v>89</v>
      </c>
      <c r="F6754" t="s">
        <v>125</v>
      </c>
      <c r="G6754">
        <v>66</v>
      </c>
      <c r="H6754">
        <v>27</v>
      </c>
      <c r="I6754" t="s">
        <v>35</v>
      </c>
    </row>
    <row r="6755" spans="1:9" x14ac:dyDescent="0.2">
      <c r="A6755">
        <v>2018</v>
      </c>
      <c r="B6755">
        <v>1</v>
      </c>
      <c r="C6755" t="s">
        <v>59</v>
      </c>
      <c r="D6755" t="s">
        <v>272</v>
      </c>
      <c r="E6755" t="s">
        <v>103</v>
      </c>
      <c r="F6755" t="s">
        <v>125</v>
      </c>
      <c r="G6755">
        <v>81</v>
      </c>
      <c r="H6755">
        <v>0</v>
      </c>
      <c r="I6755" t="s">
        <v>35</v>
      </c>
    </row>
    <row r="6756" spans="1:9" x14ac:dyDescent="0.2">
      <c r="A6756">
        <v>2018</v>
      </c>
      <c r="B6756">
        <v>2</v>
      </c>
      <c r="C6756" t="s">
        <v>59</v>
      </c>
      <c r="D6756" t="s">
        <v>152</v>
      </c>
      <c r="E6756" t="s">
        <v>111</v>
      </c>
      <c r="F6756" t="s">
        <v>114</v>
      </c>
      <c r="G6756">
        <v>84</v>
      </c>
      <c r="H6756">
        <v>83</v>
      </c>
      <c r="I6756" t="s">
        <v>35</v>
      </c>
    </row>
    <row r="6757" spans="1:9" x14ac:dyDescent="0.2">
      <c r="A6757">
        <v>2018</v>
      </c>
      <c r="B6757">
        <v>2</v>
      </c>
      <c r="C6757" t="s">
        <v>59</v>
      </c>
      <c r="D6757" t="s">
        <v>231</v>
      </c>
      <c r="E6757" t="s">
        <v>106</v>
      </c>
      <c r="F6757" t="s">
        <v>90</v>
      </c>
      <c r="G6757">
        <v>102</v>
      </c>
      <c r="H6757">
        <v>111</v>
      </c>
      <c r="I6757" t="s">
        <v>35</v>
      </c>
    </row>
    <row r="6758" spans="1:9" x14ac:dyDescent="0.2">
      <c r="A6758">
        <v>2018</v>
      </c>
      <c r="B6758">
        <v>2</v>
      </c>
      <c r="C6758" t="s">
        <v>59</v>
      </c>
      <c r="D6758" t="s">
        <v>271</v>
      </c>
      <c r="E6758" t="s">
        <v>128</v>
      </c>
      <c r="F6758" t="s">
        <v>98</v>
      </c>
      <c r="G6758">
        <v>98</v>
      </c>
      <c r="H6758">
        <v>99</v>
      </c>
      <c r="I6758" t="s">
        <v>35</v>
      </c>
    </row>
    <row r="6759" spans="1:9" x14ac:dyDescent="0.2">
      <c r="A6759">
        <v>2018</v>
      </c>
      <c r="B6759">
        <v>2</v>
      </c>
      <c r="C6759" t="s">
        <v>59</v>
      </c>
      <c r="D6759" t="s">
        <v>105</v>
      </c>
      <c r="E6759" t="s">
        <v>109</v>
      </c>
      <c r="F6759" t="s">
        <v>90</v>
      </c>
      <c r="G6759">
        <v>51</v>
      </c>
      <c r="H6759">
        <v>43</v>
      </c>
      <c r="I6759" t="s">
        <v>35</v>
      </c>
    </row>
    <row r="6760" spans="1:9" x14ac:dyDescent="0.2">
      <c r="A6760">
        <v>2018</v>
      </c>
      <c r="B6760">
        <v>2</v>
      </c>
      <c r="C6760" t="s">
        <v>59</v>
      </c>
      <c r="D6760" t="s">
        <v>219</v>
      </c>
      <c r="E6760" t="s">
        <v>109</v>
      </c>
      <c r="F6760" t="s">
        <v>95</v>
      </c>
      <c r="G6760">
        <v>81</v>
      </c>
      <c r="H6760">
        <v>76</v>
      </c>
      <c r="I6760" t="s">
        <v>35</v>
      </c>
    </row>
    <row r="6761" spans="1:9" x14ac:dyDescent="0.2">
      <c r="A6761">
        <v>2018</v>
      </c>
      <c r="B6761">
        <v>2</v>
      </c>
      <c r="C6761" t="s">
        <v>59</v>
      </c>
      <c r="D6761" t="s">
        <v>150</v>
      </c>
      <c r="E6761" t="s">
        <v>109</v>
      </c>
      <c r="F6761" t="s">
        <v>95</v>
      </c>
      <c r="G6761">
        <v>95</v>
      </c>
      <c r="H6761">
        <v>121</v>
      </c>
      <c r="I6761" t="s">
        <v>35</v>
      </c>
    </row>
    <row r="6762" spans="1:9" x14ac:dyDescent="0.2">
      <c r="A6762">
        <v>2018</v>
      </c>
      <c r="B6762">
        <v>2</v>
      </c>
      <c r="C6762" t="s">
        <v>59</v>
      </c>
      <c r="D6762" t="s">
        <v>206</v>
      </c>
      <c r="E6762" t="s">
        <v>117</v>
      </c>
      <c r="F6762" t="s">
        <v>90</v>
      </c>
      <c r="G6762">
        <v>92</v>
      </c>
      <c r="H6762">
        <v>84</v>
      </c>
      <c r="I6762" t="s">
        <v>35</v>
      </c>
    </row>
    <row r="6763" spans="1:9" x14ac:dyDescent="0.2">
      <c r="A6763">
        <v>2018</v>
      </c>
      <c r="B6763">
        <v>2</v>
      </c>
      <c r="C6763" t="s">
        <v>59</v>
      </c>
      <c r="D6763" t="s">
        <v>377</v>
      </c>
      <c r="E6763" t="s">
        <v>121</v>
      </c>
      <c r="F6763" t="s">
        <v>90</v>
      </c>
      <c r="G6763">
        <v>72</v>
      </c>
      <c r="H6763">
        <v>70</v>
      </c>
      <c r="I6763" t="s">
        <v>35</v>
      </c>
    </row>
    <row r="6764" spans="1:9" x14ac:dyDescent="0.2">
      <c r="A6764">
        <v>2018</v>
      </c>
      <c r="B6764">
        <v>2</v>
      </c>
      <c r="C6764" t="s">
        <v>59</v>
      </c>
      <c r="D6764" t="s">
        <v>267</v>
      </c>
      <c r="E6764" t="s">
        <v>121</v>
      </c>
      <c r="F6764" t="s">
        <v>95</v>
      </c>
      <c r="G6764">
        <v>110</v>
      </c>
      <c r="H6764">
        <v>127</v>
      </c>
      <c r="I6764" t="s">
        <v>35</v>
      </c>
    </row>
    <row r="6765" spans="1:9" x14ac:dyDescent="0.2">
      <c r="A6765">
        <v>2018</v>
      </c>
      <c r="B6765">
        <v>2</v>
      </c>
      <c r="C6765" t="s">
        <v>59</v>
      </c>
      <c r="D6765" t="s">
        <v>189</v>
      </c>
      <c r="E6765" t="s">
        <v>97</v>
      </c>
      <c r="F6765" t="s">
        <v>98</v>
      </c>
      <c r="G6765">
        <v>75</v>
      </c>
      <c r="H6765">
        <v>81</v>
      </c>
      <c r="I6765" t="s">
        <v>35</v>
      </c>
    </row>
    <row r="6766" spans="1:9" x14ac:dyDescent="0.2">
      <c r="A6766">
        <v>2018</v>
      </c>
      <c r="B6766">
        <v>2</v>
      </c>
      <c r="C6766" t="s">
        <v>59</v>
      </c>
      <c r="D6766" t="s">
        <v>297</v>
      </c>
      <c r="E6766" t="s">
        <v>100</v>
      </c>
      <c r="F6766" t="s">
        <v>90</v>
      </c>
      <c r="G6766">
        <v>84</v>
      </c>
      <c r="H6766">
        <v>64</v>
      </c>
      <c r="I6766" t="s">
        <v>35</v>
      </c>
    </row>
    <row r="6767" spans="1:9" x14ac:dyDescent="0.2">
      <c r="A6767">
        <v>2018</v>
      </c>
      <c r="B6767">
        <v>2</v>
      </c>
      <c r="C6767" t="s">
        <v>59</v>
      </c>
      <c r="D6767" t="s">
        <v>315</v>
      </c>
      <c r="E6767" t="s">
        <v>123</v>
      </c>
      <c r="F6767" t="s">
        <v>95</v>
      </c>
      <c r="G6767">
        <v>89</v>
      </c>
      <c r="H6767">
        <v>63</v>
      </c>
      <c r="I6767" t="s">
        <v>35</v>
      </c>
    </row>
    <row r="6768" spans="1:9" x14ac:dyDescent="0.2">
      <c r="A6768">
        <v>2018</v>
      </c>
      <c r="B6768">
        <v>2</v>
      </c>
      <c r="C6768" t="s">
        <v>59</v>
      </c>
      <c r="D6768" t="s">
        <v>212</v>
      </c>
      <c r="E6768" t="s">
        <v>94</v>
      </c>
      <c r="F6768" t="s">
        <v>98</v>
      </c>
      <c r="G6768">
        <v>93</v>
      </c>
      <c r="H6768">
        <v>72</v>
      </c>
      <c r="I6768" t="s">
        <v>35</v>
      </c>
    </row>
    <row r="6769" spans="1:9" x14ac:dyDescent="0.2">
      <c r="A6769">
        <v>2018</v>
      </c>
      <c r="B6769">
        <v>2</v>
      </c>
      <c r="C6769" t="s">
        <v>59</v>
      </c>
      <c r="D6769" t="s">
        <v>272</v>
      </c>
      <c r="E6769" t="s">
        <v>103</v>
      </c>
      <c r="F6769" t="s">
        <v>95</v>
      </c>
      <c r="G6769">
        <v>67</v>
      </c>
      <c r="H6769">
        <v>19</v>
      </c>
      <c r="I6769" t="s">
        <v>35</v>
      </c>
    </row>
    <row r="6770" spans="1:9" x14ac:dyDescent="0.2">
      <c r="A6770">
        <v>2018</v>
      </c>
      <c r="B6770">
        <v>2</v>
      </c>
      <c r="C6770" t="s">
        <v>59</v>
      </c>
      <c r="D6770" t="s">
        <v>110</v>
      </c>
      <c r="E6770" t="s">
        <v>103</v>
      </c>
      <c r="F6770" t="s">
        <v>95</v>
      </c>
      <c r="G6770">
        <v>113</v>
      </c>
      <c r="H6770">
        <v>108</v>
      </c>
      <c r="I6770" t="s">
        <v>35</v>
      </c>
    </row>
    <row r="6771" spans="1:9" x14ac:dyDescent="0.2">
      <c r="A6771">
        <v>2018</v>
      </c>
      <c r="B6771">
        <v>2</v>
      </c>
      <c r="C6771" t="s">
        <v>59</v>
      </c>
      <c r="D6771" t="s">
        <v>313</v>
      </c>
      <c r="E6771" t="s">
        <v>119</v>
      </c>
      <c r="F6771" t="s">
        <v>95</v>
      </c>
      <c r="G6771">
        <v>99</v>
      </c>
      <c r="H6771">
        <v>98</v>
      </c>
      <c r="I6771" t="s">
        <v>35</v>
      </c>
    </row>
    <row r="6772" spans="1:9" x14ac:dyDescent="0.2">
      <c r="A6772">
        <v>2018</v>
      </c>
      <c r="B6772">
        <v>2</v>
      </c>
      <c r="C6772" t="s">
        <v>59</v>
      </c>
      <c r="D6772" t="s">
        <v>285</v>
      </c>
      <c r="E6772" t="s">
        <v>119</v>
      </c>
      <c r="F6772" t="s">
        <v>98</v>
      </c>
      <c r="G6772">
        <v>90</v>
      </c>
      <c r="H6772">
        <v>128</v>
      </c>
      <c r="I6772" t="s">
        <v>35</v>
      </c>
    </row>
    <row r="6773" spans="1:9" x14ac:dyDescent="0.2">
      <c r="A6773">
        <v>2018</v>
      </c>
      <c r="B6773">
        <v>2</v>
      </c>
      <c r="C6773" t="s">
        <v>59</v>
      </c>
      <c r="D6773" t="s">
        <v>353</v>
      </c>
      <c r="E6773" t="s">
        <v>119</v>
      </c>
      <c r="F6773" t="s">
        <v>98</v>
      </c>
      <c r="G6773">
        <v>89</v>
      </c>
      <c r="H6773">
        <v>70</v>
      </c>
      <c r="I6773" t="s">
        <v>35</v>
      </c>
    </row>
    <row r="6774" spans="1:9" x14ac:dyDescent="0.2">
      <c r="A6774">
        <v>2018</v>
      </c>
      <c r="B6774">
        <v>2</v>
      </c>
      <c r="C6774" t="s">
        <v>59</v>
      </c>
      <c r="D6774" t="s">
        <v>185</v>
      </c>
      <c r="E6774" t="s">
        <v>106</v>
      </c>
      <c r="F6774" t="s">
        <v>125</v>
      </c>
      <c r="G6774">
        <v>74</v>
      </c>
      <c r="H6774">
        <v>44</v>
      </c>
      <c r="I6774" t="s">
        <v>35</v>
      </c>
    </row>
    <row r="6775" spans="1:9" x14ac:dyDescent="0.2">
      <c r="A6775">
        <v>2018</v>
      </c>
      <c r="B6775">
        <v>2</v>
      </c>
      <c r="C6775" t="s">
        <v>59</v>
      </c>
      <c r="D6775" t="s">
        <v>321</v>
      </c>
      <c r="E6775" t="s">
        <v>97</v>
      </c>
      <c r="F6775" t="s">
        <v>125</v>
      </c>
      <c r="G6775">
        <v>92</v>
      </c>
      <c r="H6775">
        <v>0</v>
      </c>
      <c r="I6775" t="s">
        <v>35</v>
      </c>
    </row>
    <row r="6776" spans="1:9" x14ac:dyDescent="0.2">
      <c r="A6776">
        <v>2018</v>
      </c>
      <c r="B6776">
        <v>2</v>
      </c>
      <c r="C6776" t="s">
        <v>59</v>
      </c>
      <c r="D6776" t="s">
        <v>199</v>
      </c>
      <c r="E6776" t="s">
        <v>138</v>
      </c>
      <c r="F6776" t="s">
        <v>125</v>
      </c>
      <c r="G6776">
        <v>78</v>
      </c>
      <c r="H6776">
        <v>86</v>
      </c>
      <c r="I6776" t="s">
        <v>35</v>
      </c>
    </row>
    <row r="6777" spans="1:9" x14ac:dyDescent="0.2">
      <c r="A6777">
        <v>2018</v>
      </c>
      <c r="B6777">
        <v>2</v>
      </c>
      <c r="C6777" t="s">
        <v>59</v>
      </c>
      <c r="D6777" t="s">
        <v>340</v>
      </c>
      <c r="E6777" t="s">
        <v>138</v>
      </c>
      <c r="F6777" t="s">
        <v>125</v>
      </c>
      <c r="G6777">
        <v>78</v>
      </c>
      <c r="H6777">
        <v>77</v>
      </c>
      <c r="I6777" t="s">
        <v>35</v>
      </c>
    </row>
    <row r="6778" spans="1:9" x14ac:dyDescent="0.2">
      <c r="A6778">
        <v>2018</v>
      </c>
      <c r="B6778">
        <v>3</v>
      </c>
      <c r="C6778" t="s">
        <v>59</v>
      </c>
      <c r="D6778" t="s">
        <v>152</v>
      </c>
      <c r="E6778" t="s">
        <v>111</v>
      </c>
      <c r="F6778" t="s">
        <v>114</v>
      </c>
      <c r="G6778">
        <v>82</v>
      </c>
      <c r="H6778">
        <v>80</v>
      </c>
      <c r="I6778" t="s">
        <v>35</v>
      </c>
    </row>
    <row r="6779" spans="1:9" x14ac:dyDescent="0.2">
      <c r="A6779">
        <v>2018</v>
      </c>
      <c r="B6779">
        <v>3</v>
      </c>
      <c r="C6779" t="s">
        <v>59</v>
      </c>
      <c r="D6779" t="s">
        <v>185</v>
      </c>
      <c r="E6779" t="s">
        <v>106</v>
      </c>
      <c r="F6779" t="s">
        <v>90</v>
      </c>
      <c r="G6779">
        <v>72</v>
      </c>
      <c r="H6779">
        <v>67</v>
      </c>
      <c r="I6779" t="s">
        <v>35</v>
      </c>
    </row>
    <row r="6780" spans="1:9" x14ac:dyDescent="0.2">
      <c r="A6780">
        <v>2018</v>
      </c>
      <c r="B6780">
        <v>3</v>
      </c>
      <c r="C6780" t="s">
        <v>59</v>
      </c>
      <c r="D6780" t="s">
        <v>231</v>
      </c>
      <c r="E6780" t="s">
        <v>106</v>
      </c>
      <c r="F6780" t="s">
        <v>90</v>
      </c>
      <c r="G6780">
        <v>101</v>
      </c>
      <c r="H6780">
        <v>82</v>
      </c>
      <c r="I6780" t="s">
        <v>35</v>
      </c>
    </row>
    <row r="6781" spans="1:9" x14ac:dyDescent="0.2">
      <c r="A6781">
        <v>2018</v>
      </c>
      <c r="B6781">
        <v>3</v>
      </c>
      <c r="C6781" t="s">
        <v>59</v>
      </c>
      <c r="D6781" t="s">
        <v>271</v>
      </c>
      <c r="E6781" t="s">
        <v>128</v>
      </c>
      <c r="F6781" t="s">
        <v>98</v>
      </c>
      <c r="G6781">
        <v>101</v>
      </c>
      <c r="H6781">
        <v>101</v>
      </c>
      <c r="I6781" t="s">
        <v>35</v>
      </c>
    </row>
    <row r="6782" spans="1:9" x14ac:dyDescent="0.2">
      <c r="A6782">
        <v>2018</v>
      </c>
      <c r="B6782">
        <v>3</v>
      </c>
      <c r="C6782" t="s">
        <v>59</v>
      </c>
      <c r="D6782" t="s">
        <v>154</v>
      </c>
      <c r="E6782" t="s">
        <v>128</v>
      </c>
      <c r="F6782" t="s">
        <v>90</v>
      </c>
      <c r="G6782">
        <v>95</v>
      </c>
      <c r="H6782">
        <v>48</v>
      </c>
      <c r="I6782" t="s">
        <v>35</v>
      </c>
    </row>
    <row r="6783" spans="1:9" x14ac:dyDescent="0.2">
      <c r="A6783">
        <v>2018</v>
      </c>
      <c r="B6783">
        <v>3</v>
      </c>
      <c r="C6783" t="s">
        <v>59</v>
      </c>
      <c r="D6783" t="s">
        <v>219</v>
      </c>
      <c r="E6783" t="s">
        <v>109</v>
      </c>
      <c r="F6783" t="s">
        <v>95</v>
      </c>
      <c r="G6783">
        <v>67</v>
      </c>
      <c r="H6783">
        <v>21</v>
      </c>
      <c r="I6783" t="s">
        <v>35</v>
      </c>
    </row>
    <row r="6784" spans="1:9" x14ac:dyDescent="0.2">
      <c r="A6784">
        <v>2018</v>
      </c>
      <c r="B6784">
        <v>3</v>
      </c>
      <c r="C6784" t="s">
        <v>59</v>
      </c>
      <c r="D6784" t="s">
        <v>150</v>
      </c>
      <c r="E6784" t="s">
        <v>109</v>
      </c>
      <c r="F6784" t="s">
        <v>95</v>
      </c>
      <c r="G6784">
        <v>95</v>
      </c>
      <c r="H6784">
        <v>81</v>
      </c>
      <c r="I6784" t="s">
        <v>35</v>
      </c>
    </row>
    <row r="6785" spans="1:9" x14ac:dyDescent="0.2">
      <c r="A6785">
        <v>2018</v>
      </c>
      <c r="B6785">
        <v>3</v>
      </c>
      <c r="C6785" t="s">
        <v>59</v>
      </c>
      <c r="D6785" t="s">
        <v>377</v>
      </c>
      <c r="E6785" t="s">
        <v>121</v>
      </c>
      <c r="F6785" t="s">
        <v>90</v>
      </c>
      <c r="G6785">
        <v>70</v>
      </c>
      <c r="H6785">
        <v>79</v>
      </c>
      <c r="I6785" t="s">
        <v>35</v>
      </c>
    </row>
    <row r="6786" spans="1:9" x14ac:dyDescent="0.2">
      <c r="A6786">
        <v>2018</v>
      </c>
      <c r="B6786">
        <v>3</v>
      </c>
      <c r="C6786" t="s">
        <v>59</v>
      </c>
      <c r="D6786" t="s">
        <v>267</v>
      </c>
      <c r="E6786" t="s">
        <v>121</v>
      </c>
      <c r="F6786" t="s">
        <v>95</v>
      </c>
      <c r="G6786">
        <v>114</v>
      </c>
      <c r="H6786">
        <v>120</v>
      </c>
      <c r="I6786" t="s">
        <v>35</v>
      </c>
    </row>
    <row r="6787" spans="1:9" x14ac:dyDescent="0.2">
      <c r="A6787">
        <v>2018</v>
      </c>
      <c r="B6787">
        <v>3</v>
      </c>
      <c r="C6787" t="s">
        <v>59</v>
      </c>
      <c r="D6787" t="s">
        <v>189</v>
      </c>
      <c r="E6787" t="s">
        <v>97</v>
      </c>
      <c r="F6787" t="s">
        <v>98</v>
      </c>
      <c r="G6787">
        <v>69</v>
      </c>
      <c r="H6787">
        <v>40</v>
      </c>
      <c r="I6787" t="s">
        <v>35</v>
      </c>
    </row>
    <row r="6788" spans="1:9" x14ac:dyDescent="0.2">
      <c r="A6788">
        <v>2018</v>
      </c>
      <c r="B6788">
        <v>3</v>
      </c>
      <c r="C6788" t="s">
        <v>59</v>
      </c>
      <c r="D6788" t="s">
        <v>297</v>
      </c>
      <c r="E6788" t="s">
        <v>100</v>
      </c>
      <c r="F6788" t="s">
        <v>90</v>
      </c>
      <c r="G6788">
        <v>83</v>
      </c>
      <c r="H6788">
        <v>79</v>
      </c>
      <c r="I6788" t="s">
        <v>35</v>
      </c>
    </row>
    <row r="6789" spans="1:9" x14ac:dyDescent="0.2">
      <c r="A6789">
        <v>2018</v>
      </c>
      <c r="B6789">
        <v>3</v>
      </c>
      <c r="C6789" t="s">
        <v>59</v>
      </c>
      <c r="D6789" t="s">
        <v>315</v>
      </c>
      <c r="E6789" t="s">
        <v>123</v>
      </c>
      <c r="F6789" t="s">
        <v>95</v>
      </c>
      <c r="G6789">
        <v>92</v>
      </c>
      <c r="H6789">
        <v>111</v>
      </c>
      <c r="I6789" t="s">
        <v>35</v>
      </c>
    </row>
    <row r="6790" spans="1:9" x14ac:dyDescent="0.2">
      <c r="A6790">
        <v>2018</v>
      </c>
      <c r="B6790">
        <v>3</v>
      </c>
      <c r="C6790" t="s">
        <v>59</v>
      </c>
      <c r="D6790" t="s">
        <v>212</v>
      </c>
      <c r="E6790" t="s">
        <v>94</v>
      </c>
      <c r="F6790" t="s">
        <v>98</v>
      </c>
      <c r="G6790">
        <v>91</v>
      </c>
      <c r="H6790">
        <v>92</v>
      </c>
      <c r="I6790" t="s">
        <v>35</v>
      </c>
    </row>
    <row r="6791" spans="1:9" x14ac:dyDescent="0.2">
      <c r="A6791">
        <v>2018</v>
      </c>
      <c r="B6791">
        <v>3</v>
      </c>
      <c r="C6791" t="s">
        <v>59</v>
      </c>
      <c r="D6791" t="s">
        <v>110</v>
      </c>
      <c r="E6791" t="s">
        <v>103</v>
      </c>
      <c r="F6791" t="s">
        <v>95</v>
      </c>
      <c r="G6791">
        <v>108</v>
      </c>
      <c r="H6791">
        <v>91</v>
      </c>
      <c r="I6791" t="s">
        <v>35</v>
      </c>
    </row>
    <row r="6792" spans="1:9" x14ac:dyDescent="0.2">
      <c r="A6792">
        <v>2018</v>
      </c>
      <c r="B6792">
        <v>3</v>
      </c>
      <c r="C6792" t="s">
        <v>59</v>
      </c>
      <c r="D6792" t="s">
        <v>340</v>
      </c>
      <c r="E6792" t="s">
        <v>138</v>
      </c>
      <c r="F6792" t="s">
        <v>95</v>
      </c>
      <c r="G6792">
        <v>76</v>
      </c>
      <c r="H6792">
        <v>80</v>
      </c>
      <c r="I6792" t="s">
        <v>35</v>
      </c>
    </row>
    <row r="6793" spans="1:9" x14ac:dyDescent="0.2">
      <c r="A6793">
        <v>2018</v>
      </c>
      <c r="B6793">
        <v>3</v>
      </c>
      <c r="C6793" t="s">
        <v>59</v>
      </c>
      <c r="D6793" t="s">
        <v>313</v>
      </c>
      <c r="E6793" t="s">
        <v>119</v>
      </c>
      <c r="F6793" t="s">
        <v>95</v>
      </c>
      <c r="G6793">
        <v>96</v>
      </c>
      <c r="H6793">
        <v>71</v>
      </c>
      <c r="I6793" t="s">
        <v>35</v>
      </c>
    </row>
    <row r="6794" spans="1:9" x14ac:dyDescent="0.2">
      <c r="A6794">
        <v>2018</v>
      </c>
      <c r="B6794">
        <v>3</v>
      </c>
      <c r="C6794" t="s">
        <v>59</v>
      </c>
      <c r="D6794" t="s">
        <v>285</v>
      </c>
      <c r="E6794" t="s">
        <v>119</v>
      </c>
      <c r="F6794" t="s">
        <v>98</v>
      </c>
      <c r="G6794">
        <v>89</v>
      </c>
      <c r="H6794">
        <v>49</v>
      </c>
      <c r="I6794" t="s">
        <v>35</v>
      </c>
    </row>
    <row r="6795" spans="1:9" x14ac:dyDescent="0.2">
      <c r="A6795">
        <v>2018</v>
      </c>
      <c r="B6795">
        <v>3</v>
      </c>
      <c r="C6795" t="s">
        <v>59</v>
      </c>
      <c r="D6795" t="s">
        <v>353</v>
      </c>
      <c r="E6795" t="s">
        <v>119</v>
      </c>
      <c r="F6795" t="s">
        <v>98</v>
      </c>
      <c r="G6795">
        <v>87</v>
      </c>
      <c r="H6795">
        <v>79</v>
      </c>
      <c r="I6795" t="s">
        <v>35</v>
      </c>
    </row>
    <row r="6796" spans="1:9" x14ac:dyDescent="0.2">
      <c r="A6796">
        <v>2018</v>
      </c>
      <c r="B6796">
        <v>3</v>
      </c>
      <c r="C6796" t="s">
        <v>59</v>
      </c>
      <c r="D6796" t="s">
        <v>206</v>
      </c>
      <c r="E6796" t="s">
        <v>117</v>
      </c>
      <c r="F6796" t="s">
        <v>125</v>
      </c>
      <c r="G6796">
        <v>78</v>
      </c>
      <c r="H6796">
        <v>0</v>
      </c>
      <c r="I6796" t="s">
        <v>35</v>
      </c>
    </row>
    <row r="6797" spans="1:9" x14ac:dyDescent="0.2">
      <c r="A6797">
        <v>2018</v>
      </c>
      <c r="B6797">
        <v>3</v>
      </c>
      <c r="C6797" t="s">
        <v>59</v>
      </c>
      <c r="D6797" t="s">
        <v>321</v>
      </c>
      <c r="E6797" t="s">
        <v>97</v>
      </c>
      <c r="F6797" t="s">
        <v>125</v>
      </c>
      <c r="G6797">
        <v>87</v>
      </c>
      <c r="H6797">
        <v>86</v>
      </c>
      <c r="I6797" t="s">
        <v>35</v>
      </c>
    </row>
    <row r="6798" spans="1:9" x14ac:dyDescent="0.2">
      <c r="A6798">
        <v>2018</v>
      </c>
      <c r="B6798">
        <v>3</v>
      </c>
      <c r="C6798" t="s">
        <v>59</v>
      </c>
      <c r="D6798" t="s">
        <v>272</v>
      </c>
      <c r="E6798" t="s">
        <v>103</v>
      </c>
      <c r="F6798" t="s">
        <v>125</v>
      </c>
      <c r="G6798">
        <v>66</v>
      </c>
      <c r="H6798">
        <v>0</v>
      </c>
      <c r="I6798" t="s">
        <v>35</v>
      </c>
    </row>
    <row r="6799" spans="1:9" x14ac:dyDescent="0.2">
      <c r="A6799">
        <v>2018</v>
      </c>
      <c r="B6799">
        <v>3</v>
      </c>
      <c r="C6799" t="s">
        <v>59</v>
      </c>
      <c r="D6799" t="s">
        <v>199</v>
      </c>
      <c r="E6799" t="s">
        <v>138</v>
      </c>
      <c r="F6799" t="s">
        <v>125</v>
      </c>
      <c r="G6799">
        <v>81</v>
      </c>
      <c r="H6799">
        <v>0</v>
      </c>
      <c r="I6799" t="s">
        <v>35</v>
      </c>
    </row>
    <row r="6800" spans="1:9" x14ac:dyDescent="0.2">
      <c r="A6800">
        <v>2018</v>
      </c>
      <c r="B6800">
        <v>4</v>
      </c>
      <c r="C6800" t="s">
        <v>59</v>
      </c>
      <c r="D6800" t="s">
        <v>152</v>
      </c>
      <c r="E6800" t="s">
        <v>111</v>
      </c>
      <c r="F6800" t="s">
        <v>114</v>
      </c>
      <c r="G6800">
        <v>81</v>
      </c>
      <c r="H6800">
        <v>85</v>
      </c>
      <c r="I6800" t="s">
        <v>35</v>
      </c>
    </row>
    <row r="6801" spans="1:9" x14ac:dyDescent="0.2">
      <c r="A6801">
        <v>2018</v>
      </c>
      <c r="B6801">
        <v>4</v>
      </c>
      <c r="C6801" t="s">
        <v>59</v>
      </c>
      <c r="D6801" t="s">
        <v>469</v>
      </c>
      <c r="E6801" t="s">
        <v>106</v>
      </c>
      <c r="F6801" t="s">
        <v>98</v>
      </c>
      <c r="G6801">
        <v>95</v>
      </c>
      <c r="H6801">
        <v>102</v>
      </c>
      <c r="I6801" t="s">
        <v>35</v>
      </c>
    </row>
    <row r="6802" spans="1:9" x14ac:dyDescent="0.2">
      <c r="A6802">
        <v>2018</v>
      </c>
      <c r="B6802">
        <v>4</v>
      </c>
      <c r="C6802" t="s">
        <v>59</v>
      </c>
      <c r="D6802" t="s">
        <v>231</v>
      </c>
      <c r="E6802" t="s">
        <v>106</v>
      </c>
      <c r="F6802" t="s">
        <v>90</v>
      </c>
      <c r="G6802">
        <v>102</v>
      </c>
      <c r="H6802">
        <v>88</v>
      </c>
      <c r="I6802" t="s">
        <v>35</v>
      </c>
    </row>
    <row r="6803" spans="1:9" x14ac:dyDescent="0.2">
      <c r="A6803">
        <v>2018</v>
      </c>
      <c r="B6803">
        <v>4</v>
      </c>
      <c r="C6803" t="s">
        <v>59</v>
      </c>
      <c r="D6803" t="s">
        <v>470</v>
      </c>
      <c r="E6803" t="s">
        <v>128</v>
      </c>
      <c r="F6803" t="s">
        <v>95</v>
      </c>
      <c r="G6803">
        <v>96</v>
      </c>
      <c r="H6803">
        <v>168</v>
      </c>
      <c r="I6803" t="s">
        <v>35</v>
      </c>
    </row>
    <row r="6804" spans="1:9" x14ac:dyDescent="0.2">
      <c r="A6804">
        <v>2018</v>
      </c>
      <c r="B6804">
        <v>4</v>
      </c>
      <c r="C6804" t="s">
        <v>59</v>
      </c>
      <c r="D6804" t="s">
        <v>271</v>
      </c>
      <c r="E6804" t="s">
        <v>128</v>
      </c>
      <c r="F6804" t="s">
        <v>98</v>
      </c>
      <c r="G6804">
        <v>102</v>
      </c>
      <c r="H6804">
        <v>91</v>
      </c>
      <c r="I6804" t="s">
        <v>35</v>
      </c>
    </row>
    <row r="6805" spans="1:9" x14ac:dyDescent="0.2">
      <c r="A6805">
        <v>2018</v>
      </c>
      <c r="B6805">
        <v>4</v>
      </c>
      <c r="C6805" t="s">
        <v>59</v>
      </c>
      <c r="D6805" t="s">
        <v>150</v>
      </c>
      <c r="E6805" t="s">
        <v>109</v>
      </c>
      <c r="F6805" t="s">
        <v>95</v>
      </c>
      <c r="G6805">
        <v>103</v>
      </c>
      <c r="H6805">
        <v>129</v>
      </c>
      <c r="I6805" t="s">
        <v>35</v>
      </c>
    </row>
    <row r="6806" spans="1:9" x14ac:dyDescent="0.2">
      <c r="A6806">
        <v>2018</v>
      </c>
      <c r="B6806">
        <v>4</v>
      </c>
      <c r="C6806" t="s">
        <v>59</v>
      </c>
      <c r="D6806" t="s">
        <v>219</v>
      </c>
      <c r="E6806" t="s">
        <v>109</v>
      </c>
      <c r="F6806" t="s">
        <v>95</v>
      </c>
      <c r="G6806">
        <v>66</v>
      </c>
      <c r="H6806">
        <v>84</v>
      </c>
      <c r="I6806" t="s">
        <v>35</v>
      </c>
    </row>
    <row r="6807" spans="1:9" x14ac:dyDescent="0.2">
      <c r="A6807">
        <v>2018</v>
      </c>
      <c r="B6807">
        <v>4</v>
      </c>
      <c r="C6807" t="s">
        <v>59</v>
      </c>
      <c r="D6807" t="s">
        <v>206</v>
      </c>
      <c r="E6807" t="s">
        <v>117</v>
      </c>
      <c r="F6807" t="s">
        <v>90</v>
      </c>
      <c r="G6807">
        <v>81</v>
      </c>
      <c r="H6807">
        <v>89</v>
      </c>
      <c r="I6807" t="s">
        <v>35</v>
      </c>
    </row>
    <row r="6808" spans="1:9" x14ac:dyDescent="0.2">
      <c r="A6808">
        <v>2018</v>
      </c>
      <c r="B6808">
        <v>4</v>
      </c>
      <c r="C6808" t="s">
        <v>59</v>
      </c>
      <c r="D6808" t="s">
        <v>377</v>
      </c>
      <c r="E6808" t="s">
        <v>121</v>
      </c>
      <c r="F6808" t="s">
        <v>90</v>
      </c>
      <c r="G6808">
        <v>66</v>
      </c>
      <c r="H6808">
        <v>60</v>
      </c>
      <c r="I6808" t="s">
        <v>35</v>
      </c>
    </row>
    <row r="6809" spans="1:9" x14ac:dyDescent="0.2">
      <c r="A6809">
        <v>2018</v>
      </c>
      <c r="B6809">
        <v>4</v>
      </c>
      <c r="C6809" t="s">
        <v>59</v>
      </c>
      <c r="D6809" t="s">
        <v>267</v>
      </c>
      <c r="E6809" t="s">
        <v>121</v>
      </c>
      <c r="F6809" t="s">
        <v>95</v>
      </c>
      <c r="G6809">
        <v>114</v>
      </c>
      <c r="H6809">
        <v>104</v>
      </c>
      <c r="I6809" t="s">
        <v>35</v>
      </c>
    </row>
    <row r="6810" spans="1:9" x14ac:dyDescent="0.2">
      <c r="A6810">
        <v>2018</v>
      </c>
      <c r="B6810">
        <v>4</v>
      </c>
      <c r="C6810" t="s">
        <v>59</v>
      </c>
      <c r="D6810" t="s">
        <v>297</v>
      </c>
      <c r="E6810" t="s">
        <v>100</v>
      </c>
      <c r="F6810" t="s">
        <v>90</v>
      </c>
      <c r="G6810">
        <v>82</v>
      </c>
      <c r="H6810">
        <v>77</v>
      </c>
      <c r="I6810" t="s">
        <v>35</v>
      </c>
    </row>
    <row r="6811" spans="1:9" x14ac:dyDescent="0.2">
      <c r="A6811">
        <v>2018</v>
      </c>
      <c r="B6811">
        <v>4</v>
      </c>
      <c r="C6811" t="s">
        <v>59</v>
      </c>
      <c r="D6811" t="s">
        <v>315</v>
      </c>
      <c r="E6811" t="s">
        <v>123</v>
      </c>
      <c r="F6811" t="s">
        <v>95</v>
      </c>
      <c r="G6811">
        <v>92</v>
      </c>
      <c r="H6811">
        <v>97</v>
      </c>
      <c r="I6811" t="s">
        <v>35</v>
      </c>
    </row>
    <row r="6812" spans="1:9" x14ac:dyDescent="0.2">
      <c r="A6812">
        <v>2018</v>
      </c>
      <c r="B6812">
        <v>4</v>
      </c>
      <c r="C6812" t="s">
        <v>59</v>
      </c>
      <c r="D6812" t="s">
        <v>471</v>
      </c>
      <c r="E6812" t="s">
        <v>123</v>
      </c>
      <c r="F6812" t="s">
        <v>90</v>
      </c>
      <c r="G6812">
        <v>92</v>
      </c>
      <c r="H6812">
        <v>120</v>
      </c>
      <c r="I6812" t="s">
        <v>35</v>
      </c>
    </row>
    <row r="6813" spans="1:9" x14ac:dyDescent="0.2">
      <c r="A6813">
        <v>2018</v>
      </c>
      <c r="B6813">
        <v>4</v>
      </c>
      <c r="C6813" t="s">
        <v>59</v>
      </c>
      <c r="D6813" t="s">
        <v>212</v>
      </c>
      <c r="E6813" t="s">
        <v>94</v>
      </c>
      <c r="F6813" t="s">
        <v>98</v>
      </c>
      <c r="G6813">
        <v>86</v>
      </c>
      <c r="H6813">
        <v>73</v>
      </c>
      <c r="I6813" t="s">
        <v>35</v>
      </c>
    </row>
    <row r="6814" spans="1:9" x14ac:dyDescent="0.2">
      <c r="A6814">
        <v>2018</v>
      </c>
      <c r="B6814">
        <v>4</v>
      </c>
      <c r="C6814" t="s">
        <v>59</v>
      </c>
      <c r="D6814" t="s">
        <v>340</v>
      </c>
      <c r="E6814" t="s">
        <v>138</v>
      </c>
      <c r="F6814" t="s">
        <v>95</v>
      </c>
      <c r="G6814">
        <v>82</v>
      </c>
      <c r="H6814">
        <v>132</v>
      </c>
      <c r="I6814" t="s">
        <v>35</v>
      </c>
    </row>
    <row r="6815" spans="1:9" x14ac:dyDescent="0.2">
      <c r="A6815">
        <v>2018</v>
      </c>
      <c r="B6815">
        <v>4</v>
      </c>
      <c r="C6815" t="s">
        <v>59</v>
      </c>
      <c r="D6815" t="s">
        <v>313</v>
      </c>
      <c r="E6815" t="s">
        <v>119</v>
      </c>
      <c r="F6815" t="s">
        <v>95</v>
      </c>
      <c r="G6815">
        <v>94</v>
      </c>
      <c r="H6815">
        <v>76</v>
      </c>
      <c r="I6815" t="s">
        <v>35</v>
      </c>
    </row>
    <row r="6816" spans="1:9" x14ac:dyDescent="0.2">
      <c r="A6816">
        <v>2018</v>
      </c>
      <c r="B6816">
        <v>4</v>
      </c>
      <c r="C6816" t="s">
        <v>59</v>
      </c>
      <c r="D6816" t="s">
        <v>285</v>
      </c>
      <c r="E6816" t="s">
        <v>119</v>
      </c>
      <c r="F6816" t="s">
        <v>98</v>
      </c>
      <c r="G6816">
        <v>99</v>
      </c>
      <c r="H6816">
        <v>116</v>
      </c>
      <c r="I6816" t="s">
        <v>35</v>
      </c>
    </row>
    <row r="6817" spans="1:9" x14ac:dyDescent="0.2">
      <c r="A6817">
        <v>2018</v>
      </c>
      <c r="B6817">
        <v>4</v>
      </c>
      <c r="C6817" t="s">
        <v>59</v>
      </c>
      <c r="D6817" t="s">
        <v>353</v>
      </c>
      <c r="E6817" t="s">
        <v>119</v>
      </c>
      <c r="F6817" t="s">
        <v>98</v>
      </c>
      <c r="G6817">
        <v>76</v>
      </c>
      <c r="H6817">
        <v>35</v>
      </c>
      <c r="I6817" t="s">
        <v>35</v>
      </c>
    </row>
    <row r="6818" spans="1:9" x14ac:dyDescent="0.2">
      <c r="A6818">
        <v>2018</v>
      </c>
      <c r="B6818">
        <v>4</v>
      </c>
      <c r="C6818" t="s">
        <v>59</v>
      </c>
      <c r="D6818" t="s">
        <v>189</v>
      </c>
      <c r="E6818" t="s">
        <v>97</v>
      </c>
      <c r="F6818" t="s">
        <v>125</v>
      </c>
      <c r="G6818">
        <v>65</v>
      </c>
      <c r="H6818">
        <v>0</v>
      </c>
      <c r="I6818" t="s">
        <v>35</v>
      </c>
    </row>
    <row r="6819" spans="1:9" x14ac:dyDescent="0.2">
      <c r="A6819">
        <v>2018</v>
      </c>
      <c r="B6819">
        <v>4</v>
      </c>
      <c r="C6819" t="s">
        <v>59</v>
      </c>
      <c r="D6819" t="s">
        <v>321</v>
      </c>
      <c r="E6819" t="s">
        <v>97</v>
      </c>
      <c r="F6819" t="s">
        <v>125</v>
      </c>
      <c r="G6819">
        <v>78</v>
      </c>
      <c r="H6819">
        <v>60</v>
      </c>
      <c r="I6819" t="s">
        <v>35</v>
      </c>
    </row>
    <row r="6820" spans="1:9" x14ac:dyDescent="0.2">
      <c r="A6820">
        <v>2018</v>
      </c>
      <c r="B6820">
        <v>4</v>
      </c>
      <c r="C6820" t="s">
        <v>59</v>
      </c>
      <c r="D6820" t="s">
        <v>110</v>
      </c>
      <c r="E6820" t="s">
        <v>103</v>
      </c>
      <c r="F6820" t="s">
        <v>125</v>
      </c>
      <c r="G6820">
        <v>107</v>
      </c>
      <c r="H6820">
        <v>0</v>
      </c>
      <c r="I6820" t="s">
        <v>35</v>
      </c>
    </row>
    <row r="6821" spans="1:9" x14ac:dyDescent="0.2">
      <c r="A6821">
        <v>2018</v>
      </c>
      <c r="B6821">
        <v>4</v>
      </c>
      <c r="C6821" t="s">
        <v>59</v>
      </c>
      <c r="D6821" t="s">
        <v>272</v>
      </c>
      <c r="E6821" t="s">
        <v>103</v>
      </c>
      <c r="F6821" t="s">
        <v>125</v>
      </c>
      <c r="G6821">
        <v>69</v>
      </c>
      <c r="H6821">
        <v>0</v>
      </c>
      <c r="I6821" t="s">
        <v>35</v>
      </c>
    </row>
    <row r="6822" spans="1:9" x14ac:dyDescent="0.2">
      <c r="A6822">
        <v>2018</v>
      </c>
      <c r="B6822">
        <v>5</v>
      </c>
      <c r="C6822" t="s">
        <v>59</v>
      </c>
      <c r="D6822" t="s">
        <v>152</v>
      </c>
      <c r="E6822" t="s">
        <v>111</v>
      </c>
      <c r="F6822" t="s">
        <v>114</v>
      </c>
      <c r="G6822">
        <v>80</v>
      </c>
      <c r="H6822">
        <v>90</v>
      </c>
      <c r="I6822" t="s">
        <v>35</v>
      </c>
    </row>
    <row r="6823" spans="1:9" x14ac:dyDescent="0.2">
      <c r="A6823">
        <v>2018</v>
      </c>
      <c r="B6823">
        <v>5</v>
      </c>
      <c r="C6823" t="s">
        <v>59</v>
      </c>
      <c r="D6823" t="s">
        <v>233</v>
      </c>
      <c r="E6823" t="s">
        <v>111</v>
      </c>
      <c r="F6823" t="s">
        <v>95</v>
      </c>
      <c r="G6823">
        <v>105</v>
      </c>
      <c r="H6823">
        <v>106</v>
      </c>
      <c r="I6823" t="s">
        <v>35</v>
      </c>
    </row>
    <row r="6824" spans="1:9" x14ac:dyDescent="0.2">
      <c r="A6824">
        <v>2018</v>
      </c>
      <c r="B6824">
        <v>5</v>
      </c>
      <c r="C6824" t="s">
        <v>59</v>
      </c>
      <c r="D6824" t="s">
        <v>469</v>
      </c>
      <c r="E6824" t="s">
        <v>106</v>
      </c>
      <c r="F6824" t="s">
        <v>98</v>
      </c>
      <c r="G6824">
        <v>103</v>
      </c>
      <c r="H6824">
        <v>105</v>
      </c>
      <c r="I6824" t="s">
        <v>35</v>
      </c>
    </row>
    <row r="6825" spans="1:9" x14ac:dyDescent="0.2">
      <c r="A6825">
        <v>2018</v>
      </c>
      <c r="B6825">
        <v>5</v>
      </c>
      <c r="C6825" t="s">
        <v>59</v>
      </c>
      <c r="D6825" t="s">
        <v>231</v>
      </c>
      <c r="E6825" t="s">
        <v>106</v>
      </c>
      <c r="F6825" t="s">
        <v>90</v>
      </c>
      <c r="G6825">
        <v>105</v>
      </c>
      <c r="H6825">
        <v>106</v>
      </c>
      <c r="I6825" t="s">
        <v>35</v>
      </c>
    </row>
    <row r="6826" spans="1:9" x14ac:dyDescent="0.2">
      <c r="A6826">
        <v>2018</v>
      </c>
      <c r="B6826">
        <v>5</v>
      </c>
      <c r="C6826" t="s">
        <v>59</v>
      </c>
      <c r="D6826" t="s">
        <v>470</v>
      </c>
      <c r="E6826" t="s">
        <v>128</v>
      </c>
      <c r="F6826" t="s">
        <v>95</v>
      </c>
      <c r="G6826">
        <v>104</v>
      </c>
      <c r="H6826">
        <v>94</v>
      </c>
      <c r="I6826" t="s">
        <v>35</v>
      </c>
    </row>
    <row r="6827" spans="1:9" x14ac:dyDescent="0.2">
      <c r="A6827">
        <v>2018</v>
      </c>
      <c r="B6827">
        <v>5</v>
      </c>
      <c r="C6827" t="s">
        <v>59</v>
      </c>
      <c r="D6827" t="s">
        <v>271</v>
      </c>
      <c r="E6827" t="s">
        <v>128</v>
      </c>
      <c r="F6827" t="s">
        <v>98</v>
      </c>
      <c r="G6827">
        <v>94</v>
      </c>
      <c r="H6827">
        <v>51</v>
      </c>
      <c r="I6827" t="s">
        <v>35</v>
      </c>
    </row>
    <row r="6828" spans="1:9" x14ac:dyDescent="0.2">
      <c r="A6828">
        <v>2018</v>
      </c>
      <c r="B6828">
        <v>5</v>
      </c>
      <c r="C6828" t="s">
        <v>59</v>
      </c>
      <c r="D6828" t="s">
        <v>150</v>
      </c>
      <c r="E6828" t="s">
        <v>109</v>
      </c>
      <c r="F6828" t="s">
        <v>95</v>
      </c>
      <c r="G6828">
        <v>102</v>
      </c>
      <c r="H6828">
        <v>79</v>
      </c>
      <c r="I6828" t="s">
        <v>35</v>
      </c>
    </row>
    <row r="6829" spans="1:9" x14ac:dyDescent="0.2">
      <c r="A6829">
        <v>2018</v>
      </c>
      <c r="B6829">
        <v>5</v>
      </c>
      <c r="C6829" t="s">
        <v>59</v>
      </c>
      <c r="D6829" t="s">
        <v>472</v>
      </c>
      <c r="E6829" t="s">
        <v>117</v>
      </c>
      <c r="F6829" t="s">
        <v>90</v>
      </c>
      <c r="G6829">
        <v>98</v>
      </c>
      <c r="H6829">
        <v>94</v>
      </c>
      <c r="I6829" t="s">
        <v>35</v>
      </c>
    </row>
    <row r="6830" spans="1:9" x14ac:dyDescent="0.2">
      <c r="A6830">
        <v>2018</v>
      </c>
      <c r="B6830">
        <v>5</v>
      </c>
      <c r="C6830" t="s">
        <v>59</v>
      </c>
      <c r="D6830" t="s">
        <v>222</v>
      </c>
      <c r="E6830" t="s">
        <v>92</v>
      </c>
      <c r="F6830" t="s">
        <v>98</v>
      </c>
      <c r="G6830">
        <v>80</v>
      </c>
      <c r="H6830">
        <v>98</v>
      </c>
      <c r="I6830" t="s">
        <v>35</v>
      </c>
    </row>
    <row r="6831" spans="1:9" x14ac:dyDescent="0.2">
      <c r="A6831">
        <v>2018</v>
      </c>
      <c r="B6831">
        <v>5</v>
      </c>
      <c r="C6831" t="s">
        <v>59</v>
      </c>
      <c r="D6831" t="s">
        <v>267</v>
      </c>
      <c r="E6831" t="s">
        <v>121</v>
      </c>
      <c r="F6831" t="s">
        <v>95</v>
      </c>
      <c r="G6831">
        <v>105</v>
      </c>
      <c r="H6831">
        <v>59</v>
      </c>
      <c r="I6831" t="s">
        <v>35</v>
      </c>
    </row>
    <row r="6832" spans="1:9" x14ac:dyDescent="0.2">
      <c r="A6832">
        <v>2018</v>
      </c>
      <c r="B6832">
        <v>5</v>
      </c>
      <c r="C6832" t="s">
        <v>59</v>
      </c>
      <c r="D6832" t="s">
        <v>202</v>
      </c>
      <c r="E6832" t="s">
        <v>89</v>
      </c>
      <c r="F6832" t="s">
        <v>95</v>
      </c>
      <c r="G6832">
        <v>91</v>
      </c>
      <c r="H6832">
        <v>97</v>
      </c>
      <c r="I6832" t="s">
        <v>35</v>
      </c>
    </row>
    <row r="6833" spans="1:9" x14ac:dyDescent="0.2">
      <c r="A6833">
        <v>2018</v>
      </c>
      <c r="B6833">
        <v>5</v>
      </c>
      <c r="C6833" t="s">
        <v>59</v>
      </c>
      <c r="D6833" t="s">
        <v>126</v>
      </c>
      <c r="E6833" t="s">
        <v>89</v>
      </c>
      <c r="F6833" t="s">
        <v>95</v>
      </c>
      <c r="G6833">
        <v>87</v>
      </c>
      <c r="H6833">
        <v>64</v>
      </c>
      <c r="I6833" t="s">
        <v>35</v>
      </c>
    </row>
    <row r="6834" spans="1:9" x14ac:dyDescent="0.2">
      <c r="A6834">
        <v>2018</v>
      </c>
      <c r="B6834">
        <v>5</v>
      </c>
      <c r="C6834" t="s">
        <v>59</v>
      </c>
      <c r="D6834" t="s">
        <v>297</v>
      </c>
      <c r="E6834" t="s">
        <v>100</v>
      </c>
      <c r="F6834" t="s">
        <v>90</v>
      </c>
      <c r="G6834">
        <v>76</v>
      </c>
      <c r="H6834">
        <v>56</v>
      </c>
      <c r="I6834" t="s">
        <v>35</v>
      </c>
    </row>
    <row r="6835" spans="1:9" x14ac:dyDescent="0.2">
      <c r="A6835">
        <v>2018</v>
      </c>
      <c r="B6835">
        <v>5</v>
      </c>
      <c r="C6835" t="s">
        <v>59</v>
      </c>
      <c r="D6835" t="s">
        <v>471</v>
      </c>
      <c r="E6835" t="s">
        <v>123</v>
      </c>
      <c r="F6835" t="s">
        <v>90</v>
      </c>
      <c r="G6835">
        <v>86</v>
      </c>
      <c r="H6835">
        <v>42</v>
      </c>
      <c r="I6835" t="s">
        <v>35</v>
      </c>
    </row>
    <row r="6836" spans="1:9" x14ac:dyDescent="0.2">
      <c r="A6836">
        <v>2018</v>
      </c>
      <c r="B6836">
        <v>5</v>
      </c>
      <c r="C6836" t="s">
        <v>59</v>
      </c>
      <c r="D6836" t="s">
        <v>212</v>
      </c>
      <c r="E6836" t="s">
        <v>94</v>
      </c>
      <c r="F6836" t="s">
        <v>98</v>
      </c>
      <c r="G6836">
        <v>78</v>
      </c>
      <c r="H6836">
        <v>63</v>
      </c>
      <c r="I6836" t="s">
        <v>35</v>
      </c>
    </row>
    <row r="6837" spans="1:9" x14ac:dyDescent="0.2">
      <c r="A6837">
        <v>2018</v>
      </c>
      <c r="B6837">
        <v>5</v>
      </c>
      <c r="C6837" t="s">
        <v>59</v>
      </c>
      <c r="D6837" t="s">
        <v>357</v>
      </c>
      <c r="E6837" t="s">
        <v>94</v>
      </c>
      <c r="F6837" t="s">
        <v>90</v>
      </c>
      <c r="G6837">
        <v>67</v>
      </c>
      <c r="H6837">
        <v>28</v>
      </c>
      <c r="I6837" t="s">
        <v>35</v>
      </c>
    </row>
    <row r="6838" spans="1:9" x14ac:dyDescent="0.2">
      <c r="A6838">
        <v>2018</v>
      </c>
      <c r="B6838">
        <v>5</v>
      </c>
      <c r="C6838" t="s">
        <v>59</v>
      </c>
      <c r="D6838" t="s">
        <v>340</v>
      </c>
      <c r="E6838" t="s">
        <v>138</v>
      </c>
      <c r="F6838" t="s">
        <v>95</v>
      </c>
      <c r="G6838">
        <v>85</v>
      </c>
      <c r="H6838">
        <v>107</v>
      </c>
      <c r="I6838" t="s">
        <v>35</v>
      </c>
    </row>
    <row r="6839" spans="1:9" x14ac:dyDescent="0.2">
      <c r="A6839">
        <v>2018</v>
      </c>
      <c r="B6839">
        <v>5</v>
      </c>
      <c r="C6839" t="s">
        <v>59</v>
      </c>
      <c r="D6839" t="s">
        <v>285</v>
      </c>
      <c r="E6839" t="s">
        <v>119</v>
      </c>
      <c r="F6839" t="s">
        <v>98</v>
      </c>
      <c r="G6839">
        <v>99</v>
      </c>
      <c r="H6839">
        <v>57</v>
      </c>
      <c r="I6839" t="s">
        <v>35</v>
      </c>
    </row>
    <row r="6840" spans="1:9" x14ac:dyDescent="0.2">
      <c r="A6840">
        <v>2018</v>
      </c>
      <c r="B6840">
        <v>5</v>
      </c>
      <c r="C6840" t="s">
        <v>59</v>
      </c>
      <c r="D6840" t="s">
        <v>219</v>
      </c>
      <c r="E6840" t="s">
        <v>109</v>
      </c>
      <c r="F6840" t="s">
        <v>125</v>
      </c>
      <c r="G6840">
        <v>69</v>
      </c>
      <c r="H6840">
        <v>0</v>
      </c>
      <c r="I6840" t="s">
        <v>35</v>
      </c>
    </row>
    <row r="6841" spans="1:9" x14ac:dyDescent="0.2">
      <c r="A6841">
        <v>2018</v>
      </c>
      <c r="B6841">
        <v>5</v>
      </c>
      <c r="C6841" t="s">
        <v>59</v>
      </c>
      <c r="D6841" t="s">
        <v>189</v>
      </c>
      <c r="E6841" t="s">
        <v>97</v>
      </c>
      <c r="F6841" t="s">
        <v>125</v>
      </c>
      <c r="G6841">
        <v>60</v>
      </c>
      <c r="H6841">
        <v>0</v>
      </c>
      <c r="I6841" t="s">
        <v>35</v>
      </c>
    </row>
    <row r="6842" spans="1:9" x14ac:dyDescent="0.2">
      <c r="A6842">
        <v>2018</v>
      </c>
      <c r="B6842">
        <v>5</v>
      </c>
      <c r="C6842" t="s">
        <v>59</v>
      </c>
      <c r="D6842" t="s">
        <v>321</v>
      </c>
      <c r="E6842" t="s">
        <v>97</v>
      </c>
      <c r="F6842" t="s">
        <v>125</v>
      </c>
      <c r="G6842">
        <v>74</v>
      </c>
      <c r="H6842">
        <v>0</v>
      </c>
      <c r="I6842" t="s">
        <v>35</v>
      </c>
    </row>
    <row r="6843" spans="1:9" x14ac:dyDescent="0.2">
      <c r="A6843">
        <v>2018</v>
      </c>
      <c r="B6843">
        <v>5</v>
      </c>
      <c r="C6843" t="s">
        <v>59</v>
      </c>
      <c r="D6843" t="s">
        <v>110</v>
      </c>
      <c r="E6843" t="s">
        <v>103</v>
      </c>
      <c r="F6843" t="s">
        <v>125</v>
      </c>
      <c r="G6843">
        <v>113</v>
      </c>
      <c r="H6843">
        <v>0</v>
      </c>
      <c r="I6843" t="s">
        <v>35</v>
      </c>
    </row>
    <row r="6844" spans="1:9" x14ac:dyDescent="0.2">
      <c r="A6844">
        <v>2018</v>
      </c>
      <c r="B6844">
        <v>6</v>
      </c>
      <c r="C6844" t="s">
        <v>59</v>
      </c>
      <c r="D6844" t="s">
        <v>233</v>
      </c>
      <c r="E6844" t="s">
        <v>111</v>
      </c>
      <c r="F6844" t="s">
        <v>95</v>
      </c>
      <c r="G6844">
        <v>95</v>
      </c>
      <c r="H6844">
        <v>89</v>
      </c>
      <c r="I6844" t="s">
        <v>35</v>
      </c>
    </row>
    <row r="6845" spans="1:9" x14ac:dyDescent="0.2">
      <c r="A6845">
        <v>2018</v>
      </c>
      <c r="B6845">
        <v>6</v>
      </c>
      <c r="C6845" t="s">
        <v>59</v>
      </c>
      <c r="D6845" t="s">
        <v>469</v>
      </c>
      <c r="E6845" t="s">
        <v>106</v>
      </c>
      <c r="F6845" t="s">
        <v>98</v>
      </c>
      <c r="G6845">
        <v>106</v>
      </c>
      <c r="H6845">
        <v>100</v>
      </c>
      <c r="I6845" t="s">
        <v>35</v>
      </c>
    </row>
    <row r="6846" spans="1:9" x14ac:dyDescent="0.2">
      <c r="A6846">
        <v>2018</v>
      </c>
      <c r="B6846">
        <v>6</v>
      </c>
      <c r="C6846" t="s">
        <v>59</v>
      </c>
      <c r="D6846" t="s">
        <v>271</v>
      </c>
      <c r="E6846" t="s">
        <v>128</v>
      </c>
      <c r="F6846" t="s">
        <v>98</v>
      </c>
      <c r="G6846">
        <v>81</v>
      </c>
      <c r="H6846">
        <v>25</v>
      </c>
      <c r="I6846" t="s">
        <v>35</v>
      </c>
    </row>
    <row r="6847" spans="1:9" x14ac:dyDescent="0.2">
      <c r="A6847">
        <v>2018</v>
      </c>
      <c r="B6847">
        <v>6</v>
      </c>
      <c r="C6847" t="s">
        <v>59</v>
      </c>
      <c r="D6847" t="s">
        <v>150</v>
      </c>
      <c r="E6847" t="s">
        <v>109</v>
      </c>
      <c r="F6847" t="s">
        <v>95</v>
      </c>
      <c r="G6847">
        <v>101</v>
      </c>
      <c r="H6847">
        <v>104</v>
      </c>
      <c r="I6847" t="s">
        <v>35</v>
      </c>
    </row>
    <row r="6848" spans="1:9" x14ac:dyDescent="0.2">
      <c r="A6848">
        <v>2018</v>
      </c>
      <c r="B6848">
        <v>6</v>
      </c>
      <c r="C6848" t="s">
        <v>59</v>
      </c>
      <c r="D6848" t="s">
        <v>145</v>
      </c>
      <c r="E6848" t="s">
        <v>117</v>
      </c>
      <c r="F6848" t="s">
        <v>95</v>
      </c>
      <c r="G6848">
        <v>87</v>
      </c>
      <c r="H6848">
        <v>78</v>
      </c>
      <c r="I6848" t="s">
        <v>35</v>
      </c>
    </row>
    <row r="6849" spans="1:9" x14ac:dyDescent="0.2">
      <c r="A6849">
        <v>2018</v>
      </c>
      <c r="B6849">
        <v>6</v>
      </c>
      <c r="C6849" t="s">
        <v>59</v>
      </c>
      <c r="D6849" t="s">
        <v>472</v>
      </c>
      <c r="E6849" t="s">
        <v>117</v>
      </c>
      <c r="F6849" t="s">
        <v>90</v>
      </c>
      <c r="G6849">
        <v>87</v>
      </c>
      <c r="H6849">
        <v>49</v>
      </c>
      <c r="I6849" t="s">
        <v>35</v>
      </c>
    </row>
    <row r="6850" spans="1:9" x14ac:dyDescent="0.2">
      <c r="A6850">
        <v>2018</v>
      </c>
      <c r="B6850">
        <v>6</v>
      </c>
      <c r="C6850" t="s">
        <v>59</v>
      </c>
      <c r="D6850" t="s">
        <v>222</v>
      </c>
      <c r="E6850" t="s">
        <v>92</v>
      </c>
      <c r="F6850" t="s">
        <v>98</v>
      </c>
      <c r="G6850">
        <v>85</v>
      </c>
      <c r="H6850">
        <v>94</v>
      </c>
      <c r="I6850" t="s">
        <v>35</v>
      </c>
    </row>
    <row r="6851" spans="1:9" x14ac:dyDescent="0.2">
      <c r="A6851">
        <v>2018</v>
      </c>
      <c r="B6851">
        <v>6</v>
      </c>
      <c r="C6851" t="s">
        <v>59</v>
      </c>
      <c r="D6851" t="s">
        <v>204</v>
      </c>
      <c r="E6851" t="s">
        <v>92</v>
      </c>
      <c r="F6851" t="s">
        <v>90</v>
      </c>
      <c r="G6851">
        <v>86</v>
      </c>
      <c r="H6851">
        <v>96</v>
      </c>
      <c r="I6851" t="s">
        <v>35</v>
      </c>
    </row>
    <row r="6852" spans="1:9" x14ac:dyDescent="0.2">
      <c r="A6852">
        <v>2018</v>
      </c>
      <c r="B6852">
        <v>6</v>
      </c>
      <c r="C6852" t="s">
        <v>59</v>
      </c>
      <c r="D6852" t="s">
        <v>369</v>
      </c>
      <c r="E6852" t="s">
        <v>121</v>
      </c>
      <c r="F6852" t="s">
        <v>114</v>
      </c>
      <c r="G6852">
        <v>90</v>
      </c>
      <c r="H6852">
        <v>76</v>
      </c>
      <c r="I6852" t="s">
        <v>35</v>
      </c>
    </row>
    <row r="6853" spans="1:9" x14ac:dyDescent="0.2">
      <c r="A6853">
        <v>2018</v>
      </c>
      <c r="B6853">
        <v>6</v>
      </c>
      <c r="C6853" t="s">
        <v>59</v>
      </c>
      <c r="D6853" t="s">
        <v>377</v>
      </c>
      <c r="E6853" t="s">
        <v>121</v>
      </c>
      <c r="F6853" t="s">
        <v>90</v>
      </c>
      <c r="G6853">
        <v>67</v>
      </c>
      <c r="H6853">
        <v>73</v>
      </c>
      <c r="I6853" t="s">
        <v>35</v>
      </c>
    </row>
    <row r="6854" spans="1:9" x14ac:dyDescent="0.2">
      <c r="A6854">
        <v>2018</v>
      </c>
      <c r="B6854">
        <v>6</v>
      </c>
      <c r="C6854" t="s">
        <v>59</v>
      </c>
      <c r="D6854" t="s">
        <v>267</v>
      </c>
      <c r="E6854" t="s">
        <v>121</v>
      </c>
      <c r="F6854" t="s">
        <v>95</v>
      </c>
      <c r="G6854">
        <v>98</v>
      </c>
      <c r="H6854">
        <v>80</v>
      </c>
      <c r="I6854" t="s">
        <v>35</v>
      </c>
    </row>
    <row r="6855" spans="1:9" x14ac:dyDescent="0.2">
      <c r="A6855">
        <v>2018</v>
      </c>
      <c r="B6855">
        <v>6</v>
      </c>
      <c r="C6855" t="s">
        <v>59</v>
      </c>
      <c r="D6855" t="s">
        <v>202</v>
      </c>
      <c r="E6855" t="s">
        <v>89</v>
      </c>
      <c r="F6855" t="s">
        <v>95</v>
      </c>
      <c r="G6855">
        <v>90</v>
      </c>
      <c r="H6855">
        <v>83</v>
      </c>
      <c r="I6855" t="s">
        <v>35</v>
      </c>
    </row>
    <row r="6856" spans="1:9" x14ac:dyDescent="0.2">
      <c r="A6856">
        <v>2018</v>
      </c>
      <c r="B6856">
        <v>6</v>
      </c>
      <c r="C6856" t="s">
        <v>59</v>
      </c>
      <c r="D6856" t="s">
        <v>297</v>
      </c>
      <c r="E6856" t="s">
        <v>100</v>
      </c>
      <c r="F6856" t="s">
        <v>90</v>
      </c>
      <c r="G6856">
        <v>79</v>
      </c>
      <c r="H6856">
        <v>85</v>
      </c>
      <c r="I6856" t="s">
        <v>35</v>
      </c>
    </row>
    <row r="6857" spans="1:9" x14ac:dyDescent="0.2">
      <c r="A6857">
        <v>2018</v>
      </c>
      <c r="B6857">
        <v>6</v>
      </c>
      <c r="C6857" t="s">
        <v>59</v>
      </c>
      <c r="D6857" t="s">
        <v>471</v>
      </c>
      <c r="E6857" t="s">
        <v>123</v>
      </c>
      <c r="F6857" t="s">
        <v>90</v>
      </c>
      <c r="G6857">
        <v>91</v>
      </c>
      <c r="H6857">
        <v>112</v>
      </c>
      <c r="I6857" t="s">
        <v>35</v>
      </c>
    </row>
    <row r="6858" spans="1:9" x14ac:dyDescent="0.2">
      <c r="A6858">
        <v>2018</v>
      </c>
      <c r="B6858">
        <v>6</v>
      </c>
      <c r="C6858" t="s">
        <v>59</v>
      </c>
      <c r="D6858" t="s">
        <v>213</v>
      </c>
      <c r="E6858" t="s">
        <v>94</v>
      </c>
      <c r="F6858" t="s">
        <v>95</v>
      </c>
      <c r="G6858">
        <v>70</v>
      </c>
      <c r="H6858">
        <v>58</v>
      </c>
      <c r="I6858" t="s">
        <v>35</v>
      </c>
    </row>
    <row r="6859" spans="1:9" x14ac:dyDescent="0.2">
      <c r="A6859">
        <v>2018</v>
      </c>
      <c r="B6859">
        <v>6</v>
      </c>
      <c r="C6859" t="s">
        <v>59</v>
      </c>
      <c r="D6859" t="s">
        <v>212</v>
      </c>
      <c r="E6859" t="s">
        <v>94</v>
      </c>
      <c r="F6859" t="s">
        <v>98</v>
      </c>
      <c r="G6859">
        <v>83</v>
      </c>
      <c r="H6859">
        <v>96</v>
      </c>
      <c r="I6859" t="s">
        <v>35</v>
      </c>
    </row>
    <row r="6860" spans="1:9" x14ac:dyDescent="0.2">
      <c r="A6860">
        <v>2018</v>
      </c>
      <c r="B6860">
        <v>6</v>
      </c>
      <c r="C6860" t="s">
        <v>59</v>
      </c>
      <c r="D6860" t="s">
        <v>340</v>
      </c>
      <c r="E6860" t="s">
        <v>138</v>
      </c>
      <c r="F6860" t="s">
        <v>95</v>
      </c>
      <c r="G6860">
        <v>76</v>
      </c>
      <c r="H6860">
        <v>39</v>
      </c>
      <c r="I6860" t="s">
        <v>35</v>
      </c>
    </row>
    <row r="6861" spans="1:9" x14ac:dyDescent="0.2">
      <c r="A6861">
        <v>2018</v>
      </c>
      <c r="B6861">
        <v>6</v>
      </c>
      <c r="C6861" t="s">
        <v>59</v>
      </c>
      <c r="D6861" t="s">
        <v>285</v>
      </c>
      <c r="E6861" t="s">
        <v>119</v>
      </c>
      <c r="F6861" t="s">
        <v>98</v>
      </c>
      <c r="G6861">
        <v>97</v>
      </c>
      <c r="H6861">
        <v>91</v>
      </c>
      <c r="I6861" t="s">
        <v>35</v>
      </c>
    </row>
    <row r="6862" spans="1:9" x14ac:dyDescent="0.2">
      <c r="A6862">
        <v>2018</v>
      </c>
      <c r="B6862">
        <v>6</v>
      </c>
      <c r="C6862" t="s">
        <v>59</v>
      </c>
      <c r="D6862" t="s">
        <v>152</v>
      </c>
      <c r="E6862" t="s">
        <v>111</v>
      </c>
      <c r="F6862" t="s">
        <v>125</v>
      </c>
      <c r="G6862">
        <v>80</v>
      </c>
      <c r="H6862">
        <v>0</v>
      </c>
      <c r="I6862" t="s">
        <v>35</v>
      </c>
    </row>
    <row r="6863" spans="1:9" x14ac:dyDescent="0.2">
      <c r="A6863">
        <v>2018</v>
      </c>
      <c r="B6863">
        <v>6</v>
      </c>
      <c r="C6863" t="s">
        <v>59</v>
      </c>
      <c r="D6863" t="s">
        <v>470</v>
      </c>
      <c r="E6863" t="s">
        <v>128</v>
      </c>
      <c r="F6863" t="s">
        <v>125</v>
      </c>
      <c r="G6863">
        <v>104</v>
      </c>
      <c r="H6863">
        <v>0</v>
      </c>
      <c r="I6863" t="s">
        <v>35</v>
      </c>
    </row>
    <row r="6864" spans="1:9" x14ac:dyDescent="0.2">
      <c r="A6864">
        <v>2018</v>
      </c>
      <c r="B6864">
        <v>6</v>
      </c>
      <c r="C6864" t="s">
        <v>59</v>
      </c>
      <c r="D6864" t="s">
        <v>189</v>
      </c>
      <c r="E6864" t="s">
        <v>97</v>
      </c>
      <c r="F6864" t="s">
        <v>125</v>
      </c>
      <c r="G6864">
        <v>60</v>
      </c>
      <c r="H6864">
        <v>43</v>
      </c>
      <c r="I6864" t="s">
        <v>35</v>
      </c>
    </row>
    <row r="6865" spans="1:9" x14ac:dyDescent="0.2">
      <c r="A6865">
        <v>2018</v>
      </c>
      <c r="B6865">
        <v>6</v>
      </c>
      <c r="C6865" t="s">
        <v>59</v>
      </c>
      <c r="D6865" t="s">
        <v>110</v>
      </c>
      <c r="E6865" t="s">
        <v>103</v>
      </c>
      <c r="F6865" t="s">
        <v>125</v>
      </c>
      <c r="G6865">
        <v>113</v>
      </c>
      <c r="H6865">
        <v>0</v>
      </c>
      <c r="I6865" t="s">
        <v>35</v>
      </c>
    </row>
    <row r="6866" spans="1:9" x14ac:dyDescent="0.2">
      <c r="A6866">
        <v>2018</v>
      </c>
      <c r="B6866">
        <v>7</v>
      </c>
      <c r="C6866" t="s">
        <v>59</v>
      </c>
      <c r="D6866" t="s">
        <v>152</v>
      </c>
      <c r="E6866" t="s">
        <v>111</v>
      </c>
      <c r="F6866" t="s">
        <v>114</v>
      </c>
      <c r="G6866">
        <v>84</v>
      </c>
      <c r="H6866">
        <v>112</v>
      </c>
      <c r="I6866" t="s">
        <v>35</v>
      </c>
    </row>
    <row r="6867" spans="1:9" x14ac:dyDescent="0.2">
      <c r="A6867">
        <v>2018</v>
      </c>
      <c r="B6867">
        <v>7</v>
      </c>
      <c r="C6867" t="s">
        <v>59</v>
      </c>
      <c r="D6867" t="s">
        <v>233</v>
      </c>
      <c r="E6867" t="s">
        <v>111</v>
      </c>
      <c r="F6867" t="s">
        <v>95</v>
      </c>
      <c r="G6867">
        <v>97</v>
      </c>
      <c r="H6867">
        <v>102</v>
      </c>
      <c r="I6867" t="s">
        <v>35</v>
      </c>
    </row>
    <row r="6868" spans="1:9" x14ac:dyDescent="0.2">
      <c r="A6868">
        <v>2018</v>
      </c>
      <c r="B6868">
        <v>7</v>
      </c>
      <c r="C6868" t="s">
        <v>59</v>
      </c>
      <c r="D6868" t="s">
        <v>469</v>
      </c>
      <c r="E6868" t="s">
        <v>106</v>
      </c>
      <c r="F6868" t="s">
        <v>98</v>
      </c>
      <c r="G6868">
        <v>108</v>
      </c>
      <c r="H6868">
        <v>94</v>
      </c>
      <c r="I6868" t="s">
        <v>35</v>
      </c>
    </row>
    <row r="6869" spans="1:9" x14ac:dyDescent="0.2">
      <c r="A6869">
        <v>2018</v>
      </c>
      <c r="B6869">
        <v>7</v>
      </c>
      <c r="C6869" t="s">
        <v>59</v>
      </c>
      <c r="D6869" t="s">
        <v>271</v>
      </c>
      <c r="E6869" t="s">
        <v>128</v>
      </c>
      <c r="F6869" t="s">
        <v>98</v>
      </c>
      <c r="G6869">
        <v>78</v>
      </c>
      <c r="H6869">
        <v>88</v>
      </c>
      <c r="I6869" t="s">
        <v>35</v>
      </c>
    </row>
    <row r="6870" spans="1:9" x14ac:dyDescent="0.2">
      <c r="A6870">
        <v>2018</v>
      </c>
      <c r="B6870">
        <v>7</v>
      </c>
      <c r="C6870" t="s">
        <v>59</v>
      </c>
      <c r="D6870" t="s">
        <v>150</v>
      </c>
      <c r="E6870" t="s">
        <v>109</v>
      </c>
      <c r="F6870" t="s">
        <v>95</v>
      </c>
      <c r="G6870">
        <v>92</v>
      </c>
      <c r="H6870">
        <v>76</v>
      </c>
      <c r="I6870" t="s">
        <v>35</v>
      </c>
    </row>
    <row r="6871" spans="1:9" x14ac:dyDescent="0.2">
      <c r="A6871">
        <v>2018</v>
      </c>
      <c r="B6871">
        <v>7</v>
      </c>
      <c r="C6871" t="s">
        <v>59</v>
      </c>
      <c r="D6871" t="s">
        <v>145</v>
      </c>
      <c r="E6871" t="s">
        <v>117</v>
      </c>
      <c r="F6871" t="s">
        <v>95</v>
      </c>
      <c r="G6871">
        <v>90</v>
      </c>
      <c r="H6871">
        <v>103</v>
      </c>
      <c r="I6871" t="s">
        <v>35</v>
      </c>
    </row>
    <row r="6872" spans="1:9" x14ac:dyDescent="0.2">
      <c r="A6872">
        <v>2018</v>
      </c>
      <c r="B6872">
        <v>7</v>
      </c>
      <c r="C6872" t="s">
        <v>59</v>
      </c>
      <c r="D6872" t="s">
        <v>472</v>
      </c>
      <c r="E6872" t="s">
        <v>117</v>
      </c>
      <c r="F6872" t="s">
        <v>90</v>
      </c>
      <c r="G6872">
        <v>100</v>
      </c>
      <c r="H6872">
        <v>82</v>
      </c>
      <c r="I6872" t="s">
        <v>35</v>
      </c>
    </row>
    <row r="6873" spans="1:9" x14ac:dyDescent="0.2">
      <c r="A6873">
        <v>2018</v>
      </c>
      <c r="B6873">
        <v>7</v>
      </c>
      <c r="C6873" t="s">
        <v>59</v>
      </c>
      <c r="D6873" t="s">
        <v>222</v>
      </c>
      <c r="E6873" t="s">
        <v>92</v>
      </c>
      <c r="F6873" t="s">
        <v>98</v>
      </c>
      <c r="G6873">
        <v>81</v>
      </c>
      <c r="H6873">
        <v>90</v>
      </c>
      <c r="I6873" t="s">
        <v>35</v>
      </c>
    </row>
    <row r="6874" spans="1:9" x14ac:dyDescent="0.2">
      <c r="A6874">
        <v>2018</v>
      </c>
      <c r="B6874">
        <v>7</v>
      </c>
      <c r="C6874" t="s">
        <v>59</v>
      </c>
      <c r="D6874" t="s">
        <v>204</v>
      </c>
      <c r="E6874" t="s">
        <v>92</v>
      </c>
      <c r="F6874" t="s">
        <v>90</v>
      </c>
      <c r="G6874">
        <v>95</v>
      </c>
      <c r="H6874">
        <v>82</v>
      </c>
      <c r="I6874" t="s">
        <v>35</v>
      </c>
    </row>
    <row r="6875" spans="1:9" x14ac:dyDescent="0.2">
      <c r="A6875">
        <v>2018</v>
      </c>
      <c r="B6875">
        <v>7</v>
      </c>
      <c r="C6875" t="s">
        <v>59</v>
      </c>
      <c r="D6875" t="s">
        <v>280</v>
      </c>
      <c r="E6875" t="s">
        <v>121</v>
      </c>
      <c r="F6875" t="s">
        <v>90</v>
      </c>
      <c r="G6875">
        <v>64</v>
      </c>
      <c r="H6875">
        <v>86</v>
      </c>
      <c r="I6875" t="s">
        <v>35</v>
      </c>
    </row>
    <row r="6876" spans="1:9" x14ac:dyDescent="0.2">
      <c r="A6876">
        <v>2018</v>
      </c>
      <c r="B6876">
        <v>7</v>
      </c>
      <c r="C6876" t="s">
        <v>59</v>
      </c>
      <c r="D6876" t="s">
        <v>267</v>
      </c>
      <c r="E6876" t="s">
        <v>121</v>
      </c>
      <c r="F6876" t="s">
        <v>95</v>
      </c>
      <c r="G6876">
        <v>90</v>
      </c>
      <c r="H6876">
        <v>95</v>
      </c>
      <c r="I6876" t="s">
        <v>35</v>
      </c>
    </row>
    <row r="6877" spans="1:9" x14ac:dyDescent="0.2">
      <c r="A6877">
        <v>2018</v>
      </c>
      <c r="B6877">
        <v>7</v>
      </c>
      <c r="C6877" t="s">
        <v>59</v>
      </c>
      <c r="D6877" t="s">
        <v>202</v>
      </c>
      <c r="E6877" t="s">
        <v>89</v>
      </c>
      <c r="F6877" t="s">
        <v>95</v>
      </c>
      <c r="G6877">
        <v>90</v>
      </c>
      <c r="H6877">
        <v>0</v>
      </c>
      <c r="I6877" t="s">
        <v>35</v>
      </c>
    </row>
    <row r="6878" spans="1:9" x14ac:dyDescent="0.2">
      <c r="A6878">
        <v>2018</v>
      </c>
      <c r="B6878">
        <v>7</v>
      </c>
      <c r="C6878" t="s">
        <v>59</v>
      </c>
      <c r="D6878" t="s">
        <v>297</v>
      </c>
      <c r="E6878" t="s">
        <v>100</v>
      </c>
      <c r="F6878" t="s">
        <v>90</v>
      </c>
      <c r="G6878">
        <v>76</v>
      </c>
      <c r="H6878">
        <v>49</v>
      </c>
      <c r="I6878" t="s">
        <v>35</v>
      </c>
    </row>
    <row r="6879" spans="1:9" x14ac:dyDescent="0.2">
      <c r="A6879">
        <v>2018</v>
      </c>
      <c r="B6879">
        <v>7</v>
      </c>
      <c r="C6879" t="s">
        <v>59</v>
      </c>
      <c r="D6879" t="s">
        <v>471</v>
      </c>
      <c r="E6879" t="s">
        <v>123</v>
      </c>
      <c r="F6879" t="s">
        <v>90</v>
      </c>
      <c r="G6879">
        <v>95</v>
      </c>
      <c r="H6879">
        <v>132</v>
      </c>
      <c r="I6879" t="s">
        <v>35</v>
      </c>
    </row>
    <row r="6880" spans="1:9" x14ac:dyDescent="0.2">
      <c r="A6880">
        <v>2018</v>
      </c>
      <c r="B6880">
        <v>7</v>
      </c>
      <c r="C6880" t="s">
        <v>59</v>
      </c>
      <c r="D6880" t="s">
        <v>213</v>
      </c>
      <c r="E6880" t="s">
        <v>94</v>
      </c>
      <c r="F6880" t="s">
        <v>95</v>
      </c>
      <c r="G6880">
        <v>71</v>
      </c>
      <c r="H6880">
        <v>77</v>
      </c>
      <c r="I6880" t="s">
        <v>35</v>
      </c>
    </row>
    <row r="6881" spans="1:9" x14ac:dyDescent="0.2">
      <c r="A6881">
        <v>2018</v>
      </c>
      <c r="B6881">
        <v>7</v>
      </c>
      <c r="C6881" t="s">
        <v>59</v>
      </c>
      <c r="D6881" t="s">
        <v>212</v>
      </c>
      <c r="E6881" t="s">
        <v>94</v>
      </c>
      <c r="F6881" t="s">
        <v>98</v>
      </c>
      <c r="G6881">
        <v>88</v>
      </c>
      <c r="H6881">
        <v>99</v>
      </c>
      <c r="I6881" t="s">
        <v>35</v>
      </c>
    </row>
    <row r="6882" spans="1:9" x14ac:dyDescent="0.2">
      <c r="A6882">
        <v>2018</v>
      </c>
      <c r="B6882">
        <v>7</v>
      </c>
      <c r="C6882" t="s">
        <v>59</v>
      </c>
      <c r="D6882" t="s">
        <v>340</v>
      </c>
      <c r="E6882" t="s">
        <v>138</v>
      </c>
      <c r="F6882" t="s">
        <v>95</v>
      </c>
      <c r="G6882">
        <v>74</v>
      </c>
      <c r="H6882">
        <v>65</v>
      </c>
      <c r="I6882" t="s">
        <v>35</v>
      </c>
    </row>
    <row r="6883" spans="1:9" x14ac:dyDescent="0.2">
      <c r="A6883">
        <v>2018</v>
      </c>
      <c r="B6883">
        <v>7</v>
      </c>
      <c r="C6883" t="s">
        <v>59</v>
      </c>
      <c r="D6883" t="s">
        <v>285</v>
      </c>
      <c r="E6883" t="s">
        <v>119</v>
      </c>
      <c r="F6883" t="s">
        <v>98</v>
      </c>
      <c r="G6883">
        <v>83</v>
      </c>
      <c r="H6883">
        <v>63</v>
      </c>
      <c r="I6883" t="s">
        <v>35</v>
      </c>
    </row>
    <row r="6884" spans="1:9" x14ac:dyDescent="0.2">
      <c r="A6884">
        <v>2018</v>
      </c>
      <c r="B6884">
        <v>7</v>
      </c>
      <c r="C6884" t="s">
        <v>59</v>
      </c>
      <c r="D6884" t="s">
        <v>470</v>
      </c>
      <c r="E6884" t="s">
        <v>128</v>
      </c>
      <c r="F6884" t="s">
        <v>125</v>
      </c>
      <c r="G6884">
        <v>104</v>
      </c>
      <c r="H6884">
        <v>0</v>
      </c>
      <c r="I6884" t="s">
        <v>35</v>
      </c>
    </row>
    <row r="6885" spans="1:9" x14ac:dyDescent="0.2">
      <c r="A6885">
        <v>2018</v>
      </c>
      <c r="B6885">
        <v>7</v>
      </c>
      <c r="C6885" t="s">
        <v>59</v>
      </c>
      <c r="D6885" t="s">
        <v>189</v>
      </c>
      <c r="E6885" t="s">
        <v>97</v>
      </c>
      <c r="F6885" t="s">
        <v>125</v>
      </c>
      <c r="G6885">
        <v>60</v>
      </c>
      <c r="H6885">
        <v>0</v>
      </c>
      <c r="I6885" t="s">
        <v>35</v>
      </c>
    </row>
    <row r="6886" spans="1:9" x14ac:dyDescent="0.2">
      <c r="A6886">
        <v>2018</v>
      </c>
      <c r="B6886">
        <v>7</v>
      </c>
      <c r="C6886" t="s">
        <v>59</v>
      </c>
      <c r="D6886" t="s">
        <v>163</v>
      </c>
      <c r="E6886" t="s">
        <v>89</v>
      </c>
      <c r="F6886" t="s">
        <v>125</v>
      </c>
      <c r="G6886">
        <v>78</v>
      </c>
      <c r="H6886">
        <v>112</v>
      </c>
      <c r="I6886" t="s">
        <v>35</v>
      </c>
    </row>
    <row r="6887" spans="1:9" x14ac:dyDescent="0.2">
      <c r="A6887">
        <v>2018</v>
      </c>
      <c r="B6887">
        <v>7</v>
      </c>
      <c r="C6887" t="s">
        <v>59</v>
      </c>
      <c r="D6887" t="s">
        <v>110</v>
      </c>
      <c r="E6887" t="s">
        <v>103</v>
      </c>
      <c r="F6887" t="s">
        <v>125</v>
      </c>
      <c r="G6887">
        <v>113</v>
      </c>
      <c r="H6887">
        <v>0</v>
      </c>
      <c r="I6887" t="s">
        <v>35</v>
      </c>
    </row>
    <row r="6888" spans="1:9" x14ac:dyDescent="0.2">
      <c r="A6888">
        <v>2018</v>
      </c>
      <c r="B6888">
        <v>8</v>
      </c>
      <c r="C6888" t="s">
        <v>59</v>
      </c>
      <c r="D6888" t="s">
        <v>152</v>
      </c>
      <c r="E6888" t="s">
        <v>111</v>
      </c>
      <c r="F6888" t="s">
        <v>114</v>
      </c>
      <c r="G6888">
        <v>86</v>
      </c>
      <c r="H6888">
        <v>97</v>
      </c>
      <c r="I6888" t="s">
        <v>35</v>
      </c>
    </row>
    <row r="6889" spans="1:9" x14ac:dyDescent="0.2">
      <c r="A6889">
        <v>2018</v>
      </c>
      <c r="B6889">
        <v>8</v>
      </c>
      <c r="C6889" t="s">
        <v>59</v>
      </c>
      <c r="D6889" t="s">
        <v>233</v>
      </c>
      <c r="E6889" t="s">
        <v>111</v>
      </c>
      <c r="F6889" t="s">
        <v>95</v>
      </c>
      <c r="G6889">
        <v>103</v>
      </c>
      <c r="H6889">
        <v>103</v>
      </c>
      <c r="I6889" t="s">
        <v>35</v>
      </c>
    </row>
    <row r="6890" spans="1:9" x14ac:dyDescent="0.2">
      <c r="A6890">
        <v>2018</v>
      </c>
      <c r="B6890">
        <v>8</v>
      </c>
      <c r="C6890" t="s">
        <v>59</v>
      </c>
      <c r="D6890" t="s">
        <v>469</v>
      </c>
      <c r="E6890" t="s">
        <v>106</v>
      </c>
      <c r="F6890" t="s">
        <v>98</v>
      </c>
      <c r="G6890">
        <v>112</v>
      </c>
      <c r="H6890">
        <v>104</v>
      </c>
      <c r="I6890" t="s">
        <v>35</v>
      </c>
    </row>
    <row r="6891" spans="1:9" x14ac:dyDescent="0.2">
      <c r="A6891">
        <v>2018</v>
      </c>
      <c r="B6891">
        <v>8</v>
      </c>
      <c r="C6891" t="s">
        <v>59</v>
      </c>
      <c r="D6891" t="s">
        <v>271</v>
      </c>
      <c r="E6891" t="s">
        <v>128</v>
      </c>
      <c r="F6891" t="s">
        <v>98</v>
      </c>
      <c r="G6891">
        <v>72</v>
      </c>
      <c r="H6891">
        <v>75</v>
      </c>
      <c r="I6891" t="s">
        <v>35</v>
      </c>
    </row>
    <row r="6892" spans="1:9" x14ac:dyDescent="0.2">
      <c r="A6892">
        <v>2018</v>
      </c>
      <c r="B6892">
        <v>8</v>
      </c>
      <c r="C6892" t="s">
        <v>59</v>
      </c>
      <c r="D6892" t="s">
        <v>150</v>
      </c>
      <c r="E6892" t="s">
        <v>109</v>
      </c>
      <c r="F6892" t="s">
        <v>95</v>
      </c>
      <c r="G6892">
        <v>87</v>
      </c>
      <c r="H6892">
        <v>53</v>
      </c>
      <c r="I6892" t="s">
        <v>35</v>
      </c>
    </row>
    <row r="6893" spans="1:9" x14ac:dyDescent="0.2">
      <c r="A6893">
        <v>2018</v>
      </c>
      <c r="B6893">
        <v>8</v>
      </c>
      <c r="C6893" t="s">
        <v>59</v>
      </c>
      <c r="D6893" t="s">
        <v>145</v>
      </c>
      <c r="E6893" t="s">
        <v>117</v>
      </c>
      <c r="F6893" t="s">
        <v>95</v>
      </c>
      <c r="G6893">
        <v>74</v>
      </c>
      <c r="H6893">
        <v>32</v>
      </c>
      <c r="I6893" t="s">
        <v>35</v>
      </c>
    </row>
    <row r="6894" spans="1:9" x14ac:dyDescent="0.2">
      <c r="A6894">
        <v>2018</v>
      </c>
      <c r="B6894">
        <v>8</v>
      </c>
      <c r="C6894" t="s">
        <v>59</v>
      </c>
      <c r="D6894" t="s">
        <v>472</v>
      </c>
      <c r="E6894" t="s">
        <v>117</v>
      </c>
      <c r="F6894" t="s">
        <v>90</v>
      </c>
      <c r="G6894">
        <v>86</v>
      </c>
      <c r="H6894">
        <v>38</v>
      </c>
      <c r="I6894" t="s">
        <v>35</v>
      </c>
    </row>
    <row r="6895" spans="1:9" x14ac:dyDescent="0.2">
      <c r="A6895">
        <v>2018</v>
      </c>
      <c r="B6895">
        <v>8</v>
      </c>
      <c r="C6895" t="s">
        <v>59</v>
      </c>
      <c r="D6895" t="s">
        <v>222</v>
      </c>
      <c r="E6895" t="s">
        <v>92</v>
      </c>
      <c r="F6895" t="s">
        <v>98</v>
      </c>
      <c r="G6895">
        <v>82</v>
      </c>
      <c r="H6895">
        <v>86</v>
      </c>
      <c r="I6895" t="s">
        <v>35</v>
      </c>
    </row>
    <row r="6896" spans="1:9" x14ac:dyDescent="0.2">
      <c r="A6896">
        <v>2018</v>
      </c>
      <c r="B6896">
        <v>8</v>
      </c>
      <c r="C6896" t="s">
        <v>59</v>
      </c>
      <c r="D6896" t="s">
        <v>204</v>
      </c>
      <c r="E6896" t="s">
        <v>92</v>
      </c>
      <c r="F6896" t="s">
        <v>90</v>
      </c>
      <c r="G6896">
        <v>91</v>
      </c>
      <c r="H6896">
        <v>84</v>
      </c>
      <c r="I6896" t="s">
        <v>35</v>
      </c>
    </row>
    <row r="6897" spans="1:9" x14ac:dyDescent="0.2">
      <c r="A6897">
        <v>2018</v>
      </c>
      <c r="B6897">
        <v>8</v>
      </c>
      <c r="C6897" t="s">
        <v>59</v>
      </c>
      <c r="D6897" t="s">
        <v>280</v>
      </c>
      <c r="E6897" t="s">
        <v>121</v>
      </c>
      <c r="F6897" t="s">
        <v>90</v>
      </c>
      <c r="G6897">
        <v>66</v>
      </c>
      <c r="H6897">
        <v>65</v>
      </c>
      <c r="I6897" t="s">
        <v>35</v>
      </c>
    </row>
    <row r="6898" spans="1:9" x14ac:dyDescent="0.2">
      <c r="A6898">
        <v>2018</v>
      </c>
      <c r="B6898">
        <v>8</v>
      </c>
      <c r="C6898" t="s">
        <v>59</v>
      </c>
      <c r="D6898" t="s">
        <v>267</v>
      </c>
      <c r="E6898" t="s">
        <v>121</v>
      </c>
      <c r="F6898" t="s">
        <v>95</v>
      </c>
      <c r="G6898">
        <v>81</v>
      </c>
      <c r="H6898">
        <v>71</v>
      </c>
      <c r="I6898" t="s">
        <v>35</v>
      </c>
    </row>
    <row r="6899" spans="1:9" x14ac:dyDescent="0.2">
      <c r="A6899">
        <v>2018</v>
      </c>
      <c r="B6899">
        <v>8</v>
      </c>
      <c r="C6899" t="s">
        <v>59</v>
      </c>
      <c r="D6899" t="s">
        <v>163</v>
      </c>
      <c r="E6899" t="s">
        <v>89</v>
      </c>
      <c r="F6899" t="s">
        <v>90</v>
      </c>
      <c r="G6899">
        <v>83</v>
      </c>
      <c r="H6899">
        <v>89</v>
      </c>
      <c r="I6899" t="s">
        <v>35</v>
      </c>
    </row>
    <row r="6900" spans="1:9" x14ac:dyDescent="0.2">
      <c r="A6900">
        <v>2018</v>
      </c>
      <c r="B6900">
        <v>8</v>
      </c>
      <c r="C6900" t="s">
        <v>59</v>
      </c>
      <c r="D6900" t="s">
        <v>202</v>
      </c>
      <c r="E6900" t="s">
        <v>89</v>
      </c>
      <c r="F6900" t="s">
        <v>95</v>
      </c>
      <c r="G6900">
        <v>85</v>
      </c>
      <c r="H6900">
        <v>80</v>
      </c>
      <c r="I6900" t="s">
        <v>35</v>
      </c>
    </row>
    <row r="6901" spans="1:9" x14ac:dyDescent="0.2">
      <c r="A6901">
        <v>2018</v>
      </c>
      <c r="B6901">
        <v>8</v>
      </c>
      <c r="C6901" t="s">
        <v>59</v>
      </c>
      <c r="D6901" t="s">
        <v>99</v>
      </c>
      <c r="E6901" t="s">
        <v>100</v>
      </c>
      <c r="F6901" t="s">
        <v>95</v>
      </c>
      <c r="G6901">
        <v>71</v>
      </c>
      <c r="H6901">
        <v>66</v>
      </c>
      <c r="I6901" t="s">
        <v>35</v>
      </c>
    </row>
    <row r="6902" spans="1:9" x14ac:dyDescent="0.2">
      <c r="A6902">
        <v>2018</v>
      </c>
      <c r="B6902">
        <v>8</v>
      </c>
      <c r="C6902" t="s">
        <v>59</v>
      </c>
      <c r="D6902" t="s">
        <v>471</v>
      </c>
      <c r="E6902" t="s">
        <v>123</v>
      </c>
      <c r="F6902" t="s">
        <v>90</v>
      </c>
      <c r="G6902">
        <v>101</v>
      </c>
      <c r="H6902">
        <v>125</v>
      </c>
      <c r="I6902" t="s">
        <v>35</v>
      </c>
    </row>
    <row r="6903" spans="1:9" x14ac:dyDescent="0.2">
      <c r="A6903">
        <v>2018</v>
      </c>
      <c r="B6903">
        <v>8</v>
      </c>
      <c r="C6903" t="s">
        <v>59</v>
      </c>
      <c r="D6903" t="s">
        <v>212</v>
      </c>
      <c r="E6903" t="s">
        <v>94</v>
      </c>
      <c r="F6903" t="s">
        <v>98</v>
      </c>
      <c r="G6903">
        <v>85</v>
      </c>
      <c r="H6903">
        <v>78</v>
      </c>
      <c r="I6903" t="s">
        <v>35</v>
      </c>
    </row>
    <row r="6904" spans="1:9" x14ac:dyDescent="0.2">
      <c r="A6904">
        <v>2018</v>
      </c>
      <c r="B6904">
        <v>8</v>
      </c>
      <c r="C6904" t="s">
        <v>59</v>
      </c>
      <c r="D6904" t="s">
        <v>340</v>
      </c>
      <c r="E6904" t="s">
        <v>138</v>
      </c>
      <c r="F6904" t="s">
        <v>95</v>
      </c>
      <c r="G6904">
        <v>75</v>
      </c>
      <c r="H6904">
        <v>84</v>
      </c>
      <c r="I6904" t="s">
        <v>35</v>
      </c>
    </row>
    <row r="6905" spans="1:9" x14ac:dyDescent="0.2">
      <c r="A6905">
        <v>2018</v>
      </c>
      <c r="B6905">
        <v>8</v>
      </c>
      <c r="C6905" t="s">
        <v>59</v>
      </c>
      <c r="D6905" t="s">
        <v>285</v>
      </c>
      <c r="E6905" t="s">
        <v>119</v>
      </c>
      <c r="F6905" t="s">
        <v>98</v>
      </c>
      <c r="G6905">
        <v>83</v>
      </c>
      <c r="H6905">
        <v>45</v>
      </c>
      <c r="I6905" t="s">
        <v>35</v>
      </c>
    </row>
    <row r="6906" spans="1:9" x14ac:dyDescent="0.2">
      <c r="A6906">
        <v>2018</v>
      </c>
      <c r="B6906">
        <v>8</v>
      </c>
      <c r="C6906" t="s">
        <v>59</v>
      </c>
      <c r="D6906" t="s">
        <v>470</v>
      </c>
      <c r="E6906" t="s">
        <v>128</v>
      </c>
      <c r="F6906" t="s">
        <v>125</v>
      </c>
      <c r="G6906">
        <v>104</v>
      </c>
      <c r="H6906">
        <v>0</v>
      </c>
      <c r="I6906" t="s">
        <v>35</v>
      </c>
    </row>
    <row r="6907" spans="1:9" x14ac:dyDescent="0.2">
      <c r="A6907">
        <v>2018</v>
      </c>
      <c r="B6907">
        <v>8</v>
      </c>
      <c r="C6907" t="s">
        <v>59</v>
      </c>
      <c r="D6907" t="s">
        <v>189</v>
      </c>
      <c r="E6907" t="s">
        <v>97</v>
      </c>
      <c r="F6907" t="s">
        <v>125</v>
      </c>
      <c r="G6907">
        <v>60</v>
      </c>
      <c r="H6907">
        <v>0</v>
      </c>
      <c r="I6907" t="s">
        <v>35</v>
      </c>
    </row>
    <row r="6908" spans="1:9" x14ac:dyDescent="0.2">
      <c r="A6908">
        <v>2018</v>
      </c>
      <c r="B6908">
        <v>8</v>
      </c>
      <c r="C6908" t="s">
        <v>59</v>
      </c>
      <c r="D6908" t="s">
        <v>297</v>
      </c>
      <c r="E6908" t="s">
        <v>100</v>
      </c>
      <c r="F6908" t="s">
        <v>125</v>
      </c>
      <c r="G6908">
        <v>71</v>
      </c>
      <c r="H6908">
        <v>57</v>
      </c>
      <c r="I6908" t="s">
        <v>35</v>
      </c>
    </row>
    <row r="6909" spans="1:9" x14ac:dyDescent="0.2">
      <c r="A6909">
        <v>2018</v>
      </c>
      <c r="B6909">
        <v>8</v>
      </c>
      <c r="C6909" t="s">
        <v>59</v>
      </c>
      <c r="D6909" t="s">
        <v>110</v>
      </c>
      <c r="E6909" t="s">
        <v>103</v>
      </c>
      <c r="F6909" t="s">
        <v>125</v>
      </c>
      <c r="G6909">
        <v>113</v>
      </c>
      <c r="H6909">
        <v>0</v>
      </c>
      <c r="I6909" t="s">
        <v>35</v>
      </c>
    </row>
    <row r="6910" spans="1:9" x14ac:dyDescent="0.2">
      <c r="A6910">
        <v>2018</v>
      </c>
      <c r="B6910">
        <v>9</v>
      </c>
      <c r="C6910" t="s">
        <v>59</v>
      </c>
      <c r="D6910" t="s">
        <v>152</v>
      </c>
      <c r="E6910" t="s">
        <v>111</v>
      </c>
      <c r="F6910" t="s">
        <v>114</v>
      </c>
      <c r="G6910">
        <v>82</v>
      </c>
      <c r="H6910">
        <v>49</v>
      </c>
      <c r="I6910" t="s">
        <v>35</v>
      </c>
    </row>
    <row r="6911" spans="1:9" x14ac:dyDescent="0.2">
      <c r="A6911">
        <v>2018</v>
      </c>
      <c r="B6911">
        <v>9</v>
      </c>
      <c r="C6911" t="s">
        <v>59</v>
      </c>
      <c r="D6911" t="s">
        <v>233</v>
      </c>
      <c r="E6911" t="s">
        <v>111</v>
      </c>
      <c r="F6911" t="s">
        <v>95</v>
      </c>
      <c r="G6911">
        <v>105</v>
      </c>
      <c r="H6911">
        <v>113</v>
      </c>
      <c r="I6911" t="s">
        <v>35</v>
      </c>
    </row>
    <row r="6912" spans="1:9" x14ac:dyDescent="0.2">
      <c r="A6912">
        <v>2018</v>
      </c>
      <c r="B6912">
        <v>9</v>
      </c>
      <c r="C6912" t="s">
        <v>59</v>
      </c>
      <c r="D6912" t="s">
        <v>469</v>
      </c>
      <c r="E6912" t="s">
        <v>106</v>
      </c>
      <c r="F6912" t="s">
        <v>98</v>
      </c>
      <c r="G6912">
        <v>108</v>
      </c>
      <c r="H6912">
        <v>84</v>
      </c>
      <c r="I6912" t="s">
        <v>35</v>
      </c>
    </row>
    <row r="6913" spans="1:9" x14ac:dyDescent="0.2">
      <c r="A6913">
        <v>2018</v>
      </c>
      <c r="B6913">
        <v>9</v>
      </c>
      <c r="C6913" t="s">
        <v>59</v>
      </c>
      <c r="D6913" t="s">
        <v>271</v>
      </c>
      <c r="E6913" t="s">
        <v>128</v>
      </c>
      <c r="F6913" t="s">
        <v>98</v>
      </c>
      <c r="G6913">
        <v>79</v>
      </c>
      <c r="H6913">
        <v>122</v>
      </c>
      <c r="I6913" t="s">
        <v>35</v>
      </c>
    </row>
    <row r="6914" spans="1:9" x14ac:dyDescent="0.2">
      <c r="A6914">
        <v>2018</v>
      </c>
      <c r="B6914">
        <v>9</v>
      </c>
      <c r="C6914" t="s">
        <v>59</v>
      </c>
      <c r="D6914" t="s">
        <v>275</v>
      </c>
      <c r="E6914" t="s">
        <v>109</v>
      </c>
      <c r="F6914" t="s">
        <v>98</v>
      </c>
      <c r="G6914">
        <v>90</v>
      </c>
      <c r="H6914">
        <v>76</v>
      </c>
      <c r="I6914" t="s">
        <v>35</v>
      </c>
    </row>
    <row r="6915" spans="1:9" x14ac:dyDescent="0.2">
      <c r="A6915">
        <v>2018</v>
      </c>
      <c r="B6915">
        <v>9</v>
      </c>
      <c r="C6915" t="s">
        <v>59</v>
      </c>
      <c r="D6915" t="s">
        <v>150</v>
      </c>
      <c r="E6915" t="s">
        <v>109</v>
      </c>
      <c r="F6915" t="s">
        <v>95</v>
      </c>
      <c r="G6915">
        <v>79</v>
      </c>
      <c r="H6915">
        <v>92</v>
      </c>
      <c r="I6915" t="s">
        <v>35</v>
      </c>
    </row>
    <row r="6916" spans="1:9" x14ac:dyDescent="0.2">
      <c r="A6916">
        <v>2018</v>
      </c>
      <c r="B6916">
        <v>9</v>
      </c>
      <c r="C6916" t="s">
        <v>59</v>
      </c>
      <c r="D6916" t="s">
        <v>145</v>
      </c>
      <c r="E6916" t="s">
        <v>117</v>
      </c>
      <c r="F6916" t="s">
        <v>90</v>
      </c>
      <c r="G6916">
        <v>79</v>
      </c>
      <c r="H6916">
        <v>75</v>
      </c>
      <c r="I6916" t="s">
        <v>35</v>
      </c>
    </row>
    <row r="6917" spans="1:9" x14ac:dyDescent="0.2">
      <c r="A6917">
        <v>2018</v>
      </c>
      <c r="B6917">
        <v>9</v>
      </c>
      <c r="C6917" t="s">
        <v>59</v>
      </c>
      <c r="D6917" t="s">
        <v>222</v>
      </c>
      <c r="E6917" t="s">
        <v>92</v>
      </c>
      <c r="F6917" t="s">
        <v>98</v>
      </c>
      <c r="G6917">
        <v>83</v>
      </c>
      <c r="H6917">
        <v>73</v>
      </c>
      <c r="I6917" t="s">
        <v>35</v>
      </c>
    </row>
    <row r="6918" spans="1:9" x14ac:dyDescent="0.2">
      <c r="A6918">
        <v>2018</v>
      </c>
      <c r="B6918">
        <v>9</v>
      </c>
      <c r="C6918" t="s">
        <v>59</v>
      </c>
      <c r="D6918" t="s">
        <v>204</v>
      </c>
      <c r="E6918" t="s">
        <v>92</v>
      </c>
      <c r="F6918" t="s">
        <v>90</v>
      </c>
      <c r="G6918">
        <v>90</v>
      </c>
      <c r="H6918">
        <v>91</v>
      </c>
      <c r="I6918" t="s">
        <v>35</v>
      </c>
    </row>
    <row r="6919" spans="1:9" x14ac:dyDescent="0.2">
      <c r="A6919">
        <v>2018</v>
      </c>
      <c r="B6919">
        <v>9</v>
      </c>
      <c r="C6919" t="s">
        <v>59</v>
      </c>
      <c r="D6919" t="s">
        <v>456</v>
      </c>
      <c r="E6919" t="s">
        <v>121</v>
      </c>
      <c r="F6919" t="s">
        <v>95</v>
      </c>
      <c r="G6919">
        <v>90</v>
      </c>
      <c r="H6919">
        <v>99</v>
      </c>
      <c r="I6919" t="s">
        <v>35</v>
      </c>
    </row>
    <row r="6920" spans="1:9" x14ac:dyDescent="0.2">
      <c r="A6920">
        <v>2018</v>
      </c>
      <c r="B6920">
        <v>9</v>
      </c>
      <c r="C6920" t="s">
        <v>59</v>
      </c>
      <c r="D6920" t="s">
        <v>267</v>
      </c>
      <c r="E6920" t="s">
        <v>121</v>
      </c>
      <c r="F6920" t="s">
        <v>95</v>
      </c>
      <c r="G6920">
        <v>79</v>
      </c>
      <c r="H6920">
        <v>92</v>
      </c>
      <c r="I6920" t="s">
        <v>35</v>
      </c>
    </row>
    <row r="6921" spans="1:9" x14ac:dyDescent="0.2">
      <c r="A6921">
        <v>2018</v>
      </c>
      <c r="B6921">
        <v>9</v>
      </c>
      <c r="C6921" t="s">
        <v>59</v>
      </c>
      <c r="D6921" t="s">
        <v>163</v>
      </c>
      <c r="E6921" t="s">
        <v>89</v>
      </c>
      <c r="F6921" t="s">
        <v>90</v>
      </c>
      <c r="G6921">
        <v>81</v>
      </c>
      <c r="H6921">
        <v>77</v>
      </c>
      <c r="I6921" t="s">
        <v>35</v>
      </c>
    </row>
    <row r="6922" spans="1:9" x14ac:dyDescent="0.2">
      <c r="A6922">
        <v>2018</v>
      </c>
      <c r="B6922">
        <v>9</v>
      </c>
      <c r="C6922" t="s">
        <v>59</v>
      </c>
      <c r="D6922" t="s">
        <v>202</v>
      </c>
      <c r="E6922" t="s">
        <v>89</v>
      </c>
      <c r="F6922" t="s">
        <v>95</v>
      </c>
      <c r="G6922">
        <v>82</v>
      </c>
      <c r="H6922">
        <v>55</v>
      </c>
      <c r="I6922" t="s">
        <v>35</v>
      </c>
    </row>
    <row r="6923" spans="1:9" x14ac:dyDescent="0.2">
      <c r="A6923">
        <v>2018</v>
      </c>
      <c r="B6923">
        <v>9</v>
      </c>
      <c r="C6923" t="s">
        <v>59</v>
      </c>
      <c r="D6923" t="s">
        <v>471</v>
      </c>
      <c r="E6923" t="s">
        <v>123</v>
      </c>
      <c r="F6923" t="s">
        <v>90</v>
      </c>
      <c r="G6923">
        <v>113</v>
      </c>
      <c r="H6923">
        <v>181</v>
      </c>
      <c r="I6923" t="s">
        <v>35</v>
      </c>
    </row>
    <row r="6924" spans="1:9" x14ac:dyDescent="0.2">
      <c r="A6924">
        <v>2018</v>
      </c>
      <c r="B6924">
        <v>9</v>
      </c>
      <c r="C6924" t="s">
        <v>59</v>
      </c>
      <c r="D6924" t="s">
        <v>338</v>
      </c>
      <c r="E6924" t="s">
        <v>94</v>
      </c>
      <c r="F6924" t="s">
        <v>95</v>
      </c>
      <c r="G6924">
        <v>74</v>
      </c>
      <c r="H6924">
        <v>68</v>
      </c>
      <c r="I6924" t="s">
        <v>35</v>
      </c>
    </row>
    <row r="6925" spans="1:9" x14ac:dyDescent="0.2">
      <c r="A6925">
        <v>2018</v>
      </c>
      <c r="B6925">
        <v>9</v>
      </c>
      <c r="C6925" t="s">
        <v>59</v>
      </c>
      <c r="D6925" t="s">
        <v>149</v>
      </c>
      <c r="E6925" t="s">
        <v>94</v>
      </c>
      <c r="F6925" t="s">
        <v>90</v>
      </c>
      <c r="G6925">
        <v>82</v>
      </c>
      <c r="H6925">
        <v>69</v>
      </c>
      <c r="I6925" t="s">
        <v>35</v>
      </c>
    </row>
    <row r="6926" spans="1:9" x14ac:dyDescent="0.2">
      <c r="A6926">
        <v>2018</v>
      </c>
      <c r="B6926">
        <v>9</v>
      </c>
      <c r="C6926" t="s">
        <v>59</v>
      </c>
      <c r="D6926" t="s">
        <v>340</v>
      </c>
      <c r="E6926" t="s">
        <v>138</v>
      </c>
      <c r="F6926" t="s">
        <v>95</v>
      </c>
      <c r="G6926">
        <v>69</v>
      </c>
      <c r="H6926">
        <v>99</v>
      </c>
      <c r="I6926" t="s">
        <v>35</v>
      </c>
    </row>
    <row r="6927" spans="1:9" x14ac:dyDescent="0.2">
      <c r="A6927">
        <v>2018</v>
      </c>
      <c r="B6927">
        <v>9</v>
      </c>
      <c r="C6927" t="s">
        <v>59</v>
      </c>
      <c r="D6927" t="s">
        <v>285</v>
      </c>
      <c r="E6927" t="s">
        <v>119</v>
      </c>
      <c r="F6927" t="s">
        <v>98</v>
      </c>
      <c r="G6927">
        <v>76</v>
      </c>
      <c r="H6927">
        <v>87</v>
      </c>
      <c r="I6927" t="s">
        <v>35</v>
      </c>
    </row>
    <row r="6928" spans="1:9" x14ac:dyDescent="0.2">
      <c r="A6928">
        <v>2018</v>
      </c>
      <c r="B6928">
        <v>9</v>
      </c>
      <c r="C6928" t="s">
        <v>59</v>
      </c>
      <c r="D6928" t="s">
        <v>470</v>
      </c>
      <c r="E6928" t="s">
        <v>128</v>
      </c>
      <c r="F6928" t="s">
        <v>125</v>
      </c>
      <c r="G6928">
        <v>104</v>
      </c>
      <c r="H6928">
        <v>0</v>
      </c>
      <c r="I6928" t="s">
        <v>35</v>
      </c>
    </row>
    <row r="6929" spans="1:9" x14ac:dyDescent="0.2">
      <c r="A6929">
        <v>2018</v>
      </c>
      <c r="B6929">
        <v>9</v>
      </c>
      <c r="C6929" t="s">
        <v>59</v>
      </c>
      <c r="D6929" t="s">
        <v>436</v>
      </c>
      <c r="E6929" t="s">
        <v>121</v>
      </c>
      <c r="F6929" t="s">
        <v>125</v>
      </c>
      <c r="G6929">
        <v>76</v>
      </c>
      <c r="H6929">
        <v>0</v>
      </c>
      <c r="I6929" t="s">
        <v>35</v>
      </c>
    </row>
    <row r="6930" spans="1:9" x14ac:dyDescent="0.2">
      <c r="A6930">
        <v>2018</v>
      </c>
      <c r="B6930">
        <v>9</v>
      </c>
      <c r="C6930" t="s">
        <v>59</v>
      </c>
      <c r="D6930" t="s">
        <v>189</v>
      </c>
      <c r="E6930" t="s">
        <v>97</v>
      </c>
      <c r="F6930" t="s">
        <v>125</v>
      </c>
      <c r="G6930">
        <v>60</v>
      </c>
      <c r="H6930">
        <v>0</v>
      </c>
      <c r="I6930" t="s">
        <v>35</v>
      </c>
    </row>
    <row r="6931" spans="1:9" x14ac:dyDescent="0.2">
      <c r="A6931">
        <v>2018</v>
      </c>
      <c r="B6931">
        <v>9</v>
      </c>
      <c r="C6931" t="s">
        <v>59</v>
      </c>
      <c r="D6931" t="s">
        <v>110</v>
      </c>
      <c r="E6931" t="s">
        <v>103</v>
      </c>
      <c r="F6931" t="s">
        <v>125</v>
      </c>
      <c r="G6931">
        <v>113</v>
      </c>
      <c r="H6931">
        <v>0</v>
      </c>
      <c r="I6931" t="s">
        <v>35</v>
      </c>
    </row>
    <row r="6932" spans="1:9" x14ac:dyDescent="0.2">
      <c r="A6932">
        <v>2018</v>
      </c>
      <c r="B6932">
        <v>10</v>
      </c>
      <c r="C6932" t="s">
        <v>59</v>
      </c>
      <c r="D6932" t="s">
        <v>152</v>
      </c>
      <c r="E6932" t="s">
        <v>111</v>
      </c>
      <c r="F6932" t="s">
        <v>114</v>
      </c>
      <c r="G6932">
        <v>85</v>
      </c>
      <c r="H6932">
        <v>105</v>
      </c>
      <c r="I6932" t="s">
        <v>35</v>
      </c>
    </row>
    <row r="6933" spans="1:9" x14ac:dyDescent="0.2">
      <c r="A6933">
        <v>2018</v>
      </c>
      <c r="B6933">
        <v>10</v>
      </c>
      <c r="C6933" t="s">
        <v>59</v>
      </c>
      <c r="D6933" t="s">
        <v>233</v>
      </c>
      <c r="E6933" t="s">
        <v>111</v>
      </c>
      <c r="F6933" t="s">
        <v>95</v>
      </c>
      <c r="G6933">
        <v>105</v>
      </c>
      <c r="H6933">
        <v>111</v>
      </c>
      <c r="I6933" t="s">
        <v>35</v>
      </c>
    </row>
    <row r="6934" spans="1:9" x14ac:dyDescent="0.2">
      <c r="A6934">
        <v>2018</v>
      </c>
      <c r="B6934">
        <v>10</v>
      </c>
      <c r="C6934" t="s">
        <v>59</v>
      </c>
      <c r="D6934" t="s">
        <v>271</v>
      </c>
      <c r="E6934" t="s">
        <v>128</v>
      </c>
      <c r="F6934" t="s">
        <v>98</v>
      </c>
      <c r="G6934">
        <v>88</v>
      </c>
      <c r="H6934">
        <v>89</v>
      </c>
      <c r="I6934" t="s">
        <v>35</v>
      </c>
    </row>
    <row r="6935" spans="1:9" x14ac:dyDescent="0.2">
      <c r="A6935">
        <v>2018</v>
      </c>
      <c r="B6935">
        <v>10</v>
      </c>
      <c r="C6935" t="s">
        <v>59</v>
      </c>
      <c r="D6935" t="s">
        <v>470</v>
      </c>
      <c r="E6935" t="s">
        <v>128</v>
      </c>
      <c r="F6935" t="s">
        <v>90</v>
      </c>
      <c r="G6935">
        <v>95</v>
      </c>
      <c r="H6935">
        <v>57</v>
      </c>
      <c r="I6935" t="s">
        <v>35</v>
      </c>
    </row>
    <row r="6936" spans="1:9" x14ac:dyDescent="0.2">
      <c r="A6936">
        <v>2018</v>
      </c>
      <c r="B6936">
        <v>10</v>
      </c>
      <c r="C6936" t="s">
        <v>59</v>
      </c>
      <c r="D6936" t="s">
        <v>145</v>
      </c>
      <c r="E6936" t="s">
        <v>117</v>
      </c>
      <c r="F6936" t="s">
        <v>90</v>
      </c>
      <c r="G6936">
        <v>76</v>
      </c>
      <c r="H6936">
        <v>81</v>
      </c>
      <c r="I6936" t="s">
        <v>35</v>
      </c>
    </row>
    <row r="6937" spans="1:9" x14ac:dyDescent="0.2">
      <c r="A6937">
        <v>2018</v>
      </c>
      <c r="B6937">
        <v>10</v>
      </c>
      <c r="C6937" t="s">
        <v>59</v>
      </c>
      <c r="D6937" t="s">
        <v>222</v>
      </c>
      <c r="E6937" t="s">
        <v>92</v>
      </c>
      <c r="F6937" t="s">
        <v>98</v>
      </c>
      <c r="G6937">
        <v>73</v>
      </c>
      <c r="H6937">
        <v>42</v>
      </c>
      <c r="I6937" t="s">
        <v>35</v>
      </c>
    </row>
    <row r="6938" spans="1:9" x14ac:dyDescent="0.2">
      <c r="A6938">
        <v>2018</v>
      </c>
      <c r="B6938">
        <v>10</v>
      </c>
      <c r="C6938" t="s">
        <v>59</v>
      </c>
      <c r="D6938" t="s">
        <v>436</v>
      </c>
      <c r="E6938" t="s">
        <v>121</v>
      </c>
      <c r="F6938" t="s">
        <v>98</v>
      </c>
      <c r="G6938">
        <v>66</v>
      </c>
      <c r="H6938">
        <v>12</v>
      </c>
      <c r="I6938" t="s">
        <v>35</v>
      </c>
    </row>
    <row r="6939" spans="1:9" x14ac:dyDescent="0.2">
      <c r="A6939">
        <v>2018</v>
      </c>
      <c r="B6939">
        <v>10</v>
      </c>
      <c r="C6939" t="s">
        <v>59</v>
      </c>
      <c r="D6939" t="s">
        <v>267</v>
      </c>
      <c r="E6939" t="s">
        <v>121</v>
      </c>
      <c r="F6939" t="s">
        <v>95</v>
      </c>
      <c r="G6939">
        <v>85</v>
      </c>
      <c r="H6939">
        <v>86</v>
      </c>
      <c r="I6939" t="s">
        <v>35</v>
      </c>
    </row>
    <row r="6940" spans="1:9" x14ac:dyDescent="0.2">
      <c r="A6940">
        <v>2018</v>
      </c>
      <c r="B6940">
        <v>10</v>
      </c>
      <c r="C6940" t="s">
        <v>59</v>
      </c>
      <c r="D6940" t="s">
        <v>456</v>
      </c>
      <c r="E6940" t="s">
        <v>121</v>
      </c>
      <c r="F6940" t="s">
        <v>95</v>
      </c>
      <c r="G6940">
        <v>82</v>
      </c>
      <c r="H6940">
        <v>39</v>
      </c>
      <c r="I6940" t="s">
        <v>35</v>
      </c>
    </row>
    <row r="6941" spans="1:9" x14ac:dyDescent="0.2">
      <c r="A6941">
        <v>2018</v>
      </c>
      <c r="B6941">
        <v>10</v>
      </c>
      <c r="C6941" t="s">
        <v>59</v>
      </c>
      <c r="D6941" t="s">
        <v>163</v>
      </c>
      <c r="E6941" t="s">
        <v>89</v>
      </c>
      <c r="F6941" t="s">
        <v>90</v>
      </c>
      <c r="G6941">
        <v>87</v>
      </c>
      <c r="H6941">
        <v>95</v>
      </c>
      <c r="I6941" t="s">
        <v>35</v>
      </c>
    </row>
    <row r="6942" spans="1:9" x14ac:dyDescent="0.2">
      <c r="A6942">
        <v>2018</v>
      </c>
      <c r="B6942">
        <v>10</v>
      </c>
      <c r="C6942" t="s">
        <v>59</v>
      </c>
      <c r="D6942" t="s">
        <v>202</v>
      </c>
      <c r="E6942" t="s">
        <v>89</v>
      </c>
      <c r="F6942" t="s">
        <v>95</v>
      </c>
      <c r="G6942">
        <v>80</v>
      </c>
      <c r="H6942">
        <v>94</v>
      </c>
      <c r="I6942" t="s">
        <v>35</v>
      </c>
    </row>
    <row r="6943" spans="1:9" x14ac:dyDescent="0.2">
      <c r="A6943">
        <v>2018</v>
      </c>
      <c r="B6943">
        <v>10</v>
      </c>
      <c r="C6943" t="s">
        <v>59</v>
      </c>
      <c r="D6943" t="s">
        <v>471</v>
      </c>
      <c r="E6943" t="s">
        <v>123</v>
      </c>
      <c r="F6943" t="s">
        <v>90</v>
      </c>
      <c r="G6943">
        <v>120</v>
      </c>
      <c r="H6943">
        <v>81</v>
      </c>
      <c r="I6943" t="s">
        <v>35</v>
      </c>
    </row>
    <row r="6944" spans="1:9" x14ac:dyDescent="0.2">
      <c r="A6944">
        <v>2018</v>
      </c>
      <c r="B6944">
        <v>10</v>
      </c>
      <c r="C6944" t="s">
        <v>59</v>
      </c>
      <c r="D6944" t="s">
        <v>338</v>
      </c>
      <c r="E6944" t="s">
        <v>94</v>
      </c>
      <c r="F6944" t="s">
        <v>95</v>
      </c>
      <c r="G6944">
        <v>80</v>
      </c>
      <c r="H6944">
        <v>106</v>
      </c>
      <c r="I6944" t="s">
        <v>35</v>
      </c>
    </row>
    <row r="6945" spans="1:9" x14ac:dyDescent="0.2">
      <c r="A6945">
        <v>2018</v>
      </c>
      <c r="B6945">
        <v>10</v>
      </c>
      <c r="C6945" t="s">
        <v>59</v>
      </c>
      <c r="D6945" t="s">
        <v>149</v>
      </c>
      <c r="E6945" t="s">
        <v>94</v>
      </c>
      <c r="F6945" t="s">
        <v>90</v>
      </c>
      <c r="G6945">
        <v>81</v>
      </c>
      <c r="H6945">
        <v>57</v>
      </c>
      <c r="I6945" t="s">
        <v>35</v>
      </c>
    </row>
    <row r="6946" spans="1:9" x14ac:dyDescent="0.2">
      <c r="A6946">
        <v>2018</v>
      </c>
      <c r="B6946">
        <v>10</v>
      </c>
      <c r="C6946" t="s">
        <v>59</v>
      </c>
      <c r="D6946" t="s">
        <v>110</v>
      </c>
      <c r="E6946" t="s">
        <v>103</v>
      </c>
      <c r="F6946" t="s">
        <v>95</v>
      </c>
      <c r="G6946">
        <v>104</v>
      </c>
      <c r="H6946">
        <v>99</v>
      </c>
      <c r="I6946" t="s">
        <v>35</v>
      </c>
    </row>
    <row r="6947" spans="1:9" x14ac:dyDescent="0.2">
      <c r="A6947">
        <v>2018</v>
      </c>
      <c r="B6947">
        <v>10</v>
      </c>
      <c r="C6947" t="s">
        <v>59</v>
      </c>
      <c r="D6947" t="s">
        <v>340</v>
      </c>
      <c r="E6947" t="s">
        <v>138</v>
      </c>
      <c r="F6947" t="s">
        <v>95</v>
      </c>
      <c r="G6947">
        <v>58</v>
      </c>
      <c r="H6947">
        <v>40</v>
      </c>
      <c r="I6947" t="s">
        <v>35</v>
      </c>
    </row>
    <row r="6948" spans="1:9" x14ac:dyDescent="0.2">
      <c r="A6948">
        <v>2018</v>
      </c>
      <c r="B6948">
        <v>10</v>
      </c>
      <c r="C6948" t="s">
        <v>59</v>
      </c>
      <c r="D6948" t="s">
        <v>227</v>
      </c>
      <c r="E6948" t="s">
        <v>138</v>
      </c>
      <c r="F6948" t="s">
        <v>98</v>
      </c>
      <c r="G6948">
        <v>89</v>
      </c>
      <c r="H6948">
        <v>108</v>
      </c>
      <c r="I6948" t="s">
        <v>35</v>
      </c>
    </row>
    <row r="6949" spans="1:9" x14ac:dyDescent="0.2">
      <c r="A6949">
        <v>2018</v>
      </c>
      <c r="B6949">
        <v>10</v>
      </c>
      <c r="C6949" t="s">
        <v>59</v>
      </c>
      <c r="D6949" t="s">
        <v>285</v>
      </c>
      <c r="E6949" t="s">
        <v>119</v>
      </c>
      <c r="F6949" t="s">
        <v>98</v>
      </c>
      <c r="G6949">
        <v>90</v>
      </c>
      <c r="H6949">
        <v>121</v>
      </c>
      <c r="I6949" t="s">
        <v>35</v>
      </c>
    </row>
    <row r="6950" spans="1:9" x14ac:dyDescent="0.2">
      <c r="A6950">
        <v>2018</v>
      </c>
      <c r="B6950">
        <v>10</v>
      </c>
      <c r="C6950" t="s">
        <v>59</v>
      </c>
      <c r="D6950" t="s">
        <v>469</v>
      </c>
      <c r="E6950" t="s">
        <v>106</v>
      </c>
      <c r="F6950" t="s">
        <v>125</v>
      </c>
      <c r="G6950">
        <v>108</v>
      </c>
      <c r="H6950">
        <v>0</v>
      </c>
      <c r="I6950" t="s">
        <v>35</v>
      </c>
    </row>
    <row r="6951" spans="1:9" x14ac:dyDescent="0.2">
      <c r="A6951">
        <v>2018</v>
      </c>
      <c r="B6951">
        <v>10</v>
      </c>
      <c r="C6951" t="s">
        <v>59</v>
      </c>
      <c r="D6951" t="s">
        <v>150</v>
      </c>
      <c r="E6951" t="s">
        <v>109</v>
      </c>
      <c r="F6951" t="s">
        <v>125</v>
      </c>
      <c r="G6951">
        <v>79</v>
      </c>
      <c r="H6951">
        <v>0</v>
      </c>
      <c r="I6951" t="s">
        <v>35</v>
      </c>
    </row>
    <row r="6952" spans="1:9" x14ac:dyDescent="0.2">
      <c r="A6952">
        <v>2018</v>
      </c>
      <c r="B6952">
        <v>10</v>
      </c>
      <c r="C6952" t="s">
        <v>59</v>
      </c>
      <c r="D6952" t="s">
        <v>204</v>
      </c>
      <c r="E6952" t="s">
        <v>92</v>
      </c>
      <c r="F6952" t="s">
        <v>125</v>
      </c>
      <c r="G6952">
        <v>90</v>
      </c>
      <c r="H6952">
        <v>0</v>
      </c>
      <c r="I6952" t="s">
        <v>35</v>
      </c>
    </row>
    <row r="6953" spans="1:9" x14ac:dyDescent="0.2">
      <c r="A6953">
        <v>2018</v>
      </c>
      <c r="B6953">
        <v>10</v>
      </c>
      <c r="C6953" t="s">
        <v>59</v>
      </c>
      <c r="D6953" t="s">
        <v>189</v>
      </c>
      <c r="E6953" t="s">
        <v>97</v>
      </c>
      <c r="F6953" t="s">
        <v>125</v>
      </c>
      <c r="G6953">
        <v>60</v>
      </c>
      <c r="H6953">
        <v>0</v>
      </c>
      <c r="I6953" t="s">
        <v>35</v>
      </c>
    </row>
    <row r="6954" spans="1:9" x14ac:dyDescent="0.2">
      <c r="A6954">
        <v>2018</v>
      </c>
      <c r="B6954">
        <v>11</v>
      </c>
      <c r="C6954" t="s">
        <v>59</v>
      </c>
      <c r="D6954" t="s">
        <v>233</v>
      </c>
      <c r="E6954" t="s">
        <v>111</v>
      </c>
      <c r="F6954" t="s">
        <v>95</v>
      </c>
      <c r="G6954">
        <v>105</v>
      </c>
      <c r="H6954">
        <v>83</v>
      </c>
      <c r="I6954" t="s">
        <v>35</v>
      </c>
    </row>
    <row r="6955" spans="1:9" x14ac:dyDescent="0.2">
      <c r="A6955">
        <v>2018</v>
      </c>
      <c r="B6955">
        <v>11</v>
      </c>
      <c r="C6955" t="s">
        <v>59</v>
      </c>
      <c r="D6955" t="s">
        <v>152</v>
      </c>
      <c r="E6955" t="s">
        <v>111</v>
      </c>
      <c r="F6955" t="s">
        <v>114</v>
      </c>
      <c r="G6955">
        <v>95</v>
      </c>
      <c r="H6955">
        <v>154</v>
      </c>
      <c r="I6955" t="s">
        <v>35</v>
      </c>
    </row>
    <row r="6956" spans="1:9" x14ac:dyDescent="0.2">
      <c r="A6956">
        <v>2018</v>
      </c>
      <c r="B6956">
        <v>11</v>
      </c>
      <c r="C6956" t="s">
        <v>59</v>
      </c>
      <c r="D6956" t="s">
        <v>469</v>
      </c>
      <c r="E6956" t="s">
        <v>106</v>
      </c>
      <c r="F6956" t="s">
        <v>98</v>
      </c>
      <c r="G6956">
        <v>101</v>
      </c>
      <c r="H6956">
        <v>74</v>
      </c>
      <c r="I6956" t="s">
        <v>35</v>
      </c>
    </row>
    <row r="6957" spans="1:9" x14ac:dyDescent="0.2">
      <c r="A6957">
        <v>2018</v>
      </c>
      <c r="B6957">
        <v>11</v>
      </c>
      <c r="C6957" t="s">
        <v>59</v>
      </c>
      <c r="D6957" t="s">
        <v>470</v>
      </c>
      <c r="E6957" t="s">
        <v>128</v>
      </c>
      <c r="F6957" t="s">
        <v>90</v>
      </c>
      <c r="G6957">
        <v>84</v>
      </c>
      <c r="H6957">
        <v>69</v>
      </c>
      <c r="I6957" t="s">
        <v>35</v>
      </c>
    </row>
    <row r="6958" spans="1:9" x14ac:dyDescent="0.2">
      <c r="A6958">
        <v>2018</v>
      </c>
      <c r="B6958">
        <v>11</v>
      </c>
      <c r="C6958" t="s">
        <v>59</v>
      </c>
      <c r="D6958" t="s">
        <v>271</v>
      </c>
      <c r="E6958" t="s">
        <v>128</v>
      </c>
      <c r="F6958" t="s">
        <v>98</v>
      </c>
      <c r="G6958">
        <v>101</v>
      </c>
      <c r="H6958">
        <v>92</v>
      </c>
      <c r="I6958" t="s">
        <v>35</v>
      </c>
    </row>
    <row r="6959" spans="1:9" x14ac:dyDescent="0.2">
      <c r="A6959">
        <v>2018</v>
      </c>
      <c r="B6959">
        <v>11</v>
      </c>
      <c r="C6959" t="s">
        <v>59</v>
      </c>
      <c r="D6959" t="s">
        <v>150</v>
      </c>
      <c r="E6959" t="s">
        <v>109</v>
      </c>
      <c r="F6959" t="s">
        <v>95</v>
      </c>
      <c r="G6959">
        <v>81</v>
      </c>
      <c r="H6959">
        <v>88</v>
      </c>
      <c r="I6959" t="s">
        <v>35</v>
      </c>
    </row>
    <row r="6960" spans="1:9" x14ac:dyDescent="0.2">
      <c r="A6960">
        <v>2018</v>
      </c>
      <c r="B6960">
        <v>11</v>
      </c>
      <c r="C6960" t="s">
        <v>59</v>
      </c>
      <c r="D6960" t="s">
        <v>145</v>
      </c>
      <c r="E6960" t="s">
        <v>117</v>
      </c>
      <c r="F6960" t="s">
        <v>90</v>
      </c>
      <c r="G6960">
        <v>89</v>
      </c>
      <c r="H6960">
        <v>142</v>
      </c>
      <c r="I6960" t="s">
        <v>35</v>
      </c>
    </row>
    <row r="6961" spans="1:9" x14ac:dyDescent="0.2">
      <c r="A6961">
        <v>2018</v>
      </c>
      <c r="B6961">
        <v>11</v>
      </c>
      <c r="C6961" t="s">
        <v>59</v>
      </c>
      <c r="D6961" t="s">
        <v>222</v>
      </c>
      <c r="E6961" t="s">
        <v>92</v>
      </c>
      <c r="F6961" t="s">
        <v>98</v>
      </c>
      <c r="G6961">
        <v>67</v>
      </c>
      <c r="H6961">
        <v>63</v>
      </c>
      <c r="I6961" t="s">
        <v>35</v>
      </c>
    </row>
    <row r="6962" spans="1:9" x14ac:dyDescent="0.2">
      <c r="A6962">
        <v>2018</v>
      </c>
      <c r="B6962">
        <v>11</v>
      </c>
      <c r="C6962" t="s">
        <v>59</v>
      </c>
      <c r="D6962" t="s">
        <v>436</v>
      </c>
      <c r="E6962" t="s">
        <v>121</v>
      </c>
      <c r="F6962" t="s">
        <v>98</v>
      </c>
      <c r="G6962">
        <v>62</v>
      </c>
      <c r="H6962">
        <v>71</v>
      </c>
      <c r="I6962" t="s">
        <v>35</v>
      </c>
    </row>
    <row r="6963" spans="1:9" x14ac:dyDescent="0.2">
      <c r="A6963">
        <v>2018</v>
      </c>
      <c r="B6963">
        <v>11</v>
      </c>
      <c r="C6963" t="s">
        <v>59</v>
      </c>
      <c r="D6963" t="s">
        <v>267</v>
      </c>
      <c r="E6963" t="s">
        <v>121</v>
      </c>
      <c r="F6963" t="s">
        <v>95</v>
      </c>
      <c r="G6963">
        <v>92</v>
      </c>
      <c r="H6963">
        <v>116</v>
      </c>
      <c r="I6963" t="s">
        <v>35</v>
      </c>
    </row>
    <row r="6964" spans="1:9" x14ac:dyDescent="0.2">
      <c r="A6964">
        <v>2018</v>
      </c>
      <c r="B6964">
        <v>11</v>
      </c>
      <c r="C6964" t="s">
        <v>59</v>
      </c>
      <c r="D6964" t="s">
        <v>202</v>
      </c>
      <c r="E6964" t="s">
        <v>89</v>
      </c>
      <c r="F6964" t="s">
        <v>95</v>
      </c>
      <c r="G6964">
        <v>81</v>
      </c>
      <c r="H6964">
        <v>104</v>
      </c>
      <c r="I6964" t="s">
        <v>35</v>
      </c>
    </row>
    <row r="6965" spans="1:9" x14ac:dyDescent="0.2">
      <c r="A6965">
        <v>2018</v>
      </c>
      <c r="B6965">
        <v>11</v>
      </c>
      <c r="C6965" t="s">
        <v>59</v>
      </c>
      <c r="D6965" t="s">
        <v>163</v>
      </c>
      <c r="E6965" t="s">
        <v>89</v>
      </c>
      <c r="F6965" t="s">
        <v>90</v>
      </c>
      <c r="G6965">
        <v>96</v>
      </c>
      <c r="H6965">
        <v>108</v>
      </c>
      <c r="I6965" t="s">
        <v>35</v>
      </c>
    </row>
    <row r="6966" spans="1:9" x14ac:dyDescent="0.2">
      <c r="A6966">
        <v>2018</v>
      </c>
      <c r="B6966">
        <v>11</v>
      </c>
      <c r="C6966" t="s">
        <v>59</v>
      </c>
      <c r="D6966" t="s">
        <v>471</v>
      </c>
      <c r="E6966" t="s">
        <v>123</v>
      </c>
      <c r="F6966" t="s">
        <v>90</v>
      </c>
      <c r="G6966">
        <v>102</v>
      </c>
      <c r="H6966">
        <v>14</v>
      </c>
      <c r="I6966" t="s">
        <v>35</v>
      </c>
    </row>
    <row r="6967" spans="1:9" x14ac:dyDescent="0.2">
      <c r="A6967">
        <v>2018</v>
      </c>
      <c r="B6967">
        <v>11</v>
      </c>
      <c r="C6967" t="s">
        <v>59</v>
      </c>
      <c r="D6967" t="s">
        <v>338</v>
      </c>
      <c r="E6967" t="s">
        <v>94</v>
      </c>
      <c r="F6967" t="s">
        <v>95</v>
      </c>
      <c r="G6967">
        <v>75</v>
      </c>
      <c r="H6967">
        <v>57</v>
      </c>
      <c r="I6967" t="s">
        <v>35</v>
      </c>
    </row>
    <row r="6968" spans="1:9" x14ac:dyDescent="0.2">
      <c r="A6968">
        <v>2018</v>
      </c>
      <c r="B6968">
        <v>11</v>
      </c>
      <c r="C6968" t="s">
        <v>59</v>
      </c>
      <c r="D6968" t="s">
        <v>148</v>
      </c>
      <c r="E6968" t="s">
        <v>94</v>
      </c>
      <c r="F6968" t="s">
        <v>90</v>
      </c>
      <c r="G6968">
        <v>65</v>
      </c>
      <c r="H6968">
        <v>93</v>
      </c>
      <c r="I6968" t="s">
        <v>35</v>
      </c>
    </row>
    <row r="6969" spans="1:9" x14ac:dyDescent="0.2">
      <c r="A6969">
        <v>2018</v>
      </c>
      <c r="B6969">
        <v>11</v>
      </c>
      <c r="C6969" t="s">
        <v>59</v>
      </c>
      <c r="D6969" t="s">
        <v>110</v>
      </c>
      <c r="E6969" t="s">
        <v>103</v>
      </c>
      <c r="F6969" t="s">
        <v>95</v>
      </c>
      <c r="G6969">
        <v>102</v>
      </c>
      <c r="H6969">
        <v>97</v>
      </c>
      <c r="I6969" t="s">
        <v>35</v>
      </c>
    </row>
    <row r="6970" spans="1:9" x14ac:dyDescent="0.2">
      <c r="A6970">
        <v>2018</v>
      </c>
      <c r="B6970">
        <v>11</v>
      </c>
      <c r="C6970" t="s">
        <v>59</v>
      </c>
      <c r="D6970" t="s">
        <v>340</v>
      </c>
      <c r="E6970" t="s">
        <v>138</v>
      </c>
      <c r="F6970" t="s">
        <v>95</v>
      </c>
      <c r="G6970">
        <v>71</v>
      </c>
      <c r="H6970">
        <v>118</v>
      </c>
      <c r="I6970" t="s">
        <v>35</v>
      </c>
    </row>
    <row r="6971" spans="1:9" x14ac:dyDescent="0.2">
      <c r="A6971">
        <v>2018</v>
      </c>
      <c r="B6971">
        <v>11</v>
      </c>
      <c r="C6971" t="s">
        <v>59</v>
      </c>
      <c r="D6971" t="s">
        <v>285</v>
      </c>
      <c r="E6971" t="s">
        <v>119</v>
      </c>
      <c r="F6971" t="s">
        <v>98</v>
      </c>
      <c r="G6971">
        <v>81</v>
      </c>
      <c r="H6971">
        <v>50</v>
      </c>
      <c r="I6971" t="s">
        <v>35</v>
      </c>
    </row>
    <row r="6972" spans="1:9" x14ac:dyDescent="0.2">
      <c r="A6972">
        <v>2018</v>
      </c>
      <c r="B6972">
        <v>11</v>
      </c>
      <c r="C6972" t="s">
        <v>59</v>
      </c>
      <c r="D6972" t="s">
        <v>204</v>
      </c>
      <c r="E6972" t="s">
        <v>92</v>
      </c>
      <c r="F6972" t="s">
        <v>125</v>
      </c>
      <c r="G6972">
        <v>90</v>
      </c>
      <c r="H6972">
        <v>0</v>
      </c>
      <c r="I6972" t="s">
        <v>35</v>
      </c>
    </row>
    <row r="6973" spans="1:9" x14ac:dyDescent="0.2">
      <c r="A6973">
        <v>2018</v>
      </c>
      <c r="B6973">
        <v>11</v>
      </c>
      <c r="C6973" t="s">
        <v>59</v>
      </c>
      <c r="D6973" t="s">
        <v>147</v>
      </c>
      <c r="E6973" t="s">
        <v>94</v>
      </c>
      <c r="F6973" t="s">
        <v>125</v>
      </c>
      <c r="G6973">
        <v>71</v>
      </c>
      <c r="H6973">
        <v>15</v>
      </c>
      <c r="I6973" t="s">
        <v>35</v>
      </c>
    </row>
    <row r="6974" spans="1:9" x14ac:dyDescent="0.2">
      <c r="A6974">
        <v>2018</v>
      </c>
      <c r="B6974">
        <v>11</v>
      </c>
      <c r="C6974" t="s">
        <v>59</v>
      </c>
      <c r="D6974" t="s">
        <v>149</v>
      </c>
      <c r="E6974" t="s">
        <v>94</v>
      </c>
      <c r="F6974" t="s">
        <v>125</v>
      </c>
      <c r="G6974">
        <v>79</v>
      </c>
      <c r="H6974">
        <v>92</v>
      </c>
      <c r="I6974" t="s">
        <v>35</v>
      </c>
    </row>
    <row r="6975" spans="1:9" x14ac:dyDescent="0.2">
      <c r="A6975">
        <v>2018</v>
      </c>
      <c r="B6975">
        <v>11</v>
      </c>
      <c r="C6975" t="s">
        <v>59</v>
      </c>
      <c r="D6975" t="s">
        <v>227</v>
      </c>
      <c r="E6975" t="s">
        <v>138</v>
      </c>
      <c r="F6975" t="s">
        <v>125</v>
      </c>
      <c r="G6975">
        <v>97</v>
      </c>
      <c r="H6975">
        <v>71</v>
      </c>
      <c r="I6975" t="s">
        <v>35</v>
      </c>
    </row>
    <row r="6976" spans="1:9" x14ac:dyDescent="0.2">
      <c r="A6976">
        <v>2018</v>
      </c>
      <c r="B6976">
        <v>12</v>
      </c>
      <c r="C6976" t="s">
        <v>59</v>
      </c>
      <c r="D6976" t="s">
        <v>233</v>
      </c>
      <c r="E6976" t="s">
        <v>111</v>
      </c>
      <c r="F6976" t="s">
        <v>95</v>
      </c>
      <c r="G6976">
        <v>95</v>
      </c>
      <c r="H6976">
        <v>53</v>
      </c>
      <c r="I6976" t="s">
        <v>35</v>
      </c>
    </row>
    <row r="6977" spans="1:9" x14ac:dyDescent="0.2">
      <c r="A6977">
        <v>2018</v>
      </c>
      <c r="B6977">
        <v>12</v>
      </c>
      <c r="C6977" t="s">
        <v>59</v>
      </c>
      <c r="D6977" t="s">
        <v>152</v>
      </c>
      <c r="E6977" t="s">
        <v>111</v>
      </c>
      <c r="F6977" t="s">
        <v>114</v>
      </c>
      <c r="G6977">
        <v>88</v>
      </c>
      <c r="H6977">
        <v>70</v>
      </c>
      <c r="I6977" t="s">
        <v>35</v>
      </c>
    </row>
    <row r="6978" spans="1:9" x14ac:dyDescent="0.2">
      <c r="A6978">
        <v>2018</v>
      </c>
      <c r="B6978">
        <v>12</v>
      </c>
      <c r="C6978" t="s">
        <v>59</v>
      </c>
      <c r="D6978" t="s">
        <v>469</v>
      </c>
      <c r="E6978" t="s">
        <v>106</v>
      </c>
      <c r="F6978" t="s">
        <v>98</v>
      </c>
      <c r="G6978">
        <v>96</v>
      </c>
      <c r="H6978">
        <v>75</v>
      </c>
      <c r="I6978" t="s">
        <v>35</v>
      </c>
    </row>
    <row r="6979" spans="1:9" x14ac:dyDescent="0.2">
      <c r="A6979">
        <v>2018</v>
      </c>
      <c r="B6979">
        <v>12</v>
      </c>
      <c r="C6979" t="s">
        <v>59</v>
      </c>
      <c r="D6979" t="s">
        <v>470</v>
      </c>
      <c r="E6979" t="s">
        <v>128</v>
      </c>
      <c r="F6979" t="s">
        <v>90</v>
      </c>
      <c r="G6979">
        <v>89</v>
      </c>
      <c r="H6979">
        <v>87</v>
      </c>
      <c r="I6979" t="s">
        <v>35</v>
      </c>
    </row>
    <row r="6980" spans="1:9" x14ac:dyDescent="0.2">
      <c r="A6980">
        <v>2018</v>
      </c>
      <c r="B6980">
        <v>12</v>
      </c>
      <c r="C6980" t="s">
        <v>59</v>
      </c>
      <c r="D6980" t="s">
        <v>150</v>
      </c>
      <c r="E6980" t="s">
        <v>109</v>
      </c>
      <c r="F6980" t="s">
        <v>95</v>
      </c>
      <c r="G6980">
        <v>74</v>
      </c>
      <c r="H6980">
        <v>68</v>
      </c>
      <c r="I6980" t="s">
        <v>35</v>
      </c>
    </row>
    <row r="6981" spans="1:9" x14ac:dyDescent="0.2">
      <c r="A6981">
        <v>2018</v>
      </c>
      <c r="B6981">
        <v>12</v>
      </c>
      <c r="C6981" t="s">
        <v>59</v>
      </c>
      <c r="D6981" t="s">
        <v>473</v>
      </c>
      <c r="E6981" t="s">
        <v>117</v>
      </c>
      <c r="F6981" t="s">
        <v>98</v>
      </c>
      <c r="G6981">
        <v>108</v>
      </c>
      <c r="H6981">
        <v>111</v>
      </c>
      <c r="I6981" t="s">
        <v>35</v>
      </c>
    </row>
    <row r="6982" spans="1:9" x14ac:dyDescent="0.2">
      <c r="A6982">
        <v>2018</v>
      </c>
      <c r="B6982">
        <v>12</v>
      </c>
      <c r="C6982" t="s">
        <v>59</v>
      </c>
      <c r="D6982" t="s">
        <v>145</v>
      </c>
      <c r="E6982" t="s">
        <v>117</v>
      </c>
      <c r="F6982" t="s">
        <v>90</v>
      </c>
      <c r="G6982">
        <v>84</v>
      </c>
      <c r="H6982">
        <v>76</v>
      </c>
      <c r="I6982" t="s">
        <v>35</v>
      </c>
    </row>
    <row r="6983" spans="1:9" x14ac:dyDescent="0.2">
      <c r="A6983">
        <v>2018</v>
      </c>
      <c r="B6983">
        <v>12</v>
      </c>
      <c r="C6983" t="s">
        <v>59</v>
      </c>
      <c r="D6983" t="s">
        <v>436</v>
      </c>
      <c r="E6983" t="s">
        <v>121</v>
      </c>
      <c r="F6983" t="s">
        <v>98</v>
      </c>
      <c r="G6983">
        <v>51</v>
      </c>
      <c r="H6983">
        <v>61</v>
      </c>
      <c r="I6983" t="s">
        <v>35</v>
      </c>
    </row>
    <row r="6984" spans="1:9" x14ac:dyDescent="0.2">
      <c r="A6984">
        <v>2018</v>
      </c>
      <c r="B6984">
        <v>12</v>
      </c>
      <c r="C6984" t="s">
        <v>59</v>
      </c>
      <c r="D6984" t="s">
        <v>267</v>
      </c>
      <c r="E6984" t="s">
        <v>121</v>
      </c>
      <c r="F6984" t="s">
        <v>95</v>
      </c>
      <c r="G6984">
        <v>92</v>
      </c>
      <c r="H6984">
        <v>98</v>
      </c>
      <c r="I6984" t="s">
        <v>35</v>
      </c>
    </row>
    <row r="6985" spans="1:9" x14ac:dyDescent="0.2">
      <c r="A6985">
        <v>2018</v>
      </c>
      <c r="B6985">
        <v>12</v>
      </c>
      <c r="C6985" t="s">
        <v>59</v>
      </c>
      <c r="D6985" t="s">
        <v>334</v>
      </c>
      <c r="E6985" t="s">
        <v>165</v>
      </c>
      <c r="F6985" t="s">
        <v>98</v>
      </c>
      <c r="G6985">
        <v>81</v>
      </c>
      <c r="H6985">
        <v>117</v>
      </c>
      <c r="I6985" t="s">
        <v>35</v>
      </c>
    </row>
    <row r="6986" spans="1:9" x14ac:dyDescent="0.2">
      <c r="A6986">
        <v>2018</v>
      </c>
      <c r="B6986">
        <v>12</v>
      </c>
      <c r="C6986" t="s">
        <v>59</v>
      </c>
      <c r="D6986" t="s">
        <v>149</v>
      </c>
      <c r="E6986" t="s">
        <v>94</v>
      </c>
      <c r="F6986" t="s">
        <v>90</v>
      </c>
      <c r="G6986">
        <v>75</v>
      </c>
      <c r="H6986">
        <v>58</v>
      </c>
      <c r="I6986" t="s">
        <v>35</v>
      </c>
    </row>
    <row r="6987" spans="1:9" x14ac:dyDescent="0.2">
      <c r="A6987">
        <v>2018</v>
      </c>
      <c r="B6987">
        <v>12</v>
      </c>
      <c r="C6987" t="s">
        <v>59</v>
      </c>
      <c r="D6987" t="s">
        <v>338</v>
      </c>
      <c r="E6987" t="s">
        <v>94</v>
      </c>
      <c r="F6987" t="s">
        <v>95</v>
      </c>
      <c r="G6987">
        <v>82</v>
      </c>
      <c r="H6987">
        <v>92</v>
      </c>
      <c r="I6987" t="s">
        <v>35</v>
      </c>
    </row>
    <row r="6988" spans="1:9" x14ac:dyDescent="0.2">
      <c r="A6988">
        <v>2018</v>
      </c>
      <c r="B6988">
        <v>12</v>
      </c>
      <c r="C6988" t="s">
        <v>59</v>
      </c>
      <c r="D6988" t="s">
        <v>148</v>
      </c>
      <c r="E6988" t="s">
        <v>94</v>
      </c>
      <c r="F6988" t="s">
        <v>90</v>
      </c>
      <c r="G6988">
        <v>70</v>
      </c>
      <c r="H6988">
        <v>87</v>
      </c>
      <c r="I6988" t="s">
        <v>35</v>
      </c>
    </row>
    <row r="6989" spans="1:9" x14ac:dyDescent="0.2">
      <c r="A6989">
        <v>2018</v>
      </c>
      <c r="B6989">
        <v>12</v>
      </c>
      <c r="C6989" t="s">
        <v>59</v>
      </c>
      <c r="D6989" t="s">
        <v>110</v>
      </c>
      <c r="E6989" t="s">
        <v>103</v>
      </c>
      <c r="F6989" t="s">
        <v>95</v>
      </c>
      <c r="G6989">
        <v>108</v>
      </c>
      <c r="H6989">
        <v>146</v>
      </c>
      <c r="I6989" t="s">
        <v>35</v>
      </c>
    </row>
    <row r="6990" spans="1:9" x14ac:dyDescent="0.2">
      <c r="A6990">
        <v>2018</v>
      </c>
      <c r="B6990">
        <v>12</v>
      </c>
      <c r="C6990" t="s">
        <v>59</v>
      </c>
      <c r="D6990" t="s">
        <v>378</v>
      </c>
      <c r="E6990" t="s">
        <v>103</v>
      </c>
      <c r="F6990" t="s">
        <v>95</v>
      </c>
      <c r="G6990">
        <v>95</v>
      </c>
      <c r="H6990">
        <v>94</v>
      </c>
      <c r="I6990" t="s">
        <v>35</v>
      </c>
    </row>
    <row r="6991" spans="1:9" x14ac:dyDescent="0.2">
      <c r="A6991">
        <v>2018</v>
      </c>
      <c r="B6991">
        <v>12</v>
      </c>
      <c r="C6991" t="s">
        <v>59</v>
      </c>
      <c r="D6991" t="s">
        <v>340</v>
      </c>
      <c r="E6991" t="s">
        <v>138</v>
      </c>
      <c r="F6991" t="s">
        <v>95</v>
      </c>
      <c r="G6991">
        <v>71</v>
      </c>
      <c r="H6991">
        <v>65</v>
      </c>
      <c r="I6991" t="s">
        <v>35</v>
      </c>
    </row>
    <row r="6992" spans="1:9" x14ac:dyDescent="0.2">
      <c r="A6992">
        <v>2018</v>
      </c>
      <c r="B6992">
        <v>12</v>
      </c>
      <c r="C6992" t="s">
        <v>59</v>
      </c>
      <c r="D6992" t="s">
        <v>227</v>
      </c>
      <c r="E6992" t="s">
        <v>138</v>
      </c>
      <c r="F6992" t="s">
        <v>98</v>
      </c>
      <c r="G6992">
        <v>99</v>
      </c>
      <c r="H6992">
        <v>82</v>
      </c>
      <c r="I6992" t="s">
        <v>35</v>
      </c>
    </row>
    <row r="6993" spans="1:9" x14ac:dyDescent="0.2">
      <c r="A6993">
        <v>2018</v>
      </c>
      <c r="B6993">
        <v>12</v>
      </c>
      <c r="C6993" t="s">
        <v>59</v>
      </c>
      <c r="D6993" t="s">
        <v>474</v>
      </c>
      <c r="E6993" t="s">
        <v>138</v>
      </c>
      <c r="F6993" t="s">
        <v>90</v>
      </c>
      <c r="G6993">
        <v>82</v>
      </c>
      <c r="H6993">
        <v>70</v>
      </c>
      <c r="I6993" t="s">
        <v>35</v>
      </c>
    </row>
    <row r="6994" spans="1:9" x14ac:dyDescent="0.2">
      <c r="A6994">
        <v>2018</v>
      </c>
      <c r="B6994">
        <v>12</v>
      </c>
      <c r="C6994" t="s">
        <v>59</v>
      </c>
      <c r="D6994" t="s">
        <v>222</v>
      </c>
      <c r="E6994" t="s">
        <v>92</v>
      </c>
      <c r="F6994" t="s">
        <v>125</v>
      </c>
      <c r="G6994">
        <v>67</v>
      </c>
      <c r="H6994">
        <v>0</v>
      </c>
      <c r="I6994" t="s">
        <v>35</v>
      </c>
    </row>
    <row r="6995" spans="1:9" x14ac:dyDescent="0.2">
      <c r="A6995">
        <v>2018</v>
      </c>
      <c r="B6995">
        <v>12</v>
      </c>
      <c r="C6995" t="s">
        <v>59</v>
      </c>
      <c r="D6995" t="s">
        <v>204</v>
      </c>
      <c r="E6995" t="s">
        <v>92</v>
      </c>
      <c r="F6995" t="s">
        <v>125</v>
      </c>
      <c r="G6995">
        <v>90</v>
      </c>
      <c r="H6995">
        <v>0</v>
      </c>
      <c r="I6995" t="s">
        <v>35</v>
      </c>
    </row>
    <row r="6996" spans="1:9" x14ac:dyDescent="0.2">
      <c r="A6996">
        <v>2018</v>
      </c>
      <c r="B6996">
        <v>12</v>
      </c>
      <c r="C6996" t="s">
        <v>59</v>
      </c>
      <c r="D6996" t="s">
        <v>163</v>
      </c>
      <c r="E6996" t="s">
        <v>89</v>
      </c>
      <c r="F6996" t="s">
        <v>125</v>
      </c>
      <c r="G6996">
        <v>96</v>
      </c>
      <c r="H6996">
        <v>0</v>
      </c>
      <c r="I6996" t="s">
        <v>35</v>
      </c>
    </row>
    <row r="6997" spans="1:9" x14ac:dyDescent="0.2">
      <c r="A6997">
        <v>2018</v>
      </c>
      <c r="B6997">
        <v>12</v>
      </c>
      <c r="C6997" t="s">
        <v>59</v>
      </c>
      <c r="D6997" t="s">
        <v>471</v>
      </c>
      <c r="E6997" t="s">
        <v>123</v>
      </c>
      <c r="F6997" t="s">
        <v>125</v>
      </c>
      <c r="G6997">
        <v>102</v>
      </c>
      <c r="H6997">
        <v>0</v>
      </c>
      <c r="I6997" t="s">
        <v>35</v>
      </c>
    </row>
    <row r="6998" spans="1:9" x14ac:dyDescent="0.2">
      <c r="A6998">
        <v>2018</v>
      </c>
      <c r="B6998">
        <v>13</v>
      </c>
      <c r="C6998" t="s">
        <v>59</v>
      </c>
      <c r="D6998" t="s">
        <v>233</v>
      </c>
      <c r="E6998" t="s">
        <v>111</v>
      </c>
      <c r="F6998" t="s">
        <v>95</v>
      </c>
      <c r="G6998">
        <v>95</v>
      </c>
      <c r="H6998">
        <v>0</v>
      </c>
      <c r="I6998" t="s">
        <v>35</v>
      </c>
    </row>
    <row r="6999" spans="1:9" x14ac:dyDescent="0.2">
      <c r="A6999">
        <v>2018</v>
      </c>
      <c r="B6999">
        <v>13</v>
      </c>
      <c r="C6999" t="s">
        <v>59</v>
      </c>
      <c r="D6999" t="s">
        <v>152</v>
      </c>
      <c r="E6999" t="s">
        <v>111</v>
      </c>
      <c r="F6999" t="s">
        <v>114</v>
      </c>
      <c r="G6999">
        <v>88</v>
      </c>
      <c r="H6999">
        <v>0</v>
      </c>
      <c r="I6999" t="s">
        <v>35</v>
      </c>
    </row>
    <row r="7000" spans="1:9" x14ac:dyDescent="0.2">
      <c r="A7000">
        <v>2018</v>
      </c>
      <c r="B7000">
        <v>13</v>
      </c>
      <c r="C7000" t="s">
        <v>59</v>
      </c>
      <c r="D7000" t="s">
        <v>469</v>
      </c>
      <c r="E7000" t="s">
        <v>106</v>
      </c>
      <c r="F7000" t="s">
        <v>98</v>
      </c>
      <c r="G7000">
        <v>96</v>
      </c>
      <c r="H7000">
        <v>0</v>
      </c>
      <c r="I7000" t="s">
        <v>35</v>
      </c>
    </row>
    <row r="7001" spans="1:9" x14ac:dyDescent="0.2">
      <c r="A7001">
        <v>2018</v>
      </c>
      <c r="B7001">
        <v>13</v>
      </c>
      <c r="C7001" t="s">
        <v>59</v>
      </c>
      <c r="D7001" t="s">
        <v>470</v>
      </c>
      <c r="E7001" t="s">
        <v>128</v>
      </c>
      <c r="F7001" t="s">
        <v>90</v>
      </c>
      <c r="G7001">
        <v>69</v>
      </c>
      <c r="H7001">
        <v>61</v>
      </c>
      <c r="I7001" t="s">
        <v>35</v>
      </c>
    </row>
    <row r="7002" spans="1:9" x14ac:dyDescent="0.2">
      <c r="A7002">
        <v>2018</v>
      </c>
      <c r="B7002">
        <v>13</v>
      </c>
      <c r="C7002" t="s">
        <v>59</v>
      </c>
      <c r="D7002" t="s">
        <v>150</v>
      </c>
      <c r="E7002" t="s">
        <v>109</v>
      </c>
      <c r="F7002" t="s">
        <v>95</v>
      </c>
      <c r="G7002">
        <v>81</v>
      </c>
      <c r="H7002">
        <v>111</v>
      </c>
      <c r="I7002" t="s">
        <v>35</v>
      </c>
    </row>
    <row r="7003" spans="1:9" x14ac:dyDescent="0.2">
      <c r="A7003">
        <v>2018</v>
      </c>
      <c r="B7003">
        <v>13</v>
      </c>
      <c r="C7003" t="s">
        <v>59</v>
      </c>
      <c r="D7003" t="s">
        <v>473</v>
      </c>
      <c r="E7003" t="s">
        <v>117</v>
      </c>
      <c r="F7003" t="s">
        <v>98</v>
      </c>
      <c r="G7003">
        <v>111</v>
      </c>
      <c r="H7003">
        <v>97</v>
      </c>
      <c r="I7003" t="s">
        <v>35</v>
      </c>
    </row>
    <row r="7004" spans="1:9" x14ac:dyDescent="0.2">
      <c r="A7004">
        <v>2018</v>
      </c>
      <c r="B7004">
        <v>13</v>
      </c>
      <c r="C7004" t="s">
        <v>59</v>
      </c>
      <c r="D7004" t="s">
        <v>222</v>
      </c>
      <c r="E7004" t="s">
        <v>92</v>
      </c>
      <c r="F7004" t="s">
        <v>98</v>
      </c>
      <c r="G7004">
        <v>61</v>
      </c>
      <c r="H7004">
        <v>61</v>
      </c>
      <c r="I7004" t="s">
        <v>35</v>
      </c>
    </row>
    <row r="7005" spans="1:9" x14ac:dyDescent="0.2">
      <c r="A7005">
        <v>2018</v>
      </c>
      <c r="B7005">
        <v>13</v>
      </c>
      <c r="C7005" t="s">
        <v>59</v>
      </c>
      <c r="D7005" t="s">
        <v>204</v>
      </c>
      <c r="E7005" t="s">
        <v>92</v>
      </c>
      <c r="F7005" t="s">
        <v>90</v>
      </c>
      <c r="G7005">
        <v>93</v>
      </c>
      <c r="H7005">
        <v>96</v>
      </c>
      <c r="I7005" t="s">
        <v>35</v>
      </c>
    </row>
    <row r="7006" spans="1:9" x14ac:dyDescent="0.2">
      <c r="A7006">
        <v>2018</v>
      </c>
      <c r="B7006">
        <v>13</v>
      </c>
      <c r="C7006" t="s">
        <v>59</v>
      </c>
      <c r="D7006" t="s">
        <v>331</v>
      </c>
      <c r="E7006" t="s">
        <v>131</v>
      </c>
      <c r="F7006" t="s">
        <v>98</v>
      </c>
      <c r="G7006">
        <v>81</v>
      </c>
      <c r="H7006">
        <v>0</v>
      </c>
      <c r="I7006" t="s">
        <v>35</v>
      </c>
    </row>
    <row r="7007" spans="1:9" x14ac:dyDescent="0.2">
      <c r="A7007">
        <v>2018</v>
      </c>
      <c r="B7007">
        <v>13</v>
      </c>
      <c r="C7007" t="s">
        <v>59</v>
      </c>
      <c r="D7007" t="s">
        <v>267</v>
      </c>
      <c r="E7007" t="s">
        <v>121</v>
      </c>
      <c r="F7007" t="s">
        <v>95</v>
      </c>
      <c r="G7007">
        <v>95</v>
      </c>
      <c r="H7007">
        <v>87</v>
      </c>
      <c r="I7007" t="s">
        <v>35</v>
      </c>
    </row>
    <row r="7008" spans="1:9" x14ac:dyDescent="0.2">
      <c r="A7008">
        <v>2018</v>
      </c>
      <c r="B7008">
        <v>13</v>
      </c>
      <c r="C7008" t="s">
        <v>59</v>
      </c>
      <c r="D7008" t="s">
        <v>163</v>
      </c>
      <c r="E7008" t="s">
        <v>89</v>
      </c>
      <c r="F7008" t="s">
        <v>90</v>
      </c>
      <c r="G7008">
        <v>89</v>
      </c>
      <c r="H7008">
        <v>78</v>
      </c>
      <c r="I7008" t="s">
        <v>35</v>
      </c>
    </row>
    <row r="7009" spans="1:9" x14ac:dyDescent="0.2">
      <c r="A7009">
        <v>2018</v>
      </c>
      <c r="B7009">
        <v>13</v>
      </c>
      <c r="C7009" t="s">
        <v>59</v>
      </c>
      <c r="D7009" t="s">
        <v>148</v>
      </c>
      <c r="E7009" t="s">
        <v>94</v>
      </c>
      <c r="F7009" t="s">
        <v>90</v>
      </c>
      <c r="G7009">
        <v>70</v>
      </c>
      <c r="H7009">
        <v>0</v>
      </c>
      <c r="I7009" t="s">
        <v>35</v>
      </c>
    </row>
    <row r="7010" spans="1:9" x14ac:dyDescent="0.2">
      <c r="A7010">
        <v>2018</v>
      </c>
      <c r="B7010">
        <v>13</v>
      </c>
      <c r="C7010" t="s">
        <v>59</v>
      </c>
      <c r="D7010" t="s">
        <v>338</v>
      </c>
      <c r="E7010" t="s">
        <v>94</v>
      </c>
      <c r="F7010" t="s">
        <v>95</v>
      </c>
      <c r="G7010">
        <v>82</v>
      </c>
      <c r="H7010">
        <v>0</v>
      </c>
      <c r="I7010" t="s">
        <v>35</v>
      </c>
    </row>
    <row r="7011" spans="1:9" x14ac:dyDescent="0.2">
      <c r="A7011">
        <v>2018</v>
      </c>
      <c r="B7011">
        <v>13</v>
      </c>
      <c r="C7011" t="s">
        <v>59</v>
      </c>
      <c r="D7011" t="s">
        <v>110</v>
      </c>
      <c r="E7011" t="s">
        <v>103</v>
      </c>
      <c r="F7011" t="s">
        <v>95</v>
      </c>
      <c r="G7011">
        <v>108</v>
      </c>
      <c r="H7011">
        <v>0</v>
      </c>
      <c r="I7011" t="s">
        <v>35</v>
      </c>
    </row>
    <row r="7012" spans="1:9" x14ac:dyDescent="0.2">
      <c r="A7012">
        <v>2018</v>
      </c>
      <c r="B7012">
        <v>13</v>
      </c>
      <c r="C7012" t="s">
        <v>59</v>
      </c>
      <c r="D7012" t="s">
        <v>378</v>
      </c>
      <c r="E7012" t="s">
        <v>103</v>
      </c>
      <c r="F7012" t="s">
        <v>95</v>
      </c>
      <c r="G7012">
        <v>95</v>
      </c>
      <c r="H7012">
        <v>0</v>
      </c>
      <c r="I7012" t="s">
        <v>35</v>
      </c>
    </row>
    <row r="7013" spans="1:9" x14ac:dyDescent="0.2">
      <c r="A7013">
        <v>2018</v>
      </c>
      <c r="B7013">
        <v>13</v>
      </c>
      <c r="C7013" t="s">
        <v>59</v>
      </c>
      <c r="D7013" t="s">
        <v>340</v>
      </c>
      <c r="E7013" t="s">
        <v>138</v>
      </c>
      <c r="F7013" t="s">
        <v>95</v>
      </c>
      <c r="G7013">
        <v>71</v>
      </c>
      <c r="H7013">
        <v>0</v>
      </c>
      <c r="I7013" t="s">
        <v>35</v>
      </c>
    </row>
    <row r="7014" spans="1:9" x14ac:dyDescent="0.2">
      <c r="A7014">
        <v>2018</v>
      </c>
      <c r="B7014">
        <v>13</v>
      </c>
      <c r="C7014" t="s">
        <v>59</v>
      </c>
      <c r="D7014" t="s">
        <v>227</v>
      </c>
      <c r="E7014" t="s">
        <v>138</v>
      </c>
      <c r="F7014" t="s">
        <v>98</v>
      </c>
      <c r="G7014">
        <v>99</v>
      </c>
      <c r="H7014">
        <v>0</v>
      </c>
      <c r="I7014" t="s">
        <v>35</v>
      </c>
    </row>
    <row r="7015" spans="1:9" x14ac:dyDescent="0.2">
      <c r="A7015">
        <v>2018</v>
      </c>
      <c r="B7015">
        <v>13</v>
      </c>
      <c r="C7015" t="s">
        <v>59</v>
      </c>
      <c r="D7015" t="s">
        <v>475</v>
      </c>
      <c r="E7015" t="s">
        <v>138</v>
      </c>
      <c r="F7015" t="s">
        <v>90</v>
      </c>
      <c r="G7015">
        <v>75</v>
      </c>
      <c r="H7015">
        <v>0</v>
      </c>
      <c r="I7015" t="s">
        <v>35</v>
      </c>
    </row>
    <row r="7016" spans="1:9" x14ac:dyDescent="0.2">
      <c r="A7016">
        <v>2018</v>
      </c>
      <c r="B7016">
        <v>13</v>
      </c>
      <c r="C7016" t="s">
        <v>59</v>
      </c>
      <c r="D7016" t="s">
        <v>334</v>
      </c>
      <c r="E7016" t="s">
        <v>165</v>
      </c>
      <c r="F7016" t="s">
        <v>125</v>
      </c>
      <c r="G7016">
        <v>81</v>
      </c>
      <c r="H7016">
        <v>0</v>
      </c>
      <c r="I7016" t="s">
        <v>35</v>
      </c>
    </row>
    <row r="7017" spans="1:9" x14ac:dyDescent="0.2">
      <c r="A7017">
        <v>2018</v>
      </c>
      <c r="B7017">
        <v>13</v>
      </c>
      <c r="C7017" t="s">
        <v>59</v>
      </c>
      <c r="D7017" t="s">
        <v>471</v>
      </c>
      <c r="E7017" t="s">
        <v>123</v>
      </c>
      <c r="F7017" t="s">
        <v>125</v>
      </c>
      <c r="G7017">
        <v>102</v>
      </c>
      <c r="H7017">
        <v>0</v>
      </c>
      <c r="I7017" t="s">
        <v>35</v>
      </c>
    </row>
    <row r="7018" spans="1:9" x14ac:dyDescent="0.2">
      <c r="A7018">
        <v>2018</v>
      </c>
      <c r="B7018">
        <v>13</v>
      </c>
      <c r="C7018" t="s">
        <v>59</v>
      </c>
      <c r="D7018" t="s">
        <v>93</v>
      </c>
      <c r="E7018" t="s">
        <v>94</v>
      </c>
      <c r="F7018" t="s">
        <v>125</v>
      </c>
      <c r="G7018">
        <v>87</v>
      </c>
      <c r="H7018">
        <v>0</v>
      </c>
      <c r="I7018" t="s">
        <v>35</v>
      </c>
    </row>
    <row r="7019" spans="1:9" x14ac:dyDescent="0.2">
      <c r="A7019">
        <v>2018</v>
      </c>
      <c r="B7019">
        <v>13</v>
      </c>
      <c r="C7019" t="s">
        <v>59</v>
      </c>
      <c r="D7019" t="s">
        <v>474</v>
      </c>
      <c r="E7019" t="s">
        <v>138</v>
      </c>
      <c r="F7019" t="s">
        <v>125</v>
      </c>
      <c r="G7019">
        <v>82</v>
      </c>
      <c r="H7019">
        <v>0</v>
      </c>
      <c r="I7019" t="s">
        <v>35</v>
      </c>
    </row>
    <row r="7020" spans="1:9" x14ac:dyDescent="0.2">
      <c r="A7020">
        <v>2018</v>
      </c>
      <c r="B7020">
        <v>14</v>
      </c>
      <c r="C7020" t="s">
        <v>59</v>
      </c>
      <c r="D7020" t="s">
        <v>152</v>
      </c>
      <c r="E7020" t="s">
        <v>111</v>
      </c>
      <c r="F7020" t="s">
        <v>114</v>
      </c>
      <c r="G7020">
        <v>91</v>
      </c>
      <c r="H7020">
        <v>121</v>
      </c>
      <c r="I7020" t="s">
        <v>35</v>
      </c>
    </row>
    <row r="7021" spans="1:9" x14ac:dyDescent="0.2">
      <c r="A7021">
        <v>2018</v>
      </c>
      <c r="B7021">
        <v>14</v>
      </c>
      <c r="C7021" t="s">
        <v>59</v>
      </c>
      <c r="D7021" t="s">
        <v>233</v>
      </c>
      <c r="E7021" t="s">
        <v>111</v>
      </c>
      <c r="F7021" t="s">
        <v>95</v>
      </c>
      <c r="G7021">
        <v>95</v>
      </c>
      <c r="H7021">
        <v>100</v>
      </c>
      <c r="I7021" t="s">
        <v>35</v>
      </c>
    </row>
    <row r="7022" spans="1:9" x14ac:dyDescent="0.2">
      <c r="A7022">
        <v>2018</v>
      </c>
      <c r="B7022">
        <v>14</v>
      </c>
      <c r="C7022" t="s">
        <v>59</v>
      </c>
      <c r="D7022" t="s">
        <v>367</v>
      </c>
      <c r="E7022" t="s">
        <v>111</v>
      </c>
      <c r="F7022" t="s">
        <v>95</v>
      </c>
      <c r="G7022">
        <v>92</v>
      </c>
      <c r="H7022">
        <v>112</v>
      </c>
      <c r="I7022" t="s">
        <v>35</v>
      </c>
    </row>
    <row r="7023" spans="1:9" x14ac:dyDescent="0.2">
      <c r="A7023">
        <v>2018</v>
      </c>
      <c r="B7023">
        <v>14</v>
      </c>
      <c r="C7023" t="s">
        <v>59</v>
      </c>
      <c r="D7023" t="s">
        <v>469</v>
      </c>
      <c r="E7023" t="s">
        <v>106</v>
      </c>
      <c r="F7023" t="s">
        <v>98</v>
      </c>
      <c r="G7023">
        <v>103</v>
      </c>
      <c r="H7023">
        <v>124</v>
      </c>
      <c r="I7023" t="s">
        <v>35</v>
      </c>
    </row>
    <row r="7024" spans="1:9" x14ac:dyDescent="0.2">
      <c r="A7024">
        <v>2018</v>
      </c>
      <c r="B7024">
        <v>14</v>
      </c>
      <c r="C7024" t="s">
        <v>59</v>
      </c>
      <c r="D7024" t="s">
        <v>222</v>
      </c>
      <c r="E7024" t="s">
        <v>92</v>
      </c>
      <c r="F7024" t="s">
        <v>98</v>
      </c>
      <c r="G7024">
        <v>61</v>
      </c>
      <c r="H7024">
        <v>84</v>
      </c>
      <c r="I7024" t="s">
        <v>35</v>
      </c>
    </row>
    <row r="7025" spans="1:9" x14ac:dyDescent="0.2">
      <c r="A7025">
        <v>2018</v>
      </c>
      <c r="B7025">
        <v>14</v>
      </c>
      <c r="C7025" t="s">
        <v>59</v>
      </c>
      <c r="D7025" t="s">
        <v>204</v>
      </c>
      <c r="E7025" t="s">
        <v>92</v>
      </c>
      <c r="F7025" t="s">
        <v>90</v>
      </c>
      <c r="G7025">
        <v>95</v>
      </c>
      <c r="H7025">
        <v>106</v>
      </c>
      <c r="I7025" t="s">
        <v>35</v>
      </c>
    </row>
    <row r="7026" spans="1:9" x14ac:dyDescent="0.2">
      <c r="A7026">
        <v>2018</v>
      </c>
      <c r="B7026">
        <v>14</v>
      </c>
      <c r="C7026" t="s">
        <v>59</v>
      </c>
      <c r="D7026" t="s">
        <v>331</v>
      </c>
      <c r="E7026" t="s">
        <v>131</v>
      </c>
      <c r="F7026" t="s">
        <v>98</v>
      </c>
      <c r="G7026">
        <v>82</v>
      </c>
      <c r="H7026">
        <v>79</v>
      </c>
      <c r="I7026" t="s">
        <v>35</v>
      </c>
    </row>
    <row r="7027" spans="1:9" x14ac:dyDescent="0.2">
      <c r="A7027">
        <v>2018</v>
      </c>
      <c r="B7027">
        <v>14</v>
      </c>
      <c r="C7027" t="s">
        <v>59</v>
      </c>
      <c r="D7027" t="s">
        <v>267</v>
      </c>
      <c r="E7027" t="s">
        <v>121</v>
      </c>
      <c r="F7027" t="s">
        <v>95</v>
      </c>
      <c r="G7027">
        <v>95</v>
      </c>
      <c r="H7027">
        <v>0</v>
      </c>
      <c r="I7027" t="s">
        <v>35</v>
      </c>
    </row>
    <row r="7028" spans="1:9" x14ac:dyDescent="0.2">
      <c r="A7028">
        <v>2018</v>
      </c>
      <c r="B7028">
        <v>14</v>
      </c>
      <c r="C7028" t="s">
        <v>59</v>
      </c>
      <c r="D7028" t="s">
        <v>163</v>
      </c>
      <c r="E7028" t="s">
        <v>89</v>
      </c>
      <c r="F7028" t="s">
        <v>90</v>
      </c>
      <c r="G7028">
        <v>84</v>
      </c>
      <c r="H7028">
        <v>63</v>
      </c>
      <c r="I7028" t="s">
        <v>35</v>
      </c>
    </row>
    <row r="7029" spans="1:9" x14ac:dyDescent="0.2">
      <c r="A7029">
        <v>2018</v>
      </c>
      <c r="B7029">
        <v>14</v>
      </c>
      <c r="C7029" t="s">
        <v>59</v>
      </c>
      <c r="D7029" t="s">
        <v>334</v>
      </c>
      <c r="E7029" t="s">
        <v>165</v>
      </c>
      <c r="F7029" t="s">
        <v>98</v>
      </c>
      <c r="G7029">
        <v>77</v>
      </c>
      <c r="H7029">
        <v>64</v>
      </c>
      <c r="I7029" t="s">
        <v>35</v>
      </c>
    </row>
    <row r="7030" spans="1:9" x14ac:dyDescent="0.2">
      <c r="A7030">
        <v>2018</v>
      </c>
      <c r="B7030">
        <v>14</v>
      </c>
      <c r="C7030" t="s">
        <v>59</v>
      </c>
      <c r="D7030" t="s">
        <v>471</v>
      </c>
      <c r="E7030" t="s">
        <v>123</v>
      </c>
      <c r="F7030" t="s">
        <v>90</v>
      </c>
      <c r="G7030">
        <v>102</v>
      </c>
      <c r="H7030">
        <v>0</v>
      </c>
      <c r="I7030" t="s">
        <v>35</v>
      </c>
    </row>
    <row r="7031" spans="1:9" x14ac:dyDescent="0.2">
      <c r="A7031">
        <v>2018</v>
      </c>
      <c r="B7031">
        <v>14</v>
      </c>
      <c r="C7031" t="s">
        <v>59</v>
      </c>
      <c r="D7031" t="s">
        <v>148</v>
      </c>
      <c r="E7031" t="s">
        <v>94</v>
      </c>
      <c r="F7031" t="s">
        <v>90</v>
      </c>
      <c r="G7031">
        <v>63</v>
      </c>
      <c r="H7031">
        <v>47</v>
      </c>
      <c r="I7031" t="s">
        <v>35</v>
      </c>
    </row>
    <row r="7032" spans="1:9" x14ac:dyDescent="0.2">
      <c r="A7032">
        <v>2018</v>
      </c>
      <c r="B7032">
        <v>14</v>
      </c>
      <c r="C7032" t="s">
        <v>59</v>
      </c>
      <c r="D7032" t="s">
        <v>93</v>
      </c>
      <c r="E7032" t="s">
        <v>94</v>
      </c>
      <c r="F7032" t="s">
        <v>95</v>
      </c>
      <c r="G7032">
        <v>86</v>
      </c>
      <c r="H7032">
        <v>97</v>
      </c>
      <c r="I7032" t="s">
        <v>35</v>
      </c>
    </row>
    <row r="7033" spans="1:9" x14ac:dyDescent="0.2">
      <c r="A7033">
        <v>2018</v>
      </c>
      <c r="B7033">
        <v>14</v>
      </c>
      <c r="C7033" t="s">
        <v>59</v>
      </c>
      <c r="D7033" t="s">
        <v>338</v>
      </c>
      <c r="E7033" t="s">
        <v>94</v>
      </c>
      <c r="F7033" t="s">
        <v>95</v>
      </c>
      <c r="G7033">
        <v>90</v>
      </c>
      <c r="H7033">
        <v>116</v>
      </c>
      <c r="I7033" t="s">
        <v>35</v>
      </c>
    </row>
    <row r="7034" spans="1:9" x14ac:dyDescent="0.2">
      <c r="A7034">
        <v>2018</v>
      </c>
      <c r="B7034">
        <v>14</v>
      </c>
      <c r="C7034" t="s">
        <v>59</v>
      </c>
      <c r="D7034" t="s">
        <v>110</v>
      </c>
      <c r="E7034" t="s">
        <v>103</v>
      </c>
      <c r="F7034" t="s">
        <v>95</v>
      </c>
      <c r="G7034">
        <v>116</v>
      </c>
      <c r="H7034">
        <v>149</v>
      </c>
      <c r="I7034" t="s">
        <v>35</v>
      </c>
    </row>
    <row r="7035" spans="1:9" x14ac:dyDescent="0.2">
      <c r="A7035">
        <v>2018</v>
      </c>
      <c r="B7035">
        <v>14</v>
      </c>
      <c r="C7035" t="s">
        <v>59</v>
      </c>
      <c r="D7035" t="s">
        <v>340</v>
      </c>
      <c r="E7035" t="s">
        <v>138</v>
      </c>
      <c r="F7035" t="s">
        <v>95</v>
      </c>
      <c r="G7035">
        <v>71</v>
      </c>
      <c r="H7035">
        <v>79</v>
      </c>
      <c r="I7035" t="s">
        <v>35</v>
      </c>
    </row>
    <row r="7036" spans="1:9" x14ac:dyDescent="0.2">
      <c r="A7036">
        <v>2018</v>
      </c>
      <c r="B7036">
        <v>14</v>
      </c>
      <c r="C7036" t="s">
        <v>59</v>
      </c>
      <c r="D7036" t="s">
        <v>227</v>
      </c>
      <c r="E7036" t="s">
        <v>138</v>
      </c>
      <c r="F7036" t="s">
        <v>98</v>
      </c>
      <c r="G7036">
        <v>87</v>
      </c>
      <c r="H7036">
        <v>82</v>
      </c>
      <c r="I7036" t="s">
        <v>35</v>
      </c>
    </row>
    <row r="7037" spans="1:9" x14ac:dyDescent="0.2">
      <c r="A7037">
        <v>2018</v>
      </c>
      <c r="B7037">
        <v>14</v>
      </c>
      <c r="C7037" t="s">
        <v>59</v>
      </c>
      <c r="D7037" t="s">
        <v>475</v>
      </c>
      <c r="E7037" t="s">
        <v>138</v>
      </c>
      <c r="F7037" t="s">
        <v>90</v>
      </c>
      <c r="G7037">
        <v>72</v>
      </c>
      <c r="H7037">
        <v>69</v>
      </c>
      <c r="I7037" t="s">
        <v>35</v>
      </c>
    </row>
    <row r="7038" spans="1:9" x14ac:dyDescent="0.2">
      <c r="A7038">
        <v>2018</v>
      </c>
      <c r="B7038">
        <v>14</v>
      </c>
      <c r="C7038" t="s">
        <v>59</v>
      </c>
      <c r="D7038" t="s">
        <v>470</v>
      </c>
      <c r="E7038" t="s">
        <v>128</v>
      </c>
      <c r="F7038" t="s">
        <v>125</v>
      </c>
      <c r="G7038">
        <v>69</v>
      </c>
      <c r="H7038">
        <v>0</v>
      </c>
      <c r="I7038" t="s">
        <v>35</v>
      </c>
    </row>
    <row r="7039" spans="1:9" x14ac:dyDescent="0.2">
      <c r="A7039">
        <v>2018</v>
      </c>
      <c r="B7039">
        <v>14</v>
      </c>
      <c r="C7039" t="s">
        <v>59</v>
      </c>
      <c r="D7039" t="s">
        <v>473</v>
      </c>
      <c r="E7039" t="s">
        <v>117</v>
      </c>
      <c r="F7039" t="s">
        <v>125</v>
      </c>
      <c r="G7039">
        <v>111</v>
      </c>
      <c r="H7039">
        <v>0</v>
      </c>
      <c r="I7039" t="s">
        <v>35</v>
      </c>
    </row>
    <row r="7040" spans="1:9" x14ac:dyDescent="0.2">
      <c r="A7040">
        <v>2018</v>
      </c>
      <c r="B7040">
        <v>14</v>
      </c>
      <c r="C7040" t="s">
        <v>59</v>
      </c>
      <c r="D7040" t="s">
        <v>415</v>
      </c>
      <c r="E7040" t="s">
        <v>113</v>
      </c>
      <c r="F7040" t="s">
        <v>125</v>
      </c>
      <c r="G7040">
        <v>74</v>
      </c>
      <c r="H7040">
        <v>0</v>
      </c>
      <c r="I7040" t="s">
        <v>35</v>
      </c>
    </row>
    <row r="7041" spans="1:9" x14ac:dyDescent="0.2">
      <c r="A7041">
        <v>2018</v>
      </c>
      <c r="B7041">
        <v>14</v>
      </c>
      <c r="C7041" t="s">
        <v>59</v>
      </c>
      <c r="D7041" t="s">
        <v>99</v>
      </c>
      <c r="E7041" t="s">
        <v>100</v>
      </c>
      <c r="F7041" t="s">
        <v>125</v>
      </c>
      <c r="G7041">
        <v>78</v>
      </c>
      <c r="H7041">
        <v>0</v>
      </c>
      <c r="I7041" t="s">
        <v>35</v>
      </c>
    </row>
    <row r="7042" spans="1:9" x14ac:dyDescent="0.2">
      <c r="A7042">
        <v>2018</v>
      </c>
      <c r="B7042">
        <v>15</v>
      </c>
      <c r="C7042" t="s">
        <v>59</v>
      </c>
      <c r="D7042" t="s">
        <v>233</v>
      </c>
      <c r="E7042" t="s">
        <v>111</v>
      </c>
      <c r="F7042" t="s">
        <v>95</v>
      </c>
      <c r="G7042">
        <v>95</v>
      </c>
      <c r="H7042">
        <v>118</v>
      </c>
      <c r="I7042" t="s">
        <v>35</v>
      </c>
    </row>
    <row r="7043" spans="1:9" x14ac:dyDescent="0.2">
      <c r="A7043">
        <v>2018</v>
      </c>
      <c r="B7043">
        <v>15</v>
      </c>
      <c r="C7043" t="s">
        <v>59</v>
      </c>
      <c r="D7043" t="s">
        <v>367</v>
      </c>
      <c r="E7043" t="s">
        <v>111</v>
      </c>
      <c r="F7043" t="s">
        <v>95</v>
      </c>
      <c r="G7043">
        <v>91</v>
      </c>
      <c r="H7043">
        <v>81</v>
      </c>
      <c r="I7043" t="s">
        <v>35</v>
      </c>
    </row>
    <row r="7044" spans="1:9" x14ac:dyDescent="0.2">
      <c r="A7044">
        <v>2018</v>
      </c>
      <c r="B7044">
        <v>15</v>
      </c>
      <c r="C7044" t="s">
        <v>59</v>
      </c>
      <c r="D7044" t="s">
        <v>152</v>
      </c>
      <c r="E7044" t="s">
        <v>111</v>
      </c>
      <c r="F7044" t="s">
        <v>114</v>
      </c>
      <c r="G7044">
        <v>97</v>
      </c>
      <c r="H7044">
        <v>76</v>
      </c>
      <c r="I7044" t="s">
        <v>35</v>
      </c>
    </row>
    <row r="7045" spans="1:9" x14ac:dyDescent="0.2">
      <c r="A7045">
        <v>2018</v>
      </c>
      <c r="B7045">
        <v>15</v>
      </c>
      <c r="C7045" t="s">
        <v>59</v>
      </c>
      <c r="D7045" t="s">
        <v>470</v>
      </c>
      <c r="E7045" t="s">
        <v>128</v>
      </c>
      <c r="F7045" t="s">
        <v>90</v>
      </c>
      <c r="G7045">
        <v>60</v>
      </c>
      <c r="H7045">
        <v>42</v>
      </c>
      <c r="I7045" t="s">
        <v>35</v>
      </c>
    </row>
    <row r="7046" spans="1:9" x14ac:dyDescent="0.2">
      <c r="A7046">
        <v>2018</v>
      </c>
      <c r="B7046">
        <v>15</v>
      </c>
      <c r="C7046" t="s">
        <v>59</v>
      </c>
      <c r="D7046" t="s">
        <v>473</v>
      </c>
      <c r="E7046" t="s">
        <v>117</v>
      </c>
      <c r="F7046" t="s">
        <v>98</v>
      </c>
      <c r="G7046">
        <v>118</v>
      </c>
      <c r="H7046">
        <v>105</v>
      </c>
      <c r="I7046" t="s">
        <v>35</v>
      </c>
    </row>
    <row r="7047" spans="1:9" x14ac:dyDescent="0.2">
      <c r="A7047">
        <v>2018</v>
      </c>
      <c r="B7047">
        <v>15</v>
      </c>
      <c r="C7047" t="s">
        <v>59</v>
      </c>
      <c r="D7047" t="s">
        <v>222</v>
      </c>
      <c r="E7047" t="s">
        <v>92</v>
      </c>
      <c r="F7047" t="s">
        <v>98</v>
      </c>
      <c r="G7047">
        <v>65</v>
      </c>
      <c r="H7047">
        <v>95</v>
      </c>
      <c r="I7047" t="s">
        <v>35</v>
      </c>
    </row>
    <row r="7048" spans="1:9" x14ac:dyDescent="0.2">
      <c r="A7048">
        <v>2018</v>
      </c>
      <c r="B7048">
        <v>15</v>
      </c>
      <c r="C7048" t="s">
        <v>59</v>
      </c>
      <c r="D7048" t="s">
        <v>354</v>
      </c>
      <c r="E7048" t="s">
        <v>92</v>
      </c>
      <c r="F7048" t="s">
        <v>98</v>
      </c>
      <c r="G7048">
        <v>74</v>
      </c>
      <c r="H7048">
        <v>68</v>
      </c>
      <c r="I7048" t="s">
        <v>35</v>
      </c>
    </row>
    <row r="7049" spans="1:9" x14ac:dyDescent="0.2">
      <c r="A7049">
        <v>2018</v>
      </c>
      <c r="B7049">
        <v>15</v>
      </c>
      <c r="C7049" t="s">
        <v>59</v>
      </c>
      <c r="D7049" t="s">
        <v>204</v>
      </c>
      <c r="E7049" t="s">
        <v>92</v>
      </c>
      <c r="F7049" t="s">
        <v>90</v>
      </c>
      <c r="G7049">
        <v>95</v>
      </c>
      <c r="H7049">
        <v>85</v>
      </c>
      <c r="I7049" t="s">
        <v>35</v>
      </c>
    </row>
    <row r="7050" spans="1:9" x14ac:dyDescent="0.2">
      <c r="A7050">
        <v>2018</v>
      </c>
      <c r="B7050">
        <v>15</v>
      </c>
      <c r="C7050" t="s">
        <v>59</v>
      </c>
      <c r="D7050" t="s">
        <v>415</v>
      </c>
      <c r="E7050" t="s">
        <v>113</v>
      </c>
      <c r="F7050" t="s">
        <v>90</v>
      </c>
      <c r="G7050">
        <v>75</v>
      </c>
      <c r="H7050">
        <v>96</v>
      </c>
      <c r="I7050" t="s">
        <v>35</v>
      </c>
    </row>
    <row r="7051" spans="1:9" x14ac:dyDescent="0.2">
      <c r="A7051">
        <v>2018</v>
      </c>
      <c r="B7051">
        <v>15</v>
      </c>
      <c r="C7051" t="s">
        <v>59</v>
      </c>
      <c r="D7051" t="s">
        <v>267</v>
      </c>
      <c r="E7051" t="s">
        <v>121</v>
      </c>
      <c r="F7051" t="s">
        <v>95</v>
      </c>
      <c r="G7051">
        <v>99</v>
      </c>
      <c r="H7051">
        <v>112</v>
      </c>
      <c r="I7051" t="s">
        <v>35</v>
      </c>
    </row>
    <row r="7052" spans="1:9" x14ac:dyDescent="0.2">
      <c r="A7052">
        <v>2018</v>
      </c>
      <c r="B7052">
        <v>15</v>
      </c>
      <c r="C7052" t="s">
        <v>59</v>
      </c>
      <c r="D7052" t="s">
        <v>163</v>
      </c>
      <c r="E7052" t="s">
        <v>89</v>
      </c>
      <c r="F7052" t="s">
        <v>90</v>
      </c>
      <c r="G7052">
        <v>83</v>
      </c>
      <c r="H7052">
        <v>73</v>
      </c>
      <c r="I7052" t="s">
        <v>35</v>
      </c>
    </row>
    <row r="7053" spans="1:9" x14ac:dyDescent="0.2">
      <c r="A7053">
        <v>2018</v>
      </c>
      <c r="B7053">
        <v>15</v>
      </c>
      <c r="C7053" t="s">
        <v>59</v>
      </c>
      <c r="D7053" t="s">
        <v>99</v>
      </c>
      <c r="E7053" t="s">
        <v>100</v>
      </c>
      <c r="F7053" t="s">
        <v>95</v>
      </c>
      <c r="G7053">
        <v>79</v>
      </c>
      <c r="H7053">
        <v>67</v>
      </c>
      <c r="I7053" t="s">
        <v>35</v>
      </c>
    </row>
    <row r="7054" spans="1:9" x14ac:dyDescent="0.2">
      <c r="A7054">
        <v>2018</v>
      </c>
      <c r="B7054">
        <v>15</v>
      </c>
      <c r="C7054" t="s">
        <v>59</v>
      </c>
      <c r="D7054" t="s">
        <v>334</v>
      </c>
      <c r="E7054" t="s">
        <v>165</v>
      </c>
      <c r="F7054" t="s">
        <v>98</v>
      </c>
      <c r="G7054">
        <v>81</v>
      </c>
      <c r="H7054">
        <v>86</v>
      </c>
      <c r="I7054" t="s">
        <v>35</v>
      </c>
    </row>
    <row r="7055" spans="1:9" x14ac:dyDescent="0.2">
      <c r="A7055">
        <v>2018</v>
      </c>
      <c r="B7055">
        <v>15</v>
      </c>
      <c r="C7055" t="s">
        <v>59</v>
      </c>
      <c r="D7055" t="s">
        <v>338</v>
      </c>
      <c r="E7055" t="s">
        <v>94</v>
      </c>
      <c r="F7055" t="s">
        <v>95</v>
      </c>
      <c r="G7055">
        <v>97</v>
      </c>
      <c r="H7055">
        <v>101</v>
      </c>
      <c r="I7055" t="s">
        <v>35</v>
      </c>
    </row>
    <row r="7056" spans="1:9" x14ac:dyDescent="0.2">
      <c r="A7056">
        <v>2018</v>
      </c>
      <c r="B7056">
        <v>15</v>
      </c>
      <c r="C7056" t="s">
        <v>59</v>
      </c>
      <c r="D7056" t="s">
        <v>110</v>
      </c>
      <c r="E7056" t="s">
        <v>103</v>
      </c>
      <c r="F7056" t="s">
        <v>95</v>
      </c>
      <c r="G7056">
        <v>117</v>
      </c>
      <c r="H7056">
        <v>96</v>
      </c>
      <c r="I7056" t="s">
        <v>35</v>
      </c>
    </row>
    <row r="7057" spans="1:9" x14ac:dyDescent="0.2">
      <c r="A7057">
        <v>2018</v>
      </c>
      <c r="B7057">
        <v>15</v>
      </c>
      <c r="C7057" t="s">
        <v>59</v>
      </c>
      <c r="D7057" t="s">
        <v>340</v>
      </c>
      <c r="E7057" t="s">
        <v>138</v>
      </c>
      <c r="F7057" t="s">
        <v>95</v>
      </c>
      <c r="G7057">
        <v>66</v>
      </c>
      <c r="H7057">
        <v>71</v>
      </c>
      <c r="I7057" t="s">
        <v>35</v>
      </c>
    </row>
    <row r="7058" spans="1:9" x14ac:dyDescent="0.2">
      <c r="A7058">
        <v>2018</v>
      </c>
      <c r="B7058">
        <v>15</v>
      </c>
      <c r="C7058" t="s">
        <v>59</v>
      </c>
      <c r="D7058" t="s">
        <v>227</v>
      </c>
      <c r="E7058" t="s">
        <v>138</v>
      </c>
      <c r="F7058" t="s">
        <v>98</v>
      </c>
      <c r="G7058">
        <v>99</v>
      </c>
      <c r="H7058">
        <v>107</v>
      </c>
      <c r="I7058" t="s">
        <v>35</v>
      </c>
    </row>
    <row r="7059" spans="1:9" x14ac:dyDescent="0.2">
      <c r="A7059">
        <v>2018</v>
      </c>
      <c r="B7059">
        <v>15</v>
      </c>
      <c r="C7059" t="s">
        <v>59</v>
      </c>
      <c r="D7059" t="s">
        <v>475</v>
      </c>
      <c r="E7059" t="s">
        <v>138</v>
      </c>
      <c r="F7059" t="s">
        <v>90</v>
      </c>
      <c r="G7059">
        <v>65</v>
      </c>
      <c r="H7059">
        <v>73</v>
      </c>
      <c r="I7059" t="s">
        <v>35</v>
      </c>
    </row>
    <row r="7060" spans="1:9" x14ac:dyDescent="0.2">
      <c r="A7060">
        <v>2018</v>
      </c>
      <c r="B7060">
        <v>15</v>
      </c>
      <c r="C7060" t="s">
        <v>59</v>
      </c>
      <c r="D7060" t="s">
        <v>469</v>
      </c>
      <c r="E7060" t="s">
        <v>106</v>
      </c>
      <c r="F7060" t="s">
        <v>125</v>
      </c>
      <c r="G7060">
        <v>103</v>
      </c>
      <c r="H7060">
        <v>0</v>
      </c>
      <c r="I7060" t="s">
        <v>35</v>
      </c>
    </row>
    <row r="7061" spans="1:9" x14ac:dyDescent="0.2">
      <c r="A7061">
        <v>2018</v>
      </c>
      <c r="B7061">
        <v>15</v>
      </c>
      <c r="C7061" t="s">
        <v>59</v>
      </c>
      <c r="D7061" t="s">
        <v>331</v>
      </c>
      <c r="E7061" t="s">
        <v>131</v>
      </c>
      <c r="F7061" t="s">
        <v>125</v>
      </c>
      <c r="G7061">
        <v>78</v>
      </c>
      <c r="H7061">
        <v>70</v>
      </c>
      <c r="I7061" t="s">
        <v>35</v>
      </c>
    </row>
    <row r="7062" spans="1:9" x14ac:dyDescent="0.2">
      <c r="A7062">
        <v>2018</v>
      </c>
      <c r="B7062">
        <v>15</v>
      </c>
      <c r="C7062" t="s">
        <v>59</v>
      </c>
      <c r="D7062" t="s">
        <v>471</v>
      </c>
      <c r="E7062" t="s">
        <v>123</v>
      </c>
      <c r="F7062" t="s">
        <v>125</v>
      </c>
      <c r="G7062">
        <v>102</v>
      </c>
      <c r="H7062">
        <v>0</v>
      </c>
      <c r="I7062" t="s">
        <v>35</v>
      </c>
    </row>
    <row r="7063" spans="1:9" x14ac:dyDescent="0.2">
      <c r="A7063">
        <v>2018</v>
      </c>
      <c r="B7063">
        <v>15</v>
      </c>
      <c r="C7063" t="s">
        <v>59</v>
      </c>
      <c r="D7063" t="s">
        <v>93</v>
      </c>
      <c r="E7063" t="s">
        <v>94</v>
      </c>
      <c r="F7063" t="s">
        <v>125</v>
      </c>
      <c r="G7063">
        <v>89</v>
      </c>
      <c r="H7063">
        <v>83</v>
      </c>
      <c r="I7063" t="s">
        <v>35</v>
      </c>
    </row>
    <row r="7064" spans="1:9" x14ac:dyDescent="0.2">
      <c r="A7064">
        <v>2018</v>
      </c>
      <c r="B7064">
        <v>16</v>
      </c>
      <c r="C7064" t="s">
        <v>59</v>
      </c>
      <c r="D7064" t="s">
        <v>152</v>
      </c>
      <c r="E7064" t="s">
        <v>111</v>
      </c>
      <c r="F7064" t="s">
        <v>114</v>
      </c>
      <c r="G7064">
        <v>96</v>
      </c>
      <c r="H7064">
        <v>101</v>
      </c>
      <c r="I7064" t="s">
        <v>35</v>
      </c>
    </row>
    <row r="7065" spans="1:9" x14ac:dyDescent="0.2">
      <c r="A7065">
        <v>2018</v>
      </c>
      <c r="B7065">
        <v>16</v>
      </c>
      <c r="C7065" t="s">
        <v>59</v>
      </c>
      <c r="D7065" t="s">
        <v>233</v>
      </c>
      <c r="E7065" t="s">
        <v>111</v>
      </c>
      <c r="F7065" t="s">
        <v>95</v>
      </c>
      <c r="G7065">
        <v>91</v>
      </c>
      <c r="H7065">
        <v>90</v>
      </c>
      <c r="I7065" t="s">
        <v>35</v>
      </c>
    </row>
    <row r="7066" spans="1:9" x14ac:dyDescent="0.2">
      <c r="A7066">
        <v>2018</v>
      </c>
      <c r="B7066">
        <v>16</v>
      </c>
      <c r="C7066" t="s">
        <v>59</v>
      </c>
      <c r="D7066" t="s">
        <v>367</v>
      </c>
      <c r="E7066" t="s">
        <v>111</v>
      </c>
      <c r="F7066" t="s">
        <v>95</v>
      </c>
      <c r="G7066">
        <v>84</v>
      </c>
      <c r="H7066">
        <v>68</v>
      </c>
      <c r="I7066" t="s">
        <v>35</v>
      </c>
    </row>
    <row r="7067" spans="1:9" x14ac:dyDescent="0.2">
      <c r="A7067">
        <v>2018</v>
      </c>
      <c r="B7067">
        <v>16</v>
      </c>
      <c r="C7067" t="s">
        <v>59</v>
      </c>
      <c r="D7067" t="s">
        <v>469</v>
      </c>
      <c r="E7067" t="s">
        <v>106</v>
      </c>
      <c r="F7067" t="s">
        <v>98</v>
      </c>
      <c r="G7067">
        <v>93</v>
      </c>
      <c r="H7067">
        <v>60</v>
      </c>
      <c r="I7067" t="s">
        <v>35</v>
      </c>
    </row>
    <row r="7068" spans="1:9" x14ac:dyDescent="0.2">
      <c r="A7068">
        <v>2018</v>
      </c>
      <c r="B7068">
        <v>16</v>
      </c>
      <c r="C7068" t="s">
        <v>59</v>
      </c>
      <c r="D7068" t="s">
        <v>470</v>
      </c>
      <c r="E7068" t="s">
        <v>128</v>
      </c>
      <c r="F7068" t="s">
        <v>90</v>
      </c>
      <c r="G7068">
        <v>68</v>
      </c>
      <c r="H7068">
        <v>102</v>
      </c>
      <c r="I7068" t="s">
        <v>35</v>
      </c>
    </row>
    <row r="7069" spans="1:9" x14ac:dyDescent="0.2">
      <c r="A7069">
        <v>2018</v>
      </c>
      <c r="B7069">
        <v>16</v>
      </c>
      <c r="C7069" t="s">
        <v>59</v>
      </c>
      <c r="D7069" t="s">
        <v>473</v>
      </c>
      <c r="E7069" t="s">
        <v>117</v>
      </c>
      <c r="F7069" t="s">
        <v>98</v>
      </c>
      <c r="G7069">
        <v>117</v>
      </c>
      <c r="H7069">
        <v>86</v>
      </c>
      <c r="I7069" t="s">
        <v>35</v>
      </c>
    </row>
    <row r="7070" spans="1:9" x14ac:dyDescent="0.2">
      <c r="A7070">
        <v>2018</v>
      </c>
      <c r="B7070">
        <v>16</v>
      </c>
      <c r="C7070" t="s">
        <v>59</v>
      </c>
      <c r="D7070" t="s">
        <v>222</v>
      </c>
      <c r="E7070" t="s">
        <v>92</v>
      </c>
      <c r="F7070" t="s">
        <v>98</v>
      </c>
      <c r="G7070">
        <v>84</v>
      </c>
      <c r="H7070">
        <v>139</v>
      </c>
      <c r="I7070" t="s">
        <v>35</v>
      </c>
    </row>
    <row r="7071" spans="1:9" x14ac:dyDescent="0.2">
      <c r="A7071">
        <v>2018</v>
      </c>
      <c r="B7071">
        <v>16</v>
      </c>
      <c r="C7071" t="s">
        <v>59</v>
      </c>
      <c r="D7071" t="s">
        <v>204</v>
      </c>
      <c r="E7071" t="s">
        <v>92</v>
      </c>
      <c r="F7071" t="s">
        <v>90</v>
      </c>
      <c r="G7071">
        <v>94</v>
      </c>
      <c r="H7071">
        <v>79</v>
      </c>
      <c r="I7071" t="s">
        <v>35</v>
      </c>
    </row>
    <row r="7072" spans="1:9" x14ac:dyDescent="0.2">
      <c r="A7072">
        <v>2018</v>
      </c>
      <c r="B7072">
        <v>16</v>
      </c>
      <c r="C7072" t="s">
        <v>59</v>
      </c>
      <c r="D7072" t="s">
        <v>415</v>
      </c>
      <c r="E7072" t="s">
        <v>113</v>
      </c>
      <c r="F7072" t="s">
        <v>90</v>
      </c>
      <c r="G7072">
        <v>66</v>
      </c>
      <c r="H7072">
        <v>50</v>
      </c>
      <c r="I7072" t="s">
        <v>35</v>
      </c>
    </row>
    <row r="7073" spans="1:9" x14ac:dyDescent="0.2">
      <c r="A7073">
        <v>2018</v>
      </c>
      <c r="B7073">
        <v>16</v>
      </c>
      <c r="C7073" t="s">
        <v>59</v>
      </c>
      <c r="D7073" t="s">
        <v>267</v>
      </c>
      <c r="E7073" t="s">
        <v>121</v>
      </c>
      <c r="F7073" t="s">
        <v>95</v>
      </c>
      <c r="G7073">
        <v>95</v>
      </c>
      <c r="H7073">
        <v>61</v>
      </c>
      <c r="I7073" t="s">
        <v>35</v>
      </c>
    </row>
    <row r="7074" spans="1:9" x14ac:dyDescent="0.2">
      <c r="A7074">
        <v>2018</v>
      </c>
      <c r="B7074">
        <v>16</v>
      </c>
      <c r="C7074" t="s">
        <v>59</v>
      </c>
      <c r="D7074" t="s">
        <v>163</v>
      </c>
      <c r="E7074" t="s">
        <v>89</v>
      </c>
      <c r="F7074" t="s">
        <v>90</v>
      </c>
      <c r="G7074">
        <v>88</v>
      </c>
      <c r="H7074">
        <v>117</v>
      </c>
      <c r="I7074" t="s">
        <v>35</v>
      </c>
    </row>
    <row r="7075" spans="1:9" x14ac:dyDescent="0.2">
      <c r="A7075">
        <v>2018</v>
      </c>
      <c r="B7075">
        <v>16</v>
      </c>
      <c r="C7075" t="s">
        <v>59</v>
      </c>
      <c r="D7075" t="s">
        <v>334</v>
      </c>
      <c r="E7075" t="s">
        <v>165</v>
      </c>
      <c r="F7075" t="s">
        <v>98</v>
      </c>
      <c r="G7075">
        <v>95</v>
      </c>
      <c r="H7075">
        <v>105</v>
      </c>
      <c r="I7075" t="s">
        <v>35</v>
      </c>
    </row>
    <row r="7076" spans="1:9" x14ac:dyDescent="0.2">
      <c r="A7076">
        <v>2018</v>
      </c>
      <c r="B7076">
        <v>16</v>
      </c>
      <c r="C7076" t="s">
        <v>59</v>
      </c>
      <c r="D7076" t="s">
        <v>93</v>
      </c>
      <c r="E7076" t="s">
        <v>94</v>
      </c>
      <c r="F7076" t="s">
        <v>95</v>
      </c>
      <c r="G7076">
        <v>83</v>
      </c>
      <c r="H7076">
        <v>55</v>
      </c>
      <c r="I7076" t="s">
        <v>35</v>
      </c>
    </row>
    <row r="7077" spans="1:9" x14ac:dyDescent="0.2">
      <c r="A7077">
        <v>2018</v>
      </c>
      <c r="B7077">
        <v>16</v>
      </c>
      <c r="C7077" t="s">
        <v>59</v>
      </c>
      <c r="D7077" t="s">
        <v>338</v>
      </c>
      <c r="E7077" t="s">
        <v>94</v>
      </c>
      <c r="F7077" t="s">
        <v>95</v>
      </c>
      <c r="G7077">
        <v>96</v>
      </c>
      <c r="H7077">
        <v>104</v>
      </c>
      <c r="I7077" t="s">
        <v>35</v>
      </c>
    </row>
    <row r="7078" spans="1:9" x14ac:dyDescent="0.2">
      <c r="A7078">
        <v>2018</v>
      </c>
      <c r="B7078">
        <v>16</v>
      </c>
      <c r="C7078" t="s">
        <v>59</v>
      </c>
      <c r="D7078" t="s">
        <v>110</v>
      </c>
      <c r="E7078" t="s">
        <v>103</v>
      </c>
      <c r="F7078" t="s">
        <v>95</v>
      </c>
      <c r="G7078">
        <v>116</v>
      </c>
      <c r="H7078">
        <v>94</v>
      </c>
      <c r="I7078" t="s">
        <v>35</v>
      </c>
    </row>
    <row r="7079" spans="1:9" x14ac:dyDescent="0.2">
      <c r="A7079">
        <v>2018</v>
      </c>
      <c r="B7079">
        <v>16</v>
      </c>
      <c r="C7079" t="s">
        <v>59</v>
      </c>
      <c r="D7079" t="s">
        <v>340</v>
      </c>
      <c r="E7079" t="s">
        <v>138</v>
      </c>
      <c r="F7079" t="s">
        <v>95</v>
      </c>
      <c r="G7079">
        <v>73</v>
      </c>
      <c r="H7079">
        <v>81</v>
      </c>
      <c r="I7079" t="s">
        <v>35</v>
      </c>
    </row>
    <row r="7080" spans="1:9" x14ac:dyDescent="0.2">
      <c r="A7080">
        <v>2018</v>
      </c>
      <c r="B7080">
        <v>16</v>
      </c>
      <c r="C7080" t="s">
        <v>59</v>
      </c>
      <c r="D7080" t="s">
        <v>227</v>
      </c>
      <c r="E7080" t="s">
        <v>138</v>
      </c>
      <c r="F7080" t="s">
        <v>98</v>
      </c>
      <c r="G7080">
        <v>89</v>
      </c>
      <c r="H7080">
        <v>61</v>
      </c>
      <c r="I7080" t="s">
        <v>35</v>
      </c>
    </row>
    <row r="7081" spans="1:9" x14ac:dyDescent="0.2">
      <c r="A7081">
        <v>2018</v>
      </c>
      <c r="B7081">
        <v>16</v>
      </c>
      <c r="C7081" t="s">
        <v>59</v>
      </c>
      <c r="D7081" t="s">
        <v>475</v>
      </c>
      <c r="E7081" t="s">
        <v>138</v>
      </c>
      <c r="F7081" t="s">
        <v>90</v>
      </c>
      <c r="G7081">
        <v>61</v>
      </c>
      <c r="H7081">
        <v>90</v>
      </c>
      <c r="I7081" t="s">
        <v>35</v>
      </c>
    </row>
    <row r="7082" spans="1:9" x14ac:dyDescent="0.2">
      <c r="A7082">
        <v>2018</v>
      </c>
      <c r="B7082">
        <v>16</v>
      </c>
      <c r="C7082" t="s">
        <v>59</v>
      </c>
      <c r="D7082" t="s">
        <v>354</v>
      </c>
      <c r="E7082" t="s">
        <v>92</v>
      </c>
      <c r="F7082" t="s">
        <v>125</v>
      </c>
      <c r="G7082">
        <v>76</v>
      </c>
      <c r="H7082">
        <v>89</v>
      </c>
      <c r="I7082" t="s">
        <v>35</v>
      </c>
    </row>
    <row r="7083" spans="1:9" x14ac:dyDescent="0.2">
      <c r="A7083">
        <v>2018</v>
      </c>
      <c r="B7083">
        <v>16</v>
      </c>
      <c r="C7083" t="s">
        <v>59</v>
      </c>
      <c r="D7083" t="s">
        <v>331</v>
      </c>
      <c r="E7083" t="s">
        <v>131</v>
      </c>
      <c r="F7083" t="s">
        <v>125</v>
      </c>
      <c r="G7083">
        <v>78</v>
      </c>
      <c r="H7083">
        <v>89</v>
      </c>
      <c r="I7083" t="s">
        <v>35</v>
      </c>
    </row>
    <row r="7084" spans="1:9" x14ac:dyDescent="0.2">
      <c r="A7084">
        <v>2018</v>
      </c>
      <c r="B7084">
        <v>16</v>
      </c>
      <c r="C7084" t="s">
        <v>59</v>
      </c>
      <c r="D7084" t="s">
        <v>99</v>
      </c>
      <c r="E7084" t="s">
        <v>100</v>
      </c>
      <c r="F7084" t="s">
        <v>125</v>
      </c>
      <c r="G7084">
        <v>76</v>
      </c>
      <c r="H7084">
        <v>83</v>
      </c>
      <c r="I7084" t="s">
        <v>35</v>
      </c>
    </row>
    <row r="7085" spans="1:9" x14ac:dyDescent="0.2">
      <c r="A7085">
        <v>2018</v>
      </c>
      <c r="B7085">
        <v>16</v>
      </c>
      <c r="C7085" t="s">
        <v>59</v>
      </c>
      <c r="D7085" t="s">
        <v>471</v>
      </c>
      <c r="E7085" t="s">
        <v>123</v>
      </c>
      <c r="F7085" t="s">
        <v>125</v>
      </c>
      <c r="G7085">
        <v>102</v>
      </c>
      <c r="H7085">
        <v>0</v>
      </c>
      <c r="I7085" t="s">
        <v>35</v>
      </c>
    </row>
    <row r="7086" spans="1:9" x14ac:dyDescent="0.2">
      <c r="A7086">
        <v>2018</v>
      </c>
      <c r="B7086">
        <v>17</v>
      </c>
      <c r="C7086" t="s">
        <v>59</v>
      </c>
      <c r="D7086" t="s">
        <v>152</v>
      </c>
      <c r="E7086" t="s">
        <v>111</v>
      </c>
      <c r="F7086" t="s">
        <v>114</v>
      </c>
      <c r="G7086">
        <v>84</v>
      </c>
      <c r="H7086">
        <v>92</v>
      </c>
      <c r="I7086" t="s">
        <v>35</v>
      </c>
    </row>
    <row r="7087" spans="1:9" x14ac:dyDescent="0.2">
      <c r="A7087">
        <v>2018</v>
      </c>
      <c r="B7087">
        <v>17</v>
      </c>
      <c r="C7087" t="s">
        <v>59</v>
      </c>
      <c r="D7087" t="s">
        <v>233</v>
      </c>
      <c r="E7087" t="s">
        <v>111</v>
      </c>
      <c r="F7087" t="s">
        <v>95</v>
      </c>
      <c r="G7087">
        <v>100</v>
      </c>
      <c r="H7087">
        <v>129</v>
      </c>
      <c r="I7087" t="s">
        <v>35</v>
      </c>
    </row>
    <row r="7088" spans="1:9" x14ac:dyDescent="0.2">
      <c r="A7088">
        <v>2018</v>
      </c>
      <c r="B7088">
        <v>17</v>
      </c>
      <c r="C7088" t="s">
        <v>59</v>
      </c>
      <c r="D7088" t="s">
        <v>367</v>
      </c>
      <c r="E7088" t="s">
        <v>111</v>
      </c>
      <c r="F7088" t="s">
        <v>95</v>
      </c>
      <c r="G7088">
        <v>79</v>
      </c>
      <c r="H7088">
        <v>47</v>
      </c>
      <c r="I7088" t="s">
        <v>35</v>
      </c>
    </row>
    <row r="7089" spans="1:9" x14ac:dyDescent="0.2">
      <c r="A7089">
        <v>2018</v>
      </c>
      <c r="B7089">
        <v>17</v>
      </c>
      <c r="C7089" t="s">
        <v>59</v>
      </c>
      <c r="D7089" t="s">
        <v>470</v>
      </c>
      <c r="E7089" t="s">
        <v>128</v>
      </c>
      <c r="F7089" t="s">
        <v>90</v>
      </c>
      <c r="G7089">
        <v>61</v>
      </c>
      <c r="H7089">
        <v>26</v>
      </c>
      <c r="I7089" t="s">
        <v>35</v>
      </c>
    </row>
    <row r="7090" spans="1:9" x14ac:dyDescent="0.2">
      <c r="A7090">
        <v>2018</v>
      </c>
      <c r="B7090">
        <v>17</v>
      </c>
      <c r="C7090" t="s">
        <v>59</v>
      </c>
      <c r="D7090" t="s">
        <v>473</v>
      </c>
      <c r="E7090" t="s">
        <v>117</v>
      </c>
      <c r="F7090" t="s">
        <v>98</v>
      </c>
      <c r="G7090">
        <v>116</v>
      </c>
      <c r="H7090">
        <v>95</v>
      </c>
      <c r="I7090" t="s">
        <v>35</v>
      </c>
    </row>
    <row r="7091" spans="1:9" x14ac:dyDescent="0.2">
      <c r="A7091">
        <v>2018</v>
      </c>
      <c r="B7091">
        <v>17</v>
      </c>
      <c r="C7091" t="s">
        <v>59</v>
      </c>
      <c r="D7091" t="s">
        <v>354</v>
      </c>
      <c r="E7091" t="s">
        <v>92</v>
      </c>
      <c r="F7091" t="s">
        <v>98</v>
      </c>
      <c r="G7091">
        <v>77</v>
      </c>
      <c r="H7091">
        <v>81</v>
      </c>
      <c r="I7091" t="s">
        <v>35</v>
      </c>
    </row>
    <row r="7092" spans="1:9" x14ac:dyDescent="0.2">
      <c r="A7092">
        <v>2018</v>
      </c>
      <c r="B7092">
        <v>17</v>
      </c>
      <c r="C7092" t="s">
        <v>59</v>
      </c>
      <c r="D7092" t="s">
        <v>222</v>
      </c>
      <c r="E7092" t="s">
        <v>92</v>
      </c>
      <c r="F7092" t="s">
        <v>98</v>
      </c>
      <c r="G7092">
        <v>88</v>
      </c>
      <c r="H7092">
        <v>88</v>
      </c>
      <c r="I7092" t="s">
        <v>35</v>
      </c>
    </row>
    <row r="7093" spans="1:9" x14ac:dyDescent="0.2">
      <c r="A7093">
        <v>2018</v>
      </c>
      <c r="B7093">
        <v>17</v>
      </c>
      <c r="C7093" t="s">
        <v>59</v>
      </c>
      <c r="D7093" t="s">
        <v>204</v>
      </c>
      <c r="E7093" t="s">
        <v>92</v>
      </c>
      <c r="F7093" t="s">
        <v>90</v>
      </c>
      <c r="G7093">
        <v>100</v>
      </c>
      <c r="H7093">
        <v>116</v>
      </c>
      <c r="I7093" t="s">
        <v>35</v>
      </c>
    </row>
    <row r="7094" spans="1:9" x14ac:dyDescent="0.2">
      <c r="A7094">
        <v>2018</v>
      </c>
      <c r="B7094">
        <v>17</v>
      </c>
      <c r="C7094" t="s">
        <v>59</v>
      </c>
      <c r="D7094" t="s">
        <v>415</v>
      </c>
      <c r="E7094" t="s">
        <v>113</v>
      </c>
      <c r="F7094" t="s">
        <v>90</v>
      </c>
      <c r="G7094">
        <v>70</v>
      </c>
      <c r="H7094">
        <v>99</v>
      </c>
      <c r="I7094" t="s">
        <v>35</v>
      </c>
    </row>
    <row r="7095" spans="1:9" x14ac:dyDescent="0.2">
      <c r="A7095">
        <v>2018</v>
      </c>
      <c r="B7095">
        <v>17</v>
      </c>
      <c r="C7095" t="s">
        <v>59</v>
      </c>
      <c r="D7095" t="s">
        <v>267</v>
      </c>
      <c r="E7095" t="s">
        <v>121</v>
      </c>
      <c r="F7095" t="s">
        <v>95</v>
      </c>
      <c r="G7095">
        <v>88</v>
      </c>
      <c r="H7095">
        <v>80</v>
      </c>
      <c r="I7095" t="s">
        <v>35</v>
      </c>
    </row>
    <row r="7096" spans="1:9" x14ac:dyDescent="0.2">
      <c r="A7096">
        <v>2018</v>
      </c>
      <c r="B7096">
        <v>17</v>
      </c>
      <c r="C7096" t="s">
        <v>59</v>
      </c>
      <c r="D7096" t="s">
        <v>163</v>
      </c>
      <c r="E7096" t="s">
        <v>89</v>
      </c>
      <c r="F7096" t="s">
        <v>90</v>
      </c>
      <c r="G7096">
        <v>82</v>
      </c>
      <c r="H7096">
        <v>78</v>
      </c>
      <c r="I7096" t="s">
        <v>35</v>
      </c>
    </row>
    <row r="7097" spans="1:9" x14ac:dyDescent="0.2">
      <c r="A7097">
        <v>2018</v>
      </c>
      <c r="B7097">
        <v>17</v>
      </c>
      <c r="C7097" t="s">
        <v>59</v>
      </c>
      <c r="D7097" t="s">
        <v>334</v>
      </c>
      <c r="E7097" t="s">
        <v>165</v>
      </c>
      <c r="F7097" t="s">
        <v>98</v>
      </c>
      <c r="G7097">
        <v>98</v>
      </c>
      <c r="H7097">
        <v>94</v>
      </c>
      <c r="I7097" t="s">
        <v>35</v>
      </c>
    </row>
    <row r="7098" spans="1:9" x14ac:dyDescent="0.2">
      <c r="A7098">
        <v>2018</v>
      </c>
      <c r="B7098">
        <v>17</v>
      </c>
      <c r="C7098" t="s">
        <v>59</v>
      </c>
      <c r="D7098" t="s">
        <v>471</v>
      </c>
      <c r="E7098" t="s">
        <v>123</v>
      </c>
      <c r="F7098" t="s">
        <v>90</v>
      </c>
      <c r="G7098">
        <v>90</v>
      </c>
      <c r="H7098">
        <v>68</v>
      </c>
      <c r="I7098" t="s">
        <v>35</v>
      </c>
    </row>
    <row r="7099" spans="1:9" x14ac:dyDescent="0.2">
      <c r="A7099">
        <v>2018</v>
      </c>
      <c r="B7099">
        <v>17</v>
      </c>
      <c r="C7099" t="s">
        <v>59</v>
      </c>
      <c r="D7099" t="s">
        <v>338</v>
      </c>
      <c r="E7099" t="s">
        <v>94</v>
      </c>
      <c r="F7099" t="s">
        <v>95</v>
      </c>
      <c r="G7099">
        <v>96</v>
      </c>
      <c r="H7099">
        <v>0</v>
      </c>
      <c r="I7099" t="s">
        <v>35</v>
      </c>
    </row>
    <row r="7100" spans="1:9" x14ac:dyDescent="0.2">
      <c r="A7100">
        <v>2018</v>
      </c>
      <c r="B7100">
        <v>17</v>
      </c>
      <c r="C7100" t="s">
        <v>59</v>
      </c>
      <c r="D7100" t="s">
        <v>93</v>
      </c>
      <c r="E7100" t="s">
        <v>94</v>
      </c>
      <c r="F7100" t="s">
        <v>95</v>
      </c>
      <c r="G7100">
        <v>86</v>
      </c>
      <c r="H7100">
        <v>95</v>
      </c>
      <c r="I7100" t="s">
        <v>35</v>
      </c>
    </row>
    <row r="7101" spans="1:9" x14ac:dyDescent="0.2">
      <c r="A7101">
        <v>2018</v>
      </c>
      <c r="B7101">
        <v>17</v>
      </c>
      <c r="C7101" t="s">
        <v>59</v>
      </c>
      <c r="D7101" t="s">
        <v>110</v>
      </c>
      <c r="E7101" t="s">
        <v>103</v>
      </c>
      <c r="F7101" t="s">
        <v>95</v>
      </c>
      <c r="G7101">
        <v>113</v>
      </c>
      <c r="H7101">
        <v>82</v>
      </c>
      <c r="I7101" t="s">
        <v>35</v>
      </c>
    </row>
    <row r="7102" spans="1:9" x14ac:dyDescent="0.2">
      <c r="A7102">
        <v>2018</v>
      </c>
      <c r="B7102">
        <v>17</v>
      </c>
      <c r="C7102" t="s">
        <v>59</v>
      </c>
      <c r="D7102" t="s">
        <v>340</v>
      </c>
      <c r="E7102" t="s">
        <v>138</v>
      </c>
      <c r="F7102" t="s">
        <v>95</v>
      </c>
      <c r="G7102">
        <v>74</v>
      </c>
      <c r="H7102">
        <v>124</v>
      </c>
      <c r="I7102" t="s">
        <v>35</v>
      </c>
    </row>
    <row r="7103" spans="1:9" x14ac:dyDescent="0.2">
      <c r="A7103">
        <v>2018</v>
      </c>
      <c r="B7103">
        <v>17</v>
      </c>
      <c r="C7103" t="s">
        <v>59</v>
      </c>
      <c r="D7103" t="s">
        <v>227</v>
      </c>
      <c r="E7103" t="s">
        <v>138</v>
      </c>
      <c r="F7103" t="s">
        <v>98</v>
      </c>
      <c r="G7103">
        <v>93</v>
      </c>
      <c r="H7103">
        <v>93</v>
      </c>
      <c r="I7103" t="s">
        <v>35</v>
      </c>
    </row>
    <row r="7104" spans="1:9" x14ac:dyDescent="0.2">
      <c r="A7104">
        <v>2018</v>
      </c>
      <c r="B7104">
        <v>17</v>
      </c>
      <c r="C7104" t="s">
        <v>59</v>
      </c>
      <c r="D7104" t="s">
        <v>469</v>
      </c>
      <c r="E7104" t="s">
        <v>106</v>
      </c>
      <c r="F7104" t="s">
        <v>125</v>
      </c>
      <c r="G7104">
        <v>93</v>
      </c>
      <c r="H7104">
        <v>0</v>
      </c>
      <c r="I7104" t="s">
        <v>35</v>
      </c>
    </row>
    <row r="7105" spans="1:9" x14ac:dyDescent="0.2">
      <c r="A7105">
        <v>2018</v>
      </c>
      <c r="B7105">
        <v>17</v>
      </c>
      <c r="C7105" t="s">
        <v>59</v>
      </c>
      <c r="D7105" t="s">
        <v>331</v>
      </c>
      <c r="E7105" t="s">
        <v>131</v>
      </c>
      <c r="F7105" t="s">
        <v>125</v>
      </c>
      <c r="G7105">
        <v>75</v>
      </c>
      <c r="H7105">
        <v>62</v>
      </c>
      <c r="I7105" t="s">
        <v>35</v>
      </c>
    </row>
    <row r="7106" spans="1:9" x14ac:dyDescent="0.2">
      <c r="A7106">
        <v>2018</v>
      </c>
      <c r="B7106">
        <v>17</v>
      </c>
      <c r="C7106" t="s">
        <v>59</v>
      </c>
      <c r="D7106" t="s">
        <v>99</v>
      </c>
      <c r="E7106" t="s">
        <v>100</v>
      </c>
      <c r="F7106" t="s">
        <v>125</v>
      </c>
      <c r="G7106">
        <v>72</v>
      </c>
      <c r="H7106">
        <v>63</v>
      </c>
      <c r="I7106" t="s">
        <v>35</v>
      </c>
    </row>
    <row r="7107" spans="1:9" x14ac:dyDescent="0.2">
      <c r="A7107">
        <v>2018</v>
      </c>
      <c r="B7107">
        <v>17</v>
      </c>
      <c r="C7107" t="s">
        <v>59</v>
      </c>
      <c r="D7107" t="s">
        <v>475</v>
      </c>
      <c r="E7107" t="s">
        <v>138</v>
      </c>
      <c r="F7107" t="s">
        <v>125</v>
      </c>
      <c r="G7107">
        <v>60</v>
      </c>
      <c r="H7107">
        <v>89</v>
      </c>
      <c r="I7107" t="s">
        <v>35</v>
      </c>
    </row>
    <row r="7108" spans="1:9" x14ac:dyDescent="0.2">
      <c r="A7108">
        <v>2018</v>
      </c>
      <c r="B7108">
        <v>18</v>
      </c>
      <c r="C7108" t="s">
        <v>59</v>
      </c>
      <c r="D7108" t="s">
        <v>233</v>
      </c>
      <c r="E7108" t="s">
        <v>111</v>
      </c>
      <c r="F7108" t="s">
        <v>95</v>
      </c>
      <c r="G7108">
        <v>110</v>
      </c>
      <c r="H7108">
        <v>99</v>
      </c>
      <c r="I7108" t="s">
        <v>35</v>
      </c>
    </row>
    <row r="7109" spans="1:9" x14ac:dyDescent="0.2">
      <c r="A7109">
        <v>2018</v>
      </c>
      <c r="B7109">
        <v>18</v>
      </c>
      <c r="C7109" t="s">
        <v>59</v>
      </c>
      <c r="D7109" t="s">
        <v>367</v>
      </c>
      <c r="E7109" t="s">
        <v>111</v>
      </c>
      <c r="F7109" t="s">
        <v>95</v>
      </c>
      <c r="G7109">
        <v>85</v>
      </c>
      <c r="H7109">
        <v>86</v>
      </c>
      <c r="I7109" t="s">
        <v>35</v>
      </c>
    </row>
    <row r="7110" spans="1:9" x14ac:dyDescent="0.2">
      <c r="A7110">
        <v>2018</v>
      </c>
      <c r="B7110">
        <v>18</v>
      </c>
      <c r="C7110" t="s">
        <v>59</v>
      </c>
      <c r="D7110" t="s">
        <v>152</v>
      </c>
      <c r="E7110" t="s">
        <v>111</v>
      </c>
      <c r="F7110" t="s">
        <v>114</v>
      </c>
      <c r="G7110">
        <v>89</v>
      </c>
      <c r="H7110">
        <v>97</v>
      </c>
      <c r="I7110" t="s">
        <v>35</v>
      </c>
    </row>
    <row r="7111" spans="1:9" x14ac:dyDescent="0.2">
      <c r="A7111">
        <v>2018</v>
      </c>
      <c r="B7111">
        <v>18</v>
      </c>
      <c r="C7111" t="s">
        <v>59</v>
      </c>
      <c r="D7111" t="s">
        <v>473</v>
      </c>
      <c r="E7111" t="s">
        <v>117</v>
      </c>
      <c r="F7111" t="s">
        <v>98</v>
      </c>
      <c r="G7111">
        <v>116</v>
      </c>
      <c r="H7111">
        <v>114</v>
      </c>
      <c r="I7111" t="s">
        <v>35</v>
      </c>
    </row>
    <row r="7112" spans="1:9" x14ac:dyDescent="0.2">
      <c r="A7112">
        <v>2018</v>
      </c>
      <c r="B7112">
        <v>18</v>
      </c>
      <c r="C7112" t="s">
        <v>59</v>
      </c>
      <c r="D7112" t="s">
        <v>204</v>
      </c>
      <c r="E7112" t="s">
        <v>92</v>
      </c>
      <c r="F7112" t="s">
        <v>90</v>
      </c>
      <c r="G7112">
        <v>101</v>
      </c>
      <c r="H7112">
        <v>103</v>
      </c>
      <c r="I7112" t="s">
        <v>35</v>
      </c>
    </row>
    <row r="7113" spans="1:9" x14ac:dyDescent="0.2">
      <c r="A7113">
        <v>2018</v>
      </c>
      <c r="B7113">
        <v>18</v>
      </c>
      <c r="C7113" t="s">
        <v>59</v>
      </c>
      <c r="D7113" t="s">
        <v>354</v>
      </c>
      <c r="E7113" t="s">
        <v>92</v>
      </c>
      <c r="F7113" t="s">
        <v>98</v>
      </c>
      <c r="G7113">
        <v>73</v>
      </c>
      <c r="H7113">
        <v>44</v>
      </c>
      <c r="I7113" t="s">
        <v>35</v>
      </c>
    </row>
    <row r="7114" spans="1:9" x14ac:dyDescent="0.2">
      <c r="A7114">
        <v>2018</v>
      </c>
      <c r="B7114">
        <v>18</v>
      </c>
      <c r="C7114" t="s">
        <v>59</v>
      </c>
      <c r="D7114" t="s">
        <v>222</v>
      </c>
      <c r="E7114" t="s">
        <v>92</v>
      </c>
      <c r="F7114" t="s">
        <v>98</v>
      </c>
      <c r="G7114">
        <v>98</v>
      </c>
      <c r="H7114">
        <v>113</v>
      </c>
      <c r="I7114" t="s">
        <v>35</v>
      </c>
    </row>
    <row r="7115" spans="1:9" x14ac:dyDescent="0.2">
      <c r="A7115">
        <v>2018</v>
      </c>
      <c r="B7115">
        <v>18</v>
      </c>
      <c r="C7115" t="s">
        <v>59</v>
      </c>
      <c r="D7115" t="s">
        <v>415</v>
      </c>
      <c r="E7115" t="s">
        <v>113</v>
      </c>
      <c r="F7115" t="s">
        <v>90</v>
      </c>
      <c r="G7115">
        <v>59</v>
      </c>
      <c r="H7115">
        <v>20</v>
      </c>
      <c r="I7115" t="s">
        <v>35</v>
      </c>
    </row>
    <row r="7116" spans="1:9" x14ac:dyDescent="0.2">
      <c r="A7116">
        <v>2018</v>
      </c>
      <c r="B7116">
        <v>18</v>
      </c>
      <c r="C7116" t="s">
        <v>59</v>
      </c>
      <c r="D7116" t="s">
        <v>267</v>
      </c>
      <c r="E7116" t="s">
        <v>121</v>
      </c>
      <c r="F7116" t="s">
        <v>95</v>
      </c>
      <c r="G7116">
        <v>88</v>
      </c>
      <c r="H7116">
        <v>101</v>
      </c>
      <c r="I7116" t="s">
        <v>35</v>
      </c>
    </row>
    <row r="7117" spans="1:9" x14ac:dyDescent="0.2">
      <c r="A7117">
        <v>2018</v>
      </c>
      <c r="B7117">
        <v>18</v>
      </c>
      <c r="C7117" t="s">
        <v>59</v>
      </c>
      <c r="D7117" t="s">
        <v>163</v>
      </c>
      <c r="E7117" t="s">
        <v>89</v>
      </c>
      <c r="F7117" t="s">
        <v>90</v>
      </c>
      <c r="G7117">
        <v>83</v>
      </c>
      <c r="H7117">
        <v>87</v>
      </c>
      <c r="I7117" t="s">
        <v>35</v>
      </c>
    </row>
    <row r="7118" spans="1:9" x14ac:dyDescent="0.2">
      <c r="A7118">
        <v>2018</v>
      </c>
      <c r="B7118">
        <v>18</v>
      </c>
      <c r="C7118" t="s">
        <v>59</v>
      </c>
      <c r="D7118" t="s">
        <v>99</v>
      </c>
      <c r="E7118" t="s">
        <v>100</v>
      </c>
      <c r="F7118" t="s">
        <v>95</v>
      </c>
      <c r="G7118">
        <v>65</v>
      </c>
      <c r="H7118">
        <v>64</v>
      </c>
      <c r="I7118" t="s">
        <v>35</v>
      </c>
    </row>
    <row r="7119" spans="1:9" x14ac:dyDescent="0.2">
      <c r="A7119">
        <v>2018</v>
      </c>
      <c r="B7119">
        <v>18</v>
      </c>
      <c r="C7119" t="s">
        <v>59</v>
      </c>
      <c r="D7119" t="s">
        <v>334</v>
      </c>
      <c r="E7119" t="s">
        <v>165</v>
      </c>
      <c r="F7119" t="s">
        <v>98</v>
      </c>
      <c r="G7119">
        <v>101</v>
      </c>
      <c r="H7119">
        <v>131</v>
      </c>
      <c r="I7119" t="s">
        <v>35</v>
      </c>
    </row>
    <row r="7120" spans="1:9" x14ac:dyDescent="0.2">
      <c r="A7120">
        <v>2018</v>
      </c>
      <c r="B7120">
        <v>18</v>
      </c>
      <c r="C7120" t="s">
        <v>59</v>
      </c>
      <c r="D7120" t="s">
        <v>471</v>
      </c>
      <c r="E7120" t="s">
        <v>123</v>
      </c>
      <c r="F7120" t="s">
        <v>90</v>
      </c>
      <c r="G7120">
        <v>83</v>
      </c>
      <c r="H7120">
        <v>93</v>
      </c>
      <c r="I7120" t="s">
        <v>35</v>
      </c>
    </row>
    <row r="7121" spans="1:9" x14ac:dyDescent="0.2">
      <c r="A7121">
        <v>2018</v>
      </c>
      <c r="B7121">
        <v>18</v>
      </c>
      <c r="C7121" t="s">
        <v>59</v>
      </c>
      <c r="D7121" t="s">
        <v>93</v>
      </c>
      <c r="E7121" t="s">
        <v>94</v>
      </c>
      <c r="F7121" t="s">
        <v>95</v>
      </c>
      <c r="G7121">
        <v>80</v>
      </c>
      <c r="H7121">
        <v>87</v>
      </c>
      <c r="I7121" t="s">
        <v>35</v>
      </c>
    </row>
    <row r="7122" spans="1:9" x14ac:dyDescent="0.2">
      <c r="A7122">
        <v>2018</v>
      </c>
      <c r="B7122">
        <v>18</v>
      </c>
      <c r="C7122" t="s">
        <v>59</v>
      </c>
      <c r="D7122" t="s">
        <v>110</v>
      </c>
      <c r="E7122" t="s">
        <v>103</v>
      </c>
      <c r="F7122" t="s">
        <v>95</v>
      </c>
      <c r="G7122">
        <v>110</v>
      </c>
      <c r="H7122">
        <v>130</v>
      </c>
      <c r="I7122" t="s">
        <v>35</v>
      </c>
    </row>
    <row r="7123" spans="1:9" x14ac:dyDescent="0.2">
      <c r="A7123">
        <v>2018</v>
      </c>
      <c r="B7123">
        <v>18</v>
      </c>
      <c r="C7123" t="s">
        <v>59</v>
      </c>
      <c r="D7123" t="s">
        <v>340</v>
      </c>
      <c r="E7123" t="s">
        <v>138</v>
      </c>
      <c r="F7123" t="s">
        <v>95</v>
      </c>
      <c r="G7123">
        <v>72</v>
      </c>
      <c r="H7123">
        <v>54</v>
      </c>
      <c r="I7123" t="s">
        <v>35</v>
      </c>
    </row>
    <row r="7124" spans="1:9" x14ac:dyDescent="0.2">
      <c r="A7124">
        <v>2018</v>
      </c>
      <c r="B7124">
        <v>18</v>
      </c>
      <c r="C7124" t="s">
        <v>59</v>
      </c>
      <c r="D7124" t="s">
        <v>227</v>
      </c>
      <c r="E7124" t="s">
        <v>138</v>
      </c>
      <c r="F7124" t="s">
        <v>98</v>
      </c>
      <c r="G7124">
        <v>92</v>
      </c>
      <c r="H7124">
        <v>75</v>
      </c>
      <c r="I7124" t="s">
        <v>35</v>
      </c>
    </row>
    <row r="7125" spans="1:9" x14ac:dyDescent="0.2">
      <c r="A7125">
        <v>2018</v>
      </c>
      <c r="B7125">
        <v>18</v>
      </c>
      <c r="C7125" t="s">
        <v>59</v>
      </c>
      <c r="D7125" t="s">
        <v>475</v>
      </c>
      <c r="E7125" t="s">
        <v>138</v>
      </c>
      <c r="F7125" t="s">
        <v>90</v>
      </c>
      <c r="G7125">
        <v>75</v>
      </c>
      <c r="H7125">
        <v>86</v>
      </c>
      <c r="I7125" t="s">
        <v>35</v>
      </c>
    </row>
    <row r="7126" spans="1:9" x14ac:dyDescent="0.2">
      <c r="A7126">
        <v>2018</v>
      </c>
      <c r="B7126">
        <v>18</v>
      </c>
      <c r="C7126" t="s">
        <v>59</v>
      </c>
      <c r="D7126" t="s">
        <v>469</v>
      </c>
      <c r="E7126" t="s">
        <v>106</v>
      </c>
      <c r="F7126" t="s">
        <v>125</v>
      </c>
      <c r="G7126">
        <v>93</v>
      </c>
      <c r="H7126">
        <v>0</v>
      </c>
      <c r="I7126" t="s">
        <v>35</v>
      </c>
    </row>
    <row r="7127" spans="1:9" x14ac:dyDescent="0.2">
      <c r="A7127">
        <v>2018</v>
      </c>
      <c r="B7127">
        <v>18</v>
      </c>
      <c r="C7127" t="s">
        <v>59</v>
      </c>
      <c r="D7127" t="s">
        <v>470</v>
      </c>
      <c r="E7127" t="s">
        <v>128</v>
      </c>
      <c r="F7127" t="s">
        <v>125</v>
      </c>
      <c r="G7127">
        <v>55</v>
      </c>
      <c r="H7127">
        <v>55</v>
      </c>
      <c r="I7127" t="s">
        <v>35</v>
      </c>
    </row>
    <row r="7128" spans="1:9" x14ac:dyDescent="0.2">
      <c r="A7128">
        <v>2018</v>
      </c>
      <c r="B7128">
        <v>18</v>
      </c>
      <c r="C7128" t="s">
        <v>59</v>
      </c>
      <c r="D7128" t="s">
        <v>331</v>
      </c>
      <c r="E7128" t="s">
        <v>131</v>
      </c>
      <c r="F7128" t="s">
        <v>125</v>
      </c>
      <c r="G7128">
        <v>74</v>
      </c>
      <c r="H7128">
        <v>65</v>
      </c>
      <c r="I7128" t="s">
        <v>35</v>
      </c>
    </row>
    <row r="7129" spans="1:9" x14ac:dyDescent="0.2">
      <c r="A7129">
        <v>2018</v>
      </c>
      <c r="B7129">
        <v>18</v>
      </c>
      <c r="C7129" t="s">
        <v>59</v>
      </c>
      <c r="D7129" t="s">
        <v>338</v>
      </c>
      <c r="E7129" t="s">
        <v>94</v>
      </c>
      <c r="F7129" t="s">
        <v>125</v>
      </c>
      <c r="G7129">
        <v>96</v>
      </c>
      <c r="H7129">
        <v>0</v>
      </c>
      <c r="I7129" t="s">
        <v>35</v>
      </c>
    </row>
    <row r="7130" spans="1:9" x14ac:dyDescent="0.2">
      <c r="A7130">
        <v>2018</v>
      </c>
      <c r="B7130">
        <v>19</v>
      </c>
      <c r="C7130" t="s">
        <v>59</v>
      </c>
      <c r="D7130" t="s">
        <v>233</v>
      </c>
      <c r="E7130" t="s">
        <v>111</v>
      </c>
      <c r="F7130" t="s">
        <v>95</v>
      </c>
      <c r="G7130">
        <v>113</v>
      </c>
      <c r="H7130">
        <v>118</v>
      </c>
      <c r="I7130" t="s">
        <v>35</v>
      </c>
    </row>
    <row r="7131" spans="1:9" x14ac:dyDescent="0.2">
      <c r="A7131">
        <v>2018</v>
      </c>
      <c r="B7131">
        <v>19</v>
      </c>
      <c r="C7131" t="s">
        <v>59</v>
      </c>
      <c r="D7131" t="s">
        <v>367</v>
      </c>
      <c r="E7131" t="s">
        <v>111</v>
      </c>
      <c r="F7131" t="s">
        <v>95</v>
      </c>
      <c r="G7131">
        <v>81</v>
      </c>
      <c r="H7131">
        <v>92</v>
      </c>
      <c r="I7131" t="s">
        <v>35</v>
      </c>
    </row>
    <row r="7132" spans="1:9" x14ac:dyDescent="0.2">
      <c r="A7132">
        <v>2018</v>
      </c>
      <c r="B7132">
        <v>19</v>
      </c>
      <c r="C7132" t="s">
        <v>59</v>
      </c>
      <c r="D7132" t="s">
        <v>152</v>
      </c>
      <c r="E7132" t="s">
        <v>111</v>
      </c>
      <c r="F7132" t="s">
        <v>114</v>
      </c>
      <c r="G7132">
        <v>85</v>
      </c>
      <c r="H7132">
        <v>98</v>
      </c>
      <c r="I7132" t="s">
        <v>35</v>
      </c>
    </row>
    <row r="7133" spans="1:9" x14ac:dyDescent="0.2">
      <c r="A7133">
        <v>2018</v>
      </c>
      <c r="B7133">
        <v>19</v>
      </c>
      <c r="C7133" t="s">
        <v>59</v>
      </c>
      <c r="D7133" t="s">
        <v>469</v>
      </c>
      <c r="E7133" t="s">
        <v>106</v>
      </c>
      <c r="F7133" t="s">
        <v>98</v>
      </c>
      <c r="G7133">
        <v>89</v>
      </c>
      <c r="H7133">
        <v>66</v>
      </c>
      <c r="I7133" t="s">
        <v>35</v>
      </c>
    </row>
    <row r="7134" spans="1:9" x14ac:dyDescent="0.2">
      <c r="A7134">
        <v>2018</v>
      </c>
      <c r="B7134">
        <v>19</v>
      </c>
      <c r="C7134" t="s">
        <v>59</v>
      </c>
      <c r="D7134" t="s">
        <v>428</v>
      </c>
      <c r="E7134" t="s">
        <v>109</v>
      </c>
      <c r="F7134" t="s">
        <v>95</v>
      </c>
      <c r="G7134">
        <v>75</v>
      </c>
      <c r="H7134">
        <v>67</v>
      </c>
      <c r="I7134" t="s">
        <v>35</v>
      </c>
    </row>
    <row r="7135" spans="1:9" x14ac:dyDescent="0.2">
      <c r="A7135">
        <v>2018</v>
      </c>
      <c r="B7135">
        <v>19</v>
      </c>
      <c r="C7135" t="s">
        <v>59</v>
      </c>
      <c r="D7135" t="s">
        <v>473</v>
      </c>
      <c r="E7135" t="s">
        <v>117</v>
      </c>
      <c r="F7135" t="s">
        <v>98</v>
      </c>
      <c r="G7135">
        <v>108</v>
      </c>
      <c r="H7135">
        <v>63</v>
      </c>
      <c r="I7135" t="s">
        <v>35</v>
      </c>
    </row>
    <row r="7136" spans="1:9" x14ac:dyDescent="0.2">
      <c r="A7136">
        <v>2018</v>
      </c>
      <c r="B7136">
        <v>19</v>
      </c>
      <c r="C7136" t="s">
        <v>59</v>
      </c>
      <c r="D7136" t="s">
        <v>204</v>
      </c>
      <c r="E7136" t="s">
        <v>92</v>
      </c>
      <c r="F7136" t="s">
        <v>90</v>
      </c>
      <c r="G7136">
        <v>98</v>
      </c>
      <c r="H7136">
        <v>94</v>
      </c>
      <c r="I7136" t="s">
        <v>35</v>
      </c>
    </row>
    <row r="7137" spans="1:9" x14ac:dyDescent="0.2">
      <c r="A7137">
        <v>2018</v>
      </c>
      <c r="B7137">
        <v>19</v>
      </c>
      <c r="C7137" t="s">
        <v>59</v>
      </c>
      <c r="D7137" t="s">
        <v>222</v>
      </c>
      <c r="E7137" t="s">
        <v>92</v>
      </c>
      <c r="F7137" t="s">
        <v>98</v>
      </c>
      <c r="G7137">
        <v>88</v>
      </c>
      <c r="H7137">
        <v>32</v>
      </c>
      <c r="I7137" t="s">
        <v>35</v>
      </c>
    </row>
    <row r="7138" spans="1:9" x14ac:dyDescent="0.2">
      <c r="A7138">
        <v>2018</v>
      </c>
      <c r="B7138">
        <v>19</v>
      </c>
      <c r="C7138" t="s">
        <v>59</v>
      </c>
      <c r="D7138" t="s">
        <v>415</v>
      </c>
      <c r="E7138" t="s">
        <v>113</v>
      </c>
      <c r="F7138" t="s">
        <v>90</v>
      </c>
      <c r="G7138">
        <v>65</v>
      </c>
      <c r="H7138">
        <v>97</v>
      </c>
      <c r="I7138" t="s">
        <v>35</v>
      </c>
    </row>
    <row r="7139" spans="1:9" x14ac:dyDescent="0.2">
      <c r="A7139">
        <v>2018</v>
      </c>
      <c r="B7139">
        <v>19</v>
      </c>
      <c r="C7139" t="s">
        <v>59</v>
      </c>
      <c r="D7139" t="s">
        <v>267</v>
      </c>
      <c r="E7139" t="s">
        <v>121</v>
      </c>
      <c r="F7139" t="s">
        <v>95</v>
      </c>
      <c r="G7139">
        <v>94</v>
      </c>
      <c r="H7139">
        <v>118</v>
      </c>
      <c r="I7139" t="s">
        <v>35</v>
      </c>
    </row>
    <row r="7140" spans="1:9" x14ac:dyDescent="0.2">
      <c r="A7140">
        <v>2018</v>
      </c>
      <c r="B7140">
        <v>19</v>
      </c>
      <c r="C7140" t="s">
        <v>59</v>
      </c>
      <c r="D7140" t="s">
        <v>163</v>
      </c>
      <c r="E7140" t="s">
        <v>89</v>
      </c>
      <c r="F7140" t="s">
        <v>90</v>
      </c>
      <c r="G7140">
        <v>89</v>
      </c>
      <c r="H7140">
        <v>90</v>
      </c>
      <c r="I7140" t="s">
        <v>35</v>
      </c>
    </row>
    <row r="7141" spans="1:9" x14ac:dyDescent="0.2">
      <c r="A7141">
        <v>2018</v>
      </c>
      <c r="B7141">
        <v>19</v>
      </c>
      <c r="C7141" t="s">
        <v>59</v>
      </c>
      <c r="D7141" t="s">
        <v>334</v>
      </c>
      <c r="E7141" t="s">
        <v>165</v>
      </c>
      <c r="F7141" t="s">
        <v>98</v>
      </c>
      <c r="G7141">
        <v>103</v>
      </c>
      <c r="H7141">
        <v>73</v>
      </c>
      <c r="I7141" t="s">
        <v>35</v>
      </c>
    </row>
    <row r="7142" spans="1:9" x14ac:dyDescent="0.2">
      <c r="A7142">
        <v>2018</v>
      </c>
      <c r="B7142">
        <v>19</v>
      </c>
      <c r="C7142" t="s">
        <v>59</v>
      </c>
      <c r="D7142" t="s">
        <v>471</v>
      </c>
      <c r="E7142" t="s">
        <v>123</v>
      </c>
      <c r="F7142" t="s">
        <v>90</v>
      </c>
      <c r="G7142">
        <v>61</v>
      </c>
      <c r="H7142">
        <v>62</v>
      </c>
      <c r="I7142" t="s">
        <v>35</v>
      </c>
    </row>
    <row r="7143" spans="1:9" x14ac:dyDescent="0.2">
      <c r="A7143">
        <v>2018</v>
      </c>
      <c r="B7143">
        <v>19</v>
      </c>
      <c r="C7143" t="s">
        <v>59</v>
      </c>
      <c r="D7143" t="s">
        <v>93</v>
      </c>
      <c r="E7143" t="s">
        <v>94</v>
      </c>
      <c r="F7143" t="s">
        <v>95</v>
      </c>
      <c r="G7143">
        <v>79</v>
      </c>
      <c r="H7143">
        <v>91</v>
      </c>
      <c r="I7143" t="s">
        <v>35</v>
      </c>
    </row>
    <row r="7144" spans="1:9" x14ac:dyDescent="0.2">
      <c r="A7144">
        <v>2018</v>
      </c>
      <c r="B7144">
        <v>19</v>
      </c>
      <c r="C7144" t="s">
        <v>59</v>
      </c>
      <c r="D7144" t="s">
        <v>110</v>
      </c>
      <c r="E7144" t="s">
        <v>103</v>
      </c>
      <c r="F7144" t="s">
        <v>95</v>
      </c>
      <c r="G7144">
        <v>106</v>
      </c>
      <c r="H7144">
        <v>130</v>
      </c>
      <c r="I7144" t="s">
        <v>35</v>
      </c>
    </row>
    <row r="7145" spans="1:9" x14ac:dyDescent="0.2">
      <c r="A7145">
        <v>2018</v>
      </c>
      <c r="B7145">
        <v>19</v>
      </c>
      <c r="C7145" t="s">
        <v>59</v>
      </c>
      <c r="D7145" t="s">
        <v>340</v>
      </c>
      <c r="E7145" t="s">
        <v>138</v>
      </c>
      <c r="F7145" t="s">
        <v>95</v>
      </c>
      <c r="G7145">
        <v>73</v>
      </c>
      <c r="H7145">
        <v>85</v>
      </c>
      <c r="I7145" t="s">
        <v>35</v>
      </c>
    </row>
    <row r="7146" spans="1:9" x14ac:dyDescent="0.2">
      <c r="A7146">
        <v>2018</v>
      </c>
      <c r="B7146">
        <v>19</v>
      </c>
      <c r="C7146" t="s">
        <v>59</v>
      </c>
      <c r="D7146" t="s">
        <v>227</v>
      </c>
      <c r="E7146" t="s">
        <v>138</v>
      </c>
      <c r="F7146" t="s">
        <v>98</v>
      </c>
      <c r="G7146">
        <v>94</v>
      </c>
      <c r="H7146">
        <v>91</v>
      </c>
      <c r="I7146" t="s">
        <v>35</v>
      </c>
    </row>
    <row r="7147" spans="1:9" x14ac:dyDescent="0.2">
      <c r="A7147">
        <v>2018</v>
      </c>
      <c r="B7147">
        <v>19</v>
      </c>
      <c r="C7147" t="s">
        <v>59</v>
      </c>
      <c r="D7147" t="s">
        <v>475</v>
      </c>
      <c r="E7147" t="s">
        <v>138</v>
      </c>
      <c r="F7147" t="s">
        <v>90</v>
      </c>
      <c r="G7147">
        <v>75</v>
      </c>
      <c r="H7147">
        <v>70</v>
      </c>
      <c r="I7147" t="s">
        <v>35</v>
      </c>
    </row>
    <row r="7148" spans="1:9" x14ac:dyDescent="0.2">
      <c r="A7148">
        <v>2018</v>
      </c>
      <c r="B7148">
        <v>19</v>
      </c>
      <c r="C7148" t="s">
        <v>59</v>
      </c>
      <c r="D7148" t="s">
        <v>470</v>
      </c>
      <c r="E7148" t="s">
        <v>128</v>
      </c>
      <c r="F7148" t="s">
        <v>125</v>
      </c>
      <c r="G7148">
        <v>66</v>
      </c>
      <c r="H7148">
        <v>119</v>
      </c>
      <c r="I7148" t="s">
        <v>35</v>
      </c>
    </row>
    <row r="7149" spans="1:9" x14ac:dyDescent="0.2">
      <c r="A7149">
        <v>2018</v>
      </c>
      <c r="B7149">
        <v>19</v>
      </c>
      <c r="C7149" t="s">
        <v>59</v>
      </c>
      <c r="D7149" t="s">
        <v>354</v>
      </c>
      <c r="E7149" t="s">
        <v>92</v>
      </c>
      <c r="F7149" t="s">
        <v>125</v>
      </c>
      <c r="G7149">
        <v>64</v>
      </c>
      <c r="H7149">
        <v>45</v>
      </c>
      <c r="I7149" t="s">
        <v>35</v>
      </c>
    </row>
    <row r="7150" spans="1:9" x14ac:dyDescent="0.2">
      <c r="A7150">
        <v>2018</v>
      </c>
      <c r="B7150">
        <v>19</v>
      </c>
      <c r="C7150" t="s">
        <v>59</v>
      </c>
      <c r="D7150" t="s">
        <v>99</v>
      </c>
      <c r="E7150" t="s">
        <v>100</v>
      </c>
      <c r="F7150" t="s">
        <v>125</v>
      </c>
      <c r="G7150">
        <v>61</v>
      </c>
      <c r="H7150">
        <v>64</v>
      </c>
      <c r="I7150" t="s">
        <v>35</v>
      </c>
    </row>
    <row r="7151" spans="1:9" x14ac:dyDescent="0.2">
      <c r="A7151">
        <v>2018</v>
      </c>
      <c r="B7151">
        <v>19</v>
      </c>
      <c r="C7151" t="s">
        <v>59</v>
      </c>
      <c r="D7151" t="s">
        <v>338</v>
      </c>
      <c r="E7151" t="s">
        <v>94</v>
      </c>
      <c r="F7151" t="s">
        <v>125</v>
      </c>
      <c r="G7151">
        <v>96</v>
      </c>
      <c r="H7151">
        <v>0</v>
      </c>
      <c r="I7151" t="s">
        <v>35</v>
      </c>
    </row>
    <row r="7152" spans="1:9" x14ac:dyDescent="0.2">
      <c r="A7152">
        <v>2018</v>
      </c>
      <c r="B7152">
        <v>20</v>
      </c>
      <c r="C7152" t="s">
        <v>59</v>
      </c>
      <c r="D7152" t="s">
        <v>152</v>
      </c>
      <c r="E7152" t="s">
        <v>111</v>
      </c>
      <c r="F7152" t="s">
        <v>114</v>
      </c>
      <c r="G7152">
        <v>88</v>
      </c>
      <c r="H7152">
        <v>90</v>
      </c>
      <c r="I7152" t="s">
        <v>35</v>
      </c>
    </row>
    <row r="7153" spans="1:9" x14ac:dyDescent="0.2">
      <c r="A7153">
        <v>2018</v>
      </c>
      <c r="B7153">
        <v>20</v>
      </c>
      <c r="C7153" t="s">
        <v>59</v>
      </c>
      <c r="D7153" t="s">
        <v>233</v>
      </c>
      <c r="E7153" t="s">
        <v>111</v>
      </c>
      <c r="F7153" t="s">
        <v>95</v>
      </c>
      <c r="G7153">
        <v>105</v>
      </c>
      <c r="H7153">
        <v>77</v>
      </c>
      <c r="I7153" t="s">
        <v>35</v>
      </c>
    </row>
    <row r="7154" spans="1:9" x14ac:dyDescent="0.2">
      <c r="A7154">
        <v>2018</v>
      </c>
      <c r="B7154">
        <v>20</v>
      </c>
      <c r="C7154" t="s">
        <v>59</v>
      </c>
      <c r="D7154" t="s">
        <v>367</v>
      </c>
      <c r="E7154" t="s">
        <v>111</v>
      </c>
      <c r="F7154" t="s">
        <v>95</v>
      </c>
      <c r="G7154">
        <v>75</v>
      </c>
      <c r="H7154">
        <v>57</v>
      </c>
      <c r="I7154" t="s">
        <v>35</v>
      </c>
    </row>
    <row r="7155" spans="1:9" x14ac:dyDescent="0.2">
      <c r="A7155">
        <v>2018</v>
      </c>
      <c r="B7155">
        <v>20</v>
      </c>
      <c r="C7155" t="s">
        <v>59</v>
      </c>
      <c r="D7155" t="s">
        <v>469</v>
      </c>
      <c r="E7155" t="s">
        <v>106</v>
      </c>
      <c r="F7155" t="s">
        <v>98</v>
      </c>
      <c r="G7155">
        <v>84</v>
      </c>
      <c r="H7155">
        <v>54</v>
      </c>
      <c r="I7155" t="s">
        <v>35</v>
      </c>
    </row>
    <row r="7156" spans="1:9" x14ac:dyDescent="0.2">
      <c r="A7156">
        <v>2018</v>
      </c>
      <c r="B7156">
        <v>20</v>
      </c>
      <c r="C7156" t="s">
        <v>59</v>
      </c>
      <c r="D7156" t="s">
        <v>470</v>
      </c>
      <c r="E7156" t="s">
        <v>128</v>
      </c>
      <c r="F7156" t="s">
        <v>90</v>
      </c>
      <c r="G7156">
        <v>70</v>
      </c>
      <c r="H7156">
        <v>63</v>
      </c>
      <c r="I7156" t="s">
        <v>35</v>
      </c>
    </row>
    <row r="7157" spans="1:9" x14ac:dyDescent="0.2">
      <c r="A7157">
        <v>2018</v>
      </c>
      <c r="B7157">
        <v>20</v>
      </c>
      <c r="C7157" t="s">
        <v>59</v>
      </c>
      <c r="D7157" t="s">
        <v>473</v>
      </c>
      <c r="E7157" t="s">
        <v>117</v>
      </c>
      <c r="F7157" t="s">
        <v>98</v>
      </c>
      <c r="G7157">
        <v>100</v>
      </c>
      <c r="H7157">
        <v>68</v>
      </c>
      <c r="I7157" t="s">
        <v>35</v>
      </c>
    </row>
    <row r="7158" spans="1:9" x14ac:dyDescent="0.2">
      <c r="A7158">
        <v>2018</v>
      </c>
      <c r="B7158">
        <v>20</v>
      </c>
      <c r="C7158" t="s">
        <v>59</v>
      </c>
      <c r="D7158" t="s">
        <v>222</v>
      </c>
      <c r="E7158" t="s">
        <v>92</v>
      </c>
      <c r="F7158" t="s">
        <v>98</v>
      </c>
      <c r="G7158">
        <v>100</v>
      </c>
      <c r="H7158">
        <v>156</v>
      </c>
      <c r="I7158" t="s">
        <v>35</v>
      </c>
    </row>
    <row r="7159" spans="1:9" x14ac:dyDescent="0.2">
      <c r="A7159">
        <v>2018</v>
      </c>
      <c r="B7159">
        <v>20</v>
      </c>
      <c r="C7159" t="s">
        <v>59</v>
      </c>
      <c r="D7159" t="s">
        <v>204</v>
      </c>
      <c r="E7159" t="s">
        <v>92</v>
      </c>
      <c r="F7159" t="s">
        <v>90</v>
      </c>
      <c r="G7159">
        <v>97</v>
      </c>
      <c r="H7159">
        <v>77</v>
      </c>
      <c r="I7159" t="s">
        <v>35</v>
      </c>
    </row>
    <row r="7160" spans="1:9" x14ac:dyDescent="0.2">
      <c r="A7160">
        <v>2018</v>
      </c>
      <c r="B7160">
        <v>20</v>
      </c>
      <c r="C7160" t="s">
        <v>59</v>
      </c>
      <c r="D7160" t="s">
        <v>415</v>
      </c>
      <c r="E7160" t="s">
        <v>113</v>
      </c>
      <c r="F7160" t="s">
        <v>90</v>
      </c>
      <c r="G7160">
        <v>58</v>
      </c>
      <c r="H7160">
        <v>56</v>
      </c>
      <c r="I7160" t="s">
        <v>35</v>
      </c>
    </row>
    <row r="7161" spans="1:9" x14ac:dyDescent="0.2">
      <c r="A7161">
        <v>2018</v>
      </c>
      <c r="B7161">
        <v>20</v>
      </c>
      <c r="C7161" t="s">
        <v>59</v>
      </c>
      <c r="D7161" t="s">
        <v>267</v>
      </c>
      <c r="E7161" t="s">
        <v>121</v>
      </c>
      <c r="F7161" t="s">
        <v>95</v>
      </c>
      <c r="G7161">
        <v>95</v>
      </c>
      <c r="H7161">
        <v>118</v>
      </c>
      <c r="I7161" t="s">
        <v>35</v>
      </c>
    </row>
    <row r="7162" spans="1:9" x14ac:dyDescent="0.2">
      <c r="A7162">
        <v>2018</v>
      </c>
      <c r="B7162">
        <v>20</v>
      </c>
      <c r="C7162" t="s">
        <v>59</v>
      </c>
      <c r="D7162" t="s">
        <v>163</v>
      </c>
      <c r="E7162" t="s">
        <v>89</v>
      </c>
      <c r="F7162" t="s">
        <v>90</v>
      </c>
      <c r="G7162">
        <v>91</v>
      </c>
      <c r="H7162">
        <v>83</v>
      </c>
      <c r="I7162" t="s">
        <v>35</v>
      </c>
    </row>
    <row r="7163" spans="1:9" x14ac:dyDescent="0.2">
      <c r="A7163">
        <v>2018</v>
      </c>
      <c r="B7163">
        <v>20</v>
      </c>
      <c r="C7163" t="s">
        <v>59</v>
      </c>
      <c r="D7163" t="s">
        <v>334</v>
      </c>
      <c r="E7163" t="s">
        <v>165</v>
      </c>
      <c r="F7163" t="s">
        <v>98</v>
      </c>
      <c r="G7163">
        <v>101</v>
      </c>
      <c r="H7163">
        <v>78</v>
      </c>
      <c r="I7163" t="s">
        <v>35</v>
      </c>
    </row>
    <row r="7164" spans="1:9" x14ac:dyDescent="0.2">
      <c r="A7164">
        <v>2018</v>
      </c>
      <c r="B7164">
        <v>20</v>
      </c>
      <c r="C7164" t="s">
        <v>59</v>
      </c>
      <c r="D7164" t="s">
        <v>471</v>
      </c>
      <c r="E7164" t="s">
        <v>123</v>
      </c>
      <c r="F7164" t="s">
        <v>90</v>
      </c>
      <c r="G7164">
        <v>63</v>
      </c>
      <c r="H7164">
        <v>95</v>
      </c>
      <c r="I7164" t="s">
        <v>35</v>
      </c>
    </row>
    <row r="7165" spans="1:9" x14ac:dyDescent="0.2">
      <c r="A7165">
        <v>2018</v>
      </c>
      <c r="B7165">
        <v>20</v>
      </c>
      <c r="C7165" t="s">
        <v>59</v>
      </c>
      <c r="D7165" t="s">
        <v>93</v>
      </c>
      <c r="E7165" t="s">
        <v>94</v>
      </c>
      <c r="F7165" t="s">
        <v>95</v>
      </c>
      <c r="G7165">
        <v>78</v>
      </c>
      <c r="H7165">
        <v>80</v>
      </c>
      <c r="I7165" t="s">
        <v>35</v>
      </c>
    </row>
    <row r="7166" spans="1:9" x14ac:dyDescent="0.2">
      <c r="A7166">
        <v>2018</v>
      </c>
      <c r="B7166">
        <v>20</v>
      </c>
      <c r="C7166" t="s">
        <v>59</v>
      </c>
      <c r="D7166" t="s">
        <v>110</v>
      </c>
      <c r="E7166" t="s">
        <v>103</v>
      </c>
      <c r="F7166" t="s">
        <v>95</v>
      </c>
      <c r="G7166">
        <v>128</v>
      </c>
      <c r="H7166">
        <v>205</v>
      </c>
      <c r="I7166" t="s">
        <v>35</v>
      </c>
    </row>
    <row r="7167" spans="1:9" x14ac:dyDescent="0.2">
      <c r="A7167">
        <v>2018</v>
      </c>
      <c r="B7167">
        <v>20</v>
      </c>
      <c r="C7167" t="s">
        <v>59</v>
      </c>
      <c r="D7167" t="s">
        <v>457</v>
      </c>
      <c r="E7167" t="s">
        <v>138</v>
      </c>
      <c r="F7167" t="s">
        <v>95</v>
      </c>
      <c r="G7167">
        <v>78</v>
      </c>
      <c r="H7167">
        <v>40</v>
      </c>
      <c r="I7167" t="s">
        <v>35</v>
      </c>
    </row>
    <row r="7168" spans="1:9" x14ac:dyDescent="0.2">
      <c r="A7168">
        <v>2018</v>
      </c>
      <c r="B7168">
        <v>20</v>
      </c>
      <c r="C7168" t="s">
        <v>59</v>
      </c>
      <c r="D7168" t="s">
        <v>340</v>
      </c>
      <c r="E7168" t="s">
        <v>138</v>
      </c>
      <c r="F7168" t="s">
        <v>95</v>
      </c>
      <c r="G7168">
        <v>80</v>
      </c>
      <c r="H7168">
        <v>109</v>
      </c>
      <c r="I7168" t="s">
        <v>35</v>
      </c>
    </row>
    <row r="7169" spans="1:9" x14ac:dyDescent="0.2">
      <c r="A7169">
        <v>2018</v>
      </c>
      <c r="B7169">
        <v>20</v>
      </c>
      <c r="C7169" t="s">
        <v>59</v>
      </c>
      <c r="D7169" t="s">
        <v>227</v>
      </c>
      <c r="E7169" t="s">
        <v>138</v>
      </c>
      <c r="F7169" t="s">
        <v>98</v>
      </c>
      <c r="G7169">
        <v>86</v>
      </c>
      <c r="H7169">
        <v>71</v>
      </c>
      <c r="I7169" t="s">
        <v>35</v>
      </c>
    </row>
    <row r="7170" spans="1:9" x14ac:dyDescent="0.2">
      <c r="A7170">
        <v>2018</v>
      </c>
      <c r="B7170">
        <v>20</v>
      </c>
      <c r="C7170" t="s">
        <v>59</v>
      </c>
      <c r="D7170" t="s">
        <v>428</v>
      </c>
      <c r="E7170" t="s">
        <v>109</v>
      </c>
      <c r="F7170" t="s">
        <v>125</v>
      </c>
      <c r="G7170">
        <v>84</v>
      </c>
      <c r="H7170">
        <v>84</v>
      </c>
      <c r="I7170" t="s">
        <v>35</v>
      </c>
    </row>
    <row r="7171" spans="1:9" x14ac:dyDescent="0.2">
      <c r="A7171">
        <v>2018</v>
      </c>
      <c r="B7171">
        <v>20</v>
      </c>
      <c r="C7171" t="s">
        <v>59</v>
      </c>
      <c r="D7171" t="s">
        <v>354</v>
      </c>
      <c r="E7171" t="s">
        <v>92</v>
      </c>
      <c r="F7171" t="s">
        <v>125</v>
      </c>
      <c r="G7171">
        <v>64</v>
      </c>
      <c r="H7171">
        <v>0</v>
      </c>
      <c r="I7171" t="s">
        <v>35</v>
      </c>
    </row>
    <row r="7172" spans="1:9" x14ac:dyDescent="0.2">
      <c r="A7172">
        <v>2018</v>
      </c>
      <c r="B7172">
        <v>20</v>
      </c>
      <c r="C7172" t="s">
        <v>59</v>
      </c>
      <c r="D7172" t="s">
        <v>338</v>
      </c>
      <c r="E7172" t="s">
        <v>94</v>
      </c>
      <c r="F7172" t="s">
        <v>125</v>
      </c>
      <c r="G7172">
        <v>96</v>
      </c>
      <c r="H7172">
        <v>0</v>
      </c>
      <c r="I7172" t="s">
        <v>35</v>
      </c>
    </row>
    <row r="7173" spans="1:9" x14ac:dyDescent="0.2">
      <c r="A7173">
        <v>2018</v>
      </c>
      <c r="B7173">
        <v>20</v>
      </c>
      <c r="C7173" t="s">
        <v>59</v>
      </c>
      <c r="D7173" t="s">
        <v>475</v>
      </c>
      <c r="E7173" t="s">
        <v>138</v>
      </c>
      <c r="F7173" t="s">
        <v>125</v>
      </c>
      <c r="G7173">
        <v>78</v>
      </c>
      <c r="H7173">
        <v>89</v>
      </c>
      <c r="I7173" t="s">
        <v>35</v>
      </c>
    </row>
    <row r="7174" spans="1:9" x14ac:dyDescent="0.2">
      <c r="A7174">
        <v>2018</v>
      </c>
      <c r="B7174">
        <v>21</v>
      </c>
      <c r="C7174" t="s">
        <v>59</v>
      </c>
      <c r="D7174" t="s">
        <v>233</v>
      </c>
      <c r="E7174" t="s">
        <v>111</v>
      </c>
      <c r="F7174" t="s">
        <v>95</v>
      </c>
      <c r="G7174">
        <v>114</v>
      </c>
      <c r="H7174">
        <v>137</v>
      </c>
      <c r="I7174" t="s">
        <v>35</v>
      </c>
    </row>
    <row r="7175" spans="1:9" x14ac:dyDescent="0.2">
      <c r="A7175">
        <v>2018</v>
      </c>
      <c r="B7175">
        <v>21</v>
      </c>
      <c r="C7175" t="s">
        <v>59</v>
      </c>
      <c r="D7175" t="s">
        <v>367</v>
      </c>
      <c r="E7175" t="s">
        <v>111</v>
      </c>
      <c r="F7175" t="s">
        <v>95</v>
      </c>
      <c r="G7175">
        <v>63</v>
      </c>
      <c r="H7175">
        <v>9</v>
      </c>
      <c r="I7175" t="s">
        <v>35</v>
      </c>
    </row>
    <row r="7176" spans="1:9" x14ac:dyDescent="0.2">
      <c r="A7176">
        <v>2018</v>
      </c>
      <c r="B7176">
        <v>21</v>
      </c>
      <c r="C7176" t="s">
        <v>59</v>
      </c>
      <c r="D7176" t="s">
        <v>152</v>
      </c>
      <c r="E7176" t="s">
        <v>111</v>
      </c>
      <c r="F7176" t="s">
        <v>114</v>
      </c>
      <c r="G7176">
        <v>81</v>
      </c>
      <c r="H7176">
        <v>62</v>
      </c>
      <c r="I7176" t="s">
        <v>35</v>
      </c>
    </row>
    <row r="7177" spans="1:9" x14ac:dyDescent="0.2">
      <c r="A7177">
        <v>2018</v>
      </c>
      <c r="B7177">
        <v>21</v>
      </c>
      <c r="C7177" t="s">
        <v>59</v>
      </c>
      <c r="D7177" t="s">
        <v>469</v>
      </c>
      <c r="E7177" t="s">
        <v>106</v>
      </c>
      <c r="F7177" t="s">
        <v>98</v>
      </c>
      <c r="G7177">
        <v>94</v>
      </c>
      <c r="H7177">
        <v>118</v>
      </c>
      <c r="I7177" t="s">
        <v>35</v>
      </c>
    </row>
    <row r="7178" spans="1:9" x14ac:dyDescent="0.2">
      <c r="A7178">
        <v>2018</v>
      </c>
      <c r="B7178">
        <v>21</v>
      </c>
      <c r="C7178" t="s">
        <v>59</v>
      </c>
      <c r="D7178" t="s">
        <v>428</v>
      </c>
      <c r="E7178" t="s">
        <v>109</v>
      </c>
      <c r="F7178" t="s">
        <v>95</v>
      </c>
      <c r="G7178">
        <v>91</v>
      </c>
      <c r="H7178">
        <v>118</v>
      </c>
      <c r="I7178" t="s">
        <v>35</v>
      </c>
    </row>
    <row r="7179" spans="1:9" x14ac:dyDescent="0.2">
      <c r="A7179">
        <v>2018</v>
      </c>
      <c r="B7179">
        <v>21</v>
      </c>
      <c r="C7179" t="s">
        <v>59</v>
      </c>
      <c r="D7179" t="s">
        <v>473</v>
      </c>
      <c r="E7179" t="s">
        <v>117</v>
      </c>
      <c r="F7179" t="s">
        <v>98</v>
      </c>
      <c r="G7179">
        <v>103</v>
      </c>
      <c r="H7179">
        <v>101</v>
      </c>
      <c r="I7179" t="s">
        <v>35</v>
      </c>
    </row>
    <row r="7180" spans="1:9" x14ac:dyDescent="0.2">
      <c r="A7180">
        <v>2018</v>
      </c>
      <c r="B7180">
        <v>21</v>
      </c>
      <c r="C7180" t="s">
        <v>59</v>
      </c>
      <c r="D7180" t="s">
        <v>204</v>
      </c>
      <c r="E7180" t="s">
        <v>92</v>
      </c>
      <c r="F7180" t="s">
        <v>90</v>
      </c>
      <c r="G7180">
        <v>95</v>
      </c>
      <c r="H7180">
        <v>69</v>
      </c>
      <c r="I7180" t="s">
        <v>35</v>
      </c>
    </row>
    <row r="7181" spans="1:9" x14ac:dyDescent="0.2">
      <c r="A7181">
        <v>2018</v>
      </c>
      <c r="B7181">
        <v>21</v>
      </c>
      <c r="C7181" t="s">
        <v>59</v>
      </c>
      <c r="D7181" t="s">
        <v>222</v>
      </c>
      <c r="E7181" t="s">
        <v>92</v>
      </c>
      <c r="F7181" t="s">
        <v>98</v>
      </c>
      <c r="G7181">
        <v>91</v>
      </c>
      <c r="H7181">
        <v>92</v>
      </c>
      <c r="I7181" t="s">
        <v>35</v>
      </c>
    </row>
    <row r="7182" spans="1:9" x14ac:dyDescent="0.2">
      <c r="A7182">
        <v>2018</v>
      </c>
      <c r="B7182">
        <v>21</v>
      </c>
      <c r="C7182" t="s">
        <v>59</v>
      </c>
      <c r="D7182" t="s">
        <v>415</v>
      </c>
      <c r="E7182" t="s">
        <v>113</v>
      </c>
      <c r="F7182" t="s">
        <v>90</v>
      </c>
      <c r="G7182">
        <v>70</v>
      </c>
      <c r="H7182">
        <v>113</v>
      </c>
      <c r="I7182" t="s">
        <v>35</v>
      </c>
    </row>
    <row r="7183" spans="1:9" x14ac:dyDescent="0.2">
      <c r="A7183">
        <v>2018</v>
      </c>
      <c r="B7183">
        <v>21</v>
      </c>
      <c r="C7183" t="s">
        <v>59</v>
      </c>
      <c r="D7183" t="s">
        <v>267</v>
      </c>
      <c r="E7183" t="s">
        <v>121</v>
      </c>
      <c r="F7183" t="s">
        <v>95</v>
      </c>
      <c r="G7183">
        <v>102</v>
      </c>
      <c r="H7183">
        <v>98</v>
      </c>
      <c r="I7183" t="s">
        <v>35</v>
      </c>
    </row>
    <row r="7184" spans="1:9" x14ac:dyDescent="0.2">
      <c r="A7184">
        <v>2018</v>
      </c>
      <c r="B7184">
        <v>21</v>
      </c>
      <c r="C7184" t="s">
        <v>59</v>
      </c>
      <c r="D7184" t="s">
        <v>163</v>
      </c>
      <c r="E7184" t="s">
        <v>89</v>
      </c>
      <c r="F7184" t="s">
        <v>90</v>
      </c>
      <c r="G7184">
        <v>91</v>
      </c>
      <c r="H7184">
        <v>0</v>
      </c>
      <c r="I7184" t="s">
        <v>35</v>
      </c>
    </row>
    <row r="7185" spans="1:9" x14ac:dyDescent="0.2">
      <c r="A7185">
        <v>2018</v>
      </c>
      <c r="B7185">
        <v>21</v>
      </c>
      <c r="C7185" t="s">
        <v>59</v>
      </c>
      <c r="D7185" t="s">
        <v>334</v>
      </c>
      <c r="E7185" t="s">
        <v>165</v>
      </c>
      <c r="F7185" t="s">
        <v>98</v>
      </c>
      <c r="G7185">
        <v>102</v>
      </c>
      <c r="H7185">
        <v>110</v>
      </c>
      <c r="I7185" t="s">
        <v>35</v>
      </c>
    </row>
    <row r="7186" spans="1:9" x14ac:dyDescent="0.2">
      <c r="A7186">
        <v>2018</v>
      </c>
      <c r="B7186">
        <v>21</v>
      </c>
      <c r="C7186" t="s">
        <v>59</v>
      </c>
      <c r="D7186" t="s">
        <v>471</v>
      </c>
      <c r="E7186" t="s">
        <v>123</v>
      </c>
      <c r="F7186" t="s">
        <v>90</v>
      </c>
      <c r="G7186">
        <v>68</v>
      </c>
      <c r="H7186">
        <v>39</v>
      </c>
      <c r="I7186" t="s">
        <v>35</v>
      </c>
    </row>
    <row r="7187" spans="1:9" x14ac:dyDescent="0.2">
      <c r="A7187">
        <v>2018</v>
      </c>
      <c r="B7187">
        <v>21</v>
      </c>
      <c r="C7187" t="s">
        <v>59</v>
      </c>
      <c r="D7187" t="s">
        <v>93</v>
      </c>
      <c r="E7187" t="s">
        <v>94</v>
      </c>
      <c r="F7187" t="s">
        <v>95</v>
      </c>
      <c r="G7187">
        <v>83</v>
      </c>
      <c r="H7187">
        <v>79</v>
      </c>
      <c r="I7187" t="s">
        <v>35</v>
      </c>
    </row>
    <row r="7188" spans="1:9" x14ac:dyDescent="0.2">
      <c r="A7188">
        <v>2018</v>
      </c>
      <c r="B7188">
        <v>21</v>
      </c>
      <c r="C7188" t="s">
        <v>59</v>
      </c>
      <c r="D7188" t="s">
        <v>110</v>
      </c>
      <c r="E7188" t="s">
        <v>103</v>
      </c>
      <c r="F7188" t="s">
        <v>95</v>
      </c>
      <c r="G7188">
        <v>125</v>
      </c>
      <c r="H7188">
        <v>82</v>
      </c>
      <c r="I7188" t="s">
        <v>35</v>
      </c>
    </row>
    <row r="7189" spans="1:9" x14ac:dyDescent="0.2">
      <c r="A7189">
        <v>2018</v>
      </c>
      <c r="B7189">
        <v>21</v>
      </c>
      <c r="C7189" t="s">
        <v>59</v>
      </c>
      <c r="D7189" t="s">
        <v>340</v>
      </c>
      <c r="E7189" t="s">
        <v>138</v>
      </c>
      <c r="F7189" t="s">
        <v>95</v>
      </c>
      <c r="G7189">
        <v>80</v>
      </c>
      <c r="H7189">
        <v>84</v>
      </c>
      <c r="I7189" t="s">
        <v>35</v>
      </c>
    </row>
    <row r="7190" spans="1:9" x14ac:dyDescent="0.2">
      <c r="A7190">
        <v>2018</v>
      </c>
      <c r="B7190">
        <v>21</v>
      </c>
      <c r="C7190" t="s">
        <v>59</v>
      </c>
      <c r="D7190" t="s">
        <v>227</v>
      </c>
      <c r="E7190" t="s">
        <v>138</v>
      </c>
      <c r="F7190" t="s">
        <v>98</v>
      </c>
      <c r="G7190">
        <v>88</v>
      </c>
      <c r="H7190">
        <v>71</v>
      </c>
      <c r="I7190" t="s">
        <v>35</v>
      </c>
    </row>
    <row r="7191" spans="1:9" x14ac:dyDescent="0.2">
      <c r="A7191">
        <v>2018</v>
      </c>
      <c r="B7191">
        <v>21</v>
      </c>
      <c r="C7191" t="s">
        <v>59</v>
      </c>
      <c r="D7191" t="s">
        <v>475</v>
      </c>
      <c r="E7191" t="s">
        <v>138</v>
      </c>
      <c r="F7191" t="s">
        <v>90</v>
      </c>
      <c r="G7191">
        <v>78</v>
      </c>
      <c r="H7191">
        <v>93</v>
      </c>
      <c r="I7191" t="s">
        <v>35</v>
      </c>
    </row>
    <row r="7192" spans="1:9" x14ac:dyDescent="0.2">
      <c r="A7192">
        <v>2018</v>
      </c>
      <c r="B7192">
        <v>21</v>
      </c>
      <c r="C7192" t="s">
        <v>59</v>
      </c>
      <c r="D7192" t="s">
        <v>470</v>
      </c>
      <c r="E7192" t="s">
        <v>128</v>
      </c>
      <c r="F7192" t="s">
        <v>125</v>
      </c>
      <c r="G7192">
        <v>60</v>
      </c>
      <c r="H7192">
        <v>45</v>
      </c>
      <c r="I7192" t="s">
        <v>35</v>
      </c>
    </row>
    <row r="7193" spans="1:9" x14ac:dyDescent="0.2">
      <c r="A7193">
        <v>2018</v>
      </c>
      <c r="B7193">
        <v>21</v>
      </c>
      <c r="C7193" t="s">
        <v>59</v>
      </c>
      <c r="D7193" t="s">
        <v>354</v>
      </c>
      <c r="E7193" t="s">
        <v>92</v>
      </c>
      <c r="F7193" t="s">
        <v>125</v>
      </c>
      <c r="G7193">
        <v>64</v>
      </c>
      <c r="H7193">
        <v>0</v>
      </c>
      <c r="I7193" t="s">
        <v>35</v>
      </c>
    </row>
    <row r="7194" spans="1:9" x14ac:dyDescent="0.2">
      <c r="A7194">
        <v>2018</v>
      </c>
      <c r="B7194">
        <v>21</v>
      </c>
      <c r="C7194" t="s">
        <v>59</v>
      </c>
      <c r="D7194" t="s">
        <v>338</v>
      </c>
      <c r="E7194" t="s">
        <v>94</v>
      </c>
      <c r="F7194" t="s">
        <v>125</v>
      </c>
      <c r="G7194">
        <v>96</v>
      </c>
      <c r="H7194">
        <v>0</v>
      </c>
      <c r="I7194" t="s">
        <v>35</v>
      </c>
    </row>
    <row r="7195" spans="1:9" x14ac:dyDescent="0.2">
      <c r="A7195">
        <v>2018</v>
      </c>
      <c r="B7195">
        <v>21</v>
      </c>
      <c r="C7195" t="s">
        <v>59</v>
      </c>
      <c r="D7195" t="s">
        <v>457</v>
      </c>
      <c r="E7195" t="s">
        <v>138</v>
      </c>
      <c r="F7195" t="s">
        <v>125</v>
      </c>
      <c r="G7195">
        <v>69</v>
      </c>
      <c r="H7195">
        <v>35</v>
      </c>
      <c r="I7195" t="s">
        <v>35</v>
      </c>
    </row>
    <row r="7196" spans="1:9" x14ac:dyDescent="0.2">
      <c r="A7196">
        <v>2018</v>
      </c>
      <c r="B7196">
        <v>1</v>
      </c>
      <c r="C7196" t="s">
        <v>58</v>
      </c>
      <c r="D7196" t="s">
        <v>251</v>
      </c>
      <c r="E7196" t="s">
        <v>111</v>
      </c>
      <c r="F7196" t="s">
        <v>95</v>
      </c>
      <c r="G7196">
        <v>104</v>
      </c>
      <c r="H7196">
        <v>131</v>
      </c>
      <c r="I7196" t="s">
        <v>25</v>
      </c>
    </row>
    <row r="7197" spans="1:9" x14ac:dyDescent="0.2">
      <c r="A7197">
        <v>2018</v>
      </c>
      <c r="B7197">
        <v>1</v>
      </c>
      <c r="C7197" t="s">
        <v>58</v>
      </c>
      <c r="D7197" t="s">
        <v>424</v>
      </c>
      <c r="E7197" t="s">
        <v>111</v>
      </c>
      <c r="F7197" t="s">
        <v>90</v>
      </c>
      <c r="G7197">
        <v>80</v>
      </c>
      <c r="H7197">
        <v>77</v>
      </c>
      <c r="I7197" t="s">
        <v>25</v>
      </c>
    </row>
    <row r="7198" spans="1:9" x14ac:dyDescent="0.2">
      <c r="A7198">
        <v>2018</v>
      </c>
      <c r="B7198">
        <v>1</v>
      </c>
      <c r="C7198" t="s">
        <v>58</v>
      </c>
      <c r="D7198" t="s">
        <v>107</v>
      </c>
      <c r="E7198" t="s">
        <v>106</v>
      </c>
      <c r="F7198" t="s">
        <v>114</v>
      </c>
      <c r="G7198">
        <v>96</v>
      </c>
      <c r="H7198">
        <v>68</v>
      </c>
      <c r="I7198" t="s">
        <v>25</v>
      </c>
    </row>
    <row r="7199" spans="1:9" x14ac:dyDescent="0.2">
      <c r="A7199">
        <v>2018</v>
      </c>
      <c r="B7199">
        <v>1</v>
      </c>
      <c r="C7199" t="s">
        <v>58</v>
      </c>
      <c r="D7199" t="s">
        <v>401</v>
      </c>
      <c r="E7199" t="s">
        <v>106</v>
      </c>
      <c r="F7199" t="s">
        <v>90</v>
      </c>
      <c r="G7199">
        <v>109</v>
      </c>
      <c r="H7199">
        <v>112</v>
      </c>
      <c r="I7199" t="s">
        <v>25</v>
      </c>
    </row>
    <row r="7200" spans="1:9" x14ac:dyDescent="0.2">
      <c r="A7200">
        <v>2018</v>
      </c>
      <c r="B7200">
        <v>1</v>
      </c>
      <c r="C7200" t="s">
        <v>58</v>
      </c>
      <c r="D7200" t="s">
        <v>232</v>
      </c>
      <c r="E7200" t="s">
        <v>106</v>
      </c>
      <c r="F7200" t="s">
        <v>95</v>
      </c>
      <c r="G7200">
        <v>96</v>
      </c>
      <c r="H7200">
        <v>93</v>
      </c>
      <c r="I7200" t="s">
        <v>25</v>
      </c>
    </row>
    <row r="7201" spans="1:9" x14ac:dyDescent="0.2">
      <c r="A7201">
        <v>2018</v>
      </c>
      <c r="B7201">
        <v>1</v>
      </c>
      <c r="C7201" t="s">
        <v>58</v>
      </c>
      <c r="D7201" t="s">
        <v>275</v>
      </c>
      <c r="E7201" t="s">
        <v>109</v>
      </c>
      <c r="F7201" t="s">
        <v>98</v>
      </c>
      <c r="G7201">
        <v>94</v>
      </c>
      <c r="H7201">
        <v>73</v>
      </c>
      <c r="I7201" t="s">
        <v>25</v>
      </c>
    </row>
    <row r="7202" spans="1:9" x14ac:dyDescent="0.2">
      <c r="A7202">
        <v>2018</v>
      </c>
      <c r="B7202">
        <v>1</v>
      </c>
      <c r="C7202" t="s">
        <v>58</v>
      </c>
      <c r="D7202" t="s">
        <v>136</v>
      </c>
      <c r="E7202" t="s">
        <v>117</v>
      </c>
      <c r="F7202" t="s">
        <v>90</v>
      </c>
      <c r="G7202">
        <v>72</v>
      </c>
      <c r="H7202">
        <v>71</v>
      </c>
      <c r="I7202" t="s">
        <v>25</v>
      </c>
    </row>
    <row r="7203" spans="1:9" x14ac:dyDescent="0.2">
      <c r="A7203">
        <v>2018</v>
      </c>
      <c r="B7203">
        <v>1</v>
      </c>
      <c r="C7203" t="s">
        <v>58</v>
      </c>
      <c r="D7203" t="s">
        <v>347</v>
      </c>
      <c r="E7203" t="s">
        <v>117</v>
      </c>
      <c r="F7203" t="s">
        <v>95</v>
      </c>
      <c r="G7203">
        <v>134</v>
      </c>
      <c r="H7203">
        <v>139</v>
      </c>
      <c r="I7203" t="s">
        <v>25</v>
      </c>
    </row>
    <row r="7204" spans="1:9" x14ac:dyDescent="0.2">
      <c r="A7204">
        <v>2018</v>
      </c>
      <c r="B7204">
        <v>1</v>
      </c>
      <c r="C7204" t="s">
        <v>58</v>
      </c>
      <c r="D7204" t="s">
        <v>384</v>
      </c>
      <c r="E7204" t="s">
        <v>117</v>
      </c>
      <c r="F7204" t="s">
        <v>98</v>
      </c>
      <c r="G7204">
        <v>81</v>
      </c>
      <c r="H7204">
        <v>51</v>
      </c>
      <c r="I7204" t="s">
        <v>25</v>
      </c>
    </row>
    <row r="7205" spans="1:9" x14ac:dyDescent="0.2">
      <c r="A7205">
        <v>2018</v>
      </c>
      <c r="B7205">
        <v>1</v>
      </c>
      <c r="C7205" t="s">
        <v>58</v>
      </c>
      <c r="D7205" t="s">
        <v>363</v>
      </c>
      <c r="E7205" t="s">
        <v>92</v>
      </c>
      <c r="F7205" t="s">
        <v>95</v>
      </c>
      <c r="G7205">
        <v>107</v>
      </c>
      <c r="H7205">
        <v>63</v>
      </c>
      <c r="I7205" t="s">
        <v>25</v>
      </c>
    </row>
    <row r="7206" spans="1:9" x14ac:dyDescent="0.2">
      <c r="A7206">
        <v>2018</v>
      </c>
      <c r="B7206">
        <v>1</v>
      </c>
      <c r="C7206" t="s">
        <v>58</v>
      </c>
      <c r="D7206" t="s">
        <v>184</v>
      </c>
      <c r="E7206" t="s">
        <v>131</v>
      </c>
      <c r="F7206" t="s">
        <v>98</v>
      </c>
      <c r="G7206">
        <v>96</v>
      </c>
      <c r="H7206">
        <v>78</v>
      </c>
      <c r="I7206" t="s">
        <v>25</v>
      </c>
    </row>
    <row r="7207" spans="1:9" x14ac:dyDescent="0.2">
      <c r="A7207">
        <v>2018</v>
      </c>
      <c r="B7207">
        <v>1</v>
      </c>
      <c r="C7207" t="s">
        <v>58</v>
      </c>
      <c r="D7207" t="s">
        <v>101</v>
      </c>
      <c r="E7207" t="s">
        <v>100</v>
      </c>
      <c r="F7207" t="s">
        <v>95</v>
      </c>
      <c r="G7207">
        <v>111</v>
      </c>
      <c r="H7207">
        <v>93</v>
      </c>
      <c r="I7207" t="s">
        <v>25</v>
      </c>
    </row>
    <row r="7208" spans="1:9" x14ac:dyDescent="0.2">
      <c r="A7208">
        <v>2018</v>
      </c>
      <c r="B7208">
        <v>1</v>
      </c>
      <c r="C7208" t="s">
        <v>58</v>
      </c>
      <c r="D7208" t="s">
        <v>266</v>
      </c>
      <c r="E7208" t="s">
        <v>94</v>
      </c>
      <c r="F7208" t="s">
        <v>90</v>
      </c>
      <c r="G7208">
        <v>78</v>
      </c>
      <c r="H7208">
        <v>79</v>
      </c>
      <c r="I7208" t="s">
        <v>25</v>
      </c>
    </row>
    <row r="7209" spans="1:9" x14ac:dyDescent="0.2">
      <c r="A7209">
        <v>2018</v>
      </c>
      <c r="B7209">
        <v>1</v>
      </c>
      <c r="C7209" t="s">
        <v>58</v>
      </c>
      <c r="D7209" t="s">
        <v>344</v>
      </c>
      <c r="E7209" t="s">
        <v>103</v>
      </c>
      <c r="F7209" t="s">
        <v>95</v>
      </c>
      <c r="G7209">
        <v>106</v>
      </c>
      <c r="H7209">
        <v>84</v>
      </c>
      <c r="I7209" t="s">
        <v>25</v>
      </c>
    </row>
    <row r="7210" spans="1:9" x14ac:dyDescent="0.2">
      <c r="A7210">
        <v>2018</v>
      </c>
      <c r="B7210">
        <v>1</v>
      </c>
      <c r="C7210" t="s">
        <v>58</v>
      </c>
      <c r="D7210" t="s">
        <v>335</v>
      </c>
      <c r="E7210" t="s">
        <v>103</v>
      </c>
      <c r="F7210" t="s">
        <v>90</v>
      </c>
      <c r="G7210">
        <v>81</v>
      </c>
      <c r="H7210">
        <v>83</v>
      </c>
      <c r="I7210" t="s">
        <v>25</v>
      </c>
    </row>
    <row r="7211" spans="1:9" x14ac:dyDescent="0.2">
      <c r="A7211">
        <v>2018</v>
      </c>
      <c r="B7211">
        <v>1</v>
      </c>
      <c r="C7211" t="s">
        <v>58</v>
      </c>
      <c r="D7211" t="s">
        <v>201</v>
      </c>
      <c r="E7211" t="s">
        <v>138</v>
      </c>
      <c r="F7211" t="s">
        <v>95</v>
      </c>
      <c r="G7211">
        <v>104</v>
      </c>
      <c r="H7211">
        <v>97</v>
      </c>
      <c r="I7211" t="s">
        <v>25</v>
      </c>
    </row>
    <row r="7212" spans="1:9" x14ac:dyDescent="0.2">
      <c r="A7212">
        <v>2018</v>
      </c>
      <c r="B7212">
        <v>1</v>
      </c>
      <c r="C7212" t="s">
        <v>58</v>
      </c>
      <c r="D7212" t="s">
        <v>250</v>
      </c>
      <c r="E7212" t="s">
        <v>138</v>
      </c>
      <c r="F7212" t="s">
        <v>98</v>
      </c>
      <c r="G7212">
        <v>86</v>
      </c>
      <c r="H7212">
        <v>68</v>
      </c>
      <c r="I7212" t="s">
        <v>25</v>
      </c>
    </row>
    <row r="7213" spans="1:9" x14ac:dyDescent="0.2">
      <c r="A7213">
        <v>2018</v>
      </c>
      <c r="B7213">
        <v>1</v>
      </c>
      <c r="C7213" t="s">
        <v>58</v>
      </c>
      <c r="D7213" t="s">
        <v>257</v>
      </c>
      <c r="E7213" t="s">
        <v>119</v>
      </c>
      <c r="F7213" t="s">
        <v>98</v>
      </c>
      <c r="G7213">
        <v>85</v>
      </c>
      <c r="H7213">
        <v>92</v>
      </c>
      <c r="I7213" t="s">
        <v>25</v>
      </c>
    </row>
    <row r="7214" spans="1:9" x14ac:dyDescent="0.2">
      <c r="A7214">
        <v>2018</v>
      </c>
      <c r="B7214">
        <v>1</v>
      </c>
      <c r="C7214" t="s">
        <v>58</v>
      </c>
      <c r="D7214" t="s">
        <v>394</v>
      </c>
      <c r="E7214" t="s">
        <v>165</v>
      </c>
      <c r="F7214" t="s">
        <v>125</v>
      </c>
      <c r="G7214">
        <v>87</v>
      </c>
      <c r="H7214">
        <v>74</v>
      </c>
      <c r="I7214" t="s">
        <v>25</v>
      </c>
    </row>
    <row r="7215" spans="1:9" x14ac:dyDescent="0.2">
      <c r="A7215">
        <v>2018</v>
      </c>
      <c r="B7215">
        <v>1</v>
      </c>
      <c r="C7215" t="s">
        <v>58</v>
      </c>
      <c r="D7215" t="s">
        <v>476</v>
      </c>
      <c r="E7215" t="s">
        <v>165</v>
      </c>
      <c r="F7215" t="s">
        <v>125</v>
      </c>
      <c r="G7215">
        <v>62</v>
      </c>
      <c r="H7215">
        <v>66</v>
      </c>
      <c r="I7215" t="s">
        <v>25</v>
      </c>
    </row>
    <row r="7216" spans="1:9" x14ac:dyDescent="0.2">
      <c r="A7216">
        <v>2018</v>
      </c>
      <c r="B7216">
        <v>1</v>
      </c>
      <c r="C7216" t="s">
        <v>58</v>
      </c>
      <c r="D7216" t="s">
        <v>477</v>
      </c>
      <c r="E7216" t="s">
        <v>123</v>
      </c>
      <c r="F7216" t="s">
        <v>125</v>
      </c>
      <c r="G7216">
        <v>107</v>
      </c>
      <c r="H7216">
        <v>113</v>
      </c>
      <c r="I7216" t="s">
        <v>25</v>
      </c>
    </row>
    <row r="7217" spans="1:9" x14ac:dyDescent="0.2">
      <c r="A7217">
        <v>2018</v>
      </c>
      <c r="B7217">
        <v>1</v>
      </c>
      <c r="C7217" t="s">
        <v>58</v>
      </c>
      <c r="D7217" t="s">
        <v>338</v>
      </c>
      <c r="E7217" t="s">
        <v>94</v>
      </c>
      <c r="F7217" t="s">
        <v>125</v>
      </c>
      <c r="G7217">
        <v>90</v>
      </c>
      <c r="H7217">
        <v>0</v>
      </c>
      <c r="I7217" t="s">
        <v>25</v>
      </c>
    </row>
    <row r="7218" spans="1:9" x14ac:dyDescent="0.2">
      <c r="A7218">
        <v>2018</v>
      </c>
      <c r="B7218">
        <v>2</v>
      </c>
      <c r="C7218" t="s">
        <v>58</v>
      </c>
      <c r="D7218" t="s">
        <v>424</v>
      </c>
      <c r="E7218" t="s">
        <v>111</v>
      </c>
      <c r="F7218" t="s">
        <v>90</v>
      </c>
      <c r="G7218">
        <v>81</v>
      </c>
      <c r="H7218">
        <v>81</v>
      </c>
      <c r="I7218" t="s">
        <v>25</v>
      </c>
    </row>
    <row r="7219" spans="1:9" x14ac:dyDescent="0.2">
      <c r="A7219">
        <v>2018</v>
      </c>
      <c r="B7219">
        <v>2</v>
      </c>
      <c r="C7219" t="s">
        <v>58</v>
      </c>
      <c r="D7219" t="s">
        <v>251</v>
      </c>
      <c r="E7219" t="s">
        <v>111</v>
      </c>
      <c r="F7219" t="s">
        <v>95</v>
      </c>
      <c r="G7219">
        <v>104</v>
      </c>
      <c r="H7219">
        <v>94</v>
      </c>
      <c r="I7219" t="s">
        <v>25</v>
      </c>
    </row>
    <row r="7220" spans="1:9" x14ac:dyDescent="0.2">
      <c r="A7220">
        <v>2018</v>
      </c>
      <c r="B7220">
        <v>2</v>
      </c>
      <c r="C7220" t="s">
        <v>58</v>
      </c>
      <c r="D7220" t="s">
        <v>401</v>
      </c>
      <c r="E7220" t="s">
        <v>106</v>
      </c>
      <c r="F7220" t="s">
        <v>90</v>
      </c>
      <c r="G7220">
        <v>111</v>
      </c>
      <c r="H7220">
        <v>102</v>
      </c>
      <c r="I7220" t="s">
        <v>25</v>
      </c>
    </row>
    <row r="7221" spans="1:9" x14ac:dyDescent="0.2">
      <c r="A7221">
        <v>2018</v>
      </c>
      <c r="B7221">
        <v>2</v>
      </c>
      <c r="C7221" t="s">
        <v>58</v>
      </c>
      <c r="D7221" t="s">
        <v>232</v>
      </c>
      <c r="E7221" t="s">
        <v>106</v>
      </c>
      <c r="F7221" t="s">
        <v>95</v>
      </c>
      <c r="G7221">
        <v>106</v>
      </c>
      <c r="H7221">
        <v>147</v>
      </c>
      <c r="I7221" t="s">
        <v>25</v>
      </c>
    </row>
    <row r="7222" spans="1:9" x14ac:dyDescent="0.2">
      <c r="A7222">
        <v>2018</v>
      </c>
      <c r="B7222">
        <v>2</v>
      </c>
      <c r="C7222" t="s">
        <v>58</v>
      </c>
      <c r="D7222" t="s">
        <v>275</v>
      </c>
      <c r="E7222" t="s">
        <v>109</v>
      </c>
      <c r="F7222" t="s">
        <v>98</v>
      </c>
      <c r="G7222">
        <v>91</v>
      </c>
      <c r="H7222">
        <v>68</v>
      </c>
      <c r="I7222" t="s">
        <v>25</v>
      </c>
    </row>
    <row r="7223" spans="1:9" x14ac:dyDescent="0.2">
      <c r="A7223">
        <v>2018</v>
      </c>
      <c r="B7223">
        <v>2</v>
      </c>
      <c r="C7223" t="s">
        <v>58</v>
      </c>
      <c r="D7223" t="s">
        <v>136</v>
      </c>
      <c r="E7223" t="s">
        <v>117</v>
      </c>
      <c r="F7223" t="s">
        <v>90</v>
      </c>
      <c r="G7223">
        <v>66</v>
      </c>
      <c r="H7223">
        <v>49</v>
      </c>
      <c r="I7223" t="s">
        <v>25</v>
      </c>
    </row>
    <row r="7224" spans="1:9" x14ac:dyDescent="0.2">
      <c r="A7224">
        <v>2018</v>
      </c>
      <c r="B7224">
        <v>2</v>
      </c>
      <c r="C7224" t="s">
        <v>58</v>
      </c>
      <c r="D7224" t="s">
        <v>347</v>
      </c>
      <c r="E7224" t="s">
        <v>117</v>
      </c>
      <c r="F7224" t="s">
        <v>95</v>
      </c>
      <c r="G7224">
        <v>143</v>
      </c>
      <c r="H7224">
        <v>160</v>
      </c>
      <c r="I7224" t="s">
        <v>25</v>
      </c>
    </row>
    <row r="7225" spans="1:9" x14ac:dyDescent="0.2">
      <c r="A7225">
        <v>2018</v>
      </c>
      <c r="B7225">
        <v>2</v>
      </c>
      <c r="C7225" t="s">
        <v>58</v>
      </c>
      <c r="D7225" t="s">
        <v>384</v>
      </c>
      <c r="E7225" t="s">
        <v>117</v>
      </c>
      <c r="F7225" t="s">
        <v>98</v>
      </c>
      <c r="G7225">
        <v>73</v>
      </c>
      <c r="H7225">
        <v>52</v>
      </c>
      <c r="I7225" t="s">
        <v>25</v>
      </c>
    </row>
    <row r="7226" spans="1:9" x14ac:dyDescent="0.2">
      <c r="A7226">
        <v>2018</v>
      </c>
      <c r="B7226">
        <v>2</v>
      </c>
      <c r="C7226" t="s">
        <v>58</v>
      </c>
      <c r="D7226" t="s">
        <v>363</v>
      </c>
      <c r="E7226" t="s">
        <v>92</v>
      </c>
      <c r="F7226" t="s">
        <v>95</v>
      </c>
      <c r="G7226">
        <v>106</v>
      </c>
      <c r="H7226">
        <v>102</v>
      </c>
      <c r="I7226" t="s">
        <v>25</v>
      </c>
    </row>
    <row r="7227" spans="1:9" x14ac:dyDescent="0.2">
      <c r="A7227">
        <v>2018</v>
      </c>
      <c r="B7227">
        <v>2</v>
      </c>
      <c r="C7227" t="s">
        <v>58</v>
      </c>
      <c r="D7227" t="s">
        <v>184</v>
      </c>
      <c r="E7227" t="s">
        <v>131</v>
      </c>
      <c r="F7227" t="s">
        <v>98</v>
      </c>
      <c r="G7227">
        <v>101</v>
      </c>
      <c r="H7227">
        <v>121</v>
      </c>
      <c r="I7227" t="s">
        <v>25</v>
      </c>
    </row>
    <row r="7228" spans="1:9" x14ac:dyDescent="0.2">
      <c r="A7228">
        <v>2018</v>
      </c>
      <c r="B7228">
        <v>2</v>
      </c>
      <c r="C7228" t="s">
        <v>58</v>
      </c>
      <c r="D7228" t="s">
        <v>101</v>
      </c>
      <c r="E7228" t="s">
        <v>100</v>
      </c>
      <c r="F7228" t="s">
        <v>95</v>
      </c>
      <c r="G7228">
        <v>111</v>
      </c>
      <c r="H7228">
        <v>100</v>
      </c>
      <c r="I7228" t="s">
        <v>25</v>
      </c>
    </row>
    <row r="7229" spans="1:9" x14ac:dyDescent="0.2">
      <c r="A7229">
        <v>2018</v>
      </c>
      <c r="B7229">
        <v>2</v>
      </c>
      <c r="C7229" t="s">
        <v>58</v>
      </c>
      <c r="D7229" t="s">
        <v>477</v>
      </c>
      <c r="E7229" t="s">
        <v>123</v>
      </c>
      <c r="F7229" t="s">
        <v>114</v>
      </c>
      <c r="G7229">
        <v>94</v>
      </c>
      <c r="H7229">
        <v>85</v>
      </c>
      <c r="I7229" t="s">
        <v>25</v>
      </c>
    </row>
    <row r="7230" spans="1:9" x14ac:dyDescent="0.2">
      <c r="A7230">
        <v>2018</v>
      </c>
      <c r="B7230">
        <v>2</v>
      </c>
      <c r="C7230" t="s">
        <v>58</v>
      </c>
      <c r="D7230" t="s">
        <v>266</v>
      </c>
      <c r="E7230" t="s">
        <v>94</v>
      </c>
      <c r="F7230" t="s">
        <v>90</v>
      </c>
      <c r="G7230">
        <v>95</v>
      </c>
      <c r="H7230">
        <v>145</v>
      </c>
      <c r="I7230" t="s">
        <v>25</v>
      </c>
    </row>
    <row r="7231" spans="1:9" x14ac:dyDescent="0.2">
      <c r="A7231">
        <v>2018</v>
      </c>
      <c r="B7231">
        <v>2</v>
      </c>
      <c r="C7231" t="s">
        <v>58</v>
      </c>
      <c r="D7231" t="s">
        <v>344</v>
      </c>
      <c r="E7231" t="s">
        <v>103</v>
      </c>
      <c r="F7231" t="s">
        <v>95</v>
      </c>
      <c r="G7231">
        <v>108</v>
      </c>
      <c r="H7231">
        <v>108</v>
      </c>
      <c r="I7231" t="s">
        <v>25</v>
      </c>
    </row>
    <row r="7232" spans="1:9" x14ac:dyDescent="0.2">
      <c r="A7232">
        <v>2018</v>
      </c>
      <c r="B7232">
        <v>2</v>
      </c>
      <c r="C7232" t="s">
        <v>58</v>
      </c>
      <c r="D7232" t="s">
        <v>335</v>
      </c>
      <c r="E7232" t="s">
        <v>103</v>
      </c>
      <c r="F7232" t="s">
        <v>90</v>
      </c>
      <c r="G7232">
        <v>75</v>
      </c>
      <c r="H7232">
        <v>51</v>
      </c>
      <c r="I7232" t="s">
        <v>25</v>
      </c>
    </row>
    <row r="7233" spans="1:9" x14ac:dyDescent="0.2">
      <c r="A7233">
        <v>2018</v>
      </c>
      <c r="B7233">
        <v>2</v>
      </c>
      <c r="C7233" t="s">
        <v>58</v>
      </c>
      <c r="D7233" t="s">
        <v>201</v>
      </c>
      <c r="E7233" t="s">
        <v>138</v>
      </c>
      <c r="F7233" t="s">
        <v>95</v>
      </c>
      <c r="G7233">
        <v>95</v>
      </c>
      <c r="H7233">
        <v>68</v>
      </c>
      <c r="I7233" t="s">
        <v>25</v>
      </c>
    </row>
    <row r="7234" spans="1:9" x14ac:dyDescent="0.2">
      <c r="A7234">
        <v>2018</v>
      </c>
      <c r="B7234">
        <v>2</v>
      </c>
      <c r="C7234" t="s">
        <v>58</v>
      </c>
      <c r="D7234" t="s">
        <v>250</v>
      </c>
      <c r="E7234" t="s">
        <v>138</v>
      </c>
      <c r="F7234" t="s">
        <v>98</v>
      </c>
      <c r="G7234">
        <v>85</v>
      </c>
      <c r="H7234">
        <v>80</v>
      </c>
      <c r="I7234" t="s">
        <v>25</v>
      </c>
    </row>
    <row r="7235" spans="1:9" x14ac:dyDescent="0.2">
      <c r="A7235">
        <v>2018</v>
      </c>
      <c r="B7235">
        <v>2</v>
      </c>
      <c r="C7235" t="s">
        <v>58</v>
      </c>
      <c r="D7235" t="s">
        <v>257</v>
      </c>
      <c r="E7235" t="s">
        <v>119</v>
      </c>
      <c r="F7235" t="s">
        <v>98</v>
      </c>
      <c r="G7235">
        <v>88</v>
      </c>
      <c r="H7235">
        <v>97</v>
      </c>
      <c r="I7235" t="s">
        <v>25</v>
      </c>
    </row>
    <row r="7236" spans="1:9" x14ac:dyDescent="0.2">
      <c r="A7236">
        <v>2018</v>
      </c>
      <c r="B7236">
        <v>2</v>
      </c>
      <c r="C7236" t="s">
        <v>58</v>
      </c>
      <c r="D7236" t="s">
        <v>107</v>
      </c>
      <c r="E7236" t="s">
        <v>106</v>
      </c>
      <c r="F7236" t="s">
        <v>125</v>
      </c>
      <c r="G7236">
        <v>100</v>
      </c>
      <c r="H7236">
        <v>0</v>
      </c>
      <c r="I7236" t="s">
        <v>25</v>
      </c>
    </row>
    <row r="7237" spans="1:9" x14ac:dyDescent="0.2">
      <c r="A7237">
        <v>2018</v>
      </c>
      <c r="B7237">
        <v>2</v>
      </c>
      <c r="C7237" t="s">
        <v>58</v>
      </c>
      <c r="D7237" t="s">
        <v>204</v>
      </c>
      <c r="E7237" t="s">
        <v>92</v>
      </c>
      <c r="F7237" t="s">
        <v>125</v>
      </c>
      <c r="G7237">
        <v>78</v>
      </c>
      <c r="H7237">
        <v>0</v>
      </c>
      <c r="I7237" t="s">
        <v>25</v>
      </c>
    </row>
    <row r="7238" spans="1:9" x14ac:dyDescent="0.2">
      <c r="A7238">
        <v>2018</v>
      </c>
      <c r="B7238">
        <v>2</v>
      </c>
      <c r="C7238" t="s">
        <v>58</v>
      </c>
      <c r="D7238" t="s">
        <v>476</v>
      </c>
      <c r="E7238" t="s">
        <v>165</v>
      </c>
      <c r="F7238" t="s">
        <v>125</v>
      </c>
      <c r="G7238">
        <v>78</v>
      </c>
      <c r="H7238">
        <v>101</v>
      </c>
      <c r="I7238" t="s">
        <v>25</v>
      </c>
    </row>
    <row r="7239" spans="1:9" x14ac:dyDescent="0.2">
      <c r="A7239">
        <v>2018</v>
      </c>
      <c r="B7239">
        <v>2</v>
      </c>
      <c r="C7239" t="s">
        <v>58</v>
      </c>
      <c r="D7239" t="s">
        <v>412</v>
      </c>
      <c r="E7239" t="s">
        <v>94</v>
      </c>
      <c r="F7239" t="s">
        <v>125</v>
      </c>
      <c r="G7239">
        <v>62</v>
      </c>
      <c r="H7239">
        <v>0</v>
      </c>
      <c r="I7239" t="s">
        <v>25</v>
      </c>
    </row>
    <row r="7240" spans="1:9" x14ac:dyDescent="0.2">
      <c r="A7240">
        <v>2018</v>
      </c>
      <c r="B7240">
        <v>3</v>
      </c>
      <c r="C7240" t="s">
        <v>58</v>
      </c>
      <c r="D7240" t="s">
        <v>424</v>
      </c>
      <c r="E7240" t="s">
        <v>111</v>
      </c>
      <c r="F7240" t="s">
        <v>90</v>
      </c>
      <c r="G7240">
        <v>77</v>
      </c>
      <c r="H7240">
        <v>59</v>
      </c>
      <c r="I7240" t="s">
        <v>25</v>
      </c>
    </row>
    <row r="7241" spans="1:9" x14ac:dyDescent="0.2">
      <c r="A7241">
        <v>2018</v>
      </c>
      <c r="B7241">
        <v>3</v>
      </c>
      <c r="C7241" t="s">
        <v>58</v>
      </c>
      <c r="D7241" t="s">
        <v>251</v>
      </c>
      <c r="E7241" t="s">
        <v>111</v>
      </c>
      <c r="F7241" t="s">
        <v>95</v>
      </c>
      <c r="G7241">
        <v>100</v>
      </c>
      <c r="H7241">
        <v>72</v>
      </c>
      <c r="I7241" t="s">
        <v>25</v>
      </c>
    </row>
    <row r="7242" spans="1:9" x14ac:dyDescent="0.2">
      <c r="A7242">
        <v>2018</v>
      </c>
      <c r="B7242">
        <v>3</v>
      </c>
      <c r="C7242" t="s">
        <v>58</v>
      </c>
      <c r="D7242" t="s">
        <v>401</v>
      </c>
      <c r="E7242" t="s">
        <v>106</v>
      </c>
      <c r="F7242" t="s">
        <v>90</v>
      </c>
      <c r="G7242">
        <v>104</v>
      </c>
      <c r="H7242">
        <v>57</v>
      </c>
      <c r="I7242" t="s">
        <v>25</v>
      </c>
    </row>
    <row r="7243" spans="1:9" x14ac:dyDescent="0.2">
      <c r="A7243">
        <v>2018</v>
      </c>
      <c r="B7243">
        <v>3</v>
      </c>
      <c r="C7243" t="s">
        <v>58</v>
      </c>
      <c r="D7243" t="s">
        <v>232</v>
      </c>
      <c r="E7243" t="s">
        <v>106</v>
      </c>
      <c r="F7243" t="s">
        <v>95</v>
      </c>
      <c r="G7243">
        <v>106</v>
      </c>
      <c r="H7243">
        <v>98</v>
      </c>
      <c r="I7243" t="s">
        <v>25</v>
      </c>
    </row>
    <row r="7244" spans="1:9" x14ac:dyDescent="0.2">
      <c r="A7244">
        <v>2018</v>
      </c>
      <c r="B7244">
        <v>3</v>
      </c>
      <c r="C7244" t="s">
        <v>58</v>
      </c>
      <c r="D7244" t="s">
        <v>275</v>
      </c>
      <c r="E7244" t="s">
        <v>109</v>
      </c>
      <c r="F7244" t="s">
        <v>98</v>
      </c>
      <c r="G7244">
        <v>87</v>
      </c>
      <c r="H7244">
        <v>66</v>
      </c>
      <c r="I7244" t="s">
        <v>25</v>
      </c>
    </row>
    <row r="7245" spans="1:9" x14ac:dyDescent="0.2">
      <c r="A7245">
        <v>2018</v>
      </c>
      <c r="B7245">
        <v>3</v>
      </c>
      <c r="C7245" t="s">
        <v>58</v>
      </c>
      <c r="D7245" t="s">
        <v>136</v>
      </c>
      <c r="E7245" t="s">
        <v>117</v>
      </c>
      <c r="F7245" t="s">
        <v>90</v>
      </c>
      <c r="G7245">
        <v>63</v>
      </c>
      <c r="H7245">
        <v>72</v>
      </c>
      <c r="I7245" t="s">
        <v>25</v>
      </c>
    </row>
    <row r="7246" spans="1:9" x14ac:dyDescent="0.2">
      <c r="A7246">
        <v>2018</v>
      </c>
      <c r="B7246">
        <v>3</v>
      </c>
      <c r="C7246" t="s">
        <v>58</v>
      </c>
      <c r="D7246" t="s">
        <v>347</v>
      </c>
      <c r="E7246" t="s">
        <v>117</v>
      </c>
      <c r="F7246" t="s">
        <v>95</v>
      </c>
      <c r="G7246">
        <v>137</v>
      </c>
      <c r="H7246">
        <v>93</v>
      </c>
      <c r="I7246" t="s">
        <v>25</v>
      </c>
    </row>
    <row r="7247" spans="1:9" x14ac:dyDescent="0.2">
      <c r="A7247">
        <v>2018</v>
      </c>
      <c r="B7247">
        <v>3</v>
      </c>
      <c r="C7247" t="s">
        <v>58</v>
      </c>
      <c r="D7247" t="s">
        <v>363</v>
      </c>
      <c r="E7247" t="s">
        <v>92</v>
      </c>
      <c r="F7247" t="s">
        <v>95</v>
      </c>
      <c r="G7247">
        <v>108</v>
      </c>
      <c r="H7247">
        <v>116</v>
      </c>
      <c r="I7247" t="s">
        <v>25</v>
      </c>
    </row>
    <row r="7248" spans="1:9" x14ac:dyDescent="0.2">
      <c r="A7248">
        <v>2018</v>
      </c>
      <c r="B7248">
        <v>3</v>
      </c>
      <c r="C7248" t="s">
        <v>58</v>
      </c>
      <c r="D7248" t="s">
        <v>184</v>
      </c>
      <c r="E7248" t="s">
        <v>131</v>
      </c>
      <c r="F7248" t="s">
        <v>98</v>
      </c>
      <c r="G7248">
        <v>101</v>
      </c>
      <c r="H7248">
        <v>92</v>
      </c>
      <c r="I7248" t="s">
        <v>25</v>
      </c>
    </row>
    <row r="7249" spans="1:9" x14ac:dyDescent="0.2">
      <c r="A7249">
        <v>2018</v>
      </c>
      <c r="B7249">
        <v>3</v>
      </c>
      <c r="C7249" t="s">
        <v>58</v>
      </c>
      <c r="D7249" t="s">
        <v>295</v>
      </c>
      <c r="E7249" t="s">
        <v>113</v>
      </c>
      <c r="F7249" t="s">
        <v>98</v>
      </c>
      <c r="G7249">
        <v>83</v>
      </c>
      <c r="H7249">
        <v>90</v>
      </c>
      <c r="I7249" t="s">
        <v>25</v>
      </c>
    </row>
    <row r="7250" spans="1:9" x14ac:dyDescent="0.2">
      <c r="A7250">
        <v>2018</v>
      </c>
      <c r="B7250">
        <v>3</v>
      </c>
      <c r="C7250" t="s">
        <v>58</v>
      </c>
      <c r="D7250" t="s">
        <v>101</v>
      </c>
      <c r="E7250" t="s">
        <v>100</v>
      </c>
      <c r="F7250" t="s">
        <v>95</v>
      </c>
      <c r="G7250">
        <v>108</v>
      </c>
      <c r="H7250">
        <v>92</v>
      </c>
      <c r="I7250" t="s">
        <v>25</v>
      </c>
    </row>
    <row r="7251" spans="1:9" x14ac:dyDescent="0.2">
      <c r="A7251">
        <v>2018</v>
      </c>
      <c r="B7251">
        <v>3</v>
      </c>
      <c r="C7251" t="s">
        <v>58</v>
      </c>
      <c r="D7251" t="s">
        <v>477</v>
      </c>
      <c r="E7251" t="s">
        <v>123</v>
      </c>
      <c r="F7251" t="s">
        <v>114</v>
      </c>
      <c r="G7251">
        <v>97</v>
      </c>
      <c r="H7251">
        <v>110</v>
      </c>
      <c r="I7251" t="s">
        <v>25</v>
      </c>
    </row>
    <row r="7252" spans="1:9" x14ac:dyDescent="0.2">
      <c r="A7252">
        <v>2018</v>
      </c>
      <c r="B7252">
        <v>3</v>
      </c>
      <c r="C7252" t="s">
        <v>58</v>
      </c>
      <c r="D7252" t="s">
        <v>266</v>
      </c>
      <c r="E7252" t="s">
        <v>94</v>
      </c>
      <c r="F7252" t="s">
        <v>90</v>
      </c>
      <c r="G7252">
        <v>107</v>
      </c>
      <c r="H7252">
        <v>125</v>
      </c>
      <c r="I7252" t="s">
        <v>25</v>
      </c>
    </row>
    <row r="7253" spans="1:9" x14ac:dyDescent="0.2">
      <c r="A7253">
        <v>2018</v>
      </c>
      <c r="B7253">
        <v>3</v>
      </c>
      <c r="C7253" t="s">
        <v>58</v>
      </c>
      <c r="D7253" t="s">
        <v>344</v>
      </c>
      <c r="E7253" t="s">
        <v>103</v>
      </c>
      <c r="F7253" t="s">
        <v>95</v>
      </c>
      <c r="G7253">
        <v>112</v>
      </c>
      <c r="H7253">
        <v>120</v>
      </c>
      <c r="I7253" t="s">
        <v>25</v>
      </c>
    </row>
    <row r="7254" spans="1:9" x14ac:dyDescent="0.2">
      <c r="A7254">
        <v>2018</v>
      </c>
      <c r="B7254">
        <v>3</v>
      </c>
      <c r="C7254" t="s">
        <v>58</v>
      </c>
      <c r="D7254" t="s">
        <v>335</v>
      </c>
      <c r="E7254" t="s">
        <v>103</v>
      </c>
      <c r="F7254" t="s">
        <v>90</v>
      </c>
      <c r="G7254">
        <v>91</v>
      </c>
      <c r="H7254">
        <v>159</v>
      </c>
      <c r="I7254" t="s">
        <v>25</v>
      </c>
    </row>
    <row r="7255" spans="1:9" x14ac:dyDescent="0.2">
      <c r="A7255">
        <v>2018</v>
      </c>
      <c r="B7255">
        <v>3</v>
      </c>
      <c r="C7255" t="s">
        <v>58</v>
      </c>
      <c r="D7255" t="s">
        <v>201</v>
      </c>
      <c r="E7255" t="s">
        <v>138</v>
      </c>
      <c r="F7255" t="s">
        <v>95</v>
      </c>
      <c r="G7255">
        <v>93</v>
      </c>
      <c r="H7255">
        <v>84</v>
      </c>
      <c r="I7255" t="s">
        <v>25</v>
      </c>
    </row>
    <row r="7256" spans="1:9" x14ac:dyDescent="0.2">
      <c r="A7256">
        <v>2018</v>
      </c>
      <c r="B7256">
        <v>3</v>
      </c>
      <c r="C7256" t="s">
        <v>58</v>
      </c>
      <c r="D7256" t="s">
        <v>250</v>
      </c>
      <c r="E7256" t="s">
        <v>138</v>
      </c>
      <c r="F7256" t="s">
        <v>98</v>
      </c>
      <c r="G7256">
        <v>85</v>
      </c>
      <c r="H7256">
        <v>87</v>
      </c>
      <c r="I7256" t="s">
        <v>25</v>
      </c>
    </row>
    <row r="7257" spans="1:9" x14ac:dyDescent="0.2">
      <c r="A7257">
        <v>2018</v>
      </c>
      <c r="B7257">
        <v>3</v>
      </c>
      <c r="C7257" t="s">
        <v>58</v>
      </c>
      <c r="D7257" t="s">
        <v>257</v>
      </c>
      <c r="E7257" t="s">
        <v>119</v>
      </c>
      <c r="F7257" t="s">
        <v>98</v>
      </c>
      <c r="G7257">
        <v>93</v>
      </c>
      <c r="H7257">
        <v>121</v>
      </c>
      <c r="I7257" t="s">
        <v>25</v>
      </c>
    </row>
    <row r="7258" spans="1:9" x14ac:dyDescent="0.2">
      <c r="A7258">
        <v>2018</v>
      </c>
      <c r="B7258">
        <v>3</v>
      </c>
      <c r="C7258" t="s">
        <v>58</v>
      </c>
      <c r="D7258" t="s">
        <v>107</v>
      </c>
      <c r="E7258" t="s">
        <v>106</v>
      </c>
      <c r="F7258" t="s">
        <v>125</v>
      </c>
      <c r="G7258">
        <v>106</v>
      </c>
      <c r="H7258">
        <v>0</v>
      </c>
      <c r="I7258" t="s">
        <v>25</v>
      </c>
    </row>
    <row r="7259" spans="1:9" x14ac:dyDescent="0.2">
      <c r="A7259">
        <v>2018</v>
      </c>
      <c r="B7259">
        <v>3</v>
      </c>
      <c r="C7259" t="s">
        <v>58</v>
      </c>
      <c r="D7259" t="s">
        <v>384</v>
      </c>
      <c r="E7259" t="s">
        <v>117</v>
      </c>
      <c r="F7259" t="s">
        <v>125</v>
      </c>
      <c r="G7259">
        <v>70</v>
      </c>
      <c r="H7259">
        <v>74</v>
      </c>
      <c r="I7259" t="s">
        <v>25</v>
      </c>
    </row>
    <row r="7260" spans="1:9" x14ac:dyDescent="0.2">
      <c r="A7260">
        <v>2018</v>
      </c>
      <c r="B7260">
        <v>3</v>
      </c>
      <c r="C7260" t="s">
        <v>58</v>
      </c>
      <c r="D7260" t="s">
        <v>204</v>
      </c>
      <c r="E7260" t="s">
        <v>92</v>
      </c>
      <c r="F7260" t="s">
        <v>125</v>
      </c>
      <c r="G7260">
        <v>82</v>
      </c>
      <c r="H7260">
        <v>107</v>
      </c>
      <c r="I7260" t="s">
        <v>25</v>
      </c>
    </row>
    <row r="7261" spans="1:9" x14ac:dyDescent="0.2">
      <c r="A7261">
        <v>2018</v>
      </c>
      <c r="B7261">
        <v>3</v>
      </c>
      <c r="C7261" t="s">
        <v>58</v>
      </c>
      <c r="D7261" t="s">
        <v>476</v>
      </c>
      <c r="E7261" t="s">
        <v>165</v>
      </c>
      <c r="F7261" t="s">
        <v>125</v>
      </c>
      <c r="G7261">
        <v>75</v>
      </c>
      <c r="H7261">
        <v>74</v>
      </c>
      <c r="I7261" t="s">
        <v>25</v>
      </c>
    </row>
    <row r="7262" spans="1:9" x14ac:dyDescent="0.2">
      <c r="A7262">
        <v>2018</v>
      </c>
      <c r="B7262">
        <v>4</v>
      </c>
      <c r="C7262" t="s">
        <v>58</v>
      </c>
      <c r="D7262" t="s">
        <v>251</v>
      </c>
      <c r="E7262" t="s">
        <v>111</v>
      </c>
      <c r="F7262" t="s">
        <v>95</v>
      </c>
      <c r="G7262">
        <v>101</v>
      </c>
      <c r="H7262">
        <v>93</v>
      </c>
      <c r="I7262" t="s">
        <v>25</v>
      </c>
    </row>
    <row r="7263" spans="1:9" x14ac:dyDescent="0.2">
      <c r="A7263">
        <v>2018</v>
      </c>
      <c r="B7263">
        <v>4</v>
      </c>
      <c r="C7263" t="s">
        <v>58</v>
      </c>
      <c r="D7263" t="s">
        <v>401</v>
      </c>
      <c r="E7263" t="s">
        <v>106</v>
      </c>
      <c r="F7263" t="s">
        <v>90</v>
      </c>
      <c r="G7263">
        <v>97</v>
      </c>
      <c r="H7263">
        <v>60</v>
      </c>
      <c r="I7263" t="s">
        <v>25</v>
      </c>
    </row>
    <row r="7264" spans="1:9" x14ac:dyDescent="0.2">
      <c r="A7264">
        <v>2018</v>
      </c>
      <c r="B7264">
        <v>4</v>
      </c>
      <c r="C7264" t="s">
        <v>58</v>
      </c>
      <c r="D7264" t="s">
        <v>232</v>
      </c>
      <c r="E7264" t="s">
        <v>106</v>
      </c>
      <c r="F7264" t="s">
        <v>95</v>
      </c>
      <c r="G7264">
        <v>102</v>
      </c>
      <c r="H7264">
        <v>79</v>
      </c>
      <c r="I7264" t="s">
        <v>25</v>
      </c>
    </row>
    <row r="7265" spans="1:9" x14ac:dyDescent="0.2">
      <c r="A7265">
        <v>2018</v>
      </c>
      <c r="B7265">
        <v>4</v>
      </c>
      <c r="C7265" t="s">
        <v>58</v>
      </c>
      <c r="D7265" t="s">
        <v>384</v>
      </c>
      <c r="E7265" t="s">
        <v>117</v>
      </c>
      <c r="F7265" t="s">
        <v>98</v>
      </c>
      <c r="G7265">
        <v>63</v>
      </c>
      <c r="H7265">
        <v>56</v>
      </c>
      <c r="I7265" t="s">
        <v>25</v>
      </c>
    </row>
    <row r="7266" spans="1:9" x14ac:dyDescent="0.2">
      <c r="A7266">
        <v>2018</v>
      </c>
      <c r="B7266">
        <v>4</v>
      </c>
      <c r="C7266" t="s">
        <v>58</v>
      </c>
      <c r="D7266" t="s">
        <v>136</v>
      </c>
      <c r="E7266" t="s">
        <v>117</v>
      </c>
      <c r="F7266" t="s">
        <v>90</v>
      </c>
      <c r="G7266">
        <v>69</v>
      </c>
      <c r="H7266">
        <v>119</v>
      </c>
      <c r="I7266" t="s">
        <v>25</v>
      </c>
    </row>
    <row r="7267" spans="1:9" x14ac:dyDescent="0.2">
      <c r="A7267">
        <v>2018</v>
      </c>
      <c r="B7267">
        <v>4</v>
      </c>
      <c r="C7267" t="s">
        <v>58</v>
      </c>
      <c r="D7267" t="s">
        <v>347</v>
      </c>
      <c r="E7267" t="s">
        <v>117</v>
      </c>
      <c r="F7267" t="s">
        <v>95</v>
      </c>
      <c r="G7267">
        <v>142</v>
      </c>
      <c r="H7267">
        <v>141</v>
      </c>
      <c r="I7267" t="s">
        <v>25</v>
      </c>
    </row>
    <row r="7268" spans="1:9" x14ac:dyDescent="0.2">
      <c r="A7268">
        <v>2018</v>
      </c>
      <c r="B7268">
        <v>4</v>
      </c>
      <c r="C7268" t="s">
        <v>58</v>
      </c>
      <c r="D7268" t="s">
        <v>204</v>
      </c>
      <c r="E7268" t="s">
        <v>92</v>
      </c>
      <c r="F7268" t="s">
        <v>90</v>
      </c>
      <c r="G7268">
        <v>83</v>
      </c>
      <c r="H7268">
        <v>95</v>
      </c>
      <c r="I7268" t="s">
        <v>25</v>
      </c>
    </row>
    <row r="7269" spans="1:9" x14ac:dyDescent="0.2">
      <c r="A7269">
        <v>2018</v>
      </c>
      <c r="B7269">
        <v>4</v>
      </c>
      <c r="C7269" t="s">
        <v>58</v>
      </c>
      <c r="D7269" t="s">
        <v>363</v>
      </c>
      <c r="E7269" t="s">
        <v>92</v>
      </c>
      <c r="F7269" t="s">
        <v>95</v>
      </c>
      <c r="G7269">
        <v>108</v>
      </c>
      <c r="H7269">
        <v>105</v>
      </c>
      <c r="I7269" t="s">
        <v>25</v>
      </c>
    </row>
    <row r="7270" spans="1:9" x14ac:dyDescent="0.2">
      <c r="A7270">
        <v>2018</v>
      </c>
      <c r="B7270">
        <v>4</v>
      </c>
      <c r="C7270" t="s">
        <v>58</v>
      </c>
      <c r="D7270" t="s">
        <v>184</v>
      </c>
      <c r="E7270" t="s">
        <v>131</v>
      </c>
      <c r="F7270" t="s">
        <v>98</v>
      </c>
      <c r="G7270">
        <v>91</v>
      </c>
      <c r="H7270">
        <v>48</v>
      </c>
      <c r="I7270" t="s">
        <v>25</v>
      </c>
    </row>
    <row r="7271" spans="1:9" x14ac:dyDescent="0.2">
      <c r="A7271">
        <v>2018</v>
      </c>
      <c r="B7271">
        <v>4</v>
      </c>
      <c r="C7271" t="s">
        <v>58</v>
      </c>
      <c r="D7271" t="s">
        <v>295</v>
      </c>
      <c r="E7271" t="s">
        <v>113</v>
      </c>
      <c r="F7271" t="s">
        <v>98</v>
      </c>
      <c r="G7271">
        <v>80</v>
      </c>
      <c r="H7271">
        <v>60</v>
      </c>
      <c r="I7271" t="s">
        <v>25</v>
      </c>
    </row>
    <row r="7272" spans="1:9" x14ac:dyDescent="0.2">
      <c r="A7272">
        <v>2018</v>
      </c>
      <c r="B7272">
        <v>4</v>
      </c>
      <c r="C7272" t="s">
        <v>58</v>
      </c>
      <c r="D7272" t="s">
        <v>101</v>
      </c>
      <c r="E7272" t="s">
        <v>100</v>
      </c>
      <c r="F7272" t="s">
        <v>95</v>
      </c>
      <c r="G7272">
        <v>96</v>
      </c>
      <c r="H7272">
        <v>46</v>
      </c>
      <c r="I7272" t="s">
        <v>25</v>
      </c>
    </row>
    <row r="7273" spans="1:9" x14ac:dyDescent="0.2">
      <c r="A7273">
        <v>2018</v>
      </c>
      <c r="B7273">
        <v>4</v>
      </c>
      <c r="C7273" t="s">
        <v>58</v>
      </c>
      <c r="D7273" t="s">
        <v>477</v>
      </c>
      <c r="E7273" t="s">
        <v>123</v>
      </c>
      <c r="F7273" t="s">
        <v>114</v>
      </c>
      <c r="G7273">
        <v>94</v>
      </c>
      <c r="H7273">
        <v>92</v>
      </c>
      <c r="I7273" t="s">
        <v>25</v>
      </c>
    </row>
    <row r="7274" spans="1:9" x14ac:dyDescent="0.2">
      <c r="A7274">
        <v>2018</v>
      </c>
      <c r="B7274">
        <v>4</v>
      </c>
      <c r="C7274" t="s">
        <v>58</v>
      </c>
      <c r="D7274" t="s">
        <v>266</v>
      </c>
      <c r="E7274" t="s">
        <v>94</v>
      </c>
      <c r="F7274" t="s">
        <v>90</v>
      </c>
      <c r="G7274">
        <v>112</v>
      </c>
      <c r="H7274">
        <v>94</v>
      </c>
      <c r="I7274" t="s">
        <v>25</v>
      </c>
    </row>
    <row r="7275" spans="1:9" x14ac:dyDescent="0.2">
      <c r="A7275">
        <v>2018</v>
      </c>
      <c r="B7275">
        <v>4</v>
      </c>
      <c r="C7275" t="s">
        <v>58</v>
      </c>
      <c r="D7275" t="s">
        <v>344</v>
      </c>
      <c r="E7275" t="s">
        <v>103</v>
      </c>
      <c r="F7275" t="s">
        <v>95</v>
      </c>
      <c r="G7275">
        <v>113</v>
      </c>
      <c r="H7275">
        <v>102</v>
      </c>
      <c r="I7275" t="s">
        <v>25</v>
      </c>
    </row>
    <row r="7276" spans="1:9" x14ac:dyDescent="0.2">
      <c r="A7276">
        <v>2018</v>
      </c>
      <c r="B7276">
        <v>4</v>
      </c>
      <c r="C7276" t="s">
        <v>58</v>
      </c>
      <c r="D7276" t="s">
        <v>335</v>
      </c>
      <c r="E7276" t="s">
        <v>103</v>
      </c>
      <c r="F7276" t="s">
        <v>90</v>
      </c>
      <c r="G7276">
        <v>84</v>
      </c>
      <c r="H7276">
        <v>45</v>
      </c>
      <c r="I7276" t="s">
        <v>25</v>
      </c>
    </row>
    <row r="7277" spans="1:9" x14ac:dyDescent="0.2">
      <c r="A7277">
        <v>2018</v>
      </c>
      <c r="B7277">
        <v>4</v>
      </c>
      <c r="C7277" t="s">
        <v>58</v>
      </c>
      <c r="D7277" t="s">
        <v>201</v>
      </c>
      <c r="E7277" t="s">
        <v>138</v>
      </c>
      <c r="F7277" t="s">
        <v>95</v>
      </c>
      <c r="G7277">
        <v>97</v>
      </c>
      <c r="H7277">
        <v>112</v>
      </c>
      <c r="I7277" t="s">
        <v>25</v>
      </c>
    </row>
    <row r="7278" spans="1:9" x14ac:dyDescent="0.2">
      <c r="A7278">
        <v>2018</v>
      </c>
      <c r="B7278">
        <v>4</v>
      </c>
      <c r="C7278" t="s">
        <v>58</v>
      </c>
      <c r="D7278" t="s">
        <v>250</v>
      </c>
      <c r="E7278" t="s">
        <v>138</v>
      </c>
      <c r="F7278" t="s">
        <v>98</v>
      </c>
      <c r="G7278">
        <v>85</v>
      </c>
      <c r="H7278">
        <v>85</v>
      </c>
      <c r="I7278" t="s">
        <v>25</v>
      </c>
    </row>
    <row r="7279" spans="1:9" x14ac:dyDescent="0.2">
      <c r="A7279">
        <v>2018</v>
      </c>
      <c r="B7279">
        <v>4</v>
      </c>
      <c r="C7279" t="s">
        <v>58</v>
      </c>
      <c r="D7279" t="s">
        <v>257</v>
      </c>
      <c r="E7279" t="s">
        <v>119</v>
      </c>
      <c r="F7279" t="s">
        <v>98</v>
      </c>
      <c r="G7279">
        <v>96</v>
      </c>
      <c r="H7279">
        <v>100</v>
      </c>
      <c r="I7279" t="s">
        <v>25</v>
      </c>
    </row>
    <row r="7280" spans="1:9" x14ac:dyDescent="0.2">
      <c r="A7280">
        <v>2018</v>
      </c>
      <c r="B7280">
        <v>4</v>
      </c>
      <c r="C7280" t="s">
        <v>58</v>
      </c>
      <c r="D7280" t="s">
        <v>424</v>
      </c>
      <c r="E7280" t="s">
        <v>111</v>
      </c>
      <c r="F7280" t="s">
        <v>125</v>
      </c>
      <c r="G7280">
        <v>75</v>
      </c>
      <c r="H7280">
        <v>69</v>
      </c>
      <c r="I7280" t="s">
        <v>25</v>
      </c>
    </row>
    <row r="7281" spans="1:9" x14ac:dyDescent="0.2">
      <c r="A7281">
        <v>2018</v>
      </c>
      <c r="B7281">
        <v>4</v>
      </c>
      <c r="C7281" t="s">
        <v>58</v>
      </c>
      <c r="D7281" t="s">
        <v>107</v>
      </c>
      <c r="E7281" t="s">
        <v>106</v>
      </c>
      <c r="F7281" t="s">
        <v>125</v>
      </c>
      <c r="G7281">
        <v>106</v>
      </c>
      <c r="H7281">
        <v>0</v>
      </c>
      <c r="I7281" t="s">
        <v>25</v>
      </c>
    </row>
    <row r="7282" spans="1:9" x14ac:dyDescent="0.2">
      <c r="A7282">
        <v>2018</v>
      </c>
      <c r="B7282">
        <v>4</v>
      </c>
      <c r="C7282" t="s">
        <v>58</v>
      </c>
      <c r="D7282" t="s">
        <v>275</v>
      </c>
      <c r="E7282" t="s">
        <v>109</v>
      </c>
      <c r="F7282" t="s">
        <v>125</v>
      </c>
      <c r="G7282">
        <v>77</v>
      </c>
      <c r="H7282">
        <v>42</v>
      </c>
      <c r="I7282" t="s">
        <v>25</v>
      </c>
    </row>
    <row r="7283" spans="1:9" x14ac:dyDescent="0.2">
      <c r="A7283">
        <v>2018</v>
      </c>
      <c r="B7283">
        <v>4</v>
      </c>
      <c r="C7283" t="s">
        <v>58</v>
      </c>
      <c r="D7283" t="s">
        <v>476</v>
      </c>
      <c r="E7283" t="s">
        <v>165</v>
      </c>
      <c r="F7283" t="s">
        <v>125</v>
      </c>
      <c r="G7283">
        <v>79</v>
      </c>
      <c r="H7283">
        <v>98</v>
      </c>
      <c r="I7283" t="s">
        <v>25</v>
      </c>
    </row>
    <row r="7284" spans="1:9" x14ac:dyDescent="0.2">
      <c r="A7284">
        <v>2018</v>
      </c>
      <c r="B7284">
        <v>5</v>
      </c>
      <c r="C7284" t="s">
        <v>58</v>
      </c>
      <c r="D7284" t="s">
        <v>251</v>
      </c>
      <c r="E7284" t="s">
        <v>111</v>
      </c>
      <c r="F7284" t="s">
        <v>95</v>
      </c>
      <c r="G7284">
        <v>103</v>
      </c>
      <c r="H7284">
        <v>102</v>
      </c>
      <c r="I7284" t="s">
        <v>25</v>
      </c>
    </row>
    <row r="7285" spans="1:9" x14ac:dyDescent="0.2">
      <c r="A7285">
        <v>2018</v>
      </c>
      <c r="B7285">
        <v>5</v>
      </c>
      <c r="C7285" t="s">
        <v>58</v>
      </c>
      <c r="D7285" t="s">
        <v>401</v>
      </c>
      <c r="E7285" t="s">
        <v>106</v>
      </c>
      <c r="F7285" t="s">
        <v>90</v>
      </c>
      <c r="G7285">
        <v>90</v>
      </c>
      <c r="H7285">
        <v>61</v>
      </c>
      <c r="I7285" t="s">
        <v>25</v>
      </c>
    </row>
    <row r="7286" spans="1:9" x14ac:dyDescent="0.2">
      <c r="A7286">
        <v>2018</v>
      </c>
      <c r="B7286">
        <v>5</v>
      </c>
      <c r="C7286" t="s">
        <v>58</v>
      </c>
      <c r="D7286" t="s">
        <v>232</v>
      </c>
      <c r="E7286" t="s">
        <v>106</v>
      </c>
      <c r="F7286" t="s">
        <v>95</v>
      </c>
      <c r="G7286">
        <v>105</v>
      </c>
      <c r="H7286">
        <v>116</v>
      </c>
      <c r="I7286" t="s">
        <v>25</v>
      </c>
    </row>
    <row r="7287" spans="1:9" x14ac:dyDescent="0.2">
      <c r="A7287">
        <v>2018</v>
      </c>
      <c r="B7287">
        <v>5</v>
      </c>
      <c r="C7287" t="s">
        <v>58</v>
      </c>
      <c r="D7287" t="s">
        <v>136</v>
      </c>
      <c r="E7287" t="s">
        <v>117</v>
      </c>
      <c r="F7287" t="s">
        <v>90</v>
      </c>
      <c r="G7287">
        <v>75</v>
      </c>
      <c r="H7287">
        <v>119</v>
      </c>
      <c r="I7287" t="s">
        <v>25</v>
      </c>
    </row>
    <row r="7288" spans="1:9" x14ac:dyDescent="0.2">
      <c r="A7288">
        <v>2018</v>
      </c>
      <c r="B7288">
        <v>5</v>
      </c>
      <c r="C7288" t="s">
        <v>58</v>
      </c>
      <c r="D7288" t="s">
        <v>347</v>
      </c>
      <c r="E7288" t="s">
        <v>117</v>
      </c>
      <c r="F7288" t="s">
        <v>95</v>
      </c>
      <c r="G7288">
        <v>136</v>
      </c>
      <c r="H7288">
        <v>91</v>
      </c>
      <c r="I7288" t="s">
        <v>25</v>
      </c>
    </row>
    <row r="7289" spans="1:9" x14ac:dyDescent="0.2">
      <c r="A7289">
        <v>2018</v>
      </c>
      <c r="B7289">
        <v>5</v>
      </c>
      <c r="C7289" t="s">
        <v>58</v>
      </c>
      <c r="D7289" t="s">
        <v>363</v>
      </c>
      <c r="E7289" t="s">
        <v>92</v>
      </c>
      <c r="F7289" t="s">
        <v>95</v>
      </c>
      <c r="G7289">
        <v>103</v>
      </c>
      <c r="H7289">
        <v>79</v>
      </c>
      <c r="I7289" t="s">
        <v>25</v>
      </c>
    </row>
    <row r="7290" spans="1:9" x14ac:dyDescent="0.2">
      <c r="A7290">
        <v>2018</v>
      </c>
      <c r="B7290">
        <v>5</v>
      </c>
      <c r="C7290" t="s">
        <v>58</v>
      </c>
      <c r="D7290" t="s">
        <v>184</v>
      </c>
      <c r="E7290" t="s">
        <v>131</v>
      </c>
      <c r="F7290" t="s">
        <v>98</v>
      </c>
      <c r="G7290">
        <v>88</v>
      </c>
      <c r="H7290">
        <v>80</v>
      </c>
      <c r="I7290" t="s">
        <v>25</v>
      </c>
    </row>
    <row r="7291" spans="1:9" x14ac:dyDescent="0.2">
      <c r="A7291">
        <v>2018</v>
      </c>
      <c r="B7291">
        <v>5</v>
      </c>
      <c r="C7291" t="s">
        <v>58</v>
      </c>
      <c r="D7291" t="s">
        <v>295</v>
      </c>
      <c r="E7291" t="s">
        <v>113</v>
      </c>
      <c r="F7291" t="s">
        <v>98</v>
      </c>
      <c r="G7291">
        <v>86</v>
      </c>
      <c r="H7291">
        <v>107</v>
      </c>
      <c r="I7291" t="s">
        <v>25</v>
      </c>
    </row>
    <row r="7292" spans="1:9" x14ac:dyDescent="0.2">
      <c r="A7292">
        <v>2018</v>
      </c>
      <c r="B7292">
        <v>5</v>
      </c>
      <c r="C7292" t="s">
        <v>58</v>
      </c>
      <c r="D7292" t="s">
        <v>207</v>
      </c>
      <c r="E7292" t="s">
        <v>121</v>
      </c>
      <c r="F7292" t="s">
        <v>95</v>
      </c>
      <c r="G7292">
        <v>79</v>
      </c>
      <c r="H7292">
        <v>86</v>
      </c>
      <c r="I7292" t="s">
        <v>25</v>
      </c>
    </row>
    <row r="7293" spans="1:9" x14ac:dyDescent="0.2">
      <c r="A7293">
        <v>2018</v>
      </c>
      <c r="B7293">
        <v>5</v>
      </c>
      <c r="C7293" t="s">
        <v>58</v>
      </c>
      <c r="D7293" t="s">
        <v>101</v>
      </c>
      <c r="E7293" t="s">
        <v>100</v>
      </c>
      <c r="F7293" t="s">
        <v>95</v>
      </c>
      <c r="G7293">
        <v>86</v>
      </c>
      <c r="H7293">
        <v>59</v>
      </c>
      <c r="I7293" t="s">
        <v>25</v>
      </c>
    </row>
    <row r="7294" spans="1:9" x14ac:dyDescent="0.2">
      <c r="A7294">
        <v>2018</v>
      </c>
      <c r="B7294">
        <v>5</v>
      </c>
      <c r="C7294" t="s">
        <v>58</v>
      </c>
      <c r="D7294" t="s">
        <v>476</v>
      </c>
      <c r="E7294" t="s">
        <v>165</v>
      </c>
      <c r="F7294" t="s">
        <v>90</v>
      </c>
      <c r="G7294">
        <v>74</v>
      </c>
      <c r="H7294">
        <v>54</v>
      </c>
      <c r="I7294" t="s">
        <v>25</v>
      </c>
    </row>
    <row r="7295" spans="1:9" x14ac:dyDescent="0.2">
      <c r="A7295">
        <v>2018</v>
      </c>
      <c r="B7295">
        <v>5</v>
      </c>
      <c r="C7295" t="s">
        <v>58</v>
      </c>
      <c r="D7295" t="s">
        <v>477</v>
      </c>
      <c r="E7295" t="s">
        <v>123</v>
      </c>
      <c r="F7295" t="s">
        <v>114</v>
      </c>
      <c r="G7295">
        <v>95</v>
      </c>
      <c r="H7295">
        <v>103</v>
      </c>
      <c r="I7295" t="s">
        <v>25</v>
      </c>
    </row>
    <row r="7296" spans="1:9" x14ac:dyDescent="0.2">
      <c r="A7296">
        <v>2018</v>
      </c>
      <c r="B7296">
        <v>5</v>
      </c>
      <c r="C7296" t="s">
        <v>58</v>
      </c>
      <c r="D7296" t="s">
        <v>266</v>
      </c>
      <c r="E7296" t="s">
        <v>94</v>
      </c>
      <c r="F7296" t="s">
        <v>90</v>
      </c>
      <c r="G7296">
        <v>115</v>
      </c>
      <c r="H7296">
        <v>81</v>
      </c>
      <c r="I7296" t="s">
        <v>25</v>
      </c>
    </row>
    <row r="7297" spans="1:9" x14ac:dyDescent="0.2">
      <c r="A7297">
        <v>2018</v>
      </c>
      <c r="B7297">
        <v>5</v>
      </c>
      <c r="C7297" t="s">
        <v>58</v>
      </c>
      <c r="D7297" t="s">
        <v>344</v>
      </c>
      <c r="E7297" t="s">
        <v>103</v>
      </c>
      <c r="F7297" t="s">
        <v>95</v>
      </c>
      <c r="G7297">
        <v>113</v>
      </c>
      <c r="H7297">
        <v>103</v>
      </c>
      <c r="I7297" t="s">
        <v>25</v>
      </c>
    </row>
    <row r="7298" spans="1:9" x14ac:dyDescent="0.2">
      <c r="A7298">
        <v>2018</v>
      </c>
      <c r="B7298">
        <v>5</v>
      </c>
      <c r="C7298" t="s">
        <v>58</v>
      </c>
      <c r="D7298" t="s">
        <v>343</v>
      </c>
      <c r="E7298" t="s">
        <v>103</v>
      </c>
      <c r="F7298" t="s">
        <v>98</v>
      </c>
      <c r="G7298">
        <v>85</v>
      </c>
      <c r="H7298">
        <v>81</v>
      </c>
      <c r="I7298" t="s">
        <v>25</v>
      </c>
    </row>
    <row r="7299" spans="1:9" x14ac:dyDescent="0.2">
      <c r="A7299">
        <v>2018</v>
      </c>
      <c r="B7299">
        <v>5</v>
      </c>
      <c r="C7299" t="s">
        <v>58</v>
      </c>
      <c r="D7299" t="s">
        <v>335</v>
      </c>
      <c r="E7299" t="s">
        <v>103</v>
      </c>
      <c r="F7299" t="s">
        <v>90</v>
      </c>
      <c r="G7299">
        <v>76</v>
      </c>
      <c r="H7299">
        <v>41</v>
      </c>
      <c r="I7299" t="s">
        <v>25</v>
      </c>
    </row>
    <row r="7300" spans="1:9" x14ac:dyDescent="0.2">
      <c r="A7300">
        <v>2018</v>
      </c>
      <c r="B7300">
        <v>5</v>
      </c>
      <c r="C7300" t="s">
        <v>58</v>
      </c>
      <c r="D7300" t="s">
        <v>250</v>
      </c>
      <c r="E7300" t="s">
        <v>138</v>
      </c>
      <c r="F7300" t="s">
        <v>98</v>
      </c>
      <c r="G7300">
        <v>81</v>
      </c>
      <c r="H7300">
        <v>63</v>
      </c>
      <c r="I7300" t="s">
        <v>25</v>
      </c>
    </row>
    <row r="7301" spans="1:9" x14ac:dyDescent="0.2">
      <c r="A7301">
        <v>2018</v>
      </c>
      <c r="B7301">
        <v>5</v>
      </c>
      <c r="C7301" t="s">
        <v>58</v>
      </c>
      <c r="D7301" t="s">
        <v>257</v>
      </c>
      <c r="E7301" t="s">
        <v>119</v>
      </c>
      <c r="F7301" t="s">
        <v>98</v>
      </c>
      <c r="G7301">
        <v>91</v>
      </c>
      <c r="H7301">
        <v>58</v>
      </c>
      <c r="I7301" t="s">
        <v>25</v>
      </c>
    </row>
    <row r="7302" spans="1:9" x14ac:dyDescent="0.2">
      <c r="A7302">
        <v>2018</v>
      </c>
      <c r="B7302">
        <v>5</v>
      </c>
      <c r="C7302" t="s">
        <v>58</v>
      </c>
      <c r="D7302" t="s">
        <v>107</v>
      </c>
      <c r="E7302" t="s">
        <v>106</v>
      </c>
      <c r="F7302" t="s">
        <v>125</v>
      </c>
      <c r="G7302">
        <v>103</v>
      </c>
      <c r="H7302">
        <v>0</v>
      </c>
      <c r="I7302" t="s">
        <v>25</v>
      </c>
    </row>
    <row r="7303" spans="1:9" x14ac:dyDescent="0.2">
      <c r="A7303">
        <v>2018</v>
      </c>
      <c r="B7303">
        <v>5</v>
      </c>
      <c r="C7303" t="s">
        <v>58</v>
      </c>
      <c r="D7303" t="s">
        <v>384</v>
      </c>
      <c r="E7303" t="s">
        <v>117</v>
      </c>
      <c r="F7303" t="s">
        <v>125</v>
      </c>
      <c r="G7303">
        <v>55</v>
      </c>
      <c r="H7303">
        <v>49</v>
      </c>
      <c r="I7303" t="s">
        <v>25</v>
      </c>
    </row>
    <row r="7304" spans="1:9" x14ac:dyDescent="0.2">
      <c r="A7304">
        <v>2018</v>
      </c>
      <c r="B7304">
        <v>5</v>
      </c>
      <c r="C7304" t="s">
        <v>58</v>
      </c>
      <c r="D7304" t="s">
        <v>411</v>
      </c>
      <c r="E7304" t="s">
        <v>131</v>
      </c>
      <c r="F7304" t="s">
        <v>125</v>
      </c>
      <c r="G7304">
        <v>73</v>
      </c>
      <c r="H7304">
        <v>84</v>
      </c>
      <c r="I7304" t="s">
        <v>25</v>
      </c>
    </row>
    <row r="7305" spans="1:9" x14ac:dyDescent="0.2">
      <c r="A7305">
        <v>2018</v>
      </c>
      <c r="B7305">
        <v>5</v>
      </c>
      <c r="C7305" t="s">
        <v>58</v>
      </c>
      <c r="D7305" t="s">
        <v>201</v>
      </c>
      <c r="E7305" t="s">
        <v>138</v>
      </c>
      <c r="F7305" t="s">
        <v>125</v>
      </c>
      <c r="G7305">
        <v>105</v>
      </c>
      <c r="H7305">
        <v>135</v>
      </c>
      <c r="I7305" t="s">
        <v>25</v>
      </c>
    </row>
    <row r="7306" spans="1:9" x14ac:dyDescent="0.2">
      <c r="A7306">
        <v>2018</v>
      </c>
      <c r="B7306">
        <v>6</v>
      </c>
      <c r="C7306" t="s">
        <v>58</v>
      </c>
      <c r="D7306" t="s">
        <v>251</v>
      </c>
      <c r="E7306" t="s">
        <v>111</v>
      </c>
      <c r="F7306" t="s">
        <v>95</v>
      </c>
      <c r="G7306">
        <v>100</v>
      </c>
      <c r="H7306">
        <v>120</v>
      </c>
      <c r="I7306" t="s">
        <v>25</v>
      </c>
    </row>
    <row r="7307" spans="1:9" x14ac:dyDescent="0.2">
      <c r="A7307">
        <v>2018</v>
      </c>
      <c r="B7307">
        <v>6</v>
      </c>
      <c r="C7307" t="s">
        <v>58</v>
      </c>
      <c r="D7307" t="s">
        <v>401</v>
      </c>
      <c r="E7307" t="s">
        <v>106</v>
      </c>
      <c r="F7307" t="s">
        <v>90</v>
      </c>
      <c r="G7307">
        <v>86</v>
      </c>
      <c r="H7307">
        <v>94</v>
      </c>
      <c r="I7307" t="s">
        <v>25</v>
      </c>
    </row>
    <row r="7308" spans="1:9" x14ac:dyDescent="0.2">
      <c r="A7308">
        <v>2018</v>
      </c>
      <c r="B7308">
        <v>6</v>
      </c>
      <c r="C7308" t="s">
        <v>58</v>
      </c>
      <c r="D7308" t="s">
        <v>232</v>
      </c>
      <c r="E7308" t="s">
        <v>106</v>
      </c>
      <c r="F7308" t="s">
        <v>95</v>
      </c>
      <c r="G7308">
        <v>98</v>
      </c>
      <c r="H7308">
        <v>57</v>
      </c>
      <c r="I7308" t="s">
        <v>25</v>
      </c>
    </row>
    <row r="7309" spans="1:9" x14ac:dyDescent="0.2">
      <c r="A7309">
        <v>2018</v>
      </c>
      <c r="B7309">
        <v>6</v>
      </c>
      <c r="C7309" t="s">
        <v>58</v>
      </c>
      <c r="D7309" t="s">
        <v>136</v>
      </c>
      <c r="E7309" t="s">
        <v>117</v>
      </c>
      <c r="F7309" t="s">
        <v>90</v>
      </c>
      <c r="G7309">
        <v>76</v>
      </c>
      <c r="H7309">
        <v>77</v>
      </c>
      <c r="I7309" t="s">
        <v>25</v>
      </c>
    </row>
    <row r="7310" spans="1:9" x14ac:dyDescent="0.2">
      <c r="A7310">
        <v>2018</v>
      </c>
      <c r="B7310">
        <v>6</v>
      </c>
      <c r="C7310" t="s">
        <v>58</v>
      </c>
      <c r="D7310" t="s">
        <v>347</v>
      </c>
      <c r="E7310" t="s">
        <v>117</v>
      </c>
      <c r="F7310" t="s">
        <v>95</v>
      </c>
      <c r="G7310">
        <v>125</v>
      </c>
      <c r="H7310">
        <v>88</v>
      </c>
      <c r="I7310" t="s">
        <v>25</v>
      </c>
    </row>
    <row r="7311" spans="1:9" x14ac:dyDescent="0.2">
      <c r="A7311">
        <v>2018</v>
      </c>
      <c r="B7311">
        <v>6</v>
      </c>
      <c r="C7311" t="s">
        <v>58</v>
      </c>
      <c r="D7311" t="s">
        <v>363</v>
      </c>
      <c r="E7311" t="s">
        <v>92</v>
      </c>
      <c r="F7311" t="s">
        <v>95</v>
      </c>
      <c r="G7311">
        <v>121</v>
      </c>
      <c r="H7311">
        <v>145</v>
      </c>
      <c r="I7311" t="s">
        <v>25</v>
      </c>
    </row>
    <row r="7312" spans="1:9" x14ac:dyDescent="0.2">
      <c r="A7312">
        <v>2018</v>
      </c>
      <c r="B7312">
        <v>6</v>
      </c>
      <c r="C7312" t="s">
        <v>58</v>
      </c>
      <c r="D7312" t="s">
        <v>184</v>
      </c>
      <c r="E7312" t="s">
        <v>131</v>
      </c>
      <c r="F7312" t="s">
        <v>98</v>
      </c>
      <c r="G7312">
        <v>103</v>
      </c>
      <c r="H7312">
        <v>149</v>
      </c>
      <c r="I7312" t="s">
        <v>25</v>
      </c>
    </row>
    <row r="7313" spans="1:9" x14ac:dyDescent="0.2">
      <c r="A7313">
        <v>2018</v>
      </c>
      <c r="B7313">
        <v>6</v>
      </c>
      <c r="C7313" t="s">
        <v>58</v>
      </c>
      <c r="D7313" t="s">
        <v>411</v>
      </c>
      <c r="E7313" t="s">
        <v>131</v>
      </c>
      <c r="F7313" t="s">
        <v>90</v>
      </c>
      <c r="G7313">
        <v>72</v>
      </c>
      <c r="H7313">
        <v>47</v>
      </c>
      <c r="I7313" t="s">
        <v>25</v>
      </c>
    </row>
    <row r="7314" spans="1:9" x14ac:dyDescent="0.2">
      <c r="A7314">
        <v>2018</v>
      </c>
      <c r="B7314">
        <v>6</v>
      </c>
      <c r="C7314" t="s">
        <v>58</v>
      </c>
      <c r="D7314" t="s">
        <v>295</v>
      </c>
      <c r="E7314" t="s">
        <v>113</v>
      </c>
      <c r="F7314" t="s">
        <v>98</v>
      </c>
      <c r="G7314">
        <v>87</v>
      </c>
      <c r="H7314">
        <v>68</v>
      </c>
      <c r="I7314" t="s">
        <v>25</v>
      </c>
    </row>
    <row r="7315" spans="1:9" x14ac:dyDescent="0.2">
      <c r="A7315">
        <v>2018</v>
      </c>
      <c r="B7315">
        <v>6</v>
      </c>
      <c r="C7315" t="s">
        <v>58</v>
      </c>
      <c r="D7315" t="s">
        <v>101</v>
      </c>
      <c r="E7315" t="s">
        <v>100</v>
      </c>
      <c r="F7315" t="s">
        <v>95</v>
      </c>
      <c r="G7315">
        <v>93</v>
      </c>
      <c r="H7315">
        <v>125</v>
      </c>
      <c r="I7315" t="s">
        <v>25</v>
      </c>
    </row>
    <row r="7316" spans="1:9" x14ac:dyDescent="0.2">
      <c r="A7316">
        <v>2018</v>
      </c>
      <c r="B7316">
        <v>6</v>
      </c>
      <c r="C7316" t="s">
        <v>58</v>
      </c>
      <c r="D7316" t="s">
        <v>477</v>
      </c>
      <c r="E7316" t="s">
        <v>123</v>
      </c>
      <c r="F7316" t="s">
        <v>114</v>
      </c>
      <c r="G7316">
        <v>87</v>
      </c>
      <c r="H7316">
        <v>70</v>
      </c>
      <c r="I7316" t="s">
        <v>25</v>
      </c>
    </row>
    <row r="7317" spans="1:9" x14ac:dyDescent="0.2">
      <c r="A7317">
        <v>2018</v>
      </c>
      <c r="B7317">
        <v>6</v>
      </c>
      <c r="C7317" t="s">
        <v>58</v>
      </c>
      <c r="D7317" t="s">
        <v>266</v>
      </c>
      <c r="E7317" t="s">
        <v>94</v>
      </c>
      <c r="F7317" t="s">
        <v>90</v>
      </c>
      <c r="G7317">
        <v>105</v>
      </c>
      <c r="H7317">
        <v>36</v>
      </c>
      <c r="I7317" t="s">
        <v>25</v>
      </c>
    </row>
    <row r="7318" spans="1:9" x14ac:dyDescent="0.2">
      <c r="A7318">
        <v>2018</v>
      </c>
      <c r="B7318">
        <v>6</v>
      </c>
      <c r="C7318" t="s">
        <v>58</v>
      </c>
      <c r="D7318" t="s">
        <v>344</v>
      </c>
      <c r="E7318" t="s">
        <v>103</v>
      </c>
      <c r="F7318" t="s">
        <v>95</v>
      </c>
      <c r="G7318">
        <v>108</v>
      </c>
      <c r="H7318">
        <v>62</v>
      </c>
      <c r="I7318" t="s">
        <v>25</v>
      </c>
    </row>
    <row r="7319" spans="1:9" x14ac:dyDescent="0.2">
      <c r="A7319">
        <v>2018</v>
      </c>
      <c r="B7319">
        <v>6</v>
      </c>
      <c r="C7319" t="s">
        <v>58</v>
      </c>
      <c r="D7319" t="s">
        <v>343</v>
      </c>
      <c r="E7319" t="s">
        <v>103</v>
      </c>
      <c r="F7319" t="s">
        <v>98</v>
      </c>
      <c r="G7319">
        <v>82</v>
      </c>
      <c r="H7319">
        <v>98</v>
      </c>
      <c r="I7319" t="s">
        <v>25</v>
      </c>
    </row>
    <row r="7320" spans="1:9" x14ac:dyDescent="0.2">
      <c r="A7320">
        <v>2018</v>
      </c>
      <c r="B7320">
        <v>6</v>
      </c>
      <c r="C7320" t="s">
        <v>58</v>
      </c>
      <c r="D7320" t="s">
        <v>335</v>
      </c>
      <c r="E7320" t="s">
        <v>103</v>
      </c>
      <c r="F7320" t="s">
        <v>90</v>
      </c>
      <c r="G7320">
        <v>76</v>
      </c>
      <c r="H7320">
        <v>84</v>
      </c>
      <c r="I7320" t="s">
        <v>25</v>
      </c>
    </row>
    <row r="7321" spans="1:9" x14ac:dyDescent="0.2">
      <c r="A7321">
        <v>2018</v>
      </c>
      <c r="B7321">
        <v>6</v>
      </c>
      <c r="C7321" t="s">
        <v>58</v>
      </c>
      <c r="D7321" t="s">
        <v>201</v>
      </c>
      <c r="E7321" t="s">
        <v>138</v>
      </c>
      <c r="F7321" t="s">
        <v>95</v>
      </c>
      <c r="G7321">
        <v>105</v>
      </c>
      <c r="H7321">
        <v>96</v>
      </c>
      <c r="I7321" t="s">
        <v>25</v>
      </c>
    </row>
    <row r="7322" spans="1:9" x14ac:dyDescent="0.2">
      <c r="A7322">
        <v>2018</v>
      </c>
      <c r="B7322">
        <v>6</v>
      </c>
      <c r="C7322" t="s">
        <v>58</v>
      </c>
      <c r="D7322" t="s">
        <v>199</v>
      </c>
      <c r="E7322" t="s">
        <v>138</v>
      </c>
      <c r="F7322" t="s">
        <v>98</v>
      </c>
      <c r="G7322">
        <v>79</v>
      </c>
      <c r="H7322">
        <v>51</v>
      </c>
      <c r="I7322" t="s">
        <v>25</v>
      </c>
    </row>
    <row r="7323" spans="1:9" x14ac:dyDescent="0.2">
      <c r="A7323">
        <v>2018</v>
      </c>
      <c r="B7323">
        <v>6</v>
      </c>
      <c r="C7323" t="s">
        <v>58</v>
      </c>
      <c r="D7323" t="s">
        <v>257</v>
      </c>
      <c r="E7323" t="s">
        <v>119</v>
      </c>
      <c r="F7323" t="s">
        <v>98</v>
      </c>
      <c r="G7323">
        <v>94</v>
      </c>
      <c r="H7323">
        <v>107</v>
      </c>
      <c r="I7323" t="s">
        <v>25</v>
      </c>
    </row>
    <row r="7324" spans="1:9" x14ac:dyDescent="0.2">
      <c r="A7324">
        <v>2018</v>
      </c>
      <c r="B7324">
        <v>6</v>
      </c>
      <c r="C7324" t="s">
        <v>58</v>
      </c>
      <c r="D7324" t="s">
        <v>107</v>
      </c>
      <c r="E7324" t="s">
        <v>106</v>
      </c>
      <c r="F7324" t="s">
        <v>125</v>
      </c>
      <c r="G7324">
        <v>103</v>
      </c>
      <c r="H7324">
        <v>0</v>
      </c>
      <c r="I7324" t="s">
        <v>25</v>
      </c>
    </row>
    <row r="7325" spans="1:9" x14ac:dyDescent="0.2">
      <c r="A7325">
        <v>2018</v>
      </c>
      <c r="B7325">
        <v>6</v>
      </c>
      <c r="C7325" t="s">
        <v>58</v>
      </c>
      <c r="D7325" t="s">
        <v>384</v>
      </c>
      <c r="E7325" t="s">
        <v>117</v>
      </c>
      <c r="F7325" t="s">
        <v>125</v>
      </c>
      <c r="G7325">
        <v>55</v>
      </c>
      <c r="H7325">
        <v>0</v>
      </c>
      <c r="I7325" t="s">
        <v>25</v>
      </c>
    </row>
    <row r="7326" spans="1:9" x14ac:dyDescent="0.2">
      <c r="A7326">
        <v>2018</v>
      </c>
      <c r="B7326">
        <v>6</v>
      </c>
      <c r="C7326" t="s">
        <v>58</v>
      </c>
      <c r="D7326" t="s">
        <v>476</v>
      </c>
      <c r="E7326" t="s">
        <v>165</v>
      </c>
      <c r="F7326" t="s">
        <v>125</v>
      </c>
      <c r="G7326">
        <v>75</v>
      </c>
      <c r="H7326">
        <v>74</v>
      </c>
      <c r="I7326" t="s">
        <v>25</v>
      </c>
    </row>
    <row r="7327" spans="1:9" x14ac:dyDescent="0.2">
      <c r="A7327">
        <v>2018</v>
      </c>
      <c r="B7327">
        <v>6</v>
      </c>
      <c r="C7327" t="s">
        <v>58</v>
      </c>
      <c r="D7327" t="s">
        <v>250</v>
      </c>
      <c r="E7327" t="s">
        <v>138</v>
      </c>
      <c r="F7327" t="s">
        <v>125</v>
      </c>
      <c r="G7327">
        <v>84</v>
      </c>
      <c r="H7327">
        <v>83</v>
      </c>
      <c r="I7327" t="s">
        <v>25</v>
      </c>
    </row>
    <row r="7328" spans="1:9" x14ac:dyDescent="0.2">
      <c r="A7328">
        <v>2018</v>
      </c>
      <c r="B7328">
        <v>7</v>
      </c>
      <c r="C7328" t="s">
        <v>58</v>
      </c>
      <c r="D7328" t="s">
        <v>424</v>
      </c>
      <c r="E7328" t="s">
        <v>111</v>
      </c>
      <c r="F7328" t="s">
        <v>90</v>
      </c>
      <c r="G7328">
        <v>77</v>
      </c>
      <c r="H7328">
        <v>55</v>
      </c>
      <c r="I7328" t="s">
        <v>25</v>
      </c>
    </row>
    <row r="7329" spans="1:9" x14ac:dyDescent="0.2">
      <c r="A7329">
        <v>2018</v>
      </c>
      <c r="B7329">
        <v>7</v>
      </c>
      <c r="C7329" t="s">
        <v>58</v>
      </c>
      <c r="D7329" t="s">
        <v>251</v>
      </c>
      <c r="E7329" t="s">
        <v>111</v>
      </c>
      <c r="F7329" t="s">
        <v>95</v>
      </c>
      <c r="G7329">
        <v>100</v>
      </c>
      <c r="H7329">
        <v>91</v>
      </c>
      <c r="I7329" t="s">
        <v>25</v>
      </c>
    </row>
    <row r="7330" spans="1:9" x14ac:dyDescent="0.2">
      <c r="A7330">
        <v>2018</v>
      </c>
      <c r="B7330">
        <v>7</v>
      </c>
      <c r="C7330" t="s">
        <v>58</v>
      </c>
      <c r="D7330" t="s">
        <v>401</v>
      </c>
      <c r="E7330" t="s">
        <v>106</v>
      </c>
      <c r="F7330" t="s">
        <v>90</v>
      </c>
      <c r="G7330">
        <v>76</v>
      </c>
      <c r="H7330">
        <v>59</v>
      </c>
      <c r="I7330" t="s">
        <v>25</v>
      </c>
    </row>
    <row r="7331" spans="1:9" x14ac:dyDescent="0.2">
      <c r="A7331">
        <v>2018</v>
      </c>
      <c r="B7331">
        <v>7</v>
      </c>
      <c r="C7331" t="s">
        <v>58</v>
      </c>
      <c r="D7331" t="s">
        <v>232</v>
      </c>
      <c r="E7331" t="s">
        <v>106</v>
      </c>
      <c r="F7331" t="s">
        <v>95</v>
      </c>
      <c r="G7331">
        <v>84</v>
      </c>
      <c r="H7331">
        <v>76</v>
      </c>
      <c r="I7331" t="s">
        <v>25</v>
      </c>
    </row>
    <row r="7332" spans="1:9" x14ac:dyDescent="0.2">
      <c r="A7332">
        <v>2018</v>
      </c>
      <c r="B7332">
        <v>7</v>
      </c>
      <c r="C7332" t="s">
        <v>58</v>
      </c>
      <c r="D7332" t="s">
        <v>136</v>
      </c>
      <c r="E7332" t="s">
        <v>117</v>
      </c>
      <c r="F7332" t="s">
        <v>90</v>
      </c>
      <c r="G7332">
        <v>88</v>
      </c>
      <c r="H7332">
        <v>120</v>
      </c>
      <c r="I7332" t="s">
        <v>25</v>
      </c>
    </row>
    <row r="7333" spans="1:9" x14ac:dyDescent="0.2">
      <c r="A7333">
        <v>2018</v>
      </c>
      <c r="B7333">
        <v>7</v>
      </c>
      <c r="C7333" t="s">
        <v>58</v>
      </c>
      <c r="D7333" t="s">
        <v>347</v>
      </c>
      <c r="E7333" t="s">
        <v>117</v>
      </c>
      <c r="F7333" t="s">
        <v>95</v>
      </c>
      <c r="G7333">
        <v>109</v>
      </c>
      <c r="H7333">
        <v>87</v>
      </c>
      <c r="I7333" t="s">
        <v>25</v>
      </c>
    </row>
    <row r="7334" spans="1:9" x14ac:dyDescent="0.2">
      <c r="A7334">
        <v>2018</v>
      </c>
      <c r="B7334">
        <v>7</v>
      </c>
      <c r="C7334" t="s">
        <v>58</v>
      </c>
      <c r="D7334" t="s">
        <v>184</v>
      </c>
      <c r="E7334" t="s">
        <v>131</v>
      </c>
      <c r="F7334" t="s">
        <v>98</v>
      </c>
      <c r="G7334">
        <v>97</v>
      </c>
      <c r="H7334">
        <v>92</v>
      </c>
      <c r="I7334" t="s">
        <v>25</v>
      </c>
    </row>
    <row r="7335" spans="1:9" x14ac:dyDescent="0.2">
      <c r="A7335">
        <v>2018</v>
      </c>
      <c r="B7335">
        <v>7</v>
      </c>
      <c r="C7335" t="s">
        <v>58</v>
      </c>
      <c r="D7335" t="s">
        <v>295</v>
      </c>
      <c r="E7335" t="s">
        <v>113</v>
      </c>
      <c r="F7335" t="s">
        <v>98</v>
      </c>
      <c r="G7335">
        <v>80</v>
      </c>
      <c r="H7335">
        <v>68</v>
      </c>
      <c r="I7335" t="s">
        <v>25</v>
      </c>
    </row>
    <row r="7336" spans="1:9" x14ac:dyDescent="0.2">
      <c r="A7336">
        <v>2018</v>
      </c>
      <c r="B7336">
        <v>7</v>
      </c>
      <c r="C7336" t="s">
        <v>58</v>
      </c>
      <c r="D7336" t="s">
        <v>159</v>
      </c>
      <c r="E7336" t="s">
        <v>121</v>
      </c>
      <c r="F7336" t="s">
        <v>95</v>
      </c>
      <c r="G7336">
        <v>108</v>
      </c>
      <c r="H7336">
        <v>132</v>
      </c>
      <c r="I7336" t="s">
        <v>25</v>
      </c>
    </row>
    <row r="7337" spans="1:9" x14ac:dyDescent="0.2">
      <c r="A7337">
        <v>2018</v>
      </c>
      <c r="B7337">
        <v>7</v>
      </c>
      <c r="C7337" t="s">
        <v>58</v>
      </c>
      <c r="D7337" t="s">
        <v>101</v>
      </c>
      <c r="E7337" t="s">
        <v>100</v>
      </c>
      <c r="F7337" t="s">
        <v>95</v>
      </c>
      <c r="G7337">
        <v>105</v>
      </c>
      <c r="H7337">
        <v>151</v>
      </c>
      <c r="I7337" t="s">
        <v>25</v>
      </c>
    </row>
    <row r="7338" spans="1:9" x14ac:dyDescent="0.2">
      <c r="A7338">
        <v>2018</v>
      </c>
      <c r="B7338">
        <v>7</v>
      </c>
      <c r="C7338" t="s">
        <v>58</v>
      </c>
      <c r="D7338" t="s">
        <v>477</v>
      </c>
      <c r="E7338" t="s">
        <v>123</v>
      </c>
      <c r="F7338" t="s">
        <v>114</v>
      </c>
      <c r="G7338">
        <v>88</v>
      </c>
      <c r="H7338">
        <v>93</v>
      </c>
      <c r="I7338" t="s">
        <v>25</v>
      </c>
    </row>
    <row r="7339" spans="1:9" x14ac:dyDescent="0.2">
      <c r="A7339">
        <v>2018</v>
      </c>
      <c r="B7339">
        <v>7</v>
      </c>
      <c r="C7339" t="s">
        <v>58</v>
      </c>
      <c r="D7339" t="s">
        <v>266</v>
      </c>
      <c r="E7339" t="s">
        <v>94</v>
      </c>
      <c r="F7339" t="s">
        <v>90</v>
      </c>
      <c r="G7339">
        <v>102</v>
      </c>
      <c r="H7339">
        <v>130</v>
      </c>
      <c r="I7339" t="s">
        <v>25</v>
      </c>
    </row>
    <row r="7340" spans="1:9" x14ac:dyDescent="0.2">
      <c r="A7340">
        <v>2018</v>
      </c>
      <c r="B7340">
        <v>7</v>
      </c>
      <c r="C7340" t="s">
        <v>58</v>
      </c>
      <c r="D7340" t="s">
        <v>344</v>
      </c>
      <c r="E7340" t="s">
        <v>103</v>
      </c>
      <c r="F7340" t="s">
        <v>95</v>
      </c>
      <c r="G7340">
        <v>103</v>
      </c>
      <c r="H7340">
        <v>84</v>
      </c>
      <c r="I7340" t="s">
        <v>25</v>
      </c>
    </row>
    <row r="7341" spans="1:9" x14ac:dyDescent="0.2">
      <c r="A7341">
        <v>2018</v>
      </c>
      <c r="B7341">
        <v>7</v>
      </c>
      <c r="C7341" t="s">
        <v>58</v>
      </c>
      <c r="D7341" t="s">
        <v>343</v>
      </c>
      <c r="E7341" t="s">
        <v>103</v>
      </c>
      <c r="F7341" t="s">
        <v>98</v>
      </c>
      <c r="G7341">
        <v>78</v>
      </c>
      <c r="H7341">
        <v>88</v>
      </c>
      <c r="I7341" t="s">
        <v>25</v>
      </c>
    </row>
    <row r="7342" spans="1:9" x14ac:dyDescent="0.2">
      <c r="A7342">
        <v>2018</v>
      </c>
      <c r="B7342">
        <v>7</v>
      </c>
      <c r="C7342" t="s">
        <v>58</v>
      </c>
      <c r="D7342" t="s">
        <v>335</v>
      </c>
      <c r="E7342" t="s">
        <v>103</v>
      </c>
      <c r="F7342" t="s">
        <v>90</v>
      </c>
      <c r="G7342">
        <v>78</v>
      </c>
      <c r="H7342">
        <v>61</v>
      </c>
      <c r="I7342" t="s">
        <v>25</v>
      </c>
    </row>
    <row r="7343" spans="1:9" x14ac:dyDescent="0.2">
      <c r="A7343">
        <v>2018</v>
      </c>
      <c r="B7343">
        <v>7</v>
      </c>
      <c r="C7343" t="s">
        <v>58</v>
      </c>
      <c r="D7343" t="s">
        <v>201</v>
      </c>
      <c r="E7343" t="s">
        <v>138</v>
      </c>
      <c r="F7343" t="s">
        <v>95</v>
      </c>
      <c r="G7343">
        <v>106</v>
      </c>
      <c r="H7343">
        <v>72</v>
      </c>
      <c r="I7343" t="s">
        <v>25</v>
      </c>
    </row>
    <row r="7344" spans="1:9" x14ac:dyDescent="0.2">
      <c r="A7344">
        <v>2018</v>
      </c>
      <c r="B7344">
        <v>7</v>
      </c>
      <c r="C7344" t="s">
        <v>58</v>
      </c>
      <c r="D7344" t="s">
        <v>250</v>
      </c>
      <c r="E7344" t="s">
        <v>138</v>
      </c>
      <c r="F7344" t="s">
        <v>98</v>
      </c>
      <c r="G7344">
        <v>80</v>
      </c>
      <c r="H7344">
        <v>62</v>
      </c>
      <c r="I7344" t="s">
        <v>25</v>
      </c>
    </row>
    <row r="7345" spans="1:9" x14ac:dyDescent="0.2">
      <c r="A7345">
        <v>2018</v>
      </c>
      <c r="B7345">
        <v>7</v>
      </c>
      <c r="C7345" t="s">
        <v>58</v>
      </c>
      <c r="D7345" t="s">
        <v>257</v>
      </c>
      <c r="E7345" t="s">
        <v>119</v>
      </c>
      <c r="F7345" t="s">
        <v>98</v>
      </c>
      <c r="G7345">
        <v>90</v>
      </c>
      <c r="H7345">
        <v>72</v>
      </c>
      <c r="I7345" t="s">
        <v>25</v>
      </c>
    </row>
    <row r="7346" spans="1:9" x14ac:dyDescent="0.2">
      <c r="A7346">
        <v>2018</v>
      </c>
      <c r="B7346">
        <v>7</v>
      </c>
      <c r="C7346" t="s">
        <v>58</v>
      </c>
      <c r="D7346" t="s">
        <v>107</v>
      </c>
      <c r="E7346" t="s">
        <v>106</v>
      </c>
      <c r="F7346" t="s">
        <v>125</v>
      </c>
      <c r="G7346">
        <v>99</v>
      </c>
      <c r="H7346">
        <v>66</v>
      </c>
      <c r="I7346" t="s">
        <v>25</v>
      </c>
    </row>
    <row r="7347" spans="1:9" x14ac:dyDescent="0.2">
      <c r="A7347">
        <v>2018</v>
      </c>
      <c r="B7347">
        <v>7</v>
      </c>
      <c r="C7347" t="s">
        <v>58</v>
      </c>
      <c r="D7347" t="s">
        <v>384</v>
      </c>
      <c r="E7347" t="s">
        <v>117</v>
      </c>
      <c r="F7347" t="s">
        <v>125</v>
      </c>
      <c r="G7347">
        <v>55</v>
      </c>
      <c r="H7347">
        <v>0</v>
      </c>
      <c r="I7347" t="s">
        <v>25</v>
      </c>
    </row>
    <row r="7348" spans="1:9" x14ac:dyDescent="0.2">
      <c r="A7348">
        <v>2018</v>
      </c>
      <c r="B7348">
        <v>7</v>
      </c>
      <c r="C7348" t="s">
        <v>58</v>
      </c>
      <c r="D7348" t="s">
        <v>363</v>
      </c>
      <c r="E7348" t="s">
        <v>92</v>
      </c>
      <c r="F7348" t="s">
        <v>125</v>
      </c>
      <c r="G7348">
        <v>121</v>
      </c>
      <c r="H7348">
        <v>0</v>
      </c>
      <c r="I7348" t="s">
        <v>25</v>
      </c>
    </row>
    <row r="7349" spans="1:9" x14ac:dyDescent="0.2">
      <c r="A7349">
        <v>2018</v>
      </c>
      <c r="B7349">
        <v>7</v>
      </c>
      <c r="C7349" t="s">
        <v>58</v>
      </c>
      <c r="D7349" t="s">
        <v>411</v>
      </c>
      <c r="E7349" t="s">
        <v>131</v>
      </c>
      <c r="F7349" t="s">
        <v>125</v>
      </c>
      <c r="G7349">
        <v>75</v>
      </c>
      <c r="H7349">
        <v>123</v>
      </c>
      <c r="I7349" t="s">
        <v>25</v>
      </c>
    </row>
    <row r="7350" spans="1:9" x14ac:dyDescent="0.2">
      <c r="A7350">
        <v>2018</v>
      </c>
      <c r="B7350">
        <v>8</v>
      </c>
      <c r="C7350" t="s">
        <v>58</v>
      </c>
      <c r="D7350" t="s">
        <v>251</v>
      </c>
      <c r="E7350" t="s">
        <v>111</v>
      </c>
      <c r="F7350" t="s">
        <v>95</v>
      </c>
      <c r="G7350">
        <v>107</v>
      </c>
      <c r="H7350">
        <v>108</v>
      </c>
      <c r="I7350" t="s">
        <v>25</v>
      </c>
    </row>
    <row r="7351" spans="1:9" x14ac:dyDescent="0.2">
      <c r="A7351">
        <v>2018</v>
      </c>
      <c r="B7351">
        <v>8</v>
      </c>
      <c r="C7351" t="s">
        <v>58</v>
      </c>
      <c r="D7351" t="s">
        <v>107</v>
      </c>
      <c r="E7351" t="s">
        <v>106</v>
      </c>
      <c r="F7351" t="s">
        <v>114</v>
      </c>
      <c r="G7351">
        <v>100</v>
      </c>
      <c r="H7351">
        <v>108</v>
      </c>
      <c r="I7351" t="s">
        <v>25</v>
      </c>
    </row>
    <row r="7352" spans="1:9" x14ac:dyDescent="0.2">
      <c r="A7352">
        <v>2018</v>
      </c>
      <c r="B7352">
        <v>8</v>
      </c>
      <c r="C7352" t="s">
        <v>58</v>
      </c>
      <c r="D7352" t="s">
        <v>346</v>
      </c>
      <c r="E7352" t="s">
        <v>106</v>
      </c>
      <c r="F7352" t="s">
        <v>90</v>
      </c>
      <c r="G7352">
        <v>63</v>
      </c>
      <c r="H7352">
        <v>76</v>
      </c>
      <c r="I7352" t="s">
        <v>25</v>
      </c>
    </row>
    <row r="7353" spans="1:9" x14ac:dyDescent="0.2">
      <c r="A7353">
        <v>2018</v>
      </c>
      <c r="B7353">
        <v>8</v>
      </c>
      <c r="C7353" t="s">
        <v>58</v>
      </c>
      <c r="D7353" t="s">
        <v>232</v>
      </c>
      <c r="E7353" t="s">
        <v>106</v>
      </c>
      <c r="F7353" t="s">
        <v>95</v>
      </c>
      <c r="G7353">
        <v>84</v>
      </c>
      <c r="H7353">
        <v>98</v>
      </c>
      <c r="I7353" t="s">
        <v>25</v>
      </c>
    </row>
    <row r="7354" spans="1:9" x14ac:dyDescent="0.2">
      <c r="A7354">
        <v>2018</v>
      </c>
      <c r="B7354">
        <v>8</v>
      </c>
      <c r="C7354" t="s">
        <v>58</v>
      </c>
      <c r="D7354" t="s">
        <v>401</v>
      </c>
      <c r="E7354" t="s">
        <v>106</v>
      </c>
      <c r="F7354" t="s">
        <v>90</v>
      </c>
      <c r="G7354">
        <v>76</v>
      </c>
      <c r="H7354">
        <v>59</v>
      </c>
      <c r="I7354" t="s">
        <v>25</v>
      </c>
    </row>
    <row r="7355" spans="1:9" x14ac:dyDescent="0.2">
      <c r="A7355">
        <v>2018</v>
      </c>
      <c r="B7355">
        <v>8</v>
      </c>
      <c r="C7355" t="s">
        <v>58</v>
      </c>
      <c r="D7355" t="s">
        <v>136</v>
      </c>
      <c r="E7355" t="s">
        <v>117</v>
      </c>
      <c r="F7355" t="s">
        <v>90</v>
      </c>
      <c r="G7355">
        <v>95</v>
      </c>
      <c r="H7355">
        <v>113</v>
      </c>
      <c r="I7355" t="s">
        <v>25</v>
      </c>
    </row>
    <row r="7356" spans="1:9" x14ac:dyDescent="0.2">
      <c r="A7356">
        <v>2018</v>
      </c>
      <c r="B7356">
        <v>8</v>
      </c>
      <c r="C7356" t="s">
        <v>58</v>
      </c>
      <c r="D7356" t="s">
        <v>347</v>
      </c>
      <c r="E7356" t="s">
        <v>117</v>
      </c>
      <c r="F7356" t="s">
        <v>95</v>
      </c>
      <c r="G7356">
        <v>102</v>
      </c>
      <c r="H7356">
        <v>64</v>
      </c>
      <c r="I7356" t="s">
        <v>25</v>
      </c>
    </row>
    <row r="7357" spans="1:9" x14ac:dyDescent="0.2">
      <c r="A7357">
        <v>2018</v>
      </c>
      <c r="B7357">
        <v>8</v>
      </c>
      <c r="C7357" t="s">
        <v>58</v>
      </c>
      <c r="D7357" t="s">
        <v>362</v>
      </c>
      <c r="E7357" t="s">
        <v>92</v>
      </c>
      <c r="F7357" t="s">
        <v>90</v>
      </c>
      <c r="G7357">
        <v>84</v>
      </c>
      <c r="H7357">
        <v>94</v>
      </c>
      <c r="I7357" t="s">
        <v>25</v>
      </c>
    </row>
    <row r="7358" spans="1:9" x14ac:dyDescent="0.2">
      <c r="A7358">
        <v>2018</v>
      </c>
      <c r="B7358">
        <v>8</v>
      </c>
      <c r="C7358" t="s">
        <v>58</v>
      </c>
      <c r="D7358" t="s">
        <v>363</v>
      </c>
      <c r="E7358" t="s">
        <v>92</v>
      </c>
      <c r="F7358" t="s">
        <v>95</v>
      </c>
      <c r="G7358">
        <v>127</v>
      </c>
      <c r="H7358">
        <v>132</v>
      </c>
      <c r="I7358" t="s">
        <v>25</v>
      </c>
    </row>
    <row r="7359" spans="1:9" x14ac:dyDescent="0.2">
      <c r="A7359">
        <v>2018</v>
      </c>
      <c r="B7359">
        <v>8</v>
      </c>
      <c r="C7359" t="s">
        <v>58</v>
      </c>
      <c r="D7359" t="s">
        <v>184</v>
      </c>
      <c r="E7359" t="s">
        <v>131</v>
      </c>
      <c r="F7359" t="s">
        <v>98</v>
      </c>
      <c r="G7359">
        <v>104</v>
      </c>
      <c r="H7359">
        <v>123</v>
      </c>
      <c r="I7359" t="s">
        <v>25</v>
      </c>
    </row>
    <row r="7360" spans="1:9" x14ac:dyDescent="0.2">
      <c r="A7360">
        <v>2018</v>
      </c>
      <c r="B7360">
        <v>8</v>
      </c>
      <c r="C7360" t="s">
        <v>58</v>
      </c>
      <c r="D7360" t="s">
        <v>101</v>
      </c>
      <c r="E7360" t="s">
        <v>100</v>
      </c>
      <c r="F7360" t="s">
        <v>95</v>
      </c>
      <c r="G7360">
        <v>100</v>
      </c>
      <c r="H7360">
        <v>73</v>
      </c>
      <c r="I7360" t="s">
        <v>25</v>
      </c>
    </row>
    <row r="7361" spans="1:9" x14ac:dyDescent="0.2">
      <c r="A7361">
        <v>2018</v>
      </c>
      <c r="B7361">
        <v>8</v>
      </c>
      <c r="C7361" t="s">
        <v>58</v>
      </c>
      <c r="D7361" t="s">
        <v>266</v>
      </c>
      <c r="E7361" t="s">
        <v>94</v>
      </c>
      <c r="F7361" t="s">
        <v>90</v>
      </c>
      <c r="G7361">
        <v>95</v>
      </c>
      <c r="H7361">
        <v>91</v>
      </c>
      <c r="I7361" t="s">
        <v>25</v>
      </c>
    </row>
    <row r="7362" spans="1:9" x14ac:dyDescent="0.2">
      <c r="A7362">
        <v>2018</v>
      </c>
      <c r="B7362">
        <v>8</v>
      </c>
      <c r="C7362" t="s">
        <v>58</v>
      </c>
      <c r="D7362" t="s">
        <v>344</v>
      </c>
      <c r="E7362" t="s">
        <v>103</v>
      </c>
      <c r="F7362" t="s">
        <v>95</v>
      </c>
      <c r="G7362">
        <v>101</v>
      </c>
      <c r="H7362">
        <v>110</v>
      </c>
      <c r="I7362" t="s">
        <v>25</v>
      </c>
    </row>
    <row r="7363" spans="1:9" x14ac:dyDescent="0.2">
      <c r="A7363">
        <v>2018</v>
      </c>
      <c r="B7363">
        <v>8</v>
      </c>
      <c r="C7363" t="s">
        <v>58</v>
      </c>
      <c r="D7363" t="s">
        <v>343</v>
      </c>
      <c r="E7363" t="s">
        <v>103</v>
      </c>
      <c r="F7363" t="s">
        <v>98</v>
      </c>
      <c r="G7363">
        <v>83</v>
      </c>
      <c r="H7363">
        <v>94</v>
      </c>
      <c r="I7363" t="s">
        <v>25</v>
      </c>
    </row>
    <row r="7364" spans="1:9" x14ac:dyDescent="0.2">
      <c r="A7364">
        <v>2018</v>
      </c>
      <c r="B7364">
        <v>8</v>
      </c>
      <c r="C7364" t="s">
        <v>58</v>
      </c>
      <c r="D7364" t="s">
        <v>201</v>
      </c>
      <c r="E7364" t="s">
        <v>138</v>
      </c>
      <c r="F7364" t="s">
        <v>95</v>
      </c>
      <c r="G7364">
        <v>118</v>
      </c>
      <c r="H7364">
        <v>143</v>
      </c>
      <c r="I7364" t="s">
        <v>25</v>
      </c>
    </row>
    <row r="7365" spans="1:9" x14ac:dyDescent="0.2">
      <c r="A7365">
        <v>2018</v>
      </c>
      <c r="B7365">
        <v>8</v>
      </c>
      <c r="C7365" t="s">
        <v>58</v>
      </c>
      <c r="D7365" t="s">
        <v>199</v>
      </c>
      <c r="E7365" t="s">
        <v>138</v>
      </c>
      <c r="F7365" t="s">
        <v>98</v>
      </c>
      <c r="G7365">
        <v>75</v>
      </c>
      <c r="H7365">
        <v>44</v>
      </c>
      <c r="I7365" t="s">
        <v>25</v>
      </c>
    </row>
    <row r="7366" spans="1:9" x14ac:dyDescent="0.2">
      <c r="A7366">
        <v>2018</v>
      </c>
      <c r="B7366">
        <v>8</v>
      </c>
      <c r="C7366" t="s">
        <v>58</v>
      </c>
      <c r="D7366" t="s">
        <v>250</v>
      </c>
      <c r="E7366" t="s">
        <v>138</v>
      </c>
      <c r="F7366" t="s">
        <v>98</v>
      </c>
      <c r="G7366">
        <v>80</v>
      </c>
      <c r="H7366">
        <v>85</v>
      </c>
      <c r="I7366" t="s">
        <v>25</v>
      </c>
    </row>
    <row r="7367" spans="1:9" x14ac:dyDescent="0.2">
      <c r="A7367">
        <v>2018</v>
      </c>
      <c r="B7367">
        <v>8</v>
      </c>
      <c r="C7367" t="s">
        <v>58</v>
      </c>
      <c r="D7367" t="s">
        <v>257</v>
      </c>
      <c r="E7367" t="s">
        <v>119</v>
      </c>
      <c r="F7367" t="s">
        <v>98</v>
      </c>
      <c r="G7367">
        <v>81</v>
      </c>
      <c r="H7367">
        <v>75</v>
      </c>
      <c r="I7367" t="s">
        <v>25</v>
      </c>
    </row>
    <row r="7368" spans="1:9" x14ac:dyDescent="0.2">
      <c r="A7368">
        <v>2018</v>
      </c>
      <c r="B7368">
        <v>8</v>
      </c>
      <c r="C7368" t="s">
        <v>58</v>
      </c>
      <c r="D7368" t="s">
        <v>281</v>
      </c>
      <c r="E7368" t="s">
        <v>131</v>
      </c>
      <c r="F7368" t="s">
        <v>125</v>
      </c>
      <c r="G7368">
        <v>55</v>
      </c>
      <c r="H7368">
        <v>69</v>
      </c>
      <c r="I7368" t="s">
        <v>25</v>
      </c>
    </row>
    <row r="7369" spans="1:9" x14ac:dyDescent="0.2">
      <c r="A7369">
        <v>2018</v>
      </c>
      <c r="B7369">
        <v>8</v>
      </c>
      <c r="C7369" t="s">
        <v>58</v>
      </c>
      <c r="D7369" t="s">
        <v>279</v>
      </c>
      <c r="E7369" t="s">
        <v>121</v>
      </c>
      <c r="F7369" t="s">
        <v>125</v>
      </c>
      <c r="G7369">
        <v>95</v>
      </c>
      <c r="H7369">
        <v>0</v>
      </c>
      <c r="I7369" t="s">
        <v>25</v>
      </c>
    </row>
    <row r="7370" spans="1:9" x14ac:dyDescent="0.2">
      <c r="A7370">
        <v>2018</v>
      </c>
      <c r="B7370">
        <v>8</v>
      </c>
      <c r="C7370" t="s">
        <v>58</v>
      </c>
      <c r="D7370" t="s">
        <v>159</v>
      </c>
      <c r="E7370" t="s">
        <v>121</v>
      </c>
      <c r="F7370" t="s">
        <v>125</v>
      </c>
      <c r="G7370">
        <v>98</v>
      </c>
      <c r="H7370">
        <v>64</v>
      </c>
      <c r="I7370" t="s">
        <v>25</v>
      </c>
    </row>
    <row r="7371" spans="1:9" x14ac:dyDescent="0.2">
      <c r="A7371">
        <v>2018</v>
      </c>
      <c r="B7371">
        <v>8</v>
      </c>
      <c r="C7371" t="s">
        <v>58</v>
      </c>
      <c r="D7371" t="s">
        <v>477</v>
      </c>
      <c r="E7371" t="s">
        <v>123</v>
      </c>
      <c r="F7371" t="s">
        <v>125</v>
      </c>
      <c r="G7371">
        <v>88</v>
      </c>
      <c r="H7371">
        <v>0</v>
      </c>
      <c r="I7371" t="s">
        <v>25</v>
      </c>
    </row>
    <row r="7372" spans="1:9" x14ac:dyDescent="0.2">
      <c r="A7372">
        <v>2018</v>
      </c>
      <c r="B7372">
        <v>9</v>
      </c>
      <c r="C7372" t="s">
        <v>58</v>
      </c>
      <c r="D7372" t="s">
        <v>251</v>
      </c>
      <c r="E7372" t="s">
        <v>111</v>
      </c>
      <c r="F7372" t="s">
        <v>95</v>
      </c>
      <c r="G7372">
        <v>108</v>
      </c>
      <c r="H7372">
        <v>98</v>
      </c>
      <c r="I7372" t="s">
        <v>25</v>
      </c>
    </row>
    <row r="7373" spans="1:9" x14ac:dyDescent="0.2">
      <c r="A7373">
        <v>2018</v>
      </c>
      <c r="B7373">
        <v>9</v>
      </c>
      <c r="C7373" t="s">
        <v>58</v>
      </c>
      <c r="D7373" t="s">
        <v>346</v>
      </c>
      <c r="E7373" t="s">
        <v>106</v>
      </c>
      <c r="F7373" t="s">
        <v>90</v>
      </c>
      <c r="G7373">
        <v>62</v>
      </c>
      <c r="H7373">
        <v>83</v>
      </c>
      <c r="I7373" t="s">
        <v>25</v>
      </c>
    </row>
    <row r="7374" spans="1:9" x14ac:dyDescent="0.2">
      <c r="A7374">
        <v>2018</v>
      </c>
      <c r="B7374">
        <v>9</v>
      </c>
      <c r="C7374" t="s">
        <v>58</v>
      </c>
      <c r="D7374" t="s">
        <v>232</v>
      </c>
      <c r="E7374" t="s">
        <v>106</v>
      </c>
      <c r="F7374" t="s">
        <v>95</v>
      </c>
      <c r="G7374">
        <v>89</v>
      </c>
      <c r="H7374">
        <v>105</v>
      </c>
      <c r="I7374" t="s">
        <v>25</v>
      </c>
    </row>
    <row r="7375" spans="1:9" x14ac:dyDescent="0.2">
      <c r="A7375">
        <v>2018</v>
      </c>
      <c r="B7375">
        <v>9</v>
      </c>
      <c r="C7375" t="s">
        <v>58</v>
      </c>
      <c r="D7375" t="s">
        <v>136</v>
      </c>
      <c r="E7375" t="s">
        <v>117</v>
      </c>
      <c r="F7375" t="s">
        <v>90</v>
      </c>
      <c r="G7375">
        <v>86</v>
      </c>
      <c r="H7375">
        <v>64</v>
      </c>
      <c r="I7375" t="s">
        <v>25</v>
      </c>
    </row>
    <row r="7376" spans="1:9" x14ac:dyDescent="0.2">
      <c r="A7376">
        <v>2018</v>
      </c>
      <c r="B7376">
        <v>9</v>
      </c>
      <c r="C7376" t="s">
        <v>58</v>
      </c>
      <c r="D7376" t="s">
        <v>347</v>
      </c>
      <c r="E7376" t="s">
        <v>117</v>
      </c>
      <c r="F7376" t="s">
        <v>95</v>
      </c>
      <c r="G7376">
        <v>94</v>
      </c>
      <c r="H7376">
        <v>103</v>
      </c>
      <c r="I7376" t="s">
        <v>25</v>
      </c>
    </row>
    <row r="7377" spans="1:9" x14ac:dyDescent="0.2">
      <c r="A7377">
        <v>2018</v>
      </c>
      <c r="B7377">
        <v>9</v>
      </c>
      <c r="C7377" t="s">
        <v>58</v>
      </c>
      <c r="D7377" t="s">
        <v>363</v>
      </c>
      <c r="E7377" t="s">
        <v>92</v>
      </c>
      <c r="F7377" t="s">
        <v>95</v>
      </c>
      <c r="G7377">
        <v>128</v>
      </c>
      <c r="H7377">
        <v>120</v>
      </c>
      <c r="I7377" t="s">
        <v>25</v>
      </c>
    </row>
    <row r="7378" spans="1:9" x14ac:dyDescent="0.2">
      <c r="A7378">
        <v>2018</v>
      </c>
      <c r="B7378">
        <v>9</v>
      </c>
      <c r="C7378" t="s">
        <v>58</v>
      </c>
      <c r="D7378" t="s">
        <v>362</v>
      </c>
      <c r="E7378" t="s">
        <v>92</v>
      </c>
      <c r="F7378" t="s">
        <v>90</v>
      </c>
      <c r="G7378">
        <v>86</v>
      </c>
      <c r="H7378">
        <v>75</v>
      </c>
      <c r="I7378" t="s">
        <v>25</v>
      </c>
    </row>
    <row r="7379" spans="1:9" x14ac:dyDescent="0.2">
      <c r="A7379">
        <v>2018</v>
      </c>
      <c r="B7379">
        <v>9</v>
      </c>
      <c r="C7379" t="s">
        <v>58</v>
      </c>
      <c r="D7379" t="s">
        <v>184</v>
      </c>
      <c r="E7379" t="s">
        <v>131</v>
      </c>
      <c r="F7379" t="s">
        <v>98</v>
      </c>
      <c r="G7379">
        <v>119</v>
      </c>
      <c r="H7379">
        <v>121</v>
      </c>
      <c r="I7379" t="s">
        <v>25</v>
      </c>
    </row>
    <row r="7380" spans="1:9" x14ac:dyDescent="0.2">
      <c r="A7380">
        <v>2018</v>
      </c>
      <c r="B7380">
        <v>9</v>
      </c>
      <c r="C7380" t="s">
        <v>58</v>
      </c>
      <c r="D7380" t="s">
        <v>101</v>
      </c>
      <c r="E7380" t="s">
        <v>100</v>
      </c>
      <c r="F7380" t="s">
        <v>95</v>
      </c>
      <c r="G7380">
        <v>114</v>
      </c>
      <c r="H7380">
        <v>108</v>
      </c>
      <c r="I7380" t="s">
        <v>25</v>
      </c>
    </row>
    <row r="7381" spans="1:9" x14ac:dyDescent="0.2">
      <c r="A7381">
        <v>2018</v>
      </c>
      <c r="B7381">
        <v>9</v>
      </c>
      <c r="C7381" t="s">
        <v>58</v>
      </c>
      <c r="D7381" t="s">
        <v>477</v>
      </c>
      <c r="E7381" t="s">
        <v>123</v>
      </c>
      <c r="F7381" t="s">
        <v>114</v>
      </c>
      <c r="G7381">
        <v>90</v>
      </c>
      <c r="H7381">
        <v>118</v>
      </c>
      <c r="I7381" t="s">
        <v>25</v>
      </c>
    </row>
    <row r="7382" spans="1:9" x14ac:dyDescent="0.2">
      <c r="A7382">
        <v>2018</v>
      </c>
      <c r="B7382">
        <v>9</v>
      </c>
      <c r="C7382" t="s">
        <v>58</v>
      </c>
      <c r="D7382" t="s">
        <v>412</v>
      </c>
      <c r="E7382" t="s">
        <v>94</v>
      </c>
      <c r="F7382" t="s">
        <v>98</v>
      </c>
      <c r="G7382">
        <v>73</v>
      </c>
      <c r="H7382">
        <v>105</v>
      </c>
      <c r="I7382" t="s">
        <v>25</v>
      </c>
    </row>
    <row r="7383" spans="1:9" x14ac:dyDescent="0.2">
      <c r="A7383">
        <v>2018</v>
      </c>
      <c r="B7383">
        <v>9</v>
      </c>
      <c r="C7383" t="s">
        <v>58</v>
      </c>
      <c r="D7383" t="s">
        <v>266</v>
      </c>
      <c r="E7383" t="s">
        <v>94</v>
      </c>
      <c r="F7383" t="s">
        <v>90</v>
      </c>
      <c r="G7383">
        <v>88</v>
      </c>
      <c r="H7383">
        <v>63</v>
      </c>
      <c r="I7383" t="s">
        <v>25</v>
      </c>
    </row>
    <row r="7384" spans="1:9" x14ac:dyDescent="0.2">
      <c r="A7384">
        <v>2018</v>
      </c>
      <c r="B7384">
        <v>9</v>
      </c>
      <c r="C7384" t="s">
        <v>58</v>
      </c>
      <c r="D7384" t="s">
        <v>344</v>
      </c>
      <c r="E7384" t="s">
        <v>103</v>
      </c>
      <c r="F7384" t="s">
        <v>95</v>
      </c>
      <c r="G7384">
        <v>93</v>
      </c>
      <c r="H7384">
        <v>64</v>
      </c>
      <c r="I7384" t="s">
        <v>25</v>
      </c>
    </row>
    <row r="7385" spans="1:9" x14ac:dyDescent="0.2">
      <c r="A7385">
        <v>2018</v>
      </c>
      <c r="B7385">
        <v>9</v>
      </c>
      <c r="C7385" t="s">
        <v>58</v>
      </c>
      <c r="D7385" t="s">
        <v>343</v>
      </c>
      <c r="E7385" t="s">
        <v>103</v>
      </c>
      <c r="F7385" t="s">
        <v>98</v>
      </c>
      <c r="G7385">
        <v>79</v>
      </c>
      <c r="H7385">
        <v>54</v>
      </c>
      <c r="I7385" t="s">
        <v>25</v>
      </c>
    </row>
    <row r="7386" spans="1:9" x14ac:dyDescent="0.2">
      <c r="A7386">
        <v>2018</v>
      </c>
      <c r="B7386">
        <v>9</v>
      </c>
      <c r="C7386" t="s">
        <v>58</v>
      </c>
      <c r="D7386" t="s">
        <v>201</v>
      </c>
      <c r="E7386" t="s">
        <v>138</v>
      </c>
      <c r="F7386" t="s">
        <v>95</v>
      </c>
      <c r="G7386">
        <v>112</v>
      </c>
      <c r="H7386">
        <v>83</v>
      </c>
      <c r="I7386" t="s">
        <v>25</v>
      </c>
    </row>
    <row r="7387" spans="1:9" x14ac:dyDescent="0.2">
      <c r="A7387">
        <v>2018</v>
      </c>
      <c r="B7387">
        <v>9</v>
      </c>
      <c r="C7387" t="s">
        <v>58</v>
      </c>
      <c r="D7387" t="s">
        <v>250</v>
      </c>
      <c r="E7387" t="s">
        <v>138</v>
      </c>
      <c r="F7387" t="s">
        <v>98</v>
      </c>
      <c r="G7387">
        <v>78</v>
      </c>
      <c r="H7387">
        <v>78</v>
      </c>
      <c r="I7387" t="s">
        <v>25</v>
      </c>
    </row>
    <row r="7388" spans="1:9" x14ac:dyDescent="0.2">
      <c r="A7388">
        <v>2018</v>
      </c>
      <c r="B7388">
        <v>9</v>
      </c>
      <c r="C7388" t="s">
        <v>58</v>
      </c>
      <c r="D7388" t="s">
        <v>475</v>
      </c>
      <c r="E7388" t="s">
        <v>138</v>
      </c>
      <c r="F7388" t="s">
        <v>90</v>
      </c>
      <c r="G7388">
        <v>85</v>
      </c>
      <c r="H7388">
        <v>113</v>
      </c>
      <c r="I7388" t="s">
        <v>25</v>
      </c>
    </row>
    <row r="7389" spans="1:9" x14ac:dyDescent="0.2">
      <c r="A7389">
        <v>2018</v>
      </c>
      <c r="B7389">
        <v>9</v>
      </c>
      <c r="C7389" t="s">
        <v>58</v>
      </c>
      <c r="D7389" t="s">
        <v>257</v>
      </c>
      <c r="E7389" t="s">
        <v>119</v>
      </c>
      <c r="F7389" t="s">
        <v>98</v>
      </c>
      <c r="G7389">
        <v>79</v>
      </c>
      <c r="H7389">
        <v>91</v>
      </c>
      <c r="I7389" t="s">
        <v>25</v>
      </c>
    </row>
    <row r="7390" spans="1:9" x14ac:dyDescent="0.2">
      <c r="A7390">
        <v>2018</v>
      </c>
      <c r="B7390">
        <v>9</v>
      </c>
      <c r="C7390" t="s">
        <v>58</v>
      </c>
      <c r="D7390" t="s">
        <v>107</v>
      </c>
      <c r="E7390" t="s">
        <v>106</v>
      </c>
      <c r="F7390" t="s">
        <v>125</v>
      </c>
      <c r="G7390">
        <v>92</v>
      </c>
      <c r="H7390">
        <v>96</v>
      </c>
      <c r="I7390" t="s">
        <v>25</v>
      </c>
    </row>
    <row r="7391" spans="1:9" x14ac:dyDescent="0.2">
      <c r="A7391">
        <v>2018</v>
      </c>
      <c r="B7391">
        <v>9</v>
      </c>
      <c r="C7391" t="s">
        <v>58</v>
      </c>
      <c r="D7391" t="s">
        <v>401</v>
      </c>
      <c r="E7391" t="s">
        <v>106</v>
      </c>
      <c r="F7391" t="s">
        <v>125</v>
      </c>
      <c r="G7391">
        <v>84</v>
      </c>
      <c r="H7391">
        <v>94</v>
      </c>
      <c r="I7391" t="s">
        <v>25</v>
      </c>
    </row>
    <row r="7392" spans="1:9" x14ac:dyDescent="0.2">
      <c r="A7392">
        <v>2018</v>
      </c>
      <c r="B7392">
        <v>9</v>
      </c>
      <c r="C7392" t="s">
        <v>58</v>
      </c>
      <c r="D7392" t="s">
        <v>279</v>
      </c>
      <c r="E7392" t="s">
        <v>121</v>
      </c>
      <c r="F7392" t="s">
        <v>125</v>
      </c>
      <c r="G7392">
        <v>95</v>
      </c>
      <c r="H7392">
        <v>0</v>
      </c>
      <c r="I7392" t="s">
        <v>25</v>
      </c>
    </row>
    <row r="7393" spans="1:9" x14ac:dyDescent="0.2">
      <c r="A7393">
        <v>2018</v>
      </c>
      <c r="B7393">
        <v>9</v>
      </c>
      <c r="C7393" t="s">
        <v>58</v>
      </c>
      <c r="D7393" t="s">
        <v>159</v>
      </c>
      <c r="E7393" t="s">
        <v>121</v>
      </c>
      <c r="F7393" t="s">
        <v>125</v>
      </c>
      <c r="G7393">
        <v>100</v>
      </c>
      <c r="H7393">
        <v>80</v>
      </c>
      <c r="I7393" t="s">
        <v>25</v>
      </c>
    </row>
    <row r="7394" spans="1:9" x14ac:dyDescent="0.2">
      <c r="A7394">
        <v>2018</v>
      </c>
      <c r="B7394">
        <v>10</v>
      </c>
      <c r="C7394" t="s">
        <v>58</v>
      </c>
      <c r="D7394" t="s">
        <v>251</v>
      </c>
      <c r="E7394" t="s">
        <v>111</v>
      </c>
      <c r="F7394" t="s">
        <v>95</v>
      </c>
      <c r="G7394">
        <v>113</v>
      </c>
      <c r="H7394">
        <v>126</v>
      </c>
      <c r="I7394" t="s">
        <v>25</v>
      </c>
    </row>
    <row r="7395" spans="1:9" x14ac:dyDescent="0.2">
      <c r="A7395">
        <v>2018</v>
      </c>
      <c r="B7395">
        <v>10</v>
      </c>
      <c r="C7395" t="s">
        <v>58</v>
      </c>
      <c r="D7395" t="s">
        <v>136</v>
      </c>
      <c r="E7395" t="s">
        <v>117</v>
      </c>
      <c r="F7395" t="s">
        <v>90</v>
      </c>
      <c r="G7395">
        <v>78</v>
      </c>
      <c r="H7395">
        <v>72</v>
      </c>
      <c r="I7395" t="s">
        <v>25</v>
      </c>
    </row>
    <row r="7396" spans="1:9" x14ac:dyDescent="0.2">
      <c r="A7396">
        <v>2018</v>
      </c>
      <c r="B7396">
        <v>10</v>
      </c>
      <c r="C7396" t="s">
        <v>58</v>
      </c>
      <c r="D7396" t="s">
        <v>347</v>
      </c>
      <c r="E7396" t="s">
        <v>117</v>
      </c>
      <c r="F7396" t="s">
        <v>95</v>
      </c>
      <c r="G7396">
        <v>97</v>
      </c>
      <c r="H7396">
        <v>105</v>
      </c>
      <c r="I7396" t="s">
        <v>25</v>
      </c>
    </row>
    <row r="7397" spans="1:9" x14ac:dyDescent="0.2">
      <c r="A7397">
        <v>2018</v>
      </c>
      <c r="B7397">
        <v>10</v>
      </c>
      <c r="C7397" t="s">
        <v>58</v>
      </c>
      <c r="D7397" t="s">
        <v>362</v>
      </c>
      <c r="E7397" t="s">
        <v>92</v>
      </c>
      <c r="F7397" t="s">
        <v>90</v>
      </c>
      <c r="G7397">
        <v>80</v>
      </c>
      <c r="H7397">
        <v>76</v>
      </c>
      <c r="I7397" t="s">
        <v>25</v>
      </c>
    </row>
    <row r="7398" spans="1:9" x14ac:dyDescent="0.2">
      <c r="A7398">
        <v>2018</v>
      </c>
      <c r="B7398">
        <v>10</v>
      </c>
      <c r="C7398" t="s">
        <v>58</v>
      </c>
      <c r="D7398" t="s">
        <v>363</v>
      </c>
      <c r="E7398" t="s">
        <v>92</v>
      </c>
      <c r="F7398" t="s">
        <v>95</v>
      </c>
      <c r="G7398">
        <v>115</v>
      </c>
      <c r="H7398">
        <v>47</v>
      </c>
      <c r="I7398" t="s">
        <v>25</v>
      </c>
    </row>
    <row r="7399" spans="1:9" x14ac:dyDescent="0.2">
      <c r="A7399">
        <v>2018</v>
      </c>
      <c r="B7399">
        <v>10</v>
      </c>
      <c r="C7399" t="s">
        <v>58</v>
      </c>
      <c r="D7399" t="s">
        <v>184</v>
      </c>
      <c r="E7399" t="s">
        <v>131</v>
      </c>
      <c r="F7399" t="s">
        <v>98</v>
      </c>
      <c r="G7399">
        <v>115</v>
      </c>
      <c r="H7399">
        <v>59</v>
      </c>
      <c r="I7399" t="s">
        <v>25</v>
      </c>
    </row>
    <row r="7400" spans="1:9" x14ac:dyDescent="0.2">
      <c r="A7400">
        <v>2018</v>
      </c>
      <c r="B7400">
        <v>10</v>
      </c>
      <c r="C7400" t="s">
        <v>58</v>
      </c>
      <c r="D7400" t="s">
        <v>417</v>
      </c>
      <c r="E7400" t="s">
        <v>131</v>
      </c>
      <c r="F7400" t="s">
        <v>90</v>
      </c>
      <c r="G7400">
        <v>80</v>
      </c>
      <c r="H7400">
        <v>85</v>
      </c>
      <c r="I7400" t="s">
        <v>25</v>
      </c>
    </row>
    <row r="7401" spans="1:9" x14ac:dyDescent="0.2">
      <c r="A7401">
        <v>2018</v>
      </c>
      <c r="B7401">
        <v>10</v>
      </c>
      <c r="C7401" t="s">
        <v>58</v>
      </c>
      <c r="D7401" t="s">
        <v>159</v>
      </c>
      <c r="E7401" t="s">
        <v>121</v>
      </c>
      <c r="F7401" t="s">
        <v>95</v>
      </c>
      <c r="G7401">
        <v>99</v>
      </c>
      <c r="H7401">
        <v>56</v>
      </c>
      <c r="I7401" t="s">
        <v>25</v>
      </c>
    </row>
    <row r="7402" spans="1:9" x14ac:dyDescent="0.2">
      <c r="A7402">
        <v>2018</v>
      </c>
      <c r="B7402">
        <v>10</v>
      </c>
      <c r="C7402" t="s">
        <v>58</v>
      </c>
      <c r="D7402" t="s">
        <v>101</v>
      </c>
      <c r="E7402" t="s">
        <v>100</v>
      </c>
      <c r="F7402" t="s">
        <v>95</v>
      </c>
      <c r="G7402">
        <v>125</v>
      </c>
      <c r="H7402">
        <v>109</v>
      </c>
      <c r="I7402" t="s">
        <v>25</v>
      </c>
    </row>
    <row r="7403" spans="1:9" x14ac:dyDescent="0.2">
      <c r="A7403">
        <v>2018</v>
      </c>
      <c r="B7403">
        <v>10</v>
      </c>
      <c r="C7403" t="s">
        <v>58</v>
      </c>
      <c r="D7403" t="s">
        <v>477</v>
      </c>
      <c r="E7403" t="s">
        <v>123</v>
      </c>
      <c r="F7403" t="s">
        <v>114</v>
      </c>
      <c r="G7403">
        <v>93</v>
      </c>
      <c r="H7403">
        <v>107</v>
      </c>
      <c r="I7403" t="s">
        <v>25</v>
      </c>
    </row>
    <row r="7404" spans="1:9" x14ac:dyDescent="0.2">
      <c r="A7404">
        <v>2018</v>
      </c>
      <c r="B7404">
        <v>10</v>
      </c>
      <c r="C7404" t="s">
        <v>58</v>
      </c>
      <c r="D7404" t="s">
        <v>412</v>
      </c>
      <c r="E7404" t="s">
        <v>94</v>
      </c>
      <c r="F7404" t="s">
        <v>98</v>
      </c>
      <c r="G7404">
        <v>84</v>
      </c>
      <c r="H7404">
        <v>130</v>
      </c>
      <c r="I7404" t="s">
        <v>25</v>
      </c>
    </row>
    <row r="7405" spans="1:9" x14ac:dyDescent="0.2">
      <c r="A7405">
        <v>2018</v>
      </c>
      <c r="B7405">
        <v>10</v>
      </c>
      <c r="C7405" t="s">
        <v>58</v>
      </c>
      <c r="D7405" t="s">
        <v>266</v>
      </c>
      <c r="E7405" t="s">
        <v>94</v>
      </c>
      <c r="F7405" t="s">
        <v>90</v>
      </c>
      <c r="G7405">
        <v>97</v>
      </c>
      <c r="H7405">
        <v>123</v>
      </c>
      <c r="I7405" t="s">
        <v>25</v>
      </c>
    </row>
    <row r="7406" spans="1:9" x14ac:dyDescent="0.2">
      <c r="A7406">
        <v>2018</v>
      </c>
      <c r="B7406">
        <v>10</v>
      </c>
      <c r="C7406" t="s">
        <v>58</v>
      </c>
      <c r="D7406" t="s">
        <v>344</v>
      </c>
      <c r="E7406" t="s">
        <v>103</v>
      </c>
      <c r="F7406" t="s">
        <v>95</v>
      </c>
      <c r="G7406">
        <v>96</v>
      </c>
      <c r="H7406">
        <v>118</v>
      </c>
      <c r="I7406" t="s">
        <v>25</v>
      </c>
    </row>
    <row r="7407" spans="1:9" x14ac:dyDescent="0.2">
      <c r="A7407">
        <v>2018</v>
      </c>
      <c r="B7407">
        <v>10</v>
      </c>
      <c r="C7407" t="s">
        <v>58</v>
      </c>
      <c r="D7407" t="s">
        <v>343</v>
      </c>
      <c r="E7407" t="s">
        <v>103</v>
      </c>
      <c r="F7407" t="s">
        <v>98</v>
      </c>
      <c r="G7407">
        <v>92</v>
      </c>
      <c r="H7407">
        <v>149</v>
      </c>
      <c r="I7407" t="s">
        <v>25</v>
      </c>
    </row>
    <row r="7408" spans="1:9" x14ac:dyDescent="0.2">
      <c r="A7408">
        <v>2018</v>
      </c>
      <c r="B7408">
        <v>10</v>
      </c>
      <c r="C7408" t="s">
        <v>58</v>
      </c>
      <c r="D7408" t="s">
        <v>201</v>
      </c>
      <c r="E7408" t="s">
        <v>138</v>
      </c>
      <c r="F7408" t="s">
        <v>95</v>
      </c>
      <c r="G7408">
        <v>98</v>
      </c>
      <c r="H7408">
        <v>67</v>
      </c>
      <c r="I7408" t="s">
        <v>25</v>
      </c>
    </row>
    <row r="7409" spans="1:9" x14ac:dyDescent="0.2">
      <c r="A7409">
        <v>2018</v>
      </c>
      <c r="B7409">
        <v>10</v>
      </c>
      <c r="C7409" t="s">
        <v>58</v>
      </c>
      <c r="D7409" t="s">
        <v>250</v>
      </c>
      <c r="E7409" t="s">
        <v>138</v>
      </c>
      <c r="F7409" t="s">
        <v>98</v>
      </c>
      <c r="G7409">
        <v>73</v>
      </c>
      <c r="H7409">
        <v>35</v>
      </c>
      <c r="I7409" t="s">
        <v>25</v>
      </c>
    </row>
    <row r="7410" spans="1:9" x14ac:dyDescent="0.2">
      <c r="A7410">
        <v>2018</v>
      </c>
      <c r="B7410">
        <v>10</v>
      </c>
      <c r="C7410" t="s">
        <v>58</v>
      </c>
      <c r="D7410" t="s">
        <v>475</v>
      </c>
      <c r="E7410" t="s">
        <v>138</v>
      </c>
      <c r="F7410" t="s">
        <v>90</v>
      </c>
      <c r="G7410">
        <v>90</v>
      </c>
      <c r="H7410">
        <v>91</v>
      </c>
      <c r="I7410" t="s">
        <v>25</v>
      </c>
    </row>
    <row r="7411" spans="1:9" x14ac:dyDescent="0.2">
      <c r="A7411">
        <v>2018</v>
      </c>
      <c r="B7411">
        <v>10</v>
      </c>
      <c r="C7411" t="s">
        <v>58</v>
      </c>
      <c r="D7411" t="s">
        <v>257</v>
      </c>
      <c r="E7411" t="s">
        <v>119</v>
      </c>
      <c r="F7411" t="s">
        <v>98</v>
      </c>
      <c r="G7411">
        <v>88</v>
      </c>
      <c r="H7411">
        <v>104</v>
      </c>
      <c r="I7411" t="s">
        <v>25</v>
      </c>
    </row>
    <row r="7412" spans="1:9" x14ac:dyDescent="0.2">
      <c r="A7412">
        <v>2018</v>
      </c>
      <c r="B7412">
        <v>10</v>
      </c>
      <c r="C7412" t="s">
        <v>58</v>
      </c>
      <c r="D7412" t="s">
        <v>232</v>
      </c>
      <c r="E7412" t="s">
        <v>106</v>
      </c>
      <c r="F7412" t="s">
        <v>125</v>
      </c>
      <c r="G7412">
        <v>89</v>
      </c>
      <c r="H7412">
        <v>0</v>
      </c>
      <c r="I7412" t="s">
        <v>25</v>
      </c>
    </row>
    <row r="7413" spans="1:9" x14ac:dyDescent="0.2">
      <c r="A7413">
        <v>2018</v>
      </c>
      <c r="B7413">
        <v>10</v>
      </c>
      <c r="C7413" t="s">
        <v>58</v>
      </c>
      <c r="D7413" t="s">
        <v>107</v>
      </c>
      <c r="E7413" t="s">
        <v>106</v>
      </c>
      <c r="F7413" t="s">
        <v>125</v>
      </c>
      <c r="G7413">
        <v>92</v>
      </c>
      <c r="H7413">
        <v>0</v>
      </c>
      <c r="I7413" t="s">
        <v>25</v>
      </c>
    </row>
    <row r="7414" spans="1:9" x14ac:dyDescent="0.2">
      <c r="A7414">
        <v>2018</v>
      </c>
      <c r="B7414">
        <v>10</v>
      </c>
      <c r="C7414" t="s">
        <v>58</v>
      </c>
      <c r="D7414" t="s">
        <v>401</v>
      </c>
      <c r="E7414" t="s">
        <v>106</v>
      </c>
      <c r="F7414" t="s">
        <v>125</v>
      </c>
      <c r="G7414">
        <v>84</v>
      </c>
      <c r="H7414">
        <v>0</v>
      </c>
      <c r="I7414" t="s">
        <v>25</v>
      </c>
    </row>
    <row r="7415" spans="1:9" x14ac:dyDescent="0.2">
      <c r="A7415">
        <v>2018</v>
      </c>
      <c r="B7415">
        <v>10</v>
      </c>
      <c r="C7415" t="s">
        <v>58</v>
      </c>
      <c r="D7415" t="s">
        <v>279</v>
      </c>
      <c r="E7415" t="s">
        <v>121</v>
      </c>
      <c r="F7415" t="s">
        <v>125</v>
      </c>
      <c r="G7415">
        <v>95</v>
      </c>
      <c r="H7415">
        <v>0</v>
      </c>
      <c r="I7415" t="s">
        <v>25</v>
      </c>
    </row>
    <row r="7416" spans="1:9" x14ac:dyDescent="0.2">
      <c r="A7416">
        <v>2018</v>
      </c>
      <c r="B7416">
        <v>11</v>
      </c>
      <c r="C7416" t="s">
        <v>58</v>
      </c>
      <c r="D7416" t="s">
        <v>251</v>
      </c>
      <c r="E7416" t="s">
        <v>111</v>
      </c>
      <c r="F7416" t="s">
        <v>95</v>
      </c>
      <c r="G7416">
        <v>92</v>
      </c>
      <c r="H7416">
        <v>15</v>
      </c>
      <c r="I7416" t="s">
        <v>25</v>
      </c>
    </row>
    <row r="7417" spans="1:9" x14ac:dyDescent="0.2">
      <c r="A7417">
        <v>2018</v>
      </c>
      <c r="B7417">
        <v>11</v>
      </c>
      <c r="C7417" t="s">
        <v>58</v>
      </c>
      <c r="D7417" t="s">
        <v>232</v>
      </c>
      <c r="E7417" t="s">
        <v>106</v>
      </c>
      <c r="F7417" t="s">
        <v>95</v>
      </c>
      <c r="G7417">
        <v>79</v>
      </c>
      <c r="H7417">
        <v>66</v>
      </c>
      <c r="I7417" t="s">
        <v>25</v>
      </c>
    </row>
    <row r="7418" spans="1:9" x14ac:dyDescent="0.2">
      <c r="A7418">
        <v>2018</v>
      </c>
      <c r="B7418">
        <v>11</v>
      </c>
      <c r="C7418" t="s">
        <v>58</v>
      </c>
      <c r="D7418" t="s">
        <v>275</v>
      </c>
      <c r="E7418" t="s">
        <v>109</v>
      </c>
      <c r="F7418" t="s">
        <v>98</v>
      </c>
      <c r="G7418">
        <v>103</v>
      </c>
      <c r="H7418">
        <v>98</v>
      </c>
      <c r="I7418" t="s">
        <v>25</v>
      </c>
    </row>
    <row r="7419" spans="1:9" x14ac:dyDescent="0.2">
      <c r="A7419">
        <v>2018</v>
      </c>
      <c r="B7419">
        <v>11</v>
      </c>
      <c r="C7419" t="s">
        <v>58</v>
      </c>
      <c r="D7419" t="s">
        <v>136</v>
      </c>
      <c r="E7419" t="s">
        <v>117</v>
      </c>
      <c r="F7419" t="s">
        <v>90</v>
      </c>
      <c r="G7419">
        <v>72</v>
      </c>
      <c r="H7419">
        <v>46</v>
      </c>
      <c r="I7419" t="s">
        <v>25</v>
      </c>
    </row>
    <row r="7420" spans="1:9" x14ac:dyDescent="0.2">
      <c r="A7420">
        <v>2018</v>
      </c>
      <c r="B7420">
        <v>11</v>
      </c>
      <c r="C7420" t="s">
        <v>58</v>
      </c>
      <c r="D7420" t="s">
        <v>347</v>
      </c>
      <c r="E7420" t="s">
        <v>117</v>
      </c>
      <c r="F7420" t="s">
        <v>95</v>
      </c>
      <c r="G7420">
        <v>97</v>
      </c>
      <c r="H7420">
        <v>85</v>
      </c>
      <c r="I7420" t="s">
        <v>25</v>
      </c>
    </row>
    <row r="7421" spans="1:9" x14ac:dyDescent="0.2">
      <c r="A7421">
        <v>2018</v>
      </c>
      <c r="B7421">
        <v>11</v>
      </c>
      <c r="C7421" t="s">
        <v>58</v>
      </c>
      <c r="D7421" t="s">
        <v>363</v>
      </c>
      <c r="E7421" t="s">
        <v>92</v>
      </c>
      <c r="F7421" t="s">
        <v>95</v>
      </c>
      <c r="G7421">
        <v>126</v>
      </c>
      <c r="H7421">
        <v>128</v>
      </c>
      <c r="I7421" t="s">
        <v>25</v>
      </c>
    </row>
    <row r="7422" spans="1:9" x14ac:dyDescent="0.2">
      <c r="A7422">
        <v>2018</v>
      </c>
      <c r="B7422">
        <v>11</v>
      </c>
      <c r="C7422" t="s">
        <v>58</v>
      </c>
      <c r="D7422" t="s">
        <v>362</v>
      </c>
      <c r="E7422" t="s">
        <v>92</v>
      </c>
      <c r="F7422" t="s">
        <v>90</v>
      </c>
      <c r="G7422">
        <v>71</v>
      </c>
      <c r="H7422">
        <v>44</v>
      </c>
      <c r="I7422" t="s">
        <v>25</v>
      </c>
    </row>
    <row r="7423" spans="1:9" x14ac:dyDescent="0.2">
      <c r="A7423">
        <v>2018</v>
      </c>
      <c r="B7423">
        <v>11</v>
      </c>
      <c r="C7423" t="s">
        <v>58</v>
      </c>
      <c r="D7423" t="s">
        <v>417</v>
      </c>
      <c r="E7423" t="s">
        <v>131</v>
      </c>
      <c r="F7423" t="s">
        <v>90</v>
      </c>
      <c r="G7423">
        <v>90</v>
      </c>
      <c r="H7423">
        <v>95</v>
      </c>
      <c r="I7423" t="s">
        <v>25</v>
      </c>
    </row>
    <row r="7424" spans="1:9" x14ac:dyDescent="0.2">
      <c r="A7424">
        <v>2018</v>
      </c>
      <c r="B7424">
        <v>11</v>
      </c>
      <c r="C7424" t="s">
        <v>58</v>
      </c>
      <c r="D7424" t="s">
        <v>101</v>
      </c>
      <c r="E7424" t="s">
        <v>100</v>
      </c>
      <c r="F7424" t="s">
        <v>95</v>
      </c>
      <c r="G7424">
        <v>120</v>
      </c>
      <c r="H7424">
        <v>102</v>
      </c>
      <c r="I7424" t="s">
        <v>25</v>
      </c>
    </row>
    <row r="7425" spans="1:9" x14ac:dyDescent="0.2">
      <c r="A7425">
        <v>2018</v>
      </c>
      <c r="B7425">
        <v>11</v>
      </c>
      <c r="C7425" t="s">
        <v>58</v>
      </c>
      <c r="D7425" t="s">
        <v>477</v>
      </c>
      <c r="E7425" t="s">
        <v>123</v>
      </c>
      <c r="F7425" t="s">
        <v>114</v>
      </c>
      <c r="G7425">
        <v>98</v>
      </c>
      <c r="H7425">
        <v>129</v>
      </c>
      <c r="I7425" t="s">
        <v>25</v>
      </c>
    </row>
    <row r="7426" spans="1:9" x14ac:dyDescent="0.2">
      <c r="A7426">
        <v>2018</v>
      </c>
      <c r="B7426">
        <v>11</v>
      </c>
      <c r="C7426" t="s">
        <v>58</v>
      </c>
      <c r="D7426" t="s">
        <v>412</v>
      </c>
      <c r="E7426" t="s">
        <v>94</v>
      </c>
      <c r="F7426" t="s">
        <v>98</v>
      </c>
      <c r="G7426">
        <v>86</v>
      </c>
      <c r="H7426">
        <v>89</v>
      </c>
      <c r="I7426" t="s">
        <v>25</v>
      </c>
    </row>
    <row r="7427" spans="1:9" x14ac:dyDescent="0.2">
      <c r="A7427">
        <v>2018</v>
      </c>
      <c r="B7427">
        <v>11</v>
      </c>
      <c r="C7427" t="s">
        <v>58</v>
      </c>
      <c r="D7427" t="s">
        <v>266</v>
      </c>
      <c r="E7427" t="s">
        <v>94</v>
      </c>
      <c r="F7427" t="s">
        <v>90</v>
      </c>
      <c r="G7427">
        <v>117</v>
      </c>
      <c r="H7427">
        <v>127</v>
      </c>
      <c r="I7427" t="s">
        <v>25</v>
      </c>
    </row>
    <row r="7428" spans="1:9" x14ac:dyDescent="0.2">
      <c r="A7428">
        <v>2018</v>
      </c>
      <c r="B7428">
        <v>11</v>
      </c>
      <c r="C7428" t="s">
        <v>58</v>
      </c>
      <c r="D7428" t="s">
        <v>344</v>
      </c>
      <c r="E7428" t="s">
        <v>103</v>
      </c>
      <c r="F7428" t="s">
        <v>95</v>
      </c>
      <c r="G7428">
        <v>107</v>
      </c>
      <c r="H7428">
        <v>111</v>
      </c>
      <c r="I7428" t="s">
        <v>25</v>
      </c>
    </row>
    <row r="7429" spans="1:9" x14ac:dyDescent="0.2">
      <c r="A7429">
        <v>2018</v>
      </c>
      <c r="B7429">
        <v>11</v>
      </c>
      <c r="C7429" t="s">
        <v>58</v>
      </c>
      <c r="D7429" t="s">
        <v>343</v>
      </c>
      <c r="E7429" t="s">
        <v>103</v>
      </c>
      <c r="F7429" t="s">
        <v>98</v>
      </c>
      <c r="G7429">
        <v>90</v>
      </c>
      <c r="H7429">
        <v>86</v>
      </c>
      <c r="I7429" t="s">
        <v>25</v>
      </c>
    </row>
    <row r="7430" spans="1:9" x14ac:dyDescent="0.2">
      <c r="A7430">
        <v>2018</v>
      </c>
      <c r="B7430">
        <v>11</v>
      </c>
      <c r="C7430" t="s">
        <v>58</v>
      </c>
      <c r="D7430" t="s">
        <v>201</v>
      </c>
      <c r="E7430" t="s">
        <v>138</v>
      </c>
      <c r="F7430" t="s">
        <v>95</v>
      </c>
      <c r="G7430">
        <v>98</v>
      </c>
      <c r="H7430">
        <v>95</v>
      </c>
      <c r="I7430" t="s">
        <v>25</v>
      </c>
    </row>
    <row r="7431" spans="1:9" x14ac:dyDescent="0.2">
      <c r="A7431">
        <v>2018</v>
      </c>
      <c r="B7431">
        <v>11</v>
      </c>
      <c r="C7431" t="s">
        <v>58</v>
      </c>
      <c r="D7431" t="s">
        <v>250</v>
      </c>
      <c r="E7431" t="s">
        <v>138</v>
      </c>
      <c r="F7431" t="s">
        <v>98</v>
      </c>
      <c r="G7431">
        <v>82</v>
      </c>
      <c r="H7431">
        <v>132</v>
      </c>
      <c r="I7431" t="s">
        <v>25</v>
      </c>
    </row>
    <row r="7432" spans="1:9" x14ac:dyDescent="0.2">
      <c r="A7432">
        <v>2018</v>
      </c>
      <c r="B7432">
        <v>11</v>
      </c>
      <c r="C7432" t="s">
        <v>58</v>
      </c>
      <c r="D7432" t="s">
        <v>475</v>
      </c>
      <c r="E7432" t="s">
        <v>138</v>
      </c>
      <c r="F7432" t="s">
        <v>90</v>
      </c>
      <c r="G7432">
        <v>75</v>
      </c>
      <c r="H7432">
        <v>6</v>
      </c>
      <c r="I7432" t="s">
        <v>25</v>
      </c>
    </row>
    <row r="7433" spans="1:9" x14ac:dyDescent="0.2">
      <c r="A7433">
        <v>2018</v>
      </c>
      <c r="B7433">
        <v>11</v>
      </c>
      <c r="C7433" t="s">
        <v>58</v>
      </c>
      <c r="D7433" t="s">
        <v>257</v>
      </c>
      <c r="E7433" t="s">
        <v>119</v>
      </c>
      <c r="F7433" t="s">
        <v>98</v>
      </c>
      <c r="G7433">
        <v>86</v>
      </c>
      <c r="H7433">
        <v>95</v>
      </c>
      <c r="I7433" t="s">
        <v>25</v>
      </c>
    </row>
    <row r="7434" spans="1:9" x14ac:dyDescent="0.2">
      <c r="A7434">
        <v>2018</v>
      </c>
      <c r="B7434">
        <v>11</v>
      </c>
      <c r="C7434" t="s">
        <v>58</v>
      </c>
      <c r="D7434" t="s">
        <v>107</v>
      </c>
      <c r="E7434" t="s">
        <v>106</v>
      </c>
      <c r="F7434" t="s">
        <v>125</v>
      </c>
      <c r="G7434">
        <v>85</v>
      </c>
      <c r="H7434">
        <v>85</v>
      </c>
      <c r="I7434" t="s">
        <v>25</v>
      </c>
    </row>
    <row r="7435" spans="1:9" x14ac:dyDescent="0.2">
      <c r="A7435">
        <v>2018</v>
      </c>
      <c r="B7435">
        <v>11</v>
      </c>
      <c r="C7435" t="s">
        <v>58</v>
      </c>
      <c r="D7435" t="s">
        <v>401</v>
      </c>
      <c r="E7435" t="s">
        <v>106</v>
      </c>
      <c r="F7435" t="s">
        <v>125</v>
      </c>
      <c r="G7435">
        <v>84</v>
      </c>
      <c r="H7435">
        <v>61</v>
      </c>
      <c r="I7435" t="s">
        <v>25</v>
      </c>
    </row>
    <row r="7436" spans="1:9" x14ac:dyDescent="0.2">
      <c r="A7436">
        <v>2018</v>
      </c>
      <c r="B7436">
        <v>11</v>
      </c>
      <c r="C7436" t="s">
        <v>58</v>
      </c>
      <c r="D7436" t="s">
        <v>184</v>
      </c>
      <c r="E7436" t="s">
        <v>131</v>
      </c>
      <c r="F7436" t="s">
        <v>125</v>
      </c>
      <c r="G7436">
        <v>115</v>
      </c>
      <c r="H7436">
        <v>0</v>
      </c>
      <c r="I7436" t="s">
        <v>25</v>
      </c>
    </row>
    <row r="7437" spans="1:9" x14ac:dyDescent="0.2">
      <c r="A7437">
        <v>2018</v>
      </c>
      <c r="B7437">
        <v>11</v>
      </c>
      <c r="C7437" t="s">
        <v>58</v>
      </c>
      <c r="D7437" t="s">
        <v>279</v>
      </c>
      <c r="E7437" t="s">
        <v>121</v>
      </c>
      <c r="F7437" t="s">
        <v>125</v>
      </c>
      <c r="G7437">
        <v>95</v>
      </c>
      <c r="H7437">
        <v>0</v>
      </c>
      <c r="I7437" t="s">
        <v>25</v>
      </c>
    </row>
    <row r="7438" spans="1:9" x14ac:dyDescent="0.2">
      <c r="A7438">
        <v>2018</v>
      </c>
      <c r="B7438">
        <v>12</v>
      </c>
      <c r="C7438" t="s">
        <v>58</v>
      </c>
      <c r="D7438" t="s">
        <v>107</v>
      </c>
      <c r="E7438" t="s">
        <v>106</v>
      </c>
      <c r="F7438" t="s">
        <v>114</v>
      </c>
      <c r="G7438">
        <v>91</v>
      </c>
      <c r="H7438">
        <v>99</v>
      </c>
      <c r="I7438" t="s">
        <v>25</v>
      </c>
    </row>
    <row r="7439" spans="1:9" x14ac:dyDescent="0.2">
      <c r="A7439">
        <v>2018</v>
      </c>
      <c r="B7439">
        <v>12</v>
      </c>
      <c r="C7439" t="s">
        <v>58</v>
      </c>
      <c r="D7439" t="s">
        <v>232</v>
      </c>
      <c r="E7439" t="s">
        <v>106</v>
      </c>
      <c r="F7439" t="s">
        <v>95</v>
      </c>
      <c r="G7439">
        <v>96</v>
      </c>
      <c r="H7439">
        <v>142</v>
      </c>
      <c r="I7439" t="s">
        <v>25</v>
      </c>
    </row>
    <row r="7440" spans="1:9" x14ac:dyDescent="0.2">
      <c r="A7440">
        <v>2018</v>
      </c>
      <c r="B7440">
        <v>12</v>
      </c>
      <c r="C7440" t="s">
        <v>58</v>
      </c>
      <c r="D7440" t="s">
        <v>401</v>
      </c>
      <c r="E7440" t="s">
        <v>106</v>
      </c>
      <c r="F7440" t="s">
        <v>90</v>
      </c>
      <c r="G7440">
        <v>77</v>
      </c>
      <c r="H7440">
        <v>62</v>
      </c>
      <c r="I7440" t="s">
        <v>25</v>
      </c>
    </row>
    <row r="7441" spans="1:9" x14ac:dyDescent="0.2">
      <c r="A7441">
        <v>2018</v>
      </c>
      <c r="B7441">
        <v>12</v>
      </c>
      <c r="C7441" t="s">
        <v>58</v>
      </c>
      <c r="D7441" t="s">
        <v>384</v>
      </c>
      <c r="E7441" t="s">
        <v>117</v>
      </c>
      <c r="F7441" t="s">
        <v>98</v>
      </c>
      <c r="G7441">
        <v>68</v>
      </c>
      <c r="H7441">
        <v>77</v>
      </c>
      <c r="I7441" t="s">
        <v>25</v>
      </c>
    </row>
    <row r="7442" spans="1:9" x14ac:dyDescent="0.2">
      <c r="A7442">
        <v>2018</v>
      </c>
      <c r="B7442">
        <v>12</v>
      </c>
      <c r="C7442" t="s">
        <v>58</v>
      </c>
      <c r="D7442" t="s">
        <v>136</v>
      </c>
      <c r="E7442" t="s">
        <v>117</v>
      </c>
      <c r="F7442" t="s">
        <v>90</v>
      </c>
      <c r="G7442">
        <v>65</v>
      </c>
      <c r="H7442">
        <v>80</v>
      </c>
      <c r="I7442" t="s">
        <v>25</v>
      </c>
    </row>
    <row r="7443" spans="1:9" x14ac:dyDescent="0.2">
      <c r="A7443">
        <v>2018</v>
      </c>
      <c r="B7443">
        <v>12</v>
      </c>
      <c r="C7443" t="s">
        <v>58</v>
      </c>
      <c r="D7443" t="s">
        <v>417</v>
      </c>
      <c r="E7443" t="s">
        <v>131</v>
      </c>
      <c r="F7443" t="s">
        <v>90</v>
      </c>
      <c r="G7443">
        <v>82</v>
      </c>
      <c r="H7443">
        <v>69</v>
      </c>
      <c r="I7443" t="s">
        <v>25</v>
      </c>
    </row>
    <row r="7444" spans="1:9" x14ac:dyDescent="0.2">
      <c r="A7444">
        <v>2018</v>
      </c>
      <c r="B7444">
        <v>12</v>
      </c>
      <c r="C7444" t="s">
        <v>58</v>
      </c>
      <c r="D7444" t="s">
        <v>184</v>
      </c>
      <c r="E7444" t="s">
        <v>131</v>
      </c>
      <c r="F7444" t="s">
        <v>98</v>
      </c>
      <c r="G7444">
        <v>99</v>
      </c>
      <c r="H7444">
        <v>77</v>
      </c>
      <c r="I7444" t="s">
        <v>25</v>
      </c>
    </row>
    <row r="7445" spans="1:9" x14ac:dyDescent="0.2">
      <c r="A7445">
        <v>2018</v>
      </c>
      <c r="B7445">
        <v>12</v>
      </c>
      <c r="C7445" t="s">
        <v>58</v>
      </c>
      <c r="D7445" t="s">
        <v>101</v>
      </c>
      <c r="E7445" t="s">
        <v>100</v>
      </c>
      <c r="F7445" t="s">
        <v>95</v>
      </c>
      <c r="G7445">
        <v>113</v>
      </c>
      <c r="H7445">
        <v>118</v>
      </c>
      <c r="I7445" t="s">
        <v>25</v>
      </c>
    </row>
    <row r="7446" spans="1:9" x14ac:dyDescent="0.2">
      <c r="A7446">
        <v>2018</v>
      </c>
      <c r="B7446">
        <v>12</v>
      </c>
      <c r="C7446" t="s">
        <v>58</v>
      </c>
      <c r="D7446" t="s">
        <v>266</v>
      </c>
      <c r="E7446" t="s">
        <v>94</v>
      </c>
      <c r="F7446" t="s">
        <v>90</v>
      </c>
      <c r="G7446">
        <v>101</v>
      </c>
      <c r="H7446">
        <v>59</v>
      </c>
      <c r="I7446" t="s">
        <v>25</v>
      </c>
    </row>
    <row r="7447" spans="1:9" x14ac:dyDescent="0.2">
      <c r="A7447">
        <v>2018</v>
      </c>
      <c r="B7447">
        <v>12</v>
      </c>
      <c r="C7447" t="s">
        <v>58</v>
      </c>
      <c r="D7447" t="s">
        <v>412</v>
      </c>
      <c r="E7447" t="s">
        <v>94</v>
      </c>
      <c r="F7447" t="s">
        <v>95</v>
      </c>
      <c r="G7447">
        <v>79</v>
      </c>
      <c r="H7447">
        <v>60</v>
      </c>
      <c r="I7447" t="s">
        <v>25</v>
      </c>
    </row>
    <row r="7448" spans="1:9" x14ac:dyDescent="0.2">
      <c r="A7448">
        <v>2018</v>
      </c>
      <c r="B7448">
        <v>12</v>
      </c>
      <c r="C7448" t="s">
        <v>58</v>
      </c>
      <c r="D7448" t="s">
        <v>343</v>
      </c>
      <c r="E7448" t="s">
        <v>103</v>
      </c>
      <c r="F7448" t="s">
        <v>98</v>
      </c>
      <c r="G7448">
        <v>88</v>
      </c>
      <c r="H7448">
        <v>80</v>
      </c>
      <c r="I7448" t="s">
        <v>25</v>
      </c>
    </row>
    <row r="7449" spans="1:9" x14ac:dyDescent="0.2">
      <c r="A7449">
        <v>2018</v>
      </c>
      <c r="B7449">
        <v>12</v>
      </c>
      <c r="C7449" t="s">
        <v>58</v>
      </c>
      <c r="D7449" t="s">
        <v>344</v>
      </c>
      <c r="E7449" t="s">
        <v>103</v>
      </c>
      <c r="F7449" t="s">
        <v>95</v>
      </c>
      <c r="G7449">
        <v>122</v>
      </c>
      <c r="H7449">
        <v>156</v>
      </c>
      <c r="I7449" t="s">
        <v>25</v>
      </c>
    </row>
    <row r="7450" spans="1:9" x14ac:dyDescent="0.2">
      <c r="A7450">
        <v>2018</v>
      </c>
      <c r="B7450">
        <v>12</v>
      </c>
      <c r="C7450" t="s">
        <v>58</v>
      </c>
      <c r="D7450" t="s">
        <v>201</v>
      </c>
      <c r="E7450" t="s">
        <v>138</v>
      </c>
      <c r="F7450" t="s">
        <v>95</v>
      </c>
      <c r="G7450">
        <v>103</v>
      </c>
      <c r="H7450">
        <v>93</v>
      </c>
      <c r="I7450" t="s">
        <v>25</v>
      </c>
    </row>
    <row r="7451" spans="1:9" x14ac:dyDescent="0.2">
      <c r="A7451">
        <v>2018</v>
      </c>
      <c r="B7451">
        <v>12</v>
      </c>
      <c r="C7451" t="s">
        <v>58</v>
      </c>
      <c r="D7451" t="s">
        <v>478</v>
      </c>
      <c r="E7451" t="s">
        <v>138</v>
      </c>
      <c r="F7451" t="s">
        <v>95</v>
      </c>
      <c r="G7451">
        <v>102</v>
      </c>
      <c r="H7451">
        <v>67</v>
      </c>
      <c r="I7451" t="s">
        <v>25</v>
      </c>
    </row>
    <row r="7452" spans="1:9" x14ac:dyDescent="0.2">
      <c r="A7452">
        <v>2018</v>
      </c>
      <c r="B7452">
        <v>12</v>
      </c>
      <c r="C7452" t="s">
        <v>58</v>
      </c>
      <c r="D7452" t="s">
        <v>250</v>
      </c>
      <c r="E7452" t="s">
        <v>138</v>
      </c>
      <c r="F7452" t="s">
        <v>98</v>
      </c>
      <c r="G7452">
        <v>81</v>
      </c>
      <c r="H7452">
        <v>55</v>
      </c>
      <c r="I7452" t="s">
        <v>25</v>
      </c>
    </row>
    <row r="7453" spans="1:9" x14ac:dyDescent="0.2">
      <c r="A7453">
        <v>2018</v>
      </c>
      <c r="B7453">
        <v>12</v>
      </c>
      <c r="C7453" t="s">
        <v>58</v>
      </c>
      <c r="D7453" t="s">
        <v>475</v>
      </c>
      <c r="E7453" t="s">
        <v>138</v>
      </c>
      <c r="F7453" t="s">
        <v>90</v>
      </c>
      <c r="G7453">
        <v>75</v>
      </c>
      <c r="H7453">
        <v>0</v>
      </c>
      <c r="I7453" t="s">
        <v>25</v>
      </c>
    </row>
    <row r="7454" spans="1:9" x14ac:dyDescent="0.2">
      <c r="A7454">
        <v>2018</v>
      </c>
      <c r="B7454">
        <v>12</v>
      </c>
      <c r="C7454" t="s">
        <v>58</v>
      </c>
      <c r="D7454" t="s">
        <v>263</v>
      </c>
      <c r="E7454" t="s">
        <v>119</v>
      </c>
      <c r="F7454" t="s">
        <v>95</v>
      </c>
      <c r="G7454">
        <v>88</v>
      </c>
      <c r="H7454">
        <v>80</v>
      </c>
      <c r="I7454" t="s">
        <v>25</v>
      </c>
    </row>
    <row r="7455" spans="1:9" x14ac:dyDescent="0.2">
      <c r="A7455">
        <v>2018</v>
      </c>
      <c r="B7455">
        <v>12</v>
      </c>
      <c r="C7455" t="s">
        <v>58</v>
      </c>
      <c r="D7455" t="s">
        <v>257</v>
      </c>
      <c r="E7455" t="s">
        <v>119</v>
      </c>
      <c r="F7455" t="s">
        <v>98</v>
      </c>
      <c r="G7455">
        <v>87</v>
      </c>
      <c r="H7455">
        <v>77</v>
      </c>
      <c r="I7455" t="s">
        <v>25</v>
      </c>
    </row>
    <row r="7456" spans="1:9" x14ac:dyDescent="0.2">
      <c r="A7456">
        <v>2018</v>
      </c>
      <c r="B7456">
        <v>12</v>
      </c>
      <c r="C7456" t="s">
        <v>58</v>
      </c>
      <c r="D7456" t="s">
        <v>347</v>
      </c>
      <c r="E7456" t="s">
        <v>117</v>
      </c>
      <c r="F7456" t="s">
        <v>125</v>
      </c>
      <c r="G7456">
        <v>97</v>
      </c>
      <c r="H7456">
        <v>0</v>
      </c>
      <c r="I7456" t="s">
        <v>25</v>
      </c>
    </row>
    <row r="7457" spans="1:9" x14ac:dyDescent="0.2">
      <c r="A7457">
        <v>2018</v>
      </c>
      <c r="B7457">
        <v>12</v>
      </c>
      <c r="C7457" t="s">
        <v>58</v>
      </c>
      <c r="D7457" t="s">
        <v>363</v>
      </c>
      <c r="E7457" t="s">
        <v>92</v>
      </c>
      <c r="F7457" t="s">
        <v>125</v>
      </c>
      <c r="G7457">
        <v>126</v>
      </c>
      <c r="H7457">
        <v>0</v>
      </c>
      <c r="I7457" t="s">
        <v>25</v>
      </c>
    </row>
    <row r="7458" spans="1:9" x14ac:dyDescent="0.2">
      <c r="A7458">
        <v>2018</v>
      </c>
      <c r="B7458">
        <v>12</v>
      </c>
      <c r="C7458" t="s">
        <v>58</v>
      </c>
      <c r="D7458" t="s">
        <v>279</v>
      </c>
      <c r="E7458" t="s">
        <v>121</v>
      </c>
      <c r="F7458" t="s">
        <v>125</v>
      </c>
      <c r="G7458">
        <v>95</v>
      </c>
      <c r="H7458">
        <v>0</v>
      </c>
      <c r="I7458" t="s">
        <v>25</v>
      </c>
    </row>
    <row r="7459" spans="1:9" x14ac:dyDescent="0.2">
      <c r="A7459">
        <v>2018</v>
      </c>
      <c r="B7459">
        <v>12</v>
      </c>
      <c r="C7459" t="s">
        <v>58</v>
      </c>
      <c r="D7459" t="s">
        <v>477</v>
      </c>
      <c r="E7459" t="s">
        <v>123</v>
      </c>
      <c r="F7459" t="s">
        <v>125</v>
      </c>
      <c r="G7459">
        <v>98</v>
      </c>
      <c r="H7459">
        <v>0</v>
      </c>
      <c r="I7459" t="s">
        <v>25</v>
      </c>
    </row>
    <row r="7460" spans="1:9" x14ac:dyDescent="0.2">
      <c r="A7460">
        <v>2018</v>
      </c>
      <c r="B7460">
        <v>13</v>
      </c>
      <c r="C7460" t="s">
        <v>58</v>
      </c>
      <c r="D7460" t="s">
        <v>107</v>
      </c>
      <c r="E7460" t="s">
        <v>106</v>
      </c>
      <c r="F7460" t="s">
        <v>114</v>
      </c>
      <c r="G7460">
        <v>103</v>
      </c>
      <c r="H7460">
        <v>125</v>
      </c>
      <c r="I7460" t="s">
        <v>25</v>
      </c>
    </row>
    <row r="7461" spans="1:9" x14ac:dyDescent="0.2">
      <c r="A7461">
        <v>2018</v>
      </c>
      <c r="B7461">
        <v>13</v>
      </c>
      <c r="C7461" t="s">
        <v>58</v>
      </c>
      <c r="D7461" t="s">
        <v>232</v>
      </c>
      <c r="E7461" t="s">
        <v>106</v>
      </c>
      <c r="F7461" t="s">
        <v>95</v>
      </c>
      <c r="G7461">
        <v>112</v>
      </c>
      <c r="H7461">
        <v>157</v>
      </c>
      <c r="I7461" t="s">
        <v>25</v>
      </c>
    </row>
    <row r="7462" spans="1:9" x14ac:dyDescent="0.2">
      <c r="A7462">
        <v>2018</v>
      </c>
      <c r="B7462">
        <v>13</v>
      </c>
      <c r="C7462" t="s">
        <v>58</v>
      </c>
      <c r="D7462" t="s">
        <v>462</v>
      </c>
      <c r="E7462" t="s">
        <v>106</v>
      </c>
      <c r="F7462" t="s">
        <v>95</v>
      </c>
      <c r="G7462">
        <v>91</v>
      </c>
      <c r="H7462">
        <v>96</v>
      </c>
      <c r="I7462" t="s">
        <v>25</v>
      </c>
    </row>
    <row r="7463" spans="1:9" x14ac:dyDescent="0.2">
      <c r="A7463">
        <v>2018</v>
      </c>
      <c r="B7463">
        <v>13</v>
      </c>
      <c r="C7463" t="s">
        <v>58</v>
      </c>
      <c r="D7463" t="s">
        <v>401</v>
      </c>
      <c r="E7463" t="s">
        <v>106</v>
      </c>
      <c r="F7463" t="s">
        <v>90</v>
      </c>
      <c r="G7463">
        <v>85</v>
      </c>
      <c r="H7463">
        <v>94</v>
      </c>
      <c r="I7463" t="s">
        <v>25</v>
      </c>
    </row>
    <row r="7464" spans="1:9" x14ac:dyDescent="0.2">
      <c r="A7464">
        <v>2018</v>
      </c>
      <c r="B7464">
        <v>13</v>
      </c>
      <c r="C7464" t="s">
        <v>58</v>
      </c>
      <c r="D7464" t="s">
        <v>135</v>
      </c>
      <c r="E7464" t="s">
        <v>109</v>
      </c>
      <c r="F7464" t="s">
        <v>98</v>
      </c>
      <c r="G7464">
        <v>83</v>
      </c>
      <c r="H7464">
        <v>92</v>
      </c>
      <c r="I7464" t="s">
        <v>25</v>
      </c>
    </row>
    <row r="7465" spans="1:9" x14ac:dyDescent="0.2">
      <c r="A7465">
        <v>2018</v>
      </c>
      <c r="B7465">
        <v>13</v>
      </c>
      <c r="C7465" t="s">
        <v>58</v>
      </c>
      <c r="D7465" t="s">
        <v>136</v>
      </c>
      <c r="E7465" t="s">
        <v>117</v>
      </c>
      <c r="F7465" t="s">
        <v>90</v>
      </c>
      <c r="G7465">
        <v>62</v>
      </c>
      <c r="H7465">
        <v>95</v>
      </c>
      <c r="I7465" t="s">
        <v>25</v>
      </c>
    </row>
    <row r="7466" spans="1:9" x14ac:dyDescent="0.2">
      <c r="A7466">
        <v>2018</v>
      </c>
      <c r="B7466">
        <v>13</v>
      </c>
      <c r="C7466" t="s">
        <v>58</v>
      </c>
      <c r="D7466" t="s">
        <v>347</v>
      </c>
      <c r="E7466" t="s">
        <v>117</v>
      </c>
      <c r="F7466" t="s">
        <v>95</v>
      </c>
      <c r="G7466">
        <v>97</v>
      </c>
      <c r="H7466">
        <v>88</v>
      </c>
      <c r="I7466" t="s">
        <v>25</v>
      </c>
    </row>
    <row r="7467" spans="1:9" x14ac:dyDescent="0.2">
      <c r="A7467">
        <v>2018</v>
      </c>
      <c r="B7467">
        <v>13</v>
      </c>
      <c r="C7467" t="s">
        <v>58</v>
      </c>
      <c r="D7467" t="s">
        <v>384</v>
      </c>
      <c r="E7467" t="s">
        <v>117</v>
      </c>
      <c r="F7467" t="s">
        <v>98</v>
      </c>
      <c r="G7467">
        <v>73</v>
      </c>
      <c r="H7467">
        <v>84</v>
      </c>
      <c r="I7467" t="s">
        <v>25</v>
      </c>
    </row>
    <row r="7468" spans="1:9" x14ac:dyDescent="0.2">
      <c r="A7468">
        <v>2018</v>
      </c>
      <c r="B7468">
        <v>13</v>
      </c>
      <c r="C7468" t="s">
        <v>58</v>
      </c>
      <c r="D7468" t="s">
        <v>145</v>
      </c>
      <c r="E7468" t="s">
        <v>117</v>
      </c>
      <c r="F7468" t="s">
        <v>90</v>
      </c>
      <c r="G7468">
        <v>97</v>
      </c>
      <c r="H7468">
        <v>95</v>
      </c>
      <c r="I7468" t="s">
        <v>25</v>
      </c>
    </row>
    <row r="7469" spans="1:9" x14ac:dyDescent="0.2">
      <c r="A7469">
        <v>2018</v>
      </c>
      <c r="B7469">
        <v>13</v>
      </c>
      <c r="C7469" t="s">
        <v>58</v>
      </c>
      <c r="D7469" t="s">
        <v>363</v>
      </c>
      <c r="E7469" t="s">
        <v>92</v>
      </c>
      <c r="F7469" t="s">
        <v>95</v>
      </c>
      <c r="G7469">
        <v>123</v>
      </c>
      <c r="H7469">
        <v>129</v>
      </c>
      <c r="I7469" t="s">
        <v>25</v>
      </c>
    </row>
    <row r="7470" spans="1:9" x14ac:dyDescent="0.2">
      <c r="A7470">
        <v>2018</v>
      </c>
      <c r="B7470">
        <v>13</v>
      </c>
      <c r="C7470" t="s">
        <v>58</v>
      </c>
      <c r="D7470" t="s">
        <v>184</v>
      </c>
      <c r="E7470" t="s">
        <v>131</v>
      </c>
      <c r="F7470" t="s">
        <v>98</v>
      </c>
      <c r="G7470">
        <v>99</v>
      </c>
      <c r="H7470">
        <v>0</v>
      </c>
      <c r="I7470" t="s">
        <v>25</v>
      </c>
    </row>
    <row r="7471" spans="1:9" x14ac:dyDescent="0.2">
      <c r="A7471">
        <v>2018</v>
      </c>
      <c r="B7471">
        <v>13</v>
      </c>
      <c r="C7471" t="s">
        <v>58</v>
      </c>
      <c r="D7471" t="s">
        <v>297</v>
      </c>
      <c r="E7471" t="s">
        <v>100</v>
      </c>
      <c r="F7471" t="s">
        <v>90</v>
      </c>
      <c r="G7471">
        <v>80</v>
      </c>
      <c r="H7471">
        <v>63</v>
      </c>
      <c r="I7471" t="s">
        <v>25</v>
      </c>
    </row>
    <row r="7472" spans="1:9" x14ac:dyDescent="0.2">
      <c r="A7472">
        <v>2018</v>
      </c>
      <c r="B7472">
        <v>13</v>
      </c>
      <c r="C7472" t="s">
        <v>58</v>
      </c>
      <c r="D7472" t="s">
        <v>101</v>
      </c>
      <c r="E7472" t="s">
        <v>100</v>
      </c>
      <c r="F7472" t="s">
        <v>95</v>
      </c>
      <c r="G7472">
        <v>121</v>
      </c>
      <c r="H7472">
        <v>112</v>
      </c>
      <c r="I7472" t="s">
        <v>25</v>
      </c>
    </row>
    <row r="7473" spans="1:9" x14ac:dyDescent="0.2">
      <c r="A7473">
        <v>2018</v>
      </c>
      <c r="B7473">
        <v>13</v>
      </c>
      <c r="C7473" t="s">
        <v>58</v>
      </c>
      <c r="D7473" t="s">
        <v>266</v>
      </c>
      <c r="E7473" t="s">
        <v>94</v>
      </c>
      <c r="F7473" t="s">
        <v>90</v>
      </c>
      <c r="G7473">
        <v>101</v>
      </c>
      <c r="H7473">
        <v>0</v>
      </c>
      <c r="I7473" t="s">
        <v>25</v>
      </c>
    </row>
    <row r="7474" spans="1:9" x14ac:dyDescent="0.2">
      <c r="A7474">
        <v>2018</v>
      </c>
      <c r="B7474">
        <v>13</v>
      </c>
      <c r="C7474" t="s">
        <v>58</v>
      </c>
      <c r="D7474" t="s">
        <v>344</v>
      </c>
      <c r="E7474" t="s">
        <v>103</v>
      </c>
      <c r="F7474" t="s">
        <v>95</v>
      </c>
      <c r="G7474">
        <v>122</v>
      </c>
      <c r="H7474">
        <v>0</v>
      </c>
      <c r="I7474" t="s">
        <v>25</v>
      </c>
    </row>
    <row r="7475" spans="1:9" x14ac:dyDescent="0.2">
      <c r="A7475">
        <v>2018</v>
      </c>
      <c r="B7475">
        <v>13</v>
      </c>
      <c r="C7475" t="s">
        <v>58</v>
      </c>
      <c r="D7475" t="s">
        <v>343</v>
      </c>
      <c r="E7475" t="s">
        <v>103</v>
      </c>
      <c r="F7475" t="s">
        <v>98</v>
      </c>
      <c r="G7475">
        <v>88</v>
      </c>
      <c r="H7475">
        <v>0</v>
      </c>
      <c r="I7475" t="s">
        <v>25</v>
      </c>
    </row>
    <row r="7476" spans="1:9" x14ac:dyDescent="0.2">
      <c r="A7476">
        <v>2018</v>
      </c>
      <c r="B7476">
        <v>13</v>
      </c>
      <c r="C7476" t="s">
        <v>58</v>
      </c>
      <c r="D7476" t="s">
        <v>263</v>
      </c>
      <c r="E7476" t="s">
        <v>119</v>
      </c>
      <c r="F7476" t="s">
        <v>95</v>
      </c>
      <c r="G7476">
        <v>92</v>
      </c>
      <c r="H7476">
        <v>81</v>
      </c>
      <c r="I7476" t="s">
        <v>25</v>
      </c>
    </row>
    <row r="7477" spans="1:9" x14ac:dyDescent="0.2">
      <c r="A7477">
        <v>2018</v>
      </c>
      <c r="B7477">
        <v>13</v>
      </c>
      <c r="C7477" t="s">
        <v>58</v>
      </c>
      <c r="D7477" t="s">
        <v>257</v>
      </c>
      <c r="E7477" t="s">
        <v>119</v>
      </c>
      <c r="F7477" t="s">
        <v>98</v>
      </c>
      <c r="G7477">
        <v>89</v>
      </c>
      <c r="H7477">
        <v>88</v>
      </c>
      <c r="I7477" t="s">
        <v>25</v>
      </c>
    </row>
    <row r="7478" spans="1:9" x14ac:dyDescent="0.2">
      <c r="A7478">
        <v>2018</v>
      </c>
      <c r="B7478">
        <v>13</v>
      </c>
      <c r="C7478" t="s">
        <v>58</v>
      </c>
      <c r="D7478" t="s">
        <v>279</v>
      </c>
      <c r="E7478" t="s">
        <v>121</v>
      </c>
      <c r="F7478" t="s">
        <v>125</v>
      </c>
      <c r="G7478">
        <v>95</v>
      </c>
      <c r="H7478">
        <v>0</v>
      </c>
      <c r="I7478" t="s">
        <v>25</v>
      </c>
    </row>
    <row r="7479" spans="1:9" x14ac:dyDescent="0.2">
      <c r="A7479">
        <v>2018</v>
      </c>
      <c r="B7479">
        <v>13</v>
      </c>
      <c r="C7479" t="s">
        <v>58</v>
      </c>
      <c r="D7479" t="s">
        <v>477</v>
      </c>
      <c r="E7479" t="s">
        <v>123</v>
      </c>
      <c r="F7479" t="s">
        <v>125</v>
      </c>
      <c r="G7479">
        <v>101</v>
      </c>
      <c r="H7479">
        <v>87</v>
      </c>
      <c r="I7479" t="s">
        <v>25</v>
      </c>
    </row>
    <row r="7480" spans="1:9" x14ac:dyDescent="0.2">
      <c r="A7480">
        <v>2018</v>
      </c>
      <c r="B7480">
        <v>13</v>
      </c>
      <c r="C7480" t="s">
        <v>58</v>
      </c>
      <c r="D7480" t="s">
        <v>412</v>
      </c>
      <c r="E7480" t="s">
        <v>94</v>
      </c>
      <c r="F7480" t="s">
        <v>125</v>
      </c>
      <c r="G7480">
        <v>79</v>
      </c>
      <c r="H7480">
        <v>0</v>
      </c>
      <c r="I7480" t="s">
        <v>25</v>
      </c>
    </row>
    <row r="7481" spans="1:9" x14ac:dyDescent="0.2">
      <c r="A7481">
        <v>2018</v>
      </c>
      <c r="B7481">
        <v>13</v>
      </c>
      <c r="C7481" t="s">
        <v>58</v>
      </c>
      <c r="D7481" t="s">
        <v>201</v>
      </c>
      <c r="E7481" t="s">
        <v>138</v>
      </c>
      <c r="F7481" t="s">
        <v>125</v>
      </c>
      <c r="G7481">
        <v>103</v>
      </c>
      <c r="H7481">
        <v>0</v>
      </c>
      <c r="I7481" t="s">
        <v>25</v>
      </c>
    </row>
    <row r="7482" spans="1:9" x14ac:dyDescent="0.2">
      <c r="A7482">
        <v>2018</v>
      </c>
      <c r="B7482">
        <v>14</v>
      </c>
      <c r="C7482" t="s">
        <v>58</v>
      </c>
      <c r="D7482" t="s">
        <v>401</v>
      </c>
      <c r="E7482" t="s">
        <v>106</v>
      </c>
      <c r="F7482" t="s">
        <v>90</v>
      </c>
      <c r="G7482">
        <v>90</v>
      </c>
      <c r="H7482">
        <v>83</v>
      </c>
      <c r="I7482" t="s">
        <v>25</v>
      </c>
    </row>
    <row r="7483" spans="1:9" x14ac:dyDescent="0.2">
      <c r="A7483">
        <v>2018</v>
      </c>
      <c r="B7483">
        <v>14</v>
      </c>
      <c r="C7483" t="s">
        <v>58</v>
      </c>
      <c r="D7483" t="s">
        <v>232</v>
      </c>
      <c r="E7483" t="s">
        <v>106</v>
      </c>
      <c r="F7483" t="s">
        <v>95</v>
      </c>
      <c r="G7483">
        <v>110</v>
      </c>
      <c r="H7483">
        <v>87</v>
      </c>
      <c r="I7483" t="s">
        <v>25</v>
      </c>
    </row>
    <row r="7484" spans="1:9" x14ac:dyDescent="0.2">
      <c r="A7484">
        <v>2018</v>
      </c>
      <c r="B7484">
        <v>14</v>
      </c>
      <c r="C7484" t="s">
        <v>58</v>
      </c>
      <c r="D7484" t="s">
        <v>462</v>
      </c>
      <c r="E7484" t="s">
        <v>106</v>
      </c>
      <c r="F7484" t="s">
        <v>95</v>
      </c>
      <c r="G7484">
        <v>94</v>
      </c>
      <c r="H7484">
        <v>96</v>
      </c>
      <c r="I7484" t="s">
        <v>25</v>
      </c>
    </row>
    <row r="7485" spans="1:9" x14ac:dyDescent="0.2">
      <c r="A7485">
        <v>2018</v>
      </c>
      <c r="B7485">
        <v>14</v>
      </c>
      <c r="C7485" t="s">
        <v>58</v>
      </c>
      <c r="D7485" t="s">
        <v>135</v>
      </c>
      <c r="E7485" t="s">
        <v>109</v>
      </c>
      <c r="F7485" t="s">
        <v>98</v>
      </c>
      <c r="G7485">
        <v>95</v>
      </c>
      <c r="H7485">
        <v>115</v>
      </c>
      <c r="I7485" t="s">
        <v>25</v>
      </c>
    </row>
    <row r="7486" spans="1:9" x14ac:dyDescent="0.2">
      <c r="A7486">
        <v>2018</v>
      </c>
      <c r="B7486">
        <v>14</v>
      </c>
      <c r="C7486" t="s">
        <v>58</v>
      </c>
      <c r="D7486" t="s">
        <v>136</v>
      </c>
      <c r="E7486" t="s">
        <v>117</v>
      </c>
      <c r="F7486" t="s">
        <v>90</v>
      </c>
      <c r="G7486">
        <v>62</v>
      </c>
      <c r="H7486">
        <v>0</v>
      </c>
      <c r="I7486" t="s">
        <v>25</v>
      </c>
    </row>
    <row r="7487" spans="1:9" x14ac:dyDescent="0.2">
      <c r="A7487">
        <v>2018</v>
      </c>
      <c r="B7487">
        <v>14</v>
      </c>
      <c r="C7487" t="s">
        <v>58</v>
      </c>
      <c r="D7487" t="s">
        <v>363</v>
      </c>
      <c r="E7487" t="s">
        <v>92</v>
      </c>
      <c r="F7487" t="s">
        <v>95</v>
      </c>
      <c r="G7487">
        <v>113</v>
      </c>
      <c r="H7487">
        <v>87</v>
      </c>
      <c r="I7487" t="s">
        <v>25</v>
      </c>
    </row>
    <row r="7488" spans="1:9" x14ac:dyDescent="0.2">
      <c r="A7488">
        <v>2018</v>
      </c>
      <c r="B7488">
        <v>14</v>
      </c>
      <c r="C7488" t="s">
        <v>58</v>
      </c>
      <c r="D7488" t="s">
        <v>184</v>
      </c>
      <c r="E7488" t="s">
        <v>131</v>
      </c>
      <c r="F7488" t="s">
        <v>98</v>
      </c>
      <c r="G7488">
        <v>105</v>
      </c>
      <c r="H7488">
        <v>118</v>
      </c>
      <c r="I7488" t="s">
        <v>25</v>
      </c>
    </row>
    <row r="7489" spans="1:9" x14ac:dyDescent="0.2">
      <c r="A7489">
        <v>2018</v>
      </c>
      <c r="B7489">
        <v>14</v>
      </c>
      <c r="C7489" t="s">
        <v>58</v>
      </c>
      <c r="D7489" t="s">
        <v>130</v>
      </c>
      <c r="E7489" t="s">
        <v>131</v>
      </c>
      <c r="F7489" t="s">
        <v>95</v>
      </c>
      <c r="G7489">
        <v>103</v>
      </c>
      <c r="H7489">
        <v>111</v>
      </c>
      <c r="I7489" t="s">
        <v>25</v>
      </c>
    </row>
    <row r="7490" spans="1:9" x14ac:dyDescent="0.2">
      <c r="A7490">
        <v>2018</v>
      </c>
      <c r="B7490">
        <v>14</v>
      </c>
      <c r="C7490" t="s">
        <v>58</v>
      </c>
      <c r="D7490" t="s">
        <v>405</v>
      </c>
      <c r="E7490" t="s">
        <v>97</v>
      </c>
      <c r="F7490" t="s">
        <v>90</v>
      </c>
      <c r="G7490">
        <v>80</v>
      </c>
      <c r="H7490">
        <v>110</v>
      </c>
      <c r="I7490" t="s">
        <v>25</v>
      </c>
    </row>
    <row r="7491" spans="1:9" x14ac:dyDescent="0.2">
      <c r="A7491">
        <v>2018</v>
      </c>
      <c r="B7491">
        <v>14</v>
      </c>
      <c r="C7491" t="s">
        <v>58</v>
      </c>
      <c r="D7491" t="s">
        <v>328</v>
      </c>
      <c r="E7491" t="s">
        <v>123</v>
      </c>
      <c r="F7491" t="s">
        <v>95</v>
      </c>
      <c r="G7491">
        <v>66</v>
      </c>
      <c r="H7491">
        <v>75</v>
      </c>
      <c r="I7491" t="s">
        <v>25</v>
      </c>
    </row>
    <row r="7492" spans="1:9" x14ac:dyDescent="0.2">
      <c r="A7492">
        <v>2018</v>
      </c>
      <c r="B7492">
        <v>14</v>
      </c>
      <c r="C7492" t="s">
        <v>58</v>
      </c>
      <c r="D7492" t="s">
        <v>477</v>
      </c>
      <c r="E7492" t="s">
        <v>123</v>
      </c>
      <c r="F7492" t="s">
        <v>114</v>
      </c>
      <c r="G7492">
        <v>102</v>
      </c>
      <c r="H7492">
        <v>99</v>
      </c>
      <c r="I7492" t="s">
        <v>25</v>
      </c>
    </row>
    <row r="7493" spans="1:9" x14ac:dyDescent="0.2">
      <c r="A7493">
        <v>2018</v>
      </c>
      <c r="B7493">
        <v>14</v>
      </c>
      <c r="C7493" t="s">
        <v>58</v>
      </c>
      <c r="D7493" t="s">
        <v>412</v>
      </c>
      <c r="E7493" t="s">
        <v>94</v>
      </c>
      <c r="F7493" t="s">
        <v>98</v>
      </c>
      <c r="G7493">
        <v>83</v>
      </c>
      <c r="H7493">
        <v>91</v>
      </c>
      <c r="I7493" t="s">
        <v>25</v>
      </c>
    </row>
    <row r="7494" spans="1:9" x14ac:dyDescent="0.2">
      <c r="A7494">
        <v>2018</v>
      </c>
      <c r="B7494">
        <v>14</v>
      </c>
      <c r="C7494" t="s">
        <v>58</v>
      </c>
      <c r="D7494" t="s">
        <v>266</v>
      </c>
      <c r="E7494" t="s">
        <v>94</v>
      </c>
      <c r="F7494" t="s">
        <v>90</v>
      </c>
      <c r="G7494">
        <v>92</v>
      </c>
      <c r="H7494">
        <v>47</v>
      </c>
      <c r="I7494" t="s">
        <v>25</v>
      </c>
    </row>
    <row r="7495" spans="1:9" x14ac:dyDescent="0.2">
      <c r="A7495">
        <v>2018</v>
      </c>
      <c r="B7495">
        <v>14</v>
      </c>
      <c r="C7495" t="s">
        <v>58</v>
      </c>
      <c r="D7495" t="s">
        <v>344</v>
      </c>
      <c r="E7495" t="s">
        <v>103</v>
      </c>
      <c r="F7495" t="s">
        <v>95</v>
      </c>
      <c r="G7495">
        <v>115</v>
      </c>
      <c r="H7495">
        <v>75</v>
      </c>
      <c r="I7495" t="s">
        <v>25</v>
      </c>
    </row>
    <row r="7496" spans="1:9" x14ac:dyDescent="0.2">
      <c r="A7496">
        <v>2018</v>
      </c>
      <c r="B7496">
        <v>14</v>
      </c>
      <c r="C7496" t="s">
        <v>58</v>
      </c>
      <c r="D7496" t="s">
        <v>343</v>
      </c>
      <c r="E7496" t="s">
        <v>103</v>
      </c>
      <c r="F7496" t="s">
        <v>98</v>
      </c>
      <c r="G7496">
        <v>92</v>
      </c>
      <c r="H7496">
        <v>113</v>
      </c>
      <c r="I7496" t="s">
        <v>25</v>
      </c>
    </row>
    <row r="7497" spans="1:9" x14ac:dyDescent="0.2">
      <c r="A7497">
        <v>2018</v>
      </c>
      <c r="B7497">
        <v>14</v>
      </c>
      <c r="C7497" t="s">
        <v>58</v>
      </c>
      <c r="D7497" t="s">
        <v>250</v>
      </c>
      <c r="E7497" t="s">
        <v>138</v>
      </c>
      <c r="F7497" t="s">
        <v>98</v>
      </c>
      <c r="G7497">
        <v>77</v>
      </c>
      <c r="H7497">
        <v>62</v>
      </c>
      <c r="I7497" t="s">
        <v>25</v>
      </c>
    </row>
    <row r="7498" spans="1:9" x14ac:dyDescent="0.2">
      <c r="A7498">
        <v>2018</v>
      </c>
      <c r="B7498">
        <v>14</v>
      </c>
      <c r="C7498" t="s">
        <v>58</v>
      </c>
      <c r="D7498" t="s">
        <v>201</v>
      </c>
      <c r="E7498" t="s">
        <v>138</v>
      </c>
      <c r="F7498" t="s">
        <v>95</v>
      </c>
      <c r="G7498">
        <v>95</v>
      </c>
      <c r="H7498">
        <v>106</v>
      </c>
      <c r="I7498" t="s">
        <v>25</v>
      </c>
    </row>
    <row r="7499" spans="1:9" x14ac:dyDescent="0.2">
      <c r="A7499">
        <v>2018</v>
      </c>
      <c r="B7499">
        <v>14</v>
      </c>
      <c r="C7499" t="s">
        <v>58</v>
      </c>
      <c r="D7499" t="s">
        <v>107</v>
      </c>
      <c r="E7499" t="s">
        <v>106</v>
      </c>
      <c r="F7499" t="s">
        <v>125</v>
      </c>
      <c r="G7499">
        <v>101</v>
      </c>
      <c r="H7499">
        <v>99</v>
      </c>
      <c r="I7499" t="s">
        <v>25</v>
      </c>
    </row>
    <row r="7500" spans="1:9" x14ac:dyDescent="0.2">
      <c r="A7500">
        <v>2018</v>
      </c>
      <c r="B7500">
        <v>14</v>
      </c>
      <c r="C7500" t="s">
        <v>58</v>
      </c>
      <c r="D7500" t="s">
        <v>347</v>
      </c>
      <c r="E7500" t="s">
        <v>117</v>
      </c>
      <c r="F7500" t="s">
        <v>125</v>
      </c>
      <c r="G7500">
        <v>97</v>
      </c>
      <c r="H7500">
        <v>0</v>
      </c>
      <c r="I7500" t="s">
        <v>25</v>
      </c>
    </row>
    <row r="7501" spans="1:9" x14ac:dyDescent="0.2">
      <c r="A7501">
        <v>2018</v>
      </c>
      <c r="B7501">
        <v>14</v>
      </c>
      <c r="C7501" t="s">
        <v>58</v>
      </c>
      <c r="D7501" t="s">
        <v>279</v>
      </c>
      <c r="E7501" t="s">
        <v>121</v>
      </c>
      <c r="F7501" t="s">
        <v>125</v>
      </c>
      <c r="G7501">
        <v>95</v>
      </c>
      <c r="H7501">
        <v>0</v>
      </c>
      <c r="I7501" t="s">
        <v>25</v>
      </c>
    </row>
    <row r="7502" spans="1:9" x14ac:dyDescent="0.2">
      <c r="A7502">
        <v>2018</v>
      </c>
      <c r="B7502">
        <v>14</v>
      </c>
      <c r="C7502" t="s">
        <v>58</v>
      </c>
      <c r="D7502" t="s">
        <v>101</v>
      </c>
      <c r="E7502" t="s">
        <v>100</v>
      </c>
      <c r="F7502" t="s">
        <v>125</v>
      </c>
      <c r="G7502">
        <v>121</v>
      </c>
      <c r="H7502">
        <v>0</v>
      </c>
      <c r="I7502" t="s">
        <v>25</v>
      </c>
    </row>
    <row r="7503" spans="1:9" x14ac:dyDescent="0.2">
      <c r="A7503">
        <v>2018</v>
      </c>
      <c r="B7503">
        <v>14</v>
      </c>
      <c r="C7503" t="s">
        <v>58</v>
      </c>
      <c r="D7503" t="s">
        <v>257</v>
      </c>
      <c r="E7503" t="s">
        <v>119</v>
      </c>
      <c r="F7503" t="s">
        <v>125</v>
      </c>
      <c r="G7503">
        <v>89</v>
      </c>
      <c r="H7503">
        <v>0</v>
      </c>
      <c r="I7503" t="s">
        <v>25</v>
      </c>
    </row>
    <row r="7504" spans="1:9" x14ac:dyDescent="0.2">
      <c r="A7504">
        <v>2018</v>
      </c>
      <c r="B7504">
        <v>15</v>
      </c>
      <c r="C7504" t="s">
        <v>58</v>
      </c>
      <c r="D7504" t="s">
        <v>107</v>
      </c>
      <c r="E7504" t="s">
        <v>106</v>
      </c>
      <c r="F7504" t="s">
        <v>114</v>
      </c>
      <c r="G7504">
        <v>102</v>
      </c>
      <c r="H7504">
        <v>101</v>
      </c>
      <c r="I7504" t="s">
        <v>25</v>
      </c>
    </row>
    <row r="7505" spans="1:9" x14ac:dyDescent="0.2">
      <c r="A7505">
        <v>2018</v>
      </c>
      <c r="B7505">
        <v>15</v>
      </c>
      <c r="C7505" t="s">
        <v>58</v>
      </c>
      <c r="D7505" t="s">
        <v>232</v>
      </c>
      <c r="E7505" t="s">
        <v>106</v>
      </c>
      <c r="F7505" t="s">
        <v>95</v>
      </c>
      <c r="G7505">
        <v>106</v>
      </c>
      <c r="H7505">
        <v>88</v>
      </c>
      <c r="I7505" t="s">
        <v>25</v>
      </c>
    </row>
    <row r="7506" spans="1:9" x14ac:dyDescent="0.2">
      <c r="A7506">
        <v>2018</v>
      </c>
      <c r="B7506">
        <v>15</v>
      </c>
      <c r="C7506" t="s">
        <v>58</v>
      </c>
      <c r="D7506" t="s">
        <v>401</v>
      </c>
      <c r="E7506" t="s">
        <v>106</v>
      </c>
      <c r="F7506" t="s">
        <v>90</v>
      </c>
      <c r="G7506">
        <v>88</v>
      </c>
      <c r="H7506">
        <v>83</v>
      </c>
      <c r="I7506" t="s">
        <v>25</v>
      </c>
    </row>
    <row r="7507" spans="1:9" x14ac:dyDescent="0.2">
      <c r="A7507">
        <v>2018</v>
      </c>
      <c r="B7507">
        <v>15</v>
      </c>
      <c r="C7507" t="s">
        <v>58</v>
      </c>
      <c r="D7507" t="s">
        <v>135</v>
      </c>
      <c r="E7507" t="s">
        <v>109</v>
      </c>
      <c r="F7507" t="s">
        <v>98</v>
      </c>
      <c r="G7507">
        <v>89</v>
      </c>
      <c r="H7507">
        <v>92</v>
      </c>
      <c r="I7507" t="s">
        <v>25</v>
      </c>
    </row>
    <row r="7508" spans="1:9" x14ac:dyDescent="0.2">
      <c r="A7508">
        <v>2018</v>
      </c>
      <c r="B7508">
        <v>15</v>
      </c>
      <c r="C7508" t="s">
        <v>58</v>
      </c>
      <c r="D7508" t="s">
        <v>136</v>
      </c>
      <c r="E7508" t="s">
        <v>117</v>
      </c>
      <c r="F7508" t="s">
        <v>90</v>
      </c>
      <c r="G7508">
        <v>73</v>
      </c>
      <c r="H7508">
        <v>126</v>
      </c>
      <c r="I7508" t="s">
        <v>25</v>
      </c>
    </row>
    <row r="7509" spans="1:9" x14ac:dyDescent="0.2">
      <c r="A7509">
        <v>2018</v>
      </c>
      <c r="B7509">
        <v>15</v>
      </c>
      <c r="C7509" t="s">
        <v>58</v>
      </c>
      <c r="D7509" t="s">
        <v>347</v>
      </c>
      <c r="E7509" t="s">
        <v>117</v>
      </c>
      <c r="F7509" t="s">
        <v>95</v>
      </c>
      <c r="G7509">
        <v>96</v>
      </c>
      <c r="H7509">
        <v>62</v>
      </c>
      <c r="I7509" t="s">
        <v>25</v>
      </c>
    </row>
    <row r="7510" spans="1:9" x14ac:dyDescent="0.2">
      <c r="A7510">
        <v>2018</v>
      </c>
      <c r="B7510">
        <v>15</v>
      </c>
      <c r="C7510" t="s">
        <v>58</v>
      </c>
      <c r="D7510" t="s">
        <v>440</v>
      </c>
      <c r="E7510" t="s">
        <v>92</v>
      </c>
      <c r="F7510" t="s">
        <v>90</v>
      </c>
      <c r="G7510">
        <v>101</v>
      </c>
      <c r="H7510">
        <v>69</v>
      </c>
      <c r="I7510" t="s">
        <v>25</v>
      </c>
    </row>
    <row r="7511" spans="1:9" x14ac:dyDescent="0.2">
      <c r="A7511">
        <v>2018</v>
      </c>
      <c r="B7511">
        <v>15</v>
      </c>
      <c r="C7511" t="s">
        <v>58</v>
      </c>
      <c r="D7511" t="s">
        <v>363</v>
      </c>
      <c r="E7511" t="s">
        <v>92</v>
      </c>
      <c r="F7511" t="s">
        <v>95</v>
      </c>
      <c r="G7511">
        <v>107</v>
      </c>
      <c r="H7511">
        <v>94</v>
      </c>
      <c r="I7511" t="s">
        <v>25</v>
      </c>
    </row>
    <row r="7512" spans="1:9" x14ac:dyDescent="0.2">
      <c r="A7512">
        <v>2018</v>
      </c>
      <c r="B7512">
        <v>15</v>
      </c>
      <c r="C7512" t="s">
        <v>58</v>
      </c>
      <c r="D7512" t="s">
        <v>184</v>
      </c>
      <c r="E7512" t="s">
        <v>131</v>
      </c>
      <c r="F7512" t="s">
        <v>98</v>
      </c>
      <c r="G7512">
        <v>98</v>
      </c>
      <c r="H7512">
        <v>90</v>
      </c>
      <c r="I7512" t="s">
        <v>25</v>
      </c>
    </row>
    <row r="7513" spans="1:9" x14ac:dyDescent="0.2">
      <c r="A7513">
        <v>2018</v>
      </c>
      <c r="B7513">
        <v>15</v>
      </c>
      <c r="C7513" t="s">
        <v>58</v>
      </c>
      <c r="D7513" t="s">
        <v>279</v>
      </c>
      <c r="E7513" t="s">
        <v>121</v>
      </c>
      <c r="F7513" t="s">
        <v>95</v>
      </c>
      <c r="G7513">
        <v>87</v>
      </c>
      <c r="H7513">
        <v>89</v>
      </c>
      <c r="I7513" t="s">
        <v>25</v>
      </c>
    </row>
    <row r="7514" spans="1:9" x14ac:dyDescent="0.2">
      <c r="A7514">
        <v>2018</v>
      </c>
      <c r="B7514">
        <v>15</v>
      </c>
      <c r="C7514" t="s">
        <v>58</v>
      </c>
      <c r="D7514" t="s">
        <v>405</v>
      </c>
      <c r="E7514" t="s">
        <v>97</v>
      </c>
      <c r="F7514" t="s">
        <v>90</v>
      </c>
      <c r="G7514">
        <v>86</v>
      </c>
      <c r="H7514">
        <v>108</v>
      </c>
      <c r="I7514" t="s">
        <v>25</v>
      </c>
    </row>
    <row r="7515" spans="1:9" x14ac:dyDescent="0.2">
      <c r="A7515">
        <v>2018</v>
      </c>
      <c r="B7515">
        <v>15</v>
      </c>
      <c r="C7515" t="s">
        <v>58</v>
      </c>
      <c r="D7515" t="s">
        <v>101</v>
      </c>
      <c r="E7515" t="s">
        <v>100</v>
      </c>
      <c r="F7515" t="s">
        <v>95</v>
      </c>
      <c r="G7515">
        <v>129</v>
      </c>
      <c r="H7515">
        <v>140</v>
      </c>
      <c r="I7515" t="s">
        <v>25</v>
      </c>
    </row>
    <row r="7516" spans="1:9" x14ac:dyDescent="0.2">
      <c r="A7516">
        <v>2018</v>
      </c>
      <c r="B7516">
        <v>15</v>
      </c>
      <c r="C7516" t="s">
        <v>58</v>
      </c>
      <c r="D7516" t="s">
        <v>412</v>
      </c>
      <c r="E7516" t="s">
        <v>94</v>
      </c>
      <c r="F7516" t="s">
        <v>98</v>
      </c>
      <c r="G7516">
        <v>82</v>
      </c>
      <c r="H7516">
        <v>104</v>
      </c>
      <c r="I7516" t="s">
        <v>25</v>
      </c>
    </row>
    <row r="7517" spans="1:9" x14ac:dyDescent="0.2">
      <c r="A7517">
        <v>2018</v>
      </c>
      <c r="B7517">
        <v>15</v>
      </c>
      <c r="C7517" t="s">
        <v>58</v>
      </c>
      <c r="D7517" t="s">
        <v>266</v>
      </c>
      <c r="E7517" t="s">
        <v>94</v>
      </c>
      <c r="F7517" t="s">
        <v>90</v>
      </c>
      <c r="G7517">
        <v>103</v>
      </c>
      <c r="H7517">
        <v>114</v>
      </c>
      <c r="I7517" t="s">
        <v>25</v>
      </c>
    </row>
    <row r="7518" spans="1:9" x14ac:dyDescent="0.2">
      <c r="A7518">
        <v>2018</v>
      </c>
      <c r="B7518">
        <v>15</v>
      </c>
      <c r="C7518" t="s">
        <v>58</v>
      </c>
      <c r="D7518" t="s">
        <v>344</v>
      </c>
      <c r="E7518" t="s">
        <v>103</v>
      </c>
      <c r="F7518" t="s">
        <v>95</v>
      </c>
      <c r="G7518">
        <v>129</v>
      </c>
      <c r="H7518">
        <v>131</v>
      </c>
      <c r="I7518" t="s">
        <v>25</v>
      </c>
    </row>
    <row r="7519" spans="1:9" x14ac:dyDescent="0.2">
      <c r="A7519">
        <v>2018</v>
      </c>
      <c r="B7519">
        <v>15</v>
      </c>
      <c r="C7519" t="s">
        <v>58</v>
      </c>
      <c r="D7519" t="s">
        <v>343</v>
      </c>
      <c r="E7519" t="s">
        <v>103</v>
      </c>
      <c r="F7519" t="s">
        <v>98</v>
      </c>
      <c r="G7519">
        <v>89</v>
      </c>
      <c r="H7519">
        <v>40</v>
      </c>
      <c r="I7519" t="s">
        <v>25</v>
      </c>
    </row>
    <row r="7520" spans="1:9" x14ac:dyDescent="0.2">
      <c r="A7520">
        <v>2018</v>
      </c>
      <c r="B7520">
        <v>15</v>
      </c>
      <c r="C7520" t="s">
        <v>58</v>
      </c>
      <c r="D7520" t="s">
        <v>201</v>
      </c>
      <c r="E7520" t="s">
        <v>138</v>
      </c>
      <c r="F7520" t="s">
        <v>95</v>
      </c>
      <c r="G7520">
        <v>98</v>
      </c>
      <c r="H7520">
        <v>97</v>
      </c>
      <c r="I7520" t="s">
        <v>25</v>
      </c>
    </row>
    <row r="7521" spans="1:9" x14ac:dyDescent="0.2">
      <c r="A7521">
        <v>2018</v>
      </c>
      <c r="B7521">
        <v>15</v>
      </c>
      <c r="C7521" t="s">
        <v>58</v>
      </c>
      <c r="D7521" t="s">
        <v>257</v>
      </c>
      <c r="E7521" t="s">
        <v>119</v>
      </c>
      <c r="F7521" t="s">
        <v>98</v>
      </c>
      <c r="G7521">
        <v>91</v>
      </c>
      <c r="H7521">
        <v>103</v>
      </c>
      <c r="I7521" t="s">
        <v>25</v>
      </c>
    </row>
    <row r="7522" spans="1:9" x14ac:dyDescent="0.2">
      <c r="A7522">
        <v>2018</v>
      </c>
      <c r="B7522">
        <v>15</v>
      </c>
      <c r="C7522" t="s">
        <v>58</v>
      </c>
      <c r="D7522" t="s">
        <v>462</v>
      </c>
      <c r="E7522" t="s">
        <v>106</v>
      </c>
      <c r="F7522" t="s">
        <v>125</v>
      </c>
      <c r="G7522">
        <v>90</v>
      </c>
      <c r="H7522">
        <v>105</v>
      </c>
      <c r="I7522" t="s">
        <v>25</v>
      </c>
    </row>
    <row r="7523" spans="1:9" x14ac:dyDescent="0.2">
      <c r="A7523">
        <v>2018</v>
      </c>
      <c r="B7523">
        <v>15</v>
      </c>
      <c r="C7523" t="s">
        <v>58</v>
      </c>
      <c r="D7523" t="s">
        <v>384</v>
      </c>
      <c r="E7523" t="s">
        <v>117</v>
      </c>
      <c r="F7523" t="s">
        <v>125</v>
      </c>
      <c r="G7523">
        <v>74</v>
      </c>
      <c r="H7523">
        <v>54</v>
      </c>
      <c r="I7523" t="s">
        <v>25</v>
      </c>
    </row>
    <row r="7524" spans="1:9" x14ac:dyDescent="0.2">
      <c r="A7524">
        <v>2018</v>
      </c>
      <c r="B7524">
        <v>15</v>
      </c>
      <c r="C7524" t="s">
        <v>58</v>
      </c>
      <c r="D7524" t="s">
        <v>130</v>
      </c>
      <c r="E7524" t="s">
        <v>131</v>
      </c>
      <c r="F7524" t="s">
        <v>125</v>
      </c>
      <c r="G7524">
        <v>97</v>
      </c>
      <c r="H7524">
        <v>58</v>
      </c>
      <c r="I7524" t="s">
        <v>25</v>
      </c>
    </row>
    <row r="7525" spans="1:9" x14ac:dyDescent="0.2">
      <c r="A7525">
        <v>2018</v>
      </c>
      <c r="B7525">
        <v>15</v>
      </c>
      <c r="C7525" t="s">
        <v>58</v>
      </c>
      <c r="D7525" t="s">
        <v>477</v>
      </c>
      <c r="E7525" t="s">
        <v>123</v>
      </c>
      <c r="F7525" t="s">
        <v>125</v>
      </c>
      <c r="G7525">
        <v>96</v>
      </c>
      <c r="H7525">
        <v>86</v>
      </c>
      <c r="I7525" t="s">
        <v>25</v>
      </c>
    </row>
    <row r="7526" spans="1:9" x14ac:dyDescent="0.2">
      <c r="A7526">
        <v>2018</v>
      </c>
      <c r="B7526">
        <v>16</v>
      </c>
      <c r="C7526" t="s">
        <v>58</v>
      </c>
      <c r="D7526" t="s">
        <v>107</v>
      </c>
      <c r="E7526" t="s">
        <v>106</v>
      </c>
      <c r="F7526" t="s">
        <v>114</v>
      </c>
      <c r="G7526">
        <v>103</v>
      </c>
      <c r="H7526">
        <v>92</v>
      </c>
      <c r="I7526" t="s">
        <v>25</v>
      </c>
    </row>
    <row r="7527" spans="1:9" x14ac:dyDescent="0.2">
      <c r="A7527">
        <v>2018</v>
      </c>
      <c r="B7527">
        <v>16</v>
      </c>
      <c r="C7527" t="s">
        <v>58</v>
      </c>
      <c r="D7527" t="s">
        <v>401</v>
      </c>
      <c r="E7527" t="s">
        <v>106</v>
      </c>
      <c r="F7527" t="s">
        <v>90</v>
      </c>
      <c r="G7527">
        <v>100</v>
      </c>
      <c r="H7527">
        <v>115</v>
      </c>
      <c r="I7527" t="s">
        <v>25</v>
      </c>
    </row>
    <row r="7528" spans="1:9" x14ac:dyDescent="0.2">
      <c r="A7528">
        <v>2018</v>
      </c>
      <c r="B7528">
        <v>16</v>
      </c>
      <c r="C7528" t="s">
        <v>58</v>
      </c>
      <c r="D7528" t="s">
        <v>232</v>
      </c>
      <c r="E7528" t="s">
        <v>106</v>
      </c>
      <c r="F7528" t="s">
        <v>95</v>
      </c>
      <c r="G7528">
        <v>106</v>
      </c>
      <c r="H7528">
        <v>62</v>
      </c>
      <c r="I7528" t="s">
        <v>25</v>
      </c>
    </row>
    <row r="7529" spans="1:9" x14ac:dyDescent="0.2">
      <c r="A7529">
        <v>2018</v>
      </c>
      <c r="B7529">
        <v>16</v>
      </c>
      <c r="C7529" t="s">
        <v>58</v>
      </c>
      <c r="D7529" t="s">
        <v>135</v>
      </c>
      <c r="E7529" t="s">
        <v>109</v>
      </c>
      <c r="F7529" t="s">
        <v>98</v>
      </c>
      <c r="G7529">
        <v>94</v>
      </c>
      <c r="H7529">
        <v>95</v>
      </c>
      <c r="I7529" t="s">
        <v>25</v>
      </c>
    </row>
    <row r="7530" spans="1:9" x14ac:dyDescent="0.2">
      <c r="A7530">
        <v>2018</v>
      </c>
      <c r="B7530">
        <v>16</v>
      </c>
      <c r="C7530" t="s">
        <v>58</v>
      </c>
      <c r="D7530" t="s">
        <v>136</v>
      </c>
      <c r="E7530" t="s">
        <v>117</v>
      </c>
      <c r="F7530" t="s">
        <v>90</v>
      </c>
      <c r="G7530">
        <v>75</v>
      </c>
      <c r="H7530">
        <v>83</v>
      </c>
      <c r="I7530" t="s">
        <v>25</v>
      </c>
    </row>
    <row r="7531" spans="1:9" x14ac:dyDescent="0.2">
      <c r="A7531">
        <v>2018</v>
      </c>
      <c r="B7531">
        <v>16</v>
      </c>
      <c r="C7531" t="s">
        <v>58</v>
      </c>
      <c r="D7531" t="s">
        <v>347</v>
      </c>
      <c r="E7531" t="s">
        <v>117</v>
      </c>
      <c r="F7531" t="s">
        <v>95</v>
      </c>
      <c r="G7531">
        <v>95</v>
      </c>
      <c r="H7531">
        <v>99</v>
      </c>
      <c r="I7531" t="s">
        <v>25</v>
      </c>
    </row>
    <row r="7532" spans="1:9" x14ac:dyDescent="0.2">
      <c r="A7532">
        <v>2018</v>
      </c>
      <c r="B7532">
        <v>16</v>
      </c>
      <c r="C7532" t="s">
        <v>58</v>
      </c>
      <c r="D7532" t="s">
        <v>363</v>
      </c>
      <c r="E7532" t="s">
        <v>92</v>
      </c>
      <c r="F7532" t="s">
        <v>95</v>
      </c>
      <c r="G7532">
        <v>111</v>
      </c>
      <c r="H7532">
        <v>67</v>
      </c>
      <c r="I7532" t="s">
        <v>25</v>
      </c>
    </row>
    <row r="7533" spans="1:9" x14ac:dyDescent="0.2">
      <c r="A7533">
        <v>2018</v>
      </c>
      <c r="B7533">
        <v>16</v>
      </c>
      <c r="C7533" t="s">
        <v>58</v>
      </c>
      <c r="D7533" t="s">
        <v>184</v>
      </c>
      <c r="E7533" t="s">
        <v>131</v>
      </c>
      <c r="F7533" t="s">
        <v>98</v>
      </c>
      <c r="G7533">
        <v>90</v>
      </c>
      <c r="H7533">
        <v>82</v>
      </c>
      <c r="I7533" t="s">
        <v>25</v>
      </c>
    </row>
    <row r="7534" spans="1:9" x14ac:dyDescent="0.2">
      <c r="A7534">
        <v>2018</v>
      </c>
      <c r="B7534">
        <v>16</v>
      </c>
      <c r="C7534" t="s">
        <v>58</v>
      </c>
      <c r="D7534" t="s">
        <v>279</v>
      </c>
      <c r="E7534" t="s">
        <v>121</v>
      </c>
      <c r="F7534" t="s">
        <v>95</v>
      </c>
      <c r="G7534">
        <v>88</v>
      </c>
      <c r="H7534">
        <v>96</v>
      </c>
      <c r="I7534" t="s">
        <v>25</v>
      </c>
    </row>
    <row r="7535" spans="1:9" x14ac:dyDescent="0.2">
      <c r="A7535">
        <v>2018</v>
      </c>
      <c r="B7535">
        <v>16</v>
      </c>
      <c r="C7535" t="s">
        <v>58</v>
      </c>
      <c r="D7535" t="s">
        <v>405</v>
      </c>
      <c r="E7535" t="s">
        <v>97</v>
      </c>
      <c r="F7535" t="s">
        <v>90</v>
      </c>
      <c r="G7535">
        <v>82</v>
      </c>
      <c r="H7535">
        <v>38</v>
      </c>
      <c r="I7535" t="s">
        <v>25</v>
      </c>
    </row>
    <row r="7536" spans="1:9" x14ac:dyDescent="0.2">
      <c r="A7536">
        <v>2018</v>
      </c>
      <c r="B7536">
        <v>16</v>
      </c>
      <c r="C7536" t="s">
        <v>58</v>
      </c>
      <c r="D7536" t="s">
        <v>101</v>
      </c>
      <c r="E7536" t="s">
        <v>100</v>
      </c>
      <c r="F7536" t="s">
        <v>95</v>
      </c>
      <c r="G7536">
        <v>127</v>
      </c>
      <c r="H7536">
        <v>103</v>
      </c>
      <c r="I7536" t="s">
        <v>25</v>
      </c>
    </row>
    <row r="7537" spans="1:9" x14ac:dyDescent="0.2">
      <c r="A7537">
        <v>2018</v>
      </c>
      <c r="B7537">
        <v>16</v>
      </c>
      <c r="C7537" t="s">
        <v>58</v>
      </c>
      <c r="D7537" t="s">
        <v>412</v>
      </c>
      <c r="E7537" t="s">
        <v>94</v>
      </c>
      <c r="F7537" t="s">
        <v>98</v>
      </c>
      <c r="G7537">
        <v>82</v>
      </c>
      <c r="H7537">
        <v>126</v>
      </c>
      <c r="I7537" t="s">
        <v>25</v>
      </c>
    </row>
    <row r="7538" spans="1:9" x14ac:dyDescent="0.2">
      <c r="A7538">
        <v>2018</v>
      </c>
      <c r="B7538">
        <v>16</v>
      </c>
      <c r="C7538" t="s">
        <v>58</v>
      </c>
      <c r="D7538" t="s">
        <v>266</v>
      </c>
      <c r="E7538" t="s">
        <v>94</v>
      </c>
      <c r="F7538" t="s">
        <v>90</v>
      </c>
      <c r="G7538">
        <v>95</v>
      </c>
      <c r="H7538">
        <v>86</v>
      </c>
      <c r="I7538" t="s">
        <v>25</v>
      </c>
    </row>
    <row r="7539" spans="1:9" x14ac:dyDescent="0.2">
      <c r="A7539">
        <v>2018</v>
      </c>
      <c r="B7539">
        <v>16</v>
      </c>
      <c r="C7539" t="s">
        <v>58</v>
      </c>
      <c r="D7539" t="s">
        <v>344</v>
      </c>
      <c r="E7539" t="s">
        <v>103</v>
      </c>
      <c r="F7539" t="s">
        <v>95</v>
      </c>
      <c r="G7539">
        <v>126</v>
      </c>
      <c r="H7539">
        <v>103</v>
      </c>
      <c r="I7539" t="s">
        <v>25</v>
      </c>
    </row>
    <row r="7540" spans="1:9" x14ac:dyDescent="0.2">
      <c r="A7540">
        <v>2018</v>
      </c>
      <c r="B7540">
        <v>16</v>
      </c>
      <c r="C7540" t="s">
        <v>58</v>
      </c>
      <c r="D7540" t="s">
        <v>343</v>
      </c>
      <c r="E7540" t="s">
        <v>103</v>
      </c>
      <c r="F7540" t="s">
        <v>98</v>
      </c>
      <c r="G7540">
        <v>74</v>
      </c>
      <c r="H7540">
        <v>71</v>
      </c>
      <c r="I7540" t="s">
        <v>25</v>
      </c>
    </row>
    <row r="7541" spans="1:9" x14ac:dyDescent="0.2">
      <c r="A7541">
        <v>2018</v>
      </c>
      <c r="B7541">
        <v>16</v>
      </c>
      <c r="C7541" t="s">
        <v>58</v>
      </c>
      <c r="D7541" t="s">
        <v>201</v>
      </c>
      <c r="E7541" t="s">
        <v>138</v>
      </c>
      <c r="F7541" t="s">
        <v>95</v>
      </c>
      <c r="G7541">
        <v>104</v>
      </c>
      <c r="H7541">
        <v>98</v>
      </c>
      <c r="I7541" t="s">
        <v>25</v>
      </c>
    </row>
    <row r="7542" spans="1:9" x14ac:dyDescent="0.2">
      <c r="A7542">
        <v>2018</v>
      </c>
      <c r="B7542">
        <v>16</v>
      </c>
      <c r="C7542" t="s">
        <v>58</v>
      </c>
      <c r="D7542" t="s">
        <v>257</v>
      </c>
      <c r="E7542" t="s">
        <v>119</v>
      </c>
      <c r="F7542" t="s">
        <v>98</v>
      </c>
      <c r="G7542">
        <v>86</v>
      </c>
      <c r="H7542">
        <v>76</v>
      </c>
      <c r="I7542" t="s">
        <v>25</v>
      </c>
    </row>
    <row r="7543" spans="1:9" x14ac:dyDescent="0.2">
      <c r="A7543">
        <v>2018</v>
      </c>
      <c r="B7543">
        <v>16</v>
      </c>
      <c r="C7543" t="s">
        <v>58</v>
      </c>
      <c r="D7543" t="s">
        <v>444</v>
      </c>
      <c r="E7543" t="s">
        <v>119</v>
      </c>
      <c r="F7543" t="s">
        <v>90</v>
      </c>
      <c r="G7543">
        <v>96</v>
      </c>
      <c r="H7543">
        <v>97</v>
      </c>
      <c r="I7543" t="s">
        <v>25</v>
      </c>
    </row>
    <row r="7544" spans="1:9" x14ac:dyDescent="0.2">
      <c r="A7544">
        <v>2018</v>
      </c>
      <c r="B7544">
        <v>16</v>
      </c>
      <c r="C7544" t="s">
        <v>58</v>
      </c>
      <c r="D7544" t="s">
        <v>462</v>
      </c>
      <c r="E7544" t="s">
        <v>106</v>
      </c>
      <c r="F7544" t="s">
        <v>125</v>
      </c>
      <c r="G7544">
        <v>94</v>
      </c>
      <c r="H7544">
        <v>96</v>
      </c>
      <c r="I7544" t="s">
        <v>25</v>
      </c>
    </row>
    <row r="7545" spans="1:9" x14ac:dyDescent="0.2">
      <c r="A7545">
        <v>2018</v>
      </c>
      <c r="B7545">
        <v>16</v>
      </c>
      <c r="C7545" t="s">
        <v>58</v>
      </c>
      <c r="D7545" t="s">
        <v>440</v>
      </c>
      <c r="E7545" t="s">
        <v>92</v>
      </c>
      <c r="F7545" t="s">
        <v>125</v>
      </c>
      <c r="G7545">
        <v>116</v>
      </c>
      <c r="H7545">
        <v>108</v>
      </c>
      <c r="I7545" t="s">
        <v>25</v>
      </c>
    </row>
    <row r="7546" spans="1:9" x14ac:dyDescent="0.2">
      <c r="A7546">
        <v>2018</v>
      </c>
      <c r="B7546">
        <v>16</v>
      </c>
      <c r="C7546" t="s">
        <v>58</v>
      </c>
      <c r="D7546" t="s">
        <v>479</v>
      </c>
      <c r="E7546" t="s">
        <v>113</v>
      </c>
      <c r="F7546" t="s">
        <v>125</v>
      </c>
      <c r="G7546">
        <v>64</v>
      </c>
      <c r="H7546">
        <v>52</v>
      </c>
      <c r="I7546" t="s">
        <v>25</v>
      </c>
    </row>
    <row r="7547" spans="1:9" x14ac:dyDescent="0.2">
      <c r="A7547">
        <v>2018</v>
      </c>
      <c r="B7547">
        <v>16</v>
      </c>
      <c r="C7547" t="s">
        <v>58</v>
      </c>
      <c r="D7547" t="s">
        <v>477</v>
      </c>
      <c r="E7547" t="s">
        <v>123</v>
      </c>
      <c r="F7547" t="s">
        <v>125</v>
      </c>
      <c r="G7547">
        <v>97</v>
      </c>
      <c r="H7547">
        <v>115</v>
      </c>
      <c r="I7547" t="s">
        <v>25</v>
      </c>
    </row>
    <row r="7548" spans="1:9" x14ac:dyDescent="0.2">
      <c r="A7548">
        <v>2018</v>
      </c>
      <c r="B7548">
        <v>17</v>
      </c>
      <c r="C7548" t="s">
        <v>58</v>
      </c>
      <c r="D7548" t="s">
        <v>107</v>
      </c>
      <c r="E7548" t="s">
        <v>106</v>
      </c>
      <c r="F7548" t="s">
        <v>114</v>
      </c>
      <c r="G7548">
        <v>93</v>
      </c>
      <c r="H7548">
        <v>49</v>
      </c>
      <c r="I7548" t="s">
        <v>25</v>
      </c>
    </row>
    <row r="7549" spans="1:9" x14ac:dyDescent="0.2">
      <c r="A7549">
        <v>2018</v>
      </c>
      <c r="B7549">
        <v>17</v>
      </c>
      <c r="C7549" t="s">
        <v>58</v>
      </c>
      <c r="D7549" t="s">
        <v>401</v>
      </c>
      <c r="E7549" t="s">
        <v>106</v>
      </c>
      <c r="F7549" t="s">
        <v>90</v>
      </c>
      <c r="G7549">
        <v>103</v>
      </c>
      <c r="H7549">
        <v>76</v>
      </c>
      <c r="I7549" t="s">
        <v>25</v>
      </c>
    </row>
    <row r="7550" spans="1:9" x14ac:dyDescent="0.2">
      <c r="A7550">
        <v>2018</v>
      </c>
      <c r="B7550">
        <v>17</v>
      </c>
      <c r="C7550" t="s">
        <v>58</v>
      </c>
      <c r="D7550" t="s">
        <v>232</v>
      </c>
      <c r="E7550" t="s">
        <v>106</v>
      </c>
      <c r="F7550" t="s">
        <v>95</v>
      </c>
      <c r="G7550">
        <v>101</v>
      </c>
      <c r="H7550">
        <v>120</v>
      </c>
      <c r="I7550" t="s">
        <v>25</v>
      </c>
    </row>
    <row r="7551" spans="1:9" x14ac:dyDescent="0.2">
      <c r="A7551">
        <v>2018</v>
      </c>
      <c r="B7551">
        <v>17</v>
      </c>
      <c r="C7551" t="s">
        <v>58</v>
      </c>
      <c r="D7551" t="s">
        <v>462</v>
      </c>
      <c r="E7551" t="s">
        <v>106</v>
      </c>
      <c r="F7551" t="s">
        <v>95</v>
      </c>
      <c r="G7551">
        <v>97</v>
      </c>
      <c r="H7551">
        <v>102</v>
      </c>
      <c r="I7551" t="s">
        <v>25</v>
      </c>
    </row>
    <row r="7552" spans="1:9" x14ac:dyDescent="0.2">
      <c r="A7552">
        <v>2018</v>
      </c>
      <c r="B7552">
        <v>17</v>
      </c>
      <c r="C7552" t="s">
        <v>58</v>
      </c>
      <c r="D7552" t="s">
        <v>135</v>
      </c>
      <c r="E7552" t="s">
        <v>109</v>
      </c>
      <c r="F7552" t="s">
        <v>98</v>
      </c>
      <c r="G7552">
        <v>88</v>
      </c>
      <c r="H7552">
        <v>80</v>
      </c>
      <c r="I7552" t="s">
        <v>25</v>
      </c>
    </row>
    <row r="7553" spans="1:9" x14ac:dyDescent="0.2">
      <c r="A7553">
        <v>2018</v>
      </c>
      <c r="B7553">
        <v>17</v>
      </c>
      <c r="C7553" t="s">
        <v>58</v>
      </c>
      <c r="D7553" t="s">
        <v>136</v>
      </c>
      <c r="E7553" t="s">
        <v>117</v>
      </c>
      <c r="F7553" t="s">
        <v>90</v>
      </c>
      <c r="G7553">
        <v>82</v>
      </c>
      <c r="H7553">
        <v>87</v>
      </c>
      <c r="I7553" t="s">
        <v>25</v>
      </c>
    </row>
    <row r="7554" spans="1:9" x14ac:dyDescent="0.2">
      <c r="A7554">
        <v>2018</v>
      </c>
      <c r="B7554">
        <v>17</v>
      </c>
      <c r="C7554" t="s">
        <v>58</v>
      </c>
      <c r="D7554" t="s">
        <v>347</v>
      </c>
      <c r="E7554" t="s">
        <v>117</v>
      </c>
      <c r="F7554" t="s">
        <v>95</v>
      </c>
      <c r="G7554">
        <v>97</v>
      </c>
      <c r="H7554">
        <v>110</v>
      </c>
      <c r="I7554" t="s">
        <v>25</v>
      </c>
    </row>
    <row r="7555" spans="1:9" x14ac:dyDescent="0.2">
      <c r="A7555">
        <v>2018</v>
      </c>
      <c r="B7555">
        <v>17</v>
      </c>
      <c r="C7555" t="s">
        <v>58</v>
      </c>
      <c r="D7555" t="s">
        <v>184</v>
      </c>
      <c r="E7555" t="s">
        <v>131</v>
      </c>
      <c r="F7555" t="s">
        <v>98</v>
      </c>
      <c r="G7555">
        <v>102</v>
      </c>
      <c r="H7555">
        <v>118</v>
      </c>
      <c r="I7555" t="s">
        <v>25</v>
      </c>
    </row>
    <row r="7556" spans="1:9" x14ac:dyDescent="0.2">
      <c r="A7556">
        <v>2018</v>
      </c>
      <c r="B7556">
        <v>17</v>
      </c>
      <c r="C7556" t="s">
        <v>58</v>
      </c>
      <c r="D7556" t="s">
        <v>279</v>
      </c>
      <c r="E7556" t="s">
        <v>121</v>
      </c>
      <c r="F7556" t="s">
        <v>95</v>
      </c>
      <c r="G7556">
        <v>86</v>
      </c>
      <c r="H7556">
        <v>127</v>
      </c>
      <c r="I7556" t="s">
        <v>25</v>
      </c>
    </row>
    <row r="7557" spans="1:9" x14ac:dyDescent="0.2">
      <c r="A7557">
        <v>2018</v>
      </c>
      <c r="B7557">
        <v>17</v>
      </c>
      <c r="C7557" t="s">
        <v>58</v>
      </c>
      <c r="D7557" t="s">
        <v>405</v>
      </c>
      <c r="E7557" t="s">
        <v>97</v>
      </c>
      <c r="F7557" t="s">
        <v>90</v>
      </c>
      <c r="G7557">
        <v>87</v>
      </c>
      <c r="H7557">
        <v>114</v>
      </c>
      <c r="I7557" t="s">
        <v>25</v>
      </c>
    </row>
    <row r="7558" spans="1:9" x14ac:dyDescent="0.2">
      <c r="A7558">
        <v>2018</v>
      </c>
      <c r="B7558">
        <v>17</v>
      </c>
      <c r="C7558" t="s">
        <v>58</v>
      </c>
      <c r="D7558" t="s">
        <v>101</v>
      </c>
      <c r="E7558" t="s">
        <v>100</v>
      </c>
      <c r="F7558" t="s">
        <v>95</v>
      </c>
      <c r="G7558">
        <v>111</v>
      </c>
      <c r="H7558">
        <v>27</v>
      </c>
      <c r="I7558" t="s">
        <v>25</v>
      </c>
    </row>
    <row r="7559" spans="1:9" x14ac:dyDescent="0.2">
      <c r="A7559">
        <v>2018</v>
      </c>
      <c r="B7559">
        <v>17</v>
      </c>
      <c r="C7559" t="s">
        <v>58</v>
      </c>
      <c r="D7559" t="s">
        <v>412</v>
      </c>
      <c r="E7559" t="s">
        <v>94</v>
      </c>
      <c r="F7559" t="s">
        <v>98</v>
      </c>
      <c r="G7559">
        <v>86</v>
      </c>
      <c r="H7559">
        <v>116</v>
      </c>
      <c r="I7559" t="s">
        <v>25</v>
      </c>
    </row>
    <row r="7560" spans="1:9" x14ac:dyDescent="0.2">
      <c r="A7560">
        <v>2018</v>
      </c>
      <c r="B7560">
        <v>17</v>
      </c>
      <c r="C7560" t="s">
        <v>58</v>
      </c>
      <c r="D7560" t="s">
        <v>266</v>
      </c>
      <c r="E7560" t="s">
        <v>94</v>
      </c>
      <c r="F7560" t="s">
        <v>90</v>
      </c>
      <c r="G7560">
        <v>94</v>
      </c>
      <c r="H7560">
        <v>123</v>
      </c>
      <c r="I7560" t="s">
        <v>25</v>
      </c>
    </row>
    <row r="7561" spans="1:9" x14ac:dyDescent="0.2">
      <c r="A7561">
        <v>2018</v>
      </c>
      <c r="B7561">
        <v>17</v>
      </c>
      <c r="C7561" t="s">
        <v>58</v>
      </c>
      <c r="D7561" t="s">
        <v>344</v>
      </c>
      <c r="E7561" t="s">
        <v>103</v>
      </c>
      <c r="F7561" t="s">
        <v>95</v>
      </c>
      <c r="G7561">
        <v>127</v>
      </c>
      <c r="H7561">
        <v>117</v>
      </c>
      <c r="I7561" t="s">
        <v>25</v>
      </c>
    </row>
    <row r="7562" spans="1:9" x14ac:dyDescent="0.2">
      <c r="A7562">
        <v>2018</v>
      </c>
      <c r="B7562">
        <v>17</v>
      </c>
      <c r="C7562" t="s">
        <v>58</v>
      </c>
      <c r="D7562" t="s">
        <v>343</v>
      </c>
      <c r="E7562" t="s">
        <v>103</v>
      </c>
      <c r="F7562" t="s">
        <v>98</v>
      </c>
      <c r="G7562">
        <v>79</v>
      </c>
      <c r="H7562">
        <v>113</v>
      </c>
      <c r="I7562" t="s">
        <v>25</v>
      </c>
    </row>
    <row r="7563" spans="1:9" x14ac:dyDescent="0.2">
      <c r="A7563">
        <v>2018</v>
      </c>
      <c r="B7563">
        <v>17</v>
      </c>
      <c r="C7563" t="s">
        <v>58</v>
      </c>
      <c r="D7563" t="s">
        <v>201</v>
      </c>
      <c r="E7563" t="s">
        <v>138</v>
      </c>
      <c r="F7563" t="s">
        <v>95</v>
      </c>
      <c r="G7563">
        <v>100</v>
      </c>
      <c r="H7563">
        <v>74</v>
      </c>
      <c r="I7563" t="s">
        <v>25</v>
      </c>
    </row>
    <row r="7564" spans="1:9" x14ac:dyDescent="0.2">
      <c r="A7564">
        <v>2018</v>
      </c>
      <c r="B7564">
        <v>17</v>
      </c>
      <c r="C7564" t="s">
        <v>58</v>
      </c>
      <c r="D7564" t="s">
        <v>257</v>
      </c>
      <c r="E7564" t="s">
        <v>119</v>
      </c>
      <c r="F7564" t="s">
        <v>98</v>
      </c>
      <c r="G7564">
        <v>86</v>
      </c>
      <c r="H7564">
        <v>97</v>
      </c>
      <c r="I7564" t="s">
        <v>25</v>
      </c>
    </row>
    <row r="7565" spans="1:9" x14ac:dyDescent="0.2">
      <c r="A7565">
        <v>2018</v>
      </c>
      <c r="B7565">
        <v>17</v>
      </c>
      <c r="C7565" t="s">
        <v>58</v>
      </c>
      <c r="D7565" t="s">
        <v>444</v>
      </c>
      <c r="E7565" t="s">
        <v>119</v>
      </c>
      <c r="F7565" t="s">
        <v>90</v>
      </c>
      <c r="G7565">
        <v>99</v>
      </c>
      <c r="H7565">
        <v>66</v>
      </c>
      <c r="I7565" t="s">
        <v>25</v>
      </c>
    </row>
    <row r="7566" spans="1:9" x14ac:dyDescent="0.2">
      <c r="A7566">
        <v>2018</v>
      </c>
      <c r="B7566">
        <v>17</v>
      </c>
      <c r="C7566" t="s">
        <v>58</v>
      </c>
      <c r="D7566" t="s">
        <v>342</v>
      </c>
      <c r="E7566" t="s">
        <v>106</v>
      </c>
      <c r="F7566" t="s">
        <v>125</v>
      </c>
      <c r="G7566">
        <v>86</v>
      </c>
      <c r="H7566">
        <v>48</v>
      </c>
      <c r="I7566" t="s">
        <v>25</v>
      </c>
    </row>
    <row r="7567" spans="1:9" x14ac:dyDescent="0.2">
      <c r="A7567">
        <v>2018</v>
      </c>
      <c r="B7567">
        <v>17</v>
      </c>
      <c r="C7567" t="s">
        <v>58</v>
      </c>
      <c r="D7567" t="s">
        <v>363</v>
      </c>
      <c r="E7567" t="s">
        <v>92</v>
      </c>
      <c r="F7567" t="s">
        <v>125</v>
      </c>
      <c r="G7567">
        <v>111</v>
      </c>
      <c r="H7567">
        <v>0</v>
      </c>
      <c r="I7567" t="s">
        <v>25</v>
      </c>
    </row>
    <row r="7568" spans="1:9" x14ac:dyDescent="0.2">
      <c r="A7568">
        <v>2018</v>
      </c>
      <c r="B7568">
        <v>17</v>
      </c>
      <c r="C7568" t="s">
        <v>58</v>
      </c>
      <c r="D7568" t="s">
        <v>477</v>
      </c>
      <c r="E7568" t="s">
        <v>123</v>
      </c>
      <c r="F7568" t="s">
        <v>125</v>
      </c>
      <c r="G7568">
        <v>81</v>
      </c>
      <c r="H7568">
        <v>42</v>
      </c>
      <c r="I7568" t="s">
        <v>25</v>
      </c>
    </row>
    <row r="7569" spans="1:9" x14ac:dyDescent="0.2">
      <c r="A7569">
        <v>2018</v>
      </c>
      <c r="B7569">
        <v>17</v>
      </c>
      <c r="C7569" t="s">
        <v>58</v>
      </c>
      <c r="D7569" t="s">
        <v>149</v>
      </c>
      <c r="E7569" t="s">
        <v>94</v>
      </c>
      <c r="F7569" t="s">
        <v>125</v>
      </c>
      <c r="G7569">
        <v>69</v>
      </c>
      <c r="H7569">
        <v>49</v>
      </c>
      <c r="I7569" t="s">
        <v>25</v>
      </c>
    </row>
    <row r="7570" spans="1:9" x14ac:dyDescent="0.2">
      <c r="A7570">
        <v>2018</v>
      </c>
      <c r="B7570">
        <v>18</v>
      </c>
      <c r="C7570" t="s">
        <v>58</v>
      </c>
      <c r="D7570" t="s">
        <v>401</v>
      </c>
      <c r="E7570" t="s">
        <v>106</v>
      </c>
      <c r="F7570" t="s">
        <v>90</v>
      </c>
      <c r="G7570">
        <v>96</v>
      </c>
      <c r="H7570">
        <v>61</v>
      </c>
      <c r="I7570" t="s">
        <v>25</v>
      </c>
    </row>
    <row r="7571" spans="1:9" x14ac:dyDescent="0.2">
      <c r="A7571">
        <v>2018</v>
      </c>
      <c r="B7571">
        <v>18</v>
      </c>
      <c r="C7571" t="s">
        <v>58</v>
      </c>
      <c r="D7571" t="s">
        <v>232</v>
      </c>
      <c r="E7571" t="s">
        <v>106</v>
      </c>
      <c r="F7571" t="s">
        <v>95</v>
      </c>
      <c r="G7571">
        <v>85</v>
      </c>
      <c r="H7571">
        <v>75</v>
      </c>
      <c r="I7571" t="s">
        <v>25</v>
      </c>
    </row>
    <row r="7572" spans="1:9" x14ac:dyDescent="0.2">
      <c r="A7572">
        <v>2018</v>
      </c>
      <c r="B7572">
        <v>18</v>
      </c>
      <c r="C7572" t="s">
        <v>58</v>
      </c>
      <c r="D7572" t="s">
        <v>462</v>
      </c>
      <c r="E7572" t="s">
        <v>106</v>
      </c>
      <c r="F7572" t="s">
        <v>95</v>
      </c>
      <c r="G7572">
        <v>85</v>
      </c>
      <c r="H7572">
        <v>36</v>
      </c>
      <c r="I7572" t="s">
        <v>25</v>
      </c>
    </row>
    <row r="7573" spans="1:9" x14ac:dyDescent="0.2">
      <c r="A7573">
        <v>2018</v>
      </c>
      <c r="B7573">
        <v>18</v>
      </c>
      <c r="C7573" t="s">
        <v>58</v>
      </c>
      <c r="D7573" t="s">
        <v>135</v>
      </c>
      <c r="E7573" t="s">
        <v>109</v>
      </c>
      <c r="F7573" t="s">
        <v>98</v>
      </c>
      <c r="G7573">
        <v>79</v>
      </c>
      <c r="H7573">
        <v>43</v>
      </c>
      <c r="I7573" t="s">
        <v>25</v>
      </c>
    </row>
    <row r="7574" spans="1:9" x14ac:dyDescent="0.2">
      <c r="A7574">
        <v>2018</v>
      </c>
      <c r="B7574">
        <v>18</v>
      </c>
      <c r="C7574" t="s">
        <v>58</v>
      </c>
      <c r="D7574" t="s">
        <v>136</v>
      </c>
      <c r="E7574" t="s">
        <v>117</v>
      </c>
      <c r="F7574" t="s">
        <v>90</v>
      </c>
      <c r="G7574">
        <v>87</v>
      </c>
      <c r="H7574">
        <v>107</v>
      </c>
      <c r="I7574" t="s">
        <v>25</v>
      </c>
    </row>
    <row r="7575" spans="1:9" x14ac:dyDescent="0.2">
      <c r="A7575">
        <v>2018</v>
      </c>
      <c r="B7575">
        <v>18</v>
      </c>
      <c r="C7575" t="s">
        <v>58</v>
      </c>
      <c r="D7575" t="s">
        <v>347</v>
      </c>
      <c r="E7575" t="s">
        <v>117</v>
      </c>
      <c r="F7575" t="s">
        <v>95</v>
      </c>
      <c r="G7575">
        <v>108</v>
      </c>
      <c r="H7575">
        <v>139</v>
      </c>
      <c r="I7575" t="s">
        <v>25</v>
      </c>
    </row>
    <row r="7576" spans="1:9" x14ac:dyDescent="0.2">
      <c r="A7576">
        <v>2018</v>
      </c>
      <c r="B7576">
        <v>18</v>
      </c>
      <c r="C7576" t="s">
        <v>58</v>
      </c>
      <c r="D7576" t="s">
        <v>184</v>
      </c>
      <c r="E7576" t="s">
        <v>131</v>
      </c>
      <c r="F7576" t="s">
        <v>98</v>
      </c>
      <c r="G7576">
        <v>105</v>
      </c>
      <c r="H7576">
        <v>92</v>
      </c>
      <c r="I7576" t="s">
        <v>25</v>
      </c>
    </row>
    <row r="7577" spans="1:9" x14ac:dyDescent="0.2">
      <c r="A7577">
        <v>2018</v>
      </c>
      <c r="B7577">
        <v>18</v>
      </c>
      <c r="C7577" t="s">
        <v>58</v>
      </c>
      <c r="D7577" t="s">
        <v>369</v>
      </c>
      <c r="E7577" t="s">
        <v>121</v>
      </c>
      <c r="F7577" t="s">
        <v>114</v>
      </c>
      <c r="G7577">
        <v>104</v>
      </c>
      <c r="H7577">
        <v>68</v>
      </c>
      <c r="I7577" t="s">
        <v>25</v>
      </c>
    </row>
    <row r="7578" spans="1:9" x14ac:dyDescent="0.2">
      <c r="A7578">
        <v>2018</v>
      </c>
      <c r="B7578">
        <v>18</v>
      </c>
      <c r="C7578" t="s">
        <v>58</v>
      </c>
      <c r="D7578" t="s">
        <v>279</v>
      </c>
      <c r="E7578" t="s">
        <v>121</v>
      </c>
      <c r="F7578" t="s">
        <v>95</v>
      </c>
      <c r="G7578">
        <v>87</v>
      </c>
      <c r="H7578">
        <v>84</v>
      </c>
      <c r="I7578" t="s">
        <v>25</v>
      </c>
    </row>
    <row r="7579" spans="1:9" x14ac:dyDescent="0.2">
      <c r="A7579">
        <v>2018</v>
      </c>
      <c r="B7579">
        <v>18</v>
      </c>
      <c r="C7579" t="s">
        <v>58</v>
      </c>
      <c r="D7579" t="s">
        <v>405</v>
      </c>
      <c r="E7579" t="s">
        <v>97</v>
      </c>
      <c r="F7579" t="s">
        <v>90</v>
      </c>
      <c r="G7579">
        <v>84</v>
      </c>
      <c r="H7579">
        <v>36</v>
      </c>
      <c r="I7579" t="s">
        <v>25</v>
      </c>
    </row>
    <row r="7580" spans="1:9" x14ac:dyDescent="0.2">
      <c r="A7580">
        <v>2018</v>
      </c>
      <c r="B7580">
        <v>18</v>
      </c>
      <c r="C7580" t="s">
        <v>58</v>
      </c>
      <c r="D7580" t="s">
        <v>101</v>
      </c>
      <c r="E7580" t="s">
        <v>100</v>
      </c>
      <c r="F7580" t="s">
        <v>95</v>
      </c>
      <c r="G7580">
        <v>109</v>
      </c>
      <c r="H7580">
        <v>111</v>
      </c>
      <c r="I7580" t="s">
        <v>25</v>
      </c>
    </row>
    <row r="7581" spans="1:9" x14ac:dyDescent="0.2">
      <c r="A7581">
        <v>2018</v>
      </c>
      <c r="B7581">
        <v>18</v>
      </c>
      <c r="C7581" t="s">
        <v>58</v>
      </c>
      <c r="D7581" t="s">
        <v>412</v>
      </c>
      <c r="E7581" t="s">
        <v>94</v>
      </c>
      <c r="F7581" t="s">
        <v>98</v>
      </c>
      <c r="G7581">
        <v>91</v>
      </c>
      <c r="H7581">
        <v>87</v>
      </c>
      <c r="I7581" t="s">
        <v>25</v>
      </c>
    </row>
    <row r="7582" spans="1:9" x14ac:dyDescent="0.2">
      <c r="A7582">
        <v>2018</v>
      </c>
      <c r="B7582">
        <v>18</v>
      </c>
      <c r="C7582" t="s">
        <v>58</v>
      </c>
      <c r="D7582" t="s">
        <v>266</v>
      </c>
      <c r="E7582" t="s">
        <v>94</v>
      </c>
      <c r="F7582" t="s">
        <v>90</v>
      </c>
      <c r="G7582">
        <v>97</v>
      </c>
      <c r="H7582">
        <v>72</v>
      </c>
      <c r="I7582" t="s">
        <v>25</v>
      </c>
    </row>
    <row r="7583" spans="1:9" x14ac:dyDescent="0.2">
      <c r="A7583">
        <v>2018</v>
      </c>
      <c r="B7583">
        <v>18</v>
      </c>
      <c r="C7583" t="s">
        <v>58</v>
      </c>
      <c r="D7583" t="s">
        <v>344</v>
      </c>
      <c r="E7583" t="s">
        <v>103</v>
      </c>
      <c r="F7583" t="s">
        <v>95</v>
      </c>
      <c r="G7583">
        <v>115</v>
      </c>
      <c r="H7583">
        <v>97</v>
      </c>
      <c r="I7583" t="s">
        <v>25</v>
      </c>
    </row>
    <row r="7584" spans="1:9" x14ac:dyDescent="0.2">
      <c r="A7584">
        <v>2018</v>
      </c>
      <c r="B7584">
        <v>18</v>
      </c>
      <c r="C7584" t="s">
        <v>58</v>
      </c>
      <c r="D7584" t="s">
        <v>343</v>
      </c>
      <c r="E7584" t="s">
        <v>103</v>
      </c>
      <c r="F7584" t="s">
        <v>98</v>
      </c>
      <c r="G7584">
        <v>82</v>
      </c>
      <c r="H7584">
        <v>94</v>
      </c>
      <c r="I7584" t="s">
        <v>25</v>
      </c>
    </row>
    <row r="7585" spans="1:9" x14ac:dyDescent="0.2">
      <c r="A7585">
        <v>2018</v>
      </c>
      <c r="B7585">
        <v>18</v>
      </c>
      <c r="C7585" t="s">
        <v>58</v>
      </c>
      <c r="D7585" t="s">
        <v>201</v>
      </c>
      <c r="E7585" t="s">
        <v>138</v>
      </c>
      <c r="F7585" t="s">
        <v>95</v>
      </c>
      <c r="G7585">
        <v>104</v>
      </c>
      <c r="H7585">
        <v>113</v>
      </c>
      <c r="I7585" t="s">
        <v>25</v>
      </c>
    </row>
    <row r="7586" spans="1:9" x14ac:dyDescent="0.2">
      <c r="A7586">
        <v>2018</v>
      </c>
      <c r="B7586">
        <v>18</v>
      </c>
      <c r="C7586" t="s">
        <v>58</v>
      </c>
      <c r="D7586" t="s">
        <v>257</v>
      </c>
      <c r="E7586" t="s">
        <v>119</v>
      </c>
      <c r="F7586" t="s">
        <v>98</v>
      </c>
      <c r="G7586">
        <v>85</v>
      </c>
      <c r="H7586">
        <v>69</v>
      </c>
      <c r="I7586" t="s">
        <v>25</v>
      </c>
    </row>
    <row r="7587" spans="1:9" x14ac:dyDescent="0.2">
      <c r="A7587">
        <v>2018</v>
      </c>
      <c r="B7587">
        <v>18</v>
      </c>
      <c r="C7587" t="s">
        <v>58</v>
      </c>
      <c r="D7587" t="s">
        <v>444</v>
      </c>
      <c r="E7587" t="s">
        <v>119</v>
      </c>
      <c r="F7587" t="s">
        <v>90</v>
      </c>
      <c r="G7587">
        <v>108</v>
      </c>
      <c r="H7587">
        <v>110</v>
      </c>
      <c r="I7587" t="s">
        <v>25</v>
      </c>
    </row>
    <row r="7588" spans="1:9" x14ac:dyDescent="0.2">
      <c r="A7588">
        <v>2018</v>
      </c>
      <c r="B7588">
        <v>18</v>
      </c>
      <c r="C7588" t="s">
        <v>58</v>
      </c>
      <c r="D7588" t="s">
        <v>107</v>
      </c>
      <c r="E7588" t="s">
        <v>106</v>
      </c>
      <c r="F7588" t="s">
        <v>125</v>
      </c>
      <c r="G7588">
        <v>93</v>
      </c>
      <c r="H7588">
        <v>0</v>
      </c>
      <c r="I7588" t="s">
        <v>25</v>
      </c>
    </row>
    <row r="7589" spans="1:9" x14ac:dyDescent="0.2">
      <c r="A7589">
        <v>2018</v>
      </c>
      <c r="B7589">
        <v>18</v>
      </c>
      <c r="C7589" t="s">
        <v>58</v>
      </c>
      <c r="D7589" t="s">
        <v>342</v>
      </c>
      <c r="E7589" t="s">
        <v>106</v>
      </c>
      <c r="F7589" t="s">
        <v>125</v>
      </c>
      <c r="G7589">
        <v>86</v>
      </c>
      <c r="H7589">
        <v>0</v>
      </c>
      <c r="I7589" t="s">
        <v>25</v>
      </c>
    </row>
    <row r="7590" spans="1:9" x14ac:dyDescent="0.2">
      <c r="A7590">
        <v>2018</v>
      </c>
      <c r="B7590">
        <v>18</v>
      </c>
      <c r="C7590" t="s">
        <v>58</v>
      </c>
      <c r="D7590" t="s">
        <v>363</v>
      </c>
      <c r="E7590" t="s">
        <v>92</v>
      </c>
      <c r="F7590" t="s">
        <v>125</v>
      </c>
      <c r="G7590">
        <v>111</v>
      </c>
      <c r="H7590">
        <v>0</v>
      </c>
      <c r="I7590" t="s">
        <v>25</v>
      </c>
    </row>
    <row r="7591" spans="1:9" x14ac:dyDescent="0.2">
      <c r="A7591">
        <v>2018</v>
      </c>
      <c r="B7591">
        <v>18</v>
      </c>
      <c r="C7591" t="s">
        <v>58</v>
      </c>
      <c r="D7591" t="s">
        <v>395</v>
      </c>
      <c r="E7591" t="s">
        <v>121</v>
      </c>
      <c r="F7591" t="s">
        <v>125</v>
      </c>
      <c r="G7591">
        <v>61</v>
      </c>
      <c r="H7591">
        <v>67</v>
      </c>
      <c r="I7591" t="s">
        <v>25</v>
      </c>
    </row>
    <row r="7592" spans="1:9" x14ac:dyDescent="0.2">
      <c r="A7592">
        <v>2018</v>
      </c>
      <c r="B7592">
        <v>19</v>
      </c>
      <c r="C7592" t="s">
        <v>58</v>
      </c>
      <c r="D7592" t="s">
        <v>290</v>
      </c>
      <c r="E7592" t="s">
        <v>111</v>
      </c>
      <c r="F7592" t="s">
        <v>90</v>
      </c>
      <c r="G7592">
        <v>100</v>
      </c>
      <c r="H7592">
        <v>87</v>
      </c>
      <c r="I7592" t="s">
        <v>25</v>
      </c>
    </row>
    <row r="7593" spans="1:9" x14ac:dyDescent="0.2">
      <c r="A7593">
        <v>2018</v>
      </c>
      <c r="B7593">
        <v>19</v>
      </c>
      <c r="C7593" t="s">
        <v>58</v>
      </c>
      <c r="D7593" t="s">
        <v>232</v>
      </c>
      <c r="E7593" t="s">
        <v>106</v>
      </c>
      <c r="F7593" t="s">
        <v>95</v>
      </c>
      <c r="G7593">
        <v>90</v>
      </c>
      <c r="H7593">
        <v>113</v>
      </c>
      <c r="I7593" t="s">
        <v>25</v>
      </c>
    </row>
    <row r="7594" spans="1:9" x14ac:dyDescent="0.2">
      <c r="A7594">
        <v>2018</v>
      </c>
      <c r="B7594">
        <v>19</v>
      </c>
      <c r="C7594" t="s">
        <v>58</v>
      </c>
      <c r="D7594" t="s">
        <v>135</v>
      </c>
      <c r="E7594" t="s">
        <v>109</v>
      </c>
      <c r="F7594" t="s">
        <v>98</v>
      </c>
      <c r="G7594">
        <v>74</v>
      </c>
      <c r="H7594">
        <v>89</v>
      </c>
      <c r="I7594" t="s">
        <v>25</v>
      </c>
    </row>
    <row r="7595" spans="1:9" x14ac:dyDescent="0.2">
      <c r="A7595">
        <v>2018</v>
      </c>
      <c r="B7595">
        <v>19</v>
      </c>
      <c r="C7595" t="s">
        <v>58</v>
      </c>
      <c r="D7595" t="s">
        <v>136</v>
      </c>
      <c r="E7595" t="s">
        <v>117</v>
      </c>
      <c r="F7595" t="s">
        <v>90</v>
      </c>
      <c r="G7595">
        <v>82</v>
      </c>
      <c r="H7595">
        <v>69</v>
      </c>
      <c r="I7595" t="s">
        <v>25</v>
      </c>
    </row>
    <row r="7596" spans="1:9" x14ac:dyDescent="0.2">
      <c r="A7596">
        <v>2018</v>
      </c>
      <c r="B7596">
        <v>19</v>
      </c>
      <c r="C7596" t="s">
        <v>58</v>
      </c>
      <c r="D7596" t="s">
        <v>347</v>
      </c>
      <c r="E7596" t="s">
        <v>117</v>
      </c>
      <c r="F7596" t="s">
        <v>95</v>
      </c>
      <c r="G7596">
        <v>107</v>
      </c>
      <c r="H7596">
        <v>83</v>
      </c>
      <c r="I7596" t="s">
        <v>25</v>
      </c>
    </row>
    <row r="7597" spans="1:9" x14ac:dyDescent="0.2">
      <c r="A7597">
        <v>2018</v>
      </c>
      <c r="B7597">
        <v>19</v>
      </c>
      <c r="C7597" t="s">
        <v>58</v>
      </c>
      <c r="D7597" t="s">
        <v>363</v>
      </c>
      <c r="E7597" t="s">
        <v>92</v>
      </c>
      <c r="F7597" t="s">
        <v>95</v>
      </c>
      <c r="G7597">
        <v>105</v>
      </c>
      <c r="H7597">
        <v>98</v>
      </c>
      <c r="I7597" t="s">
        <v>25</v>
      </c>
    </row>
    <row r="7598" spans="1:9" x14ac:dyDescent="0.2">
      <c r="A7598">
        <v>2018</v>
      </c>
      <c r="B7598">
        <v>19</v>
      </c>
      <c r="C7598" t="s">
        <v>58</v>
      </c>
      <c r="D7598" t="s">
        <v>184</v>
      </c>
      <c r="E7598" t="s">
        <v>131</v>
      </c>
      <c r="F7598" t="s">
        <v>98</v>
      </c>
      <c r="G7598">
        <v>84</v>
      </c>
      <c r="H7598">
        <v>17</v>
      </c>
      <c r="I7598" t="s">
        <v>25</v>
      </c>
    </row>
    <row r="7599" spans="1:9" x14ac:dyDescent="0.2">
      <c r="A7599">
        <v>2018</v>
      </c>
      <c r="B7599">
        <v>19</v>
      </c>
      <c r="C7599" t="s">
        <v>58</v>
      </c>
      <c r="D7599" t="s">
        <v>279</v>
      </c>
      <c r="E7599" t="s">
        <v>121</v>
      </c>
      <c r="F7599" t="s">
        <v>95</v>
      </c>
      <c r="G7599">
        <v>88</v>
      </c>
      <c r="H7599">
        <v>66</v>
      </c>
      <c r="I7599" t="s">
        <v>25</v>
      </c>
    </row>
    <row r="7600" spans="1:9" x14ac:dyDescent="0.2">
      <c r="A7600">
        <v>2018</v>
      </c>
      <c r="B7600">
        <v>19</v>
      </c>
      <c r="C7600" t="s">
        <v>58</v>
      </c>
      <c r="D7600" t="s">
        <v>405</v>
      </c>
      <c r="E7600" t="s">
        <v>97</v>
      </c>
      <c r="F7600" t="s">
        <v>90</v>
      </c>
      <c r="G7600">
        <v>83</v>
      </c>
      <c r="H7600">
        <v>107</v>
      </c>
      <c r="I7600" t="s">
        <v>25</v>
      </c>
    </row>
    <row r="7601" spans="1:9" x14ac:dyDescent="0.2">
      <c r="A7601">
        <v>2018</v>
      </c>
      <c r="B7601">
        <v>19</v>
      </c>
      <c r="C7601" t="s">
        <v>58</v>
      </c>
      <c r="D7601" t="s">
        <v>101</v>
      </c>
      <c r="E7601" t="s">
        <v>100</v>
      </c>
      <c r="F7601" t="s">
        <v>95</v>
      </c>
      <c r="G7601">
        <v>101</v>
      </c>
      <c r="H7601">
        <v>74</v>
      </c>
      <c r="I7601" t="s">
        <v>25</v>
      </c>
    </row>
    <row r="7602" spans="1:9" x14ac:dyDescent="0.2">
      <c r="A7602">
        <v>2018</v>
      </c>
      <c r="B7602">
        <v>19</v>
      </c>
      <c r="C7602" t="s">
        <v>58</v>
      </c>
      <c r="D7602" t="s">
        <v>412</v>
      </c>
      <c r="E7602" t="s">
        <v>94</v>
      </c>
      <c r="F7602" t="s">
        <v>98</v>
      </c>
      <c r="G7602">
        <v>89</v>
      </c>
      <c r="H7602">
        <v>80</v>
      </c>
      <c r="I7602" t="s">
        <v>25</v>
      </c>
    </row>
    <row r="7603" spans="1:9" x14ac:dyDescent="0.2">
      <c r="A7603">
        <v>2018</v>
      </c>
      <c r="B7603">
        <v>19</v>
      </c>
      <c r="C7603" t="s">
        <v>58</v>
      </c>
      <c r="D7603" t="s">
        <v>266</v>
      </c>
      <c r="E7603" t="s">
        <v>94</v>
      </c>
      <c r="F7603" t="s">
        <v>90</v>
      </c>
      <c r="G7603">
        <v>100</v>
      </c>
      <c r="H7603">
        <v>60</v>
      </c>
      <c r="I7603" t="s">
        <v>25</v>
      </c>
    </row>
    <row r="7604" spans="1:9" x14ac:dyDescent="0.2">
      <c r="A7604">
        <v>2018</v>
      </c>
      <c r="B7604">
        <v>19</v>
      </c>
      <c r="C7604" t="s">
        <v>58</v>
      </c>
      <c r="D7604" t="s">
        <v>344</v>
      </c>
      <c r="E7604" t="s">
        <v>103</v>
      </c>
      <c r="F7604" t="s">
        <v>95</v>
      </c>
      <c r="G7604">
        <v>112</v>
      </c>
      <c r="H7604">
        <v>63</v>
      </c>
      <c r="I7604" t="s">
        <v>25</v>
      </c>
    </row>
    <row r="7605" spans="1:9" x14ac:dyDescent="0.2">
      <c r="A7605">
        <v>2018</v>
      </c>
      <c r="B7605">
        <v>19</v>
      </c>
      <c r="C7605" t="s">
        <v>58</v>
      </c>
      <c r="D7605" t="s">
        <v>172</v>
      </c>
      <c r="E7605" t="s">
        <v>103</v>
      </c>
      <c r="F7605" t="s">
        <v>114</v>
      </c>
      <c r="G7605">
        <v>88</v>
      </c>
      <c r="H7605">
        <v>43</v>
      </c>
      <c r="I7605" t="s">
        <v>25</v>
      </c>
    </row>
    <row r="7606" spans="1:9" x14ac:dyDescent="0.2">
      <c r="A7606">
        <v>2018</v>
      </c>
      <c r="B7606">
        <v>19</v>
      </c>
      <c r="C7606" t="s">
        <v>58</v>
      </c>
      <c r="D7606" t="s">
        <v>343</v>
      </c>
      <c r="E7606" t="s">
        <v>103</v>
      </c>
      <c r="F7606" t="s">
        <v>98</v>
      </c>
      <c r="G7606">
        <v>81</v>
      </c>
      <c r="H7606">
        <v>107</v>
      </c>
      <c r="I7606" t="s">
        <v>25</v>
      </c>
    </row>
    <row r="7607" spans="1:9" x14ac:dyDescent="0.2">
      <c r="A7607">
        <v>2018</v>
      </c>
      <c r="B7607">
        <v>19</v>
      </c>
      <c r="C7607" t="s">
        <v>58</v>
      </c>
      <c r="D7607" t="s">
        <v>201</v>
      </c>
      <c r="E7607" t="s">
        <v>138</v>
      </c>
      <c r="F7607" t="s">
        <v>95</v>
      </c>
      <c r="G7607">
        <v>111</v>
      </c>
      <c r="H7607">
        <v>142</v>
      </c>
      <c r="I7607" t="s">
        <v>25</v>
      </c>
    </row>
    <row r="7608" spans="1:9" x14ac:dyDescent="0.2">
      <c r="A7608">
        <v>2018</v>
      </c>
      <c r="B7608">
        <v>19</v>
      </c>
      <c r="C7608" t="s">
        <v>58</v>
      </c>
      <c r="D7608" t="s">
        <v>257</v>
      </c>
      <c r="E7608" t="s">
        <v>119</v>
      </c>
      <c r="F7608" t="s">
        <v>98</v>
      </c>
      <c r="G7608">
        <v>82</v>
      </c>
      <c r="H7608">
        <v>74</v>
      </c>
      <c r="I7608" t="s">
        <v>25</v>
      </c>
    </row>
    <row r="7609" spans="1:9" x14ac:dyDescent="0.2">
      <c r="A7609">
        <v>2018</v>
      </c>
      <c r="B7609">
        <v>19</v>
      </c>
      <c r="C7609" t="s">
        <v>58</v>
      </c>
      <c r="D7609" t="s">
        <v>444</v>
      </c>
      <c r="E7609" t="s">
        <v>119</v>
      </c>
      <c r="F7609" t="s">
        <v>90</v>
      </c>
      <c r="G7609">
        <v>104</v>
      </c>
      <c r="H7609">
        <v>113</v>
      </c>
      <c r="I7609" t="s">
        <v>25</v>
      </c>
    </row>
    <row r="7610" spans="1:9" x14ac:dyDescent="0.2">
      <c r="A7610">
        <v>2018</v>
      </c>
      <c r="B7610">
        <v>19</v>
      </c>
      <c r="C7610" t="s">
        <v>58</v>
      </c>
      <c r="D7610" t="s">
        <v>462</v>
      </c>
      <c r="E7610" t="s">
        <v>106</v>
      </c>
      <c r="F7610" t="s">
        <v>125</v>
      </c>
      <c r="G7610">
        <v>78</v>
      </c>
      <c r="H7610">
        <v>59</v>
      </c>
      <c r="I7610" t="s">
        <v>25</v>
      </c>
    </row>
    <row r="7611" spans="1:9" x14ac:dyDescent="0.2">
      <c r="A7611">
        <v>2018</v>
      </c>
      <c r="B7611">
        <v>19</v>
      </c>
      <c r="C7611" t="s">
        <v>58</v>
      </c>
      <c r="D7611" t="s">
        <v>107</v>
      </c>
      <c r="E7611" t="s">
        <v>106</v>
      </c>
      <c r="F7611" t="s">
        <v>125</v>
      </c>
      <c r="G7611">
        <v>85</v>
      </c>
      <c r="H7611">
        <v>83</v>
      </c>
      <c r="I7611" t="s">
        <v>25</v>
      </c>
    </row>
    <row r="7612" spans="1:9" x14ac:dyDescent="0.2">
      <c r="A7612">
        <v>2018</v>
      </c>
      <c r="B7612">
        <v>19</v>
      </c>
      <c r="C7612" t="s">
        <v>58</v>
      </c>
      <c r="D7612" t="s">
        <v>401</v>
      </c>
      <c r="E7612" t="s">
        <v>106</v>
      </c>
      <c r="F7612" t="s">
        <v>125</v>
      </c>
      <c r="G7612">
        <v>105</v>
      </c>
      <c r="H7612">
        <v>125</v>
      </c>
      <c r="I7612" t="s">
        <v>25</v>
      </c>
    </row>
    <row r="7613" spans="1:9" x14ac:dyDescent="0.2">
      <c r="A7613">
        <v>2018</v>
      </c>
      <c r="B7613">
        <v>19</v>
      </c>
      <c r="C7613" t="s">
        <v>58</v>
      </c>
      <c r="D7613" t="s">
        <v>395</v>
      </c>
      <c r="E7613" t="s">
        <v>121</v>
      </c>
      <c r="F7613" t="s">
        <v>125</v>
      </c>
      <c r="G7613">
        <v>67</v>
      </c>
      <c r="H7613">
        <v>88</v>
      </c>
      <c r="I7613" t="s">
        <v>25</v>
      </c>
    </row>
    <row r="7614" spans="1:9" x14ac:dyDescent="0.2">
      <c r="A7614">
        <v>2018</v>
      </c>
      <c r="B7614">
        <v>20</v>
      </c>
      <c r="C7614" t="s">
        <v>58</v>
      </c>
      <c r="D7614" t="s">
        <v>290</v>
      </c>
      <c r="E7614" t="s">
        <v>111</v>
      </c>
      <c r="F7614" t="s">
        <v>90</v>
      </c>
      <c r="G7614">
        <v>103</v>
      </c>
      <c r="H7614">
        <v>71</v>
      </c>
      <c r="I7614" t="s">
        <v>25</v>
      </c>
    </row>
    <row r="7615" spans="1:9" x14ac:dyDescent="0.2">
      <c r="A7615">
        <v>2018</v>
      </c>
      <c r="B7615">
        <v>20</v>
      </c>
      <c r="C7615" t="s">
        <v>58</v>
      </c>
      <c r="D7615" t="s">
        <v>107</v>
      </c>
      <c r="E7615" t="s">
        <v>106</v>
      </c>
      <c r="F7615" t="s">
        <v>114</v>
      </c>
      <c r="G7615">
        <v>80</v>
      </c>
      <c r="H7615">
        <v>74</v>
      </c>
      <c r="I7615" t="s">
        <v>25</v>
      </c>
    </row>
    <row r="7616" spans="1:9" x14ac:dyDescent="0.2">
      <c r="A7616">
        <v>2018</v>
      </c>
      <c r="B7616">
        <v>20</v>
      </c>
      <c r="C7616" t="s">
        <v>58</v>
      </c>
      <c r="D7616" t="s">
        <v>232</v>
      </c>
      <c r="E7616" t="s">
        <v>106</v>
      </c>
      <c r="F7616" t="s">
        <v>95</v>
      </c>
      <c r="G7616">
        <v>85</v>
      </c>
      <c r="H7616">
        <v>63</v>
      </c>
      <c r="I7616" t="s">
        <v>25</v>
      </c>
    </row>
    <row r="7617" spans="1:9" x14ac:dyDescent="0.2">
      <c r="A7617">
        <v>2018</v>
      </c>
      <c r="B7617">
        <v>20</v>
      </c>
      <c r="C7617" t="s">
        <v>58</v>
      </c>
      <c r="D7617" t="s">
        <v>135</v>
      </c>
      <c r="E7617" t="s">
        <v>109</v>
      </c>
      <c r="F7617" t="s">
        <v>98</v>
      </c>
      <c r="G7617">
        <v>71</v>
      </c>
      <c r="H7617">
        <v>73</v>
      </c>
      <c r="I7617" t="s">
        <v>25</v>
      </c>
    </row>
    <row r="7618" spans="1:9" x14ac:dyDescent="0.2">
      <c r="A7618">
        <v>2018</v>
      </c>
      <c r="B7618">
        <v>20</v>
      </c>
      <c r="C7618" t="s">
        <v>58</v>
      </c>
      <c r="D7618" t="s">
        <v>136</v>
      </c>
      <c r="E7618" t="s">
        <v>117</v>
      </c>
      <c r="F7618" t="s">
        <v>90</v>
      </c>
      <c r="G7618">
        <v>80</v>
      </c>
      <c r="H7618">
        <v>113</v>
      </c>
      <c r="I7618" t="s">
        <v>25</v>
      </c>
    </row>
    <row r="7619" spans="1:9" x14ac:dyDescent="0.2">
      <c r="A7619">
        <v>2018</v>
      </c>
      <c r="B7619">
        <v>20</v>
      </c>
      <c r="C7619" t="s">
        <v>58</v>
      </c>
      <c r="D7619" t="s">
        <v>347</v>
      </c>
      <c r="E7619" t="s">
        <v>117</v>
      </c>
      <c r="F7619" t="s">
        <v>95</v>
      </c>
      <c r="G7619">
        <v>118</v>
      </c>
      <c r="H7619">
        <v>111</v>
      </c>
      <c r="I7619" t="s">
        <v>25</v>
      </c>
    </row>
    <row r="7620" spans="1:9" x14ac:dyDescent="0.2">
      <c r="A7620">
        <v>2018</v>
      </c>
      <c r="B7620">
        <v>20</v>
      </c>
      <c r="C7620" t="s">
        <v>58</v>
      </c>
      <c r="D7620" t="s">
        <v>363</v>
      </c>
      <c r="E7620" t="s">
        <v>92</v>
      </c>
      <c r="F7620" t="s">
        <v>95</v>
      </c>
      <c r="G7620">
        <v>98</v>
      </c>
      <c r="H7620">
        <v>100</v>
      </c>
      <c r="I7620" t="s">
        <v>25</v>
      </c>
    </row>
    <row r="7621" spans="1:9" x14ac:dyDescent="0.2">
      <c r="A7621">
        <v>2018</v>
      </c>
      <c r="B7621">
        <v>20</v>
      </c>
      <c r="C7621" t="s">
        <v>58</v>
      </c>
      <c r="D7621" t="s">
        <v>331</v>
      </c>
      <c r="E7621" t="s">
        <v>131</v>
      </c>
      <c r="F7621" t="s">
        <v>98</v>
      </c>
      <c r="G7621">
        <v>86</v>
      </c>
      <c r="H7621">
        <v>119</v>
      </c>
      <c r="I7621" t="s">
        <v>25</v>
      </c>
    </row>
    <row r="7622" spans="1:9" x14ac:dyDescent="0.2">
      <c r="A7622">
        <v>2018</v>
      </c>
      <c r="B7622">
        <v>20</v>
      </c>
      <c r="C7622" t="s">
        <v>58</v>
      </c>
      <c r="D7622" t="s">
        <v>184</v>
      </c>
      <c r="E7622" t="s">
        <v>131</v>
      </c>
      <c r="F7622" t="s">
        <v>98</v>
      </c>
      <c r="G7622">
        <v>84</v>
      </c>
      <c r="H7622">
        <v>0</v>
      </c>
      <c r="I7622" t="s">
        <v>25</v>
      </c>
    </row>
    <row r="7623" spans="1:9" x14ac:dyDescent="0.2">
      <c r="A7623">
        <v>2018</v>
      </c>
      <c r="B7623">
        <v>20</v>
      </c>
      <c r="C7623" t="s">
        <v>58</v>
      </c>
      <c r="D7623" t="s">
        <v>279</v>
      </c>
      <c r="E7623" t="s">
        <v>121</v>
      </c>
      <c r="F7623" t="s">
        <v>95</v>
      </c>
      <c r="G7623">
        <v>92</v>
      </c>
      <c r="H7623">
        <v>111</v>
      </c>
      <c r="I7623" t="s">
        <v>25</v>
      </c>
    </row>
    <row r="7624" spans="1:9" x14ac:dyDescent="0.2">
      <c r="A7624">
        <v>2018</v>
      </c>
      <c r="B7624">
        <v>20</v>
      </c>
      <c r="C7624" t="s">
        <v>58</v>
      </c>
      <c r="D7624" t="s">
        <v>405</v>
      </c>
      <c r="E7624" t="s">
        <v>97</v>
      </c>
      <c r="F7624" t="s">
        <v>90</v>
      </c>
      <c r="G7624">
        <v>72</v>
      </c>
      <c r="H7624">
        <v>56</v>
      </c>
      <c r="I7624" t="s">
        <v>25</v>
      </c>
    </row>
    <row r="7625" spans="1:9" x14ac:dyDescent="0.2">
      <c r="A7625">
        <v>2018</v>
      </c>
      <c r="B7625">
        <v>20</v>
      </c>
      <c r="C7625" t="s">
        <v>58</v>
      </c>
      <c r="D7625" t="s">
        <v>101</v>
      </c>
      <c r="E7625" t="s">
        <v>100</v>
      </c>
      <c r="F7625" t="s">
        <v>95</v>
      </c>
      <c r="G7625">
        <v>86</v>
      </c>
      <c r="H7625">
        <v>75</v>
      </c>
      <c r="I7625" t="s">
        <v>25</v>
      </c>
    </row>
    <row r="7626" spans="1:9" x14ac:dyDescent="0.2">
      <c r="A7626">
        <v>2018</v>
      </c>
      <c r="B7626">
        <v>20</v>
      </c>
      <c r="C7626" t="s">
        <v>58</v>
      </c>
      <c r="D7626" t="s">
        <v>412</v>
      </c>
      <c r="E7626" t="s">
        <v>94</v>
      </c>
      <c r="F7626" t="s">
        <v>98</v>
      </c>
      <c r="G7626">
        <v>91</v>
      </c>
      <c r="H7626">
        <v>115</v>
      </c>
      <c r="I7626" t="s">
        <v>25</v>
      </c>
    </row>
    <row r="7627" spans="1:9" x14ac:dyDescent="0.2">
      <c r="A7627">
        <v>2018</v>
      </c>
      <c r="B7627">
        <v>20</v>
      </c>
      <c r="C7627" t="s">
        <v>58</v>
      </c>
      <c r="D7627" t="s">
        <v>266</v>
      </c>
      <c r="E7627" t="s">
        <v>94</v>
      </c>
      <c r="F7627" t="s">
        <v>90</v>
      </c>
      <c r="G7627">
        <v>102</v>
      </c>
      <c r="H7627">
        <v>124</v>
      </c>
      <c r="I7627" t="s">
        <v>25</v>
      </c>
    </row>
    <row r="7628" spans="1:9" x14ac:dyDescent="0.2">
      <c r="A7628">
        <v>2018</v>
      </c>
      <c r="B7628">
        <v>20</v>
      </c>
      <c r="C7628" t="s">
        <v>58</v>
      </c>
      <c r="D7628" t="s">
        <v>344</v>
      </c>
      <c r="E7628" t="s">
        <v>103</v>
      </c>
      <c r="F7628" t="s">
        <v>95</v>
      </c>
      <c r="G7628">
        <v>116</v>
      </c>
      <c r="H7628">
        <v>151</v>
      </c>
      <c r="I7628" t="s">
        <v>25</v>
      </c>
    </row>
    <row r="7629" spans="1:9" x14ac:dyDescent="0.2">
      <c r="A7629">
        <v>2018</v>
      </c>
      <c r="B7629">
        <v>20</v>
      </c>
      <c r="C7629" t="s">
        <v>58</v>
      </c>
      <c r="D7629" t="s">
        <v>343</v>
      </c>
      <c r="E7629" t="s">
        <v>103</v>
      </c>
      <c r="F7629" t="s">
        <v>98</v>
      </c>
      <c r="G7629">
        <v>88</v>
      </c>
      <c r="H7629">
        <v>76</v>
      </c>
      <c r="I7629" t="s">
        <v>25</v>
      </c>
    </row>
    <row r="7630" spans="1:9" x14ac:dyDescent="0.2">
      <c r="A7630">
        <v>2018</v>
      </c>
      <c r="B7630">
        <v>20</v>
      </c>
      <c r="C7630" t="s">
        <v>58</v>
      </c>
      <c r="D7630" t="s">
        <v>201</v>
      </c>
      <c r="E7630" t="s">
        <v>138</v>
      </c>
      <c r="F7630" t="s">
        <v>95</v>
      </c>
      <c r="G7630">
        <v>111</v>
      </c>
      <c r="H7630">
        <v>95</v>
      </c>
      <c r="I7630" t="s">
        <v>25</v>
      </c>
    </row>
    <row r="7631" spans="1:9" x14ac:dyDescent="0.2">
      <c r="A7631">
        <v>2018</v>
      </c>
      <c r="B7631">
        <v>20</v>
      </c>
      <c r="C7631" t="s">
        <v>58</v>
      </c>
      <c r="D7631" t="s">
        <v>444</v>
      </c>
      <c r="E7631" t="s">
        <v>119</v>
      </c>
      <c r="F7631" t="s">
        <v>90</v>
      </c>
      <c r="G7631">
        <v>97</v>
      </c>
      <c r="H7631">
        <v>81</v>
      </c>
      <c r="I7631" t="s">
        <v>25</v>
      </c>
    </row>
    <row r="7632" spans="1:9" x14ac:dyDescent="0.2">
      <c r="A7632">
        <v>2018</v>
      </c>
      <c r="B7632">
        <v>20</v>
      </c>
      <c r="C7632" t="s">
        <v>58</v>
      </c>
      <c r="D7632" t="s">
        <v>462</v>
      </c>
      <c r="E7632" t="s">
        <v>106</v>
      </c>
      <c r="F7632" t="s">
        <v>125</v>
      </c>
      <c r="G7632">
        <v>68</v>
      </c>
      <c r="H7632">
        <v>55</v>
      </c>
      <c r="I7632" t="s">
        <v>25</v>
      </c>
    </row>
    <row r="7633" spans="1:9" x14ac:dyDescent="0.2">
      <c r="A7633">
        <v>2018</v>
      </c>
      <c r="B7633">
        <v>20</v>
      </c>
      <c r="C7633" t="s">
        <v>58</v>
      </c>
      <c r="D7633" t="s">
        <v>401</v>
      </c>
      <c r="E7633" t="s">
        <v>106</v>
      </c>
      <c r="F7633" t="s">
        <v>125</v>
      </c>
      <c r="G7633">
        <v>98</v>
      </c>
      <c r="H7633">
        <v>52</v>
      </c>
      <c r="I7633" t="s">
        <v>25</v>
      </c>
    </row>
    <row r="7634" spans="1:9" x14ac:dyDescent="0.2">
      <c r="A7634">
        <v>2018</v>
      </c>
      <c r="B7634">
        <v>20</v>
      </c>
      <c r="C7634" t="s">
        <v>58</v>
      </c>
      <c r="D7634" t="s">
        <v>172</v>
      </c>
      <c r="E7634" t="s">
        <v>103</v>
      </c>
      <c r="F7634" t="s">
        <v>125</v>
      </c>
      <c r="G7634">
        <v>86</v>
      </c>
      <c r="H7634">
        <v>80</v>
      </c>
      <c r="I7634" t="s">
        <v>25</v>
      </c>
    </row>
    <row r="7635" spans="1:9" x14ac:dyDescent="0.2">
      <c r="A7635">
        <v>2018</v>
      </c>
      <c r="B7635">
        <v>20</v>
      </c>
      <c r="C7635" t="s">
        <v>58</v>
      </c>
      <c r="D7635" t="s">
        <v>480</v>
      </c>
      <c r="E7635" t="s">
        <v>138</v>
      </c>
      <c r="F7635" t="s">
        <v>125</v>
      </c>
      <c r="G7635">
        <v>67</v>
      </c>
      <c r="H7635">
        <v>61</v>
      </c>
      <c r="I7635" t="s">
        <v>25</v>
      </c>
    </row>
    <row r="7636" spans="1:9" x14ac:dyDescent="0.2">
      <c r="A7636">
        <v>2018</v>
      </c>
      <c r="B7636">
        <v>21</v>
      </c>
      <c r="C7636" t="s">
        <v>58</v>
      </c>
      <c r="D7636" t="s">
        <v>290</v>
      </c>
      <c r="E7636" t="s">
        <v>111</v>
      </c>
      <c r="F7636" t="s">
        <v>90</v>
      </c>
      <c r="G7636">
        <v>106</v>
      </c>
      <c r="H7636">
        <v>84</v>
      </c>
      <c r="I7636" t="s">
        <v>25</v>
      </c>
    </row>
    <row r="7637" spans="1:9" x14ac:dyDescent="0.2">
      <c r="A7637">
        <v>2018</v>
      </c>
      <c r="B7637">
        <v>21</v>
      </c>
      <c r="C7637" t="s">
        <v>58</v>
      </c>
      <c r="D7637" t="s">
        <v>107</v>
      </c>
      <c r="E7637" t="s">
        <v>106</v>
      </c>
      <c r="F7637" t="s">
        <v>114</v>
      </c>
      <c r="G7637">
        <v>69</v>
      </c>
      <c r="H7637">
        <v>47</v>
      </c>
      <c r="I7637" t="s">
        <v>25</v>
      </c>
    </row>
    <row r="7638" spans="1:9" x14ac:dyDescent="0.2">
      <c r="A7638">
        <v>2018</v>
      </c>
      <c r="B7638">
        <v>21</v>
      </c>
      <c r="C7638" t="s">
        <v>58</v>
      </c>
      <c r="D7638" t="s">
        <v>232</v>
      </c>
      <c r="E7638" t="s">
        <v>106</v>
      </c>
      <c r="F7638" t="s">
        <v>95</v>
      </c>
      <c r="G7638">
        <v>97</v>
      </c>
      <c r="H7638">
        <v>122</v>
      </c>
      <c r="I7638" t="s">
        <v>25</v>
      </c>
    </row>
    <row r="7639" spans="1:9" x14ac:dyDescent="0.2">
      <c r="A7639">
        <v>2018</v>
      </c>
      <c r="B7639">
        <v>21</v>
      </c>
      <c r="C7639" t="s">
        <v>58</v>
      </c>
      <c r="D7639" t="s">
        <v>135</v>
      </c>
      <c r="E7639" t="s">
        <v>109</v>
      </c>
      <c r="F7639" t="s">
        <v>98</v>
      </c>
      <c r="G7639">
        <v>67</v>
      </c>
      <c r="H7639">
        <v>73</v>
      </c>
      <c r="I7639" t="s">
        <v>25</v>
      </c>
    </row>
    <row r="7640" spans="1:9" x14ac:dyDescent="0.2">
      <c r="A7640">
        <v>2018</v>
      </c>
      <c r="B7640">
        <v>21</v>
      </c>
      <c r="C7640" t="s">
        <v>58</v>
      </c>
      <c r="D7640" t="s">
        <v>136</v>
      </c>
      <c r="E7640" t="s">
        <v>117</v>
      </c>
      <c r="F7640" t="s">
        <v>90</v>
      </c>
      <c r="G7640">
        <v>82</v>
      </c>
      <c r="H7640">
        <v>93</v>
      </c>
      <c r="I7640" t="s">
        <v>25</v>
      </c>
    </row>
    <row r="7641" spans="1:9" x14ac:dyDescent="0.2">
      <c r="A7641">
        <v>2018</v>
      </c>
      <c r="B7641">
        <v>21</v>
      </c>
      <c r="C7641" t="s">
        <v>58</v>
      </c>
      <c r="D7641" t="s">
        <v>347</v>
      </c>
      <c r="E7641" t="s">
        <v>117</v>
      </c>
      <c r="F7641" t="s">
        <v>95</v>
      </c>
      <c r="G7641">
        <v>116</v>
      </c>
      <c r="H7641">
        <v>91</v>
      </c>
      <c r="I7641" t="s">
        <v>25</v>
      </c>
    </row>
    <row r="7642" spans="1:9" x14ac:dyDescent="0.2">
      <c r="A7642">
        <v>2018</v>
      </c>
      <c r="B7642">
        <v>21</v>
      </c>
      <c r="C7642" t="s">
        <v>58</v>
      </c>
      <c r="D7642" t="s">
        <v>363</v>
      </c>
      <c r="E7642" t="s">
        <v>92</v>
      </c>
      <c r="F7642" t="s">
        <v>95</v>
      </c>
      <c r="G7642">
        <v>109</v>
      </c>
      <c r="H7642">
        <v>134</v>
      </c>
      <c r="I7642" t="s">
        <v>25</v>
      </c>
    </row>
    <row r="7643" spans="1:9" x14ac:dyDescent="0.2">
      <c r="A7643">
        <v>2018</v>
      </c>
      <c r="B7643">
        <v>21</v>
      </c>
      <c r="C7643" t="s">
        <v>58</v>
      </c>
      <c r="D7643" t="s">
        <v>331</v>
      </c>
      <c r="E7643" t="s">
        <v>131</v>
      </c>
      <c r="F7643" t="s">
        <v>98</v>
      </c>
      <c r="G7643">
        <v>85</v>
      </c>
      <c r="H7643">
        <v>84</v>
      </c>
      <c r="I7643" t="s">
        <v>25</v>
      </c>
    </row>
    <row r="7644" spans="1:9" x14ac:dyDescent="0.2">
      <c r="A7644">
        <v>2018</v>
      </c>
      <c r="B7644">
        <v>21</v>
      </c>
      <c r="C7644" t="s">
        <v>58</v>
      </c>
      <c r="D7644" t="s">
        <v>279</v>
      </c>
      <c r="E7644" t="s">
        <v>121</v>
      </c>
      <c r="F7644" t="s">
        <v>95</v>
      </c>
      <c r="G7644">
        <v>95</v>
      </c>
      <c r="H7644">
        <v>109</v>
      </c>
      <c r="I7644" t="s">
        <v>25</v>
      </c>
    </row>
    <row r="7645" spans="1:9" x14ac:dyDescent="0.2">
      <c r="A7645">
        <v>2018</v>
      </c>
      <c r="B7645">
        <v>21</v>
      </c>
      <c r="C7645" t="s">
        <v>58</v>
      </c>
      <c r="D7645" t="s">
        <v>405</v>
      </c>
      <c r="E7645" t="s">
        <v>97</v>
      </c>
      <c r="F7645" t="s">
        <v>90</v>
      </c>
      <c r="G7645">
        <v>81</v>
      </c>
      <c r="H7645">
        <v>81</v>
      </c>
      <c r="I7645" t="s">
        <v>25</v>
      </c>
    </row>
    <row r="7646" spans="1:9" x14ac:dyDescent="0.2">
      <c r="A7646">
        <v>2018</v>
      </c>
      <c r="B7646">
        <v>21</v>
      </c>
      <c r="C7646" t="s">
        <v>58</v>
      </c>
      <c r="D7646" t="s">
        <v>101</v>
      </c>
      <c r="E7646" t="s">
        <v>100</v>
      </c>
      <c r="F7646" t="s">
        <v>95</v>
      </c>
      <c r="G7646">
        <v>87</v>
      </c>
      <c r="H7646">
        <v>107</v>
      </c>
      <c r="I7646" t="s">
        <v>25</v>
      </c>
    </row>
    <row r="7647" spans="1:9" x14ac:dyDescent="0.2">
      <c r="A7647">
        <v>2018</v>
      </c>
      <c r="B7647">
        <v>21</v>
      </c>
      <c r="C7647" t="s">
        <v>58</v>
      </c>
      <c r="D7647" t="s">
        <v>166</v>
      </c>
      <c r="E7647" t="s">
        <v>94</v>
      </c>
      <c r="F7647" t="s">
        <v>98</v>
      </c>
      <c r="G7647">
        <v>92</v>
      </c>
      <c r="H7647">
        <v>105</v>
      </c>
      <c r="I7647" t="s">
        <v>25</v>
      </c>
    </row>
    <row r="7648" spans="1:9" x14ac:dyDescent="0.2">
      <c r="A7648">
        <v>2018</v>
      </c>
      <c r="B7648">
        <v>21</v>
      </c>
      <c r="C7648" t="s">
        <v>58</v>
      </c>
      <c r="D7648" t="s">
        <v>412</v>
      </c>
      <c r="E7648" t="s">
        <v>94</v>
      </c>
      <c r="F7648" t="s">
        <v>98</v>
      </c>
      <c r="G7648">
        <v>89</v>
      </c>
      <c r="H7648">
        <v>116</v>
      </c>
      <c r="I7648" t="s">
        <v>25</v>
      </c>
    </row>
    <row r="7649" spans="1:9" x14ac:dyDescent="0.2">
      <c r="A7649">
        <v>2018</v>
      </c>
      <c r="B7649">
        <v>21</v>
      </c>
      <c r="C7649" t="s">
        <v>58</v>
      </c>
      <c r="D7649" t="s">
        <v>266</v>
      </c>
      <c r="E7649" t="s">
        <v>94</v>
      </c>
      <c r="F7649" t="s">
        <v>90</v>
      </c>
      <c r="G7649">
        <v>95</v>
      </c>
      <c r="H7649">
        <v>57</v>
      </c>
      <c r="I7649" t="s">
        <v>25</v>
      </c>
    </row>
    <row r="7650" spans="1:9" x14ac:dyDescent="0.2">
      <c r="A7650">
        <v>2018</v>
      </c>
      <c r="B7650">
        <v>21</v>
      </c>
      <c r="C7650" t="s">
        <v>58</v>
      </c>
      <c r="D7650" t="s">
        <v>344</v>
      </c>
      <c r="E7650" t="s">
        <v>103</v>
      </c>
      <c r="F7650" t="s">
        <v>95</v>
      </c>
      <c r="G7650">
        <v>118</v>
      </c>
      <c r="H7650">
        <v>110</v>
      </c>
      <c r="I7650" t="s">
        <v>25</v>
      </c>
    </row>
    <row r="7651" spans="1:9" x14ac:dyDescent="0.2">
      <c r="A7651">
        <v>2018</v>
      </c>
      <c r="B7651">
        <v>21</v>
      </c>
      <c r="C7651" t="s">
        <v>58</v>
      </c>
      <c r="D7651" t="s">
        <v>343</v>
      </c>
      <c r="E7651" t="s">
        <v>103</v>
      </c>
      <c r="F7651" t="s">
        <v>98</v>
      </c>
      <c r="G7651">
        <v>94</v>
      </c>
      <c r="H7651">
        <v>102</v>
      </c>
      <c r="I7651" t="s">
        <v>25</v>
      </c>
    </row>
    <row r="7652" spans="1:9" x14ac:dyDescent="0.2">
      <c r="A7652">
        <v>2018</v>
      </c>
      <c r="B7652">
        <v>21</v>
      </c>
      <c r="C7652" t="s">
        <v>58</v>
      </c>
      <c r="D7652" t="s">
        <v>201</v>
      </c>
      <c r="E7652" t="s">
        <v>138</v>
      </c>
      <c r="F7652" t="s">
        <v>95</v>
      </c>
      <c r="G7652">
        <v>110</v>
      </c>
      <c r="H7652">
        <v>92</v>
      </c>
      <c r="I7652" t="s">
        <v>25</v>
      </c>
    </row>
    <row r="7653" spans="1:9" x14ac:dyDescent="0.2">
      <c r="A7653">
        <v>2018</v>
      </c>
      <c r="B7653">
        <v>21</v>
      </c>
      <c r="C7653" t="s">
        <v>58</v>
      </c>
      <c r="D7653" t="s">
        <v>444</v>
      </c>
      <c r="E7653" t="s">
        <v>119</v>
      </c>
      <c r="F7653" t="s">
        <v>90</v>
      </c>
      <c r="G7653">
        <v>89</v>
      </c>
      <c r="H7653">
        <v>59</v>
      </c>
      <c r="I7653" t="s">
        <v>25</v>
      </c>
    </row>
    <row r="7654" spans="1:9" x14ac:dyDescent="0.2">
      <c r="A7654">
        <v>2018</v>
      </c>
      <c r="B7654">
        <v>21</v>
      </c>
      <c r="C7654" t="s">
        <v>58</v>
      </c>
      <c r="D7654" t="s">
        <v>462</v>
      </c>
      <c r="E7654" t="s">
        <v>106</v>
      </c>
      <c r="F7654" t="s">
        <v>125</v>
      </c>
      <c r="G7654">
        <v>68</v>
      </c>
      <c r="H7654">
        <v>0</v>
      </c>
      <c r="I7654" t="s">
        <v>25</v>
      </c>
    </row>
    <row r="7655" spans="1:9" x14ac:dyDescent="0.2">
      <c r="A7655">
        <v>2018</v>
      </c>
      <c r="B7655">
        <v>21</v>
      </c>
      <c r="C7655" t="s">
        <v>58</v>
      </c>
      <c r="D7655" t="s">
        <v>401</v>
      </c>
      <c r="E7655" t="s">
        <v>106</v>
      </c>
      <c r="F7655" t="s">
        <v>125</v>
      </c>
      <c r="G7655">
        <v>85</v>
      </c>
      <c r="H7655">
        <v>57</v>
      </c>
      <c r="I7655" t="s">
        <v>25</v>
      </c>
    </row>
    <row r="7656" spans="1:9" x14ac:dyDescent="0.2">
      <c r="A7656">
        <v>2018</v>
      </c>
      <c r="B7656">
        <v>21</v>
      </c>
      <c r="C7656" t="s">
        <v>58</v>
      </c>
      <c r="D7656" t="s">
        <v>184</v>
      </c>
      <c r="E7656" t="s">
        <v>131</v>
      </c>
      <c r="F7656" t="s">
        <v>125</v>
      </c>
      <c r="G7656">
        <v>84</v>
      </c>
      <c r="H7656">
        <v>0</v>
      </c>
      <c r="I7656" t="s">
        <v>25</v>
      </c>
    </row>
    <row r="7657" spans="1:9" x14ac:dyDescent="0.2">
      <c r="A7657">
        <v>2018</v>
      </c>
      <c r="B7657">
        <v>21</v>
      </c>
      <c r="C7657" t="s">
        <v>58</v>
      </c>
      <c r="D7657" t="s">
        <v>248</v>
      </c>
      <c r="E7657" t="s">
        <v>123</v>
      </c>
      <c r="F7657" t="s">
        <v>125</v>
      </c>
      <c r="G7657">
        <v>95</v>
      </c>
      <c r="H7657">
        <v>125</v>
      </c>
      <c r="I7657" t="s">
        <v>25</v>
      </c>
    </row>
    <row r="7658" spans="1:9" x14ac:dyDescent="0.2">
      <c r="A7658">
        <v>2019</v>
      </c>
      <c r="B7658">
        <v>1</v>
      </c>
      <c r="C7658" t="s">
        <v>62</v>
      </c>
      <c r="D7658" t="s">
        <v>380</v>
      </c>
      <c r="E7658" t="s">
        <v>94</v>
      </c>
      <c r="F7658" t="s">
        <v>90</v>
      </c>
      <c r="G7658">
        <v>78</v>
      </c>
      <c r="H7658">
        <v>62</v>
      </c>
      <c r="I7658" t="s">
        <v>23</v>
      </c>
    </row>
    <row r="7659" spans="1:9" x14ac:dyDescent="0.2">
      <c r="A7659">
        <v>2019</v>
      </c>
      <c r="B7659">
        <v>1</v>
      </c>
      <c r="C7659" t="s">
        <v>62</v>
      </c>
      <c r="D7659" t="s">
        <v>229</v>
      </c>
      <c r="E7659" t="s">
        <v>100</v>
      </c>
      <c r="F7659" t="s">
        <v>98</v>
      </c>
      <c r="G7659">
        <v>108</v>
      </c>
      <c r="H7659">
        <v>131</v>
      </c>
      <c r="I7659" t="s">
        <v>23</v>
      </c>
    </row>
    <row r="7660" spans="1:9" x14ac:dyDescent="0.2">
      <c r="A7660">
        <v>2019</v>
      </c>
      <c r="B7660">
        <v>1</v>
      </c>
      <c r="C7660" t="s">
        <v>62</v>
      </c>
      <c r="D7660" t="s">
        <v>366</v>
      </c>
      <c r="E7660" t="s">
        <v>100</v>
      </c>
      <c r="F7660" t="s">
        <v>95</v>
      </c>
      <c r="G7660">
        <v>98</v>
      </c>
      <c r="H7660">
        <v>86</v>
      </c>
      <c r="I7660" t="s">
        <v>23</v>
      </c>
    </row>
    <row r="7661" spans="1:9" x14ac:dyDescent="0.2">
      <c r="A7661">
        <v>2019</v>
      </c>
      <c r="B7661">
        <v>1</v>
      </c>
      <c r="C7661" t="s">
        <v>62</v>
      </c>
      <c r="D7661" t="s">
        <v>144</v>
      </c>
      <c r="E7661" t="s">
        <v>131</v>
      </c>
      <c r="F7661" t="s">
        <v>98</v>
      </c>
      <c r="G7661">
        <v>86</v>
      </c>
      <c r="H7661">
        <v>83</v>
      </c>
      <c r="I7661" t="s">
        <v>23</v>
      </c>
    </row>
    <row r="7662" spans="1:9" x14ac:dyDescent="0.2">
      <c r="A7662">
        <v>2019</v>
      </c>
      <c r="B7662">
        <v>1</v>
      </c>
      <c r="C7662" t="s">
        <v>62</v>
      </c>
      <c r="D7662" t="s">
        <v>318</v>
      </c>
      <c r="E7662" t="s">
        <v>131</v>
      </c>
      <c r="F7662" t="s">
        <v>90</v>
      </c>
      <c r="G7662">
        <v>75</v>
      </c>
      <c r="H7662">
        <v>59</v>
      </c>
      <c r="I7662" t="s">
        <v>23</v>
      </c>
    </row>
    <row r="7663" spans="1:9" x14ac:dyDescent="0.2">
      <c r="A7663">
        <v>2019</v>
      </c>
      <c r="B7663">
        <v>1</v>
      </c>
      <c r="C7663" t="s">
        <v>62</v>
      </c>
      <c r="D7663" t="s">
        <v>418</v>
      </c>
      <c r="E7663" t="s">
        <v>92</v>
      </c>
      <c r="F7663" t="s">
        <v>90</v>
      </c>
      <c r="G7663">
        <v>103</v>
      </c>
      <c r="H7663">
        <v>98</v>
      </c>
      <c r="I7663" t="s">
        <v>23</v>
      </c>
    </row>
    <row r="7664" spans="1:9" x14ac:dyDescent="0.2">
      <c r="A7664">
        <v>2019</v>
      </c>
      <c r="B7664">
        <v>1</v>
      </c>
      <c r="C7664" t="s">
        <v>62</v>
      </c>
      <c r="D7664" t="s">
        <v>102</v>
      </c>
      <c r="E7664" t="s">
        <v>103</v>
      </c>
      <c r="F7664" t="s">
        <v>90</v>
      </c>
      <c r="G7664">
        <v>72</v>
      </c>
      <c r="H7664">
        <v>78</v>
      </c>
      <c r="I7664" t="s">
        <v>23</v>
      </c>
    </row>
    <row r="7665" spans="1:9" x14ac:dyDescent="0.2">
      <c r="A7665">
        <v>2019</v>
      </c>
      <c r="B7665">
        <v>1</v>
      </c>
      <c r="C7665" t="s">
        <v>62</v>
      </c>
      <c r="D7665" t="s">
        <v>378</v>
      </c>
      <c r="E7665" t="s">
        <v>103</v>
      </c>
      <c r="F7665" t="s">
        <v>95</v>
      </c>
      <c r="G7665">
        <v>88</v>
      </c>
      <c r="H7665">
        <v>129</v>
      </c>
      <c r="I7665" t="s">
        <v>23</v>
      </c>
    </row>
    <row r="7666" spans="1:9" x14ac:dyDescent="0.2">
      <c r="A7666">
        <v>2019</v>
      </c>
      <c r="B7666">
        <v>1</v>
      </c>
      <c r="C7666" t="s">
        <v>62</v>
      </c>
      <c r="D7666" t="s">
        <v>233</v>
      </c>
      <c r="E7666" t="s">
        <v>111</v>
      </c>
      <c r="F7666" t="s">
        <v>95</v>
      </c>
      <c r="G7666">
        <v>90</v>
      </c>
      <c r="H7666">
        <v>92</v>
      </c>
      <c r="I7666" t="s">
        <v>23</v>
      </c>
    </row>
    <row r="7667" spans="1:9" x14ac:dyDescent="0.2">
      <c r="A7667">
        <v>2019</v>
      </c>
      <c r="B7667">
        <v>1</v>
      </c>
      <c r="C7667" t="s">
        <v>62</v>
      </c>
      <c r="D7667" t="s">
        <v>406</v>
      </c>
      <c r="E7667" t="s">
        <v>106</v>
      </c>
      <c r="F7667" t="s">
        <v>98</v>
      </c>
      <c r="G7667">
        <v>80</v>
      </c>
      <c r="H7667">
        <v>76</v>
      </c>
      <c r="I7667" t="s">
        <v>23</v>
      </c>
    </row>
    <row r="7668" spans="1:9" x14ac:dyDescent="0.2">
      <c r="A7668">
        <v>2019</v>
      </c>
      <c r="B7668">
        <v>1</v>
      </c>
      <c r="C7668" t="s">
        <v>62</v>
      </c>
      <c r="D7668" t="s">
        <v>219</v>
      </c>
      <c r="E7668" t="s">
        <v>138</v>
      </c>
      <c r="F7668" t="s">
        <v>95</v>
      </c>
      <c r="G7668">
        <v>74</v>
      </c>
      <c r="H7668">
        <v>59</v>
      </c>
      <c r="I7668" t="s">
        <v>23</v>
      </c>
    </row>
    <row r="7669" spans="1:9" x14ac:dyDescent="0.2">
      <c r="A7669">
        <v>2019</v>
      </c>
      <c r="B7669">
        <v>1</v>
      </c>
      <c r="C7669" t="s">
        <v>62</v>
      </c>
      <c r="D7669" t="s">
        <v>326</v>
      </c>
      <c r="E7669" t="s">
        <v>113</v>
      </c>
      <c r="F7669" t="s">
        <v>90</v>
      </c>
      <c r="G7669">
        <v>75</v>
      </c>
      <c r="H7669">
        <v>109</v>
      </c>
      <c r="I7669" t="s">
        <v>23</v>
      </c>
    </row>
    <row r="7670" spans="1:9" x14ac:dyDescent="0.2">
      <c r="A7670">
        <v>2019</v>
      </c>
      <c r="B7670">
        <v>1</v>
      </c>
      <c r="C7670" t="s">
        <v>62</v>
      </c>
      <c r="D7670" t="s">
        <v>236</v>
      </c>
      <c r="E7670" t="s">
        <v>123</v>
      </c>
      <c r="F7670" t="s">
        <v>98</v>
      </c>
      <c r="G7670">
        <v>110</v>
      </c>
      <c r="H7670">
        <v>108</v>
      </c>
      <c r="I7670" t="s">
        <v>23</v>
      </c>
    </row>
    <row r="7671" spans="1:9" x14ac:dyDescent="0.2">
      <c r="A7671">
        <v>2019</v>
      </c>
      <c r="B7671">
        <v>1</v>
      </c>
      <c r="C7671" t="s">
        <v>62</v>
      </c>
      <c r="D7671" t="s">
        <v>319</v>
      </c>
      <c r="E7671" t="s">
        <v>97</v>
      </c>
      <c r="F7671" t="s">
        <v>95</v>
      </c>
      <c r="G7671">
        <v>102</v>
      </c>
      <c r="H7671">
        <v>98</v>
      </c>
      <c r="I7671" t="s">
        <v>23</v>
      </c>
    </row>
    <row r="7672" spans="1:9" x14ac:dyDescent="0.2">
      <c r="A7672">
        <v>2019</v>
      </c>
      <c r="B7672">
        <v>1</v>
      </c>
      <c r="C7672" t="s">
        <v>62</v>
      </c>
      <c r="D7672" t="s">
        <v>288</v>
      </c>
      <c r="E7672" t="s">
        <v>109</v>
      </c>
      <c r="F7672" t="s">
        <v>114</v>
      </c>
      <c r="G7672">
        <v>80</v>
      </c>
      <c r="H7672">
        <v>87</v>
      </c>
      <c r="I7672" t="s">
        <v>23</v>
      </c>
    </row>
    <row r="7673" spans="1:9" x14ac:dyDescent="0.2">
      <c r="A7673">
        <v>2019</v>
      </c>
      <c r="B7673">
        <v>1</v>
      </c>
      <c r="C7673" t="s">
        <v>62</v>
      </c>
      <c r="D7673" t="s">
        <v>428</v>
      </c>
      <c r="E7673" t="s">
        <v>109</v>
      </c>
      <c r="F7673" t="s">
        <v>95</v>
      </c>
      <c r="G7673">
        <v>84</v>
      </c>
      <c r="H7673">
        <v>118</v>
      </c>
      <c r="I7673" t="s">
        <v>23</v>
      </c>
    </row>
    <row r="7674" spans="1:9" x14ac:dyDescent="0.2">
      <c r="A7674">
        <v>2019</v>
      </c>
      <c r="B7674">
        <v>1</v>
      </c>
      <c r="C7674" t="s">
        <v>62</v>
      </c>
      <c r="D7674" t="s">
        <v>126</v>
      </c>
      <c r="E7674" t="s">
        <v>89</v>
      </c>
      <c r="F7674" t="s">
        <v>95</v>
      </c>
      <c r="G7674">
        <v>77</v>
      </c>
      <c r="H7674">
        <v>54</v>
      </c>
      <c r="I7674" t="s">
        <v>23</v>
      </c>
    </row>
    <row r="7675" spans="1:9" x14ac:dyDescent="0.2">
      <c r="A7675">
        <v>2019</v>
      </c>
      <c r="B7675">
        <v>1</v>
      </c>
      <c r="C7675" t="s">
        <v>62</v>
      </c>
      <c r="D7675" t="s">
        <v>261</v>
      </c>
      <c r="E7675" t="s">
        <v>89</v>
      </c>
      <c r="F7675" t="s">
        <v>98</v>
      </c>
      <c r="G7675">
        <v>84</v>
      </c>
      <c r="H7675">
        <v>100</v>
      </c>
      <c r="I7675" t="s">
        <v>23</v>
      </c>
    </row>
    <row r="7676" spans="1:9" x14ac:dyDescent="0.2">
      <c r="A7676">
        <v>2019</v>
      </c>
      <c r="B7676">
        <v>1</v>
      </c>
      <c r="C7676" t="s">
        <v>62</v>
      </c>
      <c r="D7676" t="s">
        <v>224</v>
      </c>
      <c r="E7676" t="s">
        <v>131</v>
      </c>
      <c r="F7676" t="s">
        <v>125</v>
      </c>
      <c r="G7676">
        <v>89</v>
      </c>
      <c r="H7676">
        <v>0</v>
      </c>
      <c r="I7676" t="s">
        <v>23</v>
      </c>
    </row>
    <row r="7677" spans="1:9" x14ac:dyDescent="0.2">
      <c r="A7677">
        <v>2019</v>
      </c>
      <c r="B7677">
        <v>1</v>
      </c>
      <c r="C7677" t="s">
        <v>62</v>
      </c>
      <c r="D7677" t="s">
        <v>232</v>
      </c>
      <c r="E7677" t="s">
        <v>106</v>
      </c>
      <c r="F7677" t="s">
        <v>125</v>
      </c>
      <c r="G7677">
        <v>100</v>
      </c>
      <c r="H7677">
        <v>0</v>
      </c>
      <c r="I7677" t="s">
        <v>23</v>
      </c>
    </row>
    <row r="7678" spans="1:9" x14ac:dyDescent="0.2">
      <c r="A7678">
        <v>2019</v>
      </c>
      <c r="B7678">
        <v>1</v>
      </c>
      <c r="C7678" t="s">
        <v>62</v>
      </c>
      <c r="D7678" t="s">
        <v>369</v>
      </c>
      <c r="E7678" t="s">
        <v>121</v>
      </c>
      <c r="F7678" t="s">
        <v>125</v>
      </c>
      <c r="G7678">
        <v>87</v>
      </c>
      <c r="H7678">
        <v>86</v>
      </c>
      <c r="I7678" t="s">
        <v>23</v>
      </c>
    </row>
    <row r="7679" spans="1:9" x14ac:dyDescent="0.2">
      <c r="A7679">
        <v>2019</v>
      </c>
      <c r="B7679">
        <v>1</v>
      </c>
      <c r="C7679" t="s">
        <v>62</v>
      </c>
      <c r="D7679" t="s">
        <v>272</v>
      </c>
      <c r="E7679" t="s">
        <v>89</v>
      </c>
      <c r="F7679" t="s">
        <v>125</v>
      </c>
      <c r="G7679">
        <v>20</v>
      </c>
      <c r="H7679">
        <v>0</v>
      </c>
      <c r="I7679" t="s">
        <v>23</v>
      </c>
    </row>
    <row r="7680" spans="1:9" x14ac:dyDescent="0.2">
      <c r="A7680">
        <v>2019</v>
      </c>
      <c r="B7680">
        <v>1</v>
      </c>
      <c r="C7680" t="s">
        <v>63</v>
      </c>
      <c r="D7680" t="s">
        <v>337</v>
      </c>
      <c r="E7680" t="s">
        <v>94</v>
      </c>
      <c r="F7680" t="s">
        <v>90</v>
      </c>
      <c r="G7680">
        <v>88</v>
      </c>
      <c r="H7680">
        <v>59</v>
      </c>
      <c r="I7680" t="s">
        <v>27</v>
      </c>
    </row>
    <row r="7681" spans="1:9" x14ac:dyDescent="0.2">
      <c r="A7681">
        <v>2019</v>
      </c>
      <c r="B7681">
        <v>1</v>
      </c>
      <c r="C7681" t="s">
        <v>63</v>
      </c>
      <c r="D7681" t="s">
        <v>194</v>
      </c>
      <c r="E7681" t="s">
        <v>100</v>
      </c>
      <c r="F7681" t="s">
        <v>98</v>
      </c>
      <c r="G7681">
        <v>100</v>
      </c>
      <c r="H7681">
        <v>85</v>
      </c>
      <c r="I7681" t="s">
        <v>27</v>
      </c>
    </row>
    <row r="7682" spans="1:9" x14ac:dyDescent="0.2">
      <c r="A7682">
        <v>2019</v>
      </c>
      <c r="B7682">
        <v>1</v>
      </c>
      <c r="C7682" t="s">
        <v>63</v>
      </c>
      <c r="D7682" t="s">
        <v>308</v>
      </c>
      <c r="E7682" t="s">
        <v>100</v>
      </c>
      <c r="F7682" t="s">
        <v>90</v>
      </c>
      <c r="G7682">
        <v>92</v>
      </c>
      <c r="H7682">
        <v>55</v>
      </c>
      <c r="I7682" t="s">
        <v>27</v>
      </c>
    </row>
    <row r="7683" spans="1:9" x14ac:dyDescent="0.2">
      <c r="A7683">
        <v>2019</v>
      </c>
      <c r="B7683">
        <v>1</v>
      </c>
      <c r="C7683" t="s">
        <v>63</v>
      </c>
      <c r="D7683" t="s">
        <v>331</v>
      </c>
      <c r="E7683" t="s">
        <v>131</v>
      </c>
      <c r="F7683" t="s">
        <v>98</v>
      </c>
      <c r="G7683">
        <v>80</v>
      </c>
      <c r="H7683">
        <v>82</v>
      </c>
      <c r="I7683" t="s">
        <v>27</v>
      </c>
    </row>
    <row r="7684" spans="1:9" x14ac:dyDescent="0.2">
      <c r="A7684">
        <v>2019</v>
      </c>
      <c r="B7684">
        <v>1</v>
      </c>
      <c r="C7684" t="s">
        <v>63</v>
      </c>
      <c r="D7684" t="s">
        <v>445</v>
      </c>
      <c r="E7684" t="s">
        <v>92</v>
      </c>
      <c r="F7684" t="s">
        <v>98</v>
      </c>
      <c r="G7684">
        <v>72</v>
      </c>
      <c r="H7684">
        <v>40</v>
      </c>
      <c r="I7684" t="s">
        <v>27</v>
      </c>
    </row>
    <row r="7685" spans="1:9" x14ac:dyDescent="0.2">
      <c r="A7685">
        <v>2019</v>
      </c>
      <c r="B7685">
        <v>1</v>
      </c>
      <c r="C7685" t="s">
        <v>63</v>
      </c>
      <c r="D7685" t="s">
        <v>301</v>
      </c>
      <c r="E7685" t="s">
        <v>92</v>
      </c>
      <c r="F7685" t="s">
        <v>90</v>
      </c>
      <c r="G7685">
        <v>79</v>
      </c>
      <c r="H7685">
        <v>95</v>
      </c>
      <c r="I7685" t="s">
        <v>27</v>
      </c>
    </row>
    <row r="7686" spans="1:9" x14ac:dyDescent="0.2">
      <c r="A7686">
        <v>2019</v>
      </c>
      <c r="B7686">
        <v>1</v>
      </c>
      <c r="C7686" t="s">
        <v>63</v>
      </c>
      <c r="D7686" t="s">
        <v>451</v>
      </c>
      <c r="E7686" t="s">
        <v>128</v>
      </c>
      <c r="F7686" t="s">
        <v>90</v>
      </c>
      <c r="G7686">
        <v>102</v>
      </c>
      <c r="H7686">
        <v>106</v>
      </c>
      <c r="I7686" t="s">
        <v>27</v>
      </c>
    </row>
    <row r="7687" spans="1:9" x14ac:dyDescent="0.2">
      <c r="A7687">
        <v>2019</v>
      </c>
      <c r="B7687">
        <v>1</v>
      </c>
      <c r="C7687" t="s">
        <v>63</v>
      </c>
      <c r="D7687" t="s">
        <v>223</v>
      </c>
      <c r="E7687" t="s">
        <v>128</v>
      </c>
      <c r="F7687" t="s">
        <v>90</v>
      </c>
      <c r="G7687">
        <v>79</v>
      </c>
      <c r="H7687">
        <v>102</v>
      </c>
      <c r="I7687" t="s">
        <v>27</v>
      </c>
    </row>
    <row r="7688" spans="1:9" x14ac:dyDescent="0.2">
      <c r="A7688">
        <v>2019</v>
      </c>
      <c r="B7688">
        <v>1</v>
      </c>
      <c r="C7688" t="s">
        <v>63</v>
      </c>
      <c r="D7688" t="s">
        <v>274</v>
      </c>
      <c r="E7688" t="s">
        <v>128</v>
      </c>
      <c r="F7688" t="s">
        <v>95</v>
      </c>
      <c r="G7688">
        <v>88</v>
      </c>
      <c r="H7688">
        <v>84</v>
      </c>
      <c r="I7688" t="s">
        <v>27</v>
      </c>
    </row>
    <row r="7689" spans="1:9" x14ac:dyDescent="0.2">
      <c r="A7689">
        <v>2019</v>
      </c>
      <c r="B7689">
        <v>1</v>
      </c>
      <c r="C7689" t="s">
        <v>63</v>
      </c>
      <c r="D7689" t="s">
        <v>392</v>
      </c>
      <c r="E7689" t="s">
        <v>165</v>
      </c>
      <c r="F7689" t="s">
        <v>95</v>
      </c>
      <c r="G7689">
        <v>119</v>
      </c>
      <c r="H7689">
        <v>127</v>
      </c>
      <c r="I7689" t="s">
        <v>27</v>
      </c>
    </row>
    <row r="7690" spans="1:9" x14ac:dyDescent="0.2">
      <c r="A7690">
        <v>2019</v>
      </c>
      <c r="B7690">
        <v>1</v>
      </c>
      <c r="C7690" t="s">
        <v>63</v>
      </c>
      <c r="D7690" t="s">
        <v>466</v>
      </c>
      <c r="E7690" t="s">
        <v>106</v>
      </c>
      <c r="F7690" t="s">
        <v>98</v>
      </c>
      <c r="G7690">
        <v>80</v>
      </c>
      <c r="H7690">
        <v>91</v>
      </c>
      <c r="I7690" t="s">
        <v>27</v>
      </c>
    </row>
    <row r="7691" spans="1:9" x14ac:dyDescent="0.2">
      <c r="A7691">
        <v>2019</v>
      </c>
      <c r="B7691">
        <v>1</v>
      </c>
      <c r="C7691" t="s">
        <v>63</v>
      </c>
      <c r="D7691" t="s">
        <v>347</v>
      </c>
      <c r="E7691" t="s">
        <v>117</v>
      </c>
      <c r="F7691" t="s">
        <v>95</v>
      </c>
      <c r="G7691">
        <v>99</v>
      </c>
      <c r="H7691">
        <v>109</v>
      </c>
      <c r="I7691" t="s">
        <v>27</v>
      </c>
    </row>
    <row r="7692" spans="1:9" x14ac:dyDescent="0.2">
      <c r="A7692">
        <v>2019</v>
      </c>
      <c r="B7692">
        <v>1</v>
      </c>
      <c r="C7692" t="s">
        <v>63</v>
      </c>
      <c r="D7692" t="s">
        <v>306</v>
      </c>
      <c r="E7692" t="s">
        <v>138</v>
      </c>
      <c r="F7692" t="s">
        <v>114</v>
      </c>
      <c r="G7692">
        <v>104</v>
      </c>
      <c r="H7692">
        <v>102</v>
      </c>
      <c r="I7692" t="s">
        <v>27</v>
      </c>
    </row>
    <row r="7693" spans="1:9" x14ac:dyDescent="0.2">
      <c r="A7693">
        <v>2019</v>
      </c>
      <c r="B7693">
        <v>1</v>
      </c>
      <c r="C7693" t="s">
        <v>63</v>
      </c>
      <c r="D7693" t="s">
        <v>329</v>
      </c>
      <c r="E7693" t="s">
        <v>123</v>
      </c>
      <c r="F7693" t="s">
        <v>95</v>
      </c>
      <c r="G7693">
        <v>84</v>
      </c>
      <c r="H7693">
        <v>144</v>
      </c>
      <c r="I7693" t="s">
        <v>27</v>
      </c>
    </row>
    <row r="7694" spans="1:9" x14ac:dyDescent="0.2">
      <c r="A7694">
        <v>2019</v>
      </c>
      <c r="B7694">
        <v>1</v>
      </c>
      <c r="C7694" t="s">
        <v>63</v>
      </c>
      <c r="D7694" t="s">
        <v>307</v>
      </c>
      <c r="E7694" t="s">
        <v>97</v>
      </c>
      <c r="F7694" t="s">
        <v>95</v>
      </c>
      <c r="G7694">
        <v>98</v>
      </c>
      <c r="H7694">
        <v>91</v>
      </c>
      <c r="I7694" t="s">
        <v>27</v>
      </c>
    </row>
    <row r="7695" spans="1:9" x14ac:dyDescent="0.2">
      <c r="A7695">
        <v>2019</v>
      </c>
      <c r="B7695">
        <v>1</v>
      </c>
      <c r="C7695" t="s">
        <v>63</v>
      </c>
      <c r="D7695" t="s">
        <v>245</v>
      </c>
      <c r="E7695" t="s">
        <v>97</v>
      </c>
      <c r="F7695" t="s">
        <v>98</v>
      </c>
      <c r="G7695">
        <v>110</v>
      </c>
      <c r="H7695">
        <v>83</v>
      </c>
      <c r="I7695" t="s">
        <v>27</v>
      </c>
    </row>
    <row r="7696" spans="1:9" x14ac:dyDescent="0.2">
      <c r="A7696">
        <v>2019</v>
      </c>
      <c r="B7696">
        <v>1</v>
      </c>
      <c r="C7696" t="s">
        <v>63</v>
      </c>
      <c r="D7696" t="s">
        <v>365</v>
      </c>
      <c r="E7696" t="s">
        <v>97</v>
      </c>
      <c r="F7696" t="s">
        <v>95</v>
      </c>
      <c r="G7696">
        <v>129</v>
      </c>
      <c r="H7696">
        <v>126</v>
      </c>
      <c r="I7696" t="s">
        <v>27</v>
      </c>
    </row>
    <row r="7697" spans="1:9" x14ac:dyDescent="0.2">
      <c r="A7697">
        <v>2019</v>
      </c>
      <c r="B7697">
        <v>1</v>
      </c>
      <c r="C7697" t="s">
        <v>63</v>
      </c>
      <c r="D7697" t="s">
        <v>150</v>
      </c>
      <c r="E7697" t="s">
        <v>109</v>
      </c>
      <c r="F7697" t="s">
        <v>95</v>
      </c>
      <c r="G7697">
        <v>76</v>
      </c>
      <c r="H7697">
        <v>86</v>
      </c>
      <c r="I7697" t="s">
        <v>27</v>
      </c>
    </row>
    <row r="7698" spans="1:9" x14ac:dyDescent="0.2">
      <c r="A7698">
        <v>2019</v>
      </c>
      <c r="B7698">
        <v>1</v>
      </c>
      <c r="C7698" t="s">
        <v>63</v>
      </c>
      <c r="D7698" t="s">
        <v>222</v>
      </c>
      <c r="E7698" t="s">
        <v>92</v>
      </c>
      <c r="F7698" t="s">
        <v>125</v>
      </c>
      <c r="G7698">
        <v>95</v>
      </c>
      <c r="H7698">
        <v>0</v>
      </c>
      <c r="I7698" t="s">
        <v>27</v>
      </c>
    </row>
    <row r="7699" spans="1:9" x14ac:dyDescent="0.2">
      <c r="A7699">
        <v>2019</v>
      </c>
      <c r="B7699">
        <v>1</v>
      </c>
      <c r="C7699" t="s">
        <v>63</v>
      </c>
      <c r="D7699" t="s">
        <v>344</v>
      </c>
      <c r="E7699" t="s">
        <v>103</v>
      </c>
      <c r="F7699" t="s">
        <v>125</v>
      </c>
      <c r="G7699">
        <v>101</v>
      </c>
      <c r="H7699">
        <v>0</v>
      </c>
      <c r="I7699" t="s">
        <v>27</v>
      </c>
    </row>
    <row r="7700" spans="1:9" x14ac:dyDescent="0.2">
      <c r="A7700">
        <v>2019</v>
      </c>
      <c r="B7700">
        <v>1</v>
      </c>
      <c r="C7700" t="s">
        <v>63</v>
      </c>
      <c r="D7700" t="s">
        <v>423</v>
      </c>
      <c r="E7700" t="s">
        <v>111</v>
      </c>
      <c r="F7700" t="s">
        <v>125</v>
      </c>
      <c r="G7700">
        <v>86</v>
      </c>
      <c r="H7700">
        <v>80</v>
      </c>
      <c r="I7700" t="s">
        <v>27</v>
      </c>
    </row>
    <row r="7701" spans="1:9" x14ac:dyDescent="0.2">
      <c r="A7701">
        <v>2019</v>
      </c>
      <c r="B7701">
        <v>1</v>
      </c>
      <c r="C7701" t="s">
        <v>63</v>
      </c>
      <c r="D7701" t="s">
        <v>107</v>
      </c>
      <c r="E7701" t="s">
        <v>106</v>
      </c>
      <c r="F7701" t="s">
        <v>125</v>
      </c>
      <c r="G7701">
        <v>94</v>
      </c>
      <c r="H7701">
        <v>68</v>
      </c>
      <c r="I7701" t="s">
        <v>27</v>
      </c>
    </row>
    <row r="7702" spans="1:9" x14ac:dyDescent="0.2">
      <c r="A7702">
        <v>2019</v>
      </c>
      <c r="B7702">
        <v>1</v>
      </c>
      <c r="C7702" t="s">
        <v>65</v>
      </c>
      <c r="D7702" t="s">
        <v>166</v>
      </c>
      <c r="E7702" t="s">
        <v>94</v>
      </c>
      <c r="F7702" t="s">
        <v>98</v>
      </c>
      <c r="G7702">
        <v>101</v>
      </c>
      <c r="H7702">
        <v>139</v>
      </c>
      <c r="I7702" t="s">
        <v>31</v>
      </c>
    </row>
    <row r="7703" spans="1:9" x14ac:dyDescent="0.2">
      <c r="A7703">
        <v>2019</v>
      </c>
      <c r="B7703">
        <v>1</v>
      </c>
      <c r="C7703" t="s">
        <v>65</v>
      </c>
      <c r="D7703" t="s">
        <v>187</v>
      </c>
      <c r="E7703" t="s">
        <v>94</v>
      </c>
      <c r="F7703" t="s">
        <v>95</v>
      </c>
      <c r="G7703">
        <v>94</v>
      </c>
      <c r="H7703">
        <v>71</v>
      </c>
      <c r="I7703" t="s">
        <v>31</v>
      </c>
    </row>
    <row r="7704" spans="1:9" x14ac:dyDescent="0.2">
      <c r="A7704">
        <v>2019</v>
      </c>
      <c r="B7704">
        <v>1</v>
      </c>
      <c r="C7704" t="s">
        <v>65</v>
      </c>
      <c r="D7704" t="s">
        <v>481</v>
      </c>
      <c r="E7704" t="s">
        <v>131</v>
      </c>
      <c r="F7704" t="s">
        <v>90</v>
      </c>
      <c r="G7704">
        <v>46</v>
      </c>
      <c r="H7704">
        <v>77</v>
      </c>
      <c r="I7704" t="s">
        <v>31</v>
      </c>
    </row>
    <row r="7705" spans="1:9" x14ac:dyDescent="0.2">
      <c r="A7705">
        <v>2019</v>
      </c>
      <c r="B7705">
        <v>1</v>
      </c>
      <c r="C7705" t="s">
        <v>65</v>
      </c>
      <c r="D7705" t="s">
        <v>389</v>
      </c>
      <c r="E7705" t="s">
        <v>131</v>
      </c>
      <c r="F7705" t="s">
        <v>95</v>
      </c>
      <c r="G7705">
        <v>101</v>
      </c>
      <c r="H7705">
        <v>87</v>
      </c>
      <c r="I7705" t="s">
        <v>31</v>
      </c>
    </row>
    <row r="7706" spans="1:9" x14ac:dyDescent="0.2">
      <c r="A7706">
        <v>2019</v>
      </c>
      <c r="B7706">
        <v>1</v>
      </c>
      <c r="C7706" t="s">
        <v>65</v>
      </c>
      <c r="D7706" t="s">
        <v>256</v>
      </c>
      <c r="E7706" t="s">
        <v>103</v>
      </c>
      <c r="F7706" t="s">
        <v>95</v>
      </c>
      <c r="G7706">
        <v>104</v>
      </c>
      <c r="H7706">
        <v>154</v>
      </c>
      <c r="I7706" t="s">
        <v>31</v>
      </c>
    </row>
    <row r="7707" spans="1:9" x14ac:dyDescent="0.2">
      <c r="A7707">
        <v>2019</v>
      </c>
      <c r="B7707">
        <v>1</v>
      </c>
      <c r="C7707" t="s">
        <v>65</v>
      </c>
      <c r="D7707" t="s">
        <v>429</v>
      </c>
      <c r="E7707" t="s">
        <v>103</v>
      </c>
      <c r="F7707" t="s">
        <v>95</v>
      </c>
      <c r="G7707">
        <v>91</v>
      </c>
      <c r="H7707">
        <v>112</v>
      </c>
      <c r="I7707" t="s">
        <v>31</v>
      </c>
    </row>
    <row r="7708" spans="1:9" x14ac:dyDescent="0.2">
      <c r="A7708">
        <v>2019</v>
      </c>
      <c r="B7708">
        <v>1</v>
      </c>
      <c r="C7708" t="s">
        <v>65</v>
      </c>
      <c r="D7708" t="s">
        <v>339</v>
      </c>
      <c r="E7708" t="s">
        <v>165</v>
      </c>
      <c r="F7708" t="s">
        <v>114</v>
      </c>
      <c r="G7708">
        <v>116</v>
      </c>
      <c r="H7708">
        <v>82</v>
      </c>
      <c r="I7708" t="s">
        <v>31</v>
      </c>
    </row>
    <row r="7709" spans="1:9" x14ac:dyDescent="0.2">
      <c r="A7709">
        <v>2019</v>
      </c>
      <c r="B7709">
        <v>1</v>
      </c>
      <c r="C7709" t="s">
        <v>65</v>
      </c>
      <c r="D7709" t="s">
        <v>252</v>
      </c>
      <c r="E7709" t="s">
        <v>111</v>
      </c>
      <c r="F7709" t="s">
        <v>90</v>
      </c>
      <c r="G7709">
        <v>98</v>
      </c>
      <c r="H7709">
        <v>77</v>
      </c>
      <c r="I7709" t="s">
        <v>31</v>
      </c>
    </row>
    <row r="7710" spans="1:9" x14ac:dyDescent="0.2">
      <c r="A7710">
        <v>2019</v>
      </c>
      <c r="B7710">
        <v>1</v>
      </c>
      <c r="C7710" t="s">
        <v>65</v>
      </c>
      <c r="D7710" t="s">
        <v>352</v>
      </c>
      <c r="E7710" t="s">
        <v>106</v>
      </c>
      <c r="F7710" t="s">
        <v>90</v>
      </c>
      <c r="G7710">
        <v>101</v>
      </c>
      <c r="H7710">
        <v>119</v>
      </c>
      <c r="I7710" t="s">
        <v>31</v>
      </c>
    </row>
    <row r="7711" spans="1:9" x14ac:dyDescent="0.2">
      <c r="A7711">
        <v>2019</v>
      </c>
      <c r="B7711">
        <v>1</v>
      </c>
      <c r="C7711" t="s">
        <v>65</v>
      </c>
      <c r="D7711" t="s">
        <v>332</v>
      </c>
      <c r="E7711" t="s">
        <v>106</v>
      </c>
      <c r="F7711" t="s">
        <v>95</v>
      </c>
      <c r="G7711">
        <v>96</v>
      </c>
      <c r="H7711">
        <v>138</v>
      </c>
      <c r="I7711" t="s">
        <v>31</v>
      </c>
    </row>
    <row r="7712" spans="1:9" x14ac:dyDescent="0.2">
      <c r="A7712">
        <v>2019</v>
      </c>
      <c r="B7712">
        <v>1</v>
      </c>
      <c r="C7712" t="s">
        <v>65</v>
      </c>
      <c r="D7712" t="s">
        <v>279</v>
      </c>
      <c r="E7712" t="s">
        <v>121</v>
      </c>
      <c r="F7712" t="s">
        <v>95</v>
      </c>
      <c r="G7712">
        <v>110</v>
      </c>
      <c r="H7712">
        <v>155</v>
      </c>
      <c r="I7712" t="s">
        <v>31</v>
      </c>
    </row>
    <row r="7713" spans="1:9" x14ac:dyDescent="0.2">
      <c r="A7713">
        <v>2019</v>
      </c>
      <c r="B7713">
        <v>1</v>
      </c>
      <c r="C7713" t="s">
        <v>65</v>
      </c>
      <c r="D7713" t="s">
        <v>431</v>
      </c>
      <c r="E7713" t="s">
        <v>121</v>
      </c>
      <c r="F7713" t="s">
        <v>98</v>
      </c>
      <c r="G7713">
        <v>76</v>
      </c>
      <c r="H7713">
        <v>56</v>
      </c>
      <c r="I7713" t="s">
        <v>31</v>
      </c>
    </row>
    <row r="7714" spans="1:9" x14ac:dyDescent="0.2">
      <c r="A7714">
        <v>2019</v>
      </c>
      <c r="B7714">
        <v>1</v>
      </c>
      <c r="C7714" t="s">
        <v>65</v>
      </c>
      <c r="D7714" t="s">
        <v>441</v>
      </c>
      <c r="E7714" t="s">
        <v>121</v>
      </c>
      <c r="F7714" t="s">
        <v>98</v>
      </c>
      <c r="G7714">
        <v>83</v>
      </c>
      <c r="H7714">
        <v>82</v>
      </c>
      <c r="I7714" t="s">
        <v>31</v>
      </c>
    </row>
    <row r="7715" spans="1:9" x14ac:dyDescent="0.2">
      <c r="A7715">
        <v>2019</v>
      </c>
      <c r="B7715">
        <v>1</v>
      </c>
      <c r="C7715" t="s">
        <v>65</v>
      </c>
      <c r="D7715" t="s">
        <v>273</v>
      </c>
      <c r="E7715" t="s">
        <v>121</v>
      </c>
      <c r="F7715" t="s">
        <v>90</v>
      </c>
      <c r="G7715">
        <v>73</v>
      </c>
      <c r="H7715">
        <v>79</v>
      </c>
      <c r="I7715" t="s">
        <v>31</v>
      </c>
    </row>
    <row r="7716" spans="1:9" x14ac:dyDescent="0.2">
      <c r="A7716">
        <v>2019</v>
      </c>
      <c r="B7716">
        <v>1</v>
      </c>
      <c r="C7716" t="s">
        <v>65</v>
      </c>
      <c r="D7716" t="s">
        <v>135</v>
      </c>
      <c r="E7716" t="s">
        <v>109</v>
      </c>
      <c r="F7716" t="s">
        <v>98</v>
      </c>
      <c r="G7716">
        <v>85</v>
      </c>
      <c r="H7716">
        <v>79</v>
      </c>
      <c r="I7716" t="s">
        <v>31</v>
      </c>
    </row>
    <row r="7717" spans="1:9" x14ac:dyDescent="0.2">
      <c r="A7717">
        <v>2019</v>
      </c>
      <c r="B7717">
        <v>1</v>
      </c>
      <c r="C7717" t="s">
        <v>65</v>
      </c>
      <c r="D7717" t="s">
        <v>313</v>
      </c>
      <c r="E7717" t="s">
        <v>119</v>
      </c>
      <c r="F7717" t="s">
        <v>95</v>
      </c>
      <c r="G7717">
        <v>95</v>
      </c>
      <c r="H7717">
        <v>92</v>
      </c>
      <c r="I7717" t="s">
        <v>31</v>
      </c>
    </row>
    <row r="7718" spans="1:9" x14ac:dyDescent="0.2">
      <c r="A7718">
        <v>2019</v>
      </c>
      <c r="B7718">
        <v>1</v>
      </c>
      <c r="C7718" t="s">
        <v>65</v>
      </c>
      <c r="D7718" t="s">
        <v>257</v>
      </c>
      <c r="E7718" t="s">
        <v>119</v>
      </c>
      <c r="F7718" t="s">
        <v>98</v>
      </c>
      <c r="G7718">
        <v>93</v>
      </c>
      <c r="H7718">
        <v>51</v>
      </c>
      <c r="I7718" t="s">
        <v>31</v>
      </c>
    </row>
    <row r="7719" spans="1:9" x14ac:dyDescent="0.2">
      <c r="A7719">
        <v>2019</v>
      </c>
      <c r="B7719">
        <v>1</v>
      </c>
      <c r="C7719" t="s">
        <v>65</v>
      </c>
      <c r="D7719" t="s">
        <v>209</v>
      </c>
      <c r="E7719" t="s">
        <v>119</v>
      </c>
      <c r="F7719" t="s">
        <v>90</v>
      </c>
      <c r="G7719">
        <v>77</v>
      </c>
      <c r="H7719">
        <v>92</v>
      </c>
      <c r="I7719" t="s">
        <v>31</v>
      </c>
    </row>
    <row r="7720" spans="1:9" x14ac:dyDescent="0.2">
      <c r="A7720">
        <v>2019</v>
      </c>
      <c r="B7720">
        <v>1</v>
      </c>
      <c r="C7720" t="s">
        <v>65</v>
      </c>
      <c r="D7720" t="s">
        <v>212</v>
      </c>
      <c r="E7720" t="s">
        <v>94</v>
      </c>
      <c r="F7720" t="s">
        <v>125</v>
      </c>
      <c r="G7720">
        <v>74</v>
      </c>
      <c r="H7720">
        <v>67</v>
      </c>
      <c r="I7720" t="s">
        <v>31</v>
      </c>
    </row>
    <row r="7721" spans="1:9" x14ac:dyDescent="0.2">
      <c r="A7721">
        <v>2019</v>
      </c>
      <c r="B7721">
        <v>1</v>
      </c>
      <c r="C7721" t="s">
        <v>65</v>
      </c>
      <c r="D7721" t="s">
        <v>271</v>
      </c>
      <c r="E7721" t="s">
        <v>128</v>
      </c>
      <c r="F7721" t="s">
        <v>125</v>
      </c>
      <c r="G7721">
        <v>87</v>
      </c>
      <c r="H7721">
        <v>0</v>
      </c>
      <c r="I7721" t="s">
        <v>31</v>
      </c>
    </row>
    <row r="7722" spans="1:9" x14ac:dyDescent="0.2">
      <c r="A7722">
        <v>2019</v>
      </c>
      <c r="B7722">
        <v>1</v>
      </c>
      <c r="C7722" t="s">
        <v>65</v>
      </c>
      <c r="D7722" t="s">
        <v>227</v>
      </c>
      <c r="E7722" t="s">
        <v>138</v>
      </c>
      <c r="F7722" t="s">
        <v>125</v>
      </c>
      <c r="G7722">
        <v>86</v>
      </c>
      <c r="H7722">
        <v>124</v>
      </c>
      <c r="I7722" t="s">
        <v>31</v>
      </c>
    </row>
    <row r="7723" spans="1:9" x14ac:dyDescent="0.2">
      <c r="A7723">
        <v>2019</v>
      </c>
      <c r="B7723">
        <v>1</v>
      </c>
      <c r="C7723" t="s">
        <v>65</v>
      </c>
      <c r="D7723" t="s">
        <v>482</v>
      </c>
      <c r="E7723" t="s">
        <v>113</v>
      </c>
      <c r="F7723" t="s">
        <v>125</v>
      </c>
      <c r="G7723">
        <v>46</v>
      </c>
      <c r="H7723">
        <v>54</v>
      </c>
      <c r="I7723" t="s">
        <v>31</v>
      </c>
    </row>
    <row r="7724" spans="1:9" x14ac:dyDescent="0.2">
      <c r="A7724">
        <v>2019</v>
      </c>
      <c r="B7724">
        <v>1</v>
      </c>
      <c r="C7724" t="s">
        <v>64</v>
      </c>
      <c r="D7724" t="s">
        <v>364</v>
      </c>
      <c r="E7724" t="s">
        <v>94</v>
      </c>
      <c r="F7724" t="s">
        <v>95</v>
      </c>
      <c r="G7724">
        <v>79</v>
      </c>
      <c r="H7724">
        <v>71</v>
      </c>
      <c r="I7724" t="s">
        <v>25</v>
      </c>
    </row>
    <row r="7725" spans="1:9" x14ac:dyDescent="0.2">
      <c r="A7725">
        <v>2019</v>
      </c>
      <c r="B7725">
        <v>1</v>
      </c>
      <c r="C7725" t="s">
        <v>64</v>
      </c>
      <c r="D7725" t="s">
        <v>363</v>
      </c>
      <c r="E7725" t="s">
        <v>92</v>
      </c>
      <c r="F7725" t="s">
        <v>95</v>
      </c>
      <c r="G7725">
        <v>111</v>
      </c>
      <c r="H7725">
        <v>158</v>
      </c>
      <c r="I7725" t="s">
        <v>25</v>
      </c>
    </row>
    <row r="7726" spans="1:9" x14ac:dyDescent="0.2">
      <c r="A7726">
        <v>2019</v>
      </c>
      <c r="B7726">
        <v>1</v>
      </c>
      <c r="C7726" t="s">
        <v>64</v>
      </c>
      <c r="D7726" t="s">
        <v>230</v>
      </c>
      <c r="E7726" t="s">
        <v>128</v>
      </c>
      <c r="F7726" t="s">
        <v>90</v>
      </c>
      <c r="G7726">
        <v>113</v>
      </c>
      <c r="H7726">
        <v>97</v>
      </c>
      <c r="I7726" t="s">
        <v>25</v>
      </c>
    </row>
    <row r="7727" spans="1:9" x14ac:dyDescent="0.2">
      <c r="A7727">
        <v>2019</v>
      </c>
      <c r="B7727">
        <v>1</v>
      </c>
      <c r="C7727" t="s">
        <v>64</v>
      </c>
      <c r="D7727" t="s">
        <v>334</v>
      </c>
      <c r="E7727" t="s">
        <v>165</v>
      </c>
      <c r="F7727" t="s">
        <v>98</v>
      </c>
      <c r="G7727">
        <v>97</v>
      </c>
      <c r="H7727">
        <v>97</v>
      </c>
      <c r="I7727" t="s">
        <v>25</v>
      </c>
    </row>
    <row r="7728" spans="1:9" x14ac:dyDescent="0.2">
      <c r="A7728">
        <v>2019</v>
      </c>
      <c r="B7728">
        <v>1</v>
      </c>
      <c r="C7728" t="s">
        <v>64</v>
      </c>
      <c r="D7728" t="s">
        <v>188</v>
      </c>
      <c r="E7728" t="s">
        <v>165</v>
      </c>
      <c r="F7728" t="s">
        <v>95</v>
      </c>
      <c r="G7728">
        <v>103</v>
      </c>
      <c r="H7728">
        <v>112</v>
      </c>
      <c r="I7728" t="s">
        <v>25</v>
      </c>
    </row>
    <row r="7729" spans="1:9" x14ac:dyDescent="0.2">
      <c r="A7729">
        <v>2019</v>
      </c>
      <c r="B7729">
        <v>1</v>
      </c>
      <c r="C7729" t="s">
        <v>64</v>
      </c>
      <c r="D7729" t="s">
        <v>169</v>
      </c>
      <c r="E7729" t="s">
        <v>165</v>
      </c>
      <c r="F7729" t="s">
        <v>98</v>
      </c>
      <c r="G7729">
        <v>86</v>
      </c>
      <c r="H7729">
        <v>97</v>
      </c>
      <c r="I7729" t="s">
        <v>25</v>
      </c>
    </row>
    <row r="7730" spans="1:9" x14ac:dyDescent="0.2">
      <c r="A7730">
        <v>2019</v>
      </c>
      <c r="B7730">
        <v>1</v>
      </c>
      <c r="C7730" t="s">
        <v>64</v>
      </c>
      <c r="D7730" t="s">
        <v>277</v>
      </c>
      <c r="E7730" t="s">
        <v>111</v>
      </c>
      <c r="F7730" t="s">
        <v>98</v>
      </c>
      <c r="G7730">
        <v>83</v>
      </c>
      <c r="H7730">
        <v>62</v>
      </c>
      <c r="I7730" t="s">
        <v>25</v>
      </c>
    </row>
    <row r="7731" spans="1:9" x14ac:dyDescent="0.2">
      <c r="A7731">
        <v>2019</v>
      </c>
      <c r="B7731">
        <v>1</v>
      </c>
      <c r="C7731" t="s">
        <v>64</v>
      </c>
      <c r="D7731" t="s">
        <v>251</v>
      </c>
      <c r="E7731" t="s">
        <v>111</v>
      </c>
      <c r="F7731" t="s">
        <v>95</v>
      </c>
      <c r="G7731">
        <v>81</v>
      </c>
      <c r="H7731">
        <v>90</v>
      </c>
      <c r="I7731" t="s">
        <v>25</v>
      </c>
    </row>
    <row r="7732" spans="1:9" x14ac:dyDescent="0.2">
      <c r="A7732">
        <v>2019</v>
      </c>
      <c r="B7732">
        <v>1</v>
      </c>
      <c r="C7732" t="s">
        <v>64</v>
      </c>
      <c r="D7732" t="s">
        <v>359</v>
      </c>
      <c r="E7732" t="s">
        <v>106</v>
      </c>
      <c r="F7732" t="s">
        <v>90</v>
      </c>
      <c r="G7732">
        <v>86</v>
      </c>
      <c r="H7732">
        <v>91</v>
      </c>
      <c r="I7732" t="s">
        <v>25</v>
      </c>
    </row>
    <row r="7733" spans="1:9" x14ac:dyDescent="0.2">
      <c r="A7733">
        <v>2019</v>
      </c>
      <c r="B7733">
        <v>1</v>
      </c>
      <c r="C7733" t="s">
        <v>64</v>
      </c>
      <c r="D7733" t="s">
        <v>216</v>
      </c>
      <c r="E7733" t="s">
        <v>117</v>
      </c>
      <c r="F7733" t="s">
        <v>114</v>
      </c>
      <c r="G7733">
        <v>97</v>
      </c>
      <c r="H7733">
        <v>127</v>
      </c>
      <c r="I7733" t="s">
        <v>25</v>
      </c>
    </row>
    <row r="7734" spans="1:9" x14ac:dyDescent="0.2">
      <c r="A7734">
        <v>2019</v>
      </c>
      <c r="B7734">
        <v>1</v>
      </c>
      <c r="C7734" t="s">
        <v>64</v>
      </c>
      <c r="D7734" t="s">
        <v>273</v>
      </c>
      <c r="E7734" t="s">
        <v>117</v>
      </c>
      <c r="F7734" t="s">
        <v>90</v>
      </c>
      <c r="G7734">
        <v>59</v>
      </c>
      <c r="H7734">
        <v>58</v>
      </c>
      <c r="I7734" t="s">
        <v>25</v>
      </c>
    </row>
    <row r="7735" spans="1:9" x14ac:dyDescent="0.2">
      <c r="A7735">
        <v>2019</v>
      </c>
      <c r="B7735">
        <v>1</v>
      </c>
      <c r="C7735" t="s">
        <v>64</v>
      </c>
      <c r="D7735" t="s">
        <v>235</v>
      </c>
      <c r="E7735" t="s">
        <v>117</v>
      </c>
      <c r="F7735" t="s">
        <v>95</v>
      </c>
      <c r="G7735">
        <v>82</v>
      </c>
      <c r="H7735">
        <v>82</v>
      </c>
      <c r="I7735" t="s">
        <v>25</v>
      </c>
    </row>
    <row r="7736" spans="1:9" x14ac:dyDescent="0.2">
      <c r="A7736">
        <v>2019</v>
      </c>
      <c r="B7736">
        <v>1</v>
      </c>
      <c r="C7736" t="s">
        <v>64</v>
      </c>
      <c r="D7736" t="s">
        <v>116</v>
      </c>
      <c r="E7736" t="s">
        <v>117</v>
      </c>
      <c r="F7736" t="s">
        <v>98</v>
      </c>
      <c r="G7736">
        <v>82</v>
      </c>
      <c r="H7736">
        <v>36</v>
      </c>
      <c r="I7736" t="s">
        <v>25</v>
      </c>
    </row>
    <row r="7737" spans="1:9" x14ac:dyDescent="0.2">
      <c r="A7737">
        <v>2019</v>
      </c>
      <c r="B7737">
        <v>1</v>
      </c>
      <c r="C7737" t="s">
        <v>64</v>
      </c>
      <c r="D7737" t="s">
        <v>140</v>
      </c>
      <c r="E7737" t="s">
        <v>121</v>
      </c>
      <c r="F7737" t="s">
        <v>90</v>
      </c>
      <c r="G7737">
        <v>75</v>
      </c>
      <c r="H7737">
        <v>54</v>
      </c>
      <c r="I7737" t="s">
        <v>25</v>
      </c>
    </row>
    <row r="7738" spans="1:9" x14ac:dyDescent="0.2">
      <c r="A7738">
        <v>2019</v>
      </c>
      <c r="B7738">
        <v>1</v>
      </c>
      <c r="C7738" t="s">
        <v>64</v>
      </c>
      <c r="D7738" t="s">
        <v>173</v>
      </c>
      <c r="E7738" t="s">
        <v>113</v>
      </c>
      <c r="F7738" t="s">
        <v>98</v>
      </c>
      <c r="G7738">
        <v>84</v>
      </c>
      <c r="H7738">
        <v>91</v>
      </c>
      <c r="I7738" t="s">
        <v>25</v>
      </c>
    </row>
    <row r="7739" spans="1:9" x14ac:dyDescent="0.2">
      <c r="A7739">
        <v>2019</v>
      </c>
      <c r="B7739">
        <v>1</v>
      </c>
      <c r="C7739" t="s">
        <v>64</v>
      </c>
      <c r="D7739" t="s">
        <v>315</v>
      </c>
      <c r="E7739" t="s">
        <v>123</v>
      </c>
      <c r="F7739" t="s">
        <v>95</v>
      </c>
      <c r="G7739">
        <v>94</v>
      </c>
      <c r="H7739">
        <v>101</v>
      </c>
      <c r="I7739" t="s">
        <v>25</v>
      </c>
    </row>
    <row r="7740" spans="1:9" x14ac:dyDescent="0.2">
      <c r="A7740">
        <v>2019</v>
      </c>
      <c r="B7740">
        <v>1</v>
      </c>
      <c r="C7740" t="s">
        <v>64</v>
      </c>
      <c r="D7740" t="s">
        <v>175</v>
      </c>
      <c r="E7740" t="s">
        <v>123</v>
      </c>
      <c r="F7740" t="s">
        <v>95</v>
      </c>
      <c r="G7740">
        <v>113</v>
      </c>
      <c r="H7740">
        <v>85</v>
      </c>
      <c r="I7740" t="s">
        <v>25</v>
      </c>
    </row>
    <row r="7741" spans="1:9" x14ac:dyDescent="0.2">
      <c r="A7741">
        <v>2019</v>
      </c>
      <c r="B7741">
        <v>1</v>
      </c>
      <c r="C7741" t="s">
        <v>64</v>
      </c>
      <c r="D7741" t="s">
        <v>444</v>
      </c>
      <c r="E7741" t="s">
        <v>119</v>
      </c>
      <c r="F7741" t="s">
        <v>90</v>
      </c>
      <c r="G7741">
        <v>71</v>
      </c>
      <c r="H7741">
        <v>86</v>
      </c>
      <c r="I7741" t="s">
        <v>25</v>
      </c>
    </row>
    <row r="7742" spans="1:9" x14ac:dyDescent="0.2">
      <c r="A7742">
        <v>2019</v>
      </c>
      <c r="B7742">
        <v>1</v>
      </c>
      <c r="C7742" t="s">
        <v>64</v>
      </c>
      <c r="D7742" t="s">
        <v>110</v>
      </c>
      <c r="E7742" t="s">
        <v>103</v>
      </c>
      <c r="F7742" t="s">
        <v>125</v>
      </c>
      <c r="G7742">
        <v>102</v>
      </c>
      <c r="H7742">
        <v>0</v>
      </c>
      <c r="I7742" t="s">
        <v>25</v>
      </c>
    </row>
    <row r="7743" spans="1:9" x14ac:dyDescent="0.2">
      <c r="A7743">
        <v>2019</v>
      </c>
      <c r="B7743">
        <v>1</v>
      </c>
      <c r="C7743" t="s">
        <v>64</v>
      </c>
      <c r="D7743" t="s">
        <v>266</v>
      </c>
      <c r="E7743" t="s">
        <v>113</v>
      </c>
      <c r="F7743" t="s">
        <v>125</v>
      </c>
      <c r="G7743">
        <v>79</v>
      </c>
      <c r="H7743">
        <v>0</v>
      </c>
      <c r="I7743" t="s">
        <v>25</v>
      </c>
    </row>
    <row r="7744" spans="1:9" x14ac:dyDescent="0.2">
      <c r="A7744">
        <v>2019</v>
      </c>
      <c r="B7744">
        <v>1</v>
      </c>
      <c r="C7744" t="s">
        <v>64</v>
      </c>
      <c r="D7744" t="s">
        <v>346</v>
      </c>
      <c r="E7744" t="s">
        <v>89</v>
      </c>
      <c r="F7744" t="s">
        <v>125</v>
      </c>
      <c r="G7744">
        <v>112</v>
      </c>
      <c r="H7744">
        <v>0</v>
      </c>
      <c r="I7744" t="s">
        <v>25</v>
      </c>
    </row>
    <row r="7745" spans="1:9" x14ac:dyDescent="0.2">
      <c r="A7745">
        <v>2019</v>
      </c>
      <c r="B7745">
        <v>1</v>
      </c>
      <c r="C7745" t="s">
        <v>64</v>
      </c>
      <c r="D7745" t="s">
        <v>244</v>
      </c>
      <c r="E7745" t="s">
        <v>119</v>
      </c>
      <c r="F7745" t="s">
        <v>125</v>
      </c>
      <c r="G7745">
        <v>76</v>
      </c>
      <c r="H7745">
        <v>0</v>
      </c>
      <c r="I7745" t="s">
        <v>25</v>
      </c>
    </row>
    <row r="7746" spans="1:9" x14ac:dyDescent="0.2">
      <c r="A7746">
        <v>2019</v>
      </c>
      <c r="B7746">
        <v>1</v>
      </c>
      <c r="C7746" t="s">
        <v>67</v>
      </c>
      <c r="D7746" t="s">
        <v>390</v>
      </c>
      <c r="E7746" t="s">
        <v>94</v>
      </c>
      <c r="F7746" t="s">
        <v>114</v>
      </c>
      <c r="G7746">
        <v>119</v>
      </c>
      <c r="H7746">
        <v>87</v>
      </c>
      <c r="I7746" t="s">
        <v>35</v>
      </c>
    </row>
    <row r="7747" spans="1:9" x14ac:dyDescent="0.2">
      <c r="A7747">
        <v>2019</v>
      </c>
      <c r="B7747">
        <v>1</v>
      </c>
      <c r="C7747" t="s">
        <v>67</v>
      </c>
      <c r="D7747" t="s">
        <v>338</v>
      </c>
      <c r="E7747" t="s">
        <v>94</v>
      </c>
      <c r="F7747" t="s">
        <v>95</v>
      </c>
      <c r="G7747">
        <v>76</v>
      </c>
      <c r="H7747">
        <v>41</v>
      </c>
      <c r="I7747" t="s">
        <v>35</v>
      </c>
    </row>
    <row r="7748" spans="1:9" x14ac:dyDescent="0.2">
      <c r="A7748">
        <v>2019</v>
      </c>
      <c r="B7748">
        <v>1</v>
      </c>
      <c r="C7748" t="s">
        <v>67</v>
      </c>
      <c r="D7748" t="s">
        <v>327</v>
      </c>
      <c r="E7748" t="s">
        <v>100</v>
      </c>
      <c r="F7748" t="s">
        <v>98</v>
      </c>
      <c r="G7748">
        <v>82</v>
      </c>
      <c r="H7748">
        <v>79</v>
      </c>
      <c r="I7748" t="s">
        <v>35</v>
      </c>
    </row>
    <row r="7749" spans="1:9" x14ac:dyDescent="0.2">
      <c r="A7749">
        <v>2019</v>
      </c>
      <c r="B7749">
        <v>1</v>
      </c>
      <c r="C7749" t="s">
        <v>67</v>
      </c>
      <c r="D7749" t="s">
        <v>336</v>
      </c>
      <c r="E7749" t="s">
        <v>131</v>
      </c>
      <c r="F7749" t="s">
        <v>95</v>
      </c>
      <c r="G7749">
        <v>112</v>
      </c>
      <c r="H7749">
        <v>96</v>
      </c>
      <c r="I7749" t="s">
        <v>35</v>
      </c>
    </row>
    <row r="7750" spans="1:9" x14ac:dyDescent="0.2">
      <c r="A7750">
        <v>2019</v>
      </c>
      <c r="B7750">
        <v>1</v>
      </c>
      <c r="C7750" t="s">
        <v>67</v>
      </c>
      <c r="D7750" t="s">
        <v>226</v>
      </c>
      <c r="E7750" t="s">
        <v>131</v>
      </c>
      <c r="F7750" t="s">
        <v>95</v>
      </c>
      <c r="G7750">
        <v>93</v>
      </c>
      <c r="H7750">
        <v>98</v>
      </c>
      <c r="I7750" t="s">
        <v>35</v>
      </c>
    </row>
    <row r="7751" spans="1:9" x14ac:dyDescent="0.2">
      <c r="A7751">
        <v>2019</v>
      </c>
      <c r="B7751">
        <v>1</v>
      </c>
      <c r="C7751" t="s">
        <v>67</v>
      </c>
      <c r="D7751" t="s">
        <v>204</v>
      </c>
      <c r="E7751" t="s">
        <v>92</v>
      </c>
      <c r="F7751" t="s">
        <v>90</v>
      </c>
      <c r="G7751">
        <v>87</v>
      </c>
      <c r="H7751">
        <v>96</v>
      </c>
      <c r="I7751" t="s">
        <v>35</v>
      </c>
    </row>
    <row r="7752" spans="1:9" x14ac:dyDescent="0.2">
      <c r="A7752">
        <v>2019</v>
      </c>
      <c r="B7752">
        <v>1</v>
      </c>
      <c r="C7752" t="s">
        <v>67</v>
      </c>
      <c r="D7752" t="s">
        <v>293</v>
      </c>
      <c r="E7752" t="s">
        <v>103</v>
      </c>
      <c r="F7752" t="s">
        <v>98</v>
      </c>
      <c r="G7752">
        <v>96</v>
      </c>
      <c r="H7752">
        <v>105</v>
      </c>
      <c r="I7752" t="s">
        <v>35</v>
      </c>
    </row>
    <row r="7753" spans="1:9" x14ac:dyDescent="0.2">
      <c r="A7753">
        <v>2019</v>
      </c>
      <c r="B7753">
        <v>1</v>
      </c>
      <c r="C7753" t="s">
        <v>67</v>
      </c>
      <c r="D7753" t="s">
        <v>124</v>
      </c>
      <c r="E7753" t="s">
        <v>165</v>
      </c>
      <c r="F7753" t="s">
        <v>98</v>
      </c>
      <c r="G7753">
        <v>75</v>
      </c>
      <c r="H7753">
        <v>73</v>
      </c>
      <c r="I7753" t="s">
        <v>35</v>
      </c>
    </row>
    <row r="7754" spans="1:9" x14ac:dyDescent="0.2">
      <c r="A7754">
        <v>2019</v>
      </c>
      <c r="B7754">
        <v>1</v>
      </c>
      <c r="C7754" t="s">
        <v>67</v>
      </c>
      <c r="D7754" t="s">
        <v>178</v>
      </c>
      <c r="E7754" t="s">
        <v>165</v>
      </c>
      <c r="F7754" t="s">
        <v>95</v>
      </c>
      <c r="G7754">
        <v>94</v>
      </c>
      <c r="H7754">
        <v>92</v>
      </c>
      <c r="I7754" t="s">
        <v>35</v>
      </c>
    </row>
    <row r="7755" spans="1:9" x14ac:dyDescent="0.2">
      <c r="A7755">
        <v>2019</v>
      </c>
      <c r="B7755">
        <v>1</v>
      </c>
      <c r="C7755" t="s">
        <v>67</v>
      </c>
      <c r="D7755" t="s">
        <v>276</v>
      </c>
      <c r="E7755" t="s">
        <v>111</v>
      </c>
      <c r="F7755" t="s">
        <v>95</v>
      </c>
      <c r="G7755">
        <v>97</v>
      </c>
      <c r="H7755">
        <v>67</v>
      </c>
      <c r="I7755" t="s">
        <v>35</v>
      </c>
    </row>
    <row r="7756" spans="1:9" x14ac:dyDescent="0.2">
      <c r="A7756">
        <v>2019</v>
      </c>
      <c r="B7756">
        <v>1</v>
      </c>
      <c r="C7756" t="s">
        <v>67</v>
      </c>
      <c r="D7756" t="s">
        <v>483</v>
      </c>
      <c r="E7756" t="s">
        <v>111</v>
      </c>
      <c r="F7756" t="s">
        <v>98</v>
      </c>
      <c r="G7756">
        <v>57</v>
      </c>
      <c r="H7756">
        <v>71</v>
      </c>
      <c r="I7756" t="s">
        <v>35</v>
      </c>
    </row>
    <row r="7757" spans="1:9" x14ac:dyDescent="0.2">
      <c r="A7757">
        <v>2019</v>
      </c>
      <c r="B7757">
        <v>1</v>
      </c>
      <c r="C7757" t="s">
        <v>67</v>
      </c>
      <c r="D7757" t="s">
        <v>473</v>
      </c>
      <c r="E7757" t="s">
        <v>117</v>
      </c>
      <c r="F7757" t="s">
        <v>98</v>
      </c>
      <c r="G7757">
        <v>94</v>
      </c>
      <c r="H7757">
        <v>67</v>
      </c>
      <c r="I7757" t="s">
        <v>35</v>
      </c>
    </row>
    <row r="7758" spans="1:9" x14ac:dyDescent="0.2">
      <c r="A7758">
        <v>2019</v>
      </c>
      <c r="B7758">
        <v>1</v>
      </c>
      <c r="C7758" t="s">
        <v>67</v>
      </c>
      <c r="D7758" t="s">
        <v>145</v>
      </c>
      <c r="E7758" t="s">
        <v>117</v>
      </c>
      <c r="F7758" t="s">
        <v>90</v>
      </c>
      <c r="G7758">
        <v>81</v>
      </c>
      <c r="H7758">
        <v>92</v>
      </c>
      <c r="I7758" t="s">
        <v>35</v>
      </c>
    </row>
    <row r="7759" spans="1:9" x14ac:dyDescent="0.2">
      <c r="A7759">
        <v>2019</v>
      </c>
      <c r="B7759">
        <v>1</v>
      </c>
      <c r="C7759" t="s">
        <v>67</v>
      </c>
      <c r="D7759" t="s">
        <v>243</v>
      </c>
      <c r="E7759" t="s">
        <v>121</v>
      </c>
      <c r="F7759" t="s">
        <v>95</v>
      </c>
      <c r="G7759">
        <v>80</v>
      </c>
      <c r="H7759">
        <v>91</v>
      </c>
      <c r="I7759" t="s">
        <v>35</v>
      </c>
    </row>
    <row r="7760" spans="1:9" x14ac:dyDescent="0.2">
      <c r="A7760">
        <v>2019</v>
      </c>
      <c r="B7760">
        <v>1</v>
      </c>
      <c r="C7760" t="s">
        <v>67</v>
      </c>
      <c r="D7760" t="s">
        <v>249</v>
      </c>
      <c r="E7760" t="s">
        <v>138</v>
      </c>
      <c r="F7760" t="s">
        <v>90</v>
      </c>
      <c r="G7760">
        <v>68</v>
      </c>
      <c r="H7760">
        <v>54</v>
      </c>
      <c r="I7760" t="s">
        <v>35</v>
      </c>
    </row>
    <row r="7761" spans="1:9" x14ac:dyDescent="0.2">
      <c r="A7761">
        <v>2019</v>
      </c>
      <c r="B7761">
        <v>1</v>
      </c>
      <c r="C7761" t="s">
        <v>67</v>
      </c>
      <c r="D7761" t="s">
        <v>471</v>
      </c>
      <c r="E7761" t="s">
        <v>123</v>
      </c>
      <c r="F7761" t="s">
        <v>90</v>
      </c>
      <c r="G7761">
        <v>93</v>
      </c>
      <c r="H7761">
        <v>75</v>
      </c>
      <c r="I7761" t="s">
        <v>35</v>
      </c>
    </row>
    <row r="7762" spans="1:9" x14ac:dyDescent="0.2">
      <c r="A7762">
        <v>2019</v>
      </c>
      <c r="B7762">
        <v>1</v>
      </c>
      <c r="C7762" t="s">
        <v>67</v>
      </c>
      <c r="D7762" t="s">
        <v>388</v>
      </c>
      <c r="E7762" t="s">
        <v>89</v>
      </c>
      <c r="F7762" t="s">
        <v>95</v>
      </c>
      <c r="G7762">
        <v>86</v>
      </c>
      <c r="H7762">
        <v>105</v>
      </c>
      <c r="I7762" t="s">
        <v>35</v>
      </c>
    </row>
    <row r="7763" spans="1:9" x14ac:dyDescent="0.2">
      <c r="A7763">
        <v>2019</v>
      </c>
      <c r="B7763">
        <v>1</v>
      </c>
      <c r="C7763" t="s">
        <v>67</v>
      </c>
      <c r="D7763" t="s">
        <v>484</v>
      </c>
      <c r="E7763" t="s">
        <v>89</v>
      </c>
      <c r="F7763" t="s">
        <v>90</v>
      </c>
      <c r="G7763">
        <v>77</v>
      </c>
      <c r="H7763">
        <v>110</v>
      </c>
      <c r="I7763" t="s">
        <v>35</v>
      </c>
    </row>
    <row r="7764" spans="1:9" x14ac:dyDescent="0.2">
      <c r="A7764">
        <v>2019</v>
      </c>
      <c r="B7764">
        <v>1</v>
      </c>
      <c r="C7764" t="s">
        <v>67</v>
      </c>
      <c r="D7764" t="s">
        <v>200</v>
      </c>
      <c r="E7764" t="s">
        <v>103</v>
      </c>
      <c r="F7764" t="s">
        <v>125</v>
      </c>
      <c r="G7764">
        <v>69</v>
      </c>
      <c r="H7764">
        <v>100</v>
      </c>
      <c r="I7764" t="s">
        <v>35</v>
      </c>
    </row>
    <row r="7765" spans="1:9" x14ac:dyDescent="0.2">
      <c r="A7765">
        <v>2019</v>
      </c>
      <c r="B7765">
        <v>1</v>
      </c>
      <c r="C7765" t="s">
        <v>67</v>
      </c>
      <c r="D7765" t="s">
        <v>432</v>
      </c>
      <c r="E7765" t="s">
        <v>165</v>
      </c>
      <c r="F7765" t="s">
        <v>125</v>
      </c>
      <c r="G7765">
        <v>74</v>
      </c>
      <c r="H7765">
        <v>95</v>
      </c>
      <c r="I7765" t="s">
        <v>35</v>
      </c>
    </row>
    <row r="7766" spans="1:9" x14ac:dyDescent="0.2">
      <c r="A7766">
        <v>2019</v>
      </c>
      <c r="B7766">
        <v>1</v>
      </c>
      <c r="C7766" t="s">
        <v>67</v>
      </c>
      <c r="D7766" t="s">
        <v>384</v>
      </c>
      <c r="E7766" t="s">
        <v>117</v>
      </c>
      <c r="F7766" t="s">
        <v>125</v>
      </c>
      <c r="G7766">
        <v>75</v>
      </c>
      <c r="H7766">
        <v>0</v>
      </c>
      <c r="I7766" t="s">
        <v>35</v>
      </c>
    </row>
    <row r="7767" spans="1:9" x14ac:dyDescent="0.2">
      <c r="A7767">
        <v>2019</v>
      </c>
      <c r="B7767">
        <v>1</v>
      </c>
      <c r="C7767" t="s">
        <v>67</v>
      </c>
      <c r="D7767" t="s">
        <v>340</v>
      </c>
      <c r="E7767" t="s">
        <v>138</v>
      </c>
      <c r="F7767" t="s">
        <v>125</v>
      </c>
      <c r="G7767">
        <v>76</v>
      </c>
      <c r="H7767">
        <v>57</v>
      </c>
      <c r="I7767" t="s">
        <v>35</v>
      </c>
    </row>
    <row r="7768" spans="1:9" x14ac:dyDescent="0.2">
      <c r="A7768">
        <v>2019</v>
      </c>
      <c r="B7768">
        <v>1</v>
      </c>
      <c r="C7768" t="s">
        <v>66</v>
      </c>
      <c r="D7768" t="s">
        <v>403</v>
      </c>
      <c r="E7768" t="s">
        <v>100</v>
      </c>
      <c r="F7768" t="s">
        <v>114</v>
      </c>
      <c r="G7768">
        <v>95</v>
      </c>
      <c r="H7768">
        <v>99</v>
      </c>
      <c r="I7768" t="s">
        <v>33</v>
      </c>
    </row>
    <row r="7769" spans="1:9" x14ac:dyDescent="0.2">
      <c r="A7769">
        <v>2019</v>
      </c>
      <c r="B7769">
        <v>1</v>
      </c>
      <c r="C7769" t="s">
        <v>66</v>
      </c>
      <c r="D7769" t="s">
        <v>183</v>
      </c>
      <c r="E7769" t="s">
        <v>131</v>
      </c>
      <c r="F7769" t="s">
        <v>95</v>
      </c>
      <c r="G7769">
        <v>104</v>
      </c>
      <c r="H7769">
        <v>102</v>
      </c>
      <c r="I7769" t="s">
        <v>33</v>
      </c>
    </row>
    <row r="7770" spans="1:9" x14ac:dyDescent="0.2">
      <c r="A7770">
        <v>2019</v>
      </c>
      <c r="B7770">
        <v>1</v>
      </c>
      <c r="C7770" t="s">
        <v>66</v>
      </c>
      <c r="D7770" t="s">
        <v>305</v>
      </c>
      <c r="E7770" t="s">
        <v>92</v>
      </c>
      <c r="F7770" t="s">
        <v>95</v>
      </c>
      <c r="G7770">
        <v>109</v>
      </c>
      <c r="H7770">
        <v>104</v>
      </c>
      <c r="I7770" t="s">
        <v>33</v>
      </c>
    </row>
    <row r="7771" spans="1:9" x14ac:dyDescent="0.2">
      <c r="A7771">
        <v>2019</v>
      </c>
      <c r="B7771">
        <v>1</v>
      </c>
      <c r="C7771" t="s">
        <v>66</v>
      </c>
      <c r="D7771" t="s">
        <v>358</v>
      </c>
      <c r="E7771" t="s">
        <v>92</v>
      </c>
      <c r="F7771" t="s">
        <v>95</v>
      </c>
      <c r="G7771">
        <v>27</v>
      </c>
      <c r="H7771">
        <v>75</v>
      </c>
      <c r="I7771" t="s">
        <v>33</v>
      </c>
    </row>
    <row r="7772" spans="1:9" x14ac:dyDescent="0.2">
      <c r="A7772">
        <v>2019</v>
      </c>
      <c r="B7772">
        <v>1</v>
      </c>
      <c r="C7772" t="s">
        <v>66</v>
      </c>
      <c r="D7772" t="s">
        <v>351</v>
      </c>
      <c r="E7772" t="s">
        <v>128</v>
      </c>
      <c r="F7772" t="s">
        <v>90</v>
      </c>
      <c r="G7772">
        <v>101</v>
      </c>
      <c r="H7772">
        <v>89</v>
      </c>
      <c r="I7772" t="s">
        <v>33</v>
      </c>
    </row>
    <row r="7773" spans="1:9" x14ac:dyDescent="0.2">
      <c r="A7773">
        <v>2019</v>
      </c>
      <c r="B7773">
        <v>1</v>
      </c>
      <c r="C7773" t="s">
        <v>66</v>
      </c>
      <c r="D7773" t="s">
        <v>310</v>
      </c>
      <c r="E7773" t="s">
        <v>128</v>
      </c>
      <c r="F7773" t="s">
        <v>95</v>
      </c>
      <c r="G7773">
        <v>112</v>
      </c>
      <c r="H7773">
        <v>98</v>
      </c>
      <c r="I7773" t="s">
        <v>33</v>
      </c>
    </row>
    <row r="7774" spans="1:9" x14ac:dyDescent="0.2">
      <c r="A7774">
        <v>2019</v>
      </c>
      <c r="B7774">
        <v>1</v>
      </c>
      <c r="C7774" t="s">
        <v>66</v>
      </c>
      <c r="D7774" t="s">
        <v>414</v>
      </c>
      <c r="E7774" t="s">
        <v>165</v>
      </c>
      <c r="F7774" t="s">
        <v>98</v>
      </c>
      <c r="G7774">
        <v>105</v>
      </c>
      <c r="H7774">
        <v>117</v>
      </c>
      <c r="I7774" t="s">
        <v>33</v>
      </c>
    </row>
    <row r="7775" spans="1:9" x14ac:dyDescent="0.2">
      <c r="A7775">
        <v>2019</v>
      </c>
      <c r="B7775">
        <v>1</v>
      </c>
      <c r="C7775" t="s">
        <v>66</v>
      </c>
      <c r="D7775" t="s">
        <v>146</v>
      </c>
      <c r="E7775" t="s">
        <v>111</v>
      </c>
      <c r="F7775" t="s">
        <v>98</v>
      </c>
      <c r="G7775">
        <v>71</v>
      </c>
      <c r="H7775">
        <v>71</v>
      </c>
      <c r="I7775" t="s">
        <v>33</v>
      </c>
    </row>
    <row r="7776" spans="1:9" x14ac:dyDescent="0.2">
      <c r="A7776">
        <v>2019</v>
      </c>
      <c r="B7776">
        <v>1</v>
      </c>
      <c r="C7776" t="s">
        <v>66</v>
      </c>
      <c r="D7776" t="s">
        <v>231</v>
      </c>
      <c r="E7776" t="s">
        <v>106</v>
      </c>
      <c r="F7776" t="s">
        <v>90</v>
      </c>
      <c r="G7776">
        <v>118</v>
      </c>
      <c r="H7776">
        <v>149</v>
      </c>
      <c r="I7776" t="s">
        <v>33</v>
      </c>
    </row>
    <row r="7777" spans="1:9" x14ac:dyDescent="0.2">
      <c r="A7777">
        <v>2019</v>
      </c>
      <c r="B7777">
        <v>1</v>
      </c>
      <c r="C7777" t="s">
        <v>66</v>
      </c>
      <c r="D7777" t="s">
        <v>462</v>
      </c>
      <c r="E7777" t="s">
        <v>106</v>
      </c>
      <c r="F7777" t="s">
        <v>95</v>
      </c>
      <c r="G7777">
        <v>78</v>
      </c>
      <c r="H7777">
        <v>52</v>
      </c>
      <c r="I7777" t="s">
        <v>33</v>
      </c>
    </row>
    <row r="7778" spans="1:9" x14ac:dyDescent="0.2">
      <c r="A7778">
        <v>2019</v>
      </c>
      <c r="B7778">
        <v>1</v>
      </c>
      <c r="C7778" t="s">
        <v>66</v>
      </c>
      <c r="D7778" t="s">
        <v>469</v>
      </c>
      <c r="E7778" t="s">
        <v>106</v>
      </c>
      <c r="F7778" t="s">
        <v>98</v>
      </c>
      <c r="G7778">
        <v>87</v>
      </c>
      <c r="H7778">
        <v>64</v>
      </c>
      <c r="I7778" t="s">
        <v>33</v>
      </c>
    </row>
    <row r="7779" spans="1:9" x14ac:dyDescent="0.2">
      <c r="A7779">
        <v>2019</v>
      </c>
      <c r="B7779">
        <v>1</v>
      </c>
      <c r="C7779" t="s">
        <v>66</v>
      </c>
      <c r="D7779" t="s">
        <v>368</v>
      </c>
      <c r="E7779" t="s">
        <v>117</v>
      </c>
      <c r="F7779" t="s">
        <v>90</v>
      </c>
      <c r="G7779">
        <v>81</v>
      </c>
      <c r="H7779">
        <v>50</v>
      </c>
      <c r="I7779" t="s">
        <v>33</v>
      </c>
    </row>
    <row r="7780" spans="1:9" x14ac:dyDescent="0.2">
      <c r="A7780">
        <v>2019</v>
      </c>
      <c r="B7780">
        <v>1</v>
      </c>
      <c r="C7780" t="s">
        <v>66</v>
      </c>
      <c r="D7780" t="s">
        <v>201</v>
      </c>
      <c r="E7780" t="s">
        <v>138</v>
      </c>
      <c r="F7780" t="s">
        <v>95</v>
      </c>
      <c r="G7780">
        <v>100</v>
      </c>
      <c r="H7780">
        <v>91</v>
      </c>
      <c r="I7780" t="s">
        <v>33</v>
      </c>
    </row>
    <row r="7781" spans="1:9" x14ac:dyDescent="0.2">
      <c r="A7781">
        <v>2019</v>
      </c>
      <c r="B7781">
        <v>1</v>
      </c>
      <c r="C7781" t="s">
        <v>66</v>
      </c>
      <c r="D7781" t="s">
        <v>193</v>
      </c>
      <c r="E7781" t="s">
        <v>113</v>
      </c>
      <c r="F7781" t="s">
        <v>95</v>
      </c>
      <c r="G7781">
        <v>121</v>
      </c>
      <c r="H7781">
        <v>147</v>
      </c>
      <c r="I7781" t="s">
        <v>33</v>
      </c>
    </row>
    <row r="7782" spans="1:9" x14ac:dyDescent="0.2">
      <c r="A7782">
        <v>2019</v>
      </c>
      <c r="B7782">
        <v>1</v>
      </c>
      <c r="C7782" t="s">
        <v>66</v>
      </c>
      <c r="D7782" t="s">
        <v>349</v>
      </c>
      <c r="E7782" t="s">
        <v>123</v>
      </c>
      <c r="F7782" t="s">
        <v>98</v>
      </c>
      <c r="G7782">
        <v>85</v>
      </c>
      <c r="H7782">
        <v>87</v>
      </c>
      <c r="I7782" t="s">
        <v>33</v>
      </c>
    </row>
    <row r="7783" spans="1:9" x14ac:dyDescent="0.2">
      <c r="A7783">
        <v>2019</v>
      </c>
      <c r="B7783">
        <v>1</v>
      </c>
      <c r="C7783" t="s">
        <v>66</v>
      </c>
      <c r="D7783" t="s">
        <v>361</v>
      </c>
      <c r="E7783" t="s">
        <v>89</v>
      </c>
      <c r="F7783" t="s">
        <v>90</v>
      </c>
      <c r="G7783">
        <v>95</v>
      </c>
      <c r="H7783">
        <v>103</v>
      </c>
      <c r="I7783" t="s">
        <v>33</v>
      </c>
    </row>
    <row r="7784" spans="1:9" x14ac:dyDescent="0.2">
      <c r="A7784">
        <v>2019</v>
      </c>
      <c r="B7784">
        <v>1</v>
      </c>
      <c r="C7784" t="s">
        <v>66</v>
      </c>
      <c r="D7784" t="s">
        <v>88</v>
      </c>
      <c r="E7784" t="s">
        <v>89</v>
      </c>
      <c r="F7784" t="s">
        <v>90</v>
      </c>
      <c r="G7784">
        <v>79</v>
      </c>
      <c r="H7784">
        <v>72</v>
      </c>
      <c r="I7784" t="s">
        <v>33</v>
      </c>
    </row>
    <row r="7785" spans="1:9" x14ac:dyDescent="0.2">
      <c r="A7785">
        <v>2019</v>
      </c>
      <c r="B7785">
        <v>1</v>
      </c>
      <c r="C7785" t="s">
        <v>66</v>
      </c>
      <c r="D7785" t="s">
        <v>325</v>
      </c>
      <c r="E7785" t="s">
        <v>119</v>
      </c>
      <c r="F7785" t="s">
        <v>98</v>
      </c>
      <c r="G7785">
        <v>92</v>
      </c>
      <c r="H7785">
        <v>70</v>
      </c>
      <c r="I7785" t="s">
        <v>33</v>
      </c>
    </row>
    <row r="7786" spans="1:9" x14ac:dyDescent="0.2">
      <c r="A7786">
        <v>2019</v>
      </c>
      <c r="B7786">
        <v>1</v>
      </c>
      <c r="C7786" t="s">
        <v>66</v>
      </c>
      <c r="D7786" t="s">
        <v>424</v>
      </c>
      <c r="E7786" t="s">
        <v>111</v>
      </c>
      <c r="F7786" t="s">
        <v>125</v>
      </c>
      <c r="G7786">
        <v>89</v>
      </c>
      <c r="H7786">
        <v>0</v>
      </c>
      <c r="I7786" t="s">
        <v>33</v>
      </c>
    </row>
    <row r="7787" spans="1:9" x14ac:dyDescent="0.2">
      <c r="A7787">
        <v>2019</v>
      </c>
      <c r="B7787">
        <v>1</v>
      </c>
      <c r="C7787" t="s">
        <v>66</v>
      </c>
      <c r="D7787" t="s">
        <v>122</v>
      </c>
      <c r="E7787" t="s">
        <v>123</v>
      </c>
      <c r="F7787" t="s">
        <v>125</v>
      </c>
      <c r="G7787">
        <v>114</v>
      </c>
      <c r="H7787">
        <v>0</v>
      </c>
      <c r="I7787" t="s">
        <v>33</v>
      </c>
    </row>
    <row r="7788" spans="1:9" x14ac:dyDescent="0.2">
      <c r="A7788">
        <v>2019</v>
      </c>
      <c r="B7788">
        <v>1</v>
      </c>
      <c r="C7788" t="s">
        <v>66</v>
      </c>
      <c r="D7788" t="s">
        <v>485</v>
      </c>
      <c r="E7788" t="s">
        <v>123</v>
      </c>
      <c r="F7788" t="s">
        <v>125</v>
      </c>
      <c r="G7788">
        <v>64</v>
      </c>
      <c r="H7788">
        <v>0</v>
      </c>
      <c r="I7788" t="s">
        <v>33</v>
      </c>
    </row>
    <row r="7789" spans="1:9" x14ac:dyDescent="0.2">
      <c r="A7789">
        <v>2019</v>
      </c>
      <c r="B7789">
        <v>1</v>
      </c>
      <c r="C7789" t="s">
        <v>66</v>
      </c>
      <c r="D7789" t="s">
        <v>260</v>
      </c>
      <c r="E7789" t="s">
        <v>109</v>
      </c>
      <c r="F7789" t="s">
        <v>125</v>
      </c>
      <c r="G7789">
        <v>75</v>
      </c>
      <c r="H7789">
        <v>55</v>
      </c>
      <c r="I7789" t="s">
        <v>33</v>
      </c>
    </row>
    <row r="7790" spans="1:9" x14ac:dyDescent="0.2">
      <c r="A7790">
        <v>2019</v>
      </c>
      <c r="B7790">
        <v>1</v>
      </c>
      <c r="C7790" t="s">
        <v>69</v>
      </c>
      <c r="D7790" t="s">
        <v>356</v>
      </c>
      <c r="E7790" t="s">
        <v>100</v>
      </c>
      <c r="F7790" t="s">
        <v>90</v>
      </c>
      <c r="G7790">
        <v>89</v>
      </c>
      <c r="H7790">
        <v>85</v>
      </c>
      <c r="I7790" t="s">
        <v>37</v>
      </c>
    </row>
    <row r="7791" spans="1:9" x14ac:dyDescent="0.2">
      <c r="A7791">
        <v>2019</v>
      </c>
      <c r="B7791">
        <v>1</v>
      </c>
      <c r="C7791" t="s">
        <v>69</v>
      </c>
      <c r="D7791" t="s">
        <v>184</v>
      </c>
      <c r="E7791" t="s">
        <v>131</v>
      </c>
      <c r="F7791" t="s">
        <v>98</v>
      </c>
      <c r="G7791">
        <v>103</v>
      </c>
      <c r="H7791">
        <v>89</v>
      </c>
      <c r="I7791" t="s">
        <v>37</v>
      </c>
    </row>
    <row r="7792" spans="1:9" x14ac:dyDescent="0.2">
      <c r="A7792">
        <v>2019</v>
      </c>
      <c r="B7792">
        <v>1</v>
      </c>
      <c r="C7792" t="s">
        <v>69</v>
      </c>
      <c r="D7792" t="s">
        <v>91</v>
      </c>
      <c r="E7792" t="s">
        <v>92</v>
      </c>
      <c r="F7792" t="s">
        <v>95</v>
      </c>
      <c r="G7792">
        <v>127</v>
      </c>
      <c r="H7792">
        <v>132</v>
      </c>
      <c r="I7792" t="s">
        <v>37</v>
      </c>
    </row>
    <row r="7793" spans="1:9" x14ac:dyDescent="0.2">
      <c r="A7793">
        <v>2019</v>
      </c>
      <c r="B7793">
        <v>1</v>
      </c>
      <c r="C7793" t="s">
        <v>69</v>
      </c>
      <c r="D7793" t="s">
        <v>237</v>
      </c>
      <c r="E7793" t="s">
        <v>92</v>
      </c>
      <c r="F7793" t="s">
        <v>98</v>
      </c>
      <c r="G7793">
        <v>98</v>
      </c>
      <c r="H7793">
        <v>85</v>
      </c>
      <c r="I7793" t="s">
        <v>37</v>
      </c>
    </row>
    <row r="7794" spans="1:9" x14ac:dyDescent="0.2">
      <c r="A7794">
        <v>2019</v>
      </c>
      <c r="B7794">
        <v>1</v>
      </c>
      <c r="C7794" t="s">
        <v>69</v>
      </c>
      <c r="D7794" t="s">
        <v>198</v>
      </c>
      <c r="E7794" t="s">
        <v>128</v>
      </c>
      <c r="F7794" t="s">
        <v>90</v>
      </c>
      <c r="G7794">
        <v>96</v>
      </c>
      <c r="H7794">
        <v>101</v>
      </c>
      <c r="I7794" t="s">
        <v>37</v>
      </c>
    </row>
    <row r="7795" spans="1:9" x14ac:dyDescent="0.2">
      <c r="A7795">
        <v>2019</v>
      </c>
      <c r="B7795">
        <v>1</v>
      </c>
      <c r="C7795" t="s">
        <v>69</v>
      </c>
      <c r="D7795" t="s">
        <v>311</v>
      </c>
      <c r="E7795" t="s">
        <v>103</v>
      </c>
      <c r="F7795" t="s">
        <v>98</v>
      </c>
      <c r="G7795">
        <v>82</v>
      </c>
      <c r="H7795">
        <v>82</v>
      </c>
      <c r="I7795" t="s">
        <v>37</v>
      </c>
    </row>
    <row r="7796" spans="1:9" x14ac:dyDescent="0.2">
      <c r="A7796">
        <v>2019</v>
      </c>
      <c r="B7796">
        <v>1</v>
      </c>
      <c r="C7796" t="s">
        <v>69</v>
      </c>
      <c r="D7796" t="s">
        <v>399</v>
      </c>
      <c r="E7796" t="s">
        <v>165</v>
      </c>
      <c r="F7796" t="s">
        <v>90</v>
      </c>
      <c r="G7796">
        <v>81</v>
      </c>
      <c r="H7796">
        <v>70</v>
      </c>
      <c r="I7796" t="s">
        <v>37</v>
      </c>
    </row>
    <row r="7797" spans="1:9" x14ac:dyDescent="0.2">
      <c r="A7797">
        <v>2019</v>
      </c>
      <c r="B7797">
        <v>1</v>
      </c>
      <c r="C7797" t="s">
        <v>69</v>
      </c>
      <c r="D7797" t="s">
        <v>234</v>
      </c>
      <c r="E7797" t="s">
        <v>117</v>
      </c>
      <c r="F7797" t="s">
        <v>95</v>
      </c>
      <c r="G7797">
        <v>77</v>
      </c>
      <c r="H7797">
        <v>98</v>
      </c>
      <c r="I7797" t="s">
        <v>37</v>
      </c>
    </row>
    <row r="7798" spans="1:9" x14ac:dyDescent="0.2">
      <c r="A7798">
        <v>2019</v>
      </c>
      <c r="B7798">
        <v>1</v>
      </c>
      <c r="C7798" t="s">
        <v>69</v>
      </c>
      <c r="D7798" t="s">
        <v>314</v>
      </c>
      <c r="E7798" t="s">
        <v>121</v>
      </c>
      <c r="F7798" t="s">
        <v>98</v>
      </c>
      <c r="G7798">
        <v>78</v>
      </c>
      <c r="H7798">
        <v>81</v>
      </c>
      <c r="I7798" t="s">
        <v>37</v>
      </c>
    </row>
    <row r="7799" spans="1:9" x14ac:dyDescent="0.2">
      <c r="A7799">
        <v>2019</v>
      </c>
      <c r="B7799">
        <v>1</v>
      </c>
      <c r="C7799" t="s">
        <v>69</v>
      </c>
      <c r="D7799" t="s">
        <v>370</v>
      </c>
      <c r="E7799" t="s">
        <v>121</v>
      </c>
      <c r="F7799" t="s">
        <v>95</v>
      </c>
      <c r="G7799">
        <v>120</v>
      </c>
      <c r="H7799">
        <v>138</v>
      </c>
      <c r="I7799" t="s">
        <v>37</v>
      </c>
    </row>
    <row r="7800" spans="1:9" x14ac:dyDescent="0.2">
      <c r="A7800">
        <v>2019</v>
      </c>
      <c r="B7800">
        <v>1</v>
      </c>
      <c r="C7800" t="s">
        <v>69</v>
      </c>
      <c r="D7800" t="s">
        <v>267</v>
      </c>
      <c r="E7800" t="s">
        <v>121</v>
      </c>
      <c r="F7800" t="s">
        <v>95</v>
      </c>
      <c r="G7800">
        <v>97</v>
      </c>
      <c r="H7800">
        <v>69</v>
      </c>
      <c r="I7800" t="s">
        <v>37</v>
      </c>
    </row>
    <row r="7801" spans="1:9" x14ac:dyDescent="0.2">
      <c r="A7801">
        <v>2019</v>
      </c>
      <c r="B7801">
        <v>1</v>
      </c>
      <c r="C7801" t="s">
        <v>69</v>
      </c>
      <c r="D7801" t="s">
        <v>391</v>
      </c>
      <c r="E7801" t="s">
        <v>138</v>
      </c>
      <c r="F7801" t="s">
        <v>95</v>
      </c>
      <c r="G7801">
        <v>96</v>
      </c>
      <c r="H7801">
        <v>84</v>
      </c>
      <c r="I7801" t="s">
        <v>37</v>
      </c>
    </row>
    <row r="7802" spans="1:9" x14ac:dyDescent="0.2">
      <c r="A7802">
        <v>2019</v>
      </c>
      <c r="B7802">
        <v>1</v>
      </c>
      <c r="C7802" t="s">
        <v>69</v>
      </c>
      <c r="D7802" t="s">
        <v>151</v>
      </c>
      <c r="E7802" t="s">
        <v>138</v>
      </c>
      <c r="F7802" t="s">
        <v>95</v>
      </c>
      <c r="G7802">
        <v>91</v>
      </c>
      <c r="H7802">
        <v>100</v>
      </c>
      <c r="I7802" t="s">
        <v>37</v>
      </c>
    </row>
    <row r="7803" spans="1:9" x14ac:dyDescent="0.2">
      <c r="A7803">
        <v>2019</v>
      </c>
      <c r="B7803">
        <v>1</v>
      </c>
      <c r="C7803" t="s">
        <v>69</v>
      </c>
      <c r="D7803" t="s">
        <v>203</v>
      </c>
      <c r="E7803" t="s">
        <v>97</v>
      </c>
      <c r="F7803" t="s">
        <v>98</v>
      </c>
      <c r="G7803">
        <v>87</v>
      </c>
      <c r="H7803">
        <v>134</v>
      </c>
      <c r="I7803" t="s">
        <v>37</v>
      </c>
    </row>
    <row r="7804" spans="1:9" x14ac:dyDescent="0.2">
      <c r="A7804">
        <v>2019</v>
      </c>
      <c r="B7804">
        <v>1</v>
      </c>
      <c r="C7804" t="s">
        <v>69</v>
      </c>
      <c r="D7804" t="s">
        <v>192</v>
      </c>
      <c r="E7804" t="s">
        <v>109</v>
      </c>
      <c r="F7804" t="s">
        <v>95</v>
      </c>
      <c r="G7804">
        <v>96</v>
      </c>
      <c r="H7804">
        <v>101</v>
      </c>
      <c r="I7804" t="s">
        <v>37</v>
      </c>
    </row>
    <row r="7805" spans="1:9" x14ac:dyDescent="0.2">
      <c r="A7805">
        <v>2019</v>
      </c>
      <c r="B7805">
        <v>1</v>
      </c>
      <c r="C7805" t="s">
        <v>69</v>
      </c>
      <c r="D7805" t="s">
        <v>239</v>
      </c>
      <c r="E7805" t="s">
        <v>109</v>
      </c>
      <c r="F7805" t="s">
        <v>90</v>
      </c>
      <c r="G7805">
        <v>83</v>
      </c>
      <c r="H7805">
        <v>79</v>
      </c>
      <c r="I7805" t="s">
        <v>37</v>
      </c>
    </row>
    <row r="7806" spans="1:9" x14ac:dyDescent="0.2">
      <c r="A7806">
        <v>2019</v>
      </c>
      <c r="B7806">
        <v>1</v>
      </c>
      <c r="C7806" t="s">
        <v>69</v>
      </c>
      <c r="D7806" t="s">
        <v>283</v>
      </c>
      <c r="E7806" t="s">
        <v>89</v>
      </c>
      <c r="F7806" t="s">
        <v>114</v>
      </c>
      <c r="G7806">
        <v>113</v>
      </c>
      <c r="H7806">
        <v>102</v>
      </c>
      <c r="I7806" t="s">
        <v>37</v>
      </c>
    </row>
    <row r="7807" spans="1:9" x14ac:dyDescent="0.2">
      <c r="A7807">
        <v>2019</v>
      </c>
      <c r="B7807">
        <v>1</v>
      </c>
      <c r="C7807" t="s">
        <v>69</v>
      </c>
      <c r="D7807" t="s">
        <v>247</v>
      </c>
      <c r="E7807" t="s">
        <v>119</v>
      </c>
      <c r="F7807" t="s">
        <v>90</v>
      </c>
      <c r="G7807">
        <v>84</v>
      </c>
      <c r="H7807">
        <v>88</v>
      </c>
      <c r="I7807" t="s">
        <v>37</v>
      </c>
    </row>
    <row r="7808" spans="1:9" x14ac:dyDescent="0.2">
      <c r="A7808">
        <v>2019</v>
      </c>
      <c r="B7808">
        <v>1</v>
      </c>
      <c r="C7808" t="s">
        <v>69</v>
      </c>
      <c r="D7808" t="s">
        <v>470</v>
      </c>
      <c r="E7808" t="s">
        <v>128</v>
      </c>
      <c r="F7808" t="s">
        <v>125</v>
      </c>
      <c r="G7808">
        <v>78</v>
      </c>
      <c r="H7808">
        <v>96</v>
      </c>
      <c r="I7808" t="s">
        <v>37</v>
      </c>
    </row>
    <row r="7809" spans="1:9" x14ac:dyDescent="0.2">
      <c r="A7809">
        <v>2019</v>
      </c>
      <c r="B7809">
        <v>1</v>
      </c>
      <c r="C7809" t="s">
        <v>69</v>
      </c>
      <c r="D7809" t="s">
        <v>426</v>
      </c>
      <c r="E7809" t="s">
        <v>103</v>
      </c>
      <c r="F7809" t="s">
        <v>125</v>
      </c>
      <c r="G7809">
        <v>85</v>
      </c>
      <c r="H7809">
        <v>78</v>
      </c>
      <c r="I7809" t="s">
        <v>37</v>
      </c>
    </row>
    <row r="7810" spans="1:9" x14ac:dyDescent="0.2">
      <c r="A7810">
        <v>2019</v>
      </c>
      <c r="B7810">
        <v>1</v>
      </c>
      <c r="C7810" t="s">
        <v>69</v>
      </c>
      <c r="D7810" t="s">
        <v>486</v>
      </c>
      <c r="E7810" t="s">
        <v>97</v>
      </c>
      <c r="F7810" t="s">
        <v>125</v>
      </c>
      <c r="G7810">
        <v>68</v>
      </c>
      <c r="H7810">
        <v>68</v>
      </c>
      <c r="I7810" t="s">
        <v>37</v>
      </c>
    </row>
    <row r="7811" spans="1:9" x14ac:dyDescent="0.2">
      <c r="A7811">
        <v>2019</v>
      </c>
      <c r="B7811">
        <v>1</v>
      </c>
      <c r="C7811" t="s">
        <v>69</v>
      </c>
      <c r="D7811" t="s">
        <v>298</v>
      </c>
      <c r="E7811" t="s">
        <v>109</v>
      </c>
      <c r="F7811" t="s">
        <v>125</v>
      </c>
      <c r="G7811">
        <v>51</v>
      </c>
      <c r="H7811">
        <v>46</v>
      </c>
      <c r="I7811" t="s">
        <v>37</v>
      </c>
    </row>
    <row r="7812" spans="1:9" x14ac:dyDescent="0.2">
      <c r="A7812">
        <v>2019</v>
      </c>
      <c r="B7812">
        <v>1</v>
      </c>
      <c r="C7812" t="s">
        <v>68</v>
      </c>
      <c r="D7812" t="s">
        <v>412</v>
      </c>
      <c r="E7812" t="s">
        <v>94</v>
      </c>
      <c r="F7812" t="s">
        <v>95</v>
      </c>
      <c r="G7812">
        <v>101</v>
      </c>
      <c r="H7812">
        <v>89</v>
      </c>
      <c r="I7812" t="s">
        <v>29</v>
      </c>
    </row>
    <row r="7813" spans="1:9" x14ac:dyDescent="0.2">
      <c r="A7813">
        <v>2019</v>
      </c>
      <c r="B7813">
        <v>1</v>
      </c>
      <c r="C7813" t="s">
        <v>68</v>
      </c>
      <c r="D7813" t="s">
        <v>461</v>
      </c>
      <c r="E7813" t="s">
        <v>100</v>
      </c>
      <c r="F7813" t="s">
        <v>98</v>
      </c>
      <c r="G7813">
        <v>76</v>
      </c>
      <c r="H7813">
        <v>83</v>
      </c>
      <c r="I7813" t="s">
        <v>29</v>
      </c>
    </row>
    <row r="7814" spans="1:9" x14ac:dyDescent="0.2">
      <c r="A7814">
        <v>2019</v>
      </c>
      <c r="B7814">
        <v>1</v>
      </c>
      <c r="C7814" t="s">
        <v>68</v>
      </c>
      <c r="D7814" t="s">
        <v>101</v>
      </c>
      <c r="E7814" t="s">
        <v>100</v>
      </c>
      <c r="F7814" t="s">
        <v>95</v>
      </c>
      <c r="G7814">
        <v>94</v>
      </c>
      <c r="H7814">
        <v>94</v>
      </c>
      <c r="I7814" t="s">
        <v>29</v>
      </c>
    </row>
    <row r="7815" spans="1:9" x14ac:dyDescent="0.2">
      <c r="A7815">
        <v>2019</v>
      </c>
      <c r="B7815">
        <v>1</v>
      </c>
      <c r="C7815" t="s">
        <v>68</v>
      </c>
      <c r="D7815" t="s">
        <v>225</v>
      </c>
      <c r="E7815" t="s">
        <v>131</v>
      </c>
      <c r="F7815" t="s">
        <v>114</v>
      </c>
      <c r="G7815">
        <v>104</v>
      </c>
      <c r="H7815">
        <v>81</v>
      </c>
      <c r="I7815" t="s">
        <v>29</v>
      </c>
    </row>
    <row r="7816" spans="1:9" x14ac:dyDescent="0.2">
      <c r="A7816">
        <v>2019</v>
      </c>
      <c r="B7816">
        <v>1</v>
      </c>
      <c r="C7816" t="s">
        <v>68</v>
      </c>
      <c r="D7816" t="s">
        <v>362</v>
      </c>
      <c r="E7816" t="s">
        <v>92</v>
      </c>
      <c r="F7816" t="s">
        <v>90</v>
      </c>
      <c r="G7816">
        <v>79</v>
      </c>
      <c r="H7816">
        <v>104</v>
      </c>
      <c r="I7816" t="s">
        <v>29</v>
      </c>
    </row>
    <row r="7817" spans="1:9" x14ac:dyDescent="0.2">
      <c r="A7817">
        <v>2019</v>
      </c>
      <c r="B7817">
        <v>1</v>
      </c>
      <c r="C7817" t="s">
        <v>68</v>
      </c>
      <c r="D7817" t="s">
        <v>127</v>
      </c>
      <c r="E7817" t="s">
        <v>128</v>
      </c>
      <c r="F7817" t="s">
        <v>95</v>
      </c>
      <c r="G7817">
        <v>113</v>
      </c>
      <c r="H7817">
        <v>100</v>
      </c>
      <c r="I7817" t="s">
        <v>29</v>
      </c>
    </row>
    <row r="7818" spans="1:9" x14ac:dyDescent="0.2">
      <c r="A7818">
        <v>2019</v>
      </c>
      <c r="B7818">
        <v>1</v>
      </c>
      <c r="C7818" t="s">
        <v>68</v>
      </c>
      <c r="D7818" t="s">
        <v>409</v>
      </c>
      <c r="E7818" t="s">
        <v>128</v>
      </c>
      <c r="F7818" t="s">
        <v>98</v>
      </c>
      <c r="G7818">
        <v>87</v>
      </c>
      <c r="H7818">
        <v>95</v>
      </c>
      <c r="I7818" t="s">
        <v>29</v>
      </c>
    </row>
    <row r="7819" spans="1:9" x14ac:dyDescent="0.2">
      <c r="A7819">
        <v>2019</v>
      </c>
      <c r="B7819">
        <v>1</v>
      </c>
      <c r="C7819" t="s">
        <v>68</v>
      </c>
      <c r="D7819" t="s">
        <v>343</v>
      </c>
      <c r="E7819" t="s">
        <v>103</v>
      </c>
      <c r="F7819" t="s">
        <v>98</v>
      </c>
      <c r="G7819">
        <v>89</v>
      </c>
      <c r="H7819">
        <v>84</v>
      </c>
      <c r="I7819" t="s">
        <v>29</v>
      </c>
    </row>
    <row r="7820" spans="1:9" x14ac:dyDescent="0.2">
      <c r="A7820">
        <v>2019</v>
      </c>
      <c r="B7820">
        <v>1</v>
      </c>
      <c r="C7820" t="s">
        <v>68</v>
      </c>
      <c r="D7820" t="s">
        <v>104</v>
      </c>
      <c r="E7820" t="s">
        <v>111</v>
      </c>
      <c r="F7820" t="s">
        <v>95</v>
      </c>
      <c r="G7820">
        <v>99</v>
      </c>
      <c r="H7820">
        <v>101</v>
      </c>
      <c r="I7820" t="s">
        <v>29</v>
      </c>
    </row>
    <row r="7821" spans="1:9" x14ac:dyDescent="0.2">
      <c r="A7821">
        <v>2019</v>
      </c>
      <c r="B7821">
        <v>1</v>
      </c>
      <c r="C7821" t="s">
        <v>68</v>
      </c>
      <c r="D7821" t="s">
        <v>248</v>
      </c>
      <c r="E7821" t="s">
        <v>106</v>
      </c>
      <c r="F7821" t="s">
        <v>90</v>
      </c>
      <c r="G7821">
        <v>82</v>
      </c>
      <c r="H7821">
        <v>69</v>
      </c>
      <c r="I7821" t="s">
        <v>29</v>
      </c>
    </row>
    <row r="7822" spans="1:9" x14ac:dyDescent="0.2">
      <c r="A7822">
        <v>2019</v>
      </c>
      <c r="B7822">
        <v>1</v>
      </c>
      <c r="C7822" t="s">
        <v>68</v>
      </c>
      <c r="D7822" t="s">
        <v>312</v>
      </c>
      <c r="E7822" t="s">
        <v>117</v>
      </c>
      <c r="F7822" t="s">
        <v>98</v>
      </c>
      <c r="G7822">
        <v>86</v>
      </c>
      <c r="H7822">
        <v>112</v>
      </c>
      <c r="I7822" t="s">
        <v>29</v>
      </c>
    </row>
    <row r="7823" spans="1:9" x14ac:dyDescent="0.2">
      <c r="A7823">
        <v>2019</v>
      </c>
      <c r="B7823">
        <v>1</v>
      </c>
      <c r="C7823" t="s">
        <v>68</v>
      </c>
      <c r="D7823" t="s">
        <v>487</v>
      </c>
      <c r="E7823" t="s">
        <v>117</v>
      </c>
      <c r="F7823" t="s">
        <v>90</v>
      </c>
      <c r="G7823">
        <v>74</v>
      </c>
      <c r="H7823">
        <v>94</v>
      </c>
      <c r="I7823" t="s">
        <v>29</v>
      </c>
    </row>
    <row r="7824" spans="1:9" x14ac:dyDescent="0.2">
      <c r="A7824">
        <v>2019</v>
      </c>
      <c r="B7824">
        <v>1</v>
      </c>
      <c r="C7824" t="s">
        <v>68</v>
      </c>
      <c r="D7824" t="s">
        <v>136</v>
      </c>
      <c r="E7824" t="s">
        <v>117</v>
      </c>
      <c r="F7824" t="s">
        <v>90</v>
      </c>
      <c r="G7824">
        <v>91</v>
      </c>
      <c r="H7824">
        <v>95</v>
      </c>
      <c r="I7824" t="s">
        <v>29</v>
      </c>
    </row>
    <row r="7825" spans="1:9" x14ac:dyDescent="0.2">
      <c r="A7825">
        <v>2019</v>
      </c>
      <c r="B7825">
        <v>1</v>
      </c>
      <c r="C7825" t="s">
        <v>68</v>
      </c>
      <c r="D7825" t="s">
        <v>210</v>
      </c>
      <c r="E7825" t="s">
        <v>121</v>
      </c>
      <c r="F7825" t="s">
        <v>98</v>
      </c>
      <c r="G7825">
        <v>106</v>
      </c>
      <c r="H7825">
        <v>102</v>
      </c>
      <c r="I7825" t="s">
        <v>29</v>
      </c>
    </row>
    <row r="7826" spans="1:9" x14ac:dyDescent="0.2">
      <c r="A7826">
        <v>2019</v>
      </c>
      <c r="B7826">
        <v>1</v>
      </c>
      <c r="C7826" t="s">
        <v>68</v>
      </c>
      <c r="D7826" t="s">
        <v>115</v>
      </c>
      <c r="E7826" t="s">
        <v>113</v>
      </c>
      <c r="F7826" t="s">
        <v>90</v>
      </c>
      <c r="G7826">
        <v>97</v>
      </c>
      <c r="H7826">
        <v>73</v>
      </c>
      <c r="I7826" t="s">
        <v>29</v>
      </c>
    </row>
    <row r="7827" spans="1:9" x14ac:dyDescent="0.2">
      <c r="A7827">
        <v>2019</v>
      </c>
      <c r="B7827">
        <v>1</v>
      </c>
      <c r="C7827" t="s">
        <v>68</v>
      </c>
      <c r="D7827" t="s">
        <v>317</v>
      </c>
      <c r="E7827" t="s">
        <v>123</v>
      </c>
      <c r="F7827" t="s">
        <v>95</v>
      </c>
      <c r="G7827">
        <v>104</v>
      </c>
      <c r="H7827">
        <v>83</v>
      </c>
      <c r="I7827" t="s">
        <v>29</v>
      </c>
    </row>
    <row r="7828" spans="1:9" x14ac:dyDescent="0.2">
      <c r="A7828">
        <v>2019</v>
      </c>
      <c r="B7828">
        <v>1</v>
      </c>
      <c r="C7828" t="s">
        <v>68</v>
      </c>
      <c r="D7828" t="s">
        <v>143</v>
      </c>
      <c r="E7828" t="s">
        <v>119</v>
      </c>
      <c r="F7828" t="s">
        <v>95</v>
      </c>
      <c r="G7828">
        <v>110</v>
      </c>
      <c r="H7828">
        <v>115</v>
      </c>
      <c r="I7828" t="s">
        <v>29</v>
      </c>
    </row>
    <row r="7829" spans="1:9" x14ac:dyDescent="0.2">
      <c r="A7829">
        <v>2019</v>
      </c>
      <c r="B7829">
        <v>1</v>
      </c>
      <c r="C7829" t="s">
        <v>68</v>
      </c>
      <c r="D7829" t="s">
        <v>133</v>
      </c>
      <c r="E7829" t="s">
        <v>119</v>
      </c>
      <c r="F7829" t="s">
        <v>95</v>
      </c>
      <c r="G7829">
        <v>97</v>
      </c>
      <c r="H7829">
        <v>86</v>
      </c>
      <c r="I7829" t="s">
        <v>29</v>
      </c>
    </row>
    <row r="7830" spans="1:9" x14ac:dyDescent="0.2">
      <c r="A7830">
        <v>2019</v>
      </c>
      <c r="B7830">
        <v>1</v>
      </c>
      <c r="C7830" t="s">
        <v>68</v>
      </c>
      <c r="D7830" t="s">
        <v>149</v>
      </c>
      <c r="E7830" t="s">
        <v>94</v>
      </c>
      <c r="F7830" t="s">
        <v>125</v>
      </c>
      <c r="G7830">
        <v>82</v>
      </c>
      <c r="H7830">
        <v>103</v>
      </c>
      <c r="I7830" t="s">
        <v>29</v>
      </c>
    </row>
    <row r="7831" spans="1:9" x14ac:dyDescent="0.2">
      <c r="A7831">
        <v>2019</v>
      </c>
      <c r="B7831">
        <v>1</v>
      </c>
      <c r="C7831" t="s">
        <v>68</v>
      </c>
      <c r="D7831" t="s">
        <v>480</v>
      </c>
      <c r="E7831" t="s">
        <v>100</v>
      </c>
      <c r="F7831" t="s">
        <v>125</v>
      </c>
      <c r="G7831">
        <v>67</v>
      </c>
      <c r="H7831">
        <v>63</v>
      </c>
      <c r="I7831" t="s">
        <v>29</v>
      </c>
    </row>
    <row r="7832" spans="1:9" x14ac:dyDescent="0.2">
      <c r="A7832">
        <v>2019</v>
      </c>
      <c r="B7832">
        <v>1</v>
      </c>
      <c r="C7832" t="s">
        <v>68</v>
      </c>
      <c r="D7832" t="s">
        <v>446</v>
      </c>
      <c r="E7832" t="s">
        <v>131</v>
      </c>
      <c r="F7832" t="s">
        <v>125</v>
      </c>
      <c r="G7832">
        <v>90</v>
      </c>
      <c r="H7832">
        <v>79</v>
      </c>
      <c r="I7832" t="s">
        <v>29</v>
      </c>
    </row>
    <row r="7833" spans="1:9" x14ac:dyDescent="0.2">
      <c r="A7833">
        <v>2019</v>
      </c>
      <c r="B7833">
        <v>1</v>
      </c>
      <c r="C7833" t="s">
        <v>68</v>
      </c>
      <c r="D7833" t="s">
        <v>488</v>
      </c>
      <c r="E7833" t="s">
        <v>111</v>
      </c>
      <c r="F7833" t="s">
        <v>125</v>
      </c>
      <c r="G7833">
        <v>84</v>
      </c>
      <c r="H7833">
        <v>52</v>
      </c>
      <c r="I7833" t="s">
        <v>29</v>
      </c>
    </row>
    <row r="7834" spans="1:9" x14ac:dyDescent="0.2">
      <c r="A7834">
        <v>2019</v>
      </c>
      <c r="B7834">
        <v>2</v>
      </c>
      <c r="C7834" t="s">
        <v>62</v>
      </c>
      <c r="D7834" t="s">
        <v>380</v>
      </c>
      <c r="E7834" t="s">
        <v>94</v>
      </c>
      <c r="F7834" t="s">
        <v>90</v>
      </c>
      <c r="G7834">
        <v>78</v>
      </c>
      <c r="H7834">
        <v>83</v>
      </c>
      <c r="I7834" t="s">
        <v>23</v>
      </c>
    </row>
    <row r="7835" spans="1:9" x14ac:dyDescent="0.2">
      <c r="A7835">
        <v>2019</v>
      </c>
      <c r="B7835">
        <v>2</v>
      </c>
      <c r="C7835" t="s">
        <v>62</v>
      </c>
      <c r="D7835" t="s">
        <v>229</v>
      </c>
      <c r="E7835" t="s">
        <v>100</v>
      </c>
      <c r="F7835" t="s">
        <v>98</v>
      </c>
      <c r="G7835">
        <v>110</v>
      </c>
      <c r="H7835">
        <v>124</v>
      </c>
      <c r="I7835" t="s">
        <v>23</v>
      </c>
    </row>
    <row r="7836" spans="1:9" x14ac:dyDescent="0.2">
      <c r="A7836">
        <v>2019</v>
      </c>
      <c r="B7836">
        <v>2</v>
      </c>
      <c r="C7836" t="s">
        <v>62</v>
      </c>
      <c r="D7836" t="s">
        <v>366</v>
      </c>
      <c r="E7836" t="s">
        <v>100</v>
      </c>
      <c r="F7836" t="s">
        <v>95</v>
      </c>
      <c r="G7836">
        <v>99</v>
      </c>
      <c r="H7836">
        <v>109</v>
      </c>
      <c r="I7836" t="s">
        <v>23</v>
      </c>
    </row>
    <row r="7837" spans="1:9" x14ac:dyDescent="0.2">
      <c r="A7837">
        <v>2019</v>
      </c>
      <c r="B7837">
        <v>2</v>
      </c>
      <c r="C7837" t="s">
        <v>62</v>
      </c>
      <c r="D7837" t="s">
        <v>144</v>
      </c>
      <c r="E7837" t="s">
        <v>131</v>
      </c>
      <c r="F7837" t="s">
        <v>98</v>
      </c>
      <c r="G7837">
        <v>91</v>
      </c>
      <c r="H7837">
        <v>123</v>
      </c>
      <c r="I7837" t="s">
        <v>23</v>
      </c>
    </row>
    <row r="7838" spans="1:9" x14ac:dyDescent="0.2">
      <c r="A7838">
        <v>2019</v>
      </c>
      <c r="B7838">
        <v>2</v>
      </c>
      <c r="C7838" t="s">
        <v>62</v>
      </c>
      <c r="D7838" t="s">
        <v>318</v>
      </c>
      <c r="E7838" t="s">
        <v>131</v>
      </c>
      <c r="F7838" t="s">
        <v>90</v>
      </c>
      <c r="G7838">
        <v>74</v>
      </c>
      <c r="H7838">
        <v>82</v>
      </c>
      <c r="I7838" t="s">
        <v>23</v>
      </c>
    </row>
    <row r="7839" spans="1:9" x14ac:dyDescent="0.2">
      <c r="A7839">
        <v>2019</v>
      </c>
      <c r="B7839">
        <v>2</v>
      </c>
      <c r="C7839" t="s">
        <v>62</v>
      </c>
      <c r="D7839" t="s">
        <v>418</v>
      </c>
      <c r="E7839" t="s">
        <v>92</v>
      </c>
      <c r="F7839" t="s">
        <v>90</v>
      </c>
      <c r="G7839">
        <v>99</v>
      </c>
      <c r="H7839">
        <v>76</v>
      </c>
      <c r="I7839" t="s">
        <v>23</v>
      </c>
    </row>
    <row r="7840" spans="1:9" x14ac:dyDescent="0.2">
      <c r="A7840">
        <v>2019</v>
      </c>
      <c r="B7840">
        <v>2</v>
      </c>
      <c r="C7840" t="s">
        <v>62</v>
      </c>
      <c r="D7840" t="s">
        <v>378</v>
      </c>
      <c r="E7840" t="s">
        <v>103</v>
      </c>
      <c r="F7840" t="s">
        <v>95</v>
      </c>
      <c r="G7840">
        <v>89</v>
      </c>
      <c r="H7840">
        <v>84</v>
      </c>
      <c r="I7840" t="s">
        <v>23</v>
      </c>
    </row>
    <row r="7841" spans="1:9" x14ac:dyDescent="0.2">
      <c r="A7841">
        <v>2019</v>
      </c>
      <c r="B7841">
        <v>2</v>
      </c>
      <c r="C7841" t="s">
        <v>62</v>
      </c>
      <c r="D7841" t="s">
        <v>233</v>
      </c>
      <c r="E7841" t="s">
        <v>111</v>
      </c>
      <c r="F7841" t="s">
        <v>95</v>
      </c>
      <c r="G7841">
        <v>88</v>
      </c>
      <c r="H7841">
        <v>88</v>
      </c>
      <c r="I7841" t="s">
        <v>23</v>
      </c>
    </row>
    <row r="7842" spans="1:9" x14ac:dyDescent="0.2">
      <c r="A7842">
        <v>2019</v>
      </c>
      <c r="B7842">
        <v>2</v>
      </c>
      <c r="C7842" t="s">
        <v>62</v>
      </c>
      <c r="D7842" t="s">
        <v>326</v>
      </c>
      <c r="E7842" t="s">
        <v>113</v>
      </c>
      <c r="F7842" t="s">
        <v>90</v>
      </c>
      <c r="G7842">
        <v>69</v>
      </c>
      <c r="H7842">
        <v>50</v>
      </c>
      <c r="I7842" t="s">
        <v>23</v>
      </c>
    </row>
    <row r="7843" spans="1:9" x14ac:dyDescent="0.2">
      <c r="A7843">
        <v>2019</v>
      </c>
      <c r="B7843">
        <v>2</v>
      </c>
      <c r="C7843" t="s">
        <v>62</v>
      </c>
      <c r="D7843" t="s">
        <v>324</v>
      </c>
      <c r="E7843" t="s">
        <v>113</v>
      </c>
      <c r="F7843" t="s">
        <v>95</v>
      </c>
      <c r="G7843">
        <v>104</v>
      </c>
      <c r="H7843">
        <v>133</v>
      </c>
      <c r="I7843" t="s">
        <v>23</v>
      </c>
    </row>
    <row r="7844" spans="1:9" x14ac:dyDescent="0.2">
      <c r="A7844">
        <v>2019</v>
      </c>
      <c r="B7844">
        <v>2</v>
      </c>
      <c r="C7844" t="s">
        <v>62</v>
      </c>
      <c r="D7844" t="s">
        <v>236</v>
      </c>
      <c r="E7844" t="s">
        <v>123</v>
      </c>
      <c r="F7844" t="s">
        <v>98</v>
      </c>
      <c r="G7844">
        <v>108</v>
      </c>
      <c r="H7844">
        <v>89</v>
      </c>
      <c r="I7844" t="s">
        <v>23</v>
      </c>
    </row>
    <row r="7845" spans="1:9" x14ac:dyDescent="0.2">
      <c r="A7845">
        <v>2019</v>
      </c>
      <c r="B7845">
        <v>2</v>
      </c>
      <c r="C7845" t="s">
        <v>62</v>
      </c>
      <c r="D7845" t="s">
        <v>319</v>
      </c>
      <c r="E7845" t="s">
        <v>97</v>
      </c>
      <c r="F7845" t="s">
        <v>95</v>
      </c>
      <c r="G7845">
        <v>90</v>
      </c>
      <c r="H7845">
        <v>39</v>
      </c>
      <c r="I7845" t="s">
        <v>23</v>
      </c>
    </row>
    <row r="7846" spans="1:9" x14ac:dyDescent="0.2">
      <c r="A7846">
        <v>2019</v>
      </c>
      <c r="B7846">
        <v>2</v>
      </c>
      <c r="C7846" t="s">
        <v>62</v>
      </c>
      <c r="D7846" t="s">
        <v>438</v>
      </c>
      <c r="E7846" t="s">
        <v>97</v>
      </c>
      <c r="F7846" t="s">
        <v>98</v>
      </c>
      <c r="G7846">
        <v>88</v>
      </c>
      <c r="H7846">
        <v>75</v>
      </c>
      <c r="I7846" t="s">
        <v>23</v>
      </c>
    </row>
    <row r="7847" spans="1:9" x14ac:dyDescent="0.2">
      <c r="A7847">
        <v>2019</v>
      </c>
      <c r="B7847">
        <v>2</v>
      </c>
      <c r="C7847" t="s">
        <v>62</v>
      </c>
      <c r="D7847" t="s">
        <v>410</v>
      </c>
      <c r="E7847" t="s">
        <v>97</v>
      </c>
      <c r="F7847" t="s">
        <v>90</v>
      </c>
      <c r="G7847">
        <v>78</v>
      </c>
      <c r="H7847">
        <v>68</v>
      </c>
      <c r="I7847" t="s">
        <v>23</v>
      </c>
    </row>
    <row r="7848" spans="1:9" x14ac:dyDescent="0.2">
      <c r="A7848">
        <v>2019</v>
      </c>
      <c r="B7848">
        <v>2</v>
      </c>
      <c r="C7848" t="s">
        <v>62</v>
      </c>
      <c r="D7848" t="s">
        <v>288</v>
      </c>
      <c r="E7848" t="s">
        <v>109</v>
      </c>
      <c r="F7848" t="s">
        <v>114</v>
      </c>
      <c r="G7848">
        <v>80</v>
      </c>
      <c r="H7848">
        <v>88</v>
      </c>
      <c r="I7848" t="s">
        <v>23</v>
      </c>
    </row>
    <row r="7849" spans="1:9" x14ac:dyDescent="0.2">
      <c r="A7849">
        <v>2019</v>
      </c>
      <c r="B7849">
        <v>2</v>
      </c>
      <c r="C7849" t="s">
        <v>62</v>
      </c>
      <c r="D7849" t="s">
        <v>428</v>
      </c>
      <c r="E7849" t="s">
        <v>109</v>
      </c>
      <c r="F7849" t="s">
        <v>95</v>
      </c>
      <c r="G7849">
        <v>85</v>
      </c>
      <c r="H7849">
        <v>86</v>
      </c>
      <c r="I7849" t="s">
        <v>23</v>
      </c>
    </row>
    <row r="7850" spans="1:9" x14ac:dyDescent="0.2">
      <c r="A7850">
        <v>2019</v>
      </c>
      <c r="B7850">
        <v>2</v>
      </c>
      <c r="C7850" t="s">
        <v>62</v>
      </c>
      <c r="D7850" t="s">
        <v>272</v>
      </c>
      <c r="E7850" t="s">
        <v>89</v>
      </c>
      <c r="F7850" t="s">
        <v>95</v>
      </c>
      <c r="G7850">
        <v>26</v>
      </c>
      <c r="H7850">
        <v>48</v>
      </c>
      <c r="I7850" t="s">
        <v>23</v>
      </c>
    </row>
    <row r="7851" spans="1:9" x14ac:dyDescent="0.2">
      <c r="A7851">
        <v>2019</v>
      </c>
      <c r="B7851">
        <v>2</v>
      </c>
      <c r="C7851" t="s">
        <v>62</v>
      </c>
      <c r="D7851" t="s">
        <v>261</v>
      </c>
      <c r="E7851" t="s">
        <v>89</v>
      </c>
      <c r="F7851" t="s">
        <v>98</v>
      </c>
      <c r="G7851">
        <v>80</v>
      </c>
      <c r="H7851">
        <v>81</v>
      </c>
      <c r="I7851" t="s">
        <v>23</v>
      </c>
    </row>
    <row r="7852" spans="1:9" x14ac:dyDescent="0.2">
      <c r="A7852">
        <v>2019</v>
      </c>
      <c r="B7852">
        <v>2</v>
      </c>
      <c r="C7852" t="s">
        <v>62</v>
      </c>
      <c r="D7852" t="s">
        <v>224</v>
      </c>
      <c r="E7852" t="s">
        <v>131</v>
      </c>
      <c r="F7852" t="s">
        <v>125</v>
      </c>
      <c r="G7852">
        <v>95</v>
      </c>
      <c r="H7852">
        <v>0</v>
      </c>
      <c r="I7852" t="s">
        <v>23</v>
      </c>
    </row>
    <row r="7853" spans="1:9" x14ac:dyDescent="0.2">
      <c r="A7853">
        <v>2019</v>
      </c>
      <c r="B7853">
        <v>2</v>
      </c>
      <c r="C7853" t="s">
        <v>62</v>
      </c>
      <c r="D7853" t="s">
        <v>102</v>
      </c>
      <c r="E7853" t="s">
        <v>103</v>
      </c>
      <c r="F7853" t="s">
        <v>125</v>
      </c>
      <c r="G7853">
        <v>61</v>
      </c>
      <c r="H7853">
        <v>0</v>
      </c>
      <c r="I7853" t="s">
        <v>23</v>
      </c>
    </row>
    <row r="7854" spans="1:9" x14ac:dyDescent="0.2">
      <c r="A7854">
        <v>2019</v>
      </c>
      <c r="B7854">
        <v>2</v>
      </c>
      <c r="C7854" t="s">
        <v>62</v>
      </c>
      <c r="D7854" t="s">
        <v>232</v>
      </c>
      <c r="E7854" t="s">
        <v>106</v>
      </c>
      <c r="F7854" t="s">
        <v>125</v>
      </c>
      <c r="G7854">
        <v>100</v>
      </c>
      <c r="H7854">
        <v>0</v>
      </c>
      <c r="I7854" t="s">
        <v>23</v>
      </c>
    </row>
    <row r="7855" spans="1:9" x14ac:dyDescent="0.2">
      <c r="A7855">
        <v>2019</v>
      </c>
      <c r="B7855">
        <v>2</v>
      </c>
      <c r="C7855" t="s">
        <v>62</v>
      </c>
      <c r="D7855" t="s">
        <v>101</v>
      </c>
      <c r="E7855" t="s">
        <v>123</v>
      </c>
      <c r="F7855" t="s">
        <v>125</v>
      </c>
      <c r="G7855">
        <v>64</v>
      </c>
      <c r="H7855">
        <v>52</v>
      </c>
      <c r="I7855" t="s">
        <v>23</v>
      </c>
    </row>
    <row r="7856" spans="1:9" x14ac:dyDescent="0.2">
      <c r="A7856">
        <v>2019</v>
      </c>
      <c r="B7856">
        <v>2</v>
      </c>
      <c r="C7856" t="s">
        <v>64</v>
      </c>
      <c r="D7856" t="s">
        <v>275</v>
      </c>
      <c r="E7856" t="s">
        <v>94</v>
      </c>
      <c r="F7856" t="s">
        <v>98</v>
      </c>
      <c r="G7856">
        <v>74</v>
      </c>
      <c r="H7856">
        <v>23</v>
      </c>
      <c r="I7856" t="s">
        <v>25</v>
      </c>
    </row>
    <row r="7857" spans="1:9" x14ac:dyDescent="0.2">
      <c r="A7857">
        <v>2019</v>
      </c>
      <c r="B7857">
        <v>2</v>
      </c>
      <c r="C7857" t="s">
        <v>64</v>
      </c>
      <c r="D7857" t="s">
        <v>363</v>
      </c>
      <c r="E7857" t="s">
        <v>92</v>
      </c>
      <c r="F7857" t="s">
        <v>95</v>
      </c>
      <c r="G7857">
        <v>109</v>
      </c>
      <c r="H7857">
        <v>97</v>
      </c>
      <c r="I7857" t="s">
        <v>25</v>
      </c>
    </row>
    <row r="7858" spans="1:9" x14ac:dyDescent="0.2">
      <c r="A7858">
        <v>2019</v>
      </c>
      <c r="B7858">
        <v>2</v>
      </c>
      <c r="C7858" t="s">
        <v>64</v>
      </c>
      <c r="D7858" t="s">
        <v>230</v>
      </c>
      <c r="E7858" t="s">
        <v>128</v>
      </c>
      <c r="F7858" t="s">
        <v>90</v>
      </c>
      <c r="G7858">
        <v>119</v>
      </c>
      <c r="H7858">
        <v>154</v>
      </c>
      <c r="I7858" t="s">
        <v>25</v>
      </c>
    </row>
    <row r="7859" spans="1:9" x14ac:dyDescent="0.2">
      <c r="A7859">
        <v>2019</v>
      </c>
      <c r="B7859">
        <v>2</v>
      </c>
      <c r="C7859" t="s">
        <v>64</v>
      </c>
      <c r="D7859" t="s">
        <v>169</v>
      </c>
      <c r="E7859" t="s">
        <v>165</v>
      </c>
      <c r="F7859" t="s">
        <v>98</v>
      </c>
      <c r="G7859">
        <v>96</v>
      </c>
      <c r="H7859">
        <v>127</v>
      </c>
      <c r="I7859" t="s">
        <v>25</v>
      </c>
    </row>
    <row r="7860" spans="1:9" x14ac:dyDescent="0.2">
      <c r="A7860">
        <v>2019</v>
      </c>
      <c r="B7860">
        <v>2</v>
      </c>
      <c r="C7860" t="s">
        <v>64</v>
      </c>
      <c r="D7860" t="s">
        <v>188</v>
      </c>
      <c r="E7860" t="s">
        <v>165</v>
      </c>
      <c r="F7860" t="s">
        <v>95</v>
      </c>
      <c r="G7860">
        <v>99</v>
      </c>
      <c r="H7860">
        <v>76</v>
      </c>
      <c r="I7860" t="s">
        <v>25</v>
      </c>
    </row>
    <row r="7861" spans="1:9" x14ac:dyDescent="0.2">
      <c r="A7861">
        <v>2019</v>
      </c>
      <c r="B7861">
        <v>2</v>
      </c>
      <c r="C7861" t="s">
        <v>64</v>
      </c>
      <c r="D7861" t="s">
        <v>334</v>
      </c>
      <c r="E7861" t="s">
        <v>165</v>
      </c>
      <c r="F7861" t="s">
        <v>98</v>
      </c>
      <c r="G7861">
        <v>95</v>
      </c>
      <c r="H7861">
        <v>77</v>
      </c>
      <c r="I7861" t="s">
        <v>25</v>
      </c>
    </row>
    <row r="7862" spans="1:9" x14ac:dyDescent="0.2">
      <c r="A7862">
        <v>2019</v>
      </c>
      <c r="B7862">
        <v>2</v>
      </c>
      <c r="C7862" t="s">
        <v>64</v>
      </c>
      <c r="D7862" t="s">
        <v>277</v>
      </c>
      <c r="E7862" t="s">
        <v>111</v>
      </c>
      <c r="F7862" t="s">
        <v>98</v>
      </c>
      <c r="G7862">
        <v>85</v>
      </c>
      <c r="H7862">
        <v>101</v>
      </c>
      <c r="I7862" t="s">
        <v>25</v>
      </c>
    </row>
    <row r="7863" spans="1:9" x14ac:dyDescent="0.2">
      <c r="A7863">
        <v>2019</v>
      </c>
      <c r="B7863">
        <v>2</v>
      </c>
      <c r="C7863" t="s">
        <v>64</v>
      </c>
      <c r="D7863" t="s">
        <v>251</v>
      </c>
      <c r="E7863" t="s">
        <v>111</v>
      </c>
      <c r="F7863" t="s">
        <v>95</v>
      </c>
      <c r="G7863">
        <v>75</v>
      </c>
      <c r="H7863">
        <v>60</v>
      </c>
      <c r="I7863" t="s">
        <v>25</v>
      </c>
    </row>
    <row r="7864" spans="1:9" x14ac:dyDescent="0.2">
      <c r="A7864">
        <v>2019</v>
      </c>
      <c r="B7864">
        <v>2</v>
      </c>
      <c r="C7864" t="s">
        <v>64</v>
      </c>
      <c r="D7864" t="s">
        <v>359</v>
      </c>
      <c r="E7864" t="s">
        <v>106</v>
      </c>
      <c r="F7864" t="s">
        <v>90</v>
      </c>
      <c r="G7864">
        <v>88</v>
      </c>
      <c r="H7864">
        <v>106</v>
      </c>
      <c r="I7864" t="s">
        <v>25</v>
      </c>
    </row>
    <row r="7865" spans="1:9" x14ac:dyDescent="0.2">
      <c r="A7865">
        <v>2019</v>
      </c>
      <c r="B7865">
        <v>2</v>
      </c>
      <c r="C7865" t="s">
        <v>64</v>
      </c>
      <c r="D7865" t="s">
        <v>235</v>
      </c>
      <c r="E7865" t="s">
        <v>117</v>
      </c>
      <c r="F7865" t="s">
        <v>95</v>
      </c>
      <c r="G7865">
        <v>77</v>
      </c>
      <c r="H7865">
        <v>63</v>
      </c>
      <c r="I7865" t="s">
        <v>25</v>
      </c>
    </row>
    <row r="7866" spans="1:9" x14ac:dyDescent="0.2">
      <c r="A7866">
        <v>2019</v>
      </c>
      <c r="B7866">
        <v>2</v>
      </c>
      <c r="C7866" t="s">
        <v>64</v>
      </c>
      <c r="D7866" t="s">
        <v>273</v>
      </c>
      <c r="E7866" t="s">
        <v>117</v>
      </c>
      <c r="F7866" t="s">
        <v>90</v>
      </c>
      <c r="G7866">
        <v>58</v>
      </c>
      <c r="H7866">
        <v>70</v>
      </c>
      <c r="I7866" t="s">
        <v>25</v>
      </c>
    </row>
    <row r="7867" spans="1:9" x14ac:dyDescent="0.2">
      <c r="A7867">
        <v>2019</v>
      </c>
      <c r="B7867">
        <v>2</v>
      </c>
      <c r="C7867" t="s">
        <v>64</v>
      </c>
      <c r="D7867" t="s">
        <v>216</v>
      </c>
      <c r="E7867" t="s">
        <v>117</v>
      </c>
      <c r="F7867" t="s">
        <v>114</v>
      </c>
      <c r="G7867">
        <v>93</v>
      </c>
      <c r="H7867">
        <v>78</v>
      </c>
      <c r="I7867" t="s">
        <v>25</v>
      </c>
    </row>
    <row r="7868" spans="1:9" x14ac:dyDescent="0.2">
      <c r="A7868">
        <v>2019</v>
      </c>
      <c r="B7868">
        <v>2</v>
      </c>
      <c r="C7868" t="s">
        <v>64</v>
      </c>
      <c r="D7868" t="s">
        <v>489</v>
      </c>
      <c r="E7868" t="s">
        <v>113</v>
      </c>
      <c r="F7868" t="s">
        <v>90</v>
      </c>
      <c r="G7868">
        <v>69</v>
      </c>
      <c r="H7868">
        <v>49</v>
      </c>
      <c r="I7868" t="s">
        <v>25</v>
      </c>
    </row>
    <row r="7869" spans="1:9" x14ac:dyDescent="0.2">
      <c r="A7869">
        <v>2019</v>
      </c>
      <c r="B7869">
        <v>2</v>
      </c>
      <c r="C7869" t="s">
        <v>64</v>
      </c>
      <c r="D7869" t="s">
        <v>415</v>
      </c>
      <c r="E7869" t="s">
        <v>113</v>
      </c>
      <c r="F7869" t="s">
        <v>95</v>
      </c>
      <c r="G7869">
        <v>88</v>
      </c>
      <c r="H7869">
        <v>85</v>
      </c>
      <c r="I7869" t="s">
        <v>25</v>
      </c>
    </row>
    <row r="7870" spans="1:9" x14ac:dyDescent="0.2">
      <c r="A7870">
        <v>2019</v>
      </c>
      <c r="B7870">
        <v>2</v>
      </c>
      <c r="C7870" t="s">
        <v>64</v>
      </c>
      <c r="D7870" t="s">
        <v>173</v>
      </c>
      <c r="E7870" t="s">
        <v>113</v>
      </c>
      <c r="F7870" t="s">
        <v>98</v>
      </c>
      <c r="G7870">
        <v>82</v>
      </c>
      <c r="H7870">
        <v>78</v>
      </c>
      <c r="I7870" t="s">
        <v>25</v>
      </c>
    </row>
    <row r="7871" spans="1:9" x14ac:dyDescent="0.2">
      <c r="A7871">
        <v>2019</v>
      </c>
      <c r="B7871">
        <v>2</v>
      </c>
      <c r="C7871" t="s">
        <v>64</v>
      </c>
      <c r="D7871" t="s">
        <v>315</v>
      </c>
      <c r="E7871" t="s">
        <v>123</v>
      </c>
      <c r="F7871" t="s">
        <v>95</v>
      </c>
      <c r="G7871">
        <v>97</v>
      </c>
      <c r="H7871">
        <v>105</v>
      </c>
      <c r="I7871" t="s">
        <v>25</v>
      </c>
    </row>
    <row r="7872" spans="1:9" x14ac:dyDescent="0.2">
      <c r="A7872">
        <v>2019</v>
      </c>
      <c r="B7872">
        <v>2</v>
      </c>
      <c r="C7872" t="s">
        <v>64</v>
      </c>
      <c r="D7872" t="s">
        <v>175</v>
      </c>
      <c r="E7872" t="s">
        <v>123</v>
      </c>
      <c r="F7872" t="s">
        <v>95</v>
      </c>
      <c r="G7872">
        <v>109</v>
      </c>
      <c r="H7872">
        <v>77</v>
      </c>
      <c r="I7872" t="s">
        <v>25</v>
      </c>
    </row>
    <row r="7873" spans="1:9" x14ac:dyDescent="0.2">
      <c r="A7873">
        <v>2019</v>
      </c>
      <c r="B7873">
        <v>2</v>
      </c>
      <c r="C7873" t="s">
        <v>64</v>
      </c>
      <c r="D7873" t="s">
        <v>444</v>
      </c>
      <c r="E7873" t="s">
        <v>119</v>
      </c>
      <c r="F7873" t="s">
        <v>90</v>
      </c>
      <c r="G7873">
        <v>78</v>
      </c>
      <c r="H7873">
        <v>121</v>
      </c>
      <c r="I7873" t="s">
        <v>25</v>
      </c>
    </row>
    <row r="7874" spans="1:9" x14ac:dyDescent="0.2">
      <c r="A7874">
        <v>2019</v>
      </c>
      <c r="B7874">
        <v>2</v>
      </c>
      <c r="C7874" t="s">
        <v>64</v>
      </c>
      <c r="D7874" t="s">
        <v>110</v>
      </c>
      <c r="E7874" t="s">
        <v>103</v>
      </c>
      <c r="F7874" t="s">
        <v>125</v>
      </c>
      <c r="G7874">
        <v>96</v>
      </c>
      <c r="H7874">
        <v>0</v>
      </c>
      <c r="I7874" t="s">
        <v>25</v>
      </c>
    </row>
    <row r="7875" spans="1:9" x14ac:dyDescent="0.2">
      <c r="A7875">
        <v>2019</v>
      </c>
      <c r="B7875">
        <v>2</v>
      </c>
      <c r="C7875" t="s">
        <v>64</v>
      </c>
      <c r="D7875" t="s">
        <v>266</v>
      </c>
      <c r="E7875" t="s">
        <v>113</v>
      </c>
      <c r="F7875" t="s">
        <v>125</v>
      </c>
      <c r="G7875">
        <v>80</v>
      </c>
      <c r="H7875">
        <v>96</v>
      </c>
      <c r="I7875" t="s">
        <v>25</v>
      </c>
    </row>
    <row r="7876" spans="1:9" x14ac:dyDescent="0.2">
      <c r="A7876">
        <v>2019</v>
      </c>
      <c r="B7876">
        <v>2</v>
      </c>
      <c r="C7876" t="s">
        <v>64</v>
      </c>
      <c r="D7876" t="s">
        <v>346</v>
      </c>
      <c r="E7876" t="s">
        <v>89</v>
      </c>
      <c r="F7876" t="s">
        <v>125</v>
      </c>
      <c r="G7876">
        <v>110</v>
      </c>
      <c r="H7876">
        <v>0</v>
      </c>
      <c r="I7876" t="s">
        <v>25</v>
      </c>
    </row>
    <row r="7877" spans="1:9" x14ac:dyDescent="0.2">
      <c r="A7877">
        <v>2019</v>
      </c>
      <c r="B7877">
        <v>2</v>
      </c>
      <c r="C7877" t="s">
        <v>64</v>
      </c>
      <c r="D7877" t="s">
        <v>244</v>
      </c>
      <c r="E7877" t="s">
        <v>119</v>
      </c>
      <c r="F7877" t="s">
        <v>125</v>
      </c>
      <c r="G7877">
        <v>70</v>
      </c>
      <c r="H7877">
        <v>56</v>
      </c>
      <c r="I7877" t="s">
        <v>25</v>
      </c>
    </row>
    <row r="7878" spans="1:9" x14ac:dyDescent="0.2">
      <c r="A7878">
        <v>2019</v>
      </c>
      <c r="B7878">
        <v>2</v>
      </c>
      <c r="C7878" t="s">
        <v>63</v>
      </c>
      <c r="D7878" t="s">
        <v>337</v>
      </c>
      <c r="E7878" t="s">
        <v>94</v>
      </c>
      <c r="F7878" t="s">
        <v>90</v>
      </c>
      <c r="G7878">
        <v>79</v>
      </c>
      <c r="H7878">
        <v>51</v>
      </c>
      <c r="I7878" t="s">
        <v>27</v>
      </c>
    </row>
    <row r="7879" spans="1:9" x14ac:dyDescent="0.2">
      <c r="A7879">
        <v>2019</v>
      </c>
      <c r="B7879">
        <v>2</v>
      </c>
      <c r="C7879" t="s">
        <v>63</v>
      </c>
      <c r="D7879" t="s">
        <v>194</v>
      </c>
      <c r="E7879" t="s">
        <v>100</v>
      </c>
      <c r="F7879" t="s">
        <v>98</v>
      </c>
      <c r="G7879">
        <v>101</v>
      </c>
      <c r="H7879">
        <v>95</v>
      </c>
      <c r="I7879" t="s">
        <v>27</v>
      </c>
    </row>
    <row r="7880" spans="1:9" x14ac:dyDescent="0.2">
      <c r="A7880">
        <v>2019</v>
      </c>
      <c r="B7880">
        <v>2</v>
      </c>
      <c r="C7880" t="s">
        <v>63</v>
      </c>
      <c r="D7880" t="s">
        <v>308</v>
      </c>
      <c r="E7880" t="s">
        <v>100</v>
      </c>
      <c r="F7880" t="s">
        <v>90</v>
      </c>
      <c r="G7880">
        <v>88</v>
      </c>
      <c r="H7880">
        <v>77</v>
      </c>
      <c r="I7880" t="s">
        <v>27</v>
      </c>
    </row>
    <row r="7881" spans="1:9" x14ac:dyDescent="0.2">
      <c r="A7881">
        <v>2019</v>
      </c>
      <c r="B7881">
        <v>2</v>
      </c>
      <c r="C7881" t="s">
        <v>63</v>
      </c>
      <c r="D7881" t="s">
        <v>331</v>
      </c>
      <c r="E7881" t="s">
        <v>131</v>
      </c>
      <c r="F7881" t="s">
        <v>98</v>
      </c>
      <c r="G7881">
        <v>82</v>
      </c>
      <c r="H7881">
        <v>88</v>
      </c>
      <c r="I7881" t="s">
        <v>27</v>
      </c>
    </row>
    <row r="7882" spans="1:9" x14ac:dyDescent="0.2">
      <c r="A7882">
        <v>2019</v>
      </c>
      <c r="B7882">
        <v>2</v>
      </c>
      <c r="C7882" t="s">
        <v>63</v>
      </c>
      <c r="D7882" t="s">
        <v>301</v>
      </c>
      <c r="E7882" t="s">
        <v>92</v>
      </c>
      <c r="F7882" t="s">
        <v>90</v>
      </c>
      <c r="G7882">
        <v>78</v>
      </c>
      <c r="H7882">
        <v>92</v>
      </c>
      <c r="I7882" t="s">
        <v>27</v>
      </c>
    </row>
    <row r="7883" spans="1:9" x14ac:dyDescent="0.2">
      <c r="A7883">
        <v>2019</v>
      </c>
      <c r="B7883">
        <v>2</v>
      </c>
      <c r="C7883" t="s">
        <v>63</v>
      </c>
      <c r="D7883" t="s">
        <v>451</v>
      </c>
      <c r="E7883" t="s">
        <v>128</v>
      </c>
      <c r="F7883" t="s">
        <v>90</v>
      </c>
      <c r="G7883">
        <v>106</v>
      </c>
      <c r="H7883">
        <v>111</v>
      </c>
      <c r="I7883" t="s">
        <v>27</v>
      </c>
    </row>
    <row r="7884" spans="1:9" x14ac:dyDescent="0.2">
      <c r="A7884">
        <v>2019</v>
      </c>
      <c r="B7884">
        <v>2</v>
      </c>
      <c r="C7884" t="s">
        <v>63</v>
      </c>
      <c r="D7884" t="s">
        <v>223</v>
      </c>
      <c r="E7884" t="s">
        <v>128</v>
      </c>
      <c r="F7884" t="s">
        <v>90</v>
      </c>
      <c r="G7884">
        <v>84</v>
      </c>
      <c r="H7884">
        <v>105</v>
      </c>
      <c r="I7884" t="s">
        <v>27</v>
      </c>
    </row>
    <row r="7885" spans="1:9" x14ac:dyDescent="0.2">
      <c r="A7885">
        <v>2019</v>
      </c>
      <c r="B7885">
        <v>2</v>
      </c>
      <c r="C7885" t="s">
        <v>63</v>
      </c>
      <c r="D7885" t="s">
        <v>274</v>
      </c>
      <c r="E7885" t="s">
        <v>128</v>
      </c>
      <c r="F7885" t="s">
        <v>95</v>
      </c>
      <c r="G7885">
        <v>81</v>
      </c>
      <c r="H7885">
        <v>63</v>
      </c>
      <c r="I7885" t="s">
        <v>27</v>
      </c>
    </row>
    <row r="7886" spans="1:9" x14ac:dyDescent="0.2">
      <c r="A7886">
        <v>2019</v>
      </c>
      <c r="B7886">
        <v>2</v>
      </c>
      <c r="C7886" t="s">
        <v>63</v>
      </c>
      <c r="D7886" t="s">
        <v>490</v>
      </c>
      <c r="E7886" t="s">
        <v>165</v>
      </c>
      <c r="F7886" t="s">
        <v>95</v>
      </c>
      <c r="G7886">
        <v>89</v>
      </c>
      <c r="H7886">
        <v>91</v>
      </c>
      <c r="I7886" t="s">
        <v>27</v>
      </c>
    </row>
    <row r="7887" spans="1:9" x14ac:dyDescent="0.2">
      <c r="A7887">
        <v>2019</v>
      </c>
      <c r="B7887">
        <v>2</v>
      </c>
      <c r="C7887" t="s">
        <v>63</v>
      </c>
      <c r="D7887" t="s">
        <v>392</v>
      </c>
      <c r="E7887" t="s">
        <v>165</v>
      </c>
      <c r="F7887" t="s">
        <v>95</v>
      </c>
      <c r="G7887">
        <v>125</v>
      </c>
      <c r="H7887">
        <v>140</v>
      </c>
      <c r="I7887" t="s">
        <v>27</v>
      </c>
    </row>
    <row r="7888" spans="1:9" x14ac:dyDescent="0.2">
      <c r="A7888">
        <v>2019</v>
      </c>
      <c r="B7888">
        <v>2</v>
      </c>
      <c r="C7888" t="s">
        <v>63</v>
      </c>
      <c r="D7888" t="s">
        <v>466</v>
      </c>
      <c r="E7888" t="s">
        <v>106</v>
      </c>
      <c r="F7888" t="s">
        <v>98</v>
      </c>
      <c r="G7888">
        <v>81</v>
      </c>
      <c r="H7888">
        <v>81</v>
      </c>
      <c r="I7888" t="s">
        <v>27</v>
      </c>
    </row>
    <row r="7889" spans="1:9" x14ac:dyDescent="0.2">
      <c r="A7889">
        <v>2019</v>
      </c>
      <c r="B7889">
        <v>2</v>
      </c>
      <c r="C7889" t="s">
        <v>63</v>
      </c>
      <c r="D7889" t="s">
        <v>347</v>
      </c>
      <c r="E7889" t="s">
        <v>117</v>
      </c>
      <c r="F7889" t="s">
        <v>95</v>
      </c>
      <c r="G7889">
        <v>92</v>
      </c>
      <c r="H7889">
        <v>66</v>
      </c>
      <c r="I7889" t="s">
        <v>27</v>
      </c>
    </row>
    <row r="7890" spans="1:9" x14ac:dyDescent="0.2">
      <c r="A7890">
        <v>2019</v>
      </c>
      <c r="B7890">
        <v>2</v>
      </c>
      <c r="C7890" t="s">
        <v>63</v>
      </c>
      <c r="D7890" t="s">
        <v>306</v>
      </c>
      <c r="E7890" t="s">
        <v>138</v>
      </c>
      <c r="F7890" t="s">
        <v>114</v>
      </c>
      <c r="G7890">
        <v>97</v>
      </c>
      <c r="H7890">
        <v>66</v>
      </c>
      <c r="I7890" t="s">
        <v>27</v>
      </c>
    </row>
    <row r="7891" spans="1:9" x14ac:dyDescent="0.2">
      <c r="A7891">
        <v>2019</v>
      </c>
      <c r="B7891">
        <v>2</v>
      </c>
      <c r="C7891" t="s">
        <v>63</v>
      </c>
      <c r="D7891" t="s">
        <v>329</v>
      </c>
      <c r="E7891" t="s">
        <v>123</v>
      </c>
      <c r="F7891" t="s">
        <v>95</v>
      </c>
      <c r="G7891">
        <v>89</v>
      </c>
      <c r="H7891">
        <v>100</v>
      </c>
      <c r="I7891" t="s">
        <v>27</v>
      </c>
    </row>
    <row r="7892" spans="1:9" x14ac:dyDescent="0.2">
      <c r="A7892">
        <v>2019</v>
      </c>
      <c r="B7892">
        <v>2</v>
      </c>
      <c r="C7892" t="s">
        <v>63</v>
      </c>
      <c r="D7892" t="s">
        <v>365</v>
      </c>
      <c r="E7892" t="s">
        <v>97</v>
      </c>
      <c r="F7892" t="s">
        <v>95</v>
      </c>
      <c r="G7892">
        <v>129</v>
      </c>
      <c r="H7892">
        <v>116</v>
      </c>
      <c r="I7892" t="s">
        <v>27</v>
      </c>
    </row>
    <row r="7893" spans="1:9" x14ac:dyDescent="0.2">
      <c r="A7893">
        <v>2019</v>
      </c>
      <c r="B7893">
        <v>2</v>
      </c>
      <c r="C7893" t="s">
        <v>63</v>
      </c>
      <c r="D7893" t="s">
        <v>307</v>
      </c>
      <c r="E7893" t="s">
        <v>97</v>
      </c>
      <c r="F7893" t="s">
        <v>95</v>
      </c>
      <c r="G7893">
        <v>89</v>
      </c>
      <c r="H7893">
        <v>51</v>
      </c>
      <c r="I7893" t="s">
        <v>27</v>
      </c>
    </row>
    <row r="7894" spans="1:9" x14ac:dyDescent="0.2">
      <c r="A7894">
        <v>2019</v>
      </c>
      <c r="B7894">
        <v>2</v>
      </c>
      <c r="C7894" t="s">
        <v>63</v>
      </c>
      <c r="D7894" t="s">
        <v>245</v>
      </c>
      <c r="E7894" t="s">
        <v>97</v>
      </c>
      <c r="F7894" t="s">
        <v>98</v>
      </c>
      <c r="G7894">
        <v>103</v>
      </c>
      <c r="H7894">
        <v>72</v>
      </c>
      <c r="I7894" t="s">
        <v>27</v>
      </c>
    </row>
    <row r="7895" spans="1:9" x14ac:dyDescent="0.2">
      <c r="A7895">
        <v>2019</v>
      </c>
      <c r="B7895">
        <v>2</v>
      </c>
      <c r="C7895" t="s">
        <v>63</v>
      </c>
      <c r="D7895" t="s">
        <v>420</v>
      </c>
      <c r="E7895" t="s">
        <v>89</v>
      </c>
      <c r="F7895" t="s">
        <v>98</v>
      </c>
      <c r="G7895">
        <v>82</v>
      </c>
      <c r="H7895">
        <v>77</v>
      </c>
      <c r="I7895" t="s">
        <v>27</v>
      </c>
    </row>
    <row r="7896" spans="1:9" x14ac:dyDescent="0.2">
      <c r="A7896">
        <v>2019</v>
      </c>
      <c r="B7896">
        <v>2</v>
      </c>
      <c r="C7896" t="s">
        <v>63</v>
      </c>
      <c r="D7896" t="s">
        <v>222</v>
      </c>
      <c r="E7896" t="s">
        <v>92</v>
      </c>
      <c r="F7896" t="s">
        <v>125</v>
      </c>
      <c r="G7896">
        <v>95</v>
      </c>
      <c r="H7896">
        <v>0</v>
      </c>
      <c r="I7896" t="s">
        <v>27</v>
      </c>
    </row>
    <row r="7897" spans="1:9" x14ac:dyDescent="0.2">
      <c r="A7897">
        <v>2019</v>
      </c>
      <c r="B7897">
        <v>2</v>
      </c>
      <c r="C7897" t="s">
        <v>63</v>
      </c>
      <c r="D7897" t="s">
        <v>344</v>
      </c>
      <c r="E7897" t="s">
        <v>103</v>
      </c>
      <c r="F7897" t="s">
        <v>125</v>
      </c>
      <c r="G7897">
        <v>103</v>
      </c>
      <c r="H7897">
        <v>0</v>
      </c>
      <c r="I7897" t="s">
        <v>27</v>
      </c>
    </row>
    <row r="7898" spans="1:9" x14ac:dyDescent="0.2">
      <c r="A7898">
        <v>2019</v>
      </c>
      <c r="B7898">
        <v>2</v>
      </c>
      <c r="C7898" t="s">
        <v>63</v>
      </c>
      <c r="D7898" t="s">
        <v>423</v>
      </c>
      <c r="E7898" t="s">
        <v>111</v>
      </c>
      <c r="F7898" t="s">
        <v>125</v>
      </c>
      <c r="G7898">
        <v>79</v>
      </c>
      <c r="H7898">
        <v>45</v>
      </c>
      <c r="I7898" t="s">
        <v>27</v>
      </c>
    </row>
    <row r="7899" spans="1:9" x14ac:dyDescent="0.2">
      <c r="A7899">
        <v>2019</v>
      </c>
      <c r="B7899">
        <v>2</v>
      </c>
      <c r="C7899" t="s">
        <v>63</v>
      </c>
      <c r="D7899" t="s">
        <v>404</v>
      </c>
      <c r="E7899" t="s">
        <v>113</v>
      </c>
      <c r="F7899" t="s">
        <v>125</v>
      </c>
      <c r="G7899">
        <v>99</v>
      </c>
      <c r="H7899">
        <v>0</v>
      </c>
      <c r="I7899" t="s">
        <v>27</v>
      </c>
    </row>
    <row r="7900" spans="1:9" x14ac:dyDescent="0.2">
      <c r="A7900">
        <v>2019</v>
      </c>
      <c r="B7900">
        <v>2</v>
      </c>
      <c r="C7900" t="s">
        <v>66</v>
      </c>
      <c r="D7900" t="s">
        <v>403</v>
      </c>
      <c r="E7900" t="s">
        <v>100</v>
      </c>
      <c r="F7900" t="s">
        <v>114</v>
      </c>
      <c r="G7900">
        <v>87</v>
      </c>
      <c r="H7900">
        <v>56</v>
      </c>
      <c r="I7900" t="s">
        <v>33</v>
      </c>
    </row>
    <row r="7901" spans="1:9" x14ac:dyDescent="0.2">
      <c r="A7901">
        <v>2019</v>
      </c>
      <c r="B7901">
        <v>2</v>
      </c>
      <c r="C7901" t="s">
        <v>66</v>
      </c>
      <c r="D7901" t="s">
        <v>183</v>
      </c>
      <c r="E7901" t="s">
        <v>131</v>
      </c>
      <c r="F7901" t="s">
        <v>95</v>
      </c>
      <c r="G7901">
        <v>109</v>
      </c>
      <c r="H7901">
        <v>135</v>
      </c>
      <c r="I7901" t="s">
        <v>33</v>
      </c>
    </row>
    <row r="7902" spans="1:9" x14ac:dyDescent="0.2">
      <c r="A7902">
        <v>2019</v>
      </c>
      <c r="B7902">
        <v>2</v>
      </c>
      <c r="C7902" t="s">
        <v>66</v>
      </c>
      <c r="D7902" t="s">
        <v>305</v>
      </c>
      <c r="E7902" t="s">
        <v>92</v>
      </c>
      <c r="F7902" t="s">
        <v>95</v>
      </c>
      <c r="G7902">
        <v>107</v>
      </c>
      <c r="H7902">
        <v>95</v>
      </c>
      <c r="I7902" t="s">
        <v>33</v>
      </c>
    </row>
    <row r="7903" spans="1:9" x14ac:dyDescent="0.2">
      <c r="A7903">
        <v>2019</v>
      </c>
      <c r="B7903">
        <v>2</v>
      </c>
      <c r="C7903" t="s">
        <v>66</v>
      </c>
      <c r="D7903" t="s">
        <v>358</v>
      </c>
      <c r="E7903" t="s">
        <v>92</v>
      </c>
      <c r="F7903" t="s">
        <v>95</v>
      </c>
      <c r="G7903">
        <v>52</v>
      </c>
      <c r="H7903">
        <v>128</v>
      </c>
      <c r="I7903" t="s">
        <v>33</v>
      </c>
    </row>
    <row r="7904" spans="1:9" x14ac:dyDescent="0.2">
      <c r="A7904">
        <v>2019</v>
      </c>
      <c r="B7904">
        <v>2</v>
      </c>
      <c r="C7904" t="s">
        <v>66</v>
      </c>
      <c r="D7904" t="s">
        <v>351</v>
      </c>
      <c r="E7904" t="s">
        <v>128</v>
      </c>
      <c r="F7904" t="s">
        <v>90</v>
      </c>
      <c r="G7904">
        <v>103</v>
      </c>
      <c r="H7904">
        <v>112</v>
      </c>
      <c r="I7904" t="s">
        <v>33</v>
      </c>
    </row>
    <row r="7905" spans="1:9" x14ac:dyDescent="0.2">
      <c r="A7905">
        <v>2019</v>
      </c>
      <c r="B7905">
        <v>2</v>
      </c>
      <c r="C7905" t="s">
        <v>66</v>
      </c>
      <c r="D7905" t="s">
        <v>310</v>
      </c>
      <c r="E7905" t="s">
        <v>128</v>
      </c>
      <c r="F7905" t="s">
        <v>95</v>
      </c>
      <c r="G7905">
        <v>112</v>
      </c>
      <c r="H7905">
        <v>108</v>
      </c>
      <c r="I7905" t="s">
        <v>33</v>
      </c>
    </row>
    <row r="7906" spans="1:9" x14ac:dyDescent="0.2">
      <c r="A7906">
        <v>2019</v>
      </c>
      <c r="B7906">
        <v>2</v>
      </c>
      <c r="C7906" t="s">
        <v>66</v>
      </c>
      <c r="D7906" t="s">
        <v>414</v>
      </c>
      <c r="E7906" t="s">
        <v>165</v>
      </c>
      <c r="F7906" t="s">
        <v>98</v>
      </c>
      <c r="G7906">
        <v>105</v>
      </c>
      <c r="H7906">
        <v>88</v>
      </c>
      <c r="I7906" t="s">
        <v>33</v>
      </c>
    </row>
    <row r="7907" spans="1:9" x14ac:dyDescent="0.2">
      <c r="A7907">
        <v>2019</v>
      </c>
      <c r="B7907">
        <v>2</v>
      </c>
      <c r="C7907" t="s">
        <v>66</v>
      </c>
      <c r="D7907" t="s">
        <v>146</v>
      </c>
      <c r="E7907" t="s">
        <v>111</v>
      </c>
      <c r="F7907" t="s">
        <v>98</v>
      </c>
      <c r="G7907">
        <v>71</v>
      </c>
      <c r="H7907">
        <v>74</v>
      </c>
      <c r="I7907" t="s">
        <v>33</v>
      </c>
    </row>
    <row r="7908" spans="1:9" x14ac:dyDescent="0.2">
      <c r="A7908">
        <v>2019</v>
      </c>
      <c r="B7908">
        <v>2</v>
      </c>
      <c r="C7908" t="s">
        <v>66</v>
      </c>
      <c r="D7908" t="s">
        <v>231</v>
      </c>
      <c r="E7908" t="s">
        <v>106</v>
      </c>
      <c r="F7908" t="s">
        <v>90</v>
      </c>
      <c r="G7908">
        <v>106</v>
      </c>
      <c r="H7908">
        <v>47</v>
      </c>
      <c r="I7908" t="s">
        <v>33</v>
      </c>
    </row>
    <row r="7909" spans="1:9" x14ac:dyDescent="0.2">
      <c r="A7909">
        <v>2019</v>
      </c>
      <c r="B7909">
        <v>2</v>
      </c>
      <c r="C7909" t="s">
        <v>66</v>
      </c>
      <c r="D7909" t="s">
        <v>374</v>
      </c>
      <c r="E7909" t="s">
        <v>106</v>
      </c>
      <c r="F7909" t="s">
        <v>95</v>
      </c>
      <c r="G7909">
        <v>81</v>
      </c>
      <c r="H7909">
        <v>106</v>
      </c>
      <c r="I7909" t="s">
        <v>33</v>
      </c>
    </row>
    <row r="7910" spans="1:9" x14ac:dyDescent="0.2">
      <c r="A7910">
        <v>2019</v>
      </c>
      <c r="B7910">
        <v>2</v>
      </c>
      <c r="C7910" t="s">
        <v>66</v>
      </c>
      <c r="D7910" t="s">
        <v>469</v>
      </c>
      <c r="E7910" t="s">
        <v>106</v>
      </c>
      <c r="F7910" t="s">
        <v>98</v>
      </c>
      <c r="G7910">
        <v>86</v>
      </c>
      <c r="H7910">
        <v>82</v>
      </c>
      <c r="I7910" t="s">
        <v>33</v>
      </c>
    </row>
    <row r="7911" spans="1:9" x14ac:dyDescent="0.2">
      <c r="A7911">
        <v>2019</v>
      </c>
      <c r="B7911">
        <v>2</v>
      </c>
      <c r="C7911" t="s">
        <v>66</v>
      </c>
      <c r="D7911" t="s">
        <v>368</v>
      </c>
      <c r="E7911" t="s">
        <v>117</v>
      </c>
      <c r="F7911" t="s">
        <v>90</v>
      </c>
      <c r="G7911">
        <v>69</v>
      </c>
      <c r="H7911">
        <v>33</v>
      </c>
      <c r="I7911" t="s">
        <v>33</v>
      </c>
    </row>
    <row r="7912" spans="1:9" x14ac:dyDescent="0.2">
      <c r="A7912">
        <v>2019</v>
      </c>
      <c r="B7912">
        <v>2</v>
      </c>
      <c r="C7912" t="s">
        <v>66</v>
      </c>
      <c r="D7912" t="s">
        <v>201</v>
      </c>
      <c r="E7912" t="s">
        <v>138</v>
      </c>
      <c r="F7912" t="s">
        <v>95</v>
      </c>
      <c r="G7912">
        <v>114</v>
      </c>
      <c r="H7912">
        <v>159</v>
      </c>
      <c r="I7912" t="s">
        <v>33</v>
      </c>
    </row>
    <row r="7913" spans="1:9" x14ac:dyDescent="0.2">
      <c r="A7913">
        <v>2019</v>
      </c>
      <c r="B7913">
        <v>2</v>
      </c>
      <c r="C7913" t="s">
        <v>66</v>
      </c>
      <c r="D7913" t="s">
        <v>193</v>
      </c>
      <c r="E7913" t="s">
        <v>113</v>
      </c>
      <c r="F7913" t="s">
        <v>95</v>
      </c>
      <c r="G7913">
        <v>123</v>
      </c>
      <c r="H7913">
        <v>124</v>
      </c>
      <c r="I7913" t="s">
        <v>33</v>
      </c>
    </row>
    <row r="7914" spans="1:9" x14ac:dyDescent="0.2">
      <c r="A7914">
        <v>2019</v>
      </c>
      <c r="B7914">
        <v>2</v>
      </c>
      <c r="C7914" t="s">
        <v>66</v>
      </c>
      <c r="D7914" t="s">
        <v>349</v>
      </c>
      <c r="E7914" t="s">
        <v>123</v>
      </c>
      <c r="F7914" t="s">
        <v>98</v>
      </c>
      <c r="G7914">
        <v>93</v>
      </c>
      <c r="H7914">
        <v>134</v>
      </c>
      <c r="I7914" t="s">
        <v>33</v>
      </c>
    </row>
    <row r="7915" spans="1:9" x14ac:dyDescent="0.2">
      <c r="A7915">
        <v>2019</v>
      </c>
      <c r="B7915">
        <v>2</v>
      </c>
      <c r="C7915" t="s">
        <v>66</v>
      </c>
      <c r="D7915" t="s">
        <v>361</v>
      </c>
      <c r="E7915" t="s">
        <v>89</v>
      </c>
      <c r="F7915" t="s">
        <v>90</v>
      </c>
      <c r="G7915">
        <v>97</v>
      </c>
      <c r="H7915">
        <v>110</v>
      </c>
      <c r="I7915" t="s">
        <v>33</v>
      </c>
    </row>
    <row r="7916" spans="1:9" x14ac:dyDescent="0.2">
      <c r="A7916">
        <v>2019</v>
      </c>
      <c r="B7916">
        <v>2</v>
      </c>
      <c r="C7916" t="s">
        <v>66</v>
      </c>
      <c r="D7916" t="s">
        <v>88</v>
      </c>
      <c r="E7916" t="s">
        <v>89</v>
      </c>
      <c r="F7916" t="s">
        <v>90</v>
      </c>
      <c r="G7916">
        <v>76</v>
      </c>
      <c r="H7916">
        <v>82</v>
      </c>
      <c r="I7916" t="s">
        <v>33</v>
      </c>
    </row>
    <row r="7917" spans="1:9" x14ac:dyDescent="0.2">
      <c r="A7917">
        <v>2019</v>
      </c>
      <c r="B7917">
        <v>2</v>
      </c>
      <c r="C7917" t="s">
        <v>66</v>
      </c>
      <c r="D7917" t="s">
        <v>325</v>
      </c>
      <c r="E7917" t="s">
        <v>119</v>
      </c>
      <c r="F7917" t="s">
        <v>98</v>
      </c>
      <c r="G7917">
        <v>89</v>
      </c>
      <c r="H7917">
        <v>72</v>
      </c>
      <c r="I7917" t="s">
        <v>33</v>
      </c>
    </row>
    <row r="7918" spans="1:9" x14ac:dyDescent="0.2">
      <c r="A7918">
        <v>2019</v>
      </c>
      <c r="B7918">
        <v>2</v>
      </c>
      <c r="C7918" t="s">
        <v>66</v>
      </c>
      <c r="D7918" t="s">
        <v>197</v>
      </c>
      <c r="E7918" t="s">
        <v>165</v>
      </c>
      <c r="F7918" t="s">
        <v>125</v>
      </c>
      <c r="G7918">
        <v>86</v>
      </c>
      <c r="H7918">
        <v>87</v>
      </c>
      <c r="I7918" t="s">
        <v>33</v>
      </c>
    </row>
    <row r="7919" spans="1:9" x14ac:dyDescent="0.2">
      <c r="A7919">
        <v>2019</v>
      </c>
      <c r="B7919">
        <v>2</v>
      </c>
      <c r="C7919" t="s">
        <v>66</v>
      </c>
      <c r="D7919" t="s">
        <v>421</v>
      </c>
      <c r="E7919" t="s">
        <v>111</v>
      </c>
      <c r="F7919" t="s">
        <v>125</v>
      </c>
      <c r="G7919">
        <v>95</v>
      </c>
      <c r="H7919">
        <v>104</v>
      </c>
      <c r="I7919" t="s">
        <v>33</v>
      </c>
    </row>
    <row r="7920" spans="1:9" x14ac:dyDescent="0.2">
      <c r="A7920">
        <v>2019</v>
      </c>
      <c r="B7920">
        <v>2</v>
      </c>
      <c r="C7920" t="s">
        <v>66</v>
      </c>
      <c r="D7920" t="s">
        <v>424</v>
      </c>
      <c r="E7920" t="s">
        <v>111</v>
      </c>
      <c r="F7920" t="s">
        <v>125</v>
      </c>
      <c r="G7920">
        <v>88</v>
      </c>
      <c r="H7920">
        <v>74</v>
      </c>
      <c r="I7920" t="s">
        <v>33</v>
      </c>
    </row>
    <row r="7921" spans="1:9" x14ac:dyDescent="0.2">
      <c r="A7921">
        <v>2019</v>
      </c>
      <c r="B7921">
        <v>2</v>
      </c>
      <c r="C7921" t="s">
        <v>66</v>
      </c>
      <c r="D7921" t="s">
        <v>122</v>
      </c>
      <c r="E7921" t="s">
        <v>123</v>
      </c>
      <c r="F7921" t="s">
        <v>125</v>
      </c>
      <c r="G7921">
        <v>110</v>
      </c>
      <c r="H7921">
        <v>0</v>
      </c>
      <c r="I7921" t="s">
        <v>33</v>
      </c>
    </row>
    <row r="7922" spans="1:9" x14ac:dyDescent="0.2">
      <c r="A7922">
        <v>2019</v>
      </c>
      <c r="B7922">
        <v>2</v>
      </c>
      <c r="C7922" t="s">
        <v>68</v>
      </c>
      <c r="D7922" t="s">
        <v>412</v>
      </c>
      <c r="E7922" t="s">
        <v>94</v>
      </c>
      <c r="F7922" t="s">
        <v>95</v>
      </c>
      <c r="G7922">
        <v>106</v>
      </c>
      <c r="H7922">
        <v>124</v>
      </c>
      <c r="I7922" t="s">
        <v>29</v>
      </c>
    </row>
    <row r="7923" spans="1:9" x14ac:dyDescent="0.2">
      <c r="A7923">
        <v>2019</v>
      </c>
      <c r="B7923">
        <v>2</v>
      </c>
      <c r="C7923" t="s">
        <v>68</v>
      </c>
      <c r="D7923" t="s">
        <v>101</v>
      </c>
      <c r="E7923" t="s">
        <v>100</v>
      </c>
      <c r="F7923" t="s">
        <v>95</v>
      </c>
      <c r="G7923">
        <v>102</v>
      </c>
      <c r="H7923">
        <v>136</v>
      </c>
      <c r="I7923" t="s">
        <v>29</v>
      </c>
    </row>
    <row r="7924" spans="1:9" x14ac:dyDescent="0.2">
      <c r="A7924">
        <v>2019</v>
      </c>
      <c r="B7924">
        <v>2</v>
      </c>
      <c r="C7924" t="s">
        <v>68</v>
      </c>
      <c r="D7924" t="s">
        <v>225</v>
      </c>
      <c r="E7924" t="s">
        <v>131</v>
      </c>
      <c r="F7924" t="s">
        <v>114</v>
      </c>
      <c r="G7924">
        <v>105</v>
      </c>
      <c r="H7924">
        <v>137</v>
      </c>
      <c r="I7924" t="s">
        <v>29</v>
      </c>
    </row>
    <row r="7925" spans="1:9" x14ac:dyDescent="0.2">
      <c r="A7925">
        <v>2019</v>
      </c>
      <c r="B7925">
        <v>2</v>
      </c>
      <c r="C7925" t="s">
        <v>68</v>
      </c>
      <c r="D7925" t="s">
        <v>362</v>
      </c>
      <c r="E7925" t="s">
        <v>92</v>
      </c>
      <c r="F7925" t="s">
        <v>90</v>
      </c>
      <c r="G7925">
        <v>87</v>
      </c>
      <c r="H7925">
        <v>120</v>
      </c>
      <c r="I7925" t="s">
        <v>29</v>
      </c>
    </row>
    <row r="7926" spans="1:9" x14ac:dyDescent="0.2">
      <c r="A7926">
        <v>2019</v>
      </c>
      <c r="B7926">
        <v>2</v>
      </c>
      <c r="C7926" t="s">
        <v>68</v>
      </c>
      <c r="D7926" t="s">
        <v>409</v>
      </c>
      <c r="E7926" t="s">
        <v>128</v>
      </c>
      <c r="F7926" t="s">
        <v>98</v>
      </c>
      <c r="G7926">
        <v>93</v>
      </c>
      <c r="H7926">
        <v>120</v>
      </c>
      <c r="I7926" t="s">
        <v>29</v>
      </c>
    </row>
    <row r="7927" spans="1:9" x14ac:dyDescent="0.2">
      <c r="A7927">
        <v>2019</v>
      </c>
      <c r="B7927">
        <v>2</v>
      </c>
      <c r="C7927" t="s">
        <v>68</v>
      </c>
      <c r="D7927" t="s">
        <v>127</v>
      </c>
      <c r="E7927" t="s">
        <v>128</v>
      </c>
      <c r="F7927" t="s">
        <v>95</v>
      </c>
      <c r="G7927">
        <v>112</v>
      </c>
      <c r="H7927">
        <v>103</v>
      </c>
      <c r="I7927" t="s">
        <v>29</v>
      </c>
    </row>
    <row r="7928" spans="1:9" x14ac:dyDescent="0.2">
      <c r="A7928">
        <v>2019</v>
      </c>
      <c r="B7928">
        <v>2</v>
      </c>
      <c r="C7928" t="s">
        <v>68</v>
      </c>
      <c r="D7928" t="s">
        <v>343</v>
      </c>
      <c r="E7928" t="s">
        <v>103</v>
      </c>
      <c r="F7928" t="s">
        <v>98</v>
      </c>
      <c r="G7928">
        <v>83</v>
      </c>
      <c r="H7928">
        <v>61</v>
      </c>
      <c r="I7928" t="s">
        <v>29</v>
      </c>
    </row>
    <row r="7929" spans="1:9" x14ac:dyDescent="0.2">
      <c r="A7929">
        <v>2019</v>
      </c>
      <c r="B7929">
        <v>2</v>
      </c>
      <c r="C7929" t="s">
        <v>68</v>
      </c>
      <c r="D7929" t="s">
        <v>104</v>
      </c>
      <c r="E7929" t="s">
        <v>111</v>
      </c>
      <c r="F7929" t="s">
        <v>95</v>
      </c>
      <c r="G7929">
        <v>105</v>
      </c>
      <c r="H7929">
        <v>116</v>
      </c>
      <c r="I7929" t="s">
        <v>29</v>
      </c>
    </row>
    <row r="7930" spans="1:9" x14ac:dyDescent="0.2">
      <c r="A7930">
        <v>2019</v>
      </c>
      <c r="B7930">
        <v>2</v>
      </c>
      <c r="C7930" t="s">
        <v>68</v>
      </c>
      <c r="D7930" t="s">
        <v>248</v>
      </c>
      <c r="E7930" t="s">
        <v>106</v>
      </c>
      <c r="F7930" t="s">
        <v>90</v>
      </c>
      <c r="G7930">
        <v>100</v>
      </c>
      <c r="H7930">
        <v>167</v>
      </c>
      <c r="I7930" t="s">
        <v>29</v>
      </c>
    </row>
    <row r="7931" spans="1:9" x14ac:dyDescent="0.2">
      <c r="A7931">
        <v>2019</v>
      </c>
      <c r="B7931">
        <v>2</v>
      </c>
      <c r="C7931" t="s">
        <v>68</v>
      </c>
      <c r="D7931" t="s">
        <v>205</v>
      </c>
      <c r="E7931" t="s">
        <v>106</v>
      </c>
      <c r="F7931" t="s">
        <v>98</v>
      </c>
      <c r="G7931">
        <v>66</v>
      </c>
      <c r="H7931">
        <v>78</v>
      </c>
      <c r="I7931" t="s">
        <v>29</v>
      </c>
    </row>
    <row r="7932" spans="1:9" x14ac:dyDescent="0.2">
      <c r="A7932">
        <v>2019</v>
      </c>
      <c r="B7932">
        <v>2</v>
      </c>
      <c r="C7932" t="s">
        <v>68</v>
      </c>
      <c r="D7932" t="s">
        <v>487</v>
      </c>
      <c r="E7932" t="s">
        <v>117</v>
      </c>
      <c r="F7932" t="s">
        <v>90</v>
      </c>
      <c r="G7932">
        <v>69</v>
      </c>
      <c r="H7932">
        <v>46</v>
      </c>
      <c r="I7932" t="s">
        <v>29</v>
      </c>
    </row>
    <row r="7933" spans="1:9" x14ac:dyDescent="0.2">
      <c r="A7933">
        <v>2019</v>
      </c>
      <c r="B7933">
        <v>2</v>
      </c>
      <c r="C7933" t="s">
        <v>68</v>
      </c>
      <c r="D7933" t="s">
        <v>136</v>
      </c>
      <c r="E7933" t="s">
        <v>117</v>
      </c>
      <c r="F7933" t="s">
        <v>90</v>
      </c>
      <c r="G7933">
        <v>80</v>
      </c>
      <c r="H7933">
        <v>34</v>
      </c>
      <c r="I7933" t="s">
        <v>29</v>
      </c>
    </row>
    <row r="7934" spans="1:9" x14ac:dyDescent="0.2">
      <c r="A7934">
        <v>2019</v>
      </c>
      <c r="B7934">
        <v>2</v>
      </c>
      <c r="C7934" t="s">
        <v>68</v>
      </c>
      <c r="D7934" t="s">
        <v>210</v>
      </c>
      <c r="E7934" t="s">
        <v>121</v>
      </c>
      <c r="F7934" t="s">
        <v>98</v>
      </c>
      <c r="G7934">
        <v>102</v>
      </c>
      <c r="H7934">
        <v>89</v>
      </c>
      <c r="I7934" t="s">
        <v>29</v>
      </c>
    </row>
    <row r="7935" spans="1:9" x14ac:dyDescent="0.2">
      <c r="A7935">
        <v>2019</v>
      </c>
      <c r="B7935">
        <v>2</v>
      </c>
      <c r="C7935" t="s">
        <v>68</v>
      </c>
      <c r="D7935" t="s">
        <v>129</v>
      </c>
      <c r="E7935" t="s">
        <v>138</v>
      </c>
      <c r="F7935" t="s">
        <v>98</v>
      </c>
      <c r="G7935">
        <v>62</v>
      </c>
      <c r="H7935">
        <v>54</v>
      </c>
      <c r="I7935" t="s">
        <v>29</v>
      </c>
    </row>
    <row r="7936" spans="1:9" x14ac:dyDescent="0.2">
      <c r="A7936">
        <v>2019</v>
      </c>
      <c r="B7936">
        <v>2</v>
      </c>
      <c r="C7936" t="s">
        <v>68</v>
      </c>
      <c r="D7936" t="s">
        <v>115</v>
      </c>
      <c r="E7936" t="s">
        <v>113</v>
      </c>
      <c r="F7936" t="s">
        <v>90</v>
      </c>
      <c r="G7936">
        <v>84</v>
      </c>
      <c r="H7936">
        <v>35</v>
      </c>
      <c r="I7936" t="s">
        <v>29</v>
      </c>
    </row>
    <row r="7937" spans="1:9" x14ac:dyDescent="0.2">
      <c r="A7937">
        <v>2019</v>
      </c>
      <c r="B7937">
        <v>2</v>
      </c>
      <c r="C7937" t="s">
        <v>68</v>
      </c>
      <c r="D7937" t="s">
        <v>317</v>
      </c>
      <c r="E7937" t="s">
        <v>123</v>
      </c>
      <c r="F7937" t="s">
        <v>95</v>
      </c>
      <c r="G7937">
        <v>97</v>
      </c>
      <c r="H7937">
        <v>72</v>
      </c>
      <c r="I7937" t="s">
        <v>29</v>
      </c>
    </row>
    <row r="7938" spans="1:9" x14ac:dyDescent="0.2">
      <c r="A7938">
        <v>2019</v>
      </c>
      <c r="B7938">
        <v>2</v>
      </c>
      <c r="C7938" t="s">
        <v>68</v>
      </c>
      <c r="D7938" t="s">
        <v>143</v>
      </c>
      <c r="E7938" t="s">
        <v>119</v>
      </c>
      <c r="F7938" t="s">
        <v>95</v>
      </c>
      <c r="G7938">
        <v>111</v>
      </c>
      <c r="H7938">
        <v>100</v>
      </c>
      <c r="I7938" t="s">
        <v>29</v>
      </c>
    </row>
    <row r="7939" spans="1:9" x14ac:dyDescent="0.2">
      <c r="A7939">
        <v>2019</v>
      </c>
      <c r="B7939">
        <v>2</v>
      </c>
      <c r="C7939" t="s">
        <v>68</v>
      </c>
      <c r="D7939" t="s">
        <v>133</v>
      </c>
      <c r="E7939" t="s">
        <v>119</v>
      </c>
      <c r="F7939" t="s">
        <v>95</v>
      </c>
      <c r="G7939">
        <v>92</v>
      </c>
      <c r="H7939">
        <v>80</v>
      </c>
      <c r="I7939" t="s">
        <v>29</v>
      </c>
    </row>
    <row r="7940" spans="1:9" x14ac:dyDescent="0.2">
      <c r="A7940">
        <v>2019</v>
      </c>
      <c r="B7940">
        <v>2</v>
      </c>
      <c r="C7940" t="s">
        <v>68</v>
      </c>
      <c r="D7940" t="s">
        <v>149</v>
      </c>
      <c r="E7940" t="s">
        <v>94</v>
      </c>
      <c r="F7940" t="s">
        <v>125</v>
      </c>
      <c r="G7940">
        <v>84</v>
      </c>
      <c r="H7940">
        <v>92</v>
      </c>
      <c r="I7940" t="s">
        <v>29</v>
      </c>
    </row>
    <row r="7941" spans="1:9" x14ac:dyDescent="0.2">
      <c r="A7941">
        <v>2019</v>
      </c>
      <c r="B7941">
        <v>2</v>
      </c>
      <c r="C7941" t="s">
        <v>68</v>
      </c>
      <c r="D7941" t="s">
        <v>297</v>
      </c>
      <c r="E7941" t="s">
        <v>100</v>
      </c>
      <c r="F7941" t="s">
        <v>125</v>
      </c>
      <c r="G7941">
        <v>83</v>
      </c>
      <c r="H7941">
        <v>63</v>
      </c>
      <c r="I7941" t="s">
        <v>29</v>
      </c>
    </row>
    <row r="7942" spans="1:9" x14ac:dyDescent="0.2">
      <c r="A7942">
        <v>2019</v>
      </c>
      <c r="B7942">
        <v>2</v>
      </c>
      <c r="C7942" t="s">
        <v>68</v>
      </c>
      <c r="D7942" t="s">
        <v>446</v>
      </c>
      <c r="E7942" t="s">
        <v>131</v>
      </c>
      <c r="F7942" t="s">
        <v>125</v>
      </c>
      <c r="G7942">
        <v>94</v>
      </c>
      <c r="H7942">
        <v>109</v>
      </c>
      <c r="I7942" t="s">
        <v>29</v>
      </c>
    </row>
    <row r="7943" spans="1:9" x14ac:dyDescent="0.2">
      <c r="A7943">
        <v>2019</v>
      </c>
      <c r="B7943">
        <v>2</v>
      </c>
      <c r="C7943" t="s">
        <v>68</v>
      </c>
      <c r="D7943" t="s">
        <v>312</v>
      </c>
      <c r="E7943" t="s">
        <v>117</v>
      </c>
      <c r="F7943" t="s">
        <v>125</v>
      </c>
      <c r="G7943">
        <v>84</v>
      </c>
      <c r="H7943">
        <v>0</v>
      </c>
      <c r="I7943" t="s">
        <v>29</v>
      </c>
    </row>
    <row r="7944" spans="1:9" x14ac:dyDescent="0.2">
      <c r="A7944">
        <v>2019</v>
      </c>
      <c r="B7944">
        <v>2</v>
      </c>
      <c r="C7944" t="s">
        <v>65</v>
      </c>
      <c r="D7944" t="s">
        <v>166</v>
      </c>
      <c r="E7944" t="s">
        <v>94</v>
      </c>
      <c r="F7944" t="s">
        <v>98</v>
      </c>
      <c r="G7944">
        <v>99</v>
      </c>
      <c r="H7944">
        <v>75</v>
      </c>
      <c r="I7944" t="s">
        <v>31</v>
      </c>
    </row>
    <row r="7945" spans="1:9" x14ac:dyDescent="0.2">
      <c r="A7945">
        <v>2019</v>
      </c>
      <c r="B7945">
        <v>2</v>
      </c>
      <c r="C7945" t="s">
        <v>65</v>
      </c>
      <c r="D7945" t="s">
        <v>187</v>
      </c>
      <c r="E7945" t="s">
        <v>94</v>
      </c>
      <c r="F7945" t="s">
        <v>95</v>
      </c>
      <c r="G7945">
        <v>98</v>
      </c>
      <c r="H7945">
        <v>141</v>
      </c>
      <c r="I7945" t="s">
        <v>31</v>
      </c>
    </row>
    <row r="7946" spans="1:9" x14ac:dyDescent="0.2">
      <c r="A7946">
        <v>2019</v>
      </c>
      <c r="B7946">
        <v>2</v>
      </c>
      <c r="C7946" t="s">
        <v>65</v>
      </c>
      <c r="D7946" t="s">
        <v>481</v>
      </c>
      <c r="E7946" t="s">
        <v>131</v>
      </c>
      <c r="F7946" t="s">
        <v>90</v>
      </c>
      <c r="G7946">
        <v>54</v>
      </c>
      <c r="H7946">
        <v>93</v>
      </c>
      <c r="I7946" t="s">
        <v>31</v>
      </c>
    </row>
    <row r="7947" spans="1:9" x14ac:dyDescent="0.2">
      <c r="A7947">
        <v>2019</v>
      </c>
      <c r="B7947">
        <v>2</v>
      </c>
      <c r="C7947" t="s">
        <v>65</v>
      </c>
      <c r="D7947" t="s">
        <v>389</v>
      </c>
      <c r="E7947" t="s">
        <v>131</v>
      </c>
      <c r="F7947" t="s">
        <v>95</v>
      </c>
      <c r="G7947">
        <v>94</v>
      </c>
      <c r="H7947">
        <v>66</v>
      </c>
      <c r="I7947" t="s">
        <v>31</v>
      </c>
    </row>
    <row r="7948" spans="1:9" x14ac:dyDescent="0.2">
      <c r="A7948">
        <v>2019</v>
      </c>
      <c r="B7948">
        <v>2</v>
      </c>
      <c r="C7948" t="s">
        <v>65</v>
      </c>
      <c r="D7948" t="s">
        <v>256</v>
      </c>
      <c r="E7948" t="s">
        <v>103</v>
      </c>
      <c r="F7948" t="s">
        <v>95</v>
      </c>
      <c r="G7948">
        <v>94</v>
      </c>
      <c r="H7948">
        <v>52</v>
      </c>
      <c r="I7948" t="s">
        <v>31</v>
      </c>
    </row>
    <row r="7949" spans="1:9" x14ac:dyDescent="0.2">
      <c r="A7949">
        <v>2019</v>
      </c>
      <c r="B7949">
        <v>2</v>
      </c>
      <c r="C7949" t="s">
        <v>65</v>
      </c>
      <c r="D7949" t="s">
        <v>429</v>
      </c>
      <c r="E7949" t="s">
        <v>103</v>
      </c>
      <c r="F7949" t="s">
        <v>95</v>
      </c>
      <c r="G7949">
        <v>88</v>
      </c>
      <c r="H7949">
        <v>78</v>
      </c>
      <c r="I7949" t="s">
        <v>31</v>
      </c>
    </row>
    <row r="7950" spans="1:9" x14ac:dyDescent="0.2">
      <c r="A7950">
        <v>2019</v>
      </c>
      <c r="B7950">
        <v>2</v>
      </c>
      <c r="C7950" t="s">
        <v>65</v>
      </c>
      <c r="D7950" t="s">
        <v>339</v>
      </c>
      <c r="E7950" t="s">
        <v>165</v>
      </c>
      <c r="F7950" t="s">
        <v>114</v>
      </c>
      <c r="G7950">
        <v>117</v>
      </c>
      <c r="H7950">
        <v>108</v>
      </c>
      <c r="I7950" t="s">
        <v>31</v>
      </c>
    </row>
    <row r="7951" spans="1:9" x14ac:dyDescent="0.2">
      <c r="A7951">
        <v>2019</v>
      </c>
      <c r="B7951">
        <v>2</v>
      </c>
      <c r="C7951" t="s">
        <v>65</v>
      </c>
      <c r="D7951" t="s">
        <v>252</v>
      </c>
      <c r="E7951" t="s">
        <v>111</v>
      </c>
      <c r="F7951" t="s">
        <v>90</v>
      </c>
      <c r="G7951">
        <v>94</v>
      </c>
      <c r="H7951">
        <v>78</v>
      </c>
      <c r="I7951" t="s">
        <v>31</v>
      </c>
    </row>
    <row r="7952" spans="1:9" x14ac:dyDescent="0.2">
      <c r="A7952">
        <v>2019</v>
      </c>
      <c r="B7952">
        <v>2</v>
      </c>
      <c r="C7952" t="s">
        <v>65</v>
      </c>
      <c r="D7952" t="s">
        <v>352</v>
      </c>
      <c r="E7952" t="s">
        <v>106</v>
      </c>
      <c r="F7952" t="s">
        <v>90</v>
      </c>
      <c r="G7952">
        <v>109</v>
      </c>
      <c r="H7952">
        <v>123</v>
      </c>
      <c r="I7952" t="s">
        <v>31</v>
      </c>
    </row>
    <row r="7953" spans="1:9" x14ac:dyDescent="0.2">
      <c r="A7953">
        <v>2019</v>
      </c>
      <c r="B7953">
        <v>2</v>
      </c>
      <c r="C7953" t="s">
        <v>65</v>
      </c>
      <c r="D7953" t="s">
        <v>332</v>
      </c>
      <c r="E7953" t="s">
        <v>106</v>
      </c>
      <c r="F7953" t="s">
        <v>95</v>
      </c>
      <c r="G7953">
        <v>105</v>
      </c>
      <c r="H7953">
        <v>116</v>
      </c>
      <c r="I7953" t="s">
        <v>31</v>
      </c>
    </row>
    <row r="7954" spans="1:9" x14ac:dyDescent="0.2">
      <c r="A7954">
        <v>2019</v>
      </c>
      <c r="B7954">
        <v>2</v>
      </c>
      <c r="C7954" t="s">
        <v>65</v>
      </c>
      <c r="D7954" t="s">
        <v>279</v>
      </c>
      <c r="E7954" t="s">
        <v>121</v>
      </c>
      <c r="F7954" t="s">
        <v>95</v>
      </c>
      <c r="G7954">
        <v>111</v>
      </c>
      <c r="H7954">
        <v>105</v>
      </c>
      <c r="I7954" t="s">
        <v>31</v>
      </c>
    </row>
    <row r="7955" spans="1:9" x14ac:dyDescent="0.2">
      <c r="A7955">
        <v>2019</v>
      </c>
      <c r="B7955">
        <v>2</v>
      </c>
      <c r="C7955" t="s">
        <v>65</v>
      </c>
      <c r="D7955" t="s">
        <v>441</v>
      </c>
      <c r="E7955" t="s">
        <v>121</v>
      </c>
      <c r="F7955" t="s">
        <v>98</v>
      </c>
      <c r="G7955">
        <v>88</v>
      </c>
      <c r="H7955">
        <v>105</v>
      </c>
      <c r="I7955" t="s">
        <v>31</v>
      </c>
    </row>
    <row r="7956" spans="1:9" x14ac:dyDescent="0.2">
      <c r="A7956">
        <v>2019</v>
      </c>
      <c r="B7956">
        <v>2</v>
      </c>
      <c r="C7956" t="s">
        <v>65</v>
      </c>
      <c r="D7956" t="s">
        <v>273</v>
      </c>
      <c r="E7956" t="s">
        <v>121</v>
      </c>
      <c r="F7956" t="s">
        <v>90</v>
      </c>
      <c r="G7956">
        <v>73</v>
      </c>
      <c r="H7956">
        <v>84</v>
      </c>
      <c r="I7956" t="s">
        <v>31</v>
      </c>
    </row>
    <row r="7957" spans="1:9" x14ac:dyDescent="0.2">
      <c r="A7957">
        <v>2019</v>
      </c>
      <c r="B7957">
        <v>2</v>
      </c>
      <c r="C7957" t="s">
        <v>65</v>
      </c>
      <c r="D7957" t="s">
        <v>227</v>
      </c>
      <c r="E7957" t="s">
        <v>138</v>
      </c>
      <c r="F7957" t="s">
        <v>98</v>
      </c>
      <c r="G7957">
        <v>85</v>
      </c>
      <c r="H7957">
        <v>79</v>
      </c>
      <c r="I7957" t="s">
        <v>31</v>
      </c>
    </row>
    <row r="7958" spans="1:9" x14ac:dyDescent="0.2">
      <c r="A7958">
        <v>2019</v>
      </c>
      <c r="B7958">
        <v>2</v>
      </c>
      <c r="C7958" t="s">
        <v>65</v>
      </c>
      <c r="D7958" t="s">
        <v>135</v>
      </c>
      <c r="E7958" t="s">
        <v>109</v>
      </c>
      <c r="F7958" t="s">
        <v>98</v>
      </c>
      <c r="G7958">
        <v>91</v>
      </c>
      <c r="H7958">
        <v>115</v>
      </c>
      <c r="I7958" t="s">
        <v>31</v>
      </c>
    </row>
    <row r="7959" spans="1:9" x14ac:dyDescent="0.2">
      <c r="A7959">
        <v>2019</v>
      </c>
      <c r="B7959">
        <v>2</v>
      </c>
      <c r="C7959" t="s">
        <v>65</v>
      </c>
      <c r="D7959" t="s">
        <v>313</v>
      </c>
      <c r="E7959" t="s">
        <v>119</v>
      </c>
      <c r="F7959" t="s">
        <v>95</v>
      </c>
      <c r="G7959">
        <v>89</v>
      </c>
      <c r="H7959">
        <v>67</v>
      </c>
      <c r="I7959" t="s">
        <v>31</v>
      </c>
    </row>
    <row r="7960" spans="1:9" x14ac:dyDescent="0.2">
      <c r="A7960">
        <v>2019</v>
      </c>
      <c r="B7960">
        <v>2</v>
      </c>
      <c r="C7960" t="s">
        <v>65</v>
      </c>
      <c r="D7960" t="s">
        <v>257</v>
      </c>
      <c r="E7960" t="s">
        <v>119</v>
      </c>
      <c r="F7960" t="s">
        <v>98</v>
      </c>
      <c r="G7960">
        <v>95</v>
      </c>
      <c r="H7960">
        <v>94</v>
      </c>
      <c r="I7960" t="s">
        <v>31</v>
      </c>
    </row>
    <row r="7961" spans="1:9" x14ac:dyDescent="0.2">
      <c r="A7961">
        <v>2019</v>
      </c>
      <c r="B7961">
        <v>2</v>
      </c>
      <c r="C7961" t="s">
        <v>65</v>
      </c>
      <c r="D7961" t="s">
        <v>209</v>
      </c>
      <c r="E7961" t="s">
        <v>119</v>
      </c>
      <c r="F7961" t="s">
        <v>90</v>
      </c>
      <c r="G7961">
        <v>81</v>
      </c>
      <c r="H7961">
        <v>83</v>
      </c>
      <c r="I7961" t="s">
        <v>31</v>
      </c>
    </row>
    <row r="7962" spans="1:9" x14ac:dyDescent="0.2">
      <c r="A7962">
        <v>2019</v>
      </c>
      <c r="B7962">
        <v>2</v>
      </c>
      <c r="C7962" t="s">
        <v>65</v>
      </c>
      <c r="D7962" t="s">
        <v>271</v>
      </c>
      <c r="E7962" t="s">
        <v>128</v>
      </c>
      <c r="F7962" t="s">
        <v>125</v>
      </c>
      <c r="G7962">
        <v>89</v>
      </c>
      <c r="H7962">
        <v>0</v>
      </c>
      <c r="I7962" t="s">
        <v>31</v>
      </c>
    </row>
    <row r="7963" spans="1:9" x14ac:dyDescent="0.2">
      <c r="A7963">
        <v>2019</v>
      </c>
      <c r="B7963">
        <v>2</v>
      </c>
      <c r="C7963" t="s">
        <v>65</v>
      </c>
      <c r="D7963" t="s">
        <v>185</v>
      </c>
      <c r="E7963" t="s">
        <v>106</v>
      </c>
      <c r="F7963" t="s">
        <v>125</v>
      </c>
      <c r="G7963">
        <v>66</v>
      </c>
      <c r="H7963">
        <v>72</v>
      </c>
      <c r="I7963" t="s">
        <v>31</v>
      </c>
    </row>
    <row r="7964" spans="1:9" x14ac:dyDescent="0.2">
      <c r="A7964">
        <v>2019</v>
      </c>
      <c r="B7964">
        <v>2</v>
      </c>
      <c r="C7964" t="s">
        <v>65</v>
      </c>
      <c r="D7964" t="s">
        <v>491</v>
      </c>
      <c r="E7964" t="s">
        <v>113</v>
      </c>
      <c r="F7964" t="s">
        <v>125</v>
      </c>
      <c r="G7964">
        <v>77</v>
      </c>
      <c r="H7964">
        <v>62</v>
      </c>
      <c r="I7964" t="s">
        <v>31</v>
      </c>
    </row>
    <row r="7965" spans="1:9" x14ac:dyDescent="0.2">
      <c r="A7965">
        <v>2019</v>
      </c>
      <c r="B7965">
        <v>2</v>
      </c>
      <c r="C7965" t="s">
        <v>65</v>
      </c>
      <c r="D7965" t="s">
        <v>246</v>
      </c>
      <c r="E7965" t="s">
        <v>109</v>
      </c>
      <c r="F7965" t="s">
        <v>125</v>
      </c>
      <c r="G7965">
        <v>87</v>
      </c>
      <c r="H7965">
        <v>75</v>
      </c>
      <c r="I7965" t="s">
        <v>31</v>
      </c>
    </row>
    <row r="7966" spans="1:9" x14ac:dyDescent="0.2">
      <c r="A7966">
        <v>2019</v>
      </c>
      <c r="B7966">
        <v>2</v>
      </c>
      <c r="C7966" t="s">
        <v>69</v>
      </c>
      <c r="D7966" t="s">
        <v>99</v>
      </c>
      <c r="E7966" t="s">
        <v>100</v>
      </c>
      <c r="F7966" t="s">
        <v>98</v>
      </c>
      <c r="G7966">
        <v>101</v>
      </c>
      <c r="H7966">
        <v>92</v>
      </c>
      <c r="I7966" t="s">
        <v>37</v>
      </c>
    </row>
    <row r="7967" spans="1:9" x14ac:dyDescent="0.2">
      <c r="A7967">
        <v>2019</v>
      </c>
      <c r="B7967">
        <v>2</v>
      </c>
      <c r="C7967" t="s">
        <v>69</v>
      </c>
      <c r="D7967" t="s">
        <v>356</v>
      </c>
      <c r="E7967" t="s">
        <v>100</v>
      </c>
      <c r="F7967" t="s">
        <v>90</v>
      </c>
      <c r="G7967">
        <v>83</v>
      </c>
      <c r="H7967">
        <v>67</v>
      </c>
      <c r="I7967" t="s">
        <v>37</v>
      </c>
    </row>
    <row r="7968" spans="1:9" x14ac:dyDescent="0.2">
      <c r="A7968">
        <v>2019</v>
      </c>
      <c r="B7968">
        <v>2</v>
      </c>
      <c r="C7968" t="s">
        <v>69</v>
      </c>
      <c r="D7968" t="s">
        <v>184</v>
      </c>
      <c r="E7968" t="s">
        <v>131</v>
      </c>
      <c r="F7968" t="s">
        <v>98</v>
      </c>
      <c r="G7968">
        <v>105</v>
      </c>
      <c r="H7968">
        <v>99</v>
      </c>
      <c r="I7968" t="s">
        <v>37</v>
      </c>
    </row>
    <row r="7969" spans="1:9" x14ac:dyDescent="0.2">
      <c r="A7969">
        <v>2019</v>
      </c>
      <c r="B7969">
        <v>2</v>
      </c>
      <c r="C7969" t="s">
        <v>69</v>
      </c>
      <c r="D7969" t="s">
        <v>237</v>
      </c>
      <c r="E7969" t="s">
        <v>92</v>
      </c>
      <c r="F7969" t="s">
        <v>98</v>
      </c>
      <c r="G7969">
        <v>100</v>
      </c>
      <c r="H7969">
        <v>103</v>
      </c>
      <c r="I7969" t="s">
        <v>37</v>
      </c>
    </row>
    <row r="7970" spans="1:9" x14ac:dyDescent="0.2">
      <c r="A7970">
        <v>2019</v>
      </c>
      <c r="B7970">
        <v>2</v>
      </c>
      <c r="C7970" t="s">
        <v>69</v>
      </c>
      <c r="D7970" t="s">
        <v>91</v>
      </c>
      <c r="E7970" t="s">
        <v>92</v>
      </c>
      <c r="F7970" t="s">
        <v>95</v>
      </c>
      <c r="G7970">
        <v>127</v>
      </c>
      <c r="H7970">
        <v>127</v>
      </c>
      <c r="I7970" t="s">
        <v>37</v>
      </c>
    </row>
    <row r="7971" spans="1:9" x14ac:dyDescent="0.2">
      <c r="A7971">
        <v>2019</v>
      </c>
      <c r="B7971">
        <v>2</v>
      </c>
      <c r="C7971" t="s">
        <v>69</v>
      </c>
      <c r="D7971" t="s">
        <v>470</v>
      </c>
      <c r="E7971" t="s">
        <v>128</v>
      </c>
      <c r="F7971" t="s">
        <v>90</v>
      </c>
      <c r="G7971">
        <v>79</v>
      </c>
      <c r="H7971">
        <v>85</v>
      </c>
      <c r="I7971" t="s">
        <v>37</v>
      </c>
    </row>
    <row r="7972" spans="1:9" x14ac:dyDescent="0.2">
      <c r="A7972">
        <v>2019</v>
      </c>
      <c r="B7972">
        <v>2</v>
      </c>
      <c r="C7972" t="s">
        <v>69</v>
      </c>
      <c r="D7972" t="s">
        <v>198</v>
      </c>
      <c r="E7972" t="s">
        <v>128</v>
      </c>
      <c r="F7972" t="s">
        <v>90</v>
      </c>
      <c r="G7972">
        <v>90</v>
      </c>
      <c r="H7972">
        <v>70</v>
      </c>
      <c r="I7972" t="s">
        <v>37</v>
      </c>
    </row>
    <row r="7973" spans="1:9" x14ac:dyDescent="0.2">
      <c r="A7973">
        <v>2019</v>
      </c>
      <c r="B7973">
        <v>2</v>
      </c>
      <c r="C7973" t="s">
        <v>69</v>
      </c>
      <c r="D7973" t="s">
        <v>311</v>
      </c>
      <c r="E7973" t="s">
        <v>103</v>
      </c>
      <c r="F7973" t="s">
        <v>98</v>
      </c>
      <c r="G7973">
        <v>88</v>
      </c>
      <c r="H7973">
        <v>95</v>
      </c>
      <c r="I7973" t="s">
        <v>37</v>
      </c>
    </row>
    <row r="7974" spans="1:9" x14ac:dyDescent="0.2">
      <c r="A7974">
        <v>2019</v>
      </c>
      <c r="B7974">
        <v>2</v>
      </c>
      <c r="C7974" t="s">
        <v>69</v>
      </c>
      <c r="D7974" t="s">
        <v>492</v>
      </c>
      <c r="E7974" t="s">
        <v>165</v>
      </c>
      <c r="F7974" t="s">
        <v>95</v>
      </c>
      <c r="G7974">
        <v>84</v>
      </c>
      <c r="H7974">
        <v>103</v>
      </c>
      <c r="I7974" t="s">
        <v>37</v>
      </c>
    </row>
    <row r="7975" spans="1:9" x14ac:dyDescent="0.2">
      <c r="A7975">
        <v>2019</v>
      </c>
      <c r="B7975">
        <v>2</v>
      </c>
      <c r="C7975" t="s">
        <v>69</v>
      </c>
      <c r="D7975" t="s">
        <v>493</v>
      </c>
      <c r="E7975" t="s">
        <v>106</v>
      </c>
      <c r="F7975" t="s">
        <v>90</v>
      </c>
      <c r="G7975">
        <v>97</v>
      </c>
      <c r="H7975">
        <v>90</v>
      </c>
      <c r="I7975" t="s">
        <v>37</v>
      </c>
    </row>
    <row r="7976" spans="1:9" x14ac:dyDescent="0.2">
      <c r="A7976">
        <v>2019</v>
      </c>
      <c r="B7976">
        <v>2</v>
      </c>
      <c r="C7976" t="s">
        <v>69</v>
      </c>
      <c r="D7976" t="s">
        <v>234</v>
      </c>
      <c r="E7976" t="s">
        <v>117</v>
      </c>
      <c r="F7976" t="s">
        <v>95</v>
      </c>
      <c r="G7976">
        <v>75</v>
      </c>
      <c r="H7976">
        <v>76</v>
      </c>
      <c r="I7976" t="s">
        <v>37</v>
      </c>
    </row>
    <row r="7977" spans="1:9" x14ac:dyDescent="0.2">
      <c r="A7977">
        <v>2019</v>
      </c>
      <c r="B7977">
        <v>2</v>
      </c>
      <c r="C7977" t="s">
        <v>69</v>
      </c>
      <c r="D7977" t="s">
        <v>370</v>
      </c>
      <c r="E7977" t="s">
        <v>121</v>
      </c>
      <c r="F7977" t="s">
        <v>95</v>
      </c>
      <c r="G7977">
        <v>119</v>
      </c>
      <c r="H7977">
        <v>96</v>
      </c>
      <c r="I7977" t="s">
        <v>37</v>
      </c>
    </row>
    <row r="7978" spans="1:9" x14ac:dyDescent="0.2">
      <c r="A7978">
        <v>2019</v>
      </c>
      <c r="B7978">
        <v>2</v>
      </c>
      <c r="C7978" t="s">
        <v>69</v>
      </c>
      <c r="D7978" t="s">
        <v>391</v>
      </c>
      <c r="E7978" t="s">
        <v>138</v>
      </c>
      <c r="F7978" t="s">
        <v>95</v>
      </c>
      <c r="G7978">
        <v>93</v>
      </c>
      <c r="H7978">
        <v>86</v>
      </c>
      <c r="I7978" t="s">
        <v>37</v>
      </c>
    </row>
    <row r="7979" spans="1:9" x14ac:dyDescent="0.2">
      <c r="A7979">
        <v>2019</v>
      </c>
      <c r="B7979">
        <v>2</v>
      </c>
      <c r="C7979" t="s">
        <v>69</v>
      </c>
      <c r="D7979" t="s">
        <v>151</v>
      </c>
      <c r="E7979" t="s">
        <v>138</v>
      </c>
      <c r="F7979" t="s">
        <v>95</v>
      </c>
      <c r="G7979">
        <v>94</v>
      </c>
      <c r="H7979">
        <v>110</v>
      </c>
      <c r="I7979" t="s">
        <v>37</v>
      </c>
    </row>
    <row r="7980" spans="1:9" x14ac:dyDescent="0.2">
      <c r="A7980">
        <v>2019</v>
      </c>
      <c r="B7980">
        <v>2</v>
      </c>
      <c r="C7980" t="s">
        <v>69</v>
      </c>
      <c r="D7980" t="s">
        <v>203</v>
      </c>
      <c r="E7980" t="s">
        <v>97</v>
      </c>
      <c r="F7980" t="s">
        <v>98</v>
      </c>
      <c r="G7980">
        <v>88</v>
      </c>
      <c r="H7980">
        <v>82</v>
      </c>
      <c r="I7980" t="s">
        <v>37</v>
      </c>
    </row>
    <row r="7981" spans="1:9" x14ac:dyDescent="0.2">
      <c r="A7981">
        <v>2019</v>
      </c>
      <c r="B7981">
        <v>2</v>
      </c>
      <c r="C7981" t="s">
        <v>69</v>
      </c>
      <c r="D7981" t="s">
        <v>192</v>
      </c>
      <c r="E7981" t="s">
        <v>109</v>
      </c>
      <c r="F7981" t="s">
        <v>95</v>
      </c>
      <c r="G7981">
        <v>96</v>
      </c>
      <c r="H7981">
        <v>90</v>
      </c>
      <c r="I7981" t="s">
        <v>37</v>
      </c>
    </row>
    <row r="7982" spans="1:9" x14ac:dyDescent="0.2">
      <c r="A7982">
        <v>2019</v>
      </c>
      <c r="B7982">
        <v>2</v>
      </c>
      <c r="C7982" t="s">
        <v>69</v>
      </c>
      <c r="D7982" t="s">
        <v>283</v>
      </c>
      <c r="E7982" t="s">
        <v>89</v>
      </c>
      <c r="F7982" t="s">
        <v>114</v>
      </c>
      <c r="G7982">
        <v>114</v>
      </c>
      <c r="H7982">
        <v>104</v>
      </c>
      <c r="I7982" t="s">
        <v>37</v>
      </c>
    </row>
    <row r="7983" spans="1:9" x14ac:dyDescent="0.2">
      <c r="A7983">
        <v>2019</v>
      </c>
      <c r="B7983">
        <v>2</v>
      </c>
      <c r="C7983" t="s">
        <v>69</v>
      </c>
      <c r="D7983" t="s">
        <v>247</v>
      </c>
      <c r="E7983" t="s">
        <v>119</v>
      </c>
      <c r="F7983" t="s">
        <v>90</v>
      </c>
      <c r="G7983">
        <v>84</v>
      </c>
      <c r="H7983">
        <v>84</v>
      </c>
      <c r="I7983" t="s">
        <v>37</v>
      </c>
    </row>
    <row r="7984" spans="1:9" x14ac:dyDescent="0.2">
      <c r="A7984">
        <v>2019</v>
      </c>
      <c r="B7984">
        <v>2</v>
      </c>
      <c r="C7984" t="s">
        <v>69</v>
      </c>
      <c r="D7984" t="s">
        <v>399</v>
      </c>
      <c r="E7984" t="s">
        <v>165</v>
      </c>
      <c r="F7984" t="s">
        <v>125</v>
      </c>
      <c r="G7984">
        <v>79</v>
      </c>
      <c r="H7984">
        <v>80</v>
      </c>
      <c r="I7984" t="s">
        <v>37</v>
      </c>
    </row>
    <row r="7985" spans="1:9" x14ac:dyDescent="0.2">
      <c r="A7985">
        <v>2019</v>
      </c>
      <c r="B7985">
        <v>2</v>
      </c>
      <c r="C7985" t="s">
        <v>69</v>
      </c>
      <c r="D7985" t="s">
        <v>314</v>
      </c>
      <c r="E7985" t="s">
        <v>121</v>
      </c>
      <c r="F7985" t="s">
        <v>125</v>
      </c>
      <c r="G7985">
        <v>79</v>
      </c>
      <c r="H7985">
        <v>97</v>
      </c>
      <c r="I7985" t="s">
        <v>37</v>
      </c>
    </row>
    <row r="7986" spans="1:9" x14ac:dyDescent="0.2">
      <c r="A7986">
        <v>2019</v>
      </c>
      <c r="B7986">
        <v>2</v>
      </c>
      <c r="C7986" t="s">
        <v>69</v>
      </c>
      <c r="D7986" t="s">
        <v>267</v>
      </c>
      <c r="E7986" t="s">
        <v>121</v>
      </c>
      <c r="F7986" t="s">
        <v>125</v>
      </c>
      <c r="G7986">
        <v>96</v>
      </c>
      <c r="H7986">
        <v>93</v>
      </c>
      <c r="I7986" t="s">
        <v>37</v>
      </c>
    </row>
    <row r="7987" spans="1:9" x14ac:dyDescent="0.2">
      <c r="A7987">
        <v>2019</v>
      </c>
      <c r="B7987">
        <v>2</v>
      </c>
      <c r="C7987" t="s">
        <v>69</v>
      </c>
      <c r="D7987" t="s">
        <v>239</v>
      </c>
      <c r="E7987" t="s">
        <v>109</v>
      </c>
      <c r="F7987" t="s">
        <v>125</v>
      </c>
      <c r="G7987">
        <v>91</v>
      </c>
      <c r="H7987">
        <v>118</v>
      </c>
      <c r="I7987" t="s">
        <v>37</v>
      </c>
    </row>
    <row r="7988" spans="1:9" x14ac:dyDescent="0.2">
      <c r="A7988">
        <v>2019</v>
      </c>
      <c r="B7988">
        <v>2</v>
      </c>
      <c r="C7988" t="s">
        <v>67</v>
      </c>
      <c r="D7988" t="s">
        <v>390</v>
      </c>
      <c r="E7988" t="s">
        <v>94</v>
      </c>
      <c r="F7988" t="s">
        <v>114</v>
      </c>
      <c r="G7988">
        <v>116</v>
      </c>
      <c r="H7988">
        <v>116</v>
      </c>
      <c r="I7988" t="s">
        <v>35</v>
      </c>
    </row>
    <row r="7989" spans="1:9" x14ac:dyDescent="0.2">
      <c r="A7989">
        <v>2019</v>
      </c>
      <c r="B7989">
        <v>2</v>
      </c>
      <c r="C7989" t="s">
        <v>67</v>
      </c>
      <c r="D7989" t="s">
        <v>327</v>
      </c>
      <c r="E7989" t="s">
        <v>100</v>
      </c>
      <c r="F7989" t="s">
        <v>98</v>
      </c>
      <c r="G7989">
        <v>76</v>
      </c>
      <c r="H7989">
        <v>49</v>
      </c>
      <c r="I7989" t="s">
        <v>35</v>
      </c>
    </row>
    <row r="7990" spans="1:9" x14ac:dyDescent="0.2">
      <c r="A7990">
        <v>2019</v>
      </c>
      <c r="B7990">
        <v>2</v>
      </c>
      <c r="C7990" t="s">
        <v>67</v>
      </c>
      <c r="D7990" t="s">
        <v>336</v>
      </c>
      <c r="E7990" t="s">
        <v>131</v>
      </c>
      <c r="F7990" t="s">
        <v>95</v>
      </c>
      <c r="G7990">
        <v>119</v>
      </c>
      <c r="H7990">
        <v>133</v>
      </c>
      <c r="I7990" t="s">
        <v>35</v>
      </c>
    </row>
    <row r="7991" spans="1:9" x14ac:dyDescent="0.2">
      <c r="A7991">
        <v>2019</v>
      </c>
      <c r="B7991">
        <v>2</v>
      </c>
      <c r="C7991" t="s">
        <v>67</v>
      </c>
      <c r="D7991" t="s">
        <v>226</v>
      </c>
      <c r="E7991" t="s">
        <v>131</v>
      </c>
      <c r="F7991" t="s">
        <v>95</v>
      </c>
      <c r="G7991">
        <v>93</v>
      </c>
      <c r="H7991">
        <v>104</v>
      </c>
      <c r="I7991" t="s">
        <v>35</v>
      </c>
    </row>
    <row r="7992" spans="1:9" x14ac:dyDescent="0.2">
      <c r="A7992">
        <v>2019</v>
      </c>
      <c r="B7992">
        <v>2</v>
      </c>
      <c r="C7992" t="s">
        <v>67</v>
      </c>
      <c r="D7992" t="s">
        <v>204</v>
      </c>
      <c r="E7992" t="s">
        <v>92</v>
      </c>
      <c r="F7992" t="s">
        <v>90</v>
      </c>
      <c r="G7992">
        <v>86</v>
      </c>
      <c r="H7992">
        <v>89</v>
      </c>
      <c r="I7992" t="s">
        <v>35</v>
      </c>
    </row>
    <row r="7993" spans="1:9" x14ac:dyDescent="0.2">
      <c r="A7993">
        <v>2019</v>
      </c>
      <c r="B7993">
        <v>2</v>
      </c>
      <c r="C7993" t="s">
        <v>67</v>
      </c>
      <c r="D7993" t="s">
        <v>433</v>
      </c>
      <c r="E7993" t="s">
        <v>103</v>
      </c>
      <c r="F7993" t="s">
        <v>95</v>
      </c>
      <c r="G7993">
        <v>71</v>
      </c>
      <c r="H7993">
        <v>77</v>
      </c>
      <c r="I7993" t="s">
        <v>35</v>
      </c>
    </row>
    <row r="7994" spans="1:9" x14ac:dyDescent="0.2">
      <c r="A7994">
        <v>2019</v>
      </c>
      <c r="B7994">
        <v>2</v>
      </c>
      <c r="C7994" t="s">
        <v>67</v>
      </c>
      <c r="D7994" t="s">
        <v>293</v>
      </c>
      <c r="E7994" t="s">
        <v>103</v>
      </c>
      <c r="F7994" t="s">
        <v>98</v>
      </c>
      <c r="G7994">
        <v>100</v>
      </c>
      <c r="H7994">
        <v>123</v>
      </c>
      <c r="I7994" t="s">
        <v>35</v>
      </c>
    </row>
    <row r="7995" spans="1:9" x14ac:dyDescent="0.2">
      <c r="A7995">
        <v>2019</v>
      </c>
      <c r="B7995">
        <v>2</v>
      </c>
      <c r="C7995" t="s">
        <v>67</v>
      </c>
      <c r="D7995" t="s">
        <v>124</v>
      </c>
      <c r="E7995" t="s">
        <v>165</v>
      </c>
      <c r="F7995" t="s">
        <v>98</v>
      </c>
      <c r="G7995">
        <v>76</v>
      </c>
      <c r="H7995">
        <v>85</v>
      </c>
      <c r="I7995" t="s">
        <v>35</v>
      </c>
    </row>
    <row r="7996" spans="1:9" x14ac:dyDescent="0.2">
      <c r="A7996">
        <v>2019</v>
      </c>
      <c r="B7996">
        <v>2</v>
      </c>
      <c r="C7996" t="s">
        <v>67</v>
      </c>
      <c r="D7996" t="s">
        <v>432</v>
      </c>
      <c r="E7996" t="s">
        <v>165</v>
      </c>
      <c r="F7996" t="s">
        <v>90</v>
      </c>
      <c r="G7996">
        <v>75</v>
      </c>
      <c r="H7996">
        <v>71</v>
      </c>
      <c r="I7996" t="s">
        <v>35</v>
      </c>
    </row>
    <row r="7997" spans="1:9" x14ac:dyDescent="0.2">
      <c r="A7997">
        <v>2019</v>
      </c>
      <c r="B7997">
        <v>2</v>
      </c>
      <c r="C7997" t="s">
        <v>67</v>
      </c>
      <c r="D7997" t="s">
        <v>178</v>
      </c>
      <c r="E7997" t="s">
        <v>165</v>
      </c>
      <c r="F7997" t="s">
        <v>95</v>
      </c>
      <c r="G7997">
        <v>91</v>
      </c>
      <c r="H7997">
        <v>78</v>
      </c>
      <c r="I7997" t="s">
        <v>35</v>
      </c>
    </row>
    <row r="7998" spans="1:9" x14ac:dyDescent="0.2">
      <c r="A7998">
        <v>2019</v>
      </c>
      <c r="B7998">
        <v>2</v>
      </c>
      <c r="C7998" t="s">
        <v>67</v>
      </c>
      <c r="D7998" t="s">
        <v>276</v>
      </c>
      <c r="E7998" t="s">
        <v>111</v>
      </c>
      <c r="F7998" t="s">
        <v>95</v>
      </c>
      <c r="G7998">
        <v>99</v>
      </c>
      <c r="H7998">
        <v>108</v>
      </c>
      <c r="I7998" t="s">
        <v>35</v>
      </c>
    </row>
    <row r="7999" spans="1:9" x14ac:dyDescent="0.2">
      <c r="A7999">
        <v>2019</v>
      </c>
      <c r="B7999">
        <v>2</v>
      </c>
      <c r="C7999" t="s">
        <v>67</v>
      </c>
      <c r="D7999" t="s">
        <v>384</v>
      </c>
      <c r="E7999" t="s">
        <v>117</v>
      </c>
      <c r="F7999" t="s">
        <v>98</v>
      </c>
      <c r="G7999">
        <v>78</v>
      </c>
      <c r="H7999">
        <v>89</v>
      </c>
      <c r="I7999" t="s">
        <v>35</v>
      </c>
    </row>
    <row r="8000" spans="1:9" x14ac:dyDescent="0.2">
      <c r="A8000">
        <v>2019</v>
      </c>
      <c r="B8000">
        <v>2</v>
      </c>
      <c r="C8000" t="s">
        <v>67</v>
      </c>
      <c r="D8000" t="s">
        <v>473</v>
      </c>
      <c r="E8000" t="s">
        <v>117</v>
      </c>
      <c r="F8000" t="s">
        <v>98</v>
      </c>
      <c r="G8000">
        <v>95</v>
      </c>
      <c r="H8000">
        <v>91</v>
      </c>
      <c r="I8000" t="s">
        <v>35</v>
      </c>
    </row>
    <row r="8001" spans="1:9" x14ac:dyDescent="0.2">
      <c r="A8001">
        <v>2019</v>
      </c>
      <c r="B8001">
        <v>2</v>
      </c>
      <c r="C8001" t="s">
        <v>67</v>
      </c>
      <c r="D8001" t="s">
        <v>145</v>
      </c>
      <c r="E8001" t="s">
        <v>117</v>
      </c>
      <c r="F8001" t="s">
        <v>90</v>
      </c>
      <c r="G8001">
        <v>80</v>
      </c>
      <c r="H8001">
        <v>81</v>
      </c>
      <c r="I8001" t="s">
        <v>35</v>
      </c>
    </row>
    <row r="8002" spans="1:9" x14ac:dyDescent="0.2">
      <c r="A8002">
        <v>2019</v>
      </c>
      <c r="B8002">
        <v>2</v>
      </c>
      <c r="C8002" t="s">
        <v>67</v>
      </c>
      <c r="D8002" t="s">
        <v>243</v>
      </c>
      <c r="E8002" t="s">
        <v>121</v>
      </c>
      <c r="F8002" t="s">
        <v>95</v>
      </c>
      <c r="G8002">
        <v>86</v>
      </c>
      <c r="H8002">
        <v>104</v>
      </c>
      <c r="I8002" t="s">
        <v>35</v>
      </c>
    </row>
    <row r="8003" spans="1:9" x14ac:dyDescent="0.2">
      <c r="A8003">
        <v>2019</v>
      </c>
      <c r="B8003">
        <v>2</v>
      </c>
      <c r="C8003" t="s">
        <v>67</v>
      </c>
      <c r="D8003" t="s">
        <v>471</v>
      </c>
      <c r="E8003" t="s">
        <v>123</v>
      </c>
      <c r="F8003" t="s">
        <v>90</v>
      </c>
      <c r="G8003">
        <v>94</v>
      </c>
      <c r="H8003">
        <v>90</v>
      </c>
      <c r="I8003" t="s">
        <v>35</v>
      </c>
    </row>
    <row r="8004" spans="1:9" x14ac:dyDescent="0.2">
      <c r="A8004">
        <v>2019</v>
      </c>
      <c r="B8004">
        <v>2</v>
      </c>
      <c r="C8004" t="s">
        <v>67</v>
      </c>
      <c r="D8004" t="s">
        <v>388</v>
      </c>
      <c r="E8004" t="s">
        <v>89</v>
      </c>
      <c r="F8004" t="s">
        <v>95</v>
      </c>
      <c r="G8004">
        <v>88</v>
      </c>
      <c r="H8004">
        <v>104</v>
      </c>
      <c r="I8004" t="s">
        <v>35</v>
      </c>
    </row>
    <row r="8005" spans="1:9" x14ac:dyDescent="0.2">
      <c r="A8005">
        <v>2019</v>
      </c>
      <c r="B8005">
        <v>2</v>
      </c>
      <c r="C8005" t="s">
        <v>67</v>
      </c>
      <c r="D8005" t="s">
        <v>484</v>
      </c>
      <c r="E8005" t="s">
        <v>89</v>
      </c>
      <c r="F8005" t="s">
        <v>90</v>
      </c>
      <c r="G8005">
        <v>80</v>
      </c>
      <c r="H8005">
        <v>92</v>
      </c>
      <c r="I8005" t="s">
        <v>35</v>
      </c>
    </row>
    <row r="8006" spans="1:9" x14ac:dyDescent="0.2">
      <c r="A8006">
        <v>2019</v>
      </c>
      <c r="B8006">
        <v>2</v>
      </c>
      <c r="C8006" t="s">
        <v>67</v>
      </c>
      <c r="D8006" t="s">
        <v>338</v>
      </c>
      <c r="E8006" t="s">
        <v>94</v>
      </c>
      <c r="F8006" t="s">
        <v>125</v>
      </c>
      <c r="G8006">
        <v>79</v>
      </c>
      <c r="H8006">
        <v>109</v>
      </c>
      <c r="I8006" t="s">
        <v>35</v>
      </c>
    </row>
    <row r="8007" spans="1:9" x14ac:dyDescent="0.2">
      <c r="A8007">
        <v>2019</v>
      </c>
      <c r="B8007">
        <v>2</v>
      </c>
      <c r="C8007" t="s">
        <v>67</v>
      </c>
      <c r="D8007" t="s">
        <v>494</v>
      </c>
      <c r="E8007" t="s">
        <v>94</v>
      </c>
      <c r="F8007" t="s">
        <v>125</v>
      </c>
      <c r="G8007">
        <v>73</v>
      </c>
      <c r="H8007">
        <v>68</v>
      </c>
      <c r="I8007" t="s">
        <v>35</v>
      </c>
    </row>
    <row r="8008" spans="1:9" x14ac:dyDescent="0.2">
      <c r="A8008">
        <v>2019</v>
      </c>
      <c r="B8008">
        <v>2</v>
      </c>
      <c r="C8008" t="s">
        <v>67</v>
      </c>
      <c r="D8008" t="s">
        <v>200</v>
      </c>
      <c r="E8008" t="s">
        <v>103</v>
      </c>
      <c r="F8008" t="s">
        <v>125</v>
      </c>
      <c r="G8008">
        <v>67</v>
      </c>
      <c r="H8008">
        <v>68</v>
      </c>
      <c r="I8008" t="s">
        <v>35</v>
      </c>
    </row>
    <row r="8009" spans="1:9" x14ac:dyDescent="0.2">
      <c r="A8009">
        <v>2019</v>
      </c>
      <c r="B8009">
        <v>2</v>
      </c>
      <c r="C8009" t="s">
        <v>67</v>
      </c>
      <c r="D8009" t="s">
        <v>249</v>
      </c>
      <c r="E8009" t="s">
        <v>138</v>
      </c>
      <c r="F8009" t="s">
        <v>125</v>
      </c>
      <c r="G8009">
        <v>66</v>
      </c>
      <c r="H8009">
        <v>72</v>
      </c>
      <c r="I8009" t="s">
        <v>35</v>
      </c>
    </row>
    <row r="8010" spans="1:9" x14ac:dyDescent="0.2">
      <c r="A8010">
        <v>2019</v>
      </c>
      <c r="B8010">
        <v>3</v>
      </c>
      <c r="C8010" t="s">
        <v>62</v>
      </c>
      <c r="D8010" t="s">
        <v>380</v>
      </c>
      <c r="E8010" t="s">
        <v>94</v>
      </c>
      <c r="F8010" t="s">
        <v>90</v>
      </c>
      <c r="G8010">
        <v>0</v>
      </c>
      <c r="H8010">
        <v>76</v>
      </c>
      <c r="I8010" t="s">
        <v>23</v>
      </c>
    </row>
    <row r="8011" spans="1:9" x14ac:dyDescent="0.2">
      <c r="A8011">
        <v>2019</v>
      </c>
      <c r="B8011">
        <v>3</v>
      </c>
      <c r="C8011" t="s">
        <v>62</v>
      </c>
      <c r="D8011" t="s">
        <v>229</v>
      </c>
      <c r="E8011" t="s">
        <v>100</v>
      </c>
      <c r="F8011" t="s">
        <v>98</v>
      </c>
      <c r="G8011">
        <v>0</v>
      </c>
      <c r="H8011">
        <v>130</v>
      </c>
      <c r="I8011" t="s">
        <v>23</v>
      </c>
    </row>
    <row r="8012" spans="1:9" x14ac:dyDescent="0.2">
      <c r="A8012">
        <v>2019</v>
      </c>
      <c r="B8012">
        <v>3</v>
      </c>
      <c r="C8012" t="s">
        <v>62</v>
      </c>
      <c r="D8012" t="s">
        <v>366</v>
      </c>
      <c r="E8012" t="s">
        <v>100</v>
      </c>
      <c r="F8012" t="s">
        <v>95</v>
      </c>
      <c r="G8012">
        <v>0</v>
      </c>
      <c r="H8012">
        <v>90</v>
      </c>
      <c r="I8012" t="s">
        <v>23</v>
      </c>
    </row>
    <row r="8013" spans="1:9" x14ac:dyDescent="0.2">
      <c r="A8013">
        <v>2019</v>
      </c>
      <c r="B8013">
        <v>3</v>
      </c>
      <c r="C8013" t="s">
        <v>62</v>
      </c>
      <c r="D8013" t="s">
        <v>318</v>
      </c>
      <c r="E8013" t="s">
        <v>131</v>
      </c>
      <c r="F8013" t="s">
        <v>90</v>
      </c>
      <c r="G8013">
        <v>0</v>
      </c>
      <c r="H8013">
        <v>113</v>
      </c>
      <c r="I8013" t="s">
        <v>23</v>
      </c>
    </row>
    <row r="8014" spans="1:9" x14ac:dyDescent="0.2">
      <c r="A8014">
        <v>2019</v>
      </c>
      <c r="B8014">
        <v>3</v>
      </c>
      <c r="C8014" t="s">
        <v>62</v>
      </c>
      <c r="D8014" t="s">
        <v>224</v>
      </c>
      <c r="E8014" t="s">
        <v>131</v>
      </c>
      <c r="F8014" t="s">
        <v>95</v>
      </c>
      <c r="G8014">
        <v>0</v>
      </c>
      <c r="H8014">
        <v>97</v>
      </c>
      <c r="I8014" t="s">
        <v>23</v>
      </c>
    </row>
    <row r="8015" spans="1:9" x14ac:dyDescent="0.2">
      <c r="A8015">
        <v>2019</v>
      </c>
      <c r="B8015">
        <v>3</v>
      </c>
      <c r="C8015" t="s">
        <v>62</v>
      </c>
      <c r="D8015" t="s">
        <v>144</v>
      </c>
      <c r="E8015" t="s">
        <v>131</v>
      </c>
      <c r="F8015" t="s">
        <v>98</v>
      </c>
      <c r="G8015">
        <v>0</v>
      </c>
      <c r="H8015">
        <v>56</v>
      </c>
      <c r="I8015" t="s">
        <v>23</v>
      </c>
    </row>
    <row r="8016" spans="1:9" x14ac:dyDescent="0.2">
      <c r="A8016">
        <v>2019</v>
      </c>
      <c r="B8016">
        <v>3</v>
      </c>
      <c r="C8016" t="s">
        <v>62</v>
      </c>
      <c r="D8016" t="s">
        <v>418</v>
      </c>
      <c r="E8016" t="s">
        <v>92</v>
      </c>
      <c r="F8016" t="s">
        <v>90</v>
      </c>
      <c r="G8016">
        <v>0</v>
      </c>
      <c r="H8016">
        <v>80</v>
      </c>
      <c r="I8016" t="s">
        <v>23</v>
      </c>
    </row>
    <row r="8017" spans="1:9" x14ac:dyDescent="0.2">
      <c r="A8017">
        <v>2019</v>
      </c>
      <c r="B8017">
        <v>3</v>
      </c>
      <c r="C8017" t="s">
        <v>62</v>
      </c>
      <c r="D8017" t="s">
        <v>426</v>
      </c>
      <c r="E8017" t="s">
        <v>103</v>
      </c>
      <c r="F8017" t="s">
        <v>98</v>
      </c>
      <c r="G8017">
        <v>0</v>
      </c>
      <c r="H8017">
        <v>66</v>
      </c>
      <c r="I8017" t="s">
        <v>23</v>
      </c>
    </row>
    <row r="8018" spans="1:9" x14ac:dyDescent="0.2">
      <c r="A8018">
        <v>2019</v>
      </c>
      <c r="B8018">
        <v>3</v>
      </c>
      <c r="C8018" t="s">
        <v>62</v>
      </c>
      <c r="D8018" t="s">
        <v>378</v>
      </c>
      <c r="E8018" t="s">
        <v>103</v>
      </c>
      <c r="F8018" t="s">
        <v>95</v>
      </c>
      <c r="G8018">
        <v>0</v>
      </c>
      <c r="H8018">
        <v>114</v>
      </c>
      <c r="I8018" t="s">
        <v>23</v>
      </c>
    </row>
    <row r="8019" spans="1:9" x14ac:dyDescent="0.2">
      <c r="A8019">
        <v>2019</v>
      </c>
      <c r="B8019">
        <v>3</v>
      </c>
      <c r="C8019" t="s">
        <v>62</v>
      </c>
      <c r="D8019" t="s">
        <v>233</v>
      </c>
      <c r="E8019" t="s">
        <v>111</v>
      </c>
      <c r="F8019" t="s">
        <v>95</v>
      </c>
      <c r="G8019">
        <v>0</v>
      </c>
      <c r="H8019">
        <v>125</v>
      </c>
      <c r="I8019" t="s">
        <v>23</v>
      </c>
    </row>
    <row r="8020" spans="1:9" x14ac:dyDescent="0.2">
      <c r="A8020">
        <v>2019</v>
      </c>
      <c r="B8020">
        <v>3</v>
      </c>
      <c r="C8020" t="s">
        <v>62</v>
      </c>
      <c r="D8020" t="s">
        <v>232</v>
      </c>
      <c r="E8020" t="s">
        <v>106</v>
      </c>
      <c r="F8020" t="s">
        <v>95</v>
      </c>
      <c r="G8020">
        <v>0</v>
      </c>
      <c r="H8020">
        <v>68</v>
      </c>
      <c r="I8020" t="s">
        <v>23</v>
      </c>
    </row>
    <row r="8021" spans="1:9" x14ac:dyDescent="0.2">
      <c r="A8021">
        <v>2019</v>
      </c>
      <c r="B8021">
        <v>3</v>
      </c>
      <c r="C8021" t="s">
        <v>62</v>
      </c>
      <c r="D8021" t="s">
        <v>324</v>
      </c>
      <c r="E8021" t="s">
        <v>113</v>
      </c>
      <c r="F8021" t="s">
        <v>95</v>
      </c>
      <c r="G8021">
        <v>0</v>
      </c>
      <c r="H8021">
        <v>81</v>
      </c>
      <c r="I8021" t="s">
        <v>23</v>
      </c>
    </row>
    <row r="8022" spans="1:9" x14ac:dyDescent="0.2">
      <c r="A8022">
        <v>2019</v>
      </c>
      <c r="B8022">
        <v>3</v>
      </c>
      <c r="C8022" t="s">
        <v>62</v>
      </c>
      <c r="D8022" t="s">
        <v>326</v>
      </c>
      <c r="E8022" t="s">
        <v>113</v>
      </c>
      <c r="F8022" t="s">
        <v>90</v>
      </c>
      <c r="G8022">
        <v>0</v>
      </c>
      <c r="H8022">
        <v>120</v>
      </c>
      <c r="I8022" t="s">
        <v>23</v>
      </c>
    </row>
    <row r="8023" spans="1:9" x14ac:dyDescent="0.2">
      <c r="A8023">
        <v>2019</v>
      </c>
      <c r="B8023">
        <v>3</v>
      </c>
      <c r="C8023" t="s">
        <v>62</v>
      </c>
      <c r="D8023" t="s">
        <v>236</v>
      </c>
      <c r="E8023" t="s">
        <v>123</v>
      </c>
      <c r="F8023" t="s">
        <v>98</v>
      </c>
      <c r="G8023">
        <v>111</v>
      </c>
      <c r="H8023">
        <v>109</v>
      </c>
      <c r="I8023" t="s">
        <v>23</v>
      </c>
    </row>
    <row r="8024" spans="1:9" x14ac:dyDescent="0.2">
      <c r="A8024">
        <v>2019</v>
      </c>
      <c r="B8024">
        <v>3</v>
      </c>
      <c r="C8024" t="s">
        <v>62</v>
      </c>
      <c r="D8024" t="s">
        <v>410</v>
      </c>
      <c r="E8024" t="s">
        <v>97</v>
      </c>
      <c r="F8024" t="s">
        <v>90</v>
      </c>
      <c r="G8024">
        <v>0</v>
      </c>
      <c r="H8024">
        <v>85</v>
      </c>
      <c r="I8024" t="s">
        <v>23</v>
      </c>
    </row>
    <row r="8025" spans="1:9" x14ac:dyDescent="0.2">
      <c r="A8025">
        <v>2019</v>
      </c>
      <c r="B8025">
        <v>3</v>
      </c>
      <c r="C8025" t="s">
        <v>62</v>
      </c>
      <c r="D8025" t="s">
        <v>428</v>
      </c>
      <c r="E8025" t="s">
        <v>109</v>
      </c>
      <c r="F8025" t="s">
        <v>95</v>
      </c>
      <c r="G8025">
        <v>0</v>
      </c>
      <c r="H8025">
        <v>117</v>
      </c>
      <c r="I8025" t="s">
        <v>23</v>
      </c>
    </row>
    <row r="8026" spans="1:9" x14ac:dyDescent="0.2">
      <c r="A8026">
        <v>2019</v>
      </c>
      <c r="B8026">
        <v>3</v>
      </c>
      <c r="C8026" t="s">
        <v>62</v>
      </c>
      <c r="D8026" t="s">
        <v>288</v>
      </c>
      <c r="E8026" t="s">
        <v>109</v>
      </c>
      <c r="F8026" t="s">
        <v>114</v>
      </c>
      <c r="G8026">
        <v>0</v>
      </c>
      <c r="H8026">
        <v>70</v>
      </c>
      <c r="I8026" t="s">
        <v>23</v>
      </c>
    </row>
    <row r="8027" spans="1:9" x14ac:dyDescent="0.2">
      <c r="A8027">
        <v>2019</v>
      </c>
      <c r="B8027">
        <v>3</v>
      </c>
      <c r="C8027" t="s">
        <v>62</v>
      </c>
      <c r="D8027" t="s">
        <v>261</v>
      </c>
      <c r="E8027" t="s">
        <v>89</v>
      </c>
      <c r="F8027" t="s">
        <v>98</v>
      </c>
      <c r="G8027">
        <v>0</v>
      </c>
      <c r="H8027">
        <v>95</v>
      </c>
      <c r="I8027" t="s">
        <v>23</v>
      </c>
    </row>
    <row r="8028" spans="1:9" x14ac:dyDescent="0.2">
      <c r="A8028">
        <v>2019</v>
      </c>
      <c r="B8028">
        <v>3</v>
      </c>
      <c r="C8028" t="s">
        <v>62</v>
      </c>
      <c r="D8028" t="s">
        <v>102</v>
      </c>
      <c r="E8028" t="s">
        <v>103</v>
      </c>
      <c r="F8028" t="s">
        <v>125</v>
      </c>
      <c r="G8028">
        <v>0</v>
      </c>
      <c r="H8028">
        <v>0</v>
      </c>
      <c r="I8028" t="s">
        <v>23</v>
      </c>
    </row>
    <row r="8029" spans="1:9" x14ac:dyDescent="0.2">
      <c r="A8029">
        <v>2019</v>
      </c>
      <c r="B8029">
        <v>3</v>
      </c>
      <c r="C8029" t="s">
        <v>62</v>
      </c>
      <c r="D8029" t="s">
        <v>206</v>
      </c>
      <c r="E8029" t="s">
        <v>117</v>
      </c>
      <c r="F8029" t="s">
        <v>125</v>
      </c>
      <c r="G8029">
        <v>0</v>
      </c>
      <c r="H8029">
        <v>0</v>
      </c>
      <c r="I8029" t="s">
        <v>23</v>
      </c>
    </row>
    <row r="8030" spans="1:9" x14ac:dyDescent="0.2">
      <c r="A8030">
        <v>2019</v>
      </c>
      <c r="B8030">
        <v>3</v>
      </c>
      <c r="C8030" t="s">
        <v>62</v>
      </c>
      <c r="D8030" t="s">
        <v>495</v>
      </c>
      <c r="E8030" t="s">
        <v>109</v>
      </c>
      <c r="F8030" t="s">
        <v>125</v>
      </c>
      <c r="G8030">
        <v>0</v>
      </c>
      <c r="H8030">
        <v>117</v>
      </c>
      <c r="I8030" t="s">
        <v>23</v>
      </c>
    </row>
    <row r="8031" spans="1:9" x14ac:dyDescent="0.2">
      <c r="A8031">
        <v>2019</v>
      </c>
      <c r="B8031">
        <v>3</v>
      </c>
      <c r="C8031" t="s">
        <v>62</v>
      </c>
      <c r="D8031" t="s">
        <v>272</v>
      </c>
      <c r="E8031" t="s">
        <v>89</v>
      </c>
      <c r="F8031" t="s">
        <v>125</v>
      </c>
      <c r="G8031">
        <v>0</v>
      </c>
      <c r="H8031">
        <v>51</v>
      </c>
      <c r="I8031" t="s">
        <v>23</v>
      </c>
    </row>
    <row r="8032" spans="1:9" x14ac:dyDescent="0.2">
      <c r="A8032">
        <v>2019</v>
      </c>
      <c r="B8032">
        <v>3</v>
      </c>
      <c r="C8032" t="s">
        <v>66</v>
      </c>
      <c r="D8032" t="s">
        <v>403</v>
      </c>
      <c r="E8032" t="s">
        <v>100</v>
      </c>
      <c r="F8032" t="s">
        <v>114</v>
      </c>
      <c r="G8032">
        <v>0</v>
      </c>
      <c r="H8032">
        <v>109</v>
      </c>
      <c r="I8032" t="s">
        <v>33</v>
      </c>
    </row>
    <row r="8033" spans="1:9" x14ac:dyDescent="0.2">
      <c r="A8033">
        <v>2019</v>
      </c>
      <c r="B8033">
        <v>3</v>
      </c>
      <c r="C8033" t="s">
        <v>66</v>
      </c>
      <c r="D8033" t="s">
        <v>183</v>
      </c>
      <c r="E8033" t="s">
        <v>131</v>
      </c>
      <c r="F8033" t="s">
        <v>95</v>
      </c>
      <c r="G8033">
        <v>105</v>
      </c>
      <c r="H8033">
        <v>86</v>
      </c>
      <c r="I8033" t="s">
        <v>33</v>
      </c>
    </row>
    <row r="8034" spans="1:9" x14ac:dyDescent="0.2">
      <c r="A8034">
        <v>2019</v>
      </c>
      <c r="B8034">
        <v>3</v>
      </c>
      <c r="C8034" t="s">
        <v>66</v>
      </c>
      <c r="D8034" t="s">
        <v>305</v>
      </c>
      <c r="E8034" t="s">
        <v>92</v>
      </c>
      <c r="F8034" t="s">
        <v>95</v>
      </c>
      <c r="G8034">
        <v>0</v>
      </c>
      <c r="H8034">
        <v>105</v>
      </c>
      <c r="I8034" t="s">
        <v>33</v>
      </c>
    </row>
    <row r="8035" spans="1:9" x14ac:dyDescent="0.2">
      <c r="A8035">
        <v>2019</v>
      </c>
      <c r="B8035">
        <v>3</v>
      </c>
      <c r="C8035" t="s">
        <v>66</v>
      </c>
      <c r="D8035" t="s">
        <v>358</v>
      </c>
      <c r="E8035" t="s">
        <v>92</v>
      </c>
      <c r="F8035" t="s">
        <v>95</v>
      </c>
      <c r="G8035">
        <v>0</v>
      </c>
      <c r="H8035">
        <v>150</v>
      </c>
      <c r="I8035" t="s">
        <v>33</v>
      </c>
    </row>
    <row r="8036" spans="1:9" x14ac:dyDescent="0.2">
      <c r="A8036">
        <v>2019</v>
      </c>
      <c r="B8036">
        <v>3</v>
      </c>
      <c r="C8036" t="s">
        <v>66</v>
      </c>
      <c r="D8036" t="s">
        <v>310</v>
      </c>
      <c r="E8036" t="s">
        <v>128</v>
      </c>
      <c r="F8036" t="s">
        <v>95</v>
      </c>
      <c r="G8036">
        <v>0</v>
      </c>
      <c r="H8036">
        <v>46</v>
      </c>
      <c r="I8036" t="s">
        <v>33</v>
      </c>
    </row>
    <row r="8037" spans="1:9" x14ac:dyDescent="0.2">
      <c r="A8037">
        <v>2019</v>
      </c>
      <c r="B8037">
        <v>3</v>
      </c>
      <c r="C8037" t="s">
        <v>66</v>
      </c>
      <c r="D8037" t="s">
        <v>351</v>
      </c>
      <c r="E8037" t="s">
        <v>128</v>
      </c>
      <c r="F8037" t="s">
        <v>90</v>
      </c>
      <c r="G8037">
        <v>0</v>
      </c>
      <c r="H8037">
        <v>69</v>
      </c>
      <c r="I8037" t="s">
        <v>33</v>
      </c>
    </row>
    <row r="8038" spans="1:9" x14ac:dyDescent="0.2">
      <c r="A8038">
        <v>2019</v>
      </c>
      <c r="B8038">
        <v>3</v>
      </c>
      <c r="C8038" t="s">
        <v>66</v>
      </c>
      <c r="D8038" t="s">
        <v>414</v>
      </c>
      <c r="E8038" t="s">
        <v>165</v>
      </c>
      <c r="F8038" t="s">
        <v>98</v>
      </c>
      <c r="G8038">
        <v>0</v>
      </c>
      <c r="H8038">
        <v>40</v>
      </c>
      <c r="I8038" t="s">
        <v>33</v>
      </c>
    </row>
    <row r="8039" spans="1:9" x14ac:dyDescent="0.2">
      <c r="A8039">
        <v>2019</v>
      </c>
      <c r="B8039">
        <v>3</v>
      </c>
      <c r="C8039" t="s">
        <v>66</v>
      </c>
      <c r="D8039" t="s">
        <v>197</v>
      </c>
      <c r="E8039" t="s">
        <v>165</v>
      </c>
      <c r="F8039" t="s">
        <v>90</v>
      </c>
      <c r="G8039">
        <v>0</v>
      </c>
      <c r="H8039">
        <v>50</v>
      </c>
      <c r="I8039" t="s">
        <v>33</v>
      </c>
    </row>
    <row r="8040" spans="1:9" x14ac:dyDescent="0.2">
      <c r="A8040">
        <v>2019</v>
      </c>
      <c r="B8040">
        <v>3</v>
      </c>
      <c r="C8040" t="s">
        <v>66</v>
      </c>
      <c r="D8040" t="s">
        <v>421</v>
      </c>
      <c r="E8040" t="s">
        <v>111</v>
      </c>
      <c r="F8040" t="s">
        <v>98</v>
      </c>
      <c r="G8040">
        <v>0</v>
      </c>
      <c r="H8040">
        <v>52</v>
      </c>
      <c r="I8040" t="s">
        <v>33</v>
      </c>
    </row>
    <row r="8041" spans="1:9" x14ac:dyDescent="0.2">
      <c r="A8041">
        <v>2019</v>
      </c>
      <c r="B8041">
        <v>3</v>
      </c>
      <c r="C8041" t="s">
        <v>66</v>
      </c>
      <c r="D8041" t="s">
        <v>469</v>
      </c>
      <c r="E8041" t="s">
        <v>106</v>
      </c>
      <c r="F8041" t="s">
        <v>98</v>
      </c>
      <c r="G8041">
        <v>0</v>
      </c>
      <c r="H8041">
        <v>83</v>
      </c>
      <c r="I8041" t="s">
        <v>33</v>
      </c>
    </row>
    <row r="8042" spans="1:9" x14ac:dyDescent="0.2">
      <c r="A8042">
        <v>2019</v>
      </c>
      <c r="B8042">
        <v>3</v>
      </c>
      <c r="C8042" t="s">
        <v>66</v>
      </c>
      <c r="D8042" t="s">
        <v>231</v>
      </c>
      <c r="E8042" t="s">
        <v>106</v>
      </c>
      <c r="F8042" t="s">
        <v>90</v>
      </c>
      <c r="G8042">
        <v>93</v>
      </c>
      <c r="H8042">
        <v>39</v>
      </c>
      <c r="I8042" t="s">
        <v>33</v>
      </c>
    </row>
    <row r="8043" spans="1:9" x14ac:dyDescent="0.2">
      <c r="A8043">
        <v>2019</v>
      </c>
      <c r="B8043">
        <v>3</v>
      </c>
      <c r="C8043" t="s">
        <v>66</v>
      </c>
      <c r="D8043" t="s">
        <v>201</v>
      </c>
      <c r="E8043" t="s">
        <v>138</v>
      </c>
      <c r="F8043" t="s">
        <v>95</v>
      </c>
      <c r="G8043">
        <v>0</v>
      </c>
      <c r="H8043">
        <v>118</v>
      </c>
      <c r="I8043" t="s">
        <v>33</v>
      </c>
    </row>
    <row r="8044" spans="1:9" x14ac:dyDescent="0.2">
      <c r="A8044">
        <v>2019</v>
      </c>
      <c r="B8044">
        <v>3</v>
      </c>
      <c r="C8044" t="s">
        <v>66</v>
      </c>
      <c r="D8044" t="s">
        <v>193</v>
      </c>
      <c r="E8044" t="s">
        <v>113</v>
      </c>
      <c r="F8044" t="s">
        <v>95</v>
      </c>
      <c r="G8044">
        <v>0</v>
      </c>
      <c r="H8044">
        <v>63</v>
      </c>
      <c r="I8044" t="s">
        <v>33</v>
      </c>
    </row>
    <row r="8045" spans="1:9" x14ac:dyDescent="0.2">
      <c r="A8045">
        <v>2019</v>
      </c>
      <c r="B8045">
        <v>3</v>
      </c>
      <c r="C8045" t="s">
        <v>66</v>
      </c>
      <c r="D8045" t="s">
        <v>122</v>
      </c>
      <c r="E8045" t="s">
        <v>123</v>
      </c>
      <c r="F8045" t="s">
        <v>95</v>
      </c>
      <c r="G8045">
        <v>0</v>
      </c>
      <c r="H8045">
        <v>103</v>
      </c>
      <c r="I8045" t="s">
        <v>33</v>
      </c>
    </row>
    <row r="8046" spans="1:9" x14ac:dyDescent="0.2">
      <c r="A8046">
        <v>2019</v>
      </c>
      <c r="B8046">
        <v>3</v>
      </c>
      <c r="C8046" t="s">
        <v>66</v>
      </c>
      <c r="D8046" t="s">
        <v>349</v>
      </c>
      <c r="E8046" t="s">
        <v>123</v>
      </c>
      <c r="F8046" t="s">
        <v>98</v>
      </c>
      <c r="G8046">
        <v>0</v>
      </c>
      <c r="H8046">
        <v>66</v>
      </c>
      <c r="I8046" t="s">
        <v>33</v>
      </c>
    </row>
    <row r="8047" spans="1:9" x14ac:dyDescent="0.2">
      <c r="A8047">
        <v>2019</v>
      </c>
      <c r="B8047">
        <v>3</v>
      </c>
      <c r="C8047" t="s">
        <v>66</v>
      </c>
      <c r="D8047" t="s">
        <v>361</v>
      </c>
      <c r="E8047" t="s">
        <v>89</v>
      </c>
      <c r="F8047" t="s">
        <v>90</v>
      </c>
      <c r="G8047">
        <v>0</v>
      </c>
      <c r="H8047">
        <v>64</v>
      </c>
      <c r="I8047" t="s">
        <v>33</v>
      </c>
    </row>
    <row r="8048" spans="1:9" x14ac:dyDescent="0.2">
      <c r="A8048">
        <v>2019</v>
      </c>
      <c r="B8048">
        <v>3</v>
      </c>
      <c r="C8048" t="s">
        <v>66</v>
      </c>
      <c r="D8048" t="s">
        <v>88</v>
      </c>
      <c r="E8048" t="s">
        <v>89</v>
      </c>
      <c r="F8048" t="s">
        <v>90</v>
      </c>
      <c r="G8048">
        <v>0</v>
      </c>
      <c r="H8048">
        <v>107</v>
      </c>
      <c r="I8048" t="s">
        <v>33</v>
      </c>
    </row>
    <row r="8049" spans="1:9" x14ac:dyDescent="0.2">
      <c r="A8049">
        <v>2019</v>
      </c>
      <c r="B8049">
        <v>3</v>
      </c>
      <c r="C8049" t="s">
        <v>66</v>
      </c>
      <c r="D8049" t="s">
        <v>325</v>
      </c>
      <c r="E8049" t="s">
        <v>119</v>
      </c>
      <c r="F8049" t="s">
        <v>98</v>
      </c>
      <c r="G8049">
        <v>0</v>
      </c>
      <c r="H8049">
        <v>57</v>
      </c>
      <c r="I8049" t="s">
        <v>33</v>
      </c>
    </row>
    <row r="8050" spans="1:9" x14ac:dyDescent="0.2">
      <c r="A8050">
        <v>2019</v>
      </c>
      <c r="B8050">
        <v>3</v>
      </c>
      <c r="C8050" t="s">
        <v>66</v>
      </c>
      <c r="D8050" t="s">
        <v>146</v>
      </c>
      <c r="E8050" t="s">
        <v>111</v>
      </c>
      <c r="F8050" t="s">
        <v>125</v>
      </c>
      <c r="G8050">
        <v>0</v>
      </c>
      <c r="H8050">
        <v>88</v>
      </c>
      <c r="I8050" t="s">
        <v>33</v>
      </c>
    </row>
    <row r="8051" spans="1:9" x14ac:dyDescent="0.2">
      <c r="A8051">
        <v>2019</v>
      </c>
      <c r="B8051">
        <v>3</v>
      </c>
      <c r="C8051" t="s">
        <v>66</v>
      </c>
      <c r="D8051" t="s">
        <v>374</v>
      </c>
      <c r="E8051" t="s">
        <v>106</v>
      </c>
      <c r="F8051" t="s">
        <v>125</v>
      </c>
      <c r="G8051">
        <v>0</v>
      </c>
      <c r="H8051">
        <v>70</v>
      </c>
      <c r="I8051" t="s">
        <v>33</v>
      </c>
    </row>
    <row r="8052" spans="1:9" x14ac:dyDescent="0.2">
      <c r="A8052">
        <v>2019</v>
      </c>
      <c r="B8052">
        <v>3</v>
      </c>
      <c r="C8052" t="s">
        <v>66</v>
      </c>
      <c r="D8052" t="s">
        <v>368</v>
      </c>
      <c r="E8052" t="s">
        <v>117</v>
      </c>
      <c r="F8052" t="s">
        <v>125</v>
      </c>
      <c r="G8052">
        <v>0</v>
      </c>
      <c r="H8052">
        <v>0</v>
      </c>
      <c r="I8052" t="s">
        <v>33</v>
      </c>
    </row>
    <row r="8053" spans="1:9" x14ac:dyDescent="0.2">
      <c r="A8053">
        <v>2019</v>
      </c>
      <c r="B8053">
        <v>3</v>
      </c>
      <c r="C8053" t="s">
        <v>66</v>
      </c>
      <c r="D8053" t="s">
        <v>496</v>
      </c>
      <c r="E8053" t="s">
        <v>109</v>
      </c>
      <c r="F8053" t="s">
        <v>125</v>
      </c>
      <c r="G8053">
        <v>0</v>
      </c>
      <c r="H8053">
        <v>84</v>
      </c>
      <c r="I8053" t="s">
        <v>33</v>
      </c>
    </row>
    <row r="8054" spans="1:9" x14ac:dyDescent="0.2">
      <c r="A8054">
        <v>2019</v>
      </c>
      <c r="B8054">
        <v>3</v>
      </c>
      <c r="C8054" t="s">
        <v>64</v>
      </c>
      <c r="D8054" t="s">
        <v>363</v>
      </c>
      <c r="E8054" t="s">
        <v>92</v>
      </c>
      <c r="F8054" t="s">
        <v>95</v>
      </c>
      <c r="G8054">
        <v>0</v>
      </c>
      <c r="H8054">
        <v>124</v>
      </c>
      <c r="I8054" t="s">
        <v>25</v>
      </c>
    </row>
    <row r="8055" spans="1:9" x14ac:dyDescent="0.2">
      <c r="A8055">
        <v>2019</v>
      </c>
      <c r="B8055">
        <v>3</v>
      </c>
      <c r="C8055" t="s">
        <v>64</v>
      </c>
      <c r="D8055" t="s">
        <v>230</v>
      </c>
      <c r="E8055" t="s">
        <v>128</v>
      </c>
      <c r="F8055" t="s">
        <v>90</v>
      </c>
      <c r="G8055">
        <v>121</v>
      </c>
      <c r="H8055">
        <v>128</v>
      </c>
      <c r="I8055" t="s">
        <v>25</v>
      </c>
    </row>
    <row r="8056" spans="1:9" x14ac:dyDescent="0.2">
      <c r="A8056">
        <v>2019</v>
      </c>
      <c r="B8056">
        <v>3</v>
      </c>
      <c r="C8056" t="s">
        <v>64</v>
      </c>
      <c r="D8056" t="s">
        <v>253</v>
      </c>
      <c r="E8056" t="s">
        <v>103</v>
      </c>
      <c r="F8056" t="s">
        <v>98</v>
      </c>
      <c r="G8056">
        <v>0</v>
      </c>
      <c r="H8056">
        <v>67</v>
      </c>
      <c r="I8056" t="s">
        <v>25</v>
      </c>
    </row>
    <row r="8057" spans="1:9" x14ac:dyDescent="0.2">
      <c r="A8057">
        <v>2019</v>
      </c>
      <c r="B8057">
        <v>3</v>
      </c>
      <c r="C8057" t="s">
        <v>64</v>
      </c>
      <c r="D8057" t="s">
        <v>110</v>
      </c>
      <c r="E8057" t="s">
        <v>103</v>
      </c>
      <c r="F8057" t="s">
        <v>95</v>
      </c>
      <c r="G8057">
        <v>0</v>
      </c>
      <c r="H8057">
        <v>95</v>
      </c>
      <c r="I8057" t="s">
        <v>25</v>
      </c>
    </row>
    <row r="8058" spans="1:9" x14ac:dyDescent="0.2">
      <c r="A8058">
        <v>2019</v>
      </c>
      <c r="B8058">
        <v>3</v>
      </c>
      <c r="C8058" t="s">
        <v>64</v>
      </c>
      <c r="D8058" t="s">
        <v>334</v>
      </c>
      <c r="E8058" t="s">
        <v>165</v>
      </c>
      <c r="F8058" t="s">
        <v>98</v>
      </c>
      <c r="G8058">
        <v>0</v>
      </c>
      <c r="H8058">
        <v>92</v>
      </c>
      <c r="I8058" t="s">
        <v>25</v>
      </c>
    </row>
    <row r="8059" spans="1:9" x14ac:dyDescent="0.2">
      <c r="A8059">
        <v>2019</v>
      </c>
      <c r="B8059">
        <v>3</v>
      </c>
      <c r="C8059" t="s">
        <v>64</v>
      </c>
      <c r="D8059" t="s">
        <v>188</v>
      </c>
      <c r="E8059" t="s">
        <v>165</v>
      </c>
      <c r="F8059" t="s">
        <v>95</v>
      </c>
      <c r="G8059">
        <v>0</v>
      </c>
      <c r="H8059">
        <v>105</v>
      </c>
      <c r="I8059" t="s">
        <v>25</v>
      </c>
    </row>
    <row r="8060" spans="1:9" x14ac:dyDescent="0.2">
      <c r="A8060">
        <v>2019</v>
      </c>
      <c r="B8060">
        <v>3</v>
      </c>
      <c r="C8060" t="s">
        <v>64</v>
      </c>
      <c r="D8060" t="s">
        <v>169</v>
      </c>
      <c r="E8060" t="s">
        <v>165</v>
      </c>
      <c r="F8060" t="s">
        <v>98</v>
      </c>
      <c r="G8060">
        <v>0</v>
      </c>
      <c r="H8060">
        <v>101</v>
      </c>
      <c r="I8060" t="s">
        <v>25</v>
      </c>
    </row>
    <row r="8061" spans="1:9" x14ac:dyDescent="0.2">
      <c r="A8061">
        <v>2019</v>
      </c>
      <c r="B8061">
        <v>3</v>
      </c>
      <c r="C8061" t="s">
        <v>64</v>
      </c>
      <c r="D8061" t="s">
        <v>277</v>
      </c>
      <c r="E8061" t="s">
        <v>111</v>
      </c>
      <c r="F8061" t="s">
        <v>98</v>
      </c>
      <c r="G8061">
        <v>79</v>
      </c>
      <c r="H8061">
        <v>59</v>
      </c>
      <c r="I8061" t="s">
        <v>25</v>
      </c>
    </row>
    <row r="8062" spans="1:9" x14ac:dyDescent="0.2">
      <c r="A8062">
        <v>2019</v>
      </c>
      <c r="B8062">
        <v>3</v>
      </c>
      <c r="C8062" t="s">
        <v>64</v>
      </c>
      <c r="D8062" t="s">
        <v>251</v>
      </c>
      <c r="E8062" t="s">
        <v>111</v>
      </c>
      <c r="F8062" t="s">
        <v>95</v>
      </c>
      <c r="G8062">
        <v>83</v>
      </c>
      <c r="H8062">
        <v>135</v>
      </c>
      <c r="I8062" t="s">
        <v>25</v>
      </c>
    </row>
    <row r="8063" spans="1:9" x14ac:dyDescent="0.2">
      <c r="A8063">
        <v>2019</v>
      </c>
      <c r="B8063">
        <v>3</v>
      </c>
      <c r="C8063" t="s">
        <v>64</v>
      </c>
      <c r="D8063" t="s">
        <v>359</v>
      </c>
      <c r="E8063" t="s">
        <v>106</v>
      </c>
      <c r="F8063" t="s">
        <v>90</v>
      </c>
      <c r="G8063">
        <v>0</v>
      </c>
      <c r="H8063">
        <v>91</v>
      </c>
      <c r="I8063" t="s">
        <v>25</v>
      </c>
    </row>
    <row r="8064" spans="1:9" x14ac:dyDescent="0.2">
      <c r="A8064">
        <v>2019</v>
      </c>
      <c r="B8064">
        <v>3</v>
      </c>
      <c r="C8064" t="s">
        <v>64</v>
      </c>
      <c r="D8064" t="s">
        <v>273</v>
      </c>
      <c r="E8064" t="s">
        <v>117</v>
      </c>
      <c r="F8064" t="s">
        <v>90</v>
      </c>
      <c r="G8064">
        <v>0</v>
      </c>
      <c r="H8064">
        <v>68</v>
      </c>
      <c r="I8064" t="s">
        <v>25</v>
      </c>
    </row>
    <row r="8065" spans="1:9" x14ac:dyDescent="0.2">
      <c r="A8065">
        <v>2019</v>
      </c>
      <c r="B8065">
        <v>3</v>
      </c>
      <c r="C8065" t="s">
        <v>64</v>
      </c>
      <c r="D8065" t="s">
        <v>235</v>
      </c>
      <c r="E8065" t="s">
        <v>117</v>
      </c>
      <c r="F8065" t="s">
        <v>95</v>
      </c>
      <c r="G8065">
        <v>0</v>
      </c>
      <c r="H8065">
        <v>92</v>
      </c>
      <c r="I8065" t="s">
        <v>25</v>
      </c>
    </row>
    <row r="8066" spans="1:9" x14ac:dyDescent="0.2">
      <c r="A8066">
        <v>2019</v>
      </c>
      <c r="B8066">
        <v>3</v>
      </c>
      <c r="C8066" t="s">
        <v>64</v>
      </c>
      <c r="D8066" t="s">
        <v>216</v>
      </c>
      <c r="E8066" t="s">
        <v>117</v>
      </c>
      <c r="F8066" t="s">
        <v>114</v>
      </c>
      <c r="G8066">
        <v>0</v>
      </c>
      <c r="H8066">
        <v>88</v>
      </c>
      <c r="I8066" t="s">
        <v>25</v>
      </c>
    </row>
    <row r="8067" spans="1:9" x14ac:dyDescent="0.2">
      <c r="A8067">
        <v>2019</v>
      </c>
      <c r="B8067">
        <v>3</v>
      </c>
      <c r="C8067" t="s">
        <v>64</v>
      </c>
      <c r="D8067" t="s">
        <v>173</v>
      </c>
      <c r="E8067" t="s">
        <v>113</v>
      </c>
      <c r="F8067" t="s">
        <v>98</v>
      </c>
      <c r="G8067">
        <v>0</v>
      </c>
      <c r="H8067">
        <v>156</v>
      </c>
      <c r="I8067" t="s">
        <v>25</v>
      </c>
    </row>
    <row r="8068" spans="1:9" x14ac:dyDescent="0.2">
      <c r="A8068">
        <v>2019</v>
      </c>
      <c r="B8068">
        <v>3</v>
      </c>
      <c r="C8068" t="s">
        <v>64</v>
      </c>
      <c r="D8068" t="s">
        <v>266</v>
      </c>
      <c r="E8068" t="s">
        <v>113</v>
      </c>
      <c r="F8068" t="s">
        <v>90</v>
      </c>
      <c r="G8068">
        <v>0</v>
      </c>
      <c r="H8068">
        <v>59</v>
      </c>
      <c r="I8068" t="s">
        <v>25</v>
      </c>
    </row>
    <row r="8069" spans="1:9" x14ac:dyDescent="0.2">
      <c r="A8069">
        <v>2019</v>
      </c>
      <c r="B8069">
        <v>3</v>
      </c>
      <c r="C8069" t="s">
        <v>64</v>
      </c>
      <c r="D8069" t="s">
        <v>175</v>
      </c>
      <c r="E8069" t="s">
        <v>123</v>
      </c>
      <c r="F8069" t="s">
        <v>95</v>
      </c>
      <c r="G8069">
        <v>0</v>
      </c>
      <c r="H8069">
        <v>70</v>
      </c>
      <c r="I8069" t="s">
        <v>25</v>
      </c>
    </row>
    <row r="8070" spans="1:9" x14ac:dyDescent="0.2">
      <c r="A8070">
        <v>2019</v>
      </c>
      <c r="B8070">
        <v>3</v>
      </c>
      <c r="C8070" t="s">
        <v>64</v>
      </c>
      <c r="D8070" t="s">
        <v>315</v>
      </c>
      <c r="E8070" t="s">
        <v>123</v>
      </c>
      <c r="F8070" t="s">
        <v>95</v>
      </c>
      <c r="G8070">
        <v>0</v>
      </c>
      <c r="H8070">
        <v>96</v>
      </c>
      <c r="I8070" t="s">
        <v>25</v>
      </c>
    </row>
    <row r="8071" spans="1:9" x14ac:dyDescent="0.2">
      <c r="A8071">
        <v>2019</v>
      </c>
      <c r="B8071">
        <v>3</v>
      </c>
      <c r="C8071" t="s">
        <v>64</v>
      </c>
      <c r="D8071" t="s">
        <v>444</v>
      </c>
      <c r="E8071" t="s">
        <v>119</v>
      </c>
      <c r="F8071" t="s">
        <v>90</v>
      </c>
      <c r="G8071">
        <v>0</v>
      </c>
      <c r="H8071">
        <v>95</v>
      </c>
      <c r="I8071" t="s">
        <v>25</v>
      </c>
    </row>
    <row r="8072" spans="1:9" x14ac:dyDescent="0.2">
      <c r="A8072">
        <v>2019</v>
      </c>
      <c r="B8072">
        <v>3</v>
      </c>
      <c r="C8072" t="s">
        <v>64</v>
      </c>
      <c r="D8072" t="s">
        <v>415</v>
      </c>
      <c r="E8072" t="s">
        <v>113</v>
      </c>
      <c r="F8072" t="s">
        <v>125</v>
      </c>
      <c r="G8072">
        <v>0</v>
      </c>
      <c r="H8072">
        <v>76</v>
      </c>
      <c r="I8072" t="s">
        <v>25</v>
      </c>
    </row>
    <row r="8073" spans="1:9" x14ac:dyDescent="0.2">
      <c r="A8073">
        <v>2019</v>
      </c>
      <c r="B8073">
        <v>3</v>
      </c>
      <c r="C8073" t="s">
        <v>64</v>
      </c>
      <c r="D8073" t="s">
        <v>459</v>
      </c>
      <c r="E8073" t="s">
        <v>123</v>
      </c>
      <c r="F8073" t="s">
        <v>125</v>
      </c>
      <c r="G8073">
        <v>0</v>
      </c>
      <c r="H8073">
        <v>86</v>
      </c>
      <c r="I8073" t="s">
        <v>25</v>
      </c>
    </row>
    <row r="8074" spans="1:9" x14ac:dyDescent="0.2">
      <c r="A8074">
        <v>2019</v>
      </c>
      <c r="B8074">
        <v>3</v>
      </c>
      <c r="C8074" t="s">
        <v>64</v>
      </c>
      <c r="D8074" t="s">
        <v>346</v>
      </c>
      <c r="E8074" t="s">
        <v>89</v>
      </c>
      <c r="F8074" t="s">
        <v>125</v>
      </c>
      <c r="G8074">
        <v>0</v>
      </c>
      <c r="H8074">
        <v>82</v>
      </c>
      <c r="I8074" t="s">
        <v>25</v>
      </c>
    </row>
    <row r="8075" spans="1:9" x14ac:dyDescent="0.2">
      <c r="A8075">
        <v>2019</v>
      </c>
      <c r="B8075">
        <v>3</v>
      </c>
      <c r="C8075" t="s">
        <v>64</v>
      </c>
      <c r="D8075" t="s">
        <v>244</v>
      </c>
      <c r="E8075" t="s">
        <v>119</v>
      </c>
      <c r="F8075" t="s">
        <v>125</v>
      </c>
      <c r="G8075">
        <v>0</v>
      </c>
      <c r="H8075">
        <v>51</v>
      </c>
      <c r="I8075" t="s">
        <v>25</v>
      </c>
    </row>
    <row r="8076" spans="1:9" x14ac:dyDescent="0.2">
      <c r="A8076">
        <v>2019</v>
      </c>
      <c r="B8076">
        <v>3</v>
      </c>
      <c r="C8076" t="s">
        <v>68</v>
      </c>
      <c r="D8076" t="s">
        <v>412</v>
      </c>
      <c r="E8076" t="s">
        <v>94</v>
      </c>
      <c r="F8076" t="s">
        <v>95</v>
      </c>
      <c r="G8076">
        <v>0</v>
      </c>
      <c r="H8076">
        <v>108</v>
      </c>
      <c r="I8076" t="s">
        <v>29</v>
      </c>
    </row>
    <row r="8077" spans="1:9" x14ac:dyDescent="0.2">
      <c r="A8077">
        <v>2019</v>
      </c>
      <c r="B8077">
        <v>3</v>
      </c>
      <c r="C8077" t="s">
        <v>68</v>
      </c>
      <c r="D8077" t="s">
        <v>101</v>
      </c>
      <c r="E8077" t="s">
        <v>100</v>
      </c>
      <c r="F8077" t="s">
        <v>95</v>
      </c>
      <c r="G8077">
        <v>105</v>
      </c>
      <c r="H8077">
        <v>113</v>
      </c>
      <c r="I8077" t="s">
        <v>29</v>
      </c>
    </row>
    <row r="8078" spans="1:9" x14ac:dyDescent="0.2">
      <c r="A8078">
        <v>2019</v>
      </c>
      <c r="B8078">
        <v>3</v>
      </c>
      <c r="C8078" t="s">
        <v>68</v>
      </c>
      <c r="D8078" t="s">
        <v>297</v>
      </c>
      <c r="E8078" t="s">
        <v>100</v>
      </c>
      <c r="F8078" t="s">
        <v>90</v>
      </c>
      <c r="G8078">
        <v>0</v>
      </c>
      <c r="H8078">
        <v>105</v>
      </c>
      <c r="I8078" t="s">
        <v>29</v>
      </c>
    </row>
    <row r="8079" spans="1:9" x14ac:dyDescent="0.2">
      <c r="A8079">
        <v>2019</v>
      </c>
      <c r="B8079">
        <v>3</v>
      </c>
      <c r="C8079" t="s">
        <v>68</v>
      </c>
      <c r="D8079" t="s">
        <v>225</v>
      </c>
      <c r="E8079" t="s">
        <v>131</v>
      </c>
      <c r="F8079" t="s">
        <v>114</v>
      </c>
      <c r="G8079">
        <v>0</v>
      </c>
      <c r="H8079">
        <v>132</v>
      </c>
      <c r="I8079" t="s">
        <v>29</v>
      </c>
    </row>
    <row r="8080" spans="1:9" x14ac:dyDescent="0.2">
      <c r="A8080">
        <v>2019</v>
      </c>
      <c r="B8080">
        <v>3</v>
      </c>
      <c r="C8080" t="s">
        <v>68</v>
      </c>
      <c r="D8080" t="s">
        <v>362</v>
      </c>
      <c r="E8080" t="s">
        <v>92</v>
      </c>
      <c r="F8080" t="s">
        <v>90</v>
      </c>
      <c r="G8080">
        <v>0</v>
      </c>
      <c r="H8080">
        <v>96</v>
      </c>
      <c r="I8080" t="s">
        <v>29</v>
      </c>
    </row>
    <row r="8081" spans="1:9" x14ac:dyDescent="0.2">
      <c r="A8081">
        <v>2019</v>
      </c>
      <c r="B8081">
        <v>3</v>
      </c>
      <c r="C8081" t="s">
        <v>68</v>
      </c>
      <c r="D8081" t="s">
        <v>409</v>
      </c>
      <c r="E8081" t="s">
        <v>128</v>
      </c>
      <c r="F8081" t="s">
        <v>98</v>
      </c>
      <c r="G8081">
        <v>0</v>
      </c>
      <c r="H8081">
        <v>108</v>
      </c>
      <c r="I8081" t="s">
        <v>29</v>
      </c>
    </row>
    <row r="8082" spans="1:9" x14ac:dyDescent="0.2">
      <c r="A8082">
        <v>2019</v>
      </c>
      <c r="B8082">
        <v>3</v>
      </c>
      <c r="C8082" t="s">
        <v>68</v>
      </c>
      <c r="D8082" t="s">
        <v>127</v>
      </c>
      <c r="E8082" t="s">
        <v>128</v>
      </c>
      <c r="F8082" t="s">
        <v>95</v>
      </c>
      <c r="G8082">
        <v>0</v>
      </c>
      <c r="H8082">
        <v>118</v>
      </c>
      <c r="I8082" t="s">
        <v>29</v>
      </c>
    </row>
    <row r="8083" spans="1:9" x14ac:dyDescent="0.2">
      <c r="A8083">
        <v>2019</v>
      </c>
      <c r="B8083">
        <v>3</v>
      </c>
      <c r="C8083" t="s">
        <v>68</v>
      </c>
      <c r="D8083" t="s">
        <v>343</v>
      </c>
      <c r="E8083" t="s">
        <v>103</v>
      </c>
      <c r="F8083" t="s">
        <v>98</v>
      </c>
      <c r="G8083">
        <v>0</v>
      </c>
      <c r="H8083">
        <v>87</v>
      </c>
      <c r="I8083" t="s">
        <v>29</v>
      </c>
    </row>
    <row r="8084" spans="1:9" x14ac:dyDescent="0.2">
      <c r="A8084">
        <v>2019</v>
      </c>
      <c r="B8084">
        <v>3</v>
      </c>
      <c r="C8084" t="s">
        <v>68</v>
      </c>
      <c r="D8084" t="s">
        <v>104</v>
      </c>
      <c r="E8084" t="s">
        <v>111</v>
      </c>
      <c r="F8084" t="s">
        <v>95</v>
      </c>
      <c r="G8084">
        <v>0</v>
      </c>
      <c r="H8084">
        <v>92</v>
      </c>
      <c r="I8084" t="s">
        <v>29</v>
      </c>
    </row>
    <row r="8085" spans="1:9" x14ac:dyDescent="0.2">
      <c r="A8085">
        <v>2019</v>
      </c>
      <c r="B8085">
        <v>3</v>
      </c>
      <c r="C8085" t="s">
        <v>68</v>
      </c>
      <c r="D8085" t="s">
        <v>406</v>
      </c>
      <c r="E8085" t="s">
        <v>106</v>
      </c>
      <c r="F8085" t="s">
        <v>98</v>
      </c>
      <c r="G8085">
        <v>0</v>
      </c>
      <c r="H8085">
        <v>79</v>
      </c>
      <c r="I8085" t="s">
        <v>29</v>
      </c>
    </row>
    <row r="8086" spans="1:9" x14ac:dyDescent="0.2">
      <c r="A8086">
        <v>2019</v>
      </c>
      <c r="B8086">
        <v>3</v>
      </c>
      <c r="C8086" t="s">
        <v>68</v>
      </c>
      <c r="D8086" t="s">
        <v>205</v>
      </c>
      <c r="E8086" t="s">
        <v>106</v>
      </c>
      <c r="F8086" t="s">
        <v>98</v>
      </c>
      <c r="G8086">
        <v>0</v>
      </c>
      <c r="H8086">
        <v>87</v>
      </c>
      <c r="I8086" t="s">
        <v>29</v>
      </c>
    </row>
    <row r="8087" spans="1:9" x14ac:dyDescent="0.2">
      <c r="A8087">
        <v>2019</v>
      </c>
      <c r="B8087">
        <v>3</v>
      </c>
      <c r="C8087" t="s">
        <v>68</v>
      </c>
      <c r="D8087" t="s">
        <v>248</v>
      </c>
      <c r="E8087" t="s">
        <v>106</v>
      </c>
      <c r="F8087" t="s">
        <v>90</v>
      </c>
      <c r="G8087">
        <v>0</v>
      </c>
      <c r="H8087">
        <v>49</v>
      </c>
      <c r="I8087" t="s">
        <v>29</v>
      </c>
    </row>
    <row r="8088" spans="1:9" x14ac:dyDescent="0.2">
      <c r="A8088">
        <v>2019</v>
      </c>
      <c r="B8088">
        <v>3</v>
      </c>
      <c r="C8088" t="s">
        <v>68</v>
      </c>
      <c r="D8088" t="s">
        <v>136</v>
      </c>
      <c r="E8088" t="s">
        <v>117</v>
      </c>
      <c r="F8088" t="s">
        <v>90</v>
      </c>
      <c r="G8088">
        <v>0</v>
      </c>
      <c r="H8088">
        <v>140</v>
      </c>
      <c r="I8088" t="s">
        <v>29</v>
      </c>
    </row>
    <row r="8089" spans="1:9" x14ac:dyDescent="0.2">
      <c r="A8089">
        <v>2019</v>
      </c>
      <c r="B8089">
        <v>3</v>
      </c>
      <c r="C8089" t="s">
        <v>68</v>
      </c>
      <c r="D8089" t="s">
        <v>210</v>
      </c>
      <c r="E8089" t="s">
        <v>121</v>
      </c>
      <c r="F8089" t="s">
        <v>98</v>
      </c>
      <c r="G8089">
        <v>0</v>
      </c>
      <c r="H8089">
        <v>84</v>
      </c>
      <c r="I8089" t="s">
        <v>29</v>
      </c>
    </row>
    <row r="8090" spans="1:9" x14ac:dyDescent="0.2">
      <c r="A8090">
        <v>2019</v>
      </c>
      <c r="B8090">
        <v>3</v>
      </c>
      <c r="C8090" t="s">
        <v>68</v>
      </c>
      <c r="D8090" t="s">
        <v>115</v>
      </c>
      <c r="E8090" t="s">
        <v>113</v>
      </c>
      <c r="F8090" t="s">
        <v>90</v>
      </c>
      <c r="G8090">
        <v>0</v>
      </c>
      <c r="H8090">
        <v>104</v>
      </c>
      <c r="I8090" t="s">
        <v>29</v>
      </c>
    </row>
    <row r="8091" spans="1:9" x14ac:dyDescent="0.2">
      <c r="A8091">
        <v>2019</v>
      </c>
      <c r="B8091">
        <v>3</v>
      </c>
      <c r="C8091" t="s">
        <v>68</v>
      </c>
      <c r="D8091" t="s">
        <v>317</v>
      </c>
      <c r="E8091" t="s">
        <v>123</v>
      </c>
      <c r="F8091" t="s">
        <v>95</v>
      </c>
      <c r="G8091">
        <v>0</v>
      </c>
      <c r="H8091">
        <v>85</v>
      </c>
      <c r="I8091" t="s">
        <v>29</v>
      </c>
    </row>
    <row r="8092" spans="1:9" x14ac:dyDescent="0.2">
      <c r="A8092">
        <v>2019</v>
      </c>
      <c r="B8092">
        <v>3</v>
      </c>
      <c r="C8092" t="s">
        <v>68</v>
      </c>
      <c r="D8092" t="s">
        <v>143</v>
      </c>
      <c r="E8092" t="s">
        <v>119</v>
      </c>
      <c r="F8092" t="s">
        <v>95</v>
      </c>
      <c r="G8092">
        <v>0</v>
      </c>
      <c r="H8092">
        <v>85</v>
      </c>
      <c r="I8092" t="s">
        <v>29</v>
      </c>
    </row>
    <row r="8093" spans="1:9" x14ac:dyDescent="0.2">
      <c r="A8093">
        <v>2019</v>
      </c>
      <c r="B8093">
        <v>3</v>
      </c>
      <c r="C8093" t="s">
        <v>68</v>
      </c>
      <c r="D8093" t="s">
        <v>133</v>
      </c>
      <c r="E8093" t="s">
        <v>119</v>
      </c>
      <c r="F8093" t="s">
        <v>95</v>
      </c>
      <c r="G8093">
        <v>0</v>
      </c>
      <c r="H8093">
        <v>78</v>
      </c>
      <c r="I8093" t="s">
        <v>29</v>
      </c>
    </row>
    <row r="8094" spans="1:9" x14ac:dyDescent="0.2">
      <c r="A8094">
        <v>2019</v>
      </c>
      <c r="B8094">
        <v>3</v>
      </c>
      <c r="C8094" t="s">
        <v>68</v>
      </c>
      <c r="D8094" t="s">
        <v>149</v>
      </c>
      <c r="E8094" t="s">
        <v>94</v>
      </c>
      <c r="F8094" t="s">
        <v>125</v>
      </c>
      <c r="G8094">
        <v>0</v>
      </c>
      <c r="H8094">
        <v>85</v>
      </c>
      <c r="I8094" t="s">
        <v>29</v>
      </c>
    </row>
    <row r="8095" spans="1:9" x14ac:dyDescent="0.2">
      <c r="A8095">
        <v>2019</v>
      </c>
      <c r="B8095">
        <v>3</v>
      </c>
      <c r="C8095" t="s">
        <v>68</v>
      </c>
      <c r="D8095" t="s">
        <v>446</v>
      </c>
      <c r="E8095" t="s">
        <v>131</v>
      </c>
      <c r="F8095" t="s">
        <v>125</v>
      </c>
      <c r="G8095">
        <v>0</v>
      </c>
      <c r="H8095">
        <v>47</v>
      </c>
      <c r="I8095" t="s">
        <v>29</v>
      </c>
    </row>
    <row r="8096" spans="1:9" x14ac:dyDescent="0.2">
      <c r="A8096">
        <v>2019</v>
      </c>
      <c r="B8096">
        <v>3</v>
      </c>
      <c r="C8096" t="s">
        <v>68</v>
      </c>
      <c r="D8096" t="s">
        <v>163</v>
      </c>
      <c r="E8096" t="s">
        <v>131</v>
      </c>
      <c r="F8096" t="s">
        <v>125</v>
      </c>
      <c r="G8096">
        <v>0</v>
      </c>
      <c r="H8096">
        <v>68</v>
      </c>
      <c r="I8096" t="s">
        <v>29</v>
      </c>
    </row>
    <row r="8097" spans="1:9" x14ac:dyDescent="0.2">
      <c r="A8097">
        <v>2019</v>
      </c>
      <c r="B8097">
        <v>3</v>
      </c>
      <c r="C8097" t="s">
        <v>68</v>
      </c>
      <c r="D8097" t="s">
        <v>312</v>
      </c>
      <c r="E8097" t="s">
        <v>117</v>
      </c>
      <c r="F8097" t="s">
        <v>125</v>
      </c>
      <c r="G8097">
        <v>0</v>
      </c>
      <c r="H8097">
        <v>0</v>
      </c>
      <c r="I8097" t="s">
        <v>29</v>
      </c>
    </row>
    <row r="8098" spans="1:9" x14ac:dyDescent="0.2">
      <c r="A8098">
        <v>2019</v>
      </c>
      <c r="B8098">
        <v>3</v>
      </c>
      <c r="C8098" t="s">
        <v>63</v>
      </c>
      <c r="D8098" t="s">
        <v>337</v>
      </c>
      <c r="E8098" t="s">
        <v>94</v>
      </c>
      <c r="F8098" t="s">
        <v>90</v>
      </c>
      <c r="G8098">
        <v>0</v>
      </c>
      <c r="H8098">
        <v>26</v>
      </c>
      <c r="I8098" t="s">
        <v>27</v>
      </c>
    </row>
    <row r="8099" spans="1:9" x14ac:dyDescent="0.2">
      <c r="A8099">
        <v>2019</v>
      </c>
      <c r="B8099">
        <v>3</v>
      </c>
      <c r="C8099" t="s">
        <v>63</v>
      </c>
      <c r="D8099" t="s">
        <v>194</v>
      </c>
      <c r="E8099" t="s">
        <v>100</v>
      </c>
      <c r="F8099" t="s">
        <v>98</v>
      </c>
      <c r="G8099">
        <v>0</v>
      </c>
      <c r="H8099">
        <v>92</v>
      </c>
      <c r="I8099" t="s">
        <v>27</v>
      </c>
    </row>
    <row r="8100" spans="1:9" x14ac:dyDescent="0.2">
      <c r="A8100">
        <v>2019</v>
      </c>
      <c r="B8100">
        <v>3</v>
      </c>
      <c r="C8100" t="s">
        <v>63</v>
      </c>
      <c r="D8100" t="s">
        <v>308</v>
      </c>
      <c r="E8100" t="s">
        <v>100</v>
      </c>
      <c r="F8100" t="s">
        <v>90</v>
      </c>
      <c r="G8100">
        <v>0</v>
      </c>
      <c r="H8100">
        <v>61</v>
      </c>
      <c r="I8100" t="s">
        <v>27</v>
      </c>
    </row>
    <row r="8101" spans="1:9" x14ac:dyDescent="0.2">
      <c r="A8101">
        <v>2019</v>
      </c>
      <c r="B8101">
        <v>3</v>
      </c>
      <c r="C8101" t="s">
        <v>63</v>
      </c>
      <c r="D8101" t="s">
        <v>331</v>
      </c>
      <c r="E8101" t="s">
        <v>131</v>
      </c>
      <c r="F8101" t="s">
        <v>98</v>
      </c>
      <c r="G8101">
        <v>0</v>
      </c>
      <c r="H8101">
        <v>75</v>
      </c>
      <c r="I8101" t="s">
        <v>27</v>
      </c>
    </row>
    <row r="8102" spans="1:9" x14ac:dyDescent="0.2">
      <c r="A8102">
        <v>2019</v>
      </c>
      <c r="B8102">
        <v>3</v>
      </c>
      <c r="C8102" t="s">
        <v>63</v>
      </c>
      <c r="D8102" t="s">
        <v>301</v>
      </c>
      <c r="E8102" t="s">
        <v>92</v>
      </c>
      <c r="F8102" t="s">
        <v>90</v>
      </c>
      <c r="G8102">
        <v>0</v>
      </c>
      <c r="H8102">
        <v>49</v>
      </c>
      <c r="I8102" t="s">
        <v>27</v>
      </c>
    </row>
    <row r="8103" spans="1:9" x14ac:dyDescent="0.2">
      <c r="A8103">
        <v>2019</v>
      </c>
      <c r="B8103">
        <v>3</v>
      </c>
      <c r="C8103" t="s">
        <v>63</v>
      </c>
      <c r="D8103" t="s">
        <v>451</v>
      </c>
      <c r="E8103" t="s">
        <v>128</v>
      </c>
      <c r="F8103" t="s">
        <v>90</v>
      </c>
      <c r="G8103">
        <v>0</v>
      </c>
      <c r="H8103">
        <v>107</v>
      </c>
      <c r="I8103" t="s">
        <v>27</v>
      </c>
    </row>
    <row r="8104" spans="1:9" x14ac:dyDescent="0.2">
      <c r="A8104">
        <v>2019</v>
      </c>
      <c r="B8104">
        <v>3</v>
      </c>
      <c r="C8104" t="s">
        <v>63</v>
      </c>
      <c r="D8104" t="s">
        <v>223</v>
      </c>
      <c r="E8104" t="s">
        <v>128</v>
      </c>
      <c r="F8104" t="s">
        <v>90</v>
      </c>
      <c r="G8104">
        <v>0</v>
      </c>
      <c r="H8104">
        <v>105</v>
      </c>
      <c r="I8104" t="s">
        <v>27</v>
      </c>
    </row>
    <row r="8105" spans="1:9" x14ac:dyDescent="0.2">
      <c r="A8105">
        <v>2019</v>
      </c>
      <c r="B8105">
        <v>3</v>
      </c>
      <c r="C8105" t="s">
        <v>63</v>
      </c>
      <c r="D8105" t="s">
        <v>274</v>
      </c>
      <c r="E8105" t="s">
        <v>128</v>
      </c>
      <c r="F8105" t="s">
        <v>95</v>
      </c>
      <c r="G8105">
        <v>0</v>
      </c>
      <c r="H8105">
        <v>80</v>
      </c>
      <c r="I8105" t="s">
        <v>27</v>
      </c>
    </row>
    <row r="8106" spans="1:9" x14ac:dyDescent="0.2">
      <c r="A8106">
        <v>2019</v>
      </c>
      <c r="B8106">
        <v>3</v>
      </c>
      <c r="C8106" t="s">
        <v>63</v>
      </c>
      <c r="D8106" t="s">
        <v>490</v>
      </c>
      <c r="E8106" t="s">
        <v>165</v>
      </c>
      <c r="F8106" t="s">
        <v>95</v>
      </c>
      <c r="G8106">
        <v>0</v>
      </c>
      <c r="H8106">
        <v>75</v>
      </c>
      <c r="I8106" t="s">
        <v>27</v>
      </c>
    </row>
    <row r="8107" spans="1:9" x14ac:dyDescent="0.2">
      <c r="A8107">
        <v>2019</v>
      </c>
      <c r="B8107">
        <v>3</v>
      </c>
      <c r="C8107" t="s">
        <v>63</v>
      </c>
      <c r="D8107" t="s">
        <v>392</v>
      </c>
      <c r="E8107" t="s">
        <v>165</v>
      </c>
      <c r="F8107" t="s">
        <v>95</v>
      </c>
      <c r="G8107">
        <v>0</v>
      </c>
      <c r="H8107">
        <v>177</v>
      </c>
      <c r="I8107" t="s">
        <v>27</v>
      </c>
    </row>
    <row r="8108" spans="1:9" x14ac:dyDescent="0.2">
      <c r="A8108">
        <v>2019</v>
      </c>
      <c r="B8108">
        <v>3</v>
      </c>
      <c r="C8108" t="s">
        <v>63</v>
      </c>
      <c r="D8108" t="s">
        <v>466</v>
      </c>
      <c r="E8108" t="s">
        <v>106</v>
      </c>
      <c r="F8108" t="s">
        <v>98</v>
      </c>
      <c r="G8108">
        <v>0</v>
      </c>
      <c r="H8108">
        <v>72</v>
      </c>
      <c r="I8108" t="s">
        <v>27</v>
      </c>
    </row>
    <row r="8109" spans="1:9" x14ac:dyDescent="0.2">
      <c r="A8109">
        <v>2019</v>
      </c>
      <c r="B8109">
        <v>3</v>
      </c>
      <c r="C8109" t="s">
        <v>63</v>
      </c>
      <c r="D8109" t="s">
        <v>347</v>
      </c>
      <c r="E8109" t="s">
        <v>117</v>
      </c>
      <c r="F8109" t="s">
        <v>95</v>
      </c>
      <c r="G8109">
        <v>0</v>
      </c>
      <c r="H8109">
        <v>60</v>
      </c>
      <c r="I8109" t="s">
        <v>27</v>
      </c>
    </row>
    <row r="8110" spans="1:9" x14ac:dyDescent="0.2">
      <c r="A8110">
        <v>2019</v>
      </c>
      <c r="B8110">
        <v>3</v>
      </c>
      <c r="C8110" t="s">
        <v>63</v>
      </c>
      <c r="D8110" t="s">
        <v>306</v>
      </c>
      <c r="E8110" t="s">
        <v>138</v>
      </c>
      <c r="F8110" t="s">
        <v>114</v>
      </c>
      <c r="G8110">
        <v>0</v>
      </c>
      <c r="H8110">
        <v>114</v>
      </c>
      <c r="I8110" t="s">
        <v>27</v>
      </c>
    </row>
    <row r="8111" spans="1:9" x14ac:dyDescent="0.2">
      <c r="A8111">
        <v>2019</v>
      </c>
      <c r="B8111">
        <v>3</v>
      </c>
      <c r="C8111" t="s">
        <v>63</v>
      </c>
      <c r="D8111" t="s">
        <v>219</v>
      </c>
      <c r="E8111" t="s">
        <v>138</v>
      </c>
      <c r="F8111" t="s">
        <v>95</v>
      </c>
      <c r="G8111">
        <v>0</v>
      </c>
      <c r="H8111">
        <v>88</v>
      </c>
      <c r="I8111" t="s">
        <v>27</v>
      </c>
    </row>
    <row r="8112" spans="1:9" x14ac:dyDescent="0.2">
      <c r="A8112">
        <v>2019</v>
      </c>
      <c r="B8112">
        <v>3</v>
      </c>
      <c r="C8112" t="s">
        <v>63</v>
      </c>
      <c r="D8112" t="s">
        <v>329</v>
      </c>
      <c r="E8112" t="s">
        <v>123</v>
      </c>
      <c r="F8112" t="s">
        <v>95</v>
      </c>
      <c r="G8112">
        <v>0</v>
      </c>
      <c r="H8112">
        <v>111</v>
      </c>
      <c r="I8112" t="s">
        <v>27</v>
      </c>
    </row>
    <row r="8113" spans="1:9" x14ac:dyDescent="0.2">
      <c r="A8113">
        <v>2019</v>
      </c>
      <c r="B8113">
        <v>3</v>
      </c>
      <c r="C8113" t="s">
        <v>63</v>
      </c>
      <c r="D8113" t="s">
        <v>365</v>
      </c>
      <c r="E8113" t="s">
        <v>97</v>
      </c>
      <c r="F8113" t="s">
        <v>95</v>
      </c>
      <c r="G8113">
        <v>0</v>
      </c>
      <c r="H8113">
        <v>157</v>
      </c>
      <c r="I8113" t="s">
        <v>27</v>
      </c>
    </row>
    <row r="8114" spans="1:9" x14ac:dyDescent="0.2">
      <c r="A8114">
        <v>2019</v>
      </c>
      <c r="B8114">
        <v>3</v>
      </c>
      <c r="C8114" t="s">
        <v>63</v>
      </c>
      <c r="D8114" t="s">
        <v>245</v>
      </c>
      <c r="E8114" t="s">
        <v>97</v>
      </c>
      <c r="F8114" t="s">
        <v>98</v>
      </c>
      <c r="G8114">
        <v>0</v>
      </c>
      <c r="H8114">
        <v>62</v>
      </c>
      <c r="I8114" t="s">
        <v>27</v>
      </c>
    </row>
    <row r="8115" spans="1:9" x14ac:dyDescent="0.2">
      <c r="A8115">
        <v>2019</v>
      </c>
      <c r="B8115">
        <v>3</v>
      </c>
      <c r="C8115" t="s">
        <v>63</v>
      </c>
      <c r="D8115" t="s">
        <v>420</v>
      </c>
      <c r="E8115" t="s">
        <v>89</v>
      </c>
      <c r="F8115" t="s">
        <v>98</v>
      </c>
      <c r="G8115">
        <v>0</v>
      </c>
      <c r="H8115">
        <v>88</v>
      </c>
      <c r="I8115" t="s">
        <v>27</v>
      </c>
    </row>
    <row r="8116" spans="1:9" x14ac:dyDescent="0.2">
      <c r="A8116">
        <v>2019</v>
      </c>
      <c r="B8116">
        <v>3</v>
      </c>
      <c r="C8116" t="s">
        <v>63</v>
      </c>
      <c r="D8116" t="s">
        <v>222</v>
      </c>
      <c r="E8116" t="s">
        <v>92</v>
      </c>
      <c r="F8116" t="s">
        <v>125</v>
      </c>
      <c r="G8116">
        <v>0</v>
      </c>
      <c r="H8116">
        <v>0</v>
      </c>
      <c r="I8116" t="s">
        <v>27</v>
      </c>
    </row>
    <row r="8117" spans="1:9" x14ac:dyDescent="0.2">
      <c r="A8117">
        <v>2019</v>
      </c>
      <c r="B8117">
        <v>3</v>
      </c>
      <c r="C8117" t="s">
        <v>63</v>
      </c>
      <c r="D8117" t="s">
        <v>344</v>
      </c>
      <c r="E8117" t="s">
        <v>103</v>
      </c>
      <c r="F8117" t="s">
        <v>125</v>
      </c>
      <c r="G8117">
        <v>0</v>
      </c>
      <c r="H8117">
        <v>0</v>
      </c>
      <c r="I8117" t="s">
        <v>27</v>
      </c>
    </row>
    <row r="8118" spans="1:9" x14ac:dyDescent="0.2">
      <c r="A8118">
        <v>2019</v>
      </c>
      <c r="B8118">
        <v>3</v>
      </c>
      <c r="C8118" t="s">
        <v>63</v>
      </c>
      <c r="D8118" t="s">
        <v>404</v>
      </c>
      <c r="E8118" t="s">
        <v>113</v>
      </c>
      <c r="F8118" t="s">
        <v>125</v>
      </c>
      <c r="G8118">
        <v>0</v>
      </c>
      <c r="H8118">
        <v>0</v>
      </c>
      <c r="I8118" t="s">
        <v>27</v>
      </c>
    </row>
    <row r="8119" spans="1:9" x14ac:dyDescent="0.2">
      <c r="A8119">
        <v>2019</v>
      </c>
      <c r="B8119">
        <v>3</v>
      </c>
      <c r="C8119" t="s">
        <v>63</v>
      </c>
      <c r="D8119" t="s">
        <v>307</v>
      </c>
      <c r="E8119" t="s">
        <v>97</v>
      </c>
      <c r="F8119" t="s">
        <v>125</v>
      </c>
      <c r="G8119">
        <v>0</v>
      </c>
      <c r="H8119">
        <v>99</v>
      </c>
      <c r="I8119" t="s">
        <v>27</v>
      </c>
    </row>
    <row r="8120" spans="1:9" x14ac:dyDescent="0.2">
      <c r="A8120">
        <v>2019</v>
      </c>
      <c r="B8120">
        <v>3</v>
      </c>
      <c r="C8120" t="s">
        <v>69</v>
      </c>
      <c r="D8120" t="s">
        <v>99</v>
      </c>
      <c r="E8120" t="s">
        <v>100</v>
      </c>
      <c r="F8120" t="s">
        <v>98</v>
      </c>
      <c r="G8120">
        <v>0</v>
      </c>
      <c r="H8120">
        <v>116</v>
      </c>
      <c r="I8120" t="s">
        <v>37</v>
      </c>
    </row>
    <row r="8121" spans="1:9" x14ac:dyDescent="0.2">
      <c r="A8121">
        <v>2019</v>
      </c>
      <c r="B8121">
        <v>3</v>
      </c>
      <c r="C8121" t="s">
        <v>69</v>
      </c>
      <c r="D8121" t="s">
        <v>356</v>
      </c>
      <c r="E8121" t="s">
        <v>100</v>
      </c>
      <c r="F8121" t="s">
        <v>90</v>
      </c>
      <c r="G8121">
        <v>0</v>
      </c>
      <c r="H8121">
        <v>137</v>
      </c>
      <c r="I8121" t="s">
        <v>37</v>
      </c>
    </row>
    <row r="8122" spans="1:9" x14ac:dyDescent="0.2">
      <c r="A8122">
        <v>2019</v>
      </c>
      <c r="B8122">
        <v>3</v>
      </c>
      <c r="C8122" t="s">
        <v>69</v>
      </c>
      <c r="D8122" t="s">
        <v>184</v>
      </c>
      <c r="E8122" t="s">
        <v>131</v>
      </c>
      <c r="F8122" t="s">
        <v>98</v>
      </c>
      <c r="G8122">
        <v>0</v>
      </c>
      <c r="H8122">
        <v>103</v>
      </c>
      <c r="I8122" t="s">
        <v>37</v>
      </c>
    </row>
    <row r="8123" spans="1:9" x14ac:dyDescent="0.2">
      <c r="A8123">
        <v>2019</v>
      </c>
      <c r="B8123">
        <v>3</v>
      </c>
      <c r="C8123" t="s">
        <v>69</v>
      </c>
      <c r="D8123" t="s">
        <v>237</v>
      </c>
      <c r="E8123" t="s">
        <v>92</v>
      </c>
      <c r="F8123" t="s">
        <v>98</v>
      </c>
      <c r="G8123">
        <v>0</v>
      </c>
      <c r="H8123">
        <v>101</v>
      </c>
      <c r="I8123" t="s">
        <v>37</v>
      </c>
    </row>
    <row r="8124" spans="1:9" x14ac:dyDescent="0.2">
      <c r="A8124">
        <v>2019</v>
      </c>
      <c r="B8124">
        <v>3</v>
      </c>
      <c r="C8124" t="s">
        <v>69</v>
      </c>
      <c r="D8124" t="s">
        <v>91</v>
      </c>
      <c r="E8124" t="s">
        <v>92</v>
      </c>
      <c r="F8124" t="s">
        <v>95</v>
      </c>
      <c r="G8124">
        <v>0</v>
      </c>
      <c r="H8124">
        <v>139</v>
      </c>
      <c r="I8124" t="s">
        <v>37</v>
      </c>
    </row>
    <row r="8125" spans="1:9" x14ac:dyDescent="0.2">
      <c r="A8125">
        <v>2019</v>
      </c>
      <c r="B8125">
        <v>3</v>
      </c>
      <c r="C8125" t="s">
        <v>69</v>
      </c>
      <c r="D8125" t="s">
        <v>470</v>
      </c>
      <c r="E8125" t="s">
        <v>128</v>
      </c>
      <c r="F8125" t="s">
        <v>90</v>
      </c>
      <c r="G8125">
        <v>0</v>
      </c>
      <c r="H8125">
        <v>63</v>
      </c>
      <c r="I8125" t="s">
        <v>37</v>
      </c>
    </row>
    <row r="8126" spans="1:9" x14ac:dyDescent="0.2">
      <c r="A8126">
        <v>2019</v>
      </c>
      <c r="B8126">
        <v>3</v>
      </c>
      <c r="C8126" t="s">
        <v>69</v>
      </c>
      <c r="D8126" t="s">
        <v>198</v>
      </c>
      <c r="E8126" t="s">
        <v>128</v>
      </c>
      <c r="F8126" t="s">
        <v>90</v>
      </c>
      <c r="G8126">
        <v>0</v>
      </c>
      <c r="H8126">
        <v>115</v>
      </c>
      <c r="I8126" t="s">
        <v>37</v>
      </c>
    </row>
    <row r="8127" spans="1:9" x14ac:dyDescent="0.2">
      <c r="A8127">
        <v>2019</v>
      </c>
      <c r="B8127">
        <v>3</v>
      </c>
      <c r="C8127" t="s">
        <v>69</v>
      </c>
      <c r="D8127" t="s">
        <v>311</v>
      </c>
      <c r="E8127" t="s">
        <v>103</v>
      </c>
      <c r="F8127" t="s">
        <v>98</v>
      </c>
      <c r="G8127">
        <v>0</v>
      </c>
      <c r="H8127">
        <v>101</v>
      </c>
      <c r="I8127" t="s">
        <v>37</v>
      </c>
    </row>
    <row r="8128" spans="1:9" x14ac:dyDescent="0.2">
      <c r="A8128">
        <v>2019</v>
      </c>
      <c r="B8128">
        <v>3</v>
      </c>
      <c r="C8128" t="s">
        <v>69</v>
      </c>
      <c r="D8128" t="s">
        <v>492</v>
      </c>
      <c r="E8128" t="s">
        <v>165</v>
      </c>
      <c r="F8128" t="s">
        <v>95</v>
      </c>
      <c r="G8128">
        <v>0</v>
      </c>
      <c r="H8128">
        <v>68</v>
      </c>
      <c r="I8128" t="s">
        <v>37</v>
      </c>
    </row>
    <row r="8129" spans="1:9" x14ac:dyDescent="0.2">
      <c r="A8129">
        <v>2019</v>
      </c>
      <c r="B8129">
        <v>3</v>
      </c>
      <c r="C8129" t="s">
        <v>69</v>
      </c>
      <c r="D8129" t="s">
        <v>493</v>
      </c>
      <c r="E8129" t="s">
        <v>106</v>
      </c>
      <c r="F8129" t="s">
        <v>90</v>
      </c>
      <c r="G8129">
        <v>0</v>
      </c>
      <c r="H8129">
        <v>36</v>
      </c>
      <c r="I8129" t="s">
        <v>37</v>
      </c>
    </row>
    <row r="8130" spans="1:9" x14ac:dyDescent="0.2">
      <c r="A8130">
        <v>2019</v>
      </c>
      <c r="B8130">
        <v>3</v>
      </c>
      <c r="C8130" t="s">
        <v>69</v>
      </c>
      <c r="D8130" t="s">
        <v>234</v>
      </c>
      <c r="E8130" t="s">
        <v>117</v>
      </c>
      <c r="F8130" t="s">
        <v>95</v>
      </c>
      <c r="G8130">
        <v>0</v>
      </c>
      <c r="H8130">
        <v>57</v>
      </c>
      <c r="I8130" t="s">
        <v>37</v>
      </c>
    </row>
    <row r="8131" spans="1:9" x14ac:dyDescent="0.2">
      <c r="A8131">
        <v>2019</v>
      </c>
      <c r="B8131">
        <v>3</v>
      </c>
      <c r="C8131" t="s">
        <v>69</v>
      </c>
      <c r="D8131" t="s">
        <v>370</v>
      </c>
      <c r="E8131" t="s">
        <v>121</v>
      </c>
      <c r="F8131" t="s">
        <v>95</v>
      </c>
      <c r="G8131">
        <v>0</v>
      </c>
      <c r="H8131">
        <v>119</v>
      </c>
      <c r="I8131" t="s">
        <v>37</v>
      </c>
    </row>
    <row r="8132" spans="1:9" x14ac:dyDescent="0.2">
      <c r="A8132">
        <v>2019</v>
      </c>
      <c r="B8132">
        <v>3</v>
      </c>
      <c r="C8132" t="s">
        <v>69</v>
      </c>
      <c r="D8132" t="s">
        <v>151</v>
      </c>
      <c r="E8132" t="s">
        <v>138</v>
      </c>
      <c r="F8132" t="s">
        <v>95</v>
      </c>
      <c r="G8132">
        <v>0</v>
      </c>
      <c r="H8132">
        <v>83</v>
      </c>
      <c r="I8132" t="s">
        <v>37</v>
      </c>
    </row>
    <row r="8133" spans="1:9" x14ac:dyDescent="0.2">
      <c r="A8133">
        <v>2019</v>
      </c>
      <c r="B8133">
        <v>3</v>
      </c>
      <c r="C8133" t="s">
        <v>69</v>
      </c>
      <c r="D8133" t="s">
        <v>203</v>
      </c>
      <c r="E8133" t="s">
        <v>97</v>
      </c>
      <c r="F8133" t="s">
        <v>98</v>
      </c>
      <c r="G8133">
        <v>0</v>
      </c>
      <c r="H8133">
        <v>68</v>
      </c>
      <c r="I8133" t="s">
        <v>37</v>
      </c>
    </row>
    <row r="8134" spans="1:9" x14ac:dyDescent="0.2">
      <c r="A8134">
        <v>2019</v>
      </c>
      <c r="B8134">
        <v>3</v>
      </c>
      <c r="C8134" t="s">
        <v>69</v>
      </c>
      <c r="D8134" t="s">
        <v>239</v>
      </c>
      <c r="E8134" t="s">
        <v>109</v>
      </c>
      <c r="F8134" t="s">
        <v>95</v>
      </c>
      <c r="G8134">
        <v>0</v>
      </c>
      <c r="H8134">
        <v>100</v>
      </c>
      <c r="I8134" t="s">
        <v>37</v>
      </c>
    </row>
    <row r="8135" spans="1:9" x14ac:dyDescent="0.2">
      <c r="A8135">
        <v>2019</v>
      </c>
      <c r="B8135">
        <v>3</v>
      </c>
      <c r="C8135" t="s">
        <v>69</v>
      </c>
      <c r="D8135" t="s">
        <v>192</v>
      </c>
      <c r="E8135" t="s">
        <v>109</v>
      </c>
      <c r="F8135" t="s">
        <v>95</v>
      </c>
      <c r="G8135">
        <v>0</v>
      </c>
      <c r="H8135">
        <v>80</v>
      </c>
      <c r="I8135" t="s">
        <v>37</v>
      </c>
    </row>
    <row r="8136" spans="1:9" x14ac:dyDescent="0.2">
      <c r="A8136">
        <v>2019</v>
      </c>
      <c r="B8136">
        <v>3</v>
      </c>
      <c r="C8136" t="s">
        <v>69</v>
      </c>
      <c r="D8136" t="s">
        <v>283</v>
      </c>
      <c r="E8136" t="s">
        <v>89</v>
      </c>
      <c r="F8136" t="s">
        <v>114</v>
      </c>
      <c r="G8136">
        <v>106</v>
      </c>
      <c r="H8136">
        <v>122</v>
      </c>
      <c r="I8136" t="s">
        <v>37</v>
      </c>
    </row>
    <row r="8137" spans="1:9" x14ac:dyDescent="0.2">
      <c r="A8137">
        <v>2019</v>
      </c>
      <c r="B8137">
        <v>3</v>
      </c>
      <c r="C8137" t="s">
        <v>69</v>
      </c>
      <c r="D8137" t="s">
        <v>247</v>
      </c>
      <c r="E8137" t="s">
        <v>119</v>
      </c>
      <c r="F8137" t="s">
        <v>90</v>
      </c>
      <c r="G8137">
        <v>0</v>
      </c>
      <c r="H8137">
        <v>108</v>
      </c>
      <c r="I8137" t="s">
        <v>37</v>
      </c>
    </row>
    <row r="8138" spans="1:9" x14ac:dyDescent="0.2">
      <c r="A8138">
        <v>2019</v>
      </c>
      <c r="B8138">
        <v>3</v>
      </c>
      <c r="C8138" t="s">
        <v>69</v>
      </c>
      <c r="D8138" t="s">
        <v>399</v>
      </c>
      <c r="E8138" t="s">
        <v>165</v>
      </c>
      <c r="F8138" t="s">
        <v>125</v>
      </c>
      <c r="G8138">
        <v>0</v>
      </c>
      <c r="H8138">
        <v>131</v>
      </c>
      <c r="I8138" t="s">
        <v>37</v>
      </c>
    </row>
    <row r="8139" spans="1:9" x14ac:dyDescent="0.2">
      <c r="A8139">
        <v>2019</v>
      </c>
      <c r="B8139">
        <v>3</v>
      </c>
      <c r="C8139" t="s">
        <v>69</v>
      </c>
      <c r="D8139" t="s">
        <v>314</v>
      </c>
      <c r="E8139" t="s">
        <v>121</v>
      </c>
      <c r="F8139" t="s">
        <v>125</v>
      </c>
      <c r="G8139">
        <v>0</v>
      </c>
      <c r="H8139">
        <v>68</v>
      </c>
      <c r="I8139" t="s">
        <v>37</v>
      </c>
    </row>
    <row r="8140" spans="1:9" x14ac:dyDescent="0.2">
      <c r="A8140">
        <v>2019</v>
      </c>
      <c r="B8140">
        <v>3</v>
      </c>
      <c r="C8140" t="s">
        <v>69</v>
      </c>
      <c r="D8140" t="s">
        <v>267</v>
      </c>
      <c r="E8140" t="s">
        <v>121</v>
      </c>
      <c r="F8140" t="s">
        <v>125</v>
      </c>
      <c r="G8140">
        <v>0</v>
      </c>
      <c r="H8140">
        <v>67</v>
      </c>
      <c r="I8140" t="s">
        <v>37</v>
      </c>
    </row>
    <row r="8141" spans="1:9" x14ac:dyDescent="0.2">
      <c r="A8141">
        <v>2019</v>
      </c>
      <c r="B8141">
        <v>3</v>
      </c>
      <c r="C8141" t="s">
        <v>69</v>
      </c>
      <c r="D8141" t="s">
        <v>391</v>
      </c>
      <c r="E8141" t="s">
        <v>138</v>
      </c>
      <c r="F8141" t="s">
        <v>125</v>
      </c>
      <c r="G8141">
        <v>0</v>
      </c>
      <c r="H8141">
        <v>133</v>
      </c>
      <c r="I8141" t="s">
        <v>37</v>
      </c>
    </row>
    <row r="8142" spans="1:9" x14ac:dyDescent="0.2">
      <c r="A8142">
        <v>2019</v>
      </c>
      <c r="B8142">
        <v>3</v>
      </c>
      <c r="C8142" t="s">
        <v>65</v>
      </c>
      <c r="D8142" t="s">
        <v>166</v>
      </c>
      <c r="E8142" t="s">
        <v>94</v>
      </c>
      <c r="F8142" t="s">
        <v>98</v>
      </c>
      <c r="G8142">
        <v>0</v>
      </c>
      <c r="H8142">
        <v>82</v>
      </c>
      <c r="I8142" t="s">
        <v>31</v>
      </c>
    </row>
    <row r="8143" spans="1:9" x14ac:dyDescent="0.2">
      <c r="A8143">
        <v>2019</v>
      </c>
      <c r="B8143">
        <v>3</v>
      </c>
      <c r="C8143" t="s">
        <v>65</v>
      </c>
      <c r="D8143" t="s">
        <v>187</v>
      </c>
      <c r="E8143" t="s">
        <v>94</v>
      </c>
      <c r="F8143" t="s">
        <v>95</v>
      </c>
      <c r="G8143">
        <v>0</v>
      </c>
      <c r="H8143">
        <v>95</v>
      </c>
      <c r="I8143" t="s">
        <v>31</v>
      </c>
    </row>
    <row r="8144" spans="1:9" x14ac:dyDescent="0.2">
      <c r="A8144">
        <v>2019</v>
      </c>
      <c r="B8144">
        <v>3</v>
      </c>
      <c r="C8144" t="s">
        <v>65</v>
      </c>
      <c r="D8144" t="s">
        <v>481</v>
      </c>
      <c r="E8144" t="s">
        <v>131</v>
      </c>
      <c r="F8144" t="s">
        <v>90</v>
      </c>
      <c r="G8144">
        <v>0</v>
      </c>
      <c r="H8144">
        <v>79</v>
      </c>
      <c r="I8144" t="s">
        <v>31</v>
      </c>
    </row>
    <row r="8145" spans="1:9" x14ac:dyDescent="0.2">
      <c r="A8145">
        <v>2019</v>
      </c>
      <c r="B8145">
        <v>3</v>
      </c>
      <c r="C8145" t="s">
        <v>65</v>
      </c>
      <c r="D8145" t="s">
        <v>389</v>
      </c>
      <c r="E8145" t="s">
        <v>131</v>
      </c>
      <c r="F8145" t="s">
        <v>95</v>
      </c>
      <c r="G8145">
        <v>0</v>
      </c>
      <c r="H8145">
        <v>132</v>
      </c>
      <c r="I8145" t="s">
        <v>31</v>
      </c>
    </row>
    <row r="8146" spans="1:9" x14ac:dyDescent="0.2">
      <c r="A8146">
        <v>2019</v>
      </c>
      <c r="B8146">
        <v>3</v>
      </c>
      <c r="C8146" t="s">
        <v>65</v>
      </c>
      <c r="D8146" t="s">
        <v>256</v>
      </c>
      <c r="E8146" t="s">
        <v>103</v>
      </c>
      <c r="F8146" t="s">
        <v>95</v>
      </c>
      <c r="G8146">
        <v>0</v>
      </c>
      <c r="H8146">
        <v>102</v>
      </c>
      <c r="I8146" t="s">
        <v>31</v>
      </c>
    </row>
    <row r="8147" spans="1:9" x14ac:dyDescent="0.2">
      <c r="A8147">
        <v>2019</v>
      </c>
      <c r="B8147">
        <v>3</v>
      </c>
      <c r="C8147" t="s">
        <v>65</v>
      </c>
      <c r="D8147" t="s">
        <v>429</v>
      </c>
      <c r="E8147" t="s">
        <v>103</v>
      </c>
      <c r="F8147" t="s">
        <v>95</v>
      </c>
      <c r="G8147">
        <v>0</v>
      </c>
      <c r="H8147">
        <v>112</v>
      </c>
      <c r="I8147" t="s">
        <v>31</v>
      </c>
    </row>
    <row r="8148" spans="1:9" x14ac:dyDescent="0.2">
      <c r="A8148">
        <v>2019</v>
      </c>
      <c r="B8148">
        <v>3</v>
      </c>
      <c r="C8148" t="s">
        <v>65</v>
      </c>
      <c r="D8148" t="s">
        <v>339</v>
      </c>
      <c r="E8148" t="s">
        <v>165</v>
      </c>
      <c r="F8148" t="s">
        <v>114</v>
      </c>
      <c r="G8148">
        <v>0</v>
      </c>
      <c r="H8148">
        <v>86</v>
      </c>
      <c r="I8148" t="s">
        <v>31</v>
      </c>
    </row>
    <row r="8149" spans="1:9" x14ac:dyDescent="0.2">
      <c r="A8149">
        <v>2019</v>
      </c>
      <c r="B8149">
        <v>3</v>
      </c>
      <c r="C8149" t="s">
        <v>65</v>
      </c>
      <c r="D8149" t="s">
        <v>252</v>
      </c>
      <c r="E8149" t="s">
        <v>111</v>
      </c>
      <c r="F8149" t="s">
        <v>90</v>
      </c>
      <c r="G8149">
        <v>0</v>
      </c>
      <c r="H8149">
        <v>102</v>
      </c>
      <c r="I8149" t="s">
        <v>31</v>
      </c>
    </row>
    <row r="8150" spans="1:9" x14ac:dyDescent="0.2">
      <c r="A8150">
        <v>2019</v>
      </c>
      <c r="B8150">
        <v>3</v>
      </c>
      <c r="C8150" t="s">
        <v>65</v>
      </c>
      <c r="D8150" t="s">
        <v>352</v>
      </c>
      <c r="E8150" t="s">
        <v>106</v>
      </c>
      <c r="F8150" t="s">
        <v>90</v>
      </c>
      <c r="G8150">
        <v>0</v>
      </c>
      <c r="H8150">
        <v>136</v>
      </c>
      <c r="I8150" t="s">
        <v>31</v>
      </c>
    </row>
    <row r="8151" spans="1:9" x14ac:dyDescent="0.2">
      <c r="A8151">
        <v>2019</v>
      </c>
      <c r="B8151">
        <v>3</v>
      </c>
      <c r="C8151" t="s">
        <v>65</v>
      </c>
      <c r="D8151" t="s">
        <v>332</v>
      </c>
      <c r="E8151" t="s">
        <v>106</v>
      </c>
      <c r="F8151" t="s">
        <v>95</v>
      </c>
      <c r="G8151">
        <v>96</v>
      </c>
      <c r="H8151">
        <v>36</v>
      </c>
      <c r="I8151" t="s">
        <v>31</v>
      </c>
    </row>
    <row r="8152" spans="1:9" x14ac:dyDescent="0.2">
      <c r="A8152">
        <v>2019</v>
      </c>
      <c r="B8152">
        <v>3</v>
      </c>
      <c r="C8152" t="s">
        <v>65</v>
      </c>
      <c r="D8152" t="s">
        <v>279</v>
      </c>
      <c r="E8152" t="s">
        <v>121</v>
      </c>
      <c r="F8152" t="s">
        <v>95</v>
      </c>
      <c r="G8152">
        <v>0</v>
      </c>
      <c r="H8152">
        <v>107</v>
      </c>
      <c r="I8152" t="s">
        <v>31</v>
      </c>
    </row>
    <row r="8153" spans="1:9" x14ac:dyDescent="0.2">
      <c r="A8153">
        <v>2019</v>
      </c>
      <c r="B8153">
        <v>3</v>
      </c>
      <c r="C8153" t="s">
        <v>65</v>
      </c>
      <c r="D8153" t="s">
        <v>441</v>
      </c>
      <c r="E8153" t="s">
        <v>121</v>
      </c>
      <c r="F8153" t="s">
        <v>98</v>
      </c>
      <c r="G8153">
        <v>0</v>
      </c>
      <c r="H8153">
        <v>109</v>
      </c>
      <c r="I8153" t="s">
        <v>31</v>
      </c>
    </row>
    <row r="8154" spans="1:9" x14ac:dyDescent="0.2">
      <c r="A8154">
        <v>2019</v>
      </c>
      <c r="B8154">
        <v>3</v>
      </c>
      <c r="C8154" t="s">
        <v>65</v>
      </c>
      <c r="D8154" t="s">
        <v>273</v>
      </c>
      <c r="E8154" t="s">
        <v>121</v>
      </c>
      <c r="F8154" t="s">
        <v>90</v>
      </c>
      <c r="G8154">
        <v>0</v>
      </c>
      <c r="H8154">
        <v>121</v>
      </c>
      <c r="I8154" t="s">
        <v>31</v>
      </c>
    </row>
    <row r="8155" spans="1:9" x14ac:dyDescent="0.2">
      <c r="A8155">
        <v>2019</v>
      </c>
      <c r="B8155">
        <v>3</v>
      </c>
      <c r="C8155" t="s">
        <v>65</v>
      </c>
      <c r="D8155" t="s">
        <v>227</v>
      </c>
      <c r="E8155" t="s">
        <v>138</v>
      </c>
      <c r="F8155" t="s">
        <v>98</v>
      </c>
      <c r="G8155">
        <v>0</v>
      </c>
      <c r="H8155">
        <v>88</v>
      </c>
      <c r="I8155" t="s">
        <v>31</v>
      </c>
    </row>
    <row r="8156" spans="1:9" x14ac:dyDescent="0.2">
      <c r="A8156">
        <v>2019</v>
      </c>
      <c r="B8156">
        <v>3</v>
      </c>
      <c r="C8156" t="s">
        <v>65</v>
      </c>
      <c r="D8156" t="s">
        <v>135</v>
      </c>
      <c r="E8156" t="s">
        <v>109</v>
      </c>
      <c r="F8156" t="s">
        <v>98</v>
      </c>
      <c r="G8156">
        <v>0</v>
      </c>
      <c r="H8156">
        <v>82</v>
      </c>
      <c r="I8156" t="s">
        <v>31</v>
      </c>
    </row>
    <row r="8157" spans="1:9" x14ac:dyDescent="0.2">
      <c r="A8157">
        <v>2019</v>
      </c>
      <c r="B8157">
        <v>3</v>
      </c>
      <c r="C8157" t="s">
        <v>65</v>
      </c>
      <c r="D8157" t="s">
        <v>202</v>
      </c>
      <c r="E8157" t="s">
        <v>89</v>
      </c>
      <c r="F8157" t="s">
        <v>95</v>
      </c>
      <c r="G8157">
        <v>0</v>
      </c>
      <c r="H8157">
        <v>125</v>
      </c>
      <c r="I8157" t="s">
        <v>31</v>
      </c>
    </row>
    <row r="8158" spans="1:9" x14ac:dyDescent="0.2">
      <c r="A8158">
        <v>2019</v>
      </c>
      <c r="B8158">
        <v>3</v>
      </c>
      <c r="C8158" t="s">
        <v>65</v>
      </c>
      <c r="D8158" t="s">
        <v>257</v>
      </c>
      <c r="E8158" t="s">
        <v>119</v>
      </c>
      <c r="F8158" t="s">
        <v>98</v>
      </c>
      <c r="G8158">
        <v>0</v>
      </c>
      <c r="H8158">
        <v>76</v>
      </c>
      <c r="I8158" t="s">
        <v>31</v>
      </c>
    </row>
    <row r="8159" spans="1:9" x14ac:dyDescent="0.2">
      <c r="A8159">
        <v>2019</v>
      </c>
      <c r="B8159">
        <v>3</v>
      </c>
      <c r="C8159" t="s">
        <v>65</v>
      </c>
      <c r="D8159" t="s">
        <v>209</v>
      </c>
      <c r="E8159" t="s">
        <v>119</v>
      </c>
      <c r="F8159" t="s">
        <v>90</v>
      </c>
      <c r="G8159">
        <v>0</v>
      </c>
      <c r="H8159">
        <v>81</v>
      </c>
      <c r="I8159" t="s">
        <v>31</v>
      </c>
    </row>
    <row r="8160" spans="1:9" x14ac:dyDescent="0.2">
      <c r="A8160">
        <v>2019</v>
      </c>
      <c r="B8160">
        <v>3</v>
      </c>
      <c r="C8160" t="s">
        <v>65</v>
      </c>
      <c r="D8160" t="s">
        <v>461</v>
      </c>
      <c r="E8160" t="s">
        <v>100</v>
      </c>
      <c r="F8160" t="s">
        <v>125</v>
      </c>
      <c r="G8160">
        <v>0</v>
      </c>
      <c r="H8160">
        <v>76</v>
      </c>
      <c r="I8160" t="s">
        <v>31</v>
      </c>
    </row>
    <row r="8161" spans="1:9" x14ac:dyDescent="0.2">
      <c r="A8161">
        <v>2019</v>
      </c>
      <c r="B8161">
        <v>3</v>
      </c>
      <c r="C8161" t="s">
        <v>65</v>
      </c>
      <c r="D8161" t="s">
        <v>271</v>
      </c>
      <c r="E8161" t="s">
        <v>128</v>
      </c>
      <c r="F8161" t="s">
        <v>125</v>
      </c>
      <c r="G8161">
        <v>0</v>
      </c>
      <c r="H8161">
        <v>0</v>
      </c>
      <c r="I8161" t="s">
        <v>31</v>
      </c>
    </row>
    <row r="8162" spans="1:9" x14ac:dyDescent="0.2">
      <c r="A8162">
        <v>2019</v>
      </c>
      <c r="B8162">
        <v>3</v>
      </c>
      <c r="C8162" t="s">
        <v>65</v>
      </c>
      <c r="D8162" t="s">
        <v>313</v>
      </c>
      <c r="E8162" t="s">
        <v>119</v>
      </c>
      <c r="F8162" t="s">
        <v>125</v>
      </c>
      <c r="G8162">
        <v>0</v>
      </c>
      <c r="H8162">
        <v>0</v>
      </c>
      <c r="I8162" t="s">
        <v>31</v>
      </c>
    </row>
    <row r="8163" spans="1:9" x14ac:dyDescent="0.2">
      <c r="A8163">
        <v>2019</v>
      </c>
      <c r="B8163">
        <v>3</v>
      </c>
      <c r="C8163" t="s">
        <v>65</v>
      </c>
      <c r="D8163" t="s">
        <v>497</v>
      </c>
      <c r="E8163" t="s">
        <v>119</v>
      </c>
      <c r="F8163" t="s">
        <v>125</v>
      </c>
      <c r="G8163">
        <v>0</v>
      </c>
      <c r="H8163">
        <v>111</v>
      </c>
      <c r="I8163" t="s">
        <v>31</v>
      </c>
    </row>
    <row r="8164" spans="1:9" x14ac:dyDescent="0.2">
      <c r="A8164">
        <v>2019</v>
      </c>
      <c r="B8164">
        <v>3</v>
      </c>
      <c r="C8164" t="s">
        <v>67</v>
      </c>
      <c r="D8164" t="s">
        <v>390</v>
      </c>
      <c r="E8164" t="s">
        <v>94</v>
      </c>
      <c r="F8164" t="s">
        <v>114</v>
      </c>
      <c r="G8164">
        <v>0</v>
      </c>
      <c r="H8164">
        <v>126</v>
      </c>
      <c r="I8164" t="s">
        <v>35</v>
      </c>
    </row>
    <row r="8165" spans="1:9" x14ac:dyDescent="0.2">
      <c r="A8165">
        <v>2019</v>
      </c>
      <c r="B8165">
        <v>3</v>
      </c>
      <c r="C8165" t="s">
        <v>67</v>
      </c>
      <c r="D8165" t="s">
        <v>327</v>
      </c>
      <c r="E8165" t="s">
        <v>100</v>
      </c>
      <c r="F8165" t="s">
        <v>98</v>
      </c>
      <c r="G8165">
        <v>0</v>
      </c>
      <c r="H8165">
        <v>108</v>
      </c>
      <c r="I8165" t="s">
        <v>35</v>
      </c>
    </row>
    <row r="8166" spans="1:9" x14ac:dyDescent="0.2">
      <c r="A8166">
        <v>2019</v>
      </c>
      <c r="B8166">
        <v>3</v>
      </c>
      <c r="C8166" t="s">
        <v>67</v>
      </c>
      <c r="D8166" t="s">
        <v>336</v>
      </c>
      <c r="E8166" t="s">
        <v>131</v>
      </c>
      <c r="F8166" t="s">
        <v>95</v>
      </c>
      <c r="G8166">
        <v>112</v>
      </c>
      <c r="H8166">
        <v>72</v>
      </c>
      <c r="I8166" t="s">
        <v>35</v>
      </c>
    </row>
    <row r="8167" spans="1:9" x14ac:dyDescent="0.2">
      <c r="A8167">
        <v>2019</v>
      </c>
      <c r="B8167">
        <v>3</v>
      </c>
      <c r="C8167" t="s">
        <v>67</v>
      </c>
      <c r="D8167" t="s">
        <v>226</v>
      </c>
      <c r="E8167" t="s">
        <v>131</v>
      </c>
      <c r="F8167" t="s">
        <v>95</v>
      </c>
      <c r="G8167">
        <v>91</v>
      </c>
      <c r="H8167">
        <v>89</v>
      </c>
      <c r="I8167" t="s">
        <v>35</v>
      </c>
    </row>
    <row r="8168" spans="1:9" x14ac:dyDescent="0.2">
      <c r="A8168">
        <v>2019</v>
      </c>
      <c r="B8168">
        <v>3</v>
      </c>
      <c r="C8168" t="s">
        <v>67</v>
      </c>
      <c r="D8168" t="s">
        <v>204</v>
      </c>
      <c r="E8168" t="s">
        <v>92</v>
      </c>
      <c r="F8168" t="s">
        <v>90</v>
      </c>
      <c r="G8168">
        <v>0</v>
      </c>
      <c r="H8168">
        <v>94</v>
      </c>
      <c r="I8168" t="s">
        <v>35</v>
      </c>
    </row>
    <row r="8169" spans="1:9" x14ac:dyDescent="0.2">
      <c r="A8169">
        <v>2019</v>
      </c>
      <c r="B8169">
        <v>3</v>
      </c>
      <c r="C8169" t="s">
        <v>67</v>
      </c>
      <c r="D8169" t="s">
        <v>293</v>
      </c>
      <c r="E8169" t="s">
        <v>103</v>
      </c>
      <c r="F8169" t="s">
        <v>98</v>
      </c>
      <c r="G8169">
        <v>0</v>
      </c>
      <c r="H8169">
        <v>152</v>
      </c>
      <c r="I8169" t="s">
        <v>35</v>
      </c>
    </row>
    <row r="8170" spans="1:9" x14ac:dyDescent="0.2">
      <c r="A8170">
        <v>2019</v>
      </c>
      <c r="B8170">
        <v>3</v>
      </c>
      <c r="C8170" t="s">
        <v>67</v>
      </c>
      <c r="D8170" t="s">
        <v>124</v>
      </c>
      <c r="E8170" t="s">
        <v>165</v>
      </c>
      <c r="F8170" t="s">
        <v>98</v>
      </c>
      <c r="G8170">
        <v>0</v>
      </c>
      <c r="H8170">
        <v>77</v>
      </c>
      <c r="I8170" t="s">
        <v>35</v>
      </c>
    </row>
    <row r="8171" spans="1:9" x14ac:dyDescent="0.2">
      <c r="A8171">
        <v>2019</v>
      </c>
      <c r="B8171">
        <v>3</v>
      </c>
      <c r="C8171" t="s">
        <v>67</v>
      </c>
      <c r="D8171" t="s">
        <v>178</v>
      </c>
      <c r="E8171" t="s">
        <v>165</v>
      </c>
      <c r="F8171" t="s">
        <v>95</v>
      </c>
      <c r="G8171">
        <v>0</v>
      </c>
      <c r="H8171">
        <v>68</v>
      </c>
      <c r="I8171" t="s">
        <v>35</v>
      </c>
    </row>
    <row r="8172" spans="1:9" x14ac:dyDescent="0.2">
      <c r="A8172">
        <v>2019</v>
      </c>
      <c r="B8172">
        <v>3</v>
      </c>
      <c r="C8172" t="s">
        <v>67</v>
      </c>
      <c r="D8172" t="s">
        <v>432</v>
      </c>
      <c r="E8172" t="s">
        <v>165</v>
      </c>
      <c r="F8172" t="s">
        <v>90</v>
      </c>
      <c r="G8172">
        <v>0</v>
      </c>
      <c r="H8172">
        <v>46</v>
      </c>
      <c r="I8172" t="s">
        <v>35</v>
      </c>
    </row>
    <row r="8173" spans="1:9" x14ac:dyDescent="0.2">
      <c r="A8173">
        <v>2019</v>
      </c>
      <c r="B8173">
        <v>3</v>
      </c>
      <c r="C8173" t="s">
        <v>67</v>
      </c>
      <c r="D8173" t="s">
        <v>276</v>
      </c>
      <c r="E8173" t="s">
        <v>111</v>
      </c>
      <c r="F8173" t="s">
        <v>95</v>
      </c>
      <c r="G8173">
        <v>103</v>
      </c>
      <c r="H8173">
        <v>120</v>
      </c>
      <c r="I8173" t="s">
        <v>35</v>
      </c>
    </row>
    <row r="8174" spans="1:9" x14ac:dyDescent="0.2">
      <c r="A8174">
        <v>2019</v>
      </c>
      <c r="B8174">
        <v>3</v>
      </c>
      <c r="C8174" t="s">
        <v>67</v>
      </c>
      <c r="D8174" t="s">
        <v>473</v>
      </c>
      <c r="E8174" t="s">
        <v>117</v>
      </c>
      <c r="F8174" t="s">
        <v>98</v>
      </c>
      <c r="G8174">
        <v>0</v>
      </c>
      <c r="H8174">
        <v>7</v>
      </c>
      <c r="I8174" t="s">
        <v>35</v>
      </c>
    </row>
    <row r="8175" spans="1:9" x14ac:dyDescent="0.2">
      <c r="A8175">
        <v>2019</v>
      </c>
      <c r="B8175">
        <v>3</v>
      </c>
      <c r="C8175" t="s">
        <v>67</v>
      </c>
      <c r="D8175" t="s">
        <v>384</v>
      </c>
      <c r="E8175" t="s">
        <v>117</v>
      </c>
      <c r="F8175" t="s">
        <v>98</v>
      </c>
      <c r="G8175">
        <v>0</v>
      </c>
      <c r="H8175">
        <v>72</v>
      </c>
      <c r="I8175" t="s">
        <v>35</v>
      </c>
    </row>
    <row r="8176" spans="1:9" x14ac:dyDescent="0.2">
      <c r="A8176">
        <v>2019</v>
      </c>
      <c r="B8176">
        <v>3</v>
      </c>
      <c r="C8176" t="s">
        <v>67</v>
      </c>
      <c r="D8176" t="s">
        <v>145</v>
      </c>
      <c r="E8176" t="s">
        <v>117</v>
      </c>
      <c r="F8176" t="s">
        <v>90</v>
      </c>
      <c r="G8176">
        <v>0</v>
      </c>
      <c r="H8176">
        <v>73</v>
      </c>
      <c r="I8176" t="s">
        <v>35</v>
      </c>
    </row>
    <row r="8177" spans="1:9" x14ac:dyDescent="0.2">
      <c r="A8177">
        <v>2019</v>
      </c>
      <c r="B8177">
        <v>3</v>
      </c>
      <c r="C8177" t="s">
        <v>67</v>
      </c>
      <c r="D8177" t="s">
        <v>243</v>
      </c>
      <c r="E8177" t="s">
        <v>121</v>
      </c>
      <c r="F8177" t="s">
        <v>95</v>
      </c>
      <c r="G8177">
        <v>0</v>
      </c>
      <c r="H8177">
        <v>114</v>
      </c>
      <c r="I8177" t="s">
        <v>35</v>
      </c>
    </row>
    <row r="8178" spans="1:9" x14ac:dyDescent="0.2">
      <c r="A8178">
        <v>2019</v>
      </c>
      <c r="B8178">
        <v>3</v>
      </c>
      <c r="C8178" t="s">
        <v>67</v>
      </c>
      <c r="D8178" t="s">
        <v>471</v>
      </c>
      <c r="E8178" t="s">
        <v>123</v>
      </c>
      <c r="F8178" t="s">
        <v>90</v>
      </c>
      <c r="G8178">
        <v>0</v>
      </c>
      <c r="H8178">
        <v>50</v>
      </c>
      <c r="I8178" t="s">
        <v>35</v>
      </c>
    </row>
    <row r="8179" spans="1:9" x14ac:dyDescent="0.2">
      <c r="A8179">
        <v>2019</v>
      </c>
      <c r="B8179">
        <v>3</v>
      </c>
      <c r="C8179" t="s">
        <v>67</v>
      </c>
      <c r="D8179" t="s">
        <v>150</v>
      </c>
      <c r="E8179" t="s">
        <v>109</v>
      </c>
      <c r="F8179" t="s">
        <v>95</v>
      </c>
      <c r="G8179">
        <v>0</v>
      </c>
      <c r="H8179">
        <v>58</v>
      </c>
      <c r="I8179" t="s">
        <v>35</v>
      </c>
    </row>
    <row r="8180" spans="1:9" x14ac:dyDescent="0.2">
      <c r="A8180">
        <v>2019</v>
      </c>
      <c r="B8180">
        <v>3</v>
      </c>
      <c r="C8180" t="s">
        <v>67</v>
      </c>
      <c r="D8180" t="s">
        <v>388</v>
      </c>
      <c r="E8180" t="s">
        <v>89</v>
      </c>
      <c r="F8180" t="s">
        <v>95</v>
      </c>
      <c r="G8180">
        <v>0</v>
      </c>
      <c r="H8180">
        <v>86</v>
      </c>
      <c r="I8180" t="s">
        <v>35</v>
      </c>
    </row>
    <row r="8181" spans="1:9" x14ac:dyDescent="0.2">
      <c r="A8181">
        <v>2019</v>
      </c>
      <c r="B8181">
        <v>3</v>
      </c>
      <c r="C8181" t="s">
        <v>67</v>
      </c>
      <c r="D8181" t="s">
        <v>484</v>
      </c>
      <c r="E8181" t="s">
        <v>89</v>
      </c>
      <c r="F8181" t="s">
        <v>90</v>
      </c>
      <c r="G8181">
        <v>0</v>
      </c>
      <c r="H8181">
        <v>87</v>
      </c>
      <c r="I8181" t="s">
        <v>35</v>
      </c>
    </row>
    <row r="8182" spans="1:9" x14ac:dyDescent="0.2">
      <c r="A8182">
        <v>2019</v>
      </c>
      <c r="B8182">
        <v>3</v>
      </c>
      <c r="C8182" t="s">
        <v>67</v>
      </c>
      <c r="D8182" t="s">
        <v>338</v>
      </c>
      <c r="E8182" t="s">
        <v>94</v>
      </c>
      <c r="F8182" t="s">
        <v>125</v>
      </c>
      <c r="G8182">
        <v>0</v>
      </c>
      <c r="H8182">
        <v>82</v>
      </c>
      <c r="I8182" t="s">
        <v>35</v>
      </c>
    </row>
    <row r="8183" spans="1:9" x14ac:dyDescent="0.2">
      <c r="A8183">
        <v>2019</v>
      </c>
      <c r="B8183">
        <v>3</v>
      </c>
      <c r="C8183" t="s">
        <v>67</v>
      </c>
      <c r="D8183" t="s">
        <v>433</v>
      </c>
      <c r="E8183" t="s">
        <v>103</v>
      </c>
      <c r="F8183" t="s">
        <v>125</v>
      </c>
      <c r="G8183">
        <v>0</v>
      </c>
      <c r="H8183">
        <v>33</v>
      </c>
      <c r="I8183" t="s">
        <v>35</v>
      </c>
    </row>
    <row r="8184" spans="1:9" x14ac:dyDescent="0.2">
      <c r="A8184">
        <v>2019</v>
      </c>
      <c r="B8184">
        <v>3</v>
      </c>
      <c r="C8184" t="s">
        <v>67</v>
      </c>
      <c r="D8184" t="s">
        <v>200</v>
      </c>
      <c r="E8184" t="s">
        <v>103</v>
      </c>
      <c r="F8184" t="s">
        <v>125</v>
      </c>
      <c r="G8184">
        <v>0</v>
      </c>
      <c r="H8184">
        <v>163</v>
      </c>
      <c r="I8184" t="s">
        <v>35</v>
      </c>
    </row>
    <row r="8185" spans="1:9" x14ac:dyDescent="0.2">
      <c r="A8185">
        <v>2019</v>
      </c>
      <c r="B8185">
        <v>3</v>
      </c>
      <c r="C8185" t="s">
        <v>67</v>
      </c>
      <c r="D8185" t="s">
        <v>249</v>
      </c>
      <c r="E8185" t="s">
        <v>138</v>
      </c>
      <c r="F8185" t="s">
        <v>125</v>
      </c>
      <c r="G8185">
        <v>0</v>
      </c>
      <c r="H8185">
        <v>32</v>
      </c>
      <c r="I8185" t="s">
        <v>35</v>
      </c>
    </row>
    <row r="8186" spans="1:9" x14ac:dyDescent="0.2">
      <c r="A8186">
        <v>2019</v>
      </c>
      <c r="B8186">
        <v>4</v>
      </c>
      <c r="C8186" t="s">
        <v>62</v>
      </c>
      <c r="D8186" t="s">
        <v>144</v>
      </c>
      <c r="E8186" t="s">
        <v>131</v>
      </c>
      <c r="F8186" t="s">
        <v>98</v>
      </c>
      <c r="G8186">
        <v>0</v>
      </c>
      <c r="H8186">
        <v>71</v>
      </c>
      <c r="I8186" t="s">
        <v>23</v>
      </c>
    </row>
    <row r="8187" spans="1:9" x14ac:dyDescent="0.2">
      <c r="A8187">
        <v>2019</v>
      </c>
      <c r="B8187">
        <v>4</v>
      </c>
      <c r="C8187" t="s">
        <v>62</v>
      </c>
      <c r="D8187" t="s">
        <v>318</v>
      </c>
      <c r="E8187" t="s">
        <v>131</v>
      </c>
      <c r="F8187" t="s">
        <v>90</v>
      </c>
      <c r="G8187">
        <v>0</v>
      </c>
      <c r="H8187">
        <v>85</v>
      </c>
      <c r="I8187" t="s">
        <v>23</v>
      </c>
    </row>
    <row r="8188" spans="1:9" x14ac:dyDescent="0.2">
      <c r="A8188">
        <v>2019</v>
      </c>
      <c r="B8188">
        <v>4</v>
      </c>
      <c r="C8188" t="s">
        <v>62</v>
      </c>
      <c r="D8188" t="s">
        <v>224</v>
      </c>
      <c r="E8188" t="s">
        <v>131</v>
      </c>
      <c r="F8188" t="s">
        <v>95</v>
      </c>
      <c r="G8188">
        <v>0</v>
      </c>
      <c r="H8188">
        <v>90</v>
      </c>
      <c r="I8188" t="s">
        <v>23</v>
      </c>
    </row>
    <row r="8189" spans="1:9" x14ac:dyDescent="0.2">
      <c r="A8189">
        <v>2019</v>
      </c>
      <c r="B8189">
        <v>4</v>
      </c>
      <c r="C8189" t="s">
        <v>62</v>
      </c>
      <c r="D8189" t="s">
        <v>424</v>
      </c>
      <c r="E8189" t="s">
        <v>111</v>
      </c>
      <c r="F8189" t="s">
        <v>90</v>
      </c>
      <c r="G8189">
        <v>0</v>
      </c>
      <c r="H8189">
        <v>66</v>
      </c>
      <c r="I8189" t="s">
        <v>23</v>
      </c>
    </row>
    <row r="8190" spans="1:9" x14ac:dyDescent="0.2">
      <c r="A8190">
        <v>2019</v>
      </c>
      <c r="B8190">
        <v>4</v>
      </c>
      <c r="C8190" t="s">
        <v>62</v>
      </c>
      <c r="D8190" t="s">
        <v>233</v>
      </c>
      <c r="E8190" t="s">
        <v>111</v>
      </c>
      <c r="F8190" t="s">
        <v>95</v>
      </c>
      <c r="G8190">
        <v>0</v>
      </c>
      <c r="H8190">
        <v>76</v>
      </c>
      <c r="I8190" t="s">
        <v>23</v>
      </c>
    </row>
    <row r="8191" spans="1:9" x14ac:dyDescent="0.2">
      <c r="A8191">
        <v>2019</v>
      </c>
      <c r="B8191">
        <v>4</v>
      </c>
      <c r="C8191" t="s">
        <v>62</v>
      </c>
      <c r="D8191" t="s">
        <v>236</v>
      </c>
      <c r="E8191" t="s">
        <v>123</v>
      </c>
      <c r="F8191" t="s">
        <v>98</v>
      </c>
      <c r="G8191">
        <v>111</v>
      </c>
      <c r="H8191">
        <v>139</v>
      </c>
      <c r="I8191" t="s">
        <v>23</v>
      </c>
    </row>
    <row r="8192" spans="1:9" x14ac:dyDescent="0.2">
      <c r="A8192">
        <v>2019</v>
      </c>
      <c r="B8192">
        <v>4</v>
      </c>
      <c r="C8192" t="s">
        <v>62</v>
      </c>
      <c r="D8192" t="s">
        <v>326</v>
      </c>
      <c r="E8192" t="s">
        <v>113</v>
      </c>
      <c r="F8192" t="s">
        <v>90</v>
      </c>
      <c r="G8192">
        <v>0</v>
      </c>
      <c r="H8192">
        <v>103</v>
      </c>
      <c r="I8192" t="s">
        <v>23</v>
      </c>
    </row>
    <row r="8193" spans="1:9" x14ac:dyDescent="0.2">
      <c r="A8193">
        <v>2019</v>
      </c>
      <c r="B8193">
        <v>4</v>
      </c>
      <c r="C8193" t="s">
        <v>62</v>
      </c>
      <c r="D8193" t="s">
        <v>324</v>
      </c>
      <c r="E8193" t="s">
        <v>113</v>
      </c>
      <c r="F8193" t="s">
        <v>95</v>
      </c>
      <c r="G8193">
        <v>0</v>
      </c>
      <c r="H8193">
        <v>70</v>
      </c>
      <c r="I8193" t="s">
        <v>23</v>
      </c>
    </row>
    <row r="8194" spans="1:9" x14ac:dyDescent="0.2">
      <c r="A8194">
        <v>2019</v>
      </c>
      <c r="B8194">
        <v>4</v>
      </c>
      <c r="C8194" t="s">
        <v>62</v>
      </c>
      <c r="D8194" t="s">
        <v>426</v>
      </c>
      <c r="E8194" t="s">
        <v>103</v>
      </c>
      <c r="F8194" t="s">
        <v>98</v>
      </c>
      <c r="G8194">
        <v>0</v>
      </c>
      <c r="H8194">
        <v>62</v>
      </c>
      <c r="I8194" t="s">
        <v>23</v>
      </c>
    </row>
    <row r="8195" spans="1:9" x14ac:dyDescent="0.2">
      <c r="A8195">
        <v>2019</v>
      </c>
      <c r="B8195">
        <v>4</v>
      </c>
      <c r="C8195" t="s">
        <v>62</v>
      </c>
      <c r="D8195" t="s">
        <v>378</v>
      </c>
      <c r="E8195" t="s">
        <v>103</v>
      </c>
      <c r="F8195" t="s">
        <v>95</v>
      </c>
      <c r="G8195">
        <v>0</v>
      </c>
      <c r="H8195">
        <v>106</v>
      </c>
      <c r="I8195" t="s">
        <v>23</v>
      </c>
    </row>
    <row r="8196" spans="1:9" x14ac:dyDescent="0.2">
      <c r="A8196">
        <v>2019</v>
      </c>
      <c r="B8196">
        <v>4</v>
      </c>
      <c r="C8196" t="s">
        <v>62</v>
      </c>
      <c r="D8196" t="s">
        <v>366</v>
      </c>
      <c r="E8196" t="s">
        <v>100</v>
      </c>
      <c r="F8196" t="s">
        <v>95</v>
      </c>
      <c r="G8196">
        <v>0</v>
      </c>
      <c r="H8196">
        <v>100</v>
      </c>
      <c r="I8196" t="s">
        <v>23</v>
      </c>
    </row>
    <row r="8197" spans="1:9" x14ac:dyDescent="0.2">
      <c r="A8197">
        <v>2019</v>
      </c>
      <c r="B8197">
        <v>4</v>
      </c>
      <c r="C8197" t="s">
        <v>62</v>
      </c>
      <c r="D8197" t="s">
        <v>229</v>
      </c>
      <c r="E8197" t="s">
        <v>100</v>
      </c>
      <c r="F8197" t="s">
        <v>98</v>
      </c>
      <c r="G8197">
        <v>0</v>
      </c>
      <c r="H8197">
        <v>109</v>
      </c>
      <c r="I8197" t="s">
        <v>23</v>
      </c>
    </row>
    <row r="8198" spans="1:9" x14ac:dyDescent="0.2">
      <c r="A8198">
        <v>2019</v>
      </c>
      <c r="B8198">
        <v>4</v>
      </c>
      <c r="C8198" t="s">
        <v>62</v>
      </c>
      <c r="D8198" t="s">
        <v>410</v>
      </c>
      <c r="E8198" t="s">
        <v>97</v>
      </c>
      <c r="F8198" t="s">
        <v>90</v>
      </c>
      <c r="G8198">
        <v>0</v>
      </c>
      <c r="H8198">
        <v>80</v>
      </c>
      <c r="I8198" t="s">
        <v>23</v>
      </c>
    </row>
    <row r="8199" spans="1:9" x14ac:dyDescent="0.2">
      <c r="A8199">
        <v>2019</v>
      </c>
      <c r="B8199">
        <v>4</v>
      </c>
      <c r="C8199" t="s">
        <v>62</v>
      </c>
      <c r="D8199" t="s">
        <v>418</v>
      </c>
      <c r="E8199" t="s">
        <v>92</v>
      </c>
      <c r="F8199" t="s">
        <v>90</v>
      </c>
      <c r="G8199">
        <v>0</v>
      </c>
      <c r="H8199">
        <v>73</v>
      </c>
      <c r="I8199" t="s">
        <v>23</v>
      </c>
    </row>
    <row r="8200" spans="1:9" x14ac:dyDescent="0.2">
      <c r="A8200">
        <v>2019</v>
      </c>
      <c r="B8200">
        <v>4</v>
      </c>
      <c r="C8200" t="s">
        <v>62</v>
      </c>
      <c r="D8200" t="s">
        <v>495</v>
      </c>
      <c r="E8200" t="s">
        <v>109</v>
      </c>
      <c r="F8200" t="s">
        <v>95</v>
      </c>
      <c r="G8200">
        <v>0</v>
      </c>
      <c r="H8200">
        <v>98</v>
      </c>
      <c r="I8200" t="s">
        <v>23</v>
      </c>
    </row>
    <row r="8201" spans="1:9" x14ac:dyDescent="0.2">
      <c r="A8201">
        <v>2019</v>
      </c>
      <c r="B8201">
        <v>4</v>
      </c>
      <c r="C8201" t="s">
        <v>62</v>
      </c>
      <c r="D8201" t="s">
        <v>288</v>
      </c>
      <c r="E8201" t="s">
        <v>109</v>
      </c>
      <c r="F8201" t="s">
        <v>114</v>
      </c>
      <c r="G8201">
        <v>0</v>
      </c>
      <c r="H8201">
        <v>107</v>
      </c>
      <c r="I8201" t="s">
        <v>23</v>
      </c>
    </row>
    <row r="8202" spans="1:9" x14ac:dyDescent="0.2">
      <c r="A8202">
        <v>2019</v>
      </c>
      <c r="B8202">
        <v>4</v>
      </c>
      <c r="C8202" t="s">
        <v>62</v>
      </c>
      <c r="D8202" t="s">
        <v>428</v>
      </c>
      <c r="E8202" t="s">
        <v>109</v>
      </c>
      <c r="F8202" t="s">
        <v>95</v>
      </c>
      <c r="G8202">
        <v>0</v>
      </c>
      <c r="H8202">
        <v>93</v>
      </c>
      <c r="I8202" t="s">
        <v>23</v>
      </c>
    </row>
    <row r="8203" spans="1:9" x14ac:dyDescent="0.2">
      <c r="A8203">
        <v>2019</v>
      </c>
      <c r="B8203">
        <v>4</v>
      </c>
      <c r="C8203" t="s">
        <v>62</v>
      </c>
      <c r="D8203" t="s">
        <v>261</v>
      </c>
      <c r="E8203" t="s">
        <v>89</v>
      </c>
      <c r="F8203" t="s">
        <v>98</v>
      </c>
      <c r="G8203">
        <v>0</v>
      </c>
      <c r="H8203">
        <v>119</v>
      </c>
      <c r="I8203" t="s">
        <v>23</v>
      </c>
    </row>
    <row r="8204" spans="1:9" x14ac:dyDescent="0.2">
      <c r="A8204">
        <v>2019</v>
      </c>
      <c r="B8204">
        <v>4</v>
      </c>
      <c r="C8204" t="s">
        <v>62</v>
      </c>
      <c r="D8204" t="s">
        <v>232</v>
      </c>
      <c r="E8204" t="s">
        <v>106</v>
      </c>
      <c r="F8204" t="s">
        <v>125</v>
      </c>
      <c r="G8204">
        <v>0</v>
      </c>
      <c r="H8204">
        <v>95</v>
      </c>
      <c r="I8204" t="s">
        <v>23</v>
      </c>
    </row>
    <row r="8205" spans="1:9" x14ac:dyDescent="0.2">
      <c r="A8205">
        <v>2019</v>
      </c>
      <c r="B8205">
        <v>4</v>
      </c>
      <c r="C8205" t="s">
        <v>62</v>
      </c>
      <c r="D8205" t="s">
        <v>102</v>
      </c>
      <c r="E8205" t="s">
        <v>103</v>
      </c>
      <c r="F8205" t="s">
        <v>125</v>
      </c>
      <c r="G8205">
        <v>0</v>
      </c>
      <c r="H8205">
        <v>0</v>
      </c>
      <c r="I8205" t="s">
        <v>23</v>
      </c>
    </row>
    <row r="8206" spans="1:9" x14ac:dyDescent="0.2">
      <c r="A8206">
        <v>2019</v>
      </c>
      <c r="B8206">
        <v>4</v>
      </c>
      <c r="C8206" t="s">
        <v>62</v>
      </c>
      <c r="D8206" t="s">
        <v>380</v>
      </c>
      <c r="E8206" t="s">
        <v>94</v>
      </c>
      <c r="F8206" t="s">
        <v>125</v>
      </c>
      <c r="G8206">
        <v>0</v>
      </c>
      <c r="H8206">
        <v>98</v>
      </c>
      <c r="I8206" t="s">
        <v>23</v>
      </c>
    </row>
    <row r="8207" spans="1:9" x14ac:dyDescent="0.2">
      <c r="A8207">
        <v>2019</v>
      </c>
      <c r="B8207">
        <v>4</v>
      </c>
      <c r="C8207" t="s">
        <v>62</v>
      </c>
      <c r="D8207" t="s">
        <v>206</v>
      </c>
      <c r="E8207" t="s">
        <v>117</v>
      </c>
      <c r="F8207" t="s">
        <v>125</v>
      </c>
      <c r="G8207">
        <v>0</v>
      </c>
      <c r="H8207">
        <v>72</v>
      </c>
      <c r="I8207" t="s">
        <v>23</v>
      </c>
    </row>
    <row r="8208" spans="1:9" x14ac:dyDescent="0.2">
      <c r="A8208">
        <v>2019</v>
      </c>
      <c r="B8208">
        <v>4</v>
      </c>
      <c r="C8208" t="s">
        <v>68</v>
      </c>
      <c r="D8208" t="s">
        <v>225</v>
      </c>
      <c r="E8208" t="s">
        <v>131</v>
      </c>
      <c r="F8208" t="s">
        <v>114</v>
      </c>
      <c r="G8208">
        <v>0</v>
      </c>
      <c r="H8208">
        <v>160</v>
      </c>
      <c r="I8208" t="s">
        <v>29</v>
      </c>
    </row>
    <row r="8209" spans="1:9" x14ac:dyDescent="0.2">
      <c r="A8209">
        <v>2019</v>
      </c>
      <c r="B8209">
        <v>4</v>
      </c>
      <c r="C8209" t="s">
        <v>68</v>
      </c>
      <c r="D8209" t="s">
        <v>104</v>
      </c>
      <c r="E8209" t="s">
        <v>111</v>
      </c>
      <c r="F8209" t="s">
        <v>95</v>
      </c>
      <c r="G8209">
        <v>0</v>
      </c>
      <c r="H8209">
        <v>115</v>
      </c>
      <c r="I8209" t="s">
        <v>29</v>
      </c>
    </row>
    <row r="8210" spans="1:9" x14ac:dyDescent="0.2">
      <c r="A8210">
        <v>2019</v>
      </c>
      <c r="B8210">
        <v>4</v>
      </c>
      <c r="C8210" t="s">
        <v>68</v>
      </c>
      <c r="D8210" t="s">
        <v>205</v>
      </c>
      <c r="E8210" t="s">
        <v>106</v>
      </c>
      <c r="F8210" t="s">
        <v>98</v>
      </c>
      <c r="G8210">
        <v>0</v>
      </c>
      <c r="H8210">
        <v>106</v>
      </c>
      <c r="I8210" t="s">
        <v>29</v>
      </c>
    </row>
    <row r="8211" spans="1:9" x14ac:dyDescent="0.2">
      <c r="A8211">
        <v>2019</v>
      </c>
      <c r="B8211">
        <v>4</v>
      </c>
      <c r="C8211" t="s">
        <v>68</v>
      </c>
      <c r="D8211" t="s">
        <v>406</v>
      </c>
      <c r="E8211" t="s">
        <v>106</v>
      </c>
      <c r="F8211" t="s">
        <v>98</v>
      </c>
      <c r="G8211">
        <v>0</v>
      </c>
      <c r="H8211">
        <v>61</v>
      </c>
      <c r="I8211" t="s">
        <v>29</v>
      </c>
    </row>
    <row r="8212" spans="1:9" x14ac:dyDescent="0.2">
      <c r="A8212">
        <v>2019</v>
      </c>
      <c r="B8212">
        <v>4</v>
      </c>
      <c r="C8212" t="s">
        <v>68</v>
      </c>
      <c r="D8212" t="s">
        <v>248</v>
      </c>
      <c r="E8212" t="s">
        <v>106</v>
      </c>
      <c r="F8212" t="s">
        <v>90</v>
      </c>
      <c r="G8212">
        <v>0</v>
      </c>
      <c r="H8212">
        <v>83</v>
      </c>
      <c r="I8212" t="s">
        <v>29</v>
      </c>
    </row>
    <row r="8213" spans="1:9" x14ac:dyDescent="0.2">
      <c r="A8213">
        <v>2019</v>
      </c>
      <c r="B8213">
        <v>4</v>
      </c>
      <c r="C8213" t="s">
        <v>68</v>
      </c>
      <c r="D8213" t="s">
        <v>317</v>
      </c>
      <c r="E8213" t="s">
        <v>123</v>
      </c>
      <c r="F8213" t="s">
        <v>95</v>
      </c>
      <c r="G8213">
        <v>0</v>
      </c>
      <c r="H8213">
        <v>114</v>
      </c>
      <c r="I8213" t="s">
        <v>29</v>
      </c>
    </row>
    <row r="8214" spans="1:9" x14ac:dyDescent="0.2">
      <c r="A8214">
        <v>2019</v>
      </c>
      <c r="B8214">
        <v>4</v>
      </c>
      <c r="C8214" t="s">
        <v>68</v>
      </c>
      <c r="D8214" t="s">
        <v>115</v>
      </c>
      <c r="E8214" t="s">
        <v>113</v>
      </c>
      <c r="F8214" t="s">
        <v>90</v>
      </c>
      <c r="G8214">
        <v>0</v>
      </c>
      <c r="H8214">
        <v>151</v>
      </c>
      <c r="I8214" t="s">
        <v>29</v>
      </c>
    </row>
    <row r="8215" spans="1:9" x14ac:dyDescent="0.2">
      <c r="A8215">
        <v>2019</v>
      </c>
      <c r="B8215">
        <v>4</v>
      </c>
      <c r="C8215" t="s">
        <v>68</v>
      </c>
      <c r="D8215" t="s">
        <v>343</v>
      </c>
      <c r="E8215" t="s">
        <v>103</v>
      </c>
      <c r="F8215" t="s">
        <v>98</v>
      </c>
      <c r="G8215">
        <v>0</v>
      </c>
      <c r="H8215">
        <v>60</v>
      </c>
      <c r="I8215" t="s">
        <v>29</v>
      </c>
    </row>
    <row r="8216" spans="1:9" x14ac:dyDescent="0.2">
      <c r="A8216">
        <v>2019</v>
      </c>
      <c r="B8216">
        <v>4</v>
      </c>
      <c r="C8216" t="s">
        <v>68</v>
      </c>
      <c r="D8216" t="s">
        <v>412</v>
      </c>
      <c r="E8216" t="s">
        <v>94</v>
      </c>
      <c r="F8216" t="s">
        <v>95</v>
      </c>
      <c r="G8216">
        <v>0</v>
      </c>
      <c r="H8216">
        <v>89</v>
      </c>
      <c r="I8216" t="s">
        <v>29</v>
      </c>
    </row>
    <row r="8217" spans="1:9" x14ac:dyDescent="0.2">
      <c r="A8217">
        <v>2019</v>
      </c>
      <c r="B8217">
        <v>4</v>
      </c>
      <c r="C8217" t="s">
        <v>68</v>
      </c>
      <c r="D8217" t="s">
        <v>143</v>
      </c>
      <c r="E8217" t="s">
        <v>119</v>
      </c>
      <c r="F8217" t="s">
        <v>95</v>
      </c>
      <c r="G8217">
        <v>0</v>
      </c>
      <c r="H8217">
        <v>105</v>
      </c>
      <c r="I8217" t="s">
        <v>29</v>
      </c>
    </row>
    <row r="8218" spans="1:9" x14ac:dyDescent="0.2">
      <c r="A8218">
        <v>2019</v>
      </c>
      <c r="B8218">
        <v>4</v>
      </c>
      <c r="C8218" t="s">
        <v>68</v>
      </c>
      <c r="D8218" t="s">
        <v>133</v>
      </c>
      <c r="E8218" t="s">
        <v>119</v>
      </c>
      <c r="F8218" t="s">
        <v>95</v>
      </c>
      <c r="G8218">
        <v>0</v>
      </c>
      <c r="H8218">
        <v>133</v>
      </c>
      <c r="I8218" t="s">
        <v>29</v>
      </c>
    </row>
    <row r="8219" spans="1:9" x14ac:dyDescent="0.2">
      <c r="A8219">
        <v>2019</v>
      </c>
      <c r="B8219">
        <v>4</v>
      </c>
      <c r="C8219" t="s">
        <v>68</v>
      </c>
      <c r="D8219" t="s">
        <v>136</v>
      </c>
      <c r="E8219" t="s">
        <v>117</v>
      </c>
      <c r="F8219" t="s">
        <v>90</v>
      </c>
      <c r="G8219">
        <v>0</v>
      </c>
      <c r="H8219">
        <v>72</v>
      </c>
      <c r="I8219" t="s">
        <v>29</v>
      </c>
    </row>
    <row r="8220" spans="1:9" x14ac:dyDescent="0.2">
      <c r="A8220">
        <v>2019</v>
      </c>
      <c r="B8220">
        <v>4</v>
      </c>
      <c r="C8220" t="s">
        <v>68</v>
      </c>
      <c r="D8220" t="s">
        <v>101</v>
      </c>
      <c r="E8220" t="s">
        <v>100</v>
      </c>
      <c r="F8220" t="s">
        <v>95</v>
      </c>
      <c r="G8220">
        <v>120</v>
      </c>
      <c r="H8220">
        <v>95</v>
      </c>
      <c r="I8220" t="s">
        <v>29</v>
      </c>
    </row>
    <row r="8221" spans="1:9" x14ac:dyDescent="0.2">
      <c r="A8221">
        <v>2019</v>
      </c>
      <c r="B8221">
        <v>4</v>
      </c>
      <c r="C8221" t="s">
        <v>68</v>
      </c>
      <c r="D8221" t="s">
        <v>297</v>
      </c>
      <c r="E8221" t="s">
        <v>100</v>
      </c>
      <c r="F8221" t="s">
        <v>90</v>
      </c>
      <c r="G8221">
        <v>0</v>
      </c>
      <c r="H8221">
        <v>70</v>
      </c>
      <c r="I8221" t="s">
        <v>29</v>
      </c>
    </row>
    <row r="8222" spans="1:9" x14ac:dyDescent="0.2">
      <c r="A8222">
        <v>2019</v>
      </c>
      <c r="B8222">
        <v>4</v>
      </c>
      <c r="C8222" t="s">
        <v>68</v>
      </c>
      <c r="D8222" t="s">
        <v>362</v>
      </c>
      <c r="E8222" t="s">
        <v>92</v>
      </c>
      <c r="F8222" t="s">
        <v>90</v>
      </c>
      <c r="G8222">
        <v>0</v>
      </c>
      <c r="H8222">
        <v>93</v>
      </c>
      <c r="I8222" t="s">
        <v>29</v>
      </c>
    </row>
    <row r="8223" spans="1:9" x14ac:dyDescent="0.2">
      <c r="A8223">
        <v>2019</v>
      </c>
      <c r="B8223">
        <v>4</v>
      </c>
      <c r="C8223" t="s">
        <v>68</v>
      </c>
      <c r="D8223" t="s">
        <v>210</v>
      </c>
      <c r="E8223" t="s">
        <v>121</v>
      </c>
      <c r="F8223" t="s">
        <v>98</v>
      </c>
      <c r="G8223">
        <v>0</v>
      </c>
      <c r="H8223">
        <v>106</v>
      </c>
      <c r="I8223" t="s">
        <v>29</v>
      </c>
    </row>
    <row r="8224" spans="1:9" x14ac:dyDescent="0.2">
      <c r="A8224">
        <v>2019</v>
      </c>
      <c r="B8224">
        <v>4</v>
      </c>
      <c r="C8224" t="s">
        <v>68</v>
      </c>
      <c r="D8224" t="s">
        <v>127</v>
      </c>
      <c r="E8224" t="s">
        <v>128</v>
      </c>
      <c r="F8224" t="s">
        <v>95</v>
      </c>
      <c r="G8224">
        <v>0</v>
      </c>
      <c r="H8224">
        <v>87</v>
      </c>
      <c r="I8224" t="s">
        <v>29</v>
      </c>
    </row>
    <row r="8225" spans="1:9" x14ac:dyDescent="0.2">
      <c r="A8225">
        <v>2019</v>
      </c>
      <c r="B8225">
        <v>4</v>
      </c>
      <c r="C8225" t="s">
        <v>68</v>
      </c>
      <c r="D8225" t="s">
        <v>409</v>
      </c>
      <c r="E8225" t="s">
        <v>128</v>
      </c>
      <c r="F8225" t="s">
        <v>98</v>
      </c>
      <c r="G8225">
        <v>0</v>
      </c>
      <c r="H8225">
        <v>124</v>
      </c>
      <c r="I8225" t="s">
        <v>29</v>
      </c>
    </row>
    <row r="8226" spans="1:9" x14ac:dyDescent="0.2">
      <c r="A8226">
        <v>2019</v>
      </c>
      <c r="B8226">
        <v>4</v>
      </c>
      <c r="C8226" t="s">
        <v>68</v>
      </c>
      <c r="D8226" t="s">
        <v>476</v>
      </c>
      <c r="E8226" t="s">
        <v>165</v>
      </c>
      <c r="F8226" t="s">
        <v>125</v>
      </c>
      <c r="G8226">
        <v>0</v>
      </c>
      <c r="H8226">
        <v>64</v>
      </c>
      <c r="I8226" t="s">
        <v>29</v>
      </c>
    </row>
    <row r="8227" spans="1:9" x14ac:dyDescent="0.2">
      <c r="A8227">
        <v>2019</v>
      </c>
      <c r="B8227">
        <v>4</v>
      </c>
      <c r="C8227" t="s">
        <v>68</v>
      </c>
      <c r="D8227" t="s">
        <v>446</v>
      </c>
      <c r="E8227" t="s">
        <v>131</v>
      </c>
      <c r="F8227" t="s">
        <v>125</v>
      </c>
      <c r="G8227">
        <v>0</v>
      </c>
      <c r="H8227">
        <v>116</v>
      </c>
      <c r="I8227" t="s">
        <v>29</v>
      </c>
    </row>
    <row r="8228" spans="1:9" x14ac:dyDescent="0.2">
      <c r="A8228">
        <v>2019</v>
      </c>
      <c r="B8228">
        <v>4</v>
      </c>
      <c r="C8228" t="s">
        <v>68</v>
      </c>
      <c r="D8228" t="s">
        <v>149</v>
      </c>
      <c r="E8228" t="s">
        <v>94</v>
      </c>
      <c r="F8228" t="s">
        <v>125</v>
      </c>
      <c r="G8228">
        <v>0</v>
      </c>
      <c r="H8228">
        <v>83</v>
      </c>
      <c r="I8228" t="s">
        <v>29</v>
      </c>
    </row>
    <row r="8229" spans="1:9" x14ac:dyDescent="0.2">
      <c r="A8229">
        <v>2019</v>
      </c>
      <c r="B8229">
        <v>4</v>
      </c>
      <c r="C8229" t="s">
        <v>68</v>
      </c>
      <c r="D8229" t="s">
        <v>312</v>
      </c>
      <c r="E8229" t="s">
        <v>117</v>
      </c>
      <c r="F8229" t="s">
        <v>125</v>
      </c>
      <c r="G8229">
        <v>0</v>
      </c>
      <c r="H8229">
        <v>0</v>
      </c>
      <c r="I8229" t="s">
        <v>29</v>
      </c>
    </row>
    <row r="8230" spans="1:9" x14ac:dyDescent="0.2">
      <c r="A8230">
        <v>2019</v>
      </c>
      <c r="B8230">
        <v>4</v>
      </c>
      <c r="C8230" t="s">
        <v>66</v>
      </c>
      <c r="D8230" t="s">
        <v>414</v>
      </c>
      <c r="E8230" t="s">
        <v>165</v>
      </c>
      <c r="F8230" t="s">
        <v>98</v>
      </c>
      <c r="G8230">
        <v>0</v>
      </c>
      <c r="H8230">
        <v>100</v>
      </c>
      <c r="I8230" t="s">
        <v>33</v>
      </c>
    </row>
    <row r="8231" spans="1:9" x14ac:dyDescent="0.2">
      <c r="A8231">
        <v>2019</v>
      </c>
      <c r="B8231">
        <v>4</v>
      </c>
      <c r="C8231" t="s">
        <v>66</v>
      </c>
      <c r="D8231" t="s">
        <v>425</v>
      </c>
      <c r="E8231" t="s">
        <v>165</v>
      </c>
      <c r="F8231" t="s">
        <v>98</v>
      </c>
      <c r="G8231">
        <v>0</v>
      </c>
      <c r="H8231">
        <v>71</v>
      </c>
      <c r="I8231" t="s">
        <v>33</v>
      </c>
    </row>
    <row r="8232" spans="1:9" x14ac:dyDescent="0.2">
      <c r="A8232">
        <v>2019</v>
      </c>
      <c r="B8232">
        <v>4</v>
      </c>
      <c r="C8232" t="s">
        <v>66</v>
      </c>
      <c r="D8232" t="s">
        <v>183</v>
      </c>
      <c r="E8232" t="s">
        <v>131</v>
      </c>
      <c r="F8232" t="s">
        <v>95</v>
      </c>
      <c r="G8232">
        <v>118</v>
      </c>
      <c r="H8232">
        <v>83</v>
      </c>
      <c r="I8232" t="s">
        <v>33</v>
      </c>
    </row>
    <row r="8233" spans="1:9" x14ac:dyDescent="0.2">
      <c r="A8233">
        <v>2019</v>
      </c>
      <c r="B8233">
        <v>4</v>
      </c>
      <c r="C8233" t="s">
        <v>66</v>
      </c>
      <c r="D8233" t="s">
        <v>498</v>
      </c>
      <c r="E8233" t="s">
        <v>131</v>
      </c>
      <c r="F8233" t="s">
        <v>95</v>
      </c>
      <c r="G8233">
        <v>0</v>
      </c>
      <c r="H8233">
        <v>7</v>
      </c>
      <c r="I8233" t="s">
        <v>33</v>
      </c>
    </row>
    <row r="8234" spans="1:9" x14ac:dyDescent="0.2">
      <c r="A8234">
        <v>2019</v>
      </c>
      <c r="B8234">
        <v>4</v>
      </c>
      <c r="C8234" t="s">
        <v>66</v>
      </c>
      <c r="D8234" t="s">
        <v>421</v>
      </c>
      <c r="E8234" t="s">
        <v>111</v>
      </c>
      <c r="F8234" t="s">
        <v>98</v>
      </c>
      <c r="G8234">
        <v>0</v>
      </c>
      <c r="H8234">
        <v>53</v>
      </c>
      <c r="I8234" t="s">
        <v>33</v>
      </c>
    </row>
    <row r="8235" spans="1:9" x14ac:dyDescent="0.2">
      <c r="A8235">
        <v>2019</v>
      </c>
      <c r="B8235">
        <v>4</v>
      </c>
      <c r="C8235" t="s">
        <v>66</v>
      </c>
      <c r="D8235" t="s">
        <v>146</v>
      </c>
      <c r="E8235" t="s">
        <v>111</v>
      </c>
      <c r="F8235" t="s">
        <v>98</v>
      </c>
      <c r="G8235">
        <v>0</v>
      </c>
      <c r="H8235">
        <v>65</v>
      </c>
      <c r="I8235" t="s">
        <v>33</v>
      </c>
    </row>
    <row r="8236" spans="1:9" x14ac:dyDescent="0.2">
      <c r="A8236">
        <v>2019</v>
      </c>
      <c r="B8236">
        <v>4</v>
      </c>
      <c r="C8236" t="s">
        <v>66</v>
      </c>
      <c r="D8236" t="s">
        <v>201</v>
      </c>
      <c r="E8236" t="s">
        <v>138</v>
      </c>
      <c r="F8236" t="s">
        <v>95</v>
      </c>
      <c r="G8236">
        <v>0</v>
      </c>
      <c r="H8236">
        <v>92</v>
      </c>
      <c r="I8236" t="s">
        <v>33</v>
      </c>
    </row>
    <row r="8237" spans="1:9" x14ac:dyDescent="0.2">
      <c r="A8237">
        <v>2019</v>
      </c>
      <c r="B8237">
        <v>4</v>
      </c>
      <c r="C8237" t="s">
        <v>66</v>
      </c>
      <c r="D8237" t="s">
        <v>349</v>
      </c>
      <c r="E8237" t="s">
        <v>123</v>
      </c>
      <c r="F8237" t="s">
        <v>98</v>
      </c>
      <c r="G8237">
        <v>0</v>
      </c>
      <c r="H8237">
        <v>65</v>
      </c>
      <c r="I8237" t="s">
        <v>33</v>
      </c>
    </row>
    <row r="8238" spans="1:9" x14ac:dyDescent="0.2">
      <c r="A8238">
        <v>2019</v>
      </c>
      <c r="B8238">
        <v>4</v>
      </c>
      <c r="C8238" t="s">
        <v>66</v>
      </c>
      <c r="D8238" t="s">
        <v>122</v>
      </c>
      <c r="E8238" t="s">
        <v>123</v>
      </c>
      <c r="F8238" t="s">
        <v>95</v>
      </c>
      <c r="G8238">
        <v>0</v>
      </c>
      <c r="H8238">
        <v>104</v>
      </c>
      <c r="I8238" t="s">
        <v>33</v>
      </c>
    </row>
    <row r="8239" spans="1:9" x14ac:dyDescent="0.2">
      <c r="A8239">
        <v>2019</v>
      </c>
      <c r="B8239">
        <v>4</v>
      </c>
      <c r="C8239" t="s">
        <v>66</v>
      </c>
      <c r="D8239" t="s">
        <v>403</v>
      </c>
      <c r="E8239" t="s">
        <v>100</v>
      </c>
      <c r="F8239" t="s">
        <v>114</v>
      </c>
      <c r="G8239">
        <v>0</v>
      </c>
      <c r="H8239">
        <v>35</v>
      </c>
      <c r="I8239" t="s">
        <v>33</v>
      </c>
    </row>
    <row r="8240" spans="1:9" x14ac:dyDescent="0.2">
      <c r="A8240">
        <v>2019</v>
      </c>
      <c r="B8240">
        <v>4</v>
      </c>
      <c r="C8240" t="s">
        <v>66</v>
      </c>
      <c r="D8240" t="s">
        <v>442</v>
      </c>
      <c r="E8240" t="s">
        <v>97</v>
      </c>
      <c r="F8240" t="s">
        <v>90</v>
      </c>
      <c r="G8240">
        <v>0</v>
      </c>
      <c r="H8240">
        <v>77</v>
      </c>
      <c r="I8240" t="s">
        <v>33</v>
      </c>
    </row>
    <row r="8241" spans="1:9" x14ac:dyDescent="0.2">
      <c r="A8241">
        <v>2019</v>
      </c>
      <c r="B8241">
        <v>4</v>
      </c>
      <c r="C8241" t="s">
        <v>66</v>
      </c>
      <c r="D8241" t="s">
        <v>305</v>
      </c>
      <c r="E8241" t="s">
        <v>92</v>
      </c>
      <c r="F8241" t="s">
        <v>95</v>
      </c>
      <c r="G8241">
        <v>0</v>
      </c>
      <c r="H8241">
        <v>97</v>
      </c>
      <c r="I8241" t="s">
        <v>33</v>
      </c>
    </row>
    <row r="8242" spans="1:9" x14ac:dyDescent="0.2">
      <c r="A8242">
        <v>2019</v>
      </c>
      <c r="B8242">
        <v>4</v>
      </c>
      <c r="C8242" t="s">
        <v>66</v>
      </c>
      <c r="D8242" t="s">
        <v>358</v>
      </c>
      <c r="E8242" t="s">
        <v>92</v>
      </c>
      <c r="F8242" t="s">
        <v>95</v>
      </c>
      <c r="G8242">
        <v>0</v>
      </c>
      <c r="H8242">
        <v>106</v>
      </c>
      <c r="I8242" t="s">
        <v>33</v>
      </c>
    </row>
    <row r="8243" spans="1:9" x14ac:dyDescent="0.2">
      <c r="A8243">
        <v>2019</v>
      </c>
      <c r="B8243">
        <v>4</v>
      </c>
      <c r="C8243" t="s">
        <v>66</v>
      </c>
      <c r="D8243" t="s">
        <v>496</v>
      </c>
      <c r="E8243" t="s">
        <v>109</v>
      </c>
      <c r="F8243" t="s">
        <v>90</v>
      </c>
      <c r="G8243">
        <v>0</v>
      </c>
      <c r="H8243">
        <v>61</v>
      </c>
      <c r="I8243" t="s">
        <v>33</v>
      </c>
    </row>
    <row r="8244" spans="1:9" x14ac:dyDescent="0.2">
      <c r="A8244">
        <v>2019</v>
      </c>
      <c r="B8244">
        <v>4</v>
      </c>
      <c r="C8244" t="s">
        <v>66</v>
      </c>
      <c r="D8244" t="s">
        <v>310</v>
      </c>
      <c r="E8244" t="s">
        <v>128</v>
      </c>
      <c r="F8244" t="s">
        <v>95</v>
      </c>
      <c r="G8244">
        <v>0</v>
      </c>
      <c r="H8244">
        <v>76</v>
      </c>
      <c r="I8244" t="s">
        <v>33</v>
      </c>
    </row>
    <row r="8245" spans="1:9" x14ac:dyDescent="0.2">
      <c r="A8245">
        <v>2019</v>
      </c>
      <c r="B8245">
        <v>4</v>
      </c>
      <c r="C8245" t="s">
        <v>66</v>
      </c>
      <c r="D8245" t="s">
        <v>351</v>
      </c>
      <c r="E8245" t="s">
        <v>128</v>
      </c>
      <c r="F8245" t="s">
        <v>90</v>
      </c>
      <c r="G8245">
        <v>0</v>
      </c>
      <c r="H8245">
        <v>111</v>
      </c>
      <c r="I8245" t="s">
        <v>33</v>
      </c>
    </row>
    <row r="8246" spans="1:9" x14ac:dyDescent="0.2">
      <c r="A8246">
        <v>2019</v>
      </c>
      <c r="B8246">
        <v>4</v>
      </c>
      <c r="C8246" t="s">
        <v>66</v>
      </c>
      <c r="D8246" t="s">
        <v>88</v>
      </c>
      <c r="E8246" t="s">
        <v>89</v>
      </c>
      <c r="F8246" t="s">
        <v>90</v>
      </c>
      <c r="G8246">
        <v>0</v>
      </c>
      <c r="H8246">
        <v>79</v>
      </c>
      <c r="I8246" t="s">
        <v>33</v>
      </c>
    </row>
    <row r="8247" spans="1:9" x14ac:dyDescent="0.2">
      <c r="A8247">
        <v>2019</v>
      </c>
      <c r="B8247">
        <v>4</v>
      </c>
      <c r="C8247" t="s">
        <v>66</v>
      </c>
      <c r="D8247" t="s">
        <v>361</v>
      </c>
      <c r="E8247" t="s">
        <v>89</v>
      </c>
      <c r="F8247" t="s">
        <v>90</v>
      </c>
      <c r="G8247">
        <v>0</v>
      </c>
      <c r="H8247">
        <v>58</v>
      </c>
      <c r="I8247" t="s">
        <v>33</v>
      </c>
    </row>
    <row r="8248" spans="1:9" x14ac:dyDescent="0.2">
      <c r="A8248">
        <v>2019</v>
      </c>
      <c r="B8248">
        <v>4</v>
      </c>
      <c r="C8248" t="s">
        <v>66</v>
      </c>
      <c r="D8248" t="s">
        <v>231</v>
      </c>
      <c r="E8248" t="s">
        <v>106</v>
      </c>
      <c r="F8248" t="s">
        <v>125</v>
      </c>
      <c r="G8248">
        <v>74</v>
      </c>
      <c r="H8248">
        <v>49</v>
      </c>
      <c r="I8248" t="s">
        <v>33</v>
      </c>
    </row>
    <row r="8249" spans="1:9" x14ac:dyDescent="0.2">
      <c r="A8249">
        <v>2019</v>
      </c>
      <c r="B8249">
        <v>4</v>
      </c>
      <c r="C8249" t="s">
        <v>66</v>
      </c>
      <c r="D8249" t="s">
        <v>193</v>
      </c>
      <c r="E8249" t="s">
        <v>113</v>
      </c>
      <c r="F8249" t="s">
        <v>125</v>
      </c>
      <c r="G8249">
        <v>0</v>
      </c>
      <c r="H8249">
        <v>0</v>
      </c>
      <c r="I8249" t="s">
        <v>33</v>
      </c>
    </row>
    <row r="8250" spans="1:9" x14ac:dyDescent="0.2">
      <c r="A8250">
        <v>2019</v>
      </c>
      <c r="B8250">
        <v>4</v>
      </c>
      <c r="C8250" t="s">
        <v>66</v>
      </c>
      <c r="D8250" t="s">
        <v>368</v>
      </c>
      <c r="E8250" t="s">
        <v>117</v>
      </c>
      <c r="F8250" t="s">
        <v>125</v>
      </c>
      <c r="G8250">
        <v>0</v>
      </c>
      <c r="H8250">
        <v>0</v>
      </c>
      <c r="I8250" t="s">
        <v>33</v>
      </c>
    </row>
    <row r="8251" spans="1:9" x14ac:dyDescent="0.2">
      <c r="A8251">
        <v>2019</v>
      </c>
      <c r="B8251">
        <v>4</v>
      </c>
      <c r="C8251" t="s">
        <v>66</v>
      </c>
      <c r="D8251" t="s">
        <v>260</v>
      </c>
      <c r="E8251" t="s">
        <v>109</v>
      </c>
      <c r="F8251" t="s">
        <v>125</v>
      </c>
      <c r="G8251">
        <v>0</v>
      </c>
      <c r="H8251">
        <v>0</v>
      </c>
      <c r="I8251" t="s">
        <v>33</v>
      </c>
    </row>
    <row r="8252" spans="1:9" x14ac:dyDescent="0.2">
      <c r="A8252">
        <v>2019</v>
      </c>
      <c r="B8252">
        <v>4</v>
      </c>
      <c r="C8252" t="s">
        <v>69</v>
      </c>
      <c r="D8252" t="s">
        <v>399</v>
      </c>
      <c r="E8252" t="s">
        <v>165</v>
      </c>
      <c r="F8252" t="s">
        <v>90</v>
      </c>
      <c r="G8252">
        <v>0</v>
      </c>
      <c r="H8252">
        <v>69</v>
      </c>
      <c r="I8252" t="s">
        <v>37</v>
      </c>
    </row>
    <row r="8253" spans="1:9" x14ac:dyDescent="0.2">
      <c r="A8253">
        <v>2019</v>
      </c>
      <c r="B8253">
        <v>4</v>
      </c>
      <c r="C8253" t="s">
        <v>69</v>
      </c>
      <c r="D8253" t="s">
        <v>492</v>
      </c>
      <c r="E8253" t="s">
        <v>165</v>
      </c>
      <c r="F8253" t="s">
        <v>95</v>
      </c>
      <c r="G8253">
        <v>0</v>
      </c>
      <c r="H8253">
        <v>85</v>
      </c>
      <c r="I8253" t="s">
        <v>37</v>
      </c>
    </row>
    <row r="8254" spans="1:9" x14ac:dyDescent="0.2">
      <c r="A8254">
        <v>2019</v>
      </c>
      <c r="B8254">
        <v>4</v>
      </c>
      <c r="C8254" t="s">
        <v>69</v>
      </c>
      <c r="D8254" t="s">
        <v>184</v>
      </c>
      <c r="E8254" t="s">
        <v>131</v>
      </c>
      <c r="F8254" t="s">
        <v>98</v>
      </c>
      <c r="G8254">
        <v>0</v>
      </c>
      <c r="H8254">
        <v>74</v>
      </c>
      <c r="I8254" t="s">
        <v>37</v>
      </c>
    </row>
    <row r="8255" spans="1:9" x14ac:dyDescent="0.2">
      <c r="A8255">
        <v>2019</v>
      </c>
      <c r="B8255">
        <v>4</v>
      </c>
      <c r="C8255" t="s">
        <v>69</v>
      </c>
      <c r="D8255" t="s">
        <v>391</v>
      </c>
      <c r="E8255" t="s">
        <v>138</v>
      </c>
      <c r="F8255" t="s">
        <v>95</v>
      </c>
      <c r="G8255">
        <v>0</v>
      </c>
      <c r="H8255">
        <v>93</v>
      </c>
      <c r="I8255" t="s">
        <v>37</v>
      </c>
    </row>
    <row r="8256" spans="1:9" x14ac:dyDescent="0.2">
      <c r="A8256">
        <v>2019</v>
      </c>
      <c r="B8256">
        <v>4</v>
      </c>
      <c r="C8256" t="s">
        <v>69</v>
      </c>
      <c r="D8256" t="s">
        <v>151</v>
      </c>
      <c r="E8256" t="s">
        <v>138</v>
      </c>
      <c r="F8256" t="s">
        <v>95</v>
      </c>
      <c r="G8256">
        <v>0</v>
      </c>
      <c r="H8256">
        <v>94</v>
      </c>
      <c r="I8256" t="s">
        <v>37</v>
      </c>
    </row>
    <row r="8257" spans="1:9" x14ac:dyDescent="0.2">
      <c r="A8257">
        <v>2019</v>
      </c>
      <c r="B8257">
        <v>4</v>
      </c>
      <c r="C8257" t="s">
        <v>69</v>
      </c>
      <c r="D8257" t="s">
        <v>462</v>
      </c>
      <c r="E8257" t="s">
        <v>106</v>
      </c>
      <c r="F8257" t="s">
        <v>95</v>
      </c>
      <c r="G8257">
        <v>0</v>
      </c>
      <c r="H8257">
        <v>65</v>
      </c>
      <c r="I8257" t="s">
        <v>37</v>
      </c>
    </row>
    <row r="8258" spans="1:9" x14ac:dyDescent="0.2">
      <c r="A8258">
        <v>2019</v>
      </c>
      <c r="B8258">
        <v>4</v>
      </c>
      <c r="C8258" t="s">
        <v>69</v>
      </c>
      <c r="D8258" t="s">
        <v>311</v>
      </c>
      <c r="E8258" t="s">
        <v>103</v>
      </c>
      <c r="F8258" t="s">
        <v>98</v>
      </c>
      <c r="G8258">
        <v>0</v>
      </c>
      <c r="H8258">
        <v>60</v>
      </c>
      <c r="I8258" t="s">
        <v>37</v>
      </c>
    </row>
    <row r="8259" spans="1:9" x14ac:dyDescent="0.2">
      <c r="A8259">
        <v>2019</v>
      </c>
      <c r="B8259">
        <v>4</v>
      </c>
      <c r="C8259" t="s">
        <v>69</v>
      </c>
      <c r="D8259" t="s">
        <v>247</v>
      </c>
      <c r="E8259" t="s">
        <v>119</v>
      </c>
      <c r="F8259" t="s">
        <v>90</v>
      </c>
      <c r="G8259">
        <v>0</v>
      </c>
      <c r="H8259">
        <v>126</v>
      </c>
      <c r="I8259" t="s">
        <v>37</v>
      </c>
    </row>
    <row r="8260" spans="1:9" x14ac:dyDescent="0.2">
      <c r="A8260">
        <v>2019</v>
      </c>
      <c r="B8260">
        <v>4</v>
      </c>
      <c r="C8260" t="s">
        <v>69</v>
      </c>
      <c r="D8260" t="s">
        <v>99</v>
      </c>
      <c r="E8260" t="s">
        <v>100</v>
      </c>
      <c r="F8260" t="s">
        <v>98</v>
      </c>
      <c r="G8260">
        <v>0</v>
      </c>
      <c r="H8260">
        <v>80</v>
      </c>
      <c r="I8260" t="s">
        <v>37</v>
      </c>
    </row>
    <row r="8261" spans="1:9" x14ac:dyDescent="0.2">
      <c r="A8261">
        <v>2019</v>
      </c>
      <c r="B8261">
        <v>4</v>
      </c>
      <c r="C8261" t="s">
        <v>69</v>
      </c>
      <c r="D8261" t="s">
        <v>356</v>
      </c>
      <c r="E8261" t="s">
        <v>100</v>
      </c>
      <c r="F8261" t="s">
        <v>90</v>
      </c>
      <c r="G8261">
        <v>0</v>
      </c>
      <c r="H8261">
        <v>130</v>
      </c>
      <c r="I8261" t="s">
        <v>37</v>
      </c>
    </row>
    <row r="8262" spans="1:9" x14ac:dyDescent="0.2">
      <c r="A8262">
        <v>2019</v>
      </c>
      <c r="B8262">
        <v>4</v>
      </c>
      <c r="C8262" t="s">
        <v>69</v>
      </c>
      <c r="D8262" t="s">
        <v>203</v>
      </c>
      <c r="E8262" t="s">
        <v>97</v>
      </c>
      <c r="F8262" t="s">
        <v>98</v>
      </c>
      <c r="G8262">
        <v>0</v>
      </c>
      <c r="H8262">
        <v>94</v>
      </c>
      <c r="I8262" t="s">
        <v>37</v>
      </c>
    </row>
    <row r="8263" spans="1:9" x14ac:dyDescent="0.2">
      <c r="A8263">
        <v>2019</v>
      </c>
      <c r="B8263">
        <v>4</v>
      </c>
      <c r="C8263" t="s">
        <v>69</v>
      </c>
      <c r="D8263" t="s">
        <v>91</v>
      </c>
      <c r="E8263" t="s">
        <v>92</v>
      </c>
      <c r="F8263" t="s">
        <v>95</v>
      </c>
      <c r="G8263">
        <v>0</v>
      </c>
      <c r="H8263">
        <v>110</v>
      </c>
      <c r="I8263" t="s">
        <v>37</v>
      </c>
    </row>
    <row r="8264" spans="1:9" x14ac:dyDescent="0.2">
      <c r="A8264">
        <v>2019</v>
      </c>
      <c r="B8264">
        <v>4</v>
      </c>
      <c r="C8264" t="s">
        <v>69</v>
      </c>
      <c r="D8264" t="s">
        <v>237</v>
      </c>
      <c r="E8264" t="s">
        <v>92</v>
      </c>
      <c r="F8264" t="s">
        <v>98</v>
      </c>
      <c r="G8264">
        <v>0</v>
      </c>
      <c r="H8264">
        <v>107</v>
      </c>
      <c r="I8264" t="s">
        <v>37</v>
      </c>
    </row>
    <row r="8265" spans="1:9" x14ac:dyDescent="0.2">
      <c r="A8265">
        <v>2019</v>
      </c>
      <c r="B8265">
        <v>4</v>
      </c>
      <c r="C8265" t="s">
        <v>69</v>
      </c>
      <c r="D8265" t="s">
        <v>370</v>
      </c>
      <c r="E8265" t="s">
        <v>121</v>
      </c>
      <c r="F8265" t="s">
        <v>95</v>
      </c>
      <c r="G8265">
        <v>0</v>
      </c>
      <c r="H8265">
        <v>90</v>
      </c>
      <c r="I8265" t="s">
        <v>37</v>
      </c>
    </row>
    <row r="8266" spans="1:9" x14ac:dyDescent="0.2">
      <c r="A8266">
        <v>2019</v>
      </c>
      <c r="B8266">
        <v>4</v>
      </c>
      <c r="C8266" t="s">
        <v>69</v>
      </c>
      <c r="D8266" t="s">
        <v>192</v>
      </c>
      <c r="E8266" t="s">
        <v>109</v>
      </c>
      <c r="F8266" t="s">
        <v>95</v>
      </c>
      <c r="G8266">
        <v>0</v>
      </c>
      <c r="H8266">
        <v>110</v>
      </c>
      <c r="I8266" t="s">
        <v>37</v>
      </c>
    </row>
    <row r="8267" spans="1:9" x14ac:dyDescent="0.2">
      <c r="A8267">
        <v>2019</v>
      </c>
      <c r="B8267">
        <v>4</v>
      </c>
      <c r="C8267" t="s">
        <v>69</v>
      </c>
      <c r="D8267" t="s">
        <v>239</v>
      </c>
      <c r="E8267" t="s">
        <v>109</v>
      </c>
      <c r="F8267" t="s">
        <v>90</v>
      </c>
      <c r="G8267">
        <v>0</v>
      </c>
      <c r="H8267">
        <v>68</v>
      </c>
      <c r="I8267" t="s">
        <v>37</v>
      </c>
    </row>
    <row r="8268" spans="1:9" x14ac:dyDescent="0.2">
      <c r="A8268">
        <v>2019</v>
      </c>
      <c r="B8268">
        <v>4</v>
      </c>
      <c r="C8268" t="s">
        <v>69</v>
      </c>
      <c r="D8268" t="s">
        <v>198</v>
      </c>
      <c r="E8268" t="s">
        <v>128</v>
      </c>
      <c r="F8268" t="s">
        <v>90</v>
      </c>
      <c r="G8268">
        <v>0</v>
      </c>
      <c r="H8268">
        <v>51</v>
      </c>
      <c r="I8268" t="s">
        <v>37</v>
      </c>
    </row>
    <row r="8269" spans="1:9" x14ac:dyDescent="0.2">
      <c r="A8269">
        <v>2019</v>
      </c>
      <c r="B8269">
        <v>4</v>
      </c>
      <c r="C8269" t="s">
        <v>69</v>
      </c>
      <c r="D8269" t="s">
        <v>283</v>
      </c>
      <c r="E8269" t="s">
        <v>89</v>
      </c>
      <c r="F8269" t="s">
        <v>114</v>
      </c>
      <c r="G8269">
        <v>108</v>
      </c>
      <c r="H8269">
        <v>80</v>
      </c>
      <c r="I8269" t="s">
        <v>37</v>
      </c>
    </row>
    <row r="8270" spans="1:9" x14ac:dyDescent="0.2">
      <c r="A8270">
        <v>2019</v>
      </c>
      <c r="B8270">
        <v>4</v>
      </c>
      <c r="C8270" t="s">
        <v>69</v>
      </c>
      <c r="D8270" t="s">
        <v>234</v>
      </c>
      <c r="E8270" t="s">
        <v>117</v>
      </c>
      <c r="F8270" t="s">
        <v>125</v>
      </c>
      <c r="G8270">
        <v>0</v>
      </c>
      <c r="H8270">
        <v>0</v>
      </c>
      <c r="I8270" t="s">
        <v>37</v>
      </c>
    </row>
    <row r="8271" spans="1:9" x14ac:dyDescent="0.2">
      <c r="A8271">
        <v>2019</v>
      </c>
      <c r="B8271">
        <v>4</v>
      </c>
      <c r="C8271" t="s">
        <v>69</v>
      </c>
      <c r="D8271" t="s">
        <v>314</v>
      </c>
      <c r="E8271" t="s">
        <v>121</v>
      </c>
      <c r="F8271" t="s">
        <v>125</v>
      </c>
      <c r="G8271">
        <v>0</v>
      </c>
      <c r="H8271">
        <v>104</v>
      </c>
      <c r="I8271" t="s">
        <v>37</v>
      </c>
    </row>
    <row r="8272" spans="1:9" x14ac:dyDescent="0.2">
      <c r="A8272">
        <v>2019</v>
      </c>
      <c r="B8272">
        <v>4</v>
      </c>
      <c r="C8272" t="s">
        <v>69</v>
      </c>
      <c r="D8272" t="s">
        <v>267</v>
      </c>
      <c r="E8272" t="s">
        <v>121</v>
      </c>
      <c r="F8272" t="s">
        <v>125</v>
      </c>
      <c r="G8272">
        <v>0</v>
      </c>
      <c r="H8272">
        <v>0</v>
      </c>
      <c r="I8272" t="s">
        <v>37</v>
      </c>
    </row>
    <row r="8273" spans="1:9" x14ac:dyDescent="0.2">
      <c r="A8273">
        <v>2019</v>
      </c>
      <c r="B8273">
        <v>4</v>
      </c>
      <c r="C8273" t="s">
        <v>69</v>
      </c>
      <c r="D8273" t="s">
        <v>470</v>
      </c>
      <c r="E8273" t="s">
        <v>128</v>
      </c>
      <c r="F8273" t="s">
        <v>125</v>
      </c>
      <c r="G8273">
        <v>0</v>
      </c>
      <c r="H8273">
        <v>98</v>
      </c>
      <c r="I8273" t="s">
        <v>37</v>
      </c>
    </row>
    <row r="8274" spans="1:9" x14ac:dyDescent="0.2">
      <c r="A8274">
        <v>2019</v>
      </c>
      <c r="B8274">
        <v>4</v>
      </c>
      <c r="C8274" t="s">
        <v>67</v>
      </c>
      <c r="D8274" t="s">
        <v>124</v>
      </c>
      <c r="E8274" t="s">
        <v>165</v>
      </c>
      <c r="F8274" t="s">
        <v>98</v>
      </c>
      <c r="G8274">
        <v>0</v>
      </c>
      <c r="H8274">
        <v>78</v>
      </c>
      <c r="I8274" t="s">
        <v>35</v>
      </c>
    </row>
    <row r="8275" spans="1:9" x14ac:dyDescent="0.2">
      <c r="A8275">
        <v>2019</v>
      </c>
      <c r="B8275">
        <v>4</v>
      </c>
      <c r="C8275" t="s">
        <v>67</v>
      </c>
      <c r="D8275" t="s">
        <v>226</v>
      </c>
      <c r="E8275" t="s">
        <v>131</v>
      </c>
      <c r="F8275" t="s">
        <v>95</v>
      </c>
      <c r="G8275">
        <v>104</v>
      </c>
      <c r="H8275">
        <v>0</v>
      </c>
      <c r="I8275" t="s">
        <v>35</v>
      </c>
    </row>
    <row r="8276" spans="1:9" x14ac:dyDescent="0.2">
      <c r="A8276">
        <v>2019</v>
      </c>
      <c r="B8276">
        <v>4</v>
      </c>
      <c r="C8276" t="s">
        <v>67</v>
      </c>
      <c r="D8276" t="s">
        <v>336</v>
      </c>
      <c r="E8276" t="s">
        <v>131</v>
      </c>
      <c r="F8276" t="s">
        <v>95</v>
      </c>
      <c r="G8276">
        <v>94</v>
      </c>
      <c r="H8276">
        <v>74</v>
      </c>
      <c r="I8276" t="s">
        <v>35</v>
      </c>
    </row>
    <row r="8277" spans="1:9" x14ac:dyDescent="0.2">
      <c r="A8277">
        <v>2019</v>
      </c>
      <c r="B8277">
        <v>4</v>
      </c>
      <c r="C8277" t="s">
        <v>67</v>
      </c>
      <c r="D8277" t="s">
        <v>276</v>
      </c>
      <c r="E8277" t="s">
        <v>111</v>
      </c>
      <c r="F8277" t="s">
        <v>95</v>
      </c>
      <c r="G8277">
        <v>115</v>
      </c>
      <c r="H8277">
        <v>155</v>
      </c>
      <c r="I8277" t="s">
        <v>35</v>
      </c>
    </row>
    <row r="8278" spans="1:9" x14ac:dyDescent="0.2">
      <c r="A8278">
        <v>2019</v>
      </c>
      <c r="B8278">
        <v>4</v>
      </c>
      <c r="C8278" t="s">
        <v>67</v>
      </c>
      <c r="D8278" t="s">
        <v>471</v>
      </c>
      <c r="E8278" t="s">
        <v>123</v>
      </c>
      <c r="F8278" t="s">
        <v>90</v>
      </c>
      <c r="G8278">
        <v>0</v>
      </c>
      <c r="H8278">
        <v>90</v>
      </c>
      <c r="I8278" t="s">
        <v>35</v>
      </c>
    </row>
    <row r="8279" spans="1:9" x14ac:dyDescent="0.2">
      <c r="A8279">
        <v>2019</v>
      </c>
      <c r="B8279">
        <v>4</v>
      </c>
      <c r="C8279" t="s">
        <v>67</v>
      </c>
      <c r="D8279" t="s">
        <v>491</v>
      </c>
      <c r="E8279" t="s">
        <v>113</v>
      </c>
      <c r="F8279" t="s">
        <v>95</v>
      </c>
      <c r="G8279">
        <v>0</v>
      </c>
      <c r="H8279">
        <v>42</v>
      </c>
      <c r="I8279" t="s">
        <v>35</v>
      </c>
    </row>
    <row r="8280" spans="1:9" x14ac:dyDescent="0.2">
      <c r="A8280">
        <v>2019</v>
      </c>
      <c r="B8280">
        <v>4</v>
      </c>
      <c r="C8280" t="s">
        <v>67</v>
      </c>
      <c r="D8280" t="s">
        <v>293</v>
      </c>
      <c r="E8280" t="s">
        <v>103</v>
      </c>
      <c r="F8280" t="s">
        <v>98</v>
      </c>
      <c r="G8280">
        <v>0</v>
      </c>
      <c r="H8280">
        <v>137</v>
      </c>
      <c r="I8280" t="s">
        <v>35</v>
      </c>
    </row>
    <row r="8281" spans="1:9" x14ac:dyDescent="0.2">
      <c r="A8281">
        <v>2019</v>
      </c>
      <c r="B8281">
        <v>4</v>
      </c>
      <c r="C8281" t="s">
        <v>67</v>
      </c>
      <c r="D8281" t="s">
        <v>200</v>
      </c>
      <c r="E8281" t="s">
        <v>103</v>
      </c>
      <c r="F8281" t="s">
        <v>90</v>
      </c>
      <c r="G8281">
        <v>0</v>
      </c>
      <c r="H8281">
        <v>92</v>
      </c>
      <c r="I8281" t="s">
        <v>35</v>
      </c>
    </row>
    <row r="8282" spans="1:9" x14ac:dyDescent="0.2">
      <c r="A8282">
        <v>2019</v>
      </c>
      <c r="B8282">
        <v>4</v>
      </c>
      <c r="C8282" t="s">
        <v>67</v>
      </c>
      <c r="D8282" t="s">
        <v>390</v>
      </c>
      <c r="E8282" t="s">
        <v>94</v>
      </c>
      <c r="F8282" t="s">
        <v>114</v>
      </c>
      <c r="G8282">
        <v>0</v>
      </c>
      <c r="H8282">
        <v>113</v>
      </c>
      <c r="I8282" t="s">
        <v>35</v>
      </c>
    </row>
    <row r="8283" spans="1:9" x14ac:dyDescent="0.2">
      <c r="A8283">
        <v>2019</v>
      </c>
      <c r="B8283">
        <v>4</v>
      </c>
      <c r="C8283" t="s">
        <v>67</v>
      </c>
      <c r="D8283" t="s">
        <v>338</v>
      </c>
      <c r="E8283" t="s">
        <v>94</v>
      </c>
      <c r="F8283" t="s">
        <v>95</v>
      </c>
      <c r="G8283">
        <v>0</v>
      </c>
      <c r="H8283">
        <v>69</v>
      </c>
      <c r="I8283" t="s">
        <v>35</v>
      </c>
    </row>
    <row r="8284" spans="1:9" x14ac:dyDescent="0.2">
      <c r="A8284">
        <v>2019</v>
      </c>
      <c r="B8284">
        <v>4</v>
      </c>
      <c r="C8284" t="s">
        <v>67</v>
      </c>
      <c r="D8284" t="s">
        <v>384</v>
      </c>
      <c r="E8284" t="s">
        <v>117</v>
      </c>
      <c r="F8284" t="s">
        <v>98</v>
      </c>
      <c r="G8284">
        <v>0</v>
      </c>
      <c r="H8284">
        <v>127</v>
      </c>
      <c r="I8284" t="s">
        <v>35</v>
      </c>
    </row>
    <row r="8285" spans="1:9" x14ac:dyDescent="0.2">
      <c r="A8285">
        <v>2019</v>
      </c>
      <c r="B8285">
        <v>4</v>
      </c>
      <c r="C8285" t="s">
        <v>67</v>
      </c>
      <c r="D8285" t="s">
        <v>145</v>
      </c>
      <c r="E8285" t="s">
        <v>117</v>
      </c>
      <c r="F8285" t="s">
        <v>90</v>
      </c>
      <c r="G8285">
        <v>0</v>
      </c>
      <c r="H8285">
        <v>86</v>
      </c>
      <c r="I8285" t="s">
        <v>35</v>
      </c>
    </row>
    <row r="8286" spans="1:9" x14ac:dyDescent="0.2">
      <c r="A8286">
        <v>2019</v>
      </c>
      <c r="B8286">
        <v>4</v>
      </c>
      <c r="C8286" t="s">
        <v>67</v>
      </c>
      <c r="D8286" t="s">
        <v>327</v>
      </c>
      <c r="E8286" t="s">
        <v>100</v>
      </c>
      <c r="F8286" t="s">
        <v>98</v>
      </c>
      <c r="G8286">
        <v>0</v>
      </c>
      <c r="H8286">
        <v>66</v>
      </c>
      <c r="I8286" t="s">
        <v>35</v>
      </c>
    </row>
    <row r="8287" spans="1:9" x14ac:dyDescent="0.2">
      <c r="A8287">
        <v>2019</v>
      </c>
      <c r="B8287">
        <v>4</v>
      </c>
      <c r="C8287" t="s">
        <v>67</v>
      </c>
      <c r="D8287" t="s">
        <v>341</v>
      </c>
      <c r="E8287" t="s">
        <v>100</v>
      </c>
      <c r="F8287" t="s">
        <v>98</v>
      </c>
      <c r="G8287">
        <v>0</v>
      </c>
      <c r="H8287">
        <v>98</v>
      </c>
      <c r="I8287" t="s">
        <v>35</v>
      </c>
    </row>
    <row r="8288" spans="1:9" x14ac:dyDescent="0.2">
      <c r="A8288">
        <v>2019</v>
      </c>
      <c r="B8288">
        <v>4</v>
      </c>
      <c r="C8288" t="s">
        <v>67</v>
      </c>
      <c r="D8288" t="s">
        <v>204</v>
      </c>
      <c r="E8288" t="s">
        <v>92</v>
      </c>
      <c r="F8288" t="s">
        <v>90</v>
      </c>
      <c r="G8288">
        <v>0</v>
      </c>
      <c r="H8288">
        <v>68</v>
      </c>
      <c r="I8288" t="s">
        <v>35</v>
      </c>
    </row>
    <row r="8289" spans="1:9" x14ac:dyDescent="0.2">
      <c r="A8289">
        <v>2019</v>
      </c>
      <c r="B8289">
        <v>4</v>
      </c>
      <c r="C8289" t="s">
        <v>67</v>
      </c>
      <c r="D8289" t="s">
        <v>243</v>
      </c>
      <c r="E8289" t="s">
        <v>121</v>
      </c>
      <c r="F8289" t="s">
        <v>95</v>
      </c>
      <c r="G8289">
        <v>0</v>
      </c>
      <c r="H8289">
        <v>77</v>
      </c>
      <c r="I8289" t="s">
        <v>35</v>
      </c>
    </row>
    <row r="8290" spans="1:9" x14ac:dyDescent="0.2">
      <c r="A8290">
        <v>2019</v>
      </c>
      <c r="B8290">
        <v>4</v>
      </c>
      <c r="C8290" t="s">
        <v>67</v>
      </c>
      <c r="D8290" t="s">
        <v>150</v>
      </c>
      <c r="E8290" t="s">
        <v>109</v>
      </c>
      <c r="F8290" t="s">
        <v>95</v>
      </c>
      <c r="G8290">
        <v>0</v>
      </c>
      <c r="H8290">
        <v>110</v>
      </c>
      <c r="I8290" t="s">
        <v>35</v>
      </c>
    </row>
    <row r="8291" spans="1:9" x14ac:dyDescent="0.2">
      <c r="A8291">
        <v>2019</v>
      </c>
      <c r="B8291">
        <v>4</v>
      </c>
      <c r="C8291" t="s">
        <v>67</v>
      </c>
      <c r="D8291" t="s">
        <v>484</v>
      </c>
      <c r="E8291" t="s">
        <v>89</v>
      </c>
      <c r="F8291" t="s">
        <v>90</v>
      </c>
      <c r="G8291">
        <v>0</v>
      </c>
      <c r="H8291">
        <v>85</v>
      </c>
      <c r="I8291" t="s">
        <v>35</v>
      </c>
    </row>
    <row r="8292" spans="1:9" x14ac:dyDescent="0.2">
      <c r="A8292">
        <v>2019</v>
      </c>
      <c r="B8292">
        <v>4</v>
      </c>
      <c r="C8292" t="s">
        <v>67</v>
      </c>
      <c r="D8292" t="s">
        <v>178</v>
      </c>
      <c r="E8292" t="s">
        <v>165</v>
      </c>
      <c r="F8292" t="s">
        <v>125</v>
      </c>
      <c r="G8292">
        <v>0</v>
      </c>
      <c r="H8292">
        <v>58</v>
      </c>
      <c r="I8292" t="s">
        <v>35</v>
      </c>
    </row>
    <row r="8293" spans="1:9" x14ac:dyDescent="0.2">
      <c r="A8293">
        <v>2019</v>
      </c>
      <c r="B8293">
        <v>4</v>
      </c>
      <c r="C8293" t="s">
        <v>67</v>
      </c>
      <c r="D8293" t="s">
        <v>296</v>
      </c>
      <c r="E8293" t="s">
        <v>131</v>
      </c>
      <c r="F8293" t="s">
        <v>125</v>
      </c>
      <c r="G8293">
        <v>0</v>
      </c>
      <c r="H8293">
        <v>55</v>
      </c>
      <c r="I8293" t="s">
        <v>35</v>
      </c>
    </row>
    <row r="8294" spans="1:9" x14ac:dyDescent="0.2">
      <c r="A8294">
        <v>2019</v>
      </c>
      <c r="B8294">
        <v>4</v>
      </c>
      <c r="C8294" t="s">
        <v>67</v>
      </c>
      <c r="D8294" t="s">
        <v>473</v>
      </c>
      <c r="E8294" t="s">
        <v>117</v>
      </c>
      <c r="F8294" t="s">
        <v>125</v>
      </c>
      <c r="G8294">
        <v>0</v>
      </c>
      <c r="H8294">
        <v>0</v>
      </c>
      <c r="I8294" t="s">
        <v>35</v>
      </c>
    </row>
    <row r="8295" spans="1:9" x14ac:dyDescent="0.2">
      <c r="A8295">
        <v>2019</v>
      </c>
      <c r="B8295">
        <v>4</v>
      </c>
      <c r="C8295" t="s">
        <v>67</v>
      </c>
      <c r="D8295" t="s">
        <v>388</v>
      </c>
      <c r="E8295" t="s">
        <v>89</v>
      </c>
      <c r="F8295" t="s">
        <v>125</v>
      </c>
      <c r="G8295">
        <v>0</v>
      </c>
      <c r="H8295">
        <v>0</v>
      </c>
      <c r="I8295" t="s">
        <v>35</v>
      </c>
    </row>
    <row r="8296" spans="1:9" x14ac:dyDescent="0.2">
      <c r="A8296">
        <v>2019</v>
      </c>
      <c r="B8296">
        <v>4</v>
      </c>
      <c r="C8296" t="s">
        <v>64</v>
      </c>
      <c r="D8296" t="s">
        <v>169</v>
      </c>
      <c r="E8296" t="s">
        <v>165</v>
      </c>
      <c r="F8296" t="s">
        <v>98</v>
      </c>
      <c r="G8296">
        <v>0</v>
      </c>
      <c r="H8296">
        <v>76</v>
      </c>
      <c r="I8296" t="s">
        <v>25</v>
      </c>
    </row>
    <row r="8297" spans="1:9" x14ac:dyDescent="0.2">
      <c r="A8297">
        <v>2019</v>
      </c>
      <c r="B8297">
        <v>4</v>
      </c>
      <c r="C8297" t="s">
        <v>64</v>
      </c>
      <c r="D8297" t="s">
        <v>188</v>
      </c>
      <c r="E8297" t="s">
        <v>165</v>
      </c>
      <c r="F8297" t="s">
        <v>95</v>
      </c>
      <c r="G8297">
        <v>0</v>
      </c>
      <c r="H8297">
        <v>63</v>
      </c>
      <c r="I8297" t="s">
        <v>25</v>
      </c>
    </row>
    <row r="8298" spans="1:9" x14ac:dyDescent="0.2">
      <c r="A8298">
        <v>2019</v>
      </c>
      <c r="B8298">
        <v>4</v>
      </c>
      <c r="C8298" t="s">
        <v>64</v>
      </c>
      <c r="D8298" t="s">
        <v>334</v>
      </c>
      <c r="E8298" t="s">
        <v>165</v>
      </c>
      <c r="F8298" t="s">
        <v>98</v>
      </c>
      <c r="G8298">
        <v>0</v>
      </c>
      <c r="H8298">
        <v>92</v>
      </c>
      <c r="I8298" t="s">
        <v>25</v>
      </c>
    </row>
    <row r="8299" spans="1:9" x14ac:dyDescent="0.2">
      <c r="A8299">
        <v>2019</v>
      </c>
      <c r="B8299">
        <v>4</v>
      </c>
      <c r="C8299" t="s">
        <v>64</v>
      </c>
      <c r="D8299" t="s">
        <v>277</v>
      </c>
      <c r="E8299" t="s">
        <v>111</v>
      </c>
      <c r="F8299" t="s">
        <v>98</v>
      </c>
      <c r="G8299">
        <v>75</v>
      </c>
      <c r="H8299">
        <v>94</v>
      </c>
      <c r="I8299" t="s">
        <v>25</v>
      </c>
    </row>
    <row r="8300" spans="1:9" x14ac:dyDescent="0.2">
      <c r="A8300">
        <v>2019</v>
      </c>
      <c r="B8300">
        <v>4</v>
      </c>
      <c r="C8300" t="s">
        <v>64</v>
      </c>
      <c r="D8300" t="s">
        <v>251</v>
      </c>
      <c r="E8300" t="s">
        <v>111</v>
      </c>
      <c r="F8300" t="s">
        <v>95</v>
      </c>
      <c r="G8300">
        <v>84</v>
      </c>
      <c r="H8300">
        <v>119</v>
      </c>
      <c r="I8300" t="s">
        <v>25</v>
      </c>
    </row>
    <row r="8301" spans="1:9" x14ac:dyDescent="0.2">
      <c r="A8301">
        <v>2019</v>
      </c>
      <c r="B8301">
        <v>4</v>
      </c>
      <c r="C8301" t="s">
        <v>64</v>
      </c>
      <c r="D8301" t="s">
        <v>359</v>
      </c>
      <c r="E8301" t="s">
        <v>106</v>
      </c>
      <c r="F8301" t="s">
        <v>90</v>
      </c>
      <c r="G8301">
        <v>0</v>
      </c>
      <c r="H8301">
        <v>72</v>
      </c>
      <c r="I8301" t="s">
        <v>25</v>
      </c>
    </row>
    <row r="8302" spans="1:9" x14ac:dyDescent="0.2">
      <c r="A8302">
        <v>2019</v>
      </c>
      <c r="B8302">
        <v>4</v>
      </c>
      <c r="C8302" t="s">
        <v>64</v>
      </c>
      <c r="D8302" t="s">
        <v>459</v>
      </c>
      <c r="E8302" t="s">
        <v>123</v>
      </c>
      <c r="F8302" t="s">
        <v>98</v>
      </c>
      <c r="G8302">
        <v>0</v>
      </c>
      <c r="H8302">
        <v>109</v>
      </c>
      <c r="I8302" t="s">
        <v>25</v>
      </c>
    </row>
    <row r="8303" spans="1:9" x14ac:dyDescent="0.2">
      <c r="A8303">
        <v>2019</v>
      </c>
      <c r="B8303">
        <v>4</v>
      </c>
      <c r="C8303" t="s">
        <v>64</v>
      </c>
      <c r="D8303" t="s">
        <v>315</v>
      </c>
      <c r="E8303" t="s">
        <v>123</v>
      </c>
      <c r="F8303" t="s">
        <v>95</v>
      </c>
      <c r="G8303">
        <v>0</v>
      </c>
      <c r="H8303">
        <v>94</v>
      </c>
      <c r="I8303" t="s">
        <v>25</v>
      </c>
    </row>
    <row r="8304" spans="1:9" x14ac:dyDescent="0.2">
      <c r="A8304">
        <v>2019</v>
      </c>
      <c r="B8304">
        <v>4</v>
      </c>
      <c r="C8304" t="s">
        <v>64</v>
      </c>
      <c r="D8304" t="s">
        <v>175</v>
      </c>
      <c r="E8304" t="s">
        <v>123</v>
      </c>
      <c r="F8304" t="s">
        <v>95</v>
      </c>
      <c r="G8304">
        <v>0</v>
      </c>
      <c r="H8304">
        <v>145</v>
      </c>
      <c r="I8304" t="s">
        <v>25</v>
      </c>
    </row>
    <row r="8305" spans="1:9" x14ac:dyDescent="0.2">
      <c r="A8305">
        <v>2019</v>
      </c>
      <c r="B8305">
        <v>4</v>
      </c>
      <c r="C8305" t="s">
        <v>64</v>
      </c>
      <c r="D8305" t="s">
        <v>427</v>
      </c>
      <c r="E8305" t="s">
        <v>123</v>
      </c>
      <c r="F8305" t="s">
        <v>90</v>
      </c>
      <c r="G8305">
        <v>0</v>
      </c>
      <c r="H8305">
        <v>75</v>
      </c>
      <c r="I8305" t="s">
        <v>25</v>
      </c>
    </row>
    <row r="8306" spans="1:9" x14ac:dyDescent="0.2">
      <c r="A8306">
        <v>2019</v>
      </c>
      <c r="B8306">
        <v>4</v>
      </c>
      <c r="C8306" t="s">
        <v>64</v>
      </c>
      <c r="D8306" t="s">
        <v>173</v>
      </c>
      <c r="E8306" t="s">
        <v>113</v>
      </c>
      <c r="F8306" t="s">
        <v>98</v>
      </c>
      <c r="G8306">
        <v>0</v>
      </c>
      <c r="H8306">
        <v>93</v>
      </c>
      <c r="I8306" t="s">
        <v>25</v>
      </c>
    </row>
    <row r="8307" spans="1:9" x14ac:dyDescent="0.2">
      <c r="A8307">
        <v>2019</v>
      </c>
      <c r="B8307">
        <v>4</v>
      </c>
      <c r="C8307" t="s">
        <v>64</v>
      </c>
      <c r="D8307" t="s">
        <v>110</v>
      </c>
      <c r="E8307" t="s">
        <v>103</v>
      </c>
      <c r="F8307" t="s">
        <v>95</v>
      </c>
      <c r="G8307">
        <v>0</v>
      </c>
      <c r="H8307">
        <v>114</v>
      </c>
      <c r="I8307" t="s">
        <v>25</v>
      </c>
    </row>
    <row r="8308" spans="1:9" x14ac:dyDescent="0.2">
      <c r="A8308">
        <v>2019</v>
      </c>
      <c r="B8308">
        <v>4</v>
      </c>
      <c r="C8308" t="s">
        <v>64</v>
      </c>
      <c r="D8308" t="s">
        <v>444</v>
      </c>
      <c r="E8308" t="s">
        <v>119</v>
      </c>
      <c r="F8308" t="s">
        <v>90</v>
      </c>
      <c r="G8308">
        <v>0</v>
      </c>
      <c r="H8308">
        <v>85</v>
      </c>
      <c r="I8308" t="s">
        <v>25</v>
      </c>
    </row>
    <row r="8309" spans="1:9" x14ac:dyDescent="0.2">
      <c r="A8309">
        <v>2019</v>
      </c>
      <c r="B8309">
        <v>4</v>
      </c>
      <c r="C8309" t="s">
        <v>64</v>
      </c>
      <c r="D8309" t="s">
        <v>216</v>
      </c>
      <c r="E8309" t="s">
        <v>117</v>
      </c>
      <c r="F8309" t="s">
        <v>114</v>
      </c>
      <c r="G8309">
        <v>0</v>
      </c>
      <c r="H8309">
        <v>85</v>
      </c>
      <c r="I8309" t="s">
        <v>25</v>
      </c>
    </row>
    <row r="8310" spans="1:9" x14ac:dyDescent="0.2">
      <c r="A8310">
        <v>2019</v>
      </c>
      <c r="B8310">
        <v>4</v>
      </c>
      <c r="C8310" t="s">
        <v>64</v>
      </c>
      <c r="D8310" t="s">
        <v>235</v>
      </c>
      <c r="E8310" t="s">
        <v>117</v>
      </c>
      <c r="F8310" t="s">
        <v>95</v>
      </c>
      <c r="G8310">
        <v>0</v>
      </c>
      <c r="H8310">
        <v>66</v>
      </c>
      <c r="I8310" t="s">
        <v>25</v>
      </c>
    </row>
    <row r="8311" spans="1:9" x14ac:dyDescent="0.2">
      <c r="A8311">
        <v>2019</v>
      </c>
      <c r="B8311">
        <v>4</v>
      </c>
      <c r="C8311" t="s">
        <v>64</v>
      </c>
      <c r="D8311" t="s">
        <v>363</v>
      </c>
      <c r="E8311" t="s">
        <v>92</v>
      </c>
      <c r="F8311" t="s">
        <v>95</v>
      </c>
      <c r="G8311">
        <v>0</v>
      </c>
      <c r="H8311">
        <v>127</v>
      </c>
      <c r="I8311" t="s">
        <v>25</v>
      </c>
    </row>
    <row r="8312" spans="1:9" x14ac:dyDescent="0.2">
      <c r="A8312">
        <v>2019</v>
      </c>
      <c r="B8312">
        <v>4</v>
      </c>
      <c r="C8312" t="s">
        <v>64</v>
      </c>
      <c r="D8312" t="s">
        <v>230</v>
      </c>
      <c r="E8312" t="s">
        <v>128</v>
      </c>
      <c r="F8312" t="s">
        <v>90</v>
      </c>
      <c r="G8312">
        <v>117</v>
      </c>
      <c r="H8312">
        <v>66</v>
      </c>
      <c r="I8312" t="s">
        <v>25</v>
      </c>
    </row>
    <row r="8313" spans="1:9" x14ac:dyDescent="0.2">
      <c r="A8313">
        <v>2019</v>
      </c>
      <c r="B8313">
        <v>4</v>
      </c>
      <c r="C8313" t="s">
        <v>64</v>
      </c>
      <c r="D8313" t="s">
        <v>346</v>
      </c>
      <c r="E8313" t="s">
        <v>89</v>
      </c>
      <c r="F8313" t="s">
        <v>90</v>
      </c>
      <c r="G8313">
        <v>0</v>
      </c>
      <c r="H8313">
        <v>54</v>
      </c>
      <c r="I8313" t="s">
        <v>25</v>
      </c>
    </row>
    <row r="8314" spans="1:9" x14ac:dyDescent="0.2">
      <c r="A8314">
        <v>2019</v>
      </c>
      <c r="B8314">
        <v>4</v>
      </c>
      <c r="C8314" t="s">
        <v>64</v>
      </c>
      <c r="D8314" t="s">
        <v>266</v>
      </c>
      <c r="E8314" t="s">
        <v>113</v>
      </c>
      <c r="F8314" t="s">
        <v>125</v>
      </c>
      <c r="G8314">
        <v>0</v>
      </c>
      <c r="H8314">
        <v>50</v>
      </c>
      <c r="I8314" t="s">
        <v>25</v>
      </c>
    </row>
    <row r="8315" spans="1:9" x14ac:dyDescent="0.2">
      <c r="A8315">
        <v>2019</v>
      </c>
      <c r="B8315">
        <v>4</v>
      </c>
      <c r="C8315" t="s">
        <v>64</v>
      </c>
      <c r="D8315" t="s">
        <v>325</v>
      </c>
      <c r="E8315" t="s">
        <v>119</v>
      </c>
      <c r="F8315" t="s">
        <v>125</v>
      </c>
      <c r="G8315">
        <v>0</v>
      </c>
      <c r="H8315">
        <v>66</v>
      </c>
      <c r="I8315" t="s">
        <v>25</v>
      </c>
    </row>
    <row r="8316" spans="1:9" x14ac:dyDescent="0.2">
      <c r="A8316">
        <v>2019</v>
      </c>
      <c r="B8316">
        <v>4</v>
      </c>
      <c r="C8316" t="s">
        <v>64</v>
      </c>
      <c r="D8316" t="s">
        <v>244</v>
      </c>
      <c r="E8316" t="s">
        <v>119</v>
      </c>
      <c r="F8316" t="s">
        <v>125</v>
      </c>
      <c r="G8316">
        <v>0</v>
      </c>
      <c r="H8316">
        <v>105</v>
      </c>
      <c r="I8316" t="s">
        <v>25</v>
      </c>
    </row>
    <row r="8317" spans="1:9" x14ac:dyDescent="0.2">
      <c r="A8317">
        <v>2019</v>
      </c>
      <c r="B8317">
        <v>4</v>
      </c>
      <c r="C8317" t="s">
        <v>64</v>
      </c>
      <c r="D8317" t="s">
        <v>273</v>
      </c>
      <c r="E8317" t="s">
        <v>117</v>
      </c>
      <c r="F8317" t="s">
        <v>125</v>
      </c>
      <c r="G8317">
        <v>0</v>
      </c>
      <c r="H8317">
        <v>103</v>
      </c>
      <c r="I8317" t="s">
        <v>25</v>
      </c>
    </row>
    <row r="8318" spans="1:9" x14ac:dyDescent="0.2">
      <c r="A8318">
        <v>2019</v>
      </c>
      <c r="B8318">
        <v>4</v>
      </c>
      <c r="C8318" t="s">
        <v>63</v>
      </c>
      <c r="D8318" t="s">
        <v>392</v>
      </c>
      <c r="E8318" t="s">
        <v>165</v>
      </c>
      <c r="F8318" t="s">
        <v>95</v>
      </c>
      <c r="G8318">
        <v>0</v>
      </c>
      <c r="H8318">
        <v>140</v>
      </c>
      <c r="I8318" t="s">
        <v>27</v>
      </c>
    </row>
    <row r="8319" spans="1:9" x14ac:dyDescent="0.2">
      <c r="A8319">
        <v>2019</v>
      </c>
      <c r="B8319">
        <v>4</v>
      </c>
      <c r="C8319" t="s">
        <v>63</v>
      </c>
      <c r="D8319" t="s">
        <v>490</v>
      </c>
      <c r="E8319" t="s">
        <v>165</v>
      </c>
      <c r="F8319" t="s">
        <v>95</v>
      </c>
      <c r="G8319">
        <v>0</v>
      </c>
      <c r="H8319">
        <v>96</v>
      </c>
      <c r="I8319" t="s">
        <v>27</v>
      </c>
    </row>
    <row r="8320" spans="1:9" x14ac:dyDescent="0.2">
      <c r="A8320">
        <v>2019</v>
      </c>
      <c r="B8320">
        <v>4</v>
      </c>
      <c r="C8320" t="s">
        <v>63</v>
      </c>
      <c r="D8320" t="s">
        <v>331</v>
      </c>
      <c r="E8320" t="s">
        <v>131</v>
      </c>
      <c r="F8320" t="s">
        <v>98</v>
      </c>
      <c r="G8320">
        <v>0</v>
      </c>
      <c r="H8320">
        <v>80</v>
      </c>
      <c r="I8320" t="s">
        <v>27</v>
      </c>
    </row>
    <row r="8321" spans="1:9" x14ac:dyDescent="0.2">
      <c r="A8321">
        <v>2019</v>
      </c>
      <c r="B8321">
        <v>4</v>
      </c>
      <c r="C8321" t="s">
        <v>63</v>
      </c>
      <c r="D8321" t="s">
        <v>340</v>
      </c>
      <c r="E8321" t="s">
        <v>138</v>
      </c>
      <c r="F8321" t="s">
        <v>90</v>
      </c>
      <c r="G8321">
        <v>0</v>
      </c>
      <c r="H8321">
        <v>91</v>
      </c>
      <c r="I8321" t="s">
        <v>27</v>
      </c>
    </row>
    <row r="8322" spans="1:9" x14ac:dyDescent="0.2">
      <c r="A8322">
        <v>2019</v>
      </c>
      <c r="B8322">
        <v>4</v>
      </c>
      <c r="C8322" t="s">
        <v>63</v>
      </c>
      <c r="D8322" t="s">
        <v>306</v>
      </c>
      <c r="E8322" t="s">
        <v>138</v>
      </c>
      <c r="F8322" t="s">
        <v>114</v>
      </c>
      <c r="G8322">
        <v>0</v>
      </c>
      <c r="H8322">
        <v>113</v>
      </c>
      <c r="I8322" t="s">
        <v>27</v>
      </c>
    </row>
    <row r="8323" spans="1:9" x14ac:dyDescent="0.2">
      <c r="A8323">
        <v>2019</v>
      </c>
      <c r="B8323">
        <v>4</v>
      </c>
      <c r="C8323" t="s">
        <v>63</v>
      </c>
      <c r="D8323" t="s">
        <v>466</v>
      </c>
      <c r="E8323" t="s">
        <v>106</v>
      </c>
      <c r="F8323" t="s">
        <v>98</v>
      </c>
      <c r="G8323">
        <v>0</v>
      </c>
      <c r="H8323">
        <v>99</v>
      </c>
      <c r="I8323" t="s">
        <v>27</v>
      </c>
    </row>
    <row r="8324" spans="1:9" x14ac:dyDescent="0.2">
      <c r="A8324">
        <v>2019</v>
      </c>
      <c r="B8324">
        <v>4</v>
      </c>
      <c r="C8324" t="s">
        <v>63</v>
      </c>
      <c r="D8324" t="s">
        <v>329</v>
      </c>
      <c r="E8324" t="s">
        <v>123</v>
      </c>
      <c r="F8324" t="s">
        <v>95</v>
      </c>
      <c r="G8324">
        <v>0</v>
      </c>
      <c r="H8324">
        <v>65</v>
      </c>
      <c r="I8324" t="s">
        <v>27</v>
      </c>
    </row>
    <row r="8325" spans="1:9" x14ac:dyDescent="0.2">
      <c r="A8325">
        <v>2019</v>
      </c>
      <c r="B8325">
        <v>4</v>
      </c>
      <c r="C8325" t="s">
        <v>63</v>
      </c>
      <c r="D8325" t="s">
        <v>344</v>
      </c>
      <c r="E8325" t="s">
        <v>103</v>
      </c>
      <c r="F8325" t="s">
        <v>95</v>
      </c>
      <c r="G8325">
        <v>0</v>
      </c>
      <c r="H8325">
        <v>4</v>
      </c>
      <c r="I8325" t="s">
        <v>27</v>
      </c>
    </row>
    <row r="8326" spans="1:9" x14ac:dyDescent="0.2">
      <c r="A8326">
        <v>2019</v>
      </c>
      <c r="B8326">
        <v>4</v>
      </c>
      <c r="C8326" t="s">
        <v>63</v>
      </c>
      <c r="D8326" t="s">
        <v>308</v>
      </c>
      <c r="E8326" t="s">
        <v>100</v>
      </c>
      <c r="F8326" t="s">
        <v>90</v>
      </c>
      <c r="G8326">
        <v>0</v>
      </c>
      <c r="H8326">
        <v>80</v>
      </c>
      <c r="I8326" t="s">
        <v>27</v>
      </c>
    </row>
    <row r="8327" spans="1:9" x14ac:dyDescent="0.2">
      <c r="A8327">
        <v>2019</v>
      </c>
      <c r="B8327">
        <v>4</v>
      </c>
      <c r="C8327" t="s">
        <v>63</v>
      </c>
      <c r="D8327" t="s">
        <v>365</v>
      </c>
      <c r="E8327" t="s">
        <v>97</v>
      </c>
      <c r="F8327" t="s">
        <v>95</v>
      </c>
      <c r="G8327">
        <v>0</v>
      </c>
      <c r="H8327">
        <v>169</v>
      </c>
      <c r="I8327" t="s">
        <v>27</v>
      </c>
    </row>
    <row r="8328" spans="1:9" x14ac:dyDescent="0.2">
      <c r="A8328">
        <v>2019</v>
      </c>
      <c r="B8328">
        <v>4</v>
      </c>
      <c r="C8328" t="s">
        <v>63</v>
      </c>
      <c r="D8328" t="s">
        <v>319</v>
      </c>
      <c r="E8328" t="s">
        <v>97</v>
      </c>
      <c r="F8328" t="s">
        <v>95</v>
      </c>
      <c r="G8328">
        <v>0</v>
      </c>
      <c r="H8328">
        <v>64</v>
      </c>
      <c r="I8328" t="s">
        <v>27</v>
      </c>
    </row>
    <row r="8329" spans="1:9" x14ac:dyDescent="0.2">
      <c r="A8329">
        <v>2019</v>
      </c>
      <c r="B8329">
        <v>4</v>
      </c>
      <c r="C8329" t="s">
        <v>63</v>
      </c>
      <c r="D8329" t="s">
        <v>245</v>
      </c>
      <c r="E8329" t="s">
        <v>97</v>
      </c>
      <c r="F8329" t="s">
        <v>98</v>
      </c>
      <c r="G8329">
        <v>0</v>
      </c>
      <c r="H8329">
        <v>107</v>
      </c>
      <c r="I8329" t="s">
        <v>27</v>
      </c>
    </row>
    <row r="8330" spans="1:9" x14ac:dyDescent="0.2">
      <c r="A8330">
        <v>2019</v>
      </c>
      <c r="B8330">
        <v>4</v>
      </c>
      <c r="C8330" t="s">
        <v>63</v>
      </c>
      <c r="D8330" t="s">
        <v>222</v>
      </c>
      <c r="E8330" t="s">
        <v>92</v>
      </c>
      <c r="F8330" t="s">
        <v>98</v>
      </c>
      <c r="G8330">
        <v>0</v>
      </c>
      <c r="H8330">
        <v>84</v>
      </c>
      <c r="I8330" t="s">
        <v>27</v>
      </c>
    </row>
    <row r="8331" spans="1:9" x14ac:dyDescent="0.2">
      <c r="A8331">
        <v>2019</v>
      </c>
      <c r="B8331">
        <v>4</v>
      </c>
      <c r="C8331" t="s">
        <v>63</v>
      </c>
      <c r="D8331" t="s">
        <v>301</v>
      </c>
      <c r="E8331" t="s">
        <v>92</v>
      </c>
      <c r="F8331" t="s">
        <v>90</v>
      </c>
      <c r="G8331">
        <v>0</v>
      </c>
      <c r="H8331">
        <v>71</v>
      </c>
      <c r="I8331" t="s">
        <v>27</v>
      </c>
    </row>
    <row r="8332" spans="1:9" x14ac:dyDescent="0.2">
      <c r="A8332">
        <v>2019</v>
      </c>
      <c r="B8332">
        <v>4</v>
      </c>
      <c r="C8332" t="s">
        <v>63</v>
      </c>
      <c r="D8332" t="s">
        <v>274</v>
      </c>
      <c r="E8332" t="s">
        <v>128</v>
      </c>
      <c r="F8332" t="s">
        <v>95</v>
      </c>
      <c r="G8332">
        <v>0</v>
      </c>
      <c r="H8332">
        <v>106</v>
      </c>
      <c r="I8332" t="s">
        <v>27</v>
      </c>
    </row>
    <row r="8333" spans="1:9" x14ac:dyDescent="0.2">
      <c r="A8333">
        <v>2019</v>
      </c>
      <c r="B8333">
        <v>4</v>
      </c>
      <c r="C8333" t="s">
        <v>63</v>
      </c>
      <c r="D8333" t="s">
        <v>451</v>
      </c>
      <c r="E8333" t="s">
        <v>128</v>
      </c>
      <c r="F8333" t="s">
        <v>90</v>
      </c>
      <c r="G8333">
        <v>0</v>
      </c>
      <c r="H8333">
        <v>39</v>
      </c>
      <c r="I8333" t="s">
        <v>27</v>
      </c>
    </row>
    <row r="8334" spans="1:9" x14ac:dyDescent="0.2">
      <c r="A8334">
        <v>2019</v>
      </c>
      <c r="B8334">
        <v>4</v>
      </c>
      <c r="C8334" t="s">
        <v>63</v>
      </c>
      <c r="D8334" t="s">
        <v>223</v>
      </c>
      <c r="E8334" t="s">
        <v>128</v>
      </c>
      <c r="F8334" t="s">
        <v>90</v>
      </c>
      <c r="G8334">
        <v>0</v>
      </c>
      <c r="H8334">
        <v>49</v>
      </c>
      <c r="I8334" t="s">
        <v>27</v>
      </c>
    </row>
    <row r="8335" spans="1:9" x14ac:dyDescent="0.2">
      <c r="A8335">
        <v>2019</v>
      </c>
      <c r="B8335">
        <v>4</v>
      </c>
      <c r="C8335" t="s">
        <v>63</v>
      </c>
      <c r="D8335" t="s">
        <v>420</v>
      </c>
      <c r="E8335" t="s">
        <v>89</v>
      </c>
      <c r="F8335" t="s">
        <v>98</v>
      </c>
      <c r="G8335">
        <v>0</v>
      </c>
      <c r="H8335">
        <v>66</v>
      </c>
      <c r="I8335" t="s">
        <v>27</v>
      </c>
    </row>
    <row r="8336" spans="1:9" x14ac:dyDescent="0.2">
      <c r="A8336">
        <v>2019</v>
      </c>
      <c r="B8336">
        <v>4</v>
      </c>
      <c r="C8336" t="s">
        <v>63</v>
      </c>
      <c r="D8336" t="s">
        <v>404</v>
      </c>
      <c r="E8336" t="s">
        <v>113</v>
      </c>
      <c r="F8336" t="s">
        <v>125</v>
      </c>
      <c r="G8336">
        <v>0</v>
      </c>
      <c r="H8336">
        <v>0</v>
      </c>
      <c r="I8336" t="s">
        <v>27</v>
      </c>
    </row>
    <row r="8337" spans="1:9" x14ac:dyDescent="0.2">
      <c r="A8337">
        <v>2019</v>
      </c>
      <c r="B8337">
        <v>4</v>
      </c>
      <c r="C8337" t="s">
        <v>63</v>
      </c>
      <c r="D8337" t="s">
        <v>337</v>
      </c>
      <c r="E8337" t="s">
        <v>94</v>
      </c>
      <c r="F8337" t="s">
        <v>125</v>
      </c>
      <c r="G8337">
        <v>0</v>
      </c>
      <c r="H8337">
        <v>80</v>
      </c>
      <c r="I8337" t="s">
        <v>27</v>
      </c>
    </row>
    <row r="8338" spans="1:9" x14ac:dyDescent="0.2">
      <c r="A8338">
        <v>2019</v>
      </c>
      <c r="B8338">
        <v>4</v>
      </c>
      <c r="C8338" t="s">
        <v>63</v>
      </c>
      <c r="D8338" t="s">
        <v>347</v>
      </c>
      <c r="E8338" t="s">
        <v>117</v>
      </c>
      <c r="F8338" t="s">
        <v>125</v>
      </c>
      <c r="G8338">
        <v>0</v>
      </c>
      <c r="H8338">
        <v>0</v>
      </c>
      <c r="I8338" t="s">
        <v>27</v>
      </c>
    </row>
    <row r="8339" spans="1:9" x14ac:dyDescent="0.2">
      <c r="A8339">
        <v>2019</v>
      </c>
      <c r="B8339">
        <v>4</v>
      </c>
      <c r="C8339" t="s">
        <v>63</v>
      </c>
      <c r="D8339" t="s">
        <v>307</v>
      </c>
      <c r="E8339" t="s">
        <v>97</v>
      </c>
      <c r="F8339" t="s">
        <v>125</v>
      </c>
      <c r="G8339">
        <v>0</v>
      </c>
      <c r="H8339">
        <v>114</v>
      </c>
      <c r="I8339" t="s">
        <v>27</v>
      </c>
    </row>
    <row r="8340" spans="1:9" x14ac:dyDescent="0.2">
      <c r="A8340">
        <v>2019</v>
      </c>
      <c r="B8340">
        <v>4</v>
      </c>
      <c r="C8340" t="s">
        <v>65</v>
      </c>
      <c r="D8340" t="s">
        <v>339</v>
      </c>
      <c r="E8340" t="s">
        <v>165</v>
      </c>
      <c r="F8340" t="s">
        <v>114</v>
      </c>
      <c r="G8340">
        <v>0</v>
      </c>
      <c r="H8340">
        <v>105</v>
      </c>
      <c r="I8340" t="s">
        <v>31</v>
      </c>
    </row>
    <row r="8341" spans="1:9" x14ac:dyDescent="0.2">
      <c r="A8341">
        <v>2019</v>
      </c>
      <c r="B8341">
        <v>4</v>
      </c>
      <c r="C8341" t="s">
        <v>65</v>
      </c>
      <c r="D8341" t="s">
        <v>481</v>
      </c>
      <c r="E8341" t="s">
        <v>131</v>
      </c>
      <c r="F8341" t="s">
        <v>90</v>
      </c>
      <c r="G8341">
        <v>0</v>
      </c>
      <c r="H8341">
        <v>65</v>
      </c>
      <c r="I8341" t="s">
        <v>31</v>
      </c>
    </row>
    <row r="8342" spans="1:9" x14ac:dyDescent="0.2">
      <c r="A8342">
        <v>2019</v>
      </c>
      <c r="B8342">
        <v>4</v>
      </c>
      <c r="C8342" t="s">
        <v>65</v>
      </c>
      <c r="D8342" t="s">
        <v>389</v>
      </c>
      <c r="E8342" t="s">
        <v>131</v>
      </c>
      <c r="F8342" t="s">
        <v>95</v>
      </c>
      <c r="G8342">
        <v>0</v>
      </c>
      <c r="H8342">
        <v>108</v>
      </c>
      <c r="I8342" t="s">
        <v>31</v>
      </c>
    </row>
    <row r="8343" spans="1:9" x14ac:dyDescent="0.2">
      <c r="A8343">
        <v>2019</v>
      </c>
      <c r="B8343">
        <v>4</v>
      </c>
      <c r="C8343" t="s">
        <v>65</v>
      </c>
      <c r="D8343" t="s">
        <v>252</v>
      </c>
      <c r="E8343" t="s">
        <v>111</v>
      </c>
      <c r="F8343" t="s">
        <v>90</v>
      </c>
      <c r="G8343">
        <v>0</v>
      </c>
      <c r="H8343">
        <v>58</v>
      </c>
      <c r="I8343" t="s">
        <v>31</v>
      </c>
    </row>
    <row r="8344" spans="1:9" x14ac:dyDescent="0.2">
      <c r="A8344">
        <v>2019</v>
      </c>
      <c r="B8344">
        <v>4</v>
      </c>
      <c r="C8344" t="s">
        <v>65</v>
      </c>
      <c r="D8344" t="s">
        <v>227</v>
      </c>
      <c r="E8344" t="s">
        <v>138</v>
      </c>
      <c r="F8344" t="s">
        <v>98</v>
      </c>
      <c r="G8344">
        <v>0</v>
      </c>
      <c r="H8344">
        <v>64</v>
      </c>
      <c r="I8344" t="s">
        <v>31</v>
      </c>
    </row>
    <row r="8345" spans="1:9" x14ac:dyDescent="0.2">
      <c r="A8345">
        <v>2019</v>
      </c>
      <c r="B8345">
        <v>4</v>
      </c>
      <c r="C8345" t="s">
        <v>65</v>
      </c>
      <c r="D8345" t="s">
        <v>352</v>
      </c>
      <c r="E8345" t="s">
        <v>106</v>
      </c>
      <c r="F8345" t="s">
        <v>90</v>
      </c>
      <c r="G8345">
        <v>0</v>
      </c>
      <c r="H8345">
        <v>134</v>
      </c>
      <c r="I8345" t="s">
        <v>31</v>
      </c>
    </row>
    <row r="8346" spans="1:9" x14ac:dyDescent="0.2">
      <c r="A8346">
        <v>2019</v>
      </c>
      <c r="B8346">
        <v>4</v>
      </c>
      <c r="C8346" t="s">
        <v>65</v>
      </c>
      <c r="D8346" t="s">
        <v>332</v>
      </c>
      <c r="E8346" t="s">
        <v>106</v>
      </c>
      <c r="F8346" t="s">
        <v>95</v>
      </c>
      <c r="G8346">
        <v>97</v>
      </c>
      <c r="H8346">
        <v>140</v>
      </c>
      <c r="I8346" t="s">
        <v>31</v>
      </c>
    </row>
    <row r="8347" spans="1:9" x14ac:dyDescent="0.2">
      <c r="A8347">
        <v>2019</v>
      </c>
      <c r="B8347">
        <v>4</v>
      </c>
      <c r="C8347" t="s">
        <v>65</v>
      </c>
      <c r="D8347" t="s">
        <v>256</v>
      </c>
      <c r="E8347" t="s">
        <v>103</v>
      </c>
      <c r="F8347" t="s">
        <v>95</v>
      </c>
      <c r="G8347">
        <v>0</v>
      </c>
      <c r="H8347">
        <v>104</v>
      </c>
      <c r="I8347" t="s">
        <v>31</v>
      </c>
    </row>
    <row r="8348" spans="1:9" x14ac:dyDescent="0.2">
      <c r="A8348">
        <v>2019</v>
      </c>
      <c r="B8348">
        <v>4</v>
      </c>
      <c r="C8348" t="s">
        <v>65</v>
      </c>
      <c r="D8348" t="s">
        <v>429</v>
      </c>
      <c r="E8348" t="s">
        <v>103</v>
      </c>
      <c r="F8348" t="s">
        <v>95</v>
      </c>
      <c r="G8348">
        <v>0</v>
      </c>
      <c r="H8348">
        <v>113</v>
      </c>
      <c r="I8348" t="s">
        <v>31</v>
      </c>
    </row>
    <row r="8349" spans="1:9" x14ac:dyDescent="0.2">
      <c r="A8349">
        <v>2019</v>
      </c>
      <c r="B8349">
        <v>4</v>
      </c>
      <c r="C8349" t="s">
        <v>65</v>
      </c>
      <c r="D8349" t="s">
        <v>187</v>
      </c>
      <c r="E8349" t="s">
        <v>94</v>
      </c>
      <c r="F8349" t="s">
        <v>95</v>
      </c>
      <c r="G8349">
        <v>0</v>
      </c>
      <c r="H8349">
        <v>87</v>
      </c>
      <c r="I8349" t="s">
        <v>31</v>
      </c>
    </row>
    <row r="8350" spans="1:9" x14ac:dyDescent="0.2">
      <c r="A8350">
        <v>2019</v>
      </c>
      <c r="B8350">
        <v>4</v>
      </c>
      <c r="C8350" t="s">
        <v>65</v>
      </c>
      <c r="D8350" t="s">
        <v>166</v>
      </c>
      <c r="E8350" t="s">
        <v>94</v>
      </c>
      <c r="F8350" t="s">
        <v>98</v>
      </c>
      <c r="G8350">
        <v>0</v>
      </c>
      <c r="H8350">
        <v>98</v>
      </c>
      <c r="I8350" t="s">
        <v>31</v>
      </c>
    </row>
    <row r="8351" spans="1:9" x14ac:dyDescent="0.2">
      <c r="A8351">
        <v>2019</v>
      </c>
      <c r="B8351">
        <v>4</v>
      </c>
      <c r="C8351" t="s">
        <v>65</v>
      </c>
      <c r="D8351" t="s">
        <v>209</v>
      </c>
      <c r="E8351" t="s">
        <v>119</v>
      </c>
      <c r="F8351" t="s">
        <v>90</v>
      </c>
      <c r="G8351">
        <v>0</v>
      </c>
      <c r="H8351">
        <v>114</v>
      </c>
      <c r="I8351" t="s">
        <v>31</v>
      </c>
    </row>
    <row r="8352" spans="1:9" x14ac:dyDescent="0.2">
      <c r="A8352">
        <v>2019</v>
      </c>
      <c r="B8352">
        <v>4</v>
      </c>
      <c r="C8352" t="s">
        <v>65</v>
      </c>
      <c r="D8352" t="s">
        <v>461</v>
      </c>
      <c r="E8352" t="s">
        <v>100</v>
      </c>
      <c r="F8352" t="s">
        <v>98</v>
      </c>
      <c r="G8352">
        <v>0</v>
      </c>
      <c r="H8352">
        <v>89</v>
      </c>
      <c r="I8352" t="s">
        <v>31</v>
      </c>
    </row>
    <row r="8353" spans="1:9" x14ac:dyDescent="0.2">
      <c r="A8353">
        <v>2019</v>
      </c>
      <c r="B8353">
        <v>4</v>
      </c>
      <c r="C8353" t="s">
        <v>65</v>
      </c>
      <c r="D8353" t="s">
        <v>279</v>
      </c>
      <c r="E8353" t="s">
        <v>121</v>
      </c>
      <c r="F8353" t="s">
        <v>95</v>
      </c>
      <c r="G8353">
        <v>0</v>
      </c>
      <c r="H8353">
        <v>88</v>
      </c>
      <c r="I8353" t="s">
        <v>31</v>
      </c>
    </row>
    <row r="8354" spans="1:9" x14ac:dyDescent="0.2">
      <c r="A8354">
        <v>2019</v>
      </c>
      <c r="B8354">
        <v>4</v>
      </c>
      <c r="C8354" t="s">
        <v>65</v>
      </c>
      <c r="D8354" t="s">
        <v>441</v>
      </c>
      <c r="E8354" t="s">
        <v>121</v>
      </c>
      <c r="F8354" t="s">
        <v>98</v>
      </c>
      <c r="G8354">
        <v>0</v>
      </c>
      <c r="H8354">
        <v>86</v>
      </c>
      <c r="I8354" t="s">
        <v>31</v>
      </c>
    </row>
    <row r="8355" spans="1:9" x14ac:dyDescent="0.2">
      <c r="A8355">
        <v>2019</v>
      </c>
      <c r="B8355">
        <v>4</v>
      </c>
      <c r="C8355" t="s">
        <v>65</v>
      </c>
      <c r="D8355" t="s">
        <v>273</v>
      </c>
      <c r="E8355" t="s">
        <v>121</v>
      </c>
      <c r="F8355" t="s">
        <v>90</v>
      </c>
      <c r="G8355">
        <v>0</v>
      </c>
      <c r="H8355">
        <v>62</v>
      </c>
      <c r="I8355" t="s">
        <v>31</v>
      </c>
    </row>
    <row r="8356" spans="1:9" x14ac:dyDescent="0.2">
      <c r="A8356">
        <v>2019</v>
      </c>
      <c r="B8356">
        <v>4</v>
      </c>
      <c r="C8356" t="s">
        <v>65</v>
      </c>
      <c r="D8356" t="s">
        <v>135</v>
      </c>
      <c r="E8356" t="s">
        <v>109</v>
      </c>
      <c r="F8356" t="s">
        <v>98</v>
      </c>
      <c r="G8356">
        <v>0</v>
      </c>
      <c r="H8356">
        <v>89</v>
      </c>
      <c r="I8356" t="s">
        <v>31</v>
      </c>
    </row>
    <row r="8357" spans="1:9" x14ac:dyDescent="0.2">
      <c r="A8357">
        <v>2019</v>
      </c>
      <c r="B8357">
        <v>4</v>
      </c>
      <c r="C8357" t="s">
        <v>65</v>
      </c>
      <c r="D8357" t="s">
        <v>202</v>
      </c>
      <c r="E8357" t="s">
        <v>89</v>
      </c>
      <c r="F8357" t="s">
        <v>95</v>
      </c>
      <c r="G8357">
        <v>0</v>
      </c>
      <c r="H8357">
        <v>102</v>
      </c>
      <c r="I8357" t="s">
        <v>31</v>
      </c>
    </row>
    <row r="8358" spans="1:9" x14ac:dyDescent="0.2">
      <c r="A8358">
        <v>2019</v>
      </c>
      <c r="B8358">
        <v>4</v>
      </c>
      <c r="C8358" t="s">
        <v>65</v>
      </c>
      <c r="D8358" t="s">
        <v>257</v>
      </c>
      <c r="E8358" t="s">
        <v>119</v>
      </c>
      <c r="F8358" t="s">
        <v>125</v>
      </c>
      <c r="G8358">
        <v>0</v>
      </c>
      <c r="H8358">
        <v>94</v>
      </c>
      <c r="I8358" t="s">
        <v>31</v>
      </c>
    </row>
    <row r="8359" spans="1:9" x14ac:dyDescent="0.2">
      <c r="A8359">
        <v>2019</v>
      </c>
      <c r="B8359">
        <v>4</v>
      </c>
      <c r="C8359" t="s">
        <v>65</v>
      </c>
      <c r="D8359" t="s">
        <v>313</v>
      </c>
      <c r="E8359" t="s">
        <v>119</v>
      </c>
      <c r="F8359" t="s">
        <v>125</v>
      </c>
      <c r="G8359">
        <v>0</v>
      </c>
      <c r="H8359">
        <v>0</v>
      </c>
      <c r="I8359" t="s">
        <v>31</v>
      </c>
    </row>
    <row r="8360" spans="1:9" x14ac:dyDescent="0.2">
      <c r="A8360">
        <v>2019</v>
      </c>
      <c r="B8360">
        <v>4</v>
      </c>
      <c r="C8360" t="s">
        <v>65</v>
      </c>
      <c r="D8360" t="s">
        <v>497</v>
      </c>
      <c r="E8360" t="s">
        <v>119</v>
      </c>
      <c r="F8360" t="s">
        <v>125</v>
      </c>
      <c r="G8360">
        <v>0</v>
      </c>
      <c r="H8360">
        <v>119</v>
      </c>
      <c r="I8360" t="s">
        <v>31</v>
      </c>
    </row>
    <row r="8361" spans="1:9" x14ac:dyDescent="0.2">
      <c r="A8361">
        <v>2019</v>
      </c>
      <c r="B8361">
        <v>4</v>
      </c>
      <c r="C8361" t="s">
        <v>65</v>
      </c>
      <c r="D8361" t="s">
        <v>271</v>
      </c>
      <c r="E8361" t="s">
        <v>128</v>
      </c>
      <c r="F8361" t="s">
        <v>125</v>
      </c>
      <c r="G8361">
        <v>0</v>
      </c>
      <c r="H8361">
        <v>0</v>
      </c>
      <c r="I8361" t="s">
        <v>31</v>
      </c>
    </row>
    <row r="8362" spans="1:9" x14ac:dyDescent="0.2">
      <c r="A8362">
        <v>2019</v>
      </c>
      <c r="B8362">
        <v>5</v>
      </c>
      <c r="C8362" t="s">
        <v>62</v>
      </c>
      <c r="D8362" t="s">
        <v>380</v>
      </c>
      <c r="E8362" t="s">
        <v>94</v>
      </c>
      <c r="F8362" t="s">
        <v>90</v>
      </c>
      <c r="G8362">
        <v>74</v>
      </c>
      <c r="H8362">
        <v>81</v>
      </c>
      <c r="I8362" t="s">
        <v>23</v>
      </c>
    </row>
    <row r="8363" spans="1:9" x14ac:dyDescent="0.2">
      <c r="A8363">
        <v>2019</v>
      </c>
      <c r="B8363">
        <v>5</v>
      </c>
      <c r="C8363" t="s">
        <v>62</v>
      </c>
      <c r="D8363" t="s">
        <v>144</v>
      </c>
      <c r="E8363" t="s">
        <v>131</v>
      </c>
      <c r="F8363" t="s">
        <v>98</v>
      </c>
      <c r="G8363">
        <v>90</v>
      </c>
      <c r="H8363">
        <v>116</v>
      </c>
      <c r="I8363" t="s">
        <v>23</v>
      </c>
    </row>
    <row r="8364" spans="1:9" x14ac:dyDescent="0.2">
      <c r="A8364">
        <v>2019</v>
      </c>
      <c r="B8364">
        <v>5</v>
      </c>
      <c r="C8364" t="s">
        <v>62</v>
      </c>
      <c r="D8364" t="s">
        <v>318</v>
      </c>
      <c r="E8364" t="s">
        <v>131</v>
      </c>
      <c r="F8364" t="s">
        <v>90</v>
      </c>
      <c r="G8364">
        <v>91</v>
      </c>
      <c r="H8364">
        <v>93</v>
      </c>
      <c r="I8364" t="s">
        <v>23</v>
      </c>
    </row>
    <row r="8365" spans="1:9" x14ac:dyDescent="0.2">
      <c r="A8365">
        <v>2019</v>
      </c>
      <c r="B8365">
        <v>5</v>
      </c>
      <c r="C8365" t="s">
        <v>62</v>
      </c>
      <c r="D8365" t="s">
        <v>224</v>
      </c>
      <c r="E8365" t="s">
        <v>131</v>
      </c>
      <c r="F8365" t="s">
        <v>95</v>
      </c>
      <c r="G8365">
        <v>93</v>
      </c>
      <c r="H8365">
        <v>85</v>
      </c>
      <c r="I8365" t="s">
        <v>23</v>
      </c>
    </row>
    <row r="8366" spans="1:9" x14ac:dyDescent="0.2">
      <c r="A8366">
        <v>2019</v>
      </c>
      <c r="B8366">
        <v>5</v>
      </c>
      <c r="C8366" t="s">
        <v>62</v>
      </c>
      <c r="D8366" t="s">
        <v>155</v>
      </c>
      <c r="E8366" t="s">
        <v>111</v>
      </c>
      <c r="F8366" t="s">
        <v>98</v>
      </c>
      <c r="G8366">
        <v>76</v>
      </c>
      <c r="H8366">
        <v>96</v>
      </c>
      <c r="I8366" t="s">
        <v>23</v>
      </c>
    </row>
    <row r="8367" spans="1:9" x14ac:dyDescent="0.2">
      <c r="A8367">
        <v>2019</v>
      </c>
      <c r="B8367">
        <v>5</v>
      </c>
      <c r="C8367" t="s">
        <v>62</v>
      </c>
      <c r="D8367" t="s">
        <v>233</v>
      </c>
      <c r="E8367" t="s">
        <v>111</v>
      </c>
      <c r="F8367" t="s">
        <v>95</v>
      </c>
      <c r="G8367">
        <v>102</v>
      </c>
      <c r="H8367">
        <v>118</v>
      </c>
      <c r="I8367" t="s">
        <v>23</v>
      </c>
    </row>
    <row r="8368" spans="1:9" x14ac:dyDescent="0.2">
      <c r="A8368">
        <v>2019</v>
      </c>
      <c r="B8368">
        <v>5</v>
      </c>
      <c r="C8368" t="s">
        <v>62</v>
      </c>
      <c r="D8368" t="s">
        <v>232</v>
      </c>
      <c r="E8368" t="s">
        <v>106</v>
      </c>
      <c r="F8368" t="s">
        <v>95</v>
      </c>
      <c r="G8368">
        <v>95</v>
      </c>
      <c r="H8368">
        <v>110</v>
      </c>
      <c r="I8368" t="s">
        <v>23</v>
      </c>
    </row>
    <row r="8369" spans="1:9" x14ac:dyDescent="0.2">
      <c r="A8369">
        <v>2019</v>
      </c>
      <c r="B8369">
        <v>5</v>
      </c>
      <c r="C8369" t="s">
        <v>62</v>
      </c>
      <c r="D8369" t="s">
        <v>288</v>
      </c>
      <c r="E8369" t="s">
        <v>109</v>
      </c>
      <c r="F8369" t="s">
        <v>114</v>
      </c>
      <c r="G8369">
        <v>85</v>
      </c>
      <c r="H8369">
        <v>95</v>
      </c>
      <c r="I8369" t="s">
        <v>23</v>
      </c>
    </row>
    <row r="8370" spans="1:9" x14ac:dyDescent="0.2">
      <c r="A8370">
        <v>2019</v>
      </c>
      <c r="B8370">
        <v>5</v>
      </c>
      <c r="C8370" t="s">
        <v>62</v>
      </c>
      <c r="D8370" t="s">
        <v>428</v>
      </c>
      <c r="E8370" t="s">
        <v>109</v>
      </c>
      <c r="F8370" t="s">
        <v>95</v>
      </c>
      <c r="G8370">
        <v>106</v>
      </c>
      <c r="H8370">
        <v>87</v>
      </c>
      <c r="I8370" t="s">
        <v>23</v>
      </c>
    </row>
    <row r="8371" spans="1:9" x14ac:dyDescent="0.2">
      <c r="A8371">
        <v>2019</v>
      </c>
      <c r="B8371">
        <v>5</v>
      </c>
      <c r="C8371" t="s">
        <v>62</v>
      </c>
      <c r="D8371" t="s">
        <v>366</v>
      </c>
      <c r="E8371" t="s">
        <v>100</v>
      </c>
      <c r="F8371" t="s">
        <v>95</v>
      </c>
      <c r="G8371">
        <v>94</v>
      </c>
      <c r="H8371">
        <v>102</v>
      </c>
      <c r="I8371" t="s">
        <v>23</v>
      </c>
    </row>
    <row r="8372" spans="1:9" x14ac:dyDescent="0.2">
      <c r="A8372">
        <v>2019</v>
      </c>
      <c r="B8372">
        <v>5</v>
      </c>
      <c r="C8372" t="s">
        <v>62</v>
      </c>
      <c r="D8372" t="s">
        <v>229</v>
      </c>
      <c r="E8372" t="s">
        <v>100</v>
      </c>
      <c r="F8372" t="s">
        <v>98</v>
      </c>
      <c r="G8372">
        <v>115</v>
      </c>
      <c r="H8372">
        <v>111</v>
      </c>
      <c r="I8372" t="s">
        <v>23</v>
      </c>
    </row>
    <row r="8373" spans="1:9" x14ac:dyDescent="0.2">
      <c r="A8373">
        <v>2019</v>
      </c>
      <c r="B8373">
        <v>5</v>
      </c>
      <c r="C8373" t="s">
        <v>62</v>
      </c>
      <c r="D8373" t="s">
        <v>378</v>
      </c>
      <c r="E8373" t="s">
        <v>103</v>
      </c>
      <c r="F8373" t="s">
        <v>95</v>
      </c>
      <c r="G8373">
        <v>101</v>
      </c>
      <c r="H8373">
        <v>68</v>
      </c>
      <c r="I8373" t="s">
        <v>23</v>
      </c>
    </row>
    <row r="8374" spans="1:9" x14ac:dyDescent="0.2">
      <c r="A8374">
        <v>2019</v>
      </c>
      <c r="B8374">
        <v>5</v>
      </c>
      <c r="C8374" t="s">
        <v>62</v>
      </c>
      <c r="D8374" t="s">
        <v>324</v>
      </c>
      <c r="E8374" t="s">
        <v>113</v>
      </c>
      <c r="F8374" t="s">
        <v>95</v>
      </c>
      <c r="G8374">
        <v>91</v>
      </c>
      <c r="H8374">
        <v>62</v>
      </c>
      <c r="I8374" t="s">
        <v>23</v>
      </c>
    </row>
    <row r="8375" spans="1:9" x14ac:dyDescent="0.2">
      <c r="A8375">
        <v>2019</v>
      </c>
      <c r="B8375">
        <v>5</v>
      </c>
      <c r="C8375" t="s">
        <v>62</v>
      </c>
      <c r="D8375" t="s">
        <v>326</v>
      </c>
      <c r="E8375" t="s">
        <v>113</v>
      </c>
      <c r="F8375" t="s">
        <v>90</v>
      </c>
      <c r="G8375">
        <v>108</v>
      </c>
      <c r="H8375">
        <v>139</v>
      </c>
      <c r="I8375" t="s">
        <v>23</v>
      </c>
    </row>
    <row r="8376" spans="1:9" x14ac:dyDescent="0.2">
      <c r="A8376">
        <v>2019</v>
      </c>
      <c r="B8376">
        <v>5</v>
      </c>
      <c r="C8376" t="s">
        <v>62</v>
      </c>
      <c r="D8376" t="s">
        <v>418</v>
      </c>
      <c r="E8376" t="s">
        <v>92</v>
      </c>
      <c r="F8376" t="s">
        <v>90</v>
      </c>
      <c r="G8376">
        <v>71</v>
      </c>
      <c r="H8376">
        <v>95</v>
      </c>
      <c r="I8376" t="s">
        <v>23</v>
      </c>
    </row>
    <row r="8377" spans="1:9" x14ac:dyDescent="0.2">
      <c r="A8377">
        <v>2019</v>
      </c>
      <c r="B8377">
        <v>5</v>
      </c>
      <c r="C8377" t="s">
        <v>62</v>
      </c>
      <c r="D8377" t="s">
        <v>410</v>
      </c>
      <c r="E8377" t="s">
        <v>97</v>
      </c>
      <c r="F8377" t="s">
        <v>90</v>
      </c>
      <c r="G8377">
        <v>95</v>
      </c>
      <c r="H8377">
        <v>110</v>
      </c>
      <c r="I8377" t="s">
        <v>23</v>
      </c>
    </row>
    <row r="8378" spans="1:9" x14ac:dyDescent="0.2">
      <c r="A8378">
        <v>2019</v>
      </c>
      <c r="B8378">
        <v>5</v>
      </c>
      <c r="C8378" t="s">
        <v>62</v>
      </c>
      <c r="D8378" t="s">
        <v>261</v>
      </c>
      <c r="E8378" t="s">
        <v>89</v>
      </c>
      <c r="F8378" t="s">
        <v>98</v>
      </c>
      <c r="G8378">
        <v>86</v>
      </c>
      <c r="H8378">
        <v>117</v>
      </c>
      <c r="I8378" t="s">
        <v>23</v>
      </c>
    </row>
    <row r="8379" spans="1:9" x14ac:dyDescent="0.2">
      <c r="A8379">
        <v>2019</v>
      </c>
      <c r="B8379">
        <v>5</v>
      </c>
      <c r="C8379" t="s">
        <v>62</v>
      </c>
      <c r="D8379" t="s">
        <v>236</v>
      </c>
      <c r="E8379" t="s">
        <v>123</v>
      </c>
      <c r="F8379" t="s">
        <v>98</v>
      </c>
      <c r="G8379">
        <v>110</v>
      </c>
      <c r="H8379">
        <v>121</v>
      </c>
      <c r="I8379" t="s">
        <v>23</v>
      </c>
    </row>
    <row r="8380" spans="1:9" x14ac:dyDescent="0.2">
      <c r="A8380">
        <v>2019</v>
      </c>
      <c r="B8380">
        <v>5</v>
      </c>
      <c r="C8380" t="s">
        <v>62</v>
      </c>
      <c r="D8380" t="s">
        <v>424</v>
      </c>
      <c r="E8380" t="s">
        <v>111</v>
      </c>
      <c r="F8380" t="s">
        <v>125</v>
      </c>
      <c r="G8380">
        <v>83</v>
      </c>
      <c r="H8380">
        <v>58</v>
      </c>
      <c r="I8380" t="s">
        <v>23</v>
      </c>
    </row>
    <row r="8381" spans="1:9" x14ac:dyDescent="0.2">
      <c r="A8381">
        <v>2019</v>
      </c>
      <c r="B8381">
        <v>5</v>
      </c>
      <c r="C8381" t="s">
        <v>62</v>
      </c>
      <c r="D8381" t="s">
        <v>495</v>
      </c>
      <c r="E8381" t="s">
        <v>109</v>
      </c>
      <c r="F8381" t="s">
        <v>125</v>
      </c>
      <c r="G8381">
        <v>124</v>
      </c>
      <c r="H8381">
        <v>75</v>
      </c>
      <c r="I8381" t="s">
        <v>23</v>
      </c>
    </row>
    <row r="8382" spans="1:9" x14ac:dyDescent="0.2">
      <c r="A8382">
        <v>2019</v>
      </c>
      <c r="B8382">
        <v>5</v>
      </c>
      <c r="C8382" t="s">
        <v>62</v>
      </c>
      <c r="D8382" t="s">
        <v>102</v>
      </c>
      <c r="E8382" t="s">
        <v>103</v>
      </c>
      <c r="F8382" t="s">
        <v>125</v>
      </c>
      <c r="G8382">
        <v>58</v>
      </c>
      <c r="H8382">
        <v>0</v>
      </c>
      <c r="I8382" t="s">
        <v>23</v>
      </c>
    </row>
    <row r="8383" spans="1:9" x14ac:dyDescent="0.2">
      <c r="A8383">
        <v>2019</v>
      </c>
      <c r="B8383">
        <v>5</v>
      </c>
      <c r="C8383" t="s">
        <v>62</v>
      </c>
      <c r="D8383" t="s">
        <v>321</v>
      </c>
      <c r="E8383" t="s">
        <v>97</v>
      </c>
      <c r="F8383" t="s">
        <v>125</v>
      </c>
      <c r="G8383">
        <v>68</v>
      </c>
      <c r="H8383">
        <v>106</v>
      </c>
      <c r="I8383" t="s">
        <v>23</v>
      </c>
    </row>
    <row r="8384" spans="1:9" x14ac:dyDescent="0.2">
      <c r="A8384">
        <v>2019</v>
      </c>
      <c r="B8384">
        <v>5</v>
      </c>
      <c r="C8384" t="s">
        <v>69</v>
      </c>
      <c r="D8384" t="s">
        <v>184</v>
      </c>
      <c r="E8384" t="s">
        <v>131</v>
      </c>
      <c r="F8384" t="s">
        <v>98</v>
      </c>
      <c r="G8384">
        <v>81</v>
      </c>
      <c r="H8384">
        <v>47</v>
      </c>
      <c r="I8384" t="s">
        <v>37</v>
      </c>
    </row>
    <row r="8385" spans="1:9" x14ac:dyDescent="0.2">
      <c r="A8385">
        <v>2019</v>
      </c>
      <c r="B8385">
        <v>5</v>
      </c>
      <c r="C8385" t="s">
        <v>69</v>
      </c>
      <c r="D8385" t="s">
        <v>391</v>
      </c>
      <c r="E8385" t="s">
        <v>138</v>
      </c>
      <c r="F8385" t="s">
        <v>95</v>
      </c>
      <c r="G8385">
        <v>93</v>
      </c>
      <c r="H8385">
        <v>77</v>
      </c>
      <c r="I8385" t="s">
        <v>37</v>
      </c>
    </row>
    <row r="8386" spans="1:9" x14ac:dyDescent="0.2">
      <c r="A8386">
        <v>2019</v>
      </c>
      <c r="B8386">
        <v>5</v>
      </c>
      <c r="C8386" t="s">
        <v>69</v>
      </c>
      <c r="D8386" t="s">
        <v>151</v>
      </c>
      <c r="E8386" t="s">
        <v>138</v>
      </c>
      <c r="F8386" t="s">
        <v>95</v>
      </c>
      <c r="G8386">
        <v>91</v>
      </c>
      <c r="H8386">
        <v>70</v>
      </c>
      <c r="I8386" t="s">
        <v>37</v>
      </c>
    </row>
    <row r="8387" spans="1:9" x14ac:dyDescent="0.2">
      <c r="A8387">
        <v>2019</v>
      </c>
      <c r="B8387">
        <v>5</v>
      </c>
      <c r="C8387" t="s">
        <v>69</v>
      </c>
      <c r="D8387" t="s">
        <v>462</v>
      </c>
      <c r="E8387" t="s">
        <v>106</v>
      </c>
      <c r="F8387" t="s">
        <v>95</v>
      </c>
      <c r="G8387">
        <v>92</v>
      </c>
      <c r="H8387">
        <v>86</v>
      </c>
      <c r="I8387" t="s">
        <v>37</v>
      </c>
    </row>
    <row r="8388" spans="1:9" x14ac:dyDescent="0.2">
      <c r="A8388">
        <v>2019</v>
      </c>
      <c r="B8388">
        <v>5</v>
      </c>
      <c r="C8388" t="s">
        <v>69</v>
      </c>
      <c r="D8388" t="s">
        <v>399</v>
      </c>
      <c r="E8388" t="s">
        <v>165</v>
      </c>
      <c r="F8388" t="s">
        <v>90</v>
      </c>
      <c r="G8388">
        <v>81</v>
      </c>
      <c r="H8388">
        <v>67</v>
      </c>
      <c r="I8388" t="s">
        <v>37</v>
      </c>
    </row>
    <row r="8389" spans="1:9" x14ac:dyDescent="0.2">
      <c r="A8389">
        <v>2019</v>
      </c>
      <c r="B8389">
        <v>5</v>
      </c>
      <c r="C8389" t="s">
        <v>69</v>
      </c>
      <c r="D8389" t="s">
        <v>492</v>
      </c>
      <c r="E8389" t="s">
        <v>165</v>
      </c>
      <c r="F8389" t="s">
        <v>95</v>
      </c>
      <c r="G8389">
        <v>101</v>
      </c>
      <c r="H8389">
        <v>105</v>
      </c>
      <c r="I8389" t="s">
        <v>37</v>
      </c>
    </row>
    <row r="8390" spans="1:9" x14ac:dyDescent="0.2">
      <c r="A8390">
        <v>2019</v>
      </c>
      <c r="B8390">
        <v>5</v>
      </c>
      <c r="C8390" t="s">
        <v>69</v>
      </c>
      <c r="D8390" t="s">
        <v>239</v>
      </c>
      <c r="E8390" t="s">
        <v>109</v>
      </c>
      <c r="F8390" t="s">
        <v>90</v>
      </c>
      <c r="G8390">
        <v>94</v>
      </c>
      <c r="H8390">
        <v>72</v>
      </c>
      <c r="I8390" t="s">
        <v>37</v>
      </c>
    </row>
    <row r="8391" spans="1:9" x14ac:dyDescent="0.2">
      <c r="A8391">
        <v>2019</v>
      </c>
      <c r="B8391">
        <v>5</v>
      </c>
      <c r="C8391" t="s">
        <v>69</v>
      </c>
      <c r="D8391" t="s">
        <v>192</v>
      </c>
      <c r="E8391" t="s">
        <v>109</v>
      </c>
      <c r="F8391" t="s">
        <v>95</v>
      </c>
      <c r="G8391">
        <v>112</v>
      </c>
      <c r="H8391">
        <v>96</v>
      </c>
      <c r="I8391" t="s">
        <v>37</v>
      </c>
    </row>
    <row r="8392" spans="1:9" x14ac:dyDescent="0.2">
      <c r="A8392">
        <v>2019</v>
      </c>
      <c r="B8392">
        <v>5</v>
      </c>
      <c r="C8392" t="s">
        <v>69</v>
      </c>
      <c r="D8392" t="s">
        <v>314</v>
      </c>
      <c r="E8392" t="s">
        <v>121</v>
      </c>
      <c r="F8392" t="s">
        <v>98</v>
      </c>
      <c r="G8392">
        <v>105</v>
      </c>
      <c r="H8392">
        <v>110</v>
      </c>
      <c r="I8392" t="s">
        <v>37</v>
      </c>
    </row>
    <row r="8393" spans="1:9" x14ac:dyDescent="0.2">
      <c r="A8393">
        <v>2019</v>
      </c>
      <c r="B8393">
        <v>5</v>
      </c>
      <c r="C8393" t="s">
        <v>69</v>
      </c>
      <c r="D8393" t="s">
        <v>370</v>
      </c>
      <c r="E8393" t="s">
        <v>121</v>
      </c>
      <c r="F8393" t="s">
        <v>95</v>
      </c>
      <c r="G8393">
        <v>120</v>
      </c>
      <c r="H8393">
        <v>108</v>
      </c>
      <c r="I8393" t="s">
        <v>37</v>
      </c>
    </row>
    <row r="8394" spans="1:9" x14ac:dyDescent="0.2">
      <c r="A8394">
        <v>2019</v>
      </c>
      <c r="B8394">
        <v>5</v>
      </c>
      <c r="C8394" t="s">
        <v>69</v>
      </c>
      <c r="D8394" t="s">
        <v>247</v>
      </c>
      <c r="E8394" t="s">
        <v>119</v>
      </c>
      <c r="F8394" t="s">
        <v>90</v>
      </c>
      <c r="G8394">
        <v>91</v>
      </c>
      <c r="H8394">
        <v>93</v>
      </c>
      <c r="I8394" t="s">
        <v>37</v>
      </c>
    </row>
    <row r="8395" spans="1:9" x14ac:dyDescent="0.2">
      <c r="A8395">
        <v>2019</v>
      </c>
      <c r="B8395">
        <v>5</v>
      </c>
      <c r="C8395" t="s">
        <v>69</v>
      </c>
      <c r="D8395" t="s">
        <v>99</v>
      </c>
      <c r="E8395" t="s">
        <v>100</v>
      </c>
      <c r="F8395" t="s">
        <v>98</v>
      </c>
      <c r="G8395">
        <v>89</v>
      </c>
      <c r="H8395">
        <v>97</v>
      </c>
      <c r="I8395" t="s">
        <v>37</v>
      </c>
    </row>
    <row r="8396" spans="1:9" x14ac:dyDescent="0.2">
      <c r="A8396">
        <v>2019</v>
      </c>
      <c r="B8396">
        <v>5</v>
      </c>
      <c r="C8396" t="s">
        <v>69</v>
      </c>
      <c r="D8396" t="s">
        <v>356</v>
      </c>
      <c r="E8396" t="s">
        <v>100</v>
      </c>
      <c r="F8396" t="s">
        <v>90</v>
      </c>
      <c r="G8396">
        <v>96</v>
      </c>
      <c r="H8396">
        <v>98</v>
      </c>
      <c r="I8396" t="s">
        <v>37</v>
      </c>
    </row>
    <row r="8397" spans="1:9" x14ac:dyDescent="0.2">
      <c r="A8397">
        <v>2019</v>
      </c>
      <c r="B8397">
        <v>5</v>
      </c>
      <c r="C8397" t="s">
        <v>69</v>
      </c>
      <c r="D8397" t="s">
        <v>311</v>
      </c>
      <c r="E8397" t="s">
        <v>103</v>
      </c>
      <c r="F8397" t="s">
        <v>98</v>
      </c>
      <c r="G8397">
        <v>83</v>
      </c>
      <c r="H8397">
        <v>91</v>
      </c>
      <c r="I8397" t="s">
        <v>37</v>
      </c>
    </row>
    <row r="8398" spans="1:9" x14ac:dyDescent="0.2">
      <c r="A8398">
        <v>2019</v>
      </c>
      <c r="B8398">
        <v>5</v>
      </c>
      <c r="C8398" t="s">
        <v>69</v>
      </c>
      <c r="D8398" t="s">
        <v>91</v>
      </c>
      <c r="E8398" t="s">
        <v>92</v>
      </c>
      <c r="F8398" t="s">
        <v>95</v>
      </c>
      <c r="G8398">
        <v>113</v>
      </c>
      <c r="H8398">
        <v>97</v>
      </c>
      <c r="I8398" t="s">
        <v>37</v>
      </c>
    </row>
    <row r="8399" spans="1:9" x14ac:dyDescent="0.2">
      <c r="A8399">
        <v>2019</v>
      </c>
      <c r="B8399">
        <v>5</v>
      </c>
      <c r="C8399" t="s">
        <v>69</v>
      </c>
      <c r="D8399" t="s">
        <v>203</v>
      </c>
      <c r="E8399" t="s">
        <v>97</v>
      </c>
      <c r="F8399" t="s">
        <v>98</v>
      </c>
      <c r="G8399">
        <v>92</v>
      </c>
      <c r="H8399">
        <v>84</v>
      </c>
      <c r="I8399" t="s">
        <v>37</v>
      </c>
    </row>
    <row r="8400" spans="1:9" x14ac:dyDescent="0.2">
      <c r="A8400">
        <v>2019</v>
      </c>
      <c r="B8400">
        <v>5</v>
      </c>
      <c r="C8400" t="s">
        <v>69</v>
      </c>
      <c r="D8400" t="s">
        <v>283</v>
      </c>
      <c r="E8400" t="s">
        <v>89</v>
      </c>
      <c r="F8400" t="s">
        <v>114</v>
      </c>
      <c r="G8400">
        <v>112</v>
      </c>
      <c r="H8400">
        <v>116</v>
      </c>
      <c r="I8400" t="s">
        <v>37</v>
      </c>
    </row>
    <row r="8401" spans="1:9" x14ac:dyDescent="0.2">
      <c r="A8401">
        <v>2019</v>
      </c>
      <c r="B8401">
        <v>5</v>
      </c>
      <c r="C8401" t="s">
        <v>69</v>
      </c>
      <c r="D8401" t="s">
        <v>198</v>
      </c>
      <c r="E8401" t="s">
        <v>128</v>
      </c>
      <c r="F8401" t="s">
        <v>90</v>
      </c>
      <c r="G8401">
        <v>71</v>
      </c>
      <c r="H8401">
        <v>50</v>
      </c>
      <c r="I8401" t="s">
        <v>37</v>
      </c>
    </row>
    <row r="8402" spans="1:9" x14ac:dyDescent="0.2">
      <c r="A8402">
        <v>2019</v>
      </c>
      <c r="B8402">
        <v>5</v>
      </c>
      <c r="C8402" t="s">
        <v>69</v>
      </c>
      <c r="D8402" t="s">
        <v>234</v>
      </c>
      <c r="E8402" t="s">
        <v>117</v>
      </c>
      <c r="F8402" t="s">
        <v>125</v>
      </c>
      <c r="G8402">
        <v>65</v>
      </c>
      <c r="H8402">
        <v>0</v>
      </c>
      <c r="I8402" t="s">
        <v>37</v>
      </c>
    </row>
    <row r="8403" spans="1:9" x14ac:dyDescent="0.2">
      <c r="A8403">
        <v>2019</v>
      </c>
      <c r="B8403">
        <v>5</v>
      </c>
      <c r="C8403" t="s">
        <v>69</v>
      </c>
      <c r="D8403" t="s">
        <v>267</v>
      </c>
      <c r="E8403" t="s">
        <v>121</v>
      </c>
      <c r="F8403" t="s">
        <v>125</v>
      </c>
      <c r="G8403">
        <v>80</v>
      </c>
      <c r="H8403">
        <v>71</v>
      </c>
      <c r="I8403" t="s">
        <v>37</v>
      </c>
    </row>
    <row r="8404" spans="1:9" x14ac:dyDescent="0.2">
      <c r="A8404">
        <v>2019</v>
      </c>
      <c r="B8404">
        <v>5</v>
      </c>
      <c r="C8404" t="s">
        <v>69</v>
      </c>
      <c r="D8404" t="s">
        <v>237</v>
      </c>
      <c r="E8404" t="s">
        <v>92</v>
      </c>
      <c r="F8404" t="s">
        <v>125</v>
      </c>
      <c r="G8404">
        <v>95</v>
      </c>
      <c r="H8404">
        <v>0</v>
      </c>
      <c r="I8404" t="s">
        <v>37</v>
      </c>
    </row>
    <row r="8405" spans="1:9" x14ac:dyDescent="0.2">
      <c r="A8405">
        <v>2019</v>
      </c>
      <c r="B8405">
        <v>5</v>
      </c>
      <c r="C8405" t="s">
        <v>69</v>
      </c>
      <c r="D8405" t="s">
        <v>470</v>
      </c>
      <c r="E8405" t="s">
        <v>128</v>
      </c>
      <c r="F8405" t="s">
        <v>125</v>
      </c>
      <c r="G8405">
        <v>71</v>
      </c>
      <c r="H8405">
        <v>35</v>
      </c>
      <c r="I8405" t="s">
        <v>37</v>
      </c>
    </row>
    <row r="8406" spans="1:9" x14ac:dyDescent="0.2">
      <c r="A8406">
        <v>2019</v>
      </c>
      <c r="B8406">
        <v>5</v>
      </c>
      <c r="C8406" t="s">
        <v>68</v>
      </c>
      <c r="D8406" t="s">
        <v>412</v>
      </c>
      <c r="E8406" t="s">
        <v>94</v>
      </c>
      <c r="F8406" t="s">
        <v>95</v>
      </c>
      <c r="G8406">
        <v>88</v>
      </c>
      <c r="H8406">
        <v>82</v>
      </c>
      <c r="I8406" t="s">
        <v>29</v>
      </c>
    </row>
    <row r="8407" spans="1:9" x14ac:dyDescent="0.2">
      <c r="A8407">
        <v>2019</v>
      </c>
      <c r="B8407">
        <v>5</v>
      </c>
      <c r="C8407" t="s">
        <v>68</v>
      </c>
      <c r="D8407" t="s">
        <v>312</v>
      </c>
      <c r="E8407" t="s">
        <v>117</v>
      </c>
      <c r="F8407" t="s">
        <v>98</v>
      </c>
      <c r="G8407">
        <v>82</v>
      </c>
      <c r="H8407">
        <v>72</v>
      </c>
      <c r="I8407" t="s">
        <v>29</v>
      </c>
    </row>
    <row r="8408" spans="1:9" x14ac:dyDescent="0.2">
      <c r="A8408">
        <v>2019</v>
      </c>
      <c r="B8408">
        <v>5</v>
      </c>
      <c r="C8408" t="s">
        <v>68</v>
      </c>
      <c r="D8408" t="s">
        <v>136</v>
      </c>
      <c r="E8408" t="s">
        <v>117</v>
      </c>
      <c r="F8408" t="s">
        <v>90</v>
      </c>
      <c r="G8408">
        <v>83</v>
      </c>
      <c r="H8408">
        <v>71</v>
      </c>
      <c r="I8408" t="s">
        <v>29</v>
      </c>
    </row>
    <row r="8409" spans="1:9" x14ac:dyDescent="0.2">
      <c r="A8409">
        <v>2019</v>
      </c>
      <c r="B8409">
        <v>5</v>
      </c>
      <c r="C8409" t="s">
        <v>68</v>
      </c>
      <c r="D8409" t="s">
        <v>225</v>
      </c>
      <c r="E8409" t="s">
        <v>131</v>
      </c>
      <c r="F8409" t="s">
        <v>114</v>
      </c>
      <c r="G8409">
        <v>111</v>
      </c>
      <c r="H8409">
        <v>100</v>
      </c>
      <c r="I8409" t="s">
        <v>29</v>
      </c>
    </row>
    <row r="8410" spans="1:9" x14ac:dyDescent="0.2">
      <c r="A8410">
        <v>2019</v>
      </c>
      <c r="B8410">
        <v>5</v>
      </c>
      <c r="C8410" t="s">
        <v>68</v>
      </c>
      <c r="D8410" t="s">
        <v>104</v>
      </c>
      <c r="E8410" t="s">
        <v>111</v>
      </c>
      <c r="F8410" t="s">
        <v>95</v>
      </c>
      <c r="G8410">
        <v>106</v>
      </c>
      <c r="H8410">
        <v>120</v>
      </c>
      <c r="I8410" t="s">
        <v>29</v>
      </c>
    </row>
    <row r="8411" spans="1:9" x14ac:dyDescent="0.2">
      <c r="A8411">
        <v>2019</v>
      </c>
      <c r="B8411">
        <v>5</v>
      </c>
      <c r="C8411" t="s">
        <v>68</v>
      </c>
      <c r="D8411" t="s">
        <v>227</v>
      </c>
      <c r="E8411" t="s">
        <v>138</v>
      </c>
      <c r="F8411" t="s">
        <v>98</v>
      </c>
      <c r="G8411">
        <v>73</v>
      </c>
      <c r="H8411">
        <v>102</v>
      </c>
      <c r="I8411" t="s">
        <v>29</v>
      </c>
    </row>
    <row r="8412" spans="1:9" x14ac:dyDescent="0.2">
      <c r="A8412">
        <v>2019</v>
      </c>
      <c r="B8412">
        <v>5</v>
      </c>
      <c r="C8412" t="s">
        <v>68</v>
      </c>
      <c r="D8412" t="s">
        <v>205</v>
      </c>
      <c r="E8412" t="s">
        <v>106</v>
      </c>
      <c r="F8412" t="s">
        <v>98</v>
      </c>
      <c r="G8412">
        <v>76</v>
      </c>
      <c r="H8412">
        <v>67</v>
      </c>
      <c r="I8412" t="s">
        <v>29</v>
      </c>
    </row>
    <row r="8413" spans="1:9" x14ac:dyDescent="0.2">
      <c r="A8413">
        <v>2019</v>
      </c>
      <c r="B8413">
        <v>5</v>
      </c>
      <c r="C8413" t="s">
        <v>68</v>
      </c>
      <c r="D8413" t="s">
        <v>248</v>
      </c>
      <c r="E8413" t="s">
        <v>106</v>
      </c>
      <c r="F8413" t="s">
        <v>90</v>
      </c>
      <c r="G8413">
        <v>93</v>
      </c>
      <c r="H8413">
        <v>75</v>
      </c>
      <c r="I8413" t="s">
        <v>29</v>
      </c>
    </row>
    <row r="8414" spans="1:9" x14ac:dyDescent="0.2">
      <c r="A8414">
        <v>2019</v>
      </c>
      <c r="B8414">
        <v>5</v>
      </c>
      <c r="C8414" t="s">
        <v>68</v>
      </c>
      <c r="D8414" t="s">
        <v>210</v>
      </c>
      <c r="E8414" t="s">
        <v>121</v>
      </c>
      <c r="F8414" t="s">
        <v>98</v>
      </c>
      <c r="G8414">
        <v>94</v>
      </c>
      <c r="H8414">
        <v>93</v>
      </c>
      <c r="I8414" t="s">
        <v>29</v>
      </c>
    </row>
    <row r="8415" spans="1:9" x14ac:dyDescent="0.2">
      <c r="A8415">
        <v>2019</v>
      </c>
      <c r="B8415">
        <v>5</v>
      </c>
      <c r="C8415" t="s">
        <v>68</v>
      </c>
      <c r="D8415" t="s">
        <v>143</v>
      </c>
      <c r="E8415" t="s">
        <v>119</v>
      </c>
      <c r="F8415" t="s">
        <v>95</v>
      </c>
      <c r="G8415">
        <v>75</v>
      </c>
      <c r="H8415">
        <v>103</v>
      </c>
      <c r="I8415" t="s">
        <v>29</v>
      </c>
    </row>
    <row r="8416" spans="1:9" x14ac:dyDescent="0.2">
      <c r="A8416">
        <v>2019</v>
      </c>
      <c r="B8416">
        <v>5</v>
      </c>
      <c r="C8416" t="s">
        <v>68</v>
      </c>
      <c r="D8416" t="s">
        <v>133</v>
      </c>
      <c r="E8416" t="s">
        <v>119</v>
      </c>
      <c r="F8416" t="s">
        <v>95</v>
      </c>
      <c r="G8416">
        <v>89</v>
      </c>
      <c r="H8416">
        <v>66</v>
      </c>
      <c r="I8416" t="s">
        <v>29</v>
      </c>
    </row>
    <row r="8417" spans="1:9" x14ac:dyDescent="0.2">
      <c r="A8417">
        <v>2019</v>
      </c>
      <c r="B8417">
        <v>5</v>
      </c>
      <c r="C8417" t="s">
        <v>68</v>
      </c>
      <c r="D8417" t="s">
        <v>297</v>
      </c>
      <c r="E8417" t="s">
        <v>100</v>
      </c>
      <c r="F8417" t="s">
        <v>90</v>
      </c>
      <c r="G8417">
        <v>74</v>
      </c>
      <c r="H8417">
        <v>104</v>
      </c>
      <c r="I8417" t="s">
        <v>29</v>
      </c>
    </row>
    <row r="8418" spans="1:9" x14ac:dyDescent="0.2">
      <c r="A8418">
        <v>2019</v>
      </c>
      <c r="B8418">
        <v>5</v>
      </c>
      <c r="C8418" t="s">
        <v>68</v>
      </c>
      <c r="D8418" t="s">
        <v>101</v>
      </c>
      <c r="E8418" t="s">
        <v>100</v>
      </c>
      <c r="F8418" t="s">
        <v>95</v>
      </c>
      <c r="G8418">
        <v>108</v>
      </c>
      <c r="H8418">
        <v>110</v>
      </c>
      <c r="I8418" t="s">
        <v>29</v>
      </c>
    </row>
    <row r="8419" spans="1:9" x14ac:dyDescent="0.2">
      <c r="A8419">
        <v>2019</v>
      </c>
      <c r="B8419">
        <v>5</v>
      </c>
      <c r="C8419" t="s">
        <v>68</v>
      </c>
      <c r="D8419" t="s">
        <v>115</v>
      </c>
      <c r="E8419" t="s">
        <v>113</v>
      </c>
      <c r="F8419" t="s">
        <v>90</v>
      </c>
      <c r="G8419">
        <v>91</v>
      </c>
      <c r="H8419">
        <v>83</v>
      </c>
      <c r="I8419" t="s">
        <v>29</v>
      </c>
    </row>
    <row r="8420" spans="1:9" x14ac:dyDescent="0.2">
      <c r="A8420">
        <v>2019</v>
      </c>
      <c r="B8420">
        <v>5</v>
      </c>
      <c r="C8420" t="s">
        <v>68</v>
      </c>
      <c r="D8420" t="s">
        <v>362</v>
      </c>
      <c r="E8420" t="s">
        <v>92</v>
      </c>
      <c r="F8420" t="s">
        <v>90</v>
      </c>
      <c r="G8420">
        <v>114</v>
      </c>
      <c r="H8420">
        <v>100</v>
      </c>
      <c r="I8420" t="s">
        <v>29</v>
      </c>
    </row>
    <row r="8421" spans="1:9" x14ac:dyDescent="0.2">
      <c r="A8421">
        <v>2019</v>
      </c>
      <c r="B8421">
        <v>5</v>
      </c>
      <c r="C8421" t="s">
        <v>68</v>
      </c>
      <c r="D8421" t="s">
        <v>127</v>
      </c>
      <c r="E8421" t="s">
        <v>128</v>
      </c>
      <c r="F8421" t="s">
        <v>95</v>
      </c>
      <c r="G8421">
        <v>101</v>
      </c>
      <c r="H8421">
        <v>82</v>
      </c>
      <c r="I8421" t="s">
        <v>29</v>
      </c>
    </row>
    <row r="8422" spans="1:9" x14ac:dyDescent="0.2">
      <c r="A8422">
        <v>2019</v>
      </c>
      <c r="B8422">
        <v>5</v>
      </c>
      <c r="C8422" t="s">
        <v>68</v>
      </c>
      <c r="D8422" t="s">
        <v>409</v>
      </c>
      <c r="E8422" t="s">
        <v>128</v>
      </c>
      <c r="F8422" t="s">
        <v>98</v>
      </c>
      <c r="G8422">
        <v>112</v>
      </c>
      <c r="H8422">
        <v>78</v>
      </c>
      <c r="I8422" t="s">
        <v>29</v>
      </c>
    </row>
    <row r="8423" spans="1:9" x14ac:dyDescent="0.2">
      <c r="A8423">
        <v>2019</v>
      </c>
      <c r="B8423">
        <v>5</v>
      </c>
      <c r="C8423" t="s">
        <v>68</v>
      </c>
      <c r="D8423" t="s">
        <v>317</v>
      </c>
      <c r="E8423" t="s">
        <v>123</v>
      </c>
      <c r="F8423" t="s">
        <v>95</v>
      </c>
      <c r="G8423">
        <v>70</v>
      </c>
      <c r="H8423">
        <v>86</v>
      </c>
      <c r="I8423" t="s">
        <v>29</v>
      </c>
    </row>
    <row r="8424" spans="1:9" x14ac:dyDescent="0.2">
      <c r="A8424">
        <v>2019</v>
      </c>
      <c r="B8424">
        <v>5</v>
      </c>
      <c r="C8424" t="s">
        <v>68</v>
      </c>
      <c r="D8424" t="s">
        <v>149</v>
      </c>
      <c r="E8424" t="s">
        <v>94</v>
      </c>
      <c r="F8424" t="s">
        <v>125</v>
      </c>
      <c r="G8424">
        <v>89</v>
      </c>
      <c r="H8424">
        <v>91</v>
      </c>
      <c r="I8424" t="s">
        <v>29</v>
      </c>
    </row>
    <row r="8425" spans="1:9" x14ac:dyDescent="0.2">
      <c r="A8425">
        <v>2019</v>
      </c>
      <c r="B8425">
        <v>5</v>
      </c>
      <c r="C8425" t="s">
        <v>68</v>
      </c>
      <c r="D8425" t="s">
        <v>446</v>
      </c>
      <c r="E8425" t="s">
        <v>131</v>
      </c>
      <c r="F8425" t="s">
        <v>125</v>
      </c>
      <c r="G8425">
        <v>79</v>
      </c>
      <c r="H8425">
        <v>94</v>
      </c>
      <c r="I8425" t="s">
        <v>29</v>
      </c>
    </row>
    <row r="8426" spans="1:9" x14ac:dyDescent="0.2">
      <c r="A8426">
        <v>2019</v>
      </c>
      <c r="B8426">
        <v>5</v>
      </c>
      <c r="C8426" t="s">
        <v>68</v>
      </c>
      <c r="D8426" t="s">
        <v>374</v>
      </c>
      <c r="E8426" t="s">
        <v>106</v>
      </c>
      <c r="F8426" t="s">
        <v>125</v>
      </c>
      <c r="G8426">
        <v>113</v>
      </c>
      <c r="H8426">
        <v>97</v>
      </c>
      <c r="I8426" t="s">
        <v>29</v>
      </c>
    </row>
    <row r="8427" spans="1:9" x14ac:dyDescent="0.2">
      <c r="A8427">
        <v>2019</v>
      </c>
      <c r="B8427">
        <v>5</v>
      </c>
      <c r="C8427" t="s">
        <v>68</v>
      </c>
      <c r="D8427" t="s">
        <v>343</v>
      </c>
      <c r="E8427" t="s">
        <v>103</v>
      </c>
      <c r="F8427" t="s">
        <v>125</v>
      </c>
      <c r="G8427">
        <v>71</v>
      </c>
      <c r="H8427">
        <v>60</v>
      </c>
      <c r="I8427" t="s">
        <v>29</v>
      </c>
    </row>
    <row r="8428" spans="1:9" x14ac:dyDescent="0.2">
      <c r="A8428">
        <v>2019</v>
      </c>
      <c r="B8428">
        <v>5</v>
      </c>
      <c r="C8428" t="s">
        <v>67</v>
      </c>
      <c r="D8428" t="s">
        <v>390</v>
      </c>
      <c r="E8428" t="s">
        <v>94</v>
      </c>
      <c r="F8428" t="s">
        <v>114</v>
      </c>
      <c r="G8428">
        <v>130</v>
      </c>
      <c r="H8428">
        <v>126</v>
      </c>
      <c r="I8428" t="s">
        <v>35</v>
      </c>
    </row>
    <row r="8429" spans="1:9" x14ac:dyDescent="0.2">
      <c r="A8429">
        <v>2019</v>
      </c>
      <c r="B8429">
        <v>5</v>
      </c>
      <c r="C8429" t="s">
        <v>67</v>
      </c>
      <c r="D8429" t="s">
        <v>338</v>
      </c>
      <c r="E8429" t="s">
        <v>94</v>
      </c>
      <c r="F8429" t="s">
        <v>95</v>
      </c>
      <c r="G8429">
        <v>87</v>
      </c>
      <c r="H8429">
        <v>82</v>
      </c>
      <c r="I8429" t="s">
        <v>35</v>
      </c>
    </row>
    <row r="8430" spans="1:9" x14ac:dyDescent="0.2">
      <c r="A8430">
        <v>2019</v>
      </c>
      <c r="B8430">
        <v>5</v>
      </c>
      <c r="C8430" t="s">
        <v>67</v>
      </c>
      <c r="D8430" t="s">
        <v>384</v>
      </c>
      <c r="E8430" t="s">
        <v>117</v>
      </c>
      <c r="F8430" t="s">
        <v>98</v>
      </c>
      <c r="G8430">
        <v>71</v>
      </c>
      <c r="H8430">
        <v>75</v>
      </c>
      <c r="I8430" t="s">
        <v>35</v>
      </c>
    </row>
    <row r="8431" spans="1:9" x14ac:dyDescent="0.2">
      <c r="A8431">
        <v>2019</v>
      </c>
      <c r="B8431">
        <v>5</v>
      </c>
      <c r="C8431" t="s">
        <v>67</v>
      </c>
      <c r="D8431" t="s">
        <v>145</v>
      </c>
      <c r="E8431" t="s">
        <v>117</v>
      </c>
      <c r="F8431" t="s">
        <v>90</v>
      </c>
      <c r="G8431">
        <v>89</v>
      </c>
      <c r="H8431">
        <v>84</v>
      </c>
      <c r="I8431" t="s">
        <v>35</v>
      </c>
    </row>
    <row r="8432" spans="1:9" x14ac:dyDescent="0.2">
      <c r="A8432">
        <v>2019</v>
      </c>
      <c r="B8432">
        <v>5</v>
      </c>
      <c r="C8432" t="s">
        <v>67</v>
      </c>
      <c r="D8432" t="s">
        <v>336</v>
      </c>
      <c r="E8432" t="s">
        <v>131</v>
      </c>
      <c r="F8432" t="s">
        <v>95</v>
      </c>
      <c r="G8432">
        <v>99</v>
      </c>
      <c r="H8432">
        <v>103</v>
      </c>
      <c r="I8432" t="s">
        <v>35</v>
      </c>
    </row>
    <row r="8433" spans="1:9" x14ac:dyDescent="0.2">
      <c r="A8433">
        <v>2019</v>
      </c>
      <c r="B8433">
        <v>5</v>
      </c>
      <c r="C8433" t="s">
        <v>67</v>
      </c>
      <c r="D8433" t="s">
        <v>226</v>
      </c>
      <c r="E8433" t="s">
        <v>131</v>
      </c>
      <c r="F8433" t="s">
        <v>95</v>
      </c>
      <c r="G8433">
        <v>90</v>
      </c>
      <c r="H8433">
        <v>101</v>
      </c>
      <c r="I8433" t="s">
        <v>35</v>
      </c>
    </row>
    <row r="8434" spans="1:9" x14ac:dyDescent="0.2">
      <c r="A8434">
        <v>2019</v>
      </c>
      <c r="B8434">
        <v>5</v>
      </c>
      <c r="C8434" t="s">
        <v>67</v>
      </c>
      <c r="D8434" t="s">
        <v>276</v>
      </c>
      <c r="E8434" t="s">
        <v>111</v>
      </c>
      <c r="F8434" t="s">
        <v>95</v>
      </c>
      <c r="G8434">
        <v>113</v>
      </c>
      <c r="H8434">
        <v>137</v>
      </c>
      <c r="I8434" t="s">
        <v>35</v>
      </c>
    </row>
    <row r="8435" spans="1:9" x14ac:dyDescent="0.2">
      <c r="A8435">
        <v>2019</v>
      </c>
      <c r="B8435">
        <v>5</v>
      </c>
      <c r="C8435" t="s">
        <v>67</v>
      </c>
      <c r="D8435" t="s">
        <v>150</v>
      </c>
      <c r="E8435" t="s">
        <v>109</v>
      </c>
      <c r="F8435" t="s">
        <v>95</v>
      </c>
      <c r="G8435">
        <v>97</v>
      </c>
      <c r="H8435">
        <v>75</v>
      </c>
      <c r="I8435" t="s">
        <v>35</v>
      </c>
    </row>
    <row r="8436" spans="1:9" x14ac:dyDescent="0.2">
      <c r="A8436">
        <v>2019</v>
      </c>
      <c r="B8436">
        <v>5</v>
      </c>
      <c r="C8436" t="s">
        <v>67</v>
      </c>
      <c r="D8436" t="s">
        <v>243</v>
      </c>
      <c r="E8436" t="s">
        <v>121</v>
      </c>
      <c r="F8436" t="s">
        <v>95</v>
      </c>
      <c r="G8436">
        <v>94</v>
      </c>
      <c r="H8436">
        <v>100</v>
      </c>
      <c r="I8436" t="s">
        <v>35</v>
      </c>
    </row>
    <row r="8437" spans="1:9" x14ac:dyDescent="0.2">
      <c r="A8437">
        <v>2019</v>
      </c>
      <c r="B8437">
        <v>5</v>
      </c>
      <c r="C8437" t="s">
        <v>67</v>
      </c>
      <c r="D8437" t="s">
        <v>341</v>
      </c>
      <c r="E8437" t="s">
        <v>100</v>
      </c>
      <c r="F8437" t="s">
        <v>98</v>
      </c>
      <c r="G8437">
        <v>85</v>
      </c>
      <c r="H8437">
        <v>98</v>
      </c>
      <c r="I8437" t="s">
        <v>35</v>
      </c>
    </row>
    <row r="8438" spans="1:9" x14ac:dyDescent="0.2">
      <c r="A8438">
        <v>2019</v>
      </c>
      <c r="B8438">
        <v>5</v>
      </c>
      <c r="C8438" t="s">
        <v>67</v>
      </c>
      <c r="D8438" t="s">
        <v>327</v>
      </c>
      <c r="E8438" t="s">
        <v>100</v>
      </c>
      <c r="F8438" t="s">
        <v>98</v>
      </c>
      <c r="G8438">
        <v>77</v>
      </c>
      <c r="H8438">
        <v>62</v>
      </c>
      <c r="I8438" t="s">
        <v>35</v>
      </c>
    </row>
    <row r="8439" spans="1:9" x14ac:dyDescent="0.2">
      <c r="A8439">
        <v>2019</v>
      </c>
      <c r="B8439">
        <v>5</v>
      </c>
      <c r="C8439" t="s">
        <v>67</v>
      </c>
      <c r="D8439" t="s">
        <v>419</v>
      </c>
      <c r="E8439" t="s">
        <v>103</v>
      </c>
      <c r="F8439" t="s">
        <v>98</v>
      </c>
      <c r="G8439">
        <v>89</v>
      </c>
      <c r="H8439">
        <v>84</v>
      </c>
      <c r="I8439" t="s">
        <v>35</v>
      </c>
    </row>
    <row r="8440" spans="1:9" x14ac:dyDescent="0.2">
      <c r="A8440">
        <v>2019</v>
      </c>
      <c r="B8440">
        <v>5</v>
      </c>
      <c r="C8440" t="s">
        <v>67</v>
      </c>
      <c r="D8440" t="s">
        <v>293</v>
      </c>
      <c r="E8440" t="s">
        <v>103</v>
      </c>
      <c r="F8440" t="s">
        <v>98</v>
      </c>
      <c r="G8440">
        <v>118</v>
      </c>
      <c r="H8440">
        <v>86</v>
      </c>
      <c r="I8440" t="s">
        <v>35</v>
      </c>
    </row>
    <row r="8441" spans="1:9" x14ac:dyDescent="0.2">
      <c r="A8441">
        <v>2019</v>
      </c>
      <c r="B8441">
        <v>5</v>
      </c>
      <c r="C8441" t="s">
        <v>67</v>
      </c>
      <c r="D8441" t="s">
        <v>200</v>
      </c>
      <c r="E8441" t="s">
        <v>103</v>
      </c>
      <c r="F8441" t="s">
        <v>90</v>
      </c>
      <c r="G8441">
        <v>119</v>
      </c>
      <c r="H8441">
        <v>85</v>
      </c>
      <c r="I8441" t="s">
        <v>35</v>
      </c>
    </row>
    <row r="8442" spans="1:9" x14ac:dyDescent="0.2">
      <c r="A8442">
        <v>2019</v>
      </c>
      <c r="B8442">
        <v>5</v>
      </c>
      <c r="C8442" t="s">
        <v>67</v>
      </c>
      <c r="D8442" t="s">
        <v>204</v>
      </c>
      <c r="E8442" t="s">
        <v>92</v>
      </c>
      <c r="F8442" t="s">
        <v>90</v>
      </c>
      <c r="G8442">
        <v>78</v>
      </c>
      <c r="H8442">
        <v>57</v>
      </c>
      <c r="I8442" t="s">
        <v>35</v>
      </c>
    </row>
    <row r="8443" spans="1:9" x14ac:dyDescent="0.2">
      <c r="A8443">
        <v>2019</v>
      </c>
      <c r="B8443">
        <v>5</v>
      </c>
      <c r="C8443" t="s">
        <v>67</v>
      </c>
      <c r="D8443" t="s">
        <v>388</v>
      </c>
      <c r="E8443" t="s">
        <v>89</v>
      </c>
      <c r="F8443" t="s">
        <v>95</v>
      </c>
      <c r="G8443">
        <v>85</v>
      </c>
      <c r="H8443">
        <v>76</v>
      </c>
      <c r="I8443" t="s">
        <v>35</v>
      </c>
    </row>
    <row r="8444" spans="1:9" x14ac:dyDescent="0.2">
      <c r="A8444">
        <v>2019</v>
      </c>
      <c r="B8444">
        <v>5</v>
      </c>
      <c r="C8444" t="s">
        <v>67</v>
      </c>
      <c r="D8444" t="s">
        <v>484</v>
      </c>
      <c r="E8444" t="s">
        <v>89</v>
      </c>
      <c r="F8444" t="s">
        <v>90</v>
      </c>
      <c r="G8444">
        <v>108</v>
      </c>
      <c r="H8444">
        <v>101</v>
      </c>
      <c r="I8444" t="s">
        <v>35</v>
      </c>
    </row>
    <row r="8445" spans="1:9" x14ac:dyDescent="0.2">
      <c r="A8445">
        <v>2019</v>
      </c>
      <c r="B8445">
        <v>5</v>
      </c>
      <c r="C8445" t="s">
        <v>67</v>
      </c>
      <c r="D8445" t="s">
        <v>471</v>
      </c>
      <c r="E8445" t="s">
        <v>123</v>
      </c>
      <c r="F8445" t="s">
        <v>90</v>
      </c>
      <c r="G8445">
        <v>69</v>
      </c>
      <c r="H8445">
        <v>9</v>
      </c>
      <c r="I8445" t="s">
        <v>35</v>
      </c>
    </row>
    <row r="8446" spans="1:9" x14ac:dyDescent="0.2">
      <c r="A8446">
        <v>2019</v>
      </c>
      <c r="B8446">
        <v>5</v>
      </c>
      <c r="C8446" t="s">
        <v>67</v>
      </c>
      <c r="D8446" t="s">
        <v>473</v>
      </c>
      <c r="E8446" t="s">
        <v>117</v>
      </c>
      <c r="F8446" t="s">
        <v>125</v>
      </c>
      <c r="G8446">
        <v>64</v>
      </c>
      <c r="H8446">
        <v>0</v>
      </c>
      <c r="I8446" t="s">
        <v>35</v>
      </c>
    </row>
    <row r="8447" spans="1:9" x14ac:dyDescent="0.2">
      <c r="A8447">
        <v>2019</v>
      </c>
      <c r="B8447">
        <v>5</v>
      </c>
      <c r="C8447" t="s">
        <v>67</v>
      </c>
      <c r="D8447" t="s">
        <v>124</v>
      </c>
      <c r="E8447" t="s">
        <v>165</v>
      </c>
      <c r="F8447" t="s">
        <v>125</v>
      </c>
      <c r="G8447">
        <v>80</v>
      </c>
      <c r="H8447">
        <v>85</v>
      </c>
      <c r="I8447" t="s">
        <v>35</v>
      </c>
    </row>
    <row r="8448" spans="1:9" x14ac:dyDescent="0.2">
      <c r="A8448">
        <v>2019</v>
      </c>
      <c r="B8448">
        <v>5</v>
      </c>
      <c r="C8448" t="s">
        <v>67</v>
      </c>
      <c r="D8448" t="s">
        <v>178</v>
      </c>
      <c r="E8448" t="s">
        <v>165</v>
      </c>
      <c r="F8448" t="s">
        <v>125</v>
      </c>
      <c r="G8448">
        <v>69</v>
      </c>
      <c r="H8448">
        <v>45</v>
      </c>
      <c r="I8448" t="s">
        <v>35</v>
      </c>
    </row>
    <row r="8449" spans="1:9" x14ac:dyDescent="0.2">
      <c r="A8449">
        <v>2019</v>
      </c>
      <c r="B8449">
        <v>5</v>
      </c>
      <c r="C8449" t="s">
        <v>67</v>
      </c>
      <c r="D8449" t="s">
        <v>491</v>
      </c>
      <c r="E8449" t="s">
        <v>113</v>
      </c>
      <c r="F8449" t="s">
        <v>125</v>
      </c>
      <c r="G8449">
        <v>88</v>
      </c>
      <c r="H8449">
        <v>83</v>
      </c>
      <c r="I8449" t="s">
        <v>35</v>
      </c>
    </row>
    <row r="8450" spans="1:9" x14ac:dyDescent="0.2">
      <c r="A8450">
        <v>2019</v>
      </c>
      <c r="B8450">
        <v>5</v>
      </c>
      <c r="C8450" t="s">
        <v>65</v>
      </c>
      <c r="D8450" t="s">
        <v>166</v>
      </c>
      <c r="E8450" t="s">
        <v>94</v>
      </c>
      <c r="F8450" t="s">
        <v>98</v>
      </c>
      <c r="G8450">
        <v>98</v>
      </c>
      <c r="H8450">
        <v>90</v>
      </c>
      <c r="I8450" t="s">
        <v>31</v>
      </c>
    </row>
    <row r="8451" spans="1:9" x14ac:dyDescent="0.2">
      <c r="A8451">
        <v>2019</v>
      </c>
      <c r="B8451">
        <v>5</v>
      </c>
      <c r="C8451" t="s">
        <v>65</v>
      </c>
      <c r="D8451" t="s">
        <v>187</v>
      </c>
      <c r="E8451" t="s">
        <v>94</v>
      </c>
      <c r="F8451" t="s">
        <v>95</v>
      </c>
      <c r="G8451">
        <v>99</v>
      </c>
      <c r="H8451">
        <v>108</v>
      </c>
      <c r="I8451" t="s">
        <v>31</v>
      </c>
    </row>
    <row r="8452" spans="1:9" x14ac:dyDescent="0.2">
      <c r="A8452">
        <v>2019</v>
      </c>
      <c r="B8452">
        <v>5</v>
      </c>
      <c r="C8452" t="s">
        <v>65</v>
      </c>
      <c r="D8452" t="s">
        <v>481</v>
      </c>
      <c r="E8452" t="s">
        <v>131</v>
      </c>
      <c r="F8452" t="s">
        <v>90</v>
      </c>
      <c r="G8452">
        <v>81</v>
      </c>
      <c r="H8452">
        <v>79</v>
      </c>
      <c r="I8452" t="s">
        <v>31</v>
      </c>
    </row>
    <row r="8453" spans="1:9" x14ac:dyDescent="0.2">
      <c r="A8453">
        <v>2019</v>
      </c>
      <c r="B8453">
        <v>5</v>
      </c>
      <c r="C8453" t="s">
        <v>65</v>
      </c>
      <c r="D8453" t="s">
        <v>389</v>
      </c>
      <c r="E8453" t="s">
        <v>131</v>
      </c>
      <c r="F8453" t="s">
        <v>95</v>
      </c>
      <c r="G8453">
        <v>98</v>
      </c>
      <c r="H8453">
        <v>67</v>
      </c>
      <c r="I8453" t="s">
        <v>31</v>
      </c>
    </row>
    <row r="8454" spans="1:9" x14ac:dyDescent="0.2">
      <c r="A8454">
        <v>2019</v>
      </c>
      <c r="B8454">
        <v>5</v>
      </c>
      <c r="C8454" t="s">
        <v>65</v>
      </c>
      <c r="D8454" t="s">
        <v>129</v>
      </c>
      <c r="E8454" t="s">
        <v>138</v>
      </c>
      <c r="F8454" t="s">
        <v>98</v>
      </c>
      <c r="G8454">
        <v>87</v>
      </c>
      <c r="H8454">
        <v>79</v>
      </c>
      <c r="I8454" t="s">
        <v>31</v>
      </c>
    </row>
    <row r="8455" spans="1:9" x14ac:dyDescent="0.2">
      <c r="A8455">
        <v>2019</v>
      </c>
      <c r="B8455">
        <v>5</v>
      </c>
      <c r="C8455" t="s">
        <v>65</v>
      </c>
      <c r="D8455" t="s">
        <v>332</v>
      </c>
      <c r="E8455" t="s">
        <v>106</v>
      </c>
      <c r="F8455" t="s">
        <v>95</v>
      </c>
      <c r="G8455">
        <v>79</v>
      </c>
      <c r="H8455">
        <v>90</v>
      </c>
      <c r="I8455" t="s">
        <v>31</v>
      </c>
    </row>
    <row r="8456" spans="1:9" x14ac:dyDescent="0.2">
      <c r="A8456">
        <v>2019</v>
      </c>
      <c r="B8456">
        <v>5</v>
      </c>
      <c r="C8456" t="s">
        <v>65</v>
      </c>
      <c r="D8456" t="s">
        <v>352</v>
      </c>
      <c r="E8456" t="s">
        <v>106</v>
      </c>
      <c r="F8456" t="s">
        <v>90</v>
      </c>
      <c r="G8456">
        <v>121</v>
      </c>
      <c r="H8456">
        <v>95</v>
      </c>
      <c r="I8456" t="s">
        <v>31</v>
      </c>
    </row>
    <row r="8457" spans="1:9" x14ac:dyDescent="0.2">
      <c r="A8457">
        <v>2019</v>
      </c>
      <c r="B8457">
        <v>5</v>
      </c>
      <c r="C8457" t="s">
        <v>65</v>
      </c>
      <c r="D8457" t="s">
        <v>339</v>
      </c>
      <c r="E8457" t="s">
        <v>165</v>
      </c>
      <c r="F8457" t="s">
        <v>114</v>
      </c>
      <c r="G8457">
        <v>93</v>
      </c>
      <c r="H8457">
        <v>63</v>
      </c>
      <c r="I8457" t="s">
        <v>31</v>
      </c>
    </row>
    <row r="8458" spans="1:9" x14ac:dyDescent="0.2">
      <c r="A8458">
        <v>2019</v>
      </c>
      <c r="B8458">
        <v>5</v>
      </c>
      <c r="C8458" t="s">
        <v>65</v>
      </c>
      <c r="D8458" t="s">
        <v>135</v>
      </c>
      <c r="E8458" t="s">
        <v>109</v>
      </c>
      <c r="F8458" t="s">
        <v>98</v>
      </c>
      <c r="G8458">
        <v>89</v>
      </c>
      <c r="H8458">
        <v>44</v>
      </c>
      <c r="I8458" t="s">
        <v>31</v>
      </c>
    </row>
    <row r="8459" spans="1:9" x14ac:dyDescent="0.2">
      <c r="A8459">
        <v>2019</v>
      </c>
      <c r="B8459">
        <v>5</v>
      </c>
      <c r="C8459" t="s">
        <v>65</v>
      </c>
      <c r="D8459" t="s">
        <v>441</v>
      </c>
      <c r="E8459" t="s">
        <v>121</v>
      </c>
      <c r="F8459" t="s">
        <v>98</v>
      </c>
      <c r="G8459">
        <v>70</v>
      </c>
      <c r="H8459">
        <v>41</v>
      </c>
      <c r="I8459" t="s">
        <v>31</v>
      </c>
    </row>
    <row r="8460" spans="1:9" x14ac:dyDescent="0.2">
      <c r="A8460">
        <v>2019</v>
      </c>
      <c r="B8460">
        <v>5</v>
      </c>
      <c r="C8460" t="s">
        <v>65</v>
      </c>
      <c r="D8460" t="s">
        <v>279</v>
      </c>
      <c r="E8460" t="s">
        <v>121</v>
      </c>
      <c r="F8460" t="s">
        <v>95</v>
      </c>
      <c r="G8460">
        <v>106</v>
      </c>
      <c r="H8460">
        <v>104</v>
      </c>
      <c r="I8460" t="s">
        <v>31</v>
      </c>
    </row>
    <row r="8461" spans="1:9" x14ac:dyDescent="0.2">
      <c r="A8461">
        <v>2019</v>
      </c>
      <c r="B8461">
        <v>5</v>
      </c>
      <c r="C8461" t="s">
        <v>65</v>
      </c>
      <c r="D8461" t="s">
        <v>273</v>
      </c>
      <c r="E8461" t="s">
        <v>121</v>
      </c>
      <c r="F8461" t="s">
        <v>90</v>
      </c>
      <c r="G8461">
        <v>81</v>
      </c>
      <c r="H8461">
        <v>68</v>
      </c>
      <c r="I8461" t="s">
        <v>31</v>
      </c>
    </row>
    <row r="8462" spans="1:9" x14ac:dyDescent="0.2">
      <c r="A8462">
        <v>2019</v>
      </c>
      <c r="B8462">
        <v>5</v>
      </c>
      <c r="C8462" t="s">
        <v>65</v>
      </c>
      <c r="D8462" t="s">
        <v>497</v>
      </c>
      <c r="E8462" t="s">
        <v>119</v>
      </c>
      <c r="F8462" t="s">
        <v>90</v>
      </c>
      <c r="G8462">
        <v>104</v>
      </c>
      <c r="H8462">
        <v>50</v>
      </c>
      <c r="I8462" t="s">
        <v>31</v>
      </c>
    </row>
    <row r="8463" spans="1:9" x14ac:dyDescent="0.2">
      <c r="A8463">
        <v>2019</v>
      </c>
      <c r="B8463">
        <v>5</v>
      </c>
      <c r="C8463" t="s">
        <v>65</v>
      </c>
      <c r="D8463" t="s">
        <v>209</v>
      </c>
      <c r="E8463" t="s">
        <v>119</v>
      </c>
      <c r="F8463" t="s">
        <v>90</v>
      </c>
      <c r="G8463">
        <v>105</v>
      </c>
      <c r="H8463">
        <v>90</v>
      </c>
      <c r="I8463" t="s">
        <v>31</v>
      </c>
    </row>
    <row r="8464" spans="1:9" x14ac:dyDescent="0.2">
      <c r="A8464">
        <v>2019</v>
      </c>
      <c r="B8464">
        <v>5</v>
      </c>
      <c r="C8464" t="s">
        <v>65</v>
      </c>
      <c r="D8464" t="s">
        <v>461</v>
      </c>
      <c r="E8464" t="s">
        <v>100</v>
      </c>
      <c r="F8464" t="s">
        <v>98</v>
      </c>
      <c r="G8464">
        <v>73</v>
      </c>
      <c r="H8464">
        <v>33</v>
      </c>
      <c r="I8464" t="s">
        <v>31</v>
      </c>
    </row>
    <row r="8465" spans="1:9" x14ac:dyDescent="0.2">
      <c r="A8465">
        <v>2019</v>
      </c>
      <c r="B8465">
        <v>5</v>
      </c>
      <c r="C8465" t="s">
        <v>65</v>
      </c>
      <c r="D8465" t="s">
        <v>429</v>
      </c>
      <c r="E8465" t="s">
        <v>103</v>
      </c>
      <c r="F8465" t="s">
        <v>95</v>
      </c>
      <c r="G8465">
        <v>85</v>
      </c>
      <c r="H8465">
        <v>67</v>
      </c>
      <c r="I8465" t="s">
        <v>31</v>
      </c>
    </row>
    <row r="8466" spans="1:9" x14ac:dyDescent="0.2">
      <c r="A8466">
        <v>2019</v>
      </c>
      <c r="B8466">
        <v>5</v>
      </c>
      <c r="C8466" t="s">
        <v>65</v>
      </c>
      <c r="D8466" t="s">
        <v>256</v>
      </c>
      <c r="E8466" t="s">
        <v>103</v>
      </c>
      <c r="F8466" t="s">
        <v>95</v>
      </c>
      <c r="G8466">
        <v>105</v>
      </c>
      <c r="H8466">
        <v>104</v>
      </c>
      <c r="I8466" t="s">
        <v>31</v>
      </c>
    </row>
    <row r="8467" spans="1:9" x14ac:dyDescent="0.2">
      <c r="A8467">
        <v>2019</v>
      </c>
      <c r="B8467">
        <v>5</v>
      </c>
      <c r="C8467" t="s">
        <v>65</v>
      </c>
      <c r="D8467" t="s">
        <v>202</v>
      </c>
      <c r="E8467" t="s">
        <v>89</v>
      </c>
      <c r="F8467" t="s">
        <v>95</v>
      </c>
      <c r="G8467">
        <v>125</v>
      </c>
      <c r="H8467">
        <v>133</v>
      </c>
      <c r="I8467" t="s">
        <v>31</v>
      </c>
    </row>
    <row r="8468" spans="1:9" x14ac:dyDescent="0.2">
      <c r="A8468">
        <v>2019</v>
      </c>
      <c r="B8468">
        <v>5</v>
      </c>
      <c r="C8468" t="s">
        <v>65</v>
      </c>
      <c r="D8468" t="s">
        <v>252</v>
      </c>
      <c r="E8468" t="s">
        <v>111</v>
      </c>
      <c r="F8468" t="s">
        <v>125</v>
      </c>
      <c r="G8468">
        <v>84</v>
      </c>
      <c r="H8468">
        <v>0</v>
      </c>
      <c r="I8468" t="s">
        <v>31</v>
      </c>
    </row>
    <row r="8469" spans="1:9" x14ac:dyDescent="0.2">
      <c r="A8469">
        <v>2019</v>
      </c>
      <c r="B8469">
        <v>5</v>
      </c>
      <c r="C8469" t="s">
        <v>65</v>
      </c>
      <c r="D8469" t="s">
        <v>257</v>
      </c>
      <c r="E8469" t="s">
        <v>119</v>
      </c>
      <c r="F8469" t="s">
        <v>125</v>
      </c>
      <c r="G8469">
        <v>92</v>
      </c>
      <c r="H8469">
        <v>101</v>
      </c>
      <c r="I8469" t="s">
        <v>31</v>
      </c>
    </row>
    <row r="8470" spans="1:9" x14ac:dyDescent="0.2">
      <c r="A8470">
        <v>2019</v>
      </c>
      <c r="B8470">
        <v>5</v>
      </c>
      <c r="C8470" t="s">
        <v>65</v>
      </c>
      <c r="D8470" t="s">
        <v>313</v>
      </c>
      <c r="E8470" t="s">
        <v>119</v>
      </c>
      <c r="F8470" t="s">
        <v>125</v>
      </c>
      <c r="G8470">
        <v>87</v>
      </c>
      <c r="H8470">
        <v>74</v>
      </c>
      <c r="I8470" t="s">
        <v>31</v>
      </c>
    </row>
    <row r="8471" spans="1:9" x14ac:dyDescent="0.2">
      <c r="A8471">
        <v>2019</v>
      </c>
      <c r="B8471">
        <v>5</v>
      </c>
      <c r="C8471" t="s">
        <v>65</v>
      </c>
      <c r="D8471" t="s">
        <v>271</v>
      </c>
      <c r="E8471" t="s">
        <v>128</v>
      </c>
      <c r="F8471" t="s">
        <v>125</v>
      </c>
      <c r="G8471">
        <v>86</v>
      </c>
      <c r="H8471">
        <v>0</v>
      </c>
      <c r="I8471" t="s">
        <v>31</v>
      </c>
    </row>
    <row r="8472" spans="1:9" x14ac:dyDescent="0.2">
      <c r="A8472">
        <v>2019</v>
      </c>
      <c r="B8472">
        <v>5</v>
      </c>
      <c r="C8472" t="s">
        <v>66</v>
      </c>
      <c r="D8472" t="s">
        <v>183</v>
      </c>
      <c r="E8472" t="s">
        <v>131</v>
      </c>
      <c r="F8472" t="s">
        <v>95</v>
      </c>
      <c r="G8472">
        <v>114</v>
      </c>
      <c r="H8472">
        <v>150</v>
      </c>
      <c r="I8472" t="s">
        <v>33</v>
      </c>
    </row>
    <row r="8473" spans="1:9" x14ac:dyDescent="0.2">
      <c r="A8473">
        <v>2019</v>
      </c>
      <c r="B8473">
        <v>5</v>
      </c>
      <c r="C8473" t="s">
        <v>66</v>
      </c>
      <c r="D8473" t="s">
        <v>146</v>
      </c>
      <c r="E8473" t="s">
        <v>111</v>
      </c>
      <c r="F8473" t="s">
        <v>98</v>
      </c>
      <c r="G8473">
        <v>76</v>
      </c>
      <c r="H8473">
        <v>91</v>
      </c>
      <c r="I8473" t="s">
        <v>33</v>
      </c>
    </row>
    <row r="8474" spans="1:9" x14ac:dyDescent="0.2">
      <c r="A8474">
        <v>2019</v>
      </c>
      <c r="B8474">
        <v>5</v>
      </c>
      <c r="C8474" t="s">
        <v>66</v>
      </c>
      <c r="D8474" t="s">
        <v>201</v>
      </c>
      <c r="E8474" t="s">
        <v>138</v>
      </c>
      <c r="F8474" t="s">
        <v>95</v>
      </c>
      <c r="G8474">
        <v>128</v>
      </c>
      <c r="H8474">
        <v>101</v>
      </c>
      <c r="I8474" t="s">
        <v>33</v>
      </c>
    </row>
    <row r="8475" spans="1:9" x14ac:dyDescent="0.2">
      <c r="A8475">
        <v>2019</v>
      </c>
      <c r="B8475">
        <v>5</v>
      </c>
      <c r="C8475" t="s">
        <v>66</v>
      </c>
      <c r="D8475" t="s">
        <v>425</v>
      </c>
      <c r="E8475" t="s">
        <v>165</v>
      </c>
      <c r="F8475" t="s">
        <v>98</v>
      </c>
      <c r="G8475">
        <v>93</v>
      </c>
      <c r="H8475">
        <v>94</v>
      </c>
      <c r="I8475" t="s">
        <v>33</v>
      </c>
    </row>
    <row r="8476" spans="1:9" x14ac:dyDescent="0.2">
      <c r="A8476">
        <v>2019</v>
      </c>
      <c r="B8476">
        <v>5</v>
      </c>
      <c r="C8476" t="s">
        <v>66</v>
      </c>
      <c r="D8476" t="s">
        <v>414</v>
      </c>
      <c r="E8476" t="s">
        <v>165</v>
      </c>
      <c r="F8476" t="s">
        <v>98</v>
      </c>
      <c r="G8476">
        <v>88</v>
      </c>
      <c r="H8476">
        <v>60</v>
      </c>
      <c r="I8476" t="s">
        <v>33</v>
      </c>
    </row>
    <row r="8477" spans="1:9" x14ac:dyDescent="0.2">
      <c r="A8477">
        <v>2019</v>
      </c>
      <c r="B8477">
        <v>5</v>
      </c>
      <c r="C8477" t="s">
        <v>66</v>
      </c>
      <c r="D8477" t="s">
        <v>496</v>
      </c>
      <c r="E8477" t="s">
        <v>109</v>
      </c>
      <c r="F8477" t="s">
        <v>90</v>
      </c>
      <c r="G8477">
        <v>90</v>
      </c>
      <c r="H8477">
        <v>45</v>
      </c>
      <c r="I8477" t="s">
        <v>33</v>
      </c>
    </row>
    <row r="8478" spans="1:9" x14ac:dyDescent="0.2">
      <c r="A8478">
        <v>2019</v>
      </c>
      <c r="B8478">
        <v>5</v>
      </c>
      <c r="C8478" t="s">
        <v>66</v>
      </c>
      <c r="D8478" t="s">
        <v>253</v>
      </c>
      <c r="E8478" t="s">
        <v>103</v>
      </c>
      <c r="F8478" t="s">
        <v>98</v>
      </c>
      <c r="G8478">
        <v>85</v>
      </c>
      <c r="H8478">
        <v>63</v>
      </c>
      <c r="I8478" t="s">
        <v>33</v>
      </c>
    </row>
    <row r="8479" spans="1:9" x14ac:dyDescent="0.2">
      <c r="A8479">
        <v>2019</v>
      </c>
      <c r="B8479">
        <v>5</v>
      </c>
      <c r="C8479" t="s">
        <v>66</v>
      </c>
      <c r="D8479" t="s">
        <v>191</v>
      </c>
      <c r="E8479" t="s">
        <v>103</v>
      </c>
      <c r="F8479" t="s">
        <v>114</v>
      </c>
      <c r="G8479">
        <v>96</v>
      </c>
      <c r="H8479">
        <v>86</v>
      </c>
      <c r="I8479" t="s">
        <v>33</v>
      </c>
    </row>
    <row r="8480" spans="1:9" x14ac:dyDescent="0.2">
      <c r="A8480">
        <v>2019</v>
      </c>
      <c r="B8480">
        <v>5</v>
      </c>
      <c r="C8480" t="s">
        <v>66</v>
      </c>
      <c r="D8480" t="s">
        <v>193</v>
      </c>
      <c r="E8480" t="s">
        <v>113</v>
      </c>
      <c r="F8480" t="s">
        <v>95</v>
      </c>
      <c r="G8480">
        <v>111</v>
      </c>
      <c r="H8480">
        <v>110</v>
      </c>
      <c r="I8480" t="s">
        <v>33</v>
      </c>
    </row>
    <row r="8481" spans="1:9" x14ac:dyDescent="0.2">
      <c r="A8481">
        <v>2019</v>
      </c>
      <c r="B8481">
        <v>5</v>
      </c>
      <c r="C8481" t="s">
        <v>66</v>
      </c>
      <c r="D8481" t="s">
        <v>358</v>
      </c>
      <c r="E8481" t="s">
        <v>92</v>
      </c>
      <c r="F8481" t="s">
        <v>95</v>
      </c>
      <c r="G8481">
        <v>140</v>
      </c>
      <c r="H8481">
        <v>98</v>
      </c>
      <c r="I8481" t="s">
        <v>33</v>
      </c>
    </row>
    <row r="8482" spans="1:9" x14ac:dyDescent="0.2">
      <c r="A8482">
        <v>2019</v>
      </c>
      <c r="B8482">
        <v>5</v>
      </c>
      <c r="C8482" t="s">
        <v>66</v>
      </c>
      <c r="D8482" t="s">
        <v>305</v>
      </c>
      <c r="E8482" t="s">
        <v>92</v>
      </c>
      <c r="F8482" t="s">
        <v>95</v>
      </c>
      <c r="G8482">
        <v>86</v>
      </c>
      <c r="H8482">
        <v>72</v>
      </c>
      <c r="I8482" t="s">
        <v>33</v>
      </c>
    </row>
    <row r="8483" spans="1:9" x14ac:dyDescent="0.2">
      <c r="A8483">
        <v>2019</v>
      </c>
      <c r="B8483">
        <v>5</v>
      </c>
      <c r="C8483" t="s">
        <v>66</v>
      </c>
      <c r="D8483" t="s">
        <v>442</v>
      </c>
      <c r="E8483" t="s">
        <v>97</v>
      </c>
      <c r="F8483" t="s">
        <v>90</v>
      </c>
      <c r="G8483">
        <v>80</v>
      </c>
      <c r="H8483">
        <v>136</v>
      </c>
      <c r="I8483" t="s">
        <v>33</v>
      </c>
    </row>
    <row r="8484" spans="1:9" x14ac:dyDescent="0.2">
      <c r="A8484">
        <v>2019</v>
      </c>
      <c r="B8484">
        <v>5</v>
      </c>
      <c r="C8484" t="s">
        <v>66</v>
      </c>
      <c r="D8484" t="s">
        <v>88</v>
      </c>
      <c r="E8484" t="s">
        <v>89</v>
      </c>
      <c r="F8484" t="s">
        <v>90</v>
      </c>
      <c r="G8484">
        <v>75</v>
      </c>
      <c r="H8484">
        <v>47</v>
      </c>
      <c r="I8484" t="s">
        <v>33</v>
      </c>
    </row>
    <row r="8485" spans="1:9" x14ac:dyDescent="0.2">
      <c r="A8485">
        <v>2019</v>
      </c>
      <c r="B8485">
        <v>5</v>
      </c>
      <c r="C8485" t="s">
        <v>66</v>
      </c>
      <c r="D8485" t="s">
        <v>361</v>
      </c>
      <c r="E8485" t="s">
        <v>89</v>
      </c>
      <c r="F8485" t="s">
        <v>90</v>
      </c>
      <c r="G8485">
        <v>80</v>
      </c>
      <c r="H8485">
        <v>70</v>
      </c>
      <c r="I8485" t="s">
        <v>33</v>
      </c>
    </row>
    <row r="8486" spans="1:9" x14ac:dyDescent="0.2">
      <c r="A8486">
        <v>2019</v>
      </c>
      <c r="B8486">
        <v>5</v>
      </c>
      <c r="C8486" t="s">
        <v>66</v>
      </c>
      <c r="D8486" t="s">
        <v>310</v>
      </c>
      <c r="E8486" t="s">
        <v>128</v>
      </c>
      <c r="F8486" t="s">
        <v>95</v>
      </c>
      <c r="G8486">
        <v>79</v>
      </c>
      <c r="H8486">
        <v>97</v>
      </c>
      <c r="I8486" t="s">
        <v>33</v>
      </c>
    </row>
    <row r="8487" spans="1:9" x14ac:dyDescent="0.2">
      <c r="A8487">
        <v>2019</v>
      </c>
      <c r="B8487">
        <v>5</v>
      </c>
      <c r="C8487" t="s">
        <v>66</v>
      </c>
      <c r="D8487" t="s">
        <v>351</v>
      </c>
      <c r="E8487" t="s">
        <v>128</v>
      </c>
      <c r="F8487" t="s">
        <v>90</v>
      </c>
      <c r="G8487">
        <v>88</v>
      </c>
      <c r="H8487">
        <v>73</v>
      </c>
      <c r="I8487" t="s">
        <v>33</v>
      </c>
    </row>
    <row r="8488" spans="1:9" x14ac:dyDescent="0.2">
      <c r="A8488">
        <v>2019</v>
      </c>
      <c r="B8488">
        <v>5</v>
      </c>
      <c r="C8488" t="s">
        <v>66</v>
      </c>
      <c r="D8488" t="s">
        <v>122</v>
      </c>
      <c r="E8488" t="s">
        <v>123</v>
      </c>
      <c r="F8488" t="s">
        <v>95</v>
      </c>
      <c r="G8488">
        <v>111</v>
      </c>
      <c r="H8488">
        <v>97</v>
      </c>
      <c r="I8488" t="s">
        <v>33</v>
      </c>
    </row>
    <row r="8489" spans="1:9" x14ac:dyDescent="0.2">
      <c r="A8489">
        <v>2019</v>
      </c>
      <c r="B8489">
        <v>5</v>
      </c>
      <c r="C8489" t="s">
        <v>66</v>
      </c>
      <c r="D8489" t="s">
        <v>349</v>
      </c>
      <c r="E8489" t="s">
        <v>123</v>
      </c>
      <c r="F8489" t="s">
        <v>98</v>
      </c>
      <c r="G8489">
        <v>77</v>
      </c>
      <c r="H8489">
        <v>65</v>
      </c>
      <c r="I8489" t="s">
        <v>33</v>
      </c>
    </row>
    <row r="8490" spans="1:9" x14ac:dyDescent="0.2">
      <c r="A8490">
        <v>2019</v>
      </c>
      <c r="B8490">
        <v>5</v>
      </c>
      <c r="C8490" t="s">
        <v>66</v>
      </c>
      <c r="D8490" t="s">
        <v>368</v>
      </c>
      <c r="E8490" t="s">
        <v>117</v>
      </c>
      <c r="F8490" t="s">
        <v>125</v>
      </c>
      <c r="G8490">
        <v>110</v>
      </c>
      <c r="H8490">
        <v>0</v>
      </c>
      <c r="I8490" t="s">
        <v>33</v>
      </c>
    </row>
    <row r="8491" spans="1:9" x14ac:dyDescent="0.2">
      <c r="A8491">
        <v>2019</v>
      </c>
      <c r="B8491">
        <v>5</v>
      </c>
      <c r="C8491" t="s">
        <v>66</v>
      </c>
      <c r="D8491" t="s">
        <v>231</v>
      </c>
      <c r="E8491" t="s">
        <v>106</v>
      </c>
      <c r="F8491" t="s">
        <v>125</v>
      </c>
      <c r="G8491">
        <v>76</v>
      </c>
      <c r="H8491">
        <v>67</v>
      </c>
      <c r="I8491" t="s">
        <v>33</v>
      </c>
    </row>
    <row r="8492" spans="1:9" x14ac:dyDescent="0.2">
      <c r="A8492">
        <v>2019</v>
      </c>
      <c r="B8492">
        <v>5</v>
      </c>
      <c r="C8492" t="s">
        <v>66</v>
      </c>
      <c r="D8492" t="s">
        <v>260</v>
      </c>
      <c r="E8492" t="s">
        <v>109</v>
      </c>
      <c r="F8492" t="s">
        <v>125</v>
      </c>
      <c r="G8492">
        <v>95</v>
      </c>
      <c r="H8492">
        <v>0</v>
      </c>
      <c r="I8492" t="s">
        <v>33</v>
      </c>
    </row>
    <row r="8493" spans="1:9" x14ac:dyDescent="0.2">
      <c r="A8493">
        <v>2019</v>
      </c>
      <c r="B8493">
        <v>5</v>
      </c>
      <c r="C8493" t="s">
        <v>66</v>
      </c>
      <c r="D8493" t="s">
        <v>272</v>
      </c>
      <c r="E8493" t="s">
        <v>89</v>
      </c>
      <c r="F8493" t="s">
        <v>125</v>
      </c>
      <c r="G8493">
        <v>55</v>
      </c>
      <c r="H8493">
        <v>43</v>
      </c>
      <c r="I8493" t="s">
        <v>33</v>
      </c>
    </row>
    <row r="8494" spans="1:9" x14ac:dyDescent="0.2">
      <c r="A8494">
        <v>2019</v>
      </c>
      <c r="B8494">
        <v>5</v>
      </c>
      <c r="C8494" t="s">
        <v>64</v>
      </c>
      <c r="D8494" t="s">
        <v>216</v>
      </c>
      <c r="E8494" t="s">
        <v>117</v>
      </c>
      <c r="F8494" t="s">
        <v>114</v>
      </c>
      <c r="G8494">
        <v>90</v>
      </c>
      <c r="H8494">
        <v>52</v>
      </c>
      <c r="I8494" t="s">
        <v>25</v>
      </c>
    </row>
    <row r="8495" spans="1:9" x14ac:dyDescent="0.2">
      <c r="A8495">
        <v>2019</v>
      </c>
      <c r="B8495">
        <v>5</v>
      </c>
      <c r="C8495" t="s">
        <v>64</v>
      </c>
      <c r="D8495" t="s">
        <v>235</v>
      </c>
      <c r="E8495" t="s">
        <v>117</v>
      </c>
      <c r="F8495" t="s">
        <v>95</v>
      </c>
      <c r="G8495">
        <v>84</v>
      </c>
      <c r="H8495">
        <v>121</v>
      </c>
      <c r="I8495" t="s">
        <v>25</v>
      </c>
    </row>
    <row r="8496" spans="1:9" x14ac:dyDescent="0.2">
      <c r="A8496">
        <v>2019</v>
      </c>
      <c r="B8496">
        <v>5</v>
      </c>
      <c r="C8496" t="s">
        <v>64</v>
      </c>
      <c r="D8496" t="s">
        <v>277</v>
      </c>
      <c r="E8496" t="s">
        <v>111</v>
      </c>
      <c r="F8496" t="s">
        <v>98</v>
      </c>
      <c r="G8496">
        <v>91</v>
      </c>
      <c r="H8496">
        <v>102</v>
      </c>
      <c r="I8496" t="s">
        <v>25</v>
      </c>
    </row>
    <row r="8497" spans="1:9" x14ac:dyDescent="0.2">
      <c r="A8497">
        <v>2019</v>
      </c>
      <c r="B8497">
        <v>5</v>
      </c>
      <c r="C8497" t="s">
        <v>64</v>
      </c>
      <c r="D8497" t="s">
        <v>359</v>
      </c>
      <c r="E8497" t="s">
        <v>106</v>
      </c>
      <c r="F8497" t="s">
        <v>90</v>
      </c>
      <c r="G8497">
        <v>78</v>
      </c>
      <c r="H8497">
        <v>45</v>
      </c>
      <c r="I8497" t="s">
        <v>25</v>
      </c>
    </row>
    <row r="8498" spans="1:9" x14ac:dyDescent="0.2">
      <c r="A8498">
        <v>2019</v>
      </c>
      <c r="B8498">
        <v>5</v>
      </c>
      <c r="C8498" t="s">
        <v>64</v>
      </c>
      <c r="D8498" t="s">
        <v>334</v>
      </c>
      <c r="E8498" t="s">
        <v>165</v>
      </c>
      <c r="F8498" t="s">
        <v>98</v>
      </c>
      <c r="G8498">
        <v>69</v>
      </c>
      <c r="H8498">
        <v>92</v>
      </c>
      <c r="I8498" t="s">
        <v>25</v>
      </c>
    </row>
    <row r="8499" spans="1:9" x14ac:dyDescent="0.2">
      <c r="A8499">
        <v>2019</v>
      </c>
      <c r="B8499">
        <v>5</v>
      </c>
      <c r="C8499" t="s">
        <v>64</v>
      </c>
      <c r="D8499" t="s">
        <v>188</v>
      </c>
      <c r="E8499" t="s">
        <v>165</v>
      </c>
      <c r="F8499" t="s">
        <v>95</v>
      </c>
      <c r="G8499">
        <v>85</v>
      </c>
      <c r="H8499">
        <v>93</v>
      </c>
      <c r="I8499" t="s">
        <v>25</v>
      </c>
    </row>
    <row r="8500" spans="1:9" x14ac:dyDescent="0.2">
      <c r="A8500">
        <v>2019</v>
      </c>
      <c r="B8500">
        <v>5</v>
      </c>
      <c r="C8500" t="s">
        <v>64</v>
      </c>
      <c r="D8500" t="s">
        <v>169</v>
      </c>
      <c r="E8500" t="s">
        <v>165</v>
      </c>
      <c r="F8500" t="s">
        <v>98</v>
      </c>
      <c r="G8500">
        <v>93</v>
      </c>
      <c r="H8500">
        <v>99</v>
      </c>
      <c r="I8500" t="s">
        <v>25</v>
      </c>
    </row>
    <row r="8501" spans="1:9" x14ac:dyDescent="0.2">
      <c r="A8501">
        <v>2019</v>
      </c>
      <c r="B8501">
        <v>5</v>
      </c>
      <c r="C8501" t="s">
        <v>64</v>
      </c>
      <c r="D8501" t="s">
        <v>244</v>
      </c>
      <c r="E8501" t="s">
        <v>119</v>
      </c>
      <c r="F8501" t="s">
        <v>90</v>
      </c>
      <c r="G8501">
        <v>79</v>
      </c>
      <c r="H8501">
        <v>103</v>
      </c>
      <c r="I8501" t="s">
        <v>25</v>
      </c>
    </row>
    <row r="8502" spans="1:9" x14ac:dyDescent="0.2">
      <c r="A8502">
        <v>2019</v>
      </c>
      <c r="B8502">
        <v>5</v>
      </c>
      <c r="C8502" t="s">
        <v>64</v>
      </c>
      <c r="D8502" t="s">
        <v>444</v>
      </c>
      <c r="E8502" t="s">
        <v>119</v>
      </c>
      <c r="F8502" t="s">
        <v>90</v>
      </c>
      <c r="G8502">
        <v>80</v>
      </c>
      <c r="H8502">
        <v>69</v>
      </c>
      <c r="I8502" t="s">
        <v>25</v>
      </c>
    </row>
    <row r="8503" spans="1:9" x14ac:dyDescent="0.2">
      <c r="A8503">
        <v>2019</v>
      </c>
      <c r="B8503">
        <v>5</v>
      </c>
      <c r="C8503" t="s">
        <v>64</v>
      </c>
      <c r="D8503" t="s">
        <v>499</v>
      </c>
      <c r="E8503" t="s">
        <v>100</v>
      </c>
      <c r="F8503" t="s">
        <v>95</v>
      </c>
      <c r="G8503">
        <v>88</v>
      </c>
      <c r="H8503">
        <v>92</v>
      </c>
      <c r="I8503" t="s">
        <v>25</v>
      </c>
    </row>
    <row r="8504" spans="1:9" x14ac:dyDescent="0.2">
      <c r="A8504">
        <v>2019</v>
      </c>
      <c r="B8504">
        <v>5</v>
      </c>
      <c r="C8504" t="s">
        <v>64</v>
      </c>
      <c r="D8504" t="s">
        <v>110</v>
      </c>
      <c r="E8504" t="s">
        <v>103</v>
      </c>
      <c r="F8504" t="s">
        <v>95</v>
      </c>
      <c r="G8504">
        <v>86</v>
      </c>
      <c r="H8504">
        <v>97</v>
      </c>
      <c r="I8504" t="s">
        <v>25</v>
      </c>
    </row>
    <row r="8505" spans="1:9" x14ac:dyDescent="0.2">
      <c r="A8505">
        <v>2019</v>
      </c>
      <c r="B8505">
        <v>5</v>
      </c>
      <c r="C8505" t="s">
        <v>64</v>
      </c>
      <c r="D8505" t="s">
        <v>173</v>
      </c>
      <c r="E8505" t="s">
        <v>113</v>
      </c>
      <c r="F8505" t="s">
        <v>98</v>
      </c>
      <c r="G8505">
        <v>104</v>
      </c>
      <c r="H8505">
        <v>100</v>
      </c>
      <c r="I8505" t="s">
        <v>25</v>
      </c>
    </row>
    <row r="8506" spans="1:9" x14ac:dyDescent="0.2">
      <c r="A8506">
        <v>2019</v>
      </c>
      <c r="B8506">
        <v>5</v>
      </c>
      <c r="C8506" t="s">
        <v>64</v>
      </c>
      <c r="D8506" t="s">
        <v>363</v>
      </c>
      <c r="E8506" t="s">
        <v>92</v>
      </c>
      <c r="F8506" t="s">
        <v>95</v>
      </c>
      <c r="G8506">
        <v>114</v>
      </c>
      <c r="H8506">
        <v>104</v>
      </c>
      <c r="I8506" t="s">
        <v>25</v>
      </c>
    </row>
    <row r="8507" spans="1:9" x14ac:dyDescent="0.2">
      <c r="A8507">
        <v>2019</v>
      </c>
      <c r="B8507">
        <v>5</v>
      </c>
      <c r="C8507" t="s">
        <v>64</v>
      </c>
      <c r="D8507" t="s">
        <v>230</v>
      </c>
      <c r="E8507" t="s">
        <v>128</v>
      </c>
      <c r="F8507" t="s">
        <v>90</v>
      </c>
      <c r="G8507">
        <v>111</v>
      </c>
      <c r="H8507">
        <v>127</v>
      </c>
      <c r="I8507" t="s">
        <v>25</v>
      </c>
    </row>
    <row r="8508" spans="1:9" x14ac:dyDescent="0.2">
      <c r="A8508">
        <v>2019</v>
      </c>
      <c r="B8508">
        <v>5</v>
      </c>
      <c r="C8508" t="s">
        <v>64</v>
      </c>
      <c r="D8508" t="s">
        <v>175</v>
      </c>
      <c r="E8508" t="s">
        <v>123</v>
      </c>
      <c r="F8508" t="s">
        <v>95</v>
      </c>
      <c r="G8508">
        <v>75</v>
      </c>
      <c r="H8508">
        <v>46</v>
      </c>
      <c r="I8508" t="s">
        <v>25</v>
      </c>
    </row>
    <row r="8509" spans="1:9" x14ac:dyDescent="0.2">
      <c r="A8509">
        <v>2019</v>
      </c>
      <c r="B8509">
        <v>5</v>
      </c>
      <c r="C8509" t="s">
        <v>64</v>
      </c>
      <c r="D8509" t="s">
        <v>315</v>
      </c>
      <c r="E8509" t="s">
        <v>123</v>
      </c>
      <c r="F8509" t="s">
        <v>95</v>
      </c>
      <c r="G8509">
        <v>97</v>
      </c>
      <c r="H8509">
        <v>92</v>
      </c>
      <c r="I8509" t="s">
        <v>25</v>
      </c>
    </row>
    <row r="8510" spans="1:9" x14ac:dyDescent="0.2">
      <c r="A8510">
        <v>2019</v>
      </c>
      <c r="B8510">
        <v>5</v>
      </c>
      <c r="C8510" t="s">
        <v>64</v>
      </c>
      <c r="D8510" t="s">
        <v>459</v>
      </c>
      <c r="E8510" t="s">
        <v>123</v>
      </c>
      <c r="F8510" t="s">
        <v>98</v>
      </c>
      <c r="G8510">
        <v>117</v>
      </c>
      <c r="H8510">
        <v>124</v>
      </c>
      <c r="I8510" t="s">
        <v>25</v>
      </c>
    </row>
    <row r="8511" spans="1:9" x14ac:dyDescent="0.2">
      <c r="A8511">
        <v>2019</v>
      </c>
      <c r="B8511">
        <v>5</v>
      </c>
      <c r="C8511" t="s">
        <v>64</v>
      </c>
      <c r="D8511" t="s">
        <v>427</v>
      </c>
      <c r="E8511" t="s">
        <v>123</v>
      </c>
      <c r="F8511" t="s">
        <v>90</v>
      </c>
      <c r="G8511">
        <v>68</v>
      </c>
      <c r="H8511">
        <v>22</v>
      </c>
      <c r="I8511" t="s">
        <v>25</v>
      </c>
    </row>
    <row r="8512" spans="1:9" x14ac:dyDescent="0.2">
      <c r="A8512">
        <v>2019</v>
      </c>
      <c r="B8512">
        <v>5</v>
      </c>
      <c r="C8512" t="s">
        <v>64</v>
      </c>
      <c r="D8512" t="s">
        <v>273</v>
      </c>
      <c r="E8512" t="s">
        <v>117</v>
      </c>
      <c r="F8512" t="s">
        <v>125</v>
      </c>
      <c r="G8512">
        <v>68</v>
      </c>
      <c r="H8512">
        <v>44</v>
      </c>
      <c r="I8512" t="s">
        <v>25</v>
      </c>
    </row>
    <row r="8513" spans="1:9" x14ac:dyDescent="0.2">
      <c r="A8513">
        <v>2019</v>
      </c>
      <c r="B8513">
        <v>5</v>
      </c>
      <c r="C8513" t="s">
        <v>64</v>
      </c>
      <c r="D8513" t="s">
        <v>251</v>
      </c>
      <c r="E8513" t="s">
        <v>111</v>
      </c>
      <c r="F8513" t="s">
        <v>125</v>
      </c>
      <c r="G8513">
        <v>102</v>
      </c>
      <c r="H8513">
        <v>0</v>
      </c>
      <c r="I8513" t="s">
        <v>25</v>
      </c>
    </row>
    <row r="8514" spans="1:9" x14ac:dyDescent="0.2">
      <c r="A8514">
        <v>2019</v>
      </c>
      <c r="B8514">
        <v>5</v>
      </c>
      <c r="C8514" t="s">
        <v>64</v>
      </c>
      <c r="D8514" t="s">
        <v>438</v>
      </c>
      <c r="E8514" t="s">
        <v>97</v>
      </c>
      <c r="F8514" t="s">
        <v>125</v>
      </c>
      <c r="G8514">
        <v>76</v>
      </c>
      <c r="H8514">
        <v>42</v>
      </c>
      <c r="I8514" t="s">
        <v>25</v>
      </c>
    </row>
    <row r="8515" spans="1:9" x14ac:dyDescent="0.2">
      <c r="A8515">
        <v>2019</v>
      </c>
      <c r="B8515">
        <v>5</v>
      </c>
      <c r="C8515" t="s">
        <v>64</v>
      </c>
      <c r="D8515" t="s">
        <v>346</v>
      </c>
      <c r="E8515" t="s">
        <v>89</v>
      </c>
      <c r="F8515" t="s">
        <v>125</v>
      </c>
      <c r="G8515">
        <v>80</v>
      </c>
      <c r="H8515">
        <v>59</v>
      </c>
      <c r="I8515" t="s">
        <v>25</v>
      </c>
    </row>
    <row r="8516" spans="1:9" x14ac:dyDescent="0.2">
      <c r="A8516">
        <v>2019</v>
      </c>
      <c r="B8516">
        <v>5</v>
      </c>
      <c r="C8516" t="s">
        <v>63</v>
      </c>
      <c r="D8516" t="s">
        <v>347</v>
      </c>
      <c r="E8516" t="s">
        <v>117</v>
      </c>
      <c r="F8516" t="s">
        <v>95</v>
      </c>
      <c r="G8516">
        <v>80</v>
      </c>
      <c r="H8516">
        <v>115</v>
      </c>
      <c r="I8516" t="s">
        <v>27</v>
      </c>
    </row>
    <row r="8517" spans="1:9" x14ac:dyDescent="0.2">
      <c r="A8517">
        <v>2019</v>
      </c>
      <c r="B8517">
        <v>5</v>
      </c>
      <c r="C8517" t="s">
        <v>63</v>
      </c>
      <c r="D8517" t="s">
        <v>331</v>
      </c>
      <c r="E8517" t="s">
        <v>131</v>
      </c>
      <c r="F8517" t="s">
        <v>98</v>
      </c>
      <c r="G8517">
        <v>85</v>
      </c>
      <c r="H8517">
        <v>91</v>
      </c>
      <c r="I8517" t="s">
        <v>27</v>
      </c>
    </row>
    <row r="8518" spans="1:9" x14ac:dyDescent="0.2">
      <c r="A8518">
        <v>2019</v>
      </c>
      <c r="B8518">
        <v>5</v>
      </c>
      <c r="C8518" t="s">
        <v>63</v>
      </c>
      <c r="D8518" t="s">
        <v>500</v>
      </c>
      <c r="E8518" t="s">
        <v>111</v>
      </c>
      <c r="F8518" t="s">
        <v>90</v>
      </c>
      <c r="G8518">
        <v>75</v>
      </c>
      <c r="H8518">
        <v>82</v>
      </c>
      <c r="I8518" t="s">
        <v>27</v>
      </c>
    </row>
    <row r="8519" spans="1:9" x14ac:dyDescent="0.2">
      <c r="A8519">
        <v>2019</v>
      </c>
      <c r="B8519">
        <v>5</v>
      </c>
      <c r="C8519" t="s">
        <v>63</v>
      </c>
      <c r="D8519" t="s">
        <v>306</v>
      </c>
      <c r="E8519" t="s">
        <v>138</v>
      </c>
      <c r="F8519" t="s">
        <v>114</v>
      </c>
      <c r="G8519">
        <v>89</v>
      </c>
      <c r="H8519">
        <v>99</v>
      </c>
      <c r="I8519" t="s">
        <v>27</v>
      </c>
    </row>
    <row r="8520" spans="1:9" x14ac:dyDescent="0.2">
      <c r="A8520">
        <v>2019</v>
      </c>
      <c r="B8520">
        <v>5</v>
      </c>
      <c r="C8520" t="s">
        <v>63</v>
      </c>
      <c r="D8520" t="s">
        <v>340</v>
      </c>
      <c r="E8520" t="s">
        <v>138</v>
      </c>
      <c r="F8520" t="s">
        <v>90</v>
      </c>
      <c r="G8520">
        <v>68</v>
      </c>
      <c r="H8520">
        <v>43</v>
      </c>
      <c r="I8520" t="s">
        <v>27</v>
      </c>
    </row>
    <row r="8521" spans="1:9" x14ac:dyDescent="0.2">
      <c r="A8521">
        <v>2019</v>
      </c>
      <c r="B8521">
        <v>5</v>
      </c>
      <c r="C8521" t="s">
        <v>63</v>
      </c>
      <c r="D8521" t="s">
        <v>466</v>
      </c>
      <c r="E8521" t="s">
        <v>106</v>
      </c>
      <c r="F8521" t="s">
        <v>98</v>
      </c>
      <c r="G8521">
        <v>79</v>
      </c>
      <c r="H8521">
        <v>83</v>
      </c>
      <c r="I8521" t="s">
        <v>27</v>
      </c>
    </row>
    <row r="8522" spans="1:9" x14ac:dyDescent="0.2">
      <c r="A8522">
        <v>2019</v>
      </c>
      <c r="B8522">
        <v>5</v>
      </c>
      <c r="C8522" t="s">
        <v>63</v>
      </c>
      <c r="D8522" t="s">
        <v>392</v>
      </c>
      <c r="E8522" t="s">
        <v>165</v>
      </c>
      <c r="F8522" t="s">
        <v>95</v>
      </c>
      <c r="G8522">
        <v>134</v>
      </c>
      <c r="H8522">
        <v>91</v>
      </c>
      <c r="I8522" t="s">
        <v>27</v>
      </c>
    </row>
    <row r="8523" spans="1:9" x14ac:dyDescent="0.2">
      <c r="A8523">
        <v>2019</v>
      </c>
      <c r="B8523">
        <v>5</v>
      </c>
      <c r="C8523" t="s">
        <v>63</v>
      </c>
      <c r="D8523" t="s">
        <v>490</v>
      </c>
      <c r="E8523" t="s">
        <v>165</v>
      </c>
      <c r="F8523" t="s">
        <v>95</v>
      </c>
      <c r="G8523">
        <v>94</v>
      </c>
      <c r="H8523">
        <v>100</v>
      </c>
      <c r="I8523" t="s">
        <v>27</v>
      </c>
    </row>
    <row r="8524" spans="1:9" x14ac:dyDescent="0.2">
      <c r="A8524">
        <v>2019</v>
      </c>
      <c r="B8524">
        <v>5</v>
      </c>
      <c r="C8524" t="s">
        <v>63</v>
      </c>
      <c r="D8524" t="s">
        <v>308</v>
      </c>
      <c r="E8524" t="s">
        <v>100</v>
      </c>
      <c r="F8524" t="s">
        <v>90</v>
      </c>
      <c r="G8524">
        <v>69</v>
      </c>
      <c r="H8524">
        <v>77</v>
      </c>
      <c r="I8524" t="s">
        <v>27</v>
      </c>
    </row>
    <row r="8525" spans="1:9" x14ac:dyDescent="0.2">
      <c r="A8525">
        <v>2019</v>
      </c>
      <c r="B8525">
        <v>5</v>
      </c>
      <c r="C8525" t="s">
        <v>63</v>
      </c>
      <c r="D8525" t="s">
        <v>222</v>
      </c>
      <c r="E8525" t="s">
        <v>92</v>
      </c>
      <c r="F8525" t="s">
        <v>98</v>
      </c>
      <c r="G8525">
        <v>89</v>
      </c>
      <c r="H8525">
        <v>97</v>
      </c>
      <c r="I8525" t="s">
        <v>27</v>
      </c>
    </row>
    <row r="8526" spans="1:9" x14ac:dyDescent="0.2">
      <c r="A8526">
        <v>2019</v>
      </c>
      <c r="B8526">
        <v>5</v>
      </c>
      <c r="C8526" t="s">
        <v>63</v>
      </c>
      <c r="D8526" t="s">
        <v>486</v>
      </c>
      <c r="E8526" t="s">
        <v>97</v>
      </c>
      <c r="F8526" t="s">
        <v>95</v>
      </c>
      <c r="G8526">
        <v>100</v>
      </c>
      <c r="H8526">
        <v>112</v>
      </c>
      <c r="I8526" t="s">
        <v>27</v>
      </c>
    </row>
    <row r="8527" spans="1:9" x14ac:dyDescent="0.2">
      <c r="A8527">
        <v>2019</v>
      </c>
      <c r="B8527">
        <v>5</v>
      </c>
      <c r="C8527" t="s">
        <v>63</v>
      </c>
      <c r="D8527" t="s">
        <v>365</v>
      </c>
      <c r="E8527" t="s">
        <v>97</v>
      </c>
      <c r="F8527" t="s">
        <v>95</v>
      </c>
      <c r="G8527">
        <v>140</v>
      </c>
      <c r="H8527">
        <v>110</v>
      </c>
      <c r="I8527" t="s">
        <v>27</v>
      </c>
    </row>
    <row r="8528" spans="1:9" x14ac:dyDescent="0.2">
      <c r="A8528">
        <v>2019</v>
      </c>
      <c r="B8528">
        <v>5</v>
      </c>
      <c r="C8528" t="s">
        <v>63</v>
      </c>
      <c r="D8528" t="s">
        <v>245</v>
      </c>
      <c r="E8528" t="s">
        <v>97</v>
      </c>
      <c r="F8528" t="s">
        <v>98</v>
      </c>
      <c r="G8528">
        <v>80</v>
      </c>
      <c r="H8528">
        <v>92</v>
      </c>
      <c r="I8528" t="s">
        <v>27</v>
      </c>
    </row>
    <row r="8529" spans="1:9" x14ac:dyDescent="0.2">
      <c r="A8529">
        <v>2019</v>
      </c>
      <c r="B8529">
        <v>5</v>
      </c>
      <c r="C8529" t="s">
        <v>63</v>
      </c>
      <c r="D8529" t="s">
        <v>420</v>
      </c>
      <c r="E8529" t="s">
        <v>89</v>
      </c>
      <c r="F8529" t="s">
        <v>98</v>
      </c>
      <c r="G8529">
        <v>85</v>
      </c>
      <c r="H8529">
        <v>73</v>
      </c>
      <c r="I8529" t="s">
        <v>27</v>
      </c>
    </row>
    <row r="8530" spans="1:9" x14ac:dyDescent="0.2">
      <c r="A8530">
        <v>2019</v>
      </c>
      <c r="B8530">
        <v>5</v>
      </c>
      <c r="C8530" t="s">
        <v>63</v>
      </c>
      <c r="D8530" t="s">
        <v>274</v>
      </c>
      <c r="E8530" t="s">
        <v>128</v>
      </c>
      <c r="F8530" t="s">
        <v>95</v>
      </c>
      <c r="G8530">
        <v>92</v>
      </c>
      <c r="H8530">
        <v>103</v>
      </c>
      <c r="I8530" t="s">
        <v>27</v>
      </c>
    </row>
    <row r="8531" spans="1:9" x14ac:dyDescent="0.2">
      <c r="A8531">
        <v>2019</v>
      </c>
      <c r="B8531">
        <v>5</v>
      </c>
      <c r="C8531" t="s">
        <v>63</v>
      </c>
      <c r="D8531" t="s">
        <v>451</v>
      </c>
      <c r="E8531" t="s">
        <v>128</v>
      </c>
      <c r="F8531" t="s">
        <v>90</v>
      </c>
      <c r="G8531">
        <v>97</v>
      </c>
      <c r="H8531">
        <v>129</v>
      </c>
      <c r="I8531" t="s">
        <v>27</v>
      </c>
    </row>
    <row r="8532" spans="1:9" x14ac:dyDescent="0.2">
      <c r="A8532">
        <v>2019</v>
      </c>
      <c r="B8532">
        <v>5</v>
      </c>
      <c r="C8532" t="s">
        <v>63</v>
      </c>
      <c r="D8532" t="s">
        <v>223</v>
      </c>
      <c r="E8532" t="s">
        <v>128</v>
      </c>
      <c r="F8532" t="s">
        <v>90</v>
      </c>
      <c r="G8532">
        <v>77</v>
      </c>
      <c r="H8532">
        <v>86</v>
      </c>
      <c r="I8532" t="s">
        <v>27</v>
      </c>
    </row>
    <row r="8533" spans="1:9" x14ac:dyDescent="0.2">
      <c r="A8533">
        <v>2019</v>
      </c>
      <c r="B8533">
        <v>5</v>
      </c>
      <c r="C8533" t="s">
        <v>63</v>
      </c>
      <c r="D8533" t="s">
        <v>329</v>
      </c>
      <c r="E8533" t="s">
        <v>123</v>
      </c>
      <c r="F8533" t="s">
        <v>95</v>
      </c>
      <c r="G8533">
        <v>127</v>
      </c>
      <c r="H8533">
        <v>66</v>
      </c>
      <c r="I8533" t="s">
        <v>27</v>
      </c>
    </row>
    <row r="8534" spans="1:9" x14ac:dyDescent="0.2">
      <c r="A8534">
        <v>2019</v>
      </c>
      <c r="B8534">
        <v>5</v>
      </c>
      <c r="C8534" t="s">
        <v>63</v>
      </c>
      <c r="D8534" t="s">
        <v>337</v>
      </c>
      <c r="E8534" t="s">
        <v>94</v>
      </c>
      <c r="F8534" t="s">
        <v>125</v>
      </c>
      <c r="G8534">
        <v>53</v>
      </c>
      <c r="H8534">
        <v>33</v>
      </c>
      <c r="I8534" t="s">
        <v>27</v>
      </c>
    </row>
    <row r="8535" spans="1:9" x14ac:dyDescent="0.2">
      <c r="A8535">
        <v>2019</v>
      </c>
      <c r="B8535">
        <v>5</v>
      </c>
      <c r="C8535" t="s">
        <v>63</v>
      </c>
      <c r="D8535" t="s">
        <v>404</v>
      </c>
      <c r="E8535" t="s">
        <v>113</v>
      </c>
      <c r="F8535" t="s">
        <v>125</v>
      </c>
      <c r="G8535">
        <v>80</v>
      </c>
      <c r="H8535">
        <v>0</v>
      </c>
      <c r="I8535" t="s">
        <v>27</v>
      </c>
    </row>
    <row r="8536" spans="1:9" x14ac:dyDescent="0.2">
      <c r="A8536">
        <v>2019</v>
      </c>
      <c r="B8536">
        <v>5</v>
      </c>
      <c r="C8536" t="s">
        <v>63</v>
      </c>
      <c r="D8536" t="s">
        <v>301</v>
      </c>
      <c r="E8536" t="s">
        <v>92</v>
      </c>
      <c r="F8536" t="s">
        <v>125</v>
      </c>
      <c r="G8536">
        <v>70</v>
      </c>
      <c r="H8536">
        <v>67</v>
      </c>
      <c r="I8536" t="s">
        <v>27</v>
      </c>
    </row>
    <row r="8537" spans="1:9" x14ac:dyDescent="0.2">
      <c r="A8537">
        <v>2019</v>
      </c>
      <c r="B8537">
        <v>5</v>
      </c>
      <c r="C8537" t="s">
        <v>63</v>
      </c>
      <c r="D8537" t="s">
        <v>307</v>
      </c>
      <c r="E8537" t="s">
        <v>97</v>
      </c>
      <c r="F8537" t="s">
        <v>125</v>
      </c>
      <c r="G8537">
        <v>89</v>
      </c>
      <c r="H8537">
        <v>106</v>
      </c>
      <c r="I8537" t="s">
        <v>27</v>
      </c>
    </row>
    <row r="8538" spans="1:9" x14ac:dyDescent="0.2">
      <c r="A8538">
        <v>2019</v>
      </c>
      <c r="B8538">
        <v>6</v>
      </c>
      <c r="C8538" t="s">
        <v>62</v>
      </c>
      <c r="D8538" t="s">
        <v>144</v>
      </c>
      <c r="E8538" t="s">
        <v>131</v>
      </c>
      <c r="F8538" t="s">
        <v>98</v>
      </c>
      <c r="G8538">
        <v>90</v>
      </c>
      <c r="H8538">
        <v>79</v>
      </c>
      <c r="I8538" t="s">
        <v>23</v>
      </c>
    </row>
    <row r="8539" spans="1:9" x14ac:dyDescent="0.2">
      <c r="A8539">
        <v>2019</v>
      </c>
      <c r="B8539">
        <v>6</v>
      </c>
      <c r="C8539" t="s">
        <v>62</v>
      </c>
      <c r="D8539" t="s">
        <v>318</v>
      </c>
      <c r="E8539" t="s">
        <v>131</v>
      </c>
      <c r="F8539" t="s">
        <v>90</v>
      </c>
      <c r="G8539">
        <v>86</v>
      </c>
      <c r="H8539">
        <v>103</v>
      </c>
      <c r="I8539" t="s">
        <v>23</v>
      </c>
    </row>
    <row r="8540" spans="1:9" x14ac:dyDescent="0.2">
      <c r="A8540">
        <v>2019</v>
      </c>
      <c r="B8540">
        <v>6</v>
      </c>
      <c r="C8540" t="s">
        <v>62</v>
      </c>
      <c r="D8540" t="s">
        <v>224</v>
      </c>
      <c r="E8540" t="s">
        <v>131</v>
      </c>
      <c r="F8540" t="s">
        <v>95</v>
      </c>
      <c r="G8540">
        <v>104</v>
      </c>
      <c r="H8540">
        <v>104</v>
      </c>
      <c r="I8540" t="s">
        <v>23</v>
      </c>
    </row>
    <row r="8541" spans="1:9" x14ac:dyDescent="0.2">
      <c r="A8541">
        <v>2019</v>
      </c>
      <c r="B8541">
        <v>6</v>
      </c>
      <c r="C8541" t="s">
        <v>62</v>
      </c>
      <c r="D8541" t="s">
        <v>232</v>
      </c>
      <c r="E8541" t="s">
        <v>106</v>
      </c>
      <c r="F8541" t="s">
        <v>95</v>
      </c>
      <c r="G8541">
        <v>87</v>
      </c>
      <c r="H8541">
        <v>88</v>
      </c>
      <c r="I8541" t="s">
        <v>23</v>
      </c>
    </row>
    <row r="8542" spans="1:9" x14ac:dyDescent="0.2">
      <c r="A8542">
        <v>2019</v>
      </c>
      <c r="B8542">
        <v>6</v>
      </c>
      <c r="C8542" t="s">
        <v>62</v>
      </c>
      <c r="D8542" t="s">
        <v>261</v>
      </c>
      <c r="E8542" t="s">
        <v>89</v>
      </c>
      <c r="F8542" t="s">
        <v>98</v>
      </c>
      <c r="G8542">
        <v>95</v>
      </c>
      <c r="H8542">
        <v>127</v>
      </c>
      <c r="I8542" t="s">
        <v>23</v>
      </c>
    </row>
    <row r="8543" spans="1:9" x14ac:dyDescent="0.2">
      <c r="A8543">
        <v>2019</v>
      </c>
      <c r="B8543">
        <v>6</v>
      </c>
      <c r="C8543" t="s">
        <v>62</v>
      </c>
      <c r="D8543" t="s">
        <v>380</v>
      </c>
      <c r="E8543" t="s">
        <v>94</v>
      </c>
      <c r="F8543" t="s">
        <v>90</v>
      </c>
      <c r="G8543">
        <v>74</v>
      </c>
      <c r="H8543">
        <v>54</v>
      </c>
      <c r="I8543" t="s">
        <v>23</v>
      </c>
    </row>
    <row r="8544" spans="1:9" x14ac:dyDescent="0.2">
      <c r="A8544">
        <v>2019</v>
      </c>
      <c r="B8544">
        <v>6</v>
      </c>
      <c r="C8544" t="s">
        <v>62</v>
      </c>
      <c r="D8544" t="s">
        <v>378</v>
      </c>
      <c r="E8544" t="s">
        <v>103</v>
      </c>
      <c r="F8544" t="s">
        <v>95</v>
      </c>
      <c r="G8544">
        <v>90</v>
      </c>
      <c r="H8544">
        <v>113</v>
      </c>
      <c r="I8544" t="s">
        <v>23</v>
      </c>
    </row>
    <row r="8545" spans="1:9" x14ac:dyDescent="0.2">
      <c r="A8545">
        <v>2019</v>
      </c>
      <c r="B8545">
        <v>6</v>
      </c>
      <c r="C8545" t="s">
        <v>62</v>
      </c>
      <c r="D8545" t="s">
        <v>229</v>
      </c>
      <c r="E8545" t="s">
        <v>100</v>
      </c>
      <c r="F8545" t="s">
        <v>98</v>
      </c>
      <c r="G8545">
        <v>113</v>
      </c>
      <c r="H8545">
        <v>107</v>
      </c>
      <c r="I8545" t="s">
        <v>23</v>
      </c>
    </row>
    <row r="8546" spans="1:9" x14ac:dyDescent="0.2">
      <c r="A8546">
        <v>2019</v>
      </c>
      <c r="B8546">
        <v>6</v>
      </c>
      <c r="C8546" t="s">
        <v>62</v>
      </c>
      <c r="D8546" t="s">
        <v>366</v>
      </c>
      <c r="E8546" t="s">
        <v>100</v>
      </c>
      <c r="F8546" t="s">
        <v>95</v>
      </c>
      <c r="G8546">
        <v>106</v>
      </c>
      <c r="H8546">
        <v>105</v>
      </c>
      <c r="I8546" t="s">
        <v>23</v>
      </c>
    </row>
    <row r="8547" spans="1:9" x14ac:dyDescent="0.2">
      <c r="A8547">
        <v>2019</v>
      </c>
      <c r="B8547">
        <v>6</v>
      </c>
      <c r="C8547" t="s">
        <v>62</v>
      </c>
      <c r="D8547" t="s">
        <v>418</v>
      </c>
      <c r="E8547" t="s">
        <v>92</v>
      </c>
      <c r="F8547" t="s">
        <v>90</v>
      </c>
      <c r="G8547">
        <v>69</v>
      </c>
      <c r="H8547">
        <v>93</v>
      </c>
      <c r="I8547" t="s">
        <v>23</v>
      </c>
    </row>
    <row r="8548" spans="1:9" x14ac:dyDescent="0.2">
      <c r="A8548">
        <v>2019</v>
      </c>
      <c r="B8548">
        <v>6</v>
      </c>
      <c r="C8548" t="s">
        <v>62</v>
      </c>
      <c r="D8548" t="s">
        <v>236</v>
      </c>
      <c r="E8548" t="s">
        <v>123</v>
      </c>
      <c r="F8548" t="s">
        <v>98</v>
      </c>
      <c r="G8548">
        <v>114</v>
      </c>
      <c r="H8548">
        <v>119</v>
      </c>
      <c r="I8548" t="s">
        <v>23</v>
      </c>
    </row>
    <row r="8549" spans="1:9" x14ac:dyDescent="0.2">
      <c r="A8549">
        <v>2019</v>
      </c>
      <c r="B8549">
        <v>6</v>
      </c>
      <c r="C8549" t="s">
        <v>62</v>
      </c>
      <c r="D8549" t="s">
        <v>428</v>
      </c>
      <c r="E8549" t="s">
        <v>109</v>
      </c>
      <c r="F8549" t="s">
        <v>95</v>
      </c>
      <c r="G8549">
        <v>101</v>
      </c>
      <c r="H8549">
        <v>115</v>
      </c>
      <c r="I8549" t="s">
        <v>23</v>
      </c>
    </row>
    <row r="8550" spans="1:9" x14ac:dyDescent="0.2">
      <c r="A8550">
        <v>2019</v>
      </c>
      <c r="B8550">
        <v>6</v>
      </c>
      <c r="C8550" t="s">
        <v>62</v>
      </c>
      <c r="D8550" t="s">
        <v>288</v>
      </c>
      <c r="E8550" t="s">
        <v>109</v>
      </c>
      <c r="F8550" t="s">
        <v>114</v>
      </c>
      <c r="G8550">
        <v>91</v>
      </c>
      <c r="H8550">
        <v>89</v>
      </c>
      <c r="I8550" t="s">
        <v>23</v>
      </c>
    </row>
    <row r="8551" spans="1:9" x14ac:dyDescent="0.2">
      <c r="A8551">
        <v>2019</v>
      </c>
      <c r="B8551">
        <v>6</v>
      </c>
      <c r="C8551" t="s">
        <v>62</v>
      </c>
      <c r="D8551" t="s">
        <v>410</v>
      </c>
      <c r="E8551" t="s">
        <v>97</v>
      </c>
      <c r="F8551" t="s">
        <v>90</v>
      </c>
      <c r="G8551">
        <v>80</v>
      </c>
      <c r="H8551">
        <v>89</v>
      </c>
      <c r="I8551" t="s">
        <v>23</v>
      </c>
    </row>
    <row r="8552" spans="1:9" x14ac:dyDescent="0.2">
      <c r="A8552">
        <v>2019</v>
      </c>
      <c r="B8552">
        <v>6</v>
      </c>
      <c r="C8552" t="s">
        <v>62</v>
      </c>
      <c r="D8552" t="s">
        <v>233</v>
      </c>
      <c r="E8552" t="s">
        <v>111</v>
      </c>
      <c r="F8552" t="s">
        <v>95</v>
      </c>
      <c r="G8552">
        <v>103</v>
      </c>
      <c r="H8552">
        <v>92</v>
      </c>
      <c r="I8552" t="s">
        <v>23</v>
      </c>
    </row>
    <row r="8553" spans="1:9" x14ac:dyDescent="0.2">
      <c r="A8553">
        <v>2019</v>
      </c>
      <c r="B8553">
        <v>6</v>
      </c>
      <c r="C8553" t="s">
        <v>62</v>
      </c>
      <c r="D8553" t="s">
        <v>155</v>
      </c>
      <c r="E8553" t="s">
        <v>111</v>
      </c>
      <c r="F8553" t="s">
        <v>98</v>
      </c>
      <c r="G8553">
        <v>97</v>
      </c>
      <c r="H8553">
        <v>78</v>
      </c>
      <c r="I8553" t="s">
        <v>23</v>
      </c>
    </row>
    <row r="8554" spans="1:9" x14ac:dyDescent="0.2">
      <c r="A8554">
        <v>2019</v>
      </c>
      <c r="B8554">
        <v>6</v>
      </c>
      <c r="C8554" t="s">
        <v>62</v>
      </c>
      <c r="D8554" t="s">
        <v>324</v>
      </c>
      <c r="E8554" t="s">
        <v>113</v>
      </c>
      <c r="F8554" t="s">
        <v>95</v>
      </c>
      <c r="G8554">
        <v>78</v>
      </c>
      <c r="H8554">
        <v>109</v>
      </c>
      <c r="I8554" t="s">
        <v>23</v>
      </c>
    </row>
    <row r="8555" spans="1:9" x14ac:dyDescent="0.2">
      <c r="A8555">
        <v>2019</v>
      </c>
      <c r="B8555">
        <v>6</v>
      </c>
      <c r="C8555" t="s">
        <v>62</v>
      </c>
      <c r="D8555" t="s">
        <v>326</v>
      </c>
      <c r="E8555" t="s">
        <v>113</v>
      </c>
      <c r="F8555" t="s">
        <v>90</v>
      </c>
      <c r="G8555">
        <v>100</v>
      </c>
      <c r="H8555">
        <v>82</v>
      </c>
      <c r="I8555" t="s">
        <v>23</v>
      </c>
    </row>
    <row r="8556" spans="1:9" x14ac:dyDescent="0.2">
      <c r="A8556">
        <v>2019</v>
      </c>
      <c r="B8556">
        <v>6</v>
      </c>
      <c r="C8556" t="s">
        <v>62</v>
      </c>
      <c r="D8556" t="s">
        <v>102</v>
      </c>
      <c r="E8556" t="s">
        <v>103</v>
      </c>
      <c r="F8556" t="s">
        <v>125</v>
      </c>
      <c r="G8556">
        <v>61</v>
      </c>
      <c r="H8556">
        <v>79</v>
      </c>
      <c r="I8556" t="s">
        <v>23</v>
      </c>
    </row>
    <row r="8557" spans="1:9" x14ac:dyDescent="0.2">
      <c r="A8557">
        <v>2019</v>
      </c>
      <c r="B8557">
        <v>6</v>
      </c>
      <c r="C8557" t="s">
        <v>62</v>
      </c>
      <c r="D8557" t="s">
        <v>495</v>
      </c>
      <c r="E8557" t="s">
        <v>109</v>
      </c>
      <c r="F8557" t="s">
        <v>125</v>
      </c>
      <c r="G8557">
        <v>81</v>
      </c>
      <c r="H8557">
        <v>46</v>
      </c>
      <c r="I8557" t="s">
        <v>23</v>
      </c>
    </row>
    <row r="8558" spans="1:9" x14ac:dyDescent="0.2">
      <c r="A8558">
        <v>2019</v>
      </c>
      <c r="B8558">
        <v>6</v>
      </c>
      <c r="C8558" t="s">
        <v>62</v>
      </c>
      <c r="D8558" t="s">
        <v>321</v>
      </c>
      <c r="E8558" t="s">
        <v>97</v>
      </c>
      <c r="F8558" t="s">
        <v>125</v>
      </c>
      <c r="G8558">
        <v>75</v>
      </c>
      <c r="H8558">
        <v>84</v>
      </c>
      <c r="I8558" t="s">
        <v>23</v>
      </c>
    </row>
    <row r="8559" spans="1:9" x14ac:dyDescent="0.2">
      <c r="A8559">
        <v>2019</v>
      </c>
      <c r="B8559">
        <v>6</v>
      </c>
      <c r="C8559" t="s">
        <v>62</v>
      </c>
      <c r="D8559" t="s">
        <v>470</v>
      </c>
      <c r="E8559" t="s">
        <v>128</v>
      </c>
      <c r="F8559" t="s">
        <v>125</v>
      </c>
      <c r="G8559">
        <v>75</v>
      </c>
      <c r="H8559">
        <v>0</v>
      </c>
      <c r="I8559" t="s">
        <v>23</v>
      </c>
    </row>
    <row r="8560" spans="1:9" x14ac:dyDescent="0.2">
      <c r="A8560">
        <v>2019</v>
      </c>
      <c r="B8560">
        <v>6</v>
      </c>
      <c r="C8560" t="s">
        <v>67</v>
      </c>
      <c r="D8560" t="s">
        <v>336</v>
      </c>
      <c r="E8560" t="s">
        <v>131</v>
      </c>
      <c r="F8560" t="s">
        <v>95</v>
      </c>
      <c r="G8560">
        <v>105</v>
      </c>
      <c r="H8560">
        <v>138</v>
      </c>
      <c r="I8560" t="s">
        <v>35</v>
      </c>
    </row>
    <row r="8561" spans="1:9" x14ac:dyDescent="0.2">
      <c r="A8561">
        <v>2019</v>
      </c>
      <c r="B8561">
        <v>6</v>
      </c>
      <c r="C8561" t="s">
        <v>67</v>
      </c>
      <c r="D8561" t="s">
        <v>226</v>
      </c>
      <c r="E8561" t="s">
        <v>131</v>
      </c>
      <c r="F8561" t="s">
        <v>95</v>
      </c>
      <c r="G8561">
        <v>83</v>
      </c>
      <c r="H8561">
        <v>67</v>
      </c>
      <c r="I8561" t="s">
        <v>35</v>
      </c>
    </row>
    <row r="8562" spans="1:9" x14ac:dyDescent="0.2">
      <c r="A8562">
        <v>2019</v>
      </c>
      <c r="B8562">
        <v>6</v>
      </c>
      <c r="C8562" t="s">
        <v>67</v>
      </c>
      <c r="D8562" t="s">
        <v>388</v>
      </c>
      <c r="E8562" t="s">
        <v>89</v>
      </c>
      <c r="F8562" t="s">
        <v>95</v>
      </c>
      <c r="G8562">
        <v>116</v>
      </c>
      <c r="H8562">
        <v>133</v>
      </c>
      <c r="I8562" t="s">
        <v>35</v>
      </c>
    </row>
    <row r="8563" spans="1:9" x14ac:dyDescent="0.2">
      <c r="A8563">
        <v>2019</v>
      </c>
      <c r="B8563">
        <v>6</v>
      </c>
      <c r="C8563" t="s">
        <v>67</v>
      </c>
      <c r="D8563" t="s">
        <v>484</v>
      </c>
      <c r="E8563" t="s">
        <v>89</v>
      </c>
      <c r="F8563" t="s">
        <v>90</v>
      </c>
      <c r="G8563">
        <v>89</v>
      </c>
      <c r="H8563">
        <v>82</v>
      </c>
      <c r="I8563" t="s">
        <v>35</v>
      </c>
    </row>
    <row r="8564" spans="1:9" x14ac:dyDescent="0.2">
      <c r="A8564">
        <v>2019</v>
      </c>
      <c r="B8564">
        <v>6</v>
      </c>
      <c r="C8564" t="s">
        <v>67</v>
      </c>
      <c r="D8564" t="s">
        <v>338</v>
      </c>
      <c r="E8564" t="s">
        <v>94</v>
      </c>
      <c r="F8564" t="s">
        <v>95</v>
      </c>
      <c r="G8564">
        <v>100</v>
      </c>
      <c r="H8564">
        <v>73</v>
      </c>
      <c r="I8564" t="s">
        <v>35</v>
      </c>
    </row>
    <row r="8565" spans="1:9" x14ac:dyDescent="0.2">
      <c r="A8565">
        <v>2019</v>
      </c>
      <c r="B8565">
        <v>6</v>
      </c>
      <c r="C8565" t="s">
        <v>67</v>
      </c>
      <c r="D8565" t="s">
        <v>390</v>
      </c>
      <c r="E8565" t="s">
        <v>94</v>
      </c>
      <c r="F8565" t="s">
        <v>114</v>
      </c>
      <c r="G8565">
        <v>131</v>
      </c>
      <c r="H8565">
        <v>145</v>
      </c>
      <c r="I8565" t="s">
        <v>35</v>
      </c>
    </row>
    <row r="8566" spans="1:9" x14ac:dyDescent="0.2">
      <c r="A8566">
        <v>2019</v>
      </c>
      <c r="B8566">
        <v>6</v>
      </c>
      <c r="C8566" t="s">
        <v>67</v>
      </c>
      <c r="D8566" t="s">
        <v>293</v>
      </c>
      <c r="E8566" t="s">
        <v>103</v>
      </c>
      <c r="F8566" t="s">
        <v>98</v>
      </c>
      <c r="G8566">
        <v>97</v>
      </c>
      <c r="H8566">
        <v>45</v>
      </c>
      <c r="I8566" t="s">
        <v>35</v>
      </c>
    </row>
    <row r="8567" spans="1:9" x14ac:dyDescent="0.2">
      <c r="A8567">
        <v>2019</v>
      </c>
      <c r="B8567">
        <v>6</v>
      </c>
      <c r="C8567" t="s">
        <v>67</v>
      </c>
      <c r="D8567" t="s">
        <v>200</v>
      </c>
      <c r="E8567" t="s">
        <v>103</v>
      </c>
      <c r="F8567" t="s">
        <v>90</v>
      </c>
      <c r="G8567">
        <v>111</v>
      </c>
      <c r="H8567">
        <v>114</v>
      </c>
      <c r="I8567" t="s">
        <v>35</v>
      </c>
    </row>
    <row r="8568" spans="1:9" x14ac:dyDescent="0.2">
      <c r="A8568">
        <v>2019</v>
      </c>
      <c r="B8568">
        <v>6</v>
      </c>
      <c r="C8568" t="s">
        <v>67</v>
      </c>
      <c r="D8568" t="s">
        <v>419</v>
      </c>
      <c r="E8568" t="s">
        <v>103</v>
      </c>
      <c r="F8568" t="s">
        <v>98</v>
      </c>
      <c r="G8568">
        <v>95</v>
      </c>
      <c r="H8568">
        <v>73</v>
      </c>
      <c r="I8568" t="s">
        <v>35</v>
      </c>
    </row>
    <row r="8569" spans="1:9" x14ac:dyDescent="0.2">
      <c r="A8569">
        <v>2019</v>
      </c>
      <c r="B8569">
        <v>6</v>
      </c>
      <c r="C8569" t="s">
        <v>67</v>
      </c>
      <c r="D8569" t="s">
        <v>124</v>
      </c>
      <c r="E8569" t="s">
        <v>165</v>
      </c>
      <c r="F8569" t="s">
        <v>98</v>
      </c>
      <c r="G8569">
        <v>72</v>
      </c>
      <c r="H8569">
        <v>52</v>
      </c>
      <c r="I8569" t="s">
        <v>35</v>
      </c>
    </row>
    <row r="8570" spans="1:9" x14ac:dyDescent="0.2">
      <c r="A8570">
        <v>2019</v>
      </c>
      <c r="B8570">
        <v>6</v>
      </c>
      <c r="C8570" t="s">
        <v>67</v>
      </c>
      <c r="D8570" t="s">
        <v>341</v>
      </c>
      <c r="E8570" t="s">
        <v>100</v>
      </c>
      <c r="F8570" t="s">
        <v>98</v>
      </c>
      <c r="G8570">
        <v>89</v>
      </c>
      <c r="H8570">
        <v>63</v>
      </c>
      <c r="I8570" t="s">
        <v>35</v>
      </c>
    </row>
    <row r="8571" spans="1:9" x14ac:dyDescent="0.2">
      <c r="A8571">
        <v>2019</v>
      </c>
      <c r="B8571">
        <v>6</v>
      </c>
      <c r="C8571" t="s">
        <v>67</v>
      </c>
      <c r="D8571" t="s">
        <v>384</v>
      </c>
      <c r="E8571" t="s">
        <v>117</v>
      </c>
      <c r="F8571" t="s">
        <v>98</v>
      </c>
      <c r="G8571">
        <v>92</v>
      </c>
      <c r="H8571">
        <v>105</v>
      </c>
      <c r="I8571" t="s">
        <v>35</v>
      </c>
    </row>
    <row r="8572" spans="1:9" x14ac:dyDescent="0.2">
      <c r="A8572">
        <v>2019</v>
      </c>
      <c r="B8572">
        <v>6</v>
      </c>
      <c r="C8572" t="s">
        <v>67</v>
      </c>
      <c r="D8572" t="s">
        <v>145</v>
      </c>
      <c r="E8572" t="s">
        <v>117</v>
      </c>
      <c r="F8572" t="s">
        <v>90</v>
      </c>
      <c r="G8572">
        <v>79</v>
      </c>
      <c r="H8572">
        <v>59</v>
      </c>
      <c r="I8572" t="s">
        <v>35</v>
      </c>
    </row>
    <row r="8573" spans="1:9" x14ac:dyDescent="0.2">
      <c r="A8573">
        <v>2019</v>
      </c>
      <c r="B8573">
        <v>6</v>
      </c>
      <c r="C8573" t="s">
        <v>67</v>
      </c>
      <c r="D8573" t="s">
        <v>204</v>
      </c>
      <c r="E8573" t="s">
        <v>92</v>
      </c>
      <c r="F8573" t="s">
        <v>90</v>
      </c>
      <c r="G8573">
        <v>72</v>
      </c>
      <c r="H8573">
        <v>87</v>
      </c>
      <c r="I8573" t="s">
        <v>35</v>
      </c>
    </row>
    <row r="8574" spans="1:9" x14ac:dyDescent="0.2">
      <c r="A8574">
        <v>2019</v>
      </c>
      <c r="B8574">
        <v>6</v>
      </c>
      <c r="C8574" t="s">
        <v>67</v>
      </c>
      <c r="D8574" t="s">
        <v>471</v>
      </c>
      <c r="E8574" t="s">
        <v>123</v>
      </c>
      <c r="F8574" t="s">
        <v>90</v>
      </c>
      <c r="G8574">
        <v>58</v>
      </c>
      <c r="H8574">
        <v>22</v>
      </c>
      <c r="I8574" t="s">
        <v>35</v>
      </c>
    </row>
    <row r="8575" spans="1:9" x14ac:dyDescent="0.2">
      <c r="A8575">
        <v>2019</v>
      </c>
      <c r="B8575">
        <v>6</v>
      </c>
      <c r="C8575" t="s">
        <v>67</v>
      </c>
      <c r="D8575" t="s">
        <v>150</v>
      </c>
      <c r="E8575" t="s">
        <v>109</v>
      </c>
      <c r="F8575" t="s">
        <v>95</v>
      </c>
      <c r="G8575">
        <v>102</v>
      </c>
      <c r="H8575">
        <v>73</v>
      </c>
      <c r="I8575" t="s">
        <v>35</v>
      </c>
    </row>
    <row r="8576" spans="1:9" x14ac:dyDescent="0.2">
      <c r="A8576">
        <v>2019</v>
      </c>
      <c r="B8576">
        <v>6</v>
      </c>
      <c r="C8576" t="s">
        <v>67</v>
      </c>
      <c r="D8576" t="s">
        <v>276</v>
      </c>
      <c r="E8576" t="s">
        <v>111</v>
      </c>
      <c r="F8576" t="s">
        <v>95</v>
      </c>
      <c r="G8576">
        <v>133</v>
      </c>
      <c r="H8576">
        <v>87</v>
      </c>
      <c r="I8576" t="s">
        <v>35</v>
      </c>
    </row>
    <row r="8577" spans="1:9" x14ac:dyDescent="0.2">
      <c r="A8577">
        <v>2019</v>
      </c>
      <c r="B8577">
        <v>6</v>
      </c>
      <c r="C8577" t="s">
        <v>67</v>
      </c>
      <c r="D8577" t="s">
        <v>243</v>
      </c>
      <c r="E8577" t="s">
        <v>121</v>
      </c>
      <c r="F8577" t="s">
        <v>95</v>
      </c>
      <c r="G8577">
        <v>100</v>
      </c>
      <c r="H8577">
        <v>85</v>
      </c>
      <c r="I8577" t="s">
        <v>35</v>
      </c>
    </row>
    <row r="8578" spans="1:9" x14ac:dyDescent="0.2">
      <c r="A8578">
        <v>2019</v>
      </c>
      <c r="B8578">
        <v>6</v>
      </c>
      <c r="C8578" t="s">
        <v>67</v>
      </c>
      <c r="D8578" t="s">
        <v>433</v>
      </c>
      <c r="E8578" t="s">
        <v>103</v>
      </c>
      <c r="F8578" t="s">
        <v>125</v>
      </c>
      <c r="G8578">
        <v>74</v>
      </c>
      <c r="H8578">
        <v>90</v>
      </c>
      <c r="I8578" t="s">
        <v>35</v>
      </c>
    </row>
    <row r="8579" spans="1:9" x14ac:dyDescent="0.2">
      <c r="A8579">
        <v>2019</v>
      </c>
      <c r="B8579">
        <v>6</v>
      </c>
      <c r="C8579" t="s">
        <v>67</v>
      </c>
      <c r="D8579" t="s">
        <v>327</v>
      </c>
      <c r="E8579" t="s">
        <v>100</v>
      </c>
      <c r="F8579" t="s">
        <v>125</v>
      </c>
      <c r="G8579">
        <v>69</v>
      </c>
      <c r="H8579">
        <v>71</v>
      </c>
      <c r="I8579" t="s">
        <v>35</v>
      </c>
    </row>
    <row r="8580" spans="1:9" x14ac:dyDescent="0.2">
      <c r="A8580">
        <v>2019</v>
      </c>
      <c r="B8580">
        <v>6</v>
      </c>
      <c r="C8580" t="s">
        <v>67</v>
      </c>
      <c r="D8580" t="s">
        <v>473</v>
      </c>
      <c r="E8580" t="s">
        <v>117</v>
      </c>
      <c r="F8580" t="s">
        <v>125</v>
      </c>
      <c r="G8580">
        <v>79</v>
      </c>
      <c r="H8580">
        <v>0</v>
      </c>
      <c r="I8580" t="s">
        <v>35</v>
      </c>
    </row>
    <row r="8581" spans="1:9" x14ac:dyDescent="0.2">
      <c r="A8581">
        <v>2019</v>
      </c>
      <c r="B8581">
        <v>6</v>
      </c>
      <c r="C8581" t="s">
        <v>67</v>
      </c>
      <c r="D8581" t="s">
        <v>501</v>
      </c>
      <c r="E8581" t="s">
        <v>117</v>
      </c>
      <c r="F8581" t="s">
        <v>125</v>
      </c>
      <c r="G8581">
        <v>66</v>
      </c>
      <c r="H8581">
        <v>84</v>
      </c>
      <c r="I8581" t="s">
        <v>35</v>
      </c>
    </row>
    <row r="8582" spans="1:9" x14ac:dyDescent="0.2">
      <c r="A8582">
        <v>2019</v>
      </c>
      <c r="B8582">
        <v>6</v>
      </c>
      <c r="C8582" t="s">
        <v>65</v>
      </c>
      <c r="D8582" t="s">
        <v>481</v>
      </c>
      <c r="E8582" t="s">
        <v>131</v>
      </c>
      <c r="F8582" t="s">
        <v>98</v>
      </c>
      <c r="G8582">
        <v>76</v>
      </c>
      <c r="H8582">
        <v>77</v>
      </c>
      <c r="I8582" t="s">
        <v>31</v>
      </c>
    </row>
    <row r="8583" spans="1:9" x14ac:dyDescent="0.2">
      <c r="A8583">
        <v>2019</v>
      </c>
      <c r="B8583">
        <v>6</v>
      </c>
      <c r="C8583" t="s">
        <v>65</v>
      </c>
      <c r="D8583" t="s">
        <v>389</v>
      </c>
      <c r="E8583" t="s">
        <v>131</v>
      </c>
      <c r="F8583" t="s">
        <v>95</v>
      </c>
      <c r="G8583">
        <v>101</v>
      </c>
      <c r="H8583">
        <v>89</v>
      </c>
      <c r="I8583" t="s">
        <v>31</v>
      </c>
    </row>
    <row r="8584" spans="1:9" x14ac:dyDescent="0.2">
      <c r="A8584">
        <v>2019</v>
      </c>
      <c r="B8584">
        <v>6</v>
      </c>
      <c r="C8584" t="s">
        <v>65</v>
      </c>
      <c r="D8584" t="s">
        <v>352</v>
      </c>
      <c r="E8584" t="s">
        <v>106</v>
      </c>
      <c r="F8584" t="s">
        <v>90</v>
      </c>
      <c r="G8584">
        <v>126</v>
      </c>
      <c r="H8584">
        <v>129</v>
      </c>
      <c r="I8584" t="s">
        <v>31</v>
      </c>
    </row>
    <row r="8585" spans="1:9" x14ac:dyDescent="0.2">
      <c r="A8585">
        <v>2019</v>
      </c>
      <c r="B8585">
        <v>6</v>
      </c>
      <c r="C8585" t="s">
        <v>65</v>
      </c>
      <c r="D8585" t="s">
        <v>332</v>
      </c>
      <c r="E8585" t="s">
        <v>106</v>
      </c>
      <c r="F8585" t="s">
        <v>95</v>
      </c>
      <c r="G8585">
        <v>90</v>
      </c>
      <c r="H8585">
        <v>100</v>
      </c>
      <c r="I8585" t="s">
        <v>31</v>
      </c>
    </row>
    <row r="8586" spans="1:9" x14ac:dyDescent="0.2">
      <c r="A8586">
        <v>2019</v>
      </c>
      <c r="B8586">
        <v>6</v>
      </c>
      <c r="C8586" t="s">
        <v>65</v>
      </c>
      <c r="D8586" t="s">
        <v>202</v>
      </c>
      <c r="E8586" t="s">
        <v>89</v>
      </c>
      <c r="F8586" t="s">
        <v>95</v>
      </c>
      <c r="G8586">
        <v>119</v>
      </c>
      <c r="H8586">
        <v>62</v>
      </c>
      <c r="I8586" t="s">
        <v>31</v>
      </c>
    </row>
    <row r="8587" spans="1:9" x14ac:dyDescent="0.2">
      <c r="A8587">
        <v>2019</v>
      </c>
      <c r="B8587">
        <v>6</v>
      </c>
      <c r="C8587" t="s">
        <v>65</v>
      </c>
      <c r="D8587" t="s">
        <v>166</v>
      </c>
      <c r="E8587" t="s">
        <v>94</v>
      </c>
      <c r="F8587" t="s">
        <v>98</v>
      </c>
      <c r="G8587">
        <v>79</v>
      </c>
      <c r="H8587">
        <v>77</v>
      </c>
      <c r="I8587" t="s">
        <v>31</v>
      </c>
    </row>
    <row r="8588" spans="1:9" x14ac:dyDescent="0.2">
      <c r="A8588">
        <v>2019</v>
      </c>
      <c r="B8588">
        <v>6</v>
      </c>
      <c r="C8588" t="s">
        <v>65</v>
      </c>
      <c r="D8588" t="s">
        <v>187</v>
      </c>
      <c r="E8588" t="s">
        <v>94</v>
      </c>
      <c r="F8588" t="s">
        <v>95</v>
      </c>
      <c r="G8588">
        <v>112</v>
      </c>
      <c r="H8588">
        <v>105</v>
      </c>
      <c r="I8588" t="s">
        <v>31</v>
      </c>
    </row>
    <row r="8589" spans="1:9" x14ac:dyDescent="0.2">
      <c r="A8589">
        <v>2019</v>
      </c>
      <c r="B8589">
        <v>6</v>
      </c>
      <c r="C8589" t="s">
        <v>65</v>
      </c>
      <c r="D8589" t="s">
        <v>257</v>
      </c>
      <c r="E8589" t="s">
        <v>119</v>
      </c>
      <c r="F8589" t="s">
        <v>98</v>
      </c>
      <c r="G8589">
        <v>92</v>
      </c>
      <c r="H8589">
        <v>121</v>
      </c>
      <c r="I8589" t="s">
        <v>31</v>
      </c>
    </row>
    <row r="8590" spans="1:9" x14ac:dyDescent="0.2">
      <c r="A8590">
        <v>2019</v>
      </c>
      <c r="B8590">
        <v>6</v>
      </c>
      <c r="C8590" t="s">
        <v>65</v>
      </c>
      <c r="D8590" t="s">
        <v>209</v>
      </c>
      <c r="E8590" t="s">
        <v>119</v>
      </c>
      <c r="F8590" t="s">
        <v>90</v>
      </c>
      <c r="G8590">
        <v>80</v>
      </c>
      <c r="H8590">
        <v>95</v>
      </c>
      <c r="I8590" t="s">
        <v>31</v>
      </c>
    </row>
    <row r="8591" spans="1:9" x14ac:dyDescent="0.2">
      <c r="A8591">
        <v>2019</v>
      </c>
      <c r="B8591">
        <v>6</v>
      </c>
      <c r="C8591" t="s">
        <v>65</v>
      </c>
      <c r="D8591" t="s">
        <v>256</v>
      </c>
      <c r="E8591" t="s">
        <v>103</v>
      </c>
      <c r="F8591" t="s">
        <v>95</v>
      </c>
      <c r="G8591">
        <v>94</v>
      </c>
      <c r="H8591">
        <v>103</v>
      </c>
      <c r="I8591" t="s">
        <v>31</v>
      </c>
    </row>
    <row r="8592" spans="1:9" x14ac:dyDescent="0.2">
      <c r="A8592">
        <v>2019</v>
      </c>
      <c r="B8592">
        <v>6</v>
      </c>
      <c r="C8592" t="s">
        <v>65</v>
      </c>
      <c r="D8592" t="s">
        <v>429</v>
      </c>
      <c r="E8592" t="s">
        <v>103</v>
      </c>
      <c r="F8592" t="s">
        <v>95</v>
      </c>
      <c r="G8592">
        <v>102</v>
      </c>
      <c r="H8592">
        <v>136</v>
      </c>
      <c r="I8592" t="s">
        <v>31</v>
      </c>
    </row>
    <row r="8593" spans="1:9" x14ac:dyDescent="0.2">
      <c r="A8593">
        <v>2019</v>
      </c>
      <c r="B8593">
        <v>6</v>
      </c>
      <c r="C8593" t="s">
        <v>65</v>
      </c>
      <c r="D8593" t="s">
        <v>339</v>
      </c>
      <c r="E8593" t="s">
        <v>165</v>
      </c>
      <c r="F8593" t="s">
        <v>114</v>
      </c>
      <c r="G8593">
        <v>95</v>
      </c>
      <c r="H8593">
        <v>93</v>
      </c>
      <c r="I8593" t="s">
        <v>31</v>
      </c>
    </row>
    <row r="8594" spans="1:9" x14ac:dyDescent="0.2">
      <c r="A8594">
        <v>2019</v>
      </c>
      <c r="B8594">
        <v>6</v>
      </c>
      <c r="C8594" t="s">
        <v>65</v>
      </c>
      <c r="D8594" t="s">
        <v>135</v>
      </c>
      <c r="E8594" t="s">
        <v>109</v>
      </c>
      <c r="F8594" t="s">
        <v>98</v>
      </c>
      <c r="G8594">
        <v>87</v>
      </c>
      <c r="H8594">
        <v>86</v>
      </c>
      <c r="I8594" t="s">
        <v>31</v>
      </c>
    </row>
    <row r="8595" spans="1:9" x14ac:dyDescent="0.2">
      <c r="A8595">
        <v>2019</v>
      </c>
      <c r="B8595">
        <v>6</v>
      </c>
      <c r="C8595" t="s">
        <v>65</v>
      </c>
      <c r="D8595" t="s">
        <v>129</v>
      </c>
      <c r="E8595" t="s">
        <v>138</v>
      </c>
      <c r="F8595" t="s">
        <v>98</v>
      </c>
      <c r="G8595">
        <v>79</v>
      </c>
      <c r="H8595">
        <v>80</v>
      </c>
      <c r="I8595" t="s">
        <v>31</v>
      </c>
    </row>
    <row r="8596" spans="1:9" x14ac:dyDescent="0.2">
      <c r="A8596">
        <v>2019</v>
      </c>
      <c r="B8596">
        <v>6</v>
      </c>
      <c r="C8596" t="s">
        <v>65</v>
      </c>
      <c r="D8596" t="s">
        <v>252</v>
      </c>
      <c r="E8596" t="s">
        <v>111</v>
      </c>
      <c r="F8596" t="s">
        <v>90</v>
      </c>
      <c r="G8596">
        <v>66</v>
      </c>
      <c r="H8596">
        <v>35</v>
      </c>
      <c r="I8596" t="s">
        <v>31</v>
      </c>
    </row>
    <row r="8597" spans="1:9" x14ac:dyDescent="0.2">
      <c r="A8597">
        <v>2019</v>
      </c>
      <c r="B8597">
        <v>6</v>
      </c>
      <c r="C8597" t="s">
        <v>65</v>
      </c>
      <c r="D8597" t="s">
        <v>279</v>
      </c>
      <c r="E8597" t="s">
        <v>121</v>
      </c>
      <c r="F8597" t="s">
        <v>95</v>
      </c>
      <c r="G8597">
        <v>112</v>
      </c>
      <c r="H8597">
        <v>78</v>
      </c>
      <c r="I8597" t="s">
        <v>31</v>
      </c>
    </row>
    <row r="8598" spans="1:9" x14ac:dyDescent="0.2">
      <c r="A8598">
        <v>2019</v>
      </c>
      <c r="B8598">
        <v>6</v>
      </c>
      <c r="C8598" t="s">
        <v>65</v>
      </c>
      <c r="D8598" t="s">
        <v>273</v>
      </c>
      <c r="E8598" t="s">
        <v>121</v>
      </c>
      <c r="F8598" t="s">
        <v>90</v>
      </c>
      <c r="G8598">
        <v>85</v>
      </c>
      <c r="H8598">
        <v>95</v>
      </c>
      <c r="I8598" t="s">
        <v>31</v>
      </c>
    </row>
    <row r="8599" spans="1:9" x14ac:dyDescent="0.2">
      <c r="A8599">
        <v>2019</v>
      </c>
      <c r="B8599">
        <v>6</v>
      </c>
      <c r="C8599" t="s">
        <v>65</v>
      </c>
      <c r="D8599" t="s">
        <v>287</v>
      </c>
      <c r="E8599" t="s">
        <v>113</v>
      </c>
      <c r="F8599" t="s">
        <v>90</v>
      </c>
      <c r="G8599">
        <v>83</v>
      </c>
      <c r="H8599">
        <v>75</v>
      </c>
      <c r="I8599" t="s">
        <v>31</v>
      </c>
    </row>
    <row r="8600" spans="1:9" x14ac:dyDescent="0.2">
      <c r="A8600">
        <v>2019</v>
      </c>
      <c r="B8600">
        <v>6</v>
      </c>
      <c r="C8600" t="s">
        <v>65</v>
      </c>
      <c r="D8600" t="s">
        <v>313</v>
      </c>
      <c r="E8600" t="s">
        <v>119</v>
      </c>
      <c r="F8600" t="s">
        <v>125</v>
      </c>
      <c r="G8600">
        <v>104</v>
      </c>
      <c r="H8600">
        <v>92</v>
      </c>
      <c r="I8600" t="s">
        <v>31</v>
      </c>
    </row>
    <row r="8601" spans="1:9" x14ac:dyDescent="0.2">
      <c r="A8601">
        <v>2019</v>
      </c>
      <c r="B8601">
        <v>6</v>
      </c>
      <c r="C8601" t="s">
        <v>65</v>
      </c>
      <c r="D8601" t="s">
        <v>497</v>
      </c>
      <c r="E8601" t="s">
        <v>119</v>
      </c>
      <c r="F8601" t="s">
        <v>125</v>
      </c>
      <c r="G8601">
        <v>92</v>
      </c>
      <c r="H8601">
        <v>0</v>
      </c>
      <c r="I8601" t="s">
        <v>31</v>
      </c>
    </row>
    <row r="8602" spans="1:9" x14ac:dyDescent="0.2">
      <c r="A8602">
        <v>2019</v>
      </c>
      <c r="B8602">
        <v>6</v>
      </c>
      <c r="C8602" t="s">
        <v>65</v>
      </c>
      <c r="D8602" t="s">
        <v>271</v>
      </c>
      <c r="E8602" t="s">
        <v>128</v>
      </c>
      <c r="F8602" t="s">
        <v>125</v>
      </c>
      <c r="G8602">
        <v>90</v>
      </c>
      <c r="H8602">
        <v>80</v>
      </c>
      <c r="I8602" t="s">
        <v>31</v>
      </c>
    </row>
    <row r="8603" spans="1:9" x14ac:dyDescent="0.2">
      <c r="A8603">
        <v>2019</v>
      </c>
      <c r="B8603">
        <v>6</v>
      </c>
      <c r="C8603" t="s">
        <v>65</v>
      </c>
      <c r="D8603" t="s">
        <v>441</v>
      </c>
      <c r="E8603" t="s">
        <v>121</v>
      </c>
      <c r="F8603" t="s">
        <v>125</v>
      </c>
      <c r="G8603">
        <v>98</v>
      </c>
      <c r="H8603">
        <v>0</v>
      </c>
      <c r="I8603" t="s">
        <v>31</v>
      </c>
    </row>
    <row r="8604" spans="1:9" x14ac:dyDescent="0.2">
      <c r="A8604">
        <v>2019</v>
      </c>
      <c r="B8604">
        <v>6</v>
      </c>
      <c r="C8604" t="s">
        <v>69</v>
      </c>
      <c r="D8604" t="s">
        <v>184</v>
      </c>
      <c r="E8604" t="s">
        <v>131</v>
      </c>
      <c r="F8604" t="s">
        <v>98</v>
      </c>
      <c r="G8604">
        <v>90</v>
      </c>
      <c r="H8604">
        <v>92</v>
      </c>
      <c r="I8604" t="s">
        <v>37</v>
      </c>
    </row>
    <row r="8605" spans="1:9" x14ac:dyDescent="0.2">
      <c r="A8605">
        <v>2019</v>
      </c>
      <c r="B8605">
        <v>6</v>
      </c>
      <c r="C8605" t="s">
        <v>69</v>
      </c>
      <c r="D8605" t="s">
        <v>462</v>
      </c>
      <c r="E8605" t="s">
        <v>106</v>
      </c>
      <c r="F8605" t="s">
        <v>95</v>
      </c>
      <c r="G8605">
        <v>98</v>
      </c>
      <c r="H8605">
        <v>80</v>
      </c>
      <c r="I8605" t="s">
        <v>37</v>
      </c>
    </row>
    <row r="8606" spans="1:9" x14ac:dyDescent="0.2">
      <c r="A8606">
        <v>2019</v>
      </c>
      <c r="B8606">
        <v>6</v>
      </c>
      <c r="C8606" t="s">
        <v>69</v>
      </c>
      <c r="D8606" t="s">
        <v>283</v>
      </c>
      <c r="E8606" t="s">
        <v>89</v>
      </c>
      <c r="F8606" t="s">
        <v>114</v>
      </c>
      <c r="G8606">
        <v>93</v>
      </c>
      <c r="H8606">
        <v>117</v>
      </c>
      <c r="I8606" t="s">
        <v>37</v>
      </c>
    </row>
    <row r="8607" spans="1:9" x14ac:dyDescent="0.2">
      <c r="A8607">
        <v>2019</v>
      </c>
      <c r="B8607">
        <v>6</v>
      </c>
      <c r="C8607" t="s">
        <v>69</v>
      </c>
      <c r="D8607" t="s">
        <v>247</v>
      </c>
      <c r="E8607" t="s">
        <v>119</v>
      </c>
      <c r="F8607" t="s">
        <v>90</v>
      </c>
      <c r="G8607">
        <v>94</v>
      </c>
      <c r="H8607">
        <v>81</v>
      </c>
      <c r="I8607" t="s">
        <v>37</v>
      </c>
    </row>
    <row r="8608" spans="1:9" x14ac:dyDescent="0.2">
      <c r="A8608">
        <v>2019</v>
      </c>
      <c r="B8608">
        <v>6</v>
      </c>
      <c r="C8608" t="s">
        <v>69</v>
      </c>
      <c r="D8608" t="s">
        <v>311</v>
      </c>
      <c r="E8608" t="s">
        <v>103</v>
      </c>
      <c r="F8608" t="s">
        <v>98</v>
      </c>
      <c r="G8608">
        <v>92</v>
      </c>
      <c r="H8608">
        <v>121</v>
      </c>
      <c r="I8608" t="s">
        <v>37</v>
      </c>
    </row>
    <row r="8609" spans="1:9" x14ac:dyDescent="0.2">
      <c r="A8609">
        <v>2019</v>
      </c>
      <c r="B8609">
        <v>6</v>
      </c>
      <c r="C8609" t="s">
        <v>69</v>
      </c>
      <c r="D8609" t="s">
        <v>492</v>
      </c>
      <c r="E8609" t="s">
        <v>165</v>
      </c>
      <c r="F8609" t="s">
        <v>95</v>
      </c>
      <c r="G8609">
        <v>90</v>
      </c>
      <c r="H8609">
        <v>80</v>
      </c>
      <c r="I8609" t="s">
        <v>37</v>
      </c>
    </row>
    <row r="8610" spans="1:9" x14ac:dyDescent="0.2">
      <c r="A8610">
        <v>2019</v>
      </c>
      <c r="B8610">
        <v>6</v>
      </c>
      <c r="C8610" t="s">
        <v>69</v>
      </c>
      <c r="D8610" t="s">
        <v>399</v>
      </c>
      <c r="E8610" t="s">
        <v>165</v>
      </c>
      <c r="F8610" t="s">
        <v>90</v>
      </c>
      <c r="G8610">
        <v>132</v>
      </c>
      <c r="H8610">
        <v>125</v>
      </c>
      <c r="I8610" t="s">
        <v>37</v>
      </c>
    </row>
    <row r="8611" spans="1:9" x14ac:dyDescent="0.2">
      <c r="A8611">
        <v>2019</v>
      </c>
      <c r="B8611">
        <v>6</v>
      </c>
      <c r="C8611" t="s">
        <v>69</v>
      </c>
      <c r="D8611" t="s">
        <v>99</v>
      </c>
      <c r="E8611" t="s">
        <v>100</v>
      </c>
      <c r="F8611" t="s">
        <v>98</v>
      </c>
      <c r="G8611">
        <v>97</v>
      </c>
      <c r="H8611">
        <v>96</v>
      </c>
      <c r="I8611" t="s">
        <v>37</v>
      </c>
    </row>
    <row r="8612" spans="1:9" x14ac:dyDescent="0.2">
      <c r="A8612">
        <v>2019</v>
      </c>
      <c r="B8612">
        <v>6</v>
      </c>
      <c r="C8612" t="s">
        <v>69</v>
      </c>
      <c r="D8612" t="s">
        <v>356</v>
      </c>
      <c r="E8612" t="s">
        <v>100</v>
      </c>
      <c r="F8612" t="s">
        <v>90</v>
      </c>
      <c r="G8612">
        <v>104</v>
      </c>
      <c r="H8612">
        <v>74</v>
      </c>
      <c r="I8612" t="s">
        <v>37</v>
      </c>
    </row>
    <row r="8613" spans="1:9" x14ac:dyDescent="0.2">
      <c r="A8613">
        <v>2019</v>
      </c>
      <c r="B8613">
        <v>6</v>
      </c>
      <c r="C8613" t="s">
        <v>69</v>
      </c>
      <c r="D8613" t="s">
        <v>91</v>
      </c>
      <c r="E8613" t="s">
        <v>92</v>
      </c>
      <c r="F8613" t="s">
        <v>95</v>
      </c>
      <c r="G8613">
        <v>125</v>
      </c>
      <c r="H8613">
        <v>85</v>
      </c>
      <c r="I8613" t="s">
        <v>37</v>
      </c>
    </row>
    <row r="8614" spans="1:9" x14ac:dyDescent="0.2">
      <c r="A8614">
        <v>2019</v>
      </c>
      <c r="B8614">
        <v>6</v>
      </c>
      <c r="C8614" t="s">
        <v>69</v>
      </c>
      <c r="D8614" t="s">
        <v>239</v>
      </c>
      <c r="E8614" t="s">
        <v>109</v>
      </c>
      <c r="F8614" t="s">
        <v>90</v>
      </c>
      <c r="G8614">
        <v>79</v>
      </c>
      <c r="H8614">
        <v>65</v>
      </c>
      <c r="I8614" t="s">
        <v>37</v>
      </c>
    </row>
    <row r="8615" spans="1:9" x14ac:dyDescent="0.2">
      <c r="A8615">
        <v>2019</v>
      </c>
      <c r="B8615">
        <v>6</v>
      </c>
      <c r="C8615" t="s">
        <v>69</v>
      </c>
      <c r="D8615" t="s">
        <v>192</v>
      </c>
      <c r="E8615" t="s">
        <v>109</v>
      </c>
      <c r="F8615" t="s">
        <v>95</v>
      </c>
      <c r="G8615">
        <v>84</v>
      </c>
      <c r="H8615">
        <v>94</v>
      </c>
      <c r="I8615" t="s">
        <v>37</v>
      </c>
    </row>
    <row r="8616" spans="1:9" x14ac:dyDescent="0.2">
      <c r="A8616">
        <v>2019</v>
      </c>
      <c r="B8616">
        <v>6</v>
      </c>
      <c r="C8616" t="s">
        <v>69</v>
      </c>
      <c r="D8616" t="s">
        <v>203</v>
      </c>
      <c r="E8616" t="s">
        <v>97</v>
      </c>
      <c r="F8616" t="s">
        <v>98</v>
      </c>
      <c r="G8616">
        <v>90</v>
      </c>
      <c r="H8616">
        <v>57</v>
      </c>
      <c r="I8616" t="s">
        <v>37</v>
      </c>
    </row>
    <row r="8617" spans="1:9" x14ac:dyDescent="0.2">
      <c r="A8617">
        <v>2019</v>
      </c>
      <c r="B8617">
        <v>6</v>
      </c>
      <c r="C8617" t="s">
        <v>69</v>
      </c>
      <c r="D8617" t="s">
        <v>151</v>
      </c>
      <c r="E8617" t="s">
        <v>138</v>
      </c>
      <c r="F8617" t="s">
        <v>95</v>
      </c>
      <c r="G8617">
        <v>77</v>
      </c>
      <c r="H8617">
        <v>62</v>
      </c>
      <c r="I8617" t="s">
        <v>37</v>
      </c>
    </row>
    <row r="8618" spans="1:9" x14ac:dyDescent="0.2">
      <c r="A8618">
        <v>2019</v>
      </c>
      <c r="B8618">
        <v>6</v>
      </c>
      <c r="C8618" t="s">
        <v>69</v>
      </c>
      <c r="D8618" t="s">
        <v>198</v>
      </c>
      <c r="E8618" t="s">
        <v>128</v>
      </c>
      <c r="F8618" t="s">
        <v>90</v>
      </c>
      <c r="G8618">
        <v>65</v>
      </c>
      <c r="H8618">
        <v>85</v>
      </c>
      <c r="I8618" t="s">
        <v>37</v>
      </c>
    </row>
    <row r="8619" spans="1:9" x14ac:dyDescent="0.2">
      <c r="A8619">
        <v>2019</v>
      </c>
      <c r="B8619">
        <v>6</v>
      </c>
      <c r="C8619" t="s">
        <v>69</v>
      </c>
      <c r="D8619" t="s">
        <v>370</v>
      </c>
      <c r="E8619" t="s">
        <v>121</v>
      </c>
      <c r="F8619" t="s">
        <v>95</v>
      </c>
      <c r="G8619">
        <v>99</v>
      </c>
      <c r="H8619">
        <v>104</v>
      </c>
      <c r="I8619" t="s">
        <v>37</v>
      </c>
    </row>
    <row r="8620" spans="1:9" x14ac:dyDescent="0.2">
      <c r="A8620">
        <v>2019</v>
      </c>
      <c r="B8620">
        <v>6</v>
      </c>
      <c r="C8620" t="s">
        <v>69</v>
      </c>
      <c r="D8620" t="s">
        <v>314</v>
      </c>
      <c r="E8620" t="s">
        <v>121</v>
      </c>
      <c r="F8620" t="s">
        <v>98</v>
      </c>
      <c r="G8620">
        <v>96</v>
      </c>
      <c r="H8620">
        <v>103</v>
      </c>
      <c r="I8620" t="s">
        <v>37</v>
      </c>
    </row>
    <row r="8621" spans="1:9" x14ac:dyDescent="0.2">
      <c r="A8621">
        <v>2019</v>
      </c>
      <c r="B8621">
        <v>6</v>
      </c>
      <c r="C8621" t="s">
        <v>69</v>
      </c>
      <c r="D8621" t="s">
        <v>415</v>
      </c>
      <c r="E8621" t="s">
        <v>113</v>
      </c>
      <c r="F8621" t="s">
        <v>95</v>
      </c>
      <c r="G8621">
        <v>99</v>
      </c>
      <c r="H8621">
        <v>84</v>
      </c>
      <c r="I8621" t="s">
        <v>37</v>
      </c>
    </row>
    <row r="8622" spans="1:9" x14ac:dyDescent="0.2">
      <c r="A8622">
        <v>2019</v>
      </c>
      <c r="B8622">
        <v>6</v>
      </c>
      <c r="C8622" t="s">
        <v>69</v>
      </c>
      <c r="D8622" t="s">
        <v>234</v>
      </c>
      <c r="E8622" t="s">
        <v>117</v>
      </c>
      <c r="F8622" t="s">
        <v>125</v>
      </c>
      <c r="G8622">
        <v>68</v>
      </c>
      <c r="H8622">
        <v>0</v>
      </c>
      <c r="I8622" t="s">
        <v>37</v>
      </c>
    </row>
    <row r="8623" spans="1:9" x14ac:dyDescent="0.2">
      <c r="A8623">
        <v>2019</v>
      </c>
      <c r="B8623">
        <v>6</v>
      </c>
      <c r="C8623" t="s">
        <v>69</v>
      </c>
      <c r="D8623" t="s">
        <v>237</v>
      </c>
      <c r="E8623" t="s">
        <v>92</v>
      </c>
      <c r="F8623" t="s">
        <v>125</v>
      </c>
      <c r="G8623">
        <v>99</v>
      </c>
      <c r="H8623">
        <v>0</v>
      </c>
      <c r="I8623" t="s">
        <v>37</v>
      </c>
    </row>
    <row r="8624" spans="1:9" x14ac:dyDescent="0.2">
      <c r="A8624">
        <v>2019</v>
      </c>
      <c r="B8624">
        <v>6</v>
      </c>
      <c r="C8624" t="s">
        <v>69</v>
      </c>
      <c r="D8624" t="s">
        <v>391</v>
      </c>
      <c r="E8624" t="s">
        <v>138</v>
      </c>
      <c r="F8624" t="s">
        <v>125</v>
      </c>
      <c r="G8624">
        <v>103</v>
      </c>
      <c r="H8624">
        <v>0</v>
      </c>
      <c r="I8624" t="s">
        <v>37</v>
      </c>
    </row>
    <row r="8625" spans="1:9" x14ac:dyDescent="0.2">
      <c r="A8625">
        <v>2019</v>
      </c>
      <c r="B8625">
        <v>6</v>
      </c>
      <c r="C8625" t="s">
        <v>69</v>
      </c>
      <c r="D8625" t="s">
        <v>267</v>
      </c>
      <c r="E8625" t="s">
        <v>121</v>
      </c>
      <c r="F8625" t="s">
        <v>125</v>
      </c>
      <c r="G8625">
        <v>81</v>
      </c>
      <c r="H8625">
        <v>0</v>
      </c>
      <c r="I8625" t="s">
        <v>37</v>
      </c>
    </row>
    <row r="8626" spans="1:9" x14ac:dyDescent="0.2">
      <c r="A8626">
        <v>2019</v>
      </c>
      <c r="B8626">
        <v>6</v>
      </c>
      <c r="C8626" t="s">
        <v>63</v>
      </c>
      <c r="D8626" t="s">
        <v>331</v>
      </c>
      <c r="E8626" t="s">
        <v>131</v>
      </c>
      <c r="F8626" t="s">
        <v>98</v>
      </c>
      <c r="G8626">
        <v>89</v>
      </c>
      <c r="H8626">
        <v>81</v>
      </c>
      <c r="I8626" t="s">
        <v>27</v>
      </c>
    </row>
    <row r="8627" spans="1:9" x14ac:dyDescent="0.2">
      <c r="A8627">
        <v>2019</v>
      </c>
      <c r="B8627">
        <v>6</v>
      </c>
      <c r="C8627" t="s">
        <v>63</v>
      </c>
      <c r="D8627" t="s">
        <v>466</v>
      </c>
      <c r="E8627" t="s">
        <v>106</v>
      </c>
      <c r="F8627" t="s">
        <v>98</v>
      </c>
      <c r="G8627">
        <v>78</v>
      </c>
      <c r="H8627">
        <v>67</v>
      </c>
      <c r="I8627" t="s">
        <v>27</v>
      </c>
    </row>
    <row r="8628" spans="1:9" x14ac:dyDescent="0.2">
      <c r="A8628">
        <v>2019</v>
      </c>
      <c r="B8628">
        <v>6</v>
      </c>
      <c r="C8628" t="s">
        <v>63</v>
      </c>
      <c r="D8628" t="s">
        <v>392</v>
      </c>
      <c r="E8628" t="s">
        <v>165</v>
      </c>
      <c r="F8628" t="s">
        <v>95</v>
      </c>
      <c r="G8628">
        <v>122</v>
      </c>
      <c r="H8628">
        <v>142</v>
      </c>
      <c r="I8628" t="s">
        <v>27</v>
      </c>
    </row>
    <row r="8629" spans="1:9" x14ac:dyDescent="0.2">
      <c r="A8629">
        <v>2019</v>
      </c>
      <c r="B8629">
        <v>6</v>
      </c>
      <c r="C8629" t="s">
        <v>63</v>
      </c>
      <c r="D8629" t="s">
        <v>490</v>
      </c>
      <c r="E8629" t="s">
        <v>165</v>
      </c>
      <c r="F8629" t="s">
        <v>95</v>
      </c>
      <c r="G8629">
        <v>98</v>
      </c>
      <c r="H8629">
        <v>119</v>
      </c>
      <c r="I8629" t="s">
        <v>27</v>
      </c>
    </row>
    <row r="8630" spans="1:9" x14ac:dyDescent="0.2">
      <c r="A8630">
        <v>2019</v>
      </c>
      <c r="B8630">
        <v>6</v>
      </c>
      <c r="C8630" t="s">
        <v>63</v>
      </c>
      <c r="D8630" t="s">
        <v>347</v>
      </c>
      <c r="E8630" t="s">
        <v>117</v>
      </c>
      <c r="F8630" t="s">
        <v>95</v>
      </c>
      <c r="G8630">
        <v>82</v>
      </c>
      <c r="H8630">
        <v>89</v>
      </c>
      <c r="I8630" t="s">
        <v>27</v>
      </c>
    </row>
    <row r="8631" spans="1:9" x14ac:dyDescent="0.2">
      <c r="A8631">
        <v>2019</v>
      </c>
      <c r="B8631">
        <v>6</v>
      </c>
      <c r="C8631" t="s">
        <v>63</v>
      </c>
      <c r="D8631" t="s">
        <v>222</v>
      </c>
      <c r="E8631" t="s">
        <v>92</v>
      </c>
      <c r="F8631" t="s">
        <v>98</v>
      </c>
      <c r="G8631">
        <v>81</v>
      </c>
      <c r="H8631">
        <v>71</v>
      </c>
      <c r="I8631" t="s">
        <v>27</v>
      </c>
    </row>
    <row r="8632" spans="1:9" x14ac:dyDescent="0.2">
      <c r="A8632">
        <v>2019</v>
      </c>
      <c r="B8632">
        <v>6</v>
      </c>
      <c r="C8632" t="s">
        <v>63</v>
      </c>
      <c r="D8632" t="s">
        <v>301</v>
      </c>
      <c r="E8632" t="s">
        <v>92</v>
      </c>
      <c r="F8632" t="s">
        <v>90</v>
      </c>
      <c r="G8632">
        <v>70</v>
      </c>
      <c r="H8632">
        <v>88</v>
      </c>
      <c r="I8632" t="s">
        <v>27</v>
      </c>
    </row>
    <row r="8633" spans="1:9" x14ac:dyDescent="0.2">
      <c r="A8633">
        <v>2019</v>
      </c>
      <c r="B8633">
        <v>6</v>
      </c>
      <c r="C8633" t="s">
        <v>63</v>
      </c>
      <c r="D8633" t="s">
        <v>329</v>
      </c>
      <c r="E8633" t="s">
        <v>123</v>
      </c>
      <c r="F8633" t="s">
        <v>95</v>
      </c>
      <c r="G8633">
        <v>85</v>
      </c>
      <c r="H8633">
        <v>72</v>
      </c>
      <c r="I8633" t="s">
        <v>27</v>
      </c>
    </row>
    <row r="8634" spans="1:9" x14ac:dyDescent="0.2">
      <c r="A8634">
        <v>2019</v>
      </c>
      <c r="B8634">
        <v>6</v>
      </c>
      <c r="C8634" t="s">
        <v>63</v>
      </c>
      <c r="D8634" t="s">
        <v>486</v>
      </c>
      <c r="E8634" t="s">
        <v>97</v>
      </c>
      <c r="F8634" t="s">
        <v>95</v>
      </c>
      <c r="G8634">
        <v>102</v>
      </c>
      <c r="H8634">
        <v>79</v>
      </c>
      <c r="I8634" t="s">
        <v>27</v>
      </c>
    </row>
    <row r="8635" spans="1:9" x14ac:dyDescent="0.2">
      <c r="A8635">
        <v>2019</v>
      </c>
      <c r="B8635">
        <v>6</v>
      </c>
      <c r="C8635" t="s">
        <v>63</v>
      </c>
      <c r="D8635" t="s">
        <v>365</v>
      </c>
      <c r="E8635" t="s">
        <v>97</v>
      </c>
      <c r="F8635" t="s">
        <v>95</v>
      </c>
      <c r="G8635">
        <v>125</v>
      </c>
      <c r="H8635">
        <v>93</v>
      </c>
      <c r="I8635" t="s">
        <v>27</v>
      </c>
    </row>
    <row r="8636" spans="1:9" x14ac:dyDescent="0.2">
      <c r="A8636">
        <v>2019</v>
      </c>
      <c r="B8636">
        <v>6</v>
      </c>
      <c r="C8636" t="s">
        <v>63</v>
      </c>
      <c r="D8636" t="s">
        <v>245</v>
      </c>
      <c r="E8636" t="s">
        <v>97</v>
      </c>
      <c r="F8636" t="s">
        <v>98</v>
      </c>
      <c r="G8636">
        <v>75</v>
      </c>
      <c r="H8636">
        <v>35</v>
      </c>
      <c r="I8636" t="s">
        <v>27</v>
      </c>
    </row>
    <row r="8637" spans="1:9" x14ac:dyDescent="0.2">
      <c r="A8637">
        <v>2019</v>
      </c>
      <c r="B8637">
        <v>6</v>
      </c>
      <c r="C8637" t="s">
        <v>63</v>
      </c>
      <c r="D8637" t="s">
        <v>306</v>
      </c>
      <c r="E8637" t="s">
        <v>138</v>
      </c>
      <c r="F8637" t="s">
        <v>114</v>
      </c>
      <c r="G8637">
        <v>112</v>
      </c>
      <c r="H8637">
        <v>96</v>
      </c>
      <c r="I8637" t="s">
        <v>27</v>
      </c>
    </row>
    <row r="8638" spans="1:9" x14ac:dyDescent="0.2">
      <c r="A8638">
        <v>2019</v>
      </c>
      <c r="B8638">
        <v>6</v>
      </c>
      <c r="C8638" t="s">
        <v>63</v>
      </c>
      <c r="D8638" t="s">
        <v>500</v>
      </c>
      <c r="E8638" t="s">
        <v>111</v>
      </c>
      <c r="F8638" t="s">
        <v>90</v>
      </c>
      <c r="G8638">
        <v>108</v>
      </c>
      <c r="H8638">
        <v>76</v>
      </c>
      <c r="I8638" t="s">
        <v>27</v>
      </c>
    </row>
    <row r="8639" spans="1:9" x14ac:dyDescent="0.2">
      <c r="A8639">
        <v>2019</v>
      </c>
      <c r="B8639">
        <v>6</v>
      </c>
      <c r="C8639" t="s">
        <v>63</v>
      </c>
      <c r="D8639" t="s">
        <v>382</v>
      </c>
      <c r="E8639" t="s">
        <v>128</v>
      </c>
      <c r="F8639" t="s">
        <v>98</v>
      </c>
      <c r="G8639">
        <v>76</v>
      </c>
      <c r="H8639">
        <v>74</v>
      </c>
      <c r="I8639" t="s">
        <v>27</v>
      </c>
    </row>
    <row r="8640" spans="1:9" x14ac:dyDescent="0.2">
      <c r="A8640">
        <v>2019</v>
      </c>
      <c r="B8640">
        <v>6</v>
      </c>
      <c r="C8640" t="s">
        <v>63</v>
      </c>
      <c r="D8640" t="s">
        <v>274</v>
      </c>
      <c r="E8640" t="s">
        <v>128</v>
      </c>
      <c r="F8640" t="s">
        <v>95</v>
      </c>
      <c r="G8640">
        <v>87</v>
      </c>
      <c r="H8640">
        <v>148</v>
      </c>
      <c r="I8640" t="s">
        <v>27</v>
      </c>
    </row>
    <row r="8641" spans="1:9" x14ac:dyDescent="0.2">
      <c r="A8641">
        <v>2019</v>
      </c>
      <c r="B8641">
        <v>6</v>
      </c>
      <c r="C8641" t="s">
        <v>63</v>
      </c>
      <c r="D8641" t="s">
        <v>451</v>
      </c>
      <c r="E8641" t="s">
        <v>128</v>
      </c>
      <c r="F8641" t="s">
        <v>90</v>
      </c>
      <c r="G8641">
        <v>82</v>
      </c>
      <c r="H8641">
        <v>86</v>
      </c>
      <c r="I8641" t="s">
        <v>27</v>
      </c>
    </row>
    <row r="8642" spans="1:9" x14ac:dyDescent="0.2">
      <c r="A8642">
        <v>2019</v>
      </c>
      <c r="B8642">
        <v>6</v>
      </c>
      <c r="C8642" t="s">
        <v>63</v>
      </c>
      <c r="D8642" t="s">
        <v>223</v>
      </c>
      <c r="E8642" t="s">
        <v>128</v>
      </c>
      <c r="F8642" t="s">
        <v>90</v>
      </c>
      <c r="G8642">
        <v>84</v>
      </c>
      <c r="H8642">
        <v>74</v>
      </c>
      <c r="I8642" t="s">
        <v>27</v>
      </c>
    </row>
    <row r="8643" spans="1:9" x14ac:dyDescent="0.2">
      <c r="A8643">
        <v>2019</v>
      </c>
      <c r="B8643">
        <v>6</v>
      </c>
      <c r="C8643" t="s">
        <v>63</v>
      </c>
      <c r="D8643" t="s">
        <v>266</v>
      </c>
      <c r="E8643" t="s">
        <v>113</v>
      </c>
      <c r="F8643" t="s">
        <v>90</v>
      </c>
      <c r="G8643">
        <v>66</v>
      </c>
      <c r="H8643">
        <v>72</v>
      </c>
      <c r="I8643" t="s">
        <v>27</v>
      </c>
    </row>
    <row r="8644" spans="1:9" x14ac:dyDescent="0.2">
      <c r="A8644">
        <v>2019</v>
      </c>
      <c r="B8644">
        <v>6</v>
      </c>
      <c r="C8644" t="s">
        <v>63</v>
      </c>
      <c r="D8644" t="s">
        <v>420</v>
      </c>
      <c r="E8644" t="s">
        <v>89</v>
      </c>
      <c r="F8644" t="s">
        <v>125</v>
      </c>
      <c r="G8644">
        <v>66</v>
      </c>
      <c r="H8644">
        <v>73</v>
      </c>
      <c r="I8644" t="s">
        <v>27</v>
      </c>
    </row>
    <row r="8645" spans="1:9" x14ac:dyDescent="0.2">
      <c r="A8645">
        <v>2019</v>
      </c>
      <c r="B8645">
        <v>6</v>
      </c>
      <c r="C8645" t="s">
        <v>63</v>
      </c>
      <c r="D8645" t="s">
        <v>308</v>
      </c>
      <c r="E8645" t="s">
        <v>100</v>
      </c>
      <c r="F8645" t="s">
        <v>125</v>
      </c>
      <c r="G8645">
        <v>65</v>
      </c>
      <c r="H8645">
        <v>0</v>
      </c>
      <c r="I8645" t="s">
        <v>27</v>
      </c>
    </row>
    <row r="8646" spans="1:9" x14ac:dyDescent="0.2">
      <c r="A8646">
        <v>2019</v>
      </c>
      <c r="B8646">
        <v>6</v>
      </c>
      <c r="C8646" t="s">
        <v>63</v>
      </c>
      <c r="D8646" t="s">
        <v>307</v>
      </c>
      <c r="E8646" t="s">
        <v>97</v>
      </c>
      <c r="F8646" t="s">
        <v>125</v>
      </c>
      <c r="G8646">
        <v>80</v>
      </c>
      <c r="H8646">
        <v>39</v>
      </c>
      <c r="I8646" t="s">
        <v>27</v>
      </c>
    </row>
    <row r="8647" spans="1:9" x14ac:dyDescent="0.2">
      <c r="A8647">
        <v>2019</v>
      </c>
      <c r="B8647">
        <v>6</v>
      </c>
      <c r="C8647" t="s">
        <v>63</v>
      </c>
      <c r="D8647" t="s">
        <v>404</v>
      </c>
      <c r="E8647" t="s">
        <v>113</v>
      </c>
      <c r="F8647" t="s">
        <v>125</v>
      </c>
      <c r="G8647">
        <v>72</v>
      </c>
      <c r="H8647">
        <v>0</v>
      </c>
      <c r="I8647" t="s">
        <v>27</v>
      </c>
    </row>
    <row r="8648" spans="1:9" x14ac:dyDescent="0.2">
      <c r="A8648">
        <v>2019</v>
      </c>
      <c r="B8648">
        <v>6</v>
      </c>
      <c r="C8648" t="s">
        <v>68</v>
      </c>
      <c r="D8648" t="s">
        <v>225</v>
      </c>
      <c r="E8648" t="s">
        <v>131</v>
      </c>
      <c r="F8648" t="s">
        <v>114</v>
      </c>
      <c r="G8648">
        <v>133</v>
      </c>
      <c r="H8648">
        <v>134</v>
      </c>
      <c r="I8648" t="s">
        <v>29</v>
      </c>
    </row>
    <row r="8649" spans="1:9" x14ac:dyDescent="0.2">
      <c r="A8649">
        <v>2019</v>
      </c>
      <c r="B8649">
        <v>6</v>
      </c>
      <c r="C8649" t="s">
        <v>68</v>
      </c>
      <c r="D8649" t="s">
        <v>205</v>
      </c>
      <c r="E8649" t="s">
        <v>106</v>
      </c>
      <c r="F8649" t="s">
        <v>98</v>
      </c>
      <c r="G8649">
        <v>78</v>
      </c>
      <c r="H8649">
        <v>64</v>
      </c>
      <c r="I8649" t="s">
        <v>29</v>
      </c>
    </row>
    <row r="8650" spans="1:9" x14ac:dyDescent="0.2">
      <c r="A8650">
        <v>2019</v>
      </c>
      <c r="B8650">
        <v>6</v>
      </c>
      <c r="C8650" t="s">
        <v>68</v>
      </c>
      <c r="D8650" t="s">
        <v>374</v>
      </c>
      <c r="E8650" t="s">
        <v>106</v>
      </c>
      <c r="F8650" t="s">
        <v>95</v>
      </c>
      <c r="G8650">
        <v>94</v>
      </c>
      <c r="H8650">
        <v>98</v>
      </c>
      <c r="I8650" t="s">
        <v>29</v>
      </c>
    </row>
    <row r="8651" spans="1:9" x14ac:dyDescent="0.2">
      <c r="A8651">
        <v>2019</v>
      </c>
      <c r="B8651">
        <v>6</v>
      </c>
      <c r="C8651" t="s">
        <v>68</v>
      </c>
      <c r="D8651" t="s">
        <v>412</v>
      </c>
      <c r="E8651" t="s">
        <v>94</v>
      </c>
      <c r="F8651" t="s">
        <v>95</v>
      </c>
      <c r="G8651">
        <v>88</v>
      </c>
      <c r="H8651">
        <v>96</v>
      </c>
      <c r="I8651" t="s">
        <v>29</v>
      </c>
    </row>
    <row r="8652" spans="1:9" x14ac:dyDescent="0.2">
      <c r="A8652">
        <v>2019</v>
      </c>
      <c r="B8652">
        <v>6</v>
      </c>
      <c r="C8652" t="s">
        <v>68</v>
      </c>
      <c r="D8652" t="s">
        <v>133</v>
      </c>
      <c r="E8652" t="s">
        <v>119</v>
      </c>
      <c r="F8652" t="s">
        <v>95</v>
      </c>
      <c r="G8652">
        <v>100</v>
      </c>
      <c r="H8652">
        <v>118</v>
      </c>
      <c r="I8652" t="s">
        <v>29</v>
      </c>
    </row>
    <row r="8653" spans="1:9" x14ac:dyDescent="0.2">
      <c r="A8653">
        <v>2019</v>
      </c>
      <c r="B8653">
        <v>6</v>
      </c>
      <c r="C8653" t="s">
        <v>68</v>
      </c>
      <c r="D8653" t="s">
        <v>143</v>
      </c>
      <c r="E8653" t="s">
        <v>119</v>
      </c>
      <c r="F8653" t="s">
        <v>95</v>
      </c>
      <c r="G8653">
        <v>93</v>
      </c>
      <c r="H8653">
        <v>89</v>
      </c>
      <c r="I8653" t="s">
        <v>29</v>
      </c>
    </row>
    <row r="8654" spans="1:9" x14ac:dyDescent="0.2">
      <c r="A8654">
        <v>2019</v>
      </c>
      <c r="B8654">
        <v>6</v>
      </c>
      <c r="C8654" t="s">
        <v>68</v>
      </c>
      <c r="D8654" t="s">
        <v>297</v>
      </c>
      <c r="E8654" t="s">
        <v>100</v>
      </c>
      <c r="F8654" t="s">
        <v>90</v>
      </c>
      <c r="G8654">
        <v>85</v>
      </c>
      <c r="H8654">
        <v>58</v>
      </c>
      <c r="I8654" t="s">
        <v>29</v>
      </c>
    </row>
    <row r="8655" spans="1:9" x14ac:dyDescent="0.2">
      <c r="A8655">
        <v>2019</v>
      </c>
      <c r="B8655">
        <v>6</v>
      </c>
      <c r="C8655" t="s">
        <v>68</v>
      </c>
      <c r="D8655" t="s">
        <v>101</v>
      </c>
      <c r="E8655" t="s">
        <v>100</v>
      </c>
      <c r="F8655" t="s">
        <v>95</v>
      </c>
      <c r="G8655">
        <v>114</v>
      </c>
      <c r="H8655">
        <v>115</v>
      </c>
      <c r="I8655" t="s">
        <v>29</v>
      </c>
    </row>
    <row r="8656" spans="1:9" x14ac:dyDescent="0.2">
      <c r="A8656">
        <v>2019</v>
      </c>
      <c r="B8656">
        <v>6</v>
      </c>
      <c r="C8656" t="s">
        <v>68</v>
      </c>
      <c r="D8656" t="s">
        <v>312</v>
      </c>
      <c r="E8656" t="s">
        <v>117</v>
      </c>
      <c r="F8656" t="s">
        <v>98</v>
      </c>
      <c r="G8656">
        <v>99</v>
      </c>
      <c r="H8656">
        <v>142</v>
      </c>
      <c r="I8656" t="s">
        <v>29</v>
      </c>
    </row>
    <row r="8657" spans="1:9" x14ac:dyDescent="0.2">
      <c r="A8657">
        <v>2019</v>
      </c>
      <c r="B8657">
        <v>6</v>
      </c>
      <c r="C8657" t="s">
        <v>68</v>
      </c>
      <c r="D8657" t="s">
        <v>136</v>
      </c>
      <c r="E8657" t="s">
        <v>117</v>
      </c>
      <c r="F8657" t="s">
        <v>90</v>
      </c>
      <c r="G8657">
        <v>85</v>
      </c>
      <c r="H8657">
        <v>126</v>
      </c>
      <c r="I8657" t="s">
        <v>29</v>
      </c>
    </row>
    <row r="8658" spans="1:9" x14ac:dyDescent="0.2">
      <c r="A8658">
        <v>2019</v>
      </c>
      <c r="B8658">
        <v>6</v>
      </c>
      <c r="C8658" t="s">
        <v>68</v>
      </c>
      <c r="D8658" t="s">
        <v>362</v>
      </c>
      <c r="E8658" t="s">
        <v>92</v>
      </c>
      <c r="F8658" t="s">
        <v>90</v>
      </c>
      <c r="G8658">
        <v>97</v>
      </c>
      <c r="H8658">
        <v>102</v>
      </c>
      <c r="I8658" t="s">
        <v>29</v>
      </c>
    </row>
    <row r="8659" spans="1:9" x14ac:dyDescent="0.2">
      <c r="A8659">
        <v>2019</v>
      </c>
      <c r="B8659">
        <v>6</v>
      </c>
      <c r="C8659" t="s">
        <v>68</v>
      </c>
      <c r="D8659" t="s">
        <v>227</v>
      </c>
      <c r="E8659" t="s">
        <v>138</v>
      </c>
      <c r="F8659" t="s">
        <v>98</v>
      </c>
      <c r="G8659">
        <v>70</v>
      </c>
      <c r="H8659">
        <v>55</v>
      </c>
      <c r="I8659" t="s">
        <v>29</v>
      </c>
    </row>
    <row r="8660" spans="1:9" x14ac:dyDescent="0.2">
      <c r="A8660">
        <v>2019</v>
      </c>
      <c r="B8660">
        <v>6</v>
      </c>
      <c r="C8660" t="s">
        <v>68</v>
      </c>
      <c r="D8660" t="s">
        <v>104</v>
      </c>
      <c r="E8660" t="s">
        <v>111</v>
      </c>
      <c r="F8660" t="s">
        <v>95</v>
      </c>
      <c r="G8660">
        <v>106</v>
      </c>
      <c r="H8660">
        <v>93</v>
      </c>
      <c r="I8660" t="s">
        <v>29</v>
      </c>
    </row>
    <row r="8661" spans="1:9" x14ac:dyDescent="0.2">
      <c r="A8661">
        <v>2019</v>
      </c>
      <c r="B8661">
        <v>6</v>
      </c>
      <c r="C8661" t="s">
        <v>68</v>
      </c>
      <c r="D8661" t="s">
        <v>127</v>
      </c>
      <c r="E8661" t="s">
        <v>128</v>
      </c>
      <c r="F8661" t="s">
        <v>95</v>
      </c>
      <c r="G8661">
        <v>90</v>
      </c>
      <c r="H8661">
        <v>116</v>
      </c>
      <c r="I8661" t="s">
        <v>29</v>
      </c>
    </row>
    <row r="8662" spans="1:9" x14ac:dyDescent="0.2">
      <c r="A8662">
        <v>2019</v>
      </c>
      <c r="B8662">
        <v>6</v>
      </c>
      <c r="C8662" t="s">
        <v>68</v>
      </c>
      <c r="D8662" t="s">
        <v>409</v>
      </c>
      <c r="E8662" t="s">
        <v>128</v>
      </c>
      <c r="F8662" t="s">
        <v>98</v>
      </c>
      <c r="G8662">
        <v>87</v>
      </c>
      <c r="H8662">
        <v>98</v>
      </c>
      <c r="I8662" t="s">
        <v>29</v>
      </c>
    </row>
    <row r="8663" spans="1:9" x14ac:dyDescent="0.2">
      <c r="A8663">
        <v>2019</v>
      </c>
      <c r="B8663">
        <v>6</v>
      </c>
      <c r="C8663" t="s">
        <v>68</v>
      </c>
      <c r="D8663" t="s">
        <v>210</v>
      </c>
      <c r="E8663" t="s">
        <v>121</v>
      </c>
      <c r="F8663" t="s">
        <v>98</v>
      </c>
      <c r="G8663">
        <v>96</v>
      </c>
      <c r="H8663">
        <v>124</v>
      </c>
      <c r="I8663" t="s">
        <v>29</v>
      </c>
    </row>
    <row r="8664" spans="1:9" x14ac:dyDescent="0.2">
      <c r="A8664">
        <v>2019</v>
      </c>
      <c r="B8664">
        <v>6</v>
      </c>
      <c r="C8664" t="s">
        <v>68</v>
      </c>
      <c r="D8664" t="s">
        <v>115</v>
      </c>
      <c r="E8664" t="s">
        <v>113</v>
      </c>
      <c r="F8664" t="s">
        <v>90</v>
      </c>
      <c r="G8664">
        <v>80</v>
      </c>
      <c r="H8664">
        <v>122</v>
      </c>
      <c r="I8664" t="s">
        <v>29</v>
      </c>
    </row>
    <row r="8665" spans="1:9" x14ac:dyDescent="0.2">
      <c r="A8665">
        <v>2019</v>
      </c>
      <c r="B8665">
        <v>6</v>
      </c>
      <c r="C8665" t="s">
        <v>68</v>
      </c>
      <c r="D8665" t="s">
        <v>502</v>
      </c>
      <c r="E8665" t="s">
        <v>113</v>
      </c>
      <c r="F8665" t="s">
        <v>90</v>
      </c>
      <c r="G8665">
        <v>78</v>
      </c>
      <c r="H8665">
        <v>58</v>
      </c>
      <c r="I8665" t="s">
        <v>29</v>
      </c>
    </row>
    <row r="8666" spans="1:9" x14ac:dyDescent="0.2">
      <c r="A8666">
        <v>2019</v>
      </c>
      <c r="B8666">
        <v>6</v>
      </c>
      <c r="C8666" t="s">
        <v>68</v>
      </c>
      <c r="D8666" t="s">
        <v>446</v>
      </c>
      <c r="E8666" t="s">
        <v>131</v>
      </c>
      <c r="F8666" t="s">
        <v>125</v>
      </c>
      <c r="G8666">
        <v>89</v>
      </c>
      <c r="H8666">
        <v>79</v>
      </c>
      <c r="I8666" t="s">
        <v>29</v>
      </c>
    </row>
    <row r="8667" spans="1:9" x14ac:dyDescent="0.2">
      <c r="A8667">
        <v>2019</v>
      </c>
      <c r="B8667">
        <v>6</v>
      </c>
      <c r="C8667" t="s">
        <v>68</v>
      </c>
      <c r="D8667" t="s">
        <v>248</v>
      </c>
      <c r="E8667" t="s">
        <v>106</v>
      </c>
      <c r="F8667" t="s">
        <v>125</v>
      </c>
      <c r="G8667">
        <v>94</v>
      </c>
      <c r="H8667">
        <v>81</v>
      </c>
      <c r="I8667" t="s">
        <v>29</v>
      </c>
    </row>
    <row r="8668" spans="1:9" x14ac:dyDescent="0.2">
      <c r="A8668">
        <v>2019</v>
      </c>
      <c r="B8668">
        <v>6</v>
      </c>
      <c r="C8668" t="s">
        <v>68</v>
      </c>
      <c r="D8668" t="s">
        <v>149</v>
      </c>
      <c r="E8668" t="s">
        <v>94</v>
      </c>
      <c r="F8668" t="s">
        <v>125</v>
      </c>
      <c r="G8668">
        <v>62</v>
      </c>
      <c r="H8668">
        <v>48</v>
      </c>
      <c r="I8668" t="s">
        <v>29</v>
      </c>
    </row>
    <row r="8669" spans="1:9" x14ac:dyDescent="0.2">
      <c r="A8669">
        <v>2019</v>
      </c>
      <c r="B8669">
        <v>6</v>
      </c>
      <c r="C8669" t="s">
        <v>68</v>
      </c>
      <c r="D8669" t="s">
        <v>317</v>
      </c>
      <c r="E8669" t="s">
        <v>123</v>
      </c>
      <c r="F8669" t="s">
        <v>125</v>
      </c>
      <c r="G8669">
        <v>105</v>
      </c>
      <c r="H8669">
        <v>116</v>
      </c>
      <c r="I8669" t="s">
        <v>29</v>
      </c>
    </row>
    <row r="8670" spans="1:9" x14ac:dyDescent="0.2">
      <c r="A8670">
        <v>2019</v>
      </c>
      <c r="B8670">
        <v>6</v>
      </c>
      <c r="C8670" t="s">
        <v>66</v>
      </c>
      <c r="D8670" t="s">
        <v>183</v>
      </c>
      <c r="E8670" t="s">
        <v>131</v>
      </c>
      <c r="F8670" t="s">
        <v>95</v>
      </c>
      <c r="G8670">
        <v>108</v>
      </c>
      <c r="H8670">
        <v>113</v>
      </c>
      <c r="I8670" t="s">
        <v>33</v>
      </c>
    </row>
    <row r="8671" spans="1:9" x14ac:dyDescent="0.2">
      <c r="A8671">
        <v>2019</v>
      </c>
      <c r="B8671">
        <v>6</v>
      </c>
      <c r="C8671" t="s">
        <v>66</v>
      </c>
      <c r="D8671" t="s">
        <v>88</v>
      </c>
      <c r="E8671" t="s">
        <v>89</v>
      </c>
      <c r="F8671" t="s">
        <v>90</v>
      </c>
      <c r="G8671">
        <v>88</v>
      </c>
      <c r="H8671">
        <v>106</v>
      </c>
      <c r="I8671" t="s">
        <v>33</v>
      </c>
    </row>
    <row r="8672" spans="1:9" x14ac:dyDescent="0.2">
      <c r="A8672">
        <v>2019</v>
      </c>
      <c r="B8672">
        <v>6</v>
      </c>
      <c r="C8672" t="s">
        <v>66</v>
      </c>
      <c r="D8672" t="s">
        <v>361</v>
      </c>
      <c r="E8672" t="s">
        <v>89</v>
      </c>
      <c r="F8672" t="s">
        <v>90</v>
      </c>
      <c r="G8672">
        <v>73</v>
      </c>
      <c r="H8672">
        <v>58</v>
      </c>
      <c r="I8672" t="s">
        <v>33</v>
      </c>
    </row>
    <row r="8673" spans="1:9" x14ac:dyDescent="0.2">
      <c r="A8673">
        <v>2019</v>
      </c>
      <c r="B8673">
        <v>6</v>
      </c>
      <c r="C8673" t="s">
        <v>66</v>
      </c>
      <c r="D8673" t="s">
        <v>253</v>
      </c>
      <c r="E8673" t="s">
        <v>103</v>
      </c>
      <c r="F8673" t="s">
        <v>98</v>
      </c>
      <c r="G8673">
        <v>66</v>
      </c>
      <c r="H8673">
        <v>97</v>
      </c>
      <c r="I8673" t="s">
        <v>33</v>
      </c>
    </row>
    <row r="8674" spans="1:9" x14ac:dyDescent="0.2">
      <c r="A8674">
        <v>2019</v>
      </c>
      <c r="B8674">
        <v>6</v>
      </c>
      <c r="C8674" t="s">
        <v>66</v>
      </c>
      <c r="D8674" t="s">
        <v>191</v>
      </c>
      <c r="E8674" t="s">
        <v>103</v>
      </c>
      <c r="F8674" t="s">
        <v>114</v>
      </c>
      <c r="G8674">
        <v>84</v>
      </c>
      <c r="H8674">
        <v>111</v>
      </c>
      <c r="I8674" t="s">
        <v>33</v>
      </c>
    </row>
    <row r="8675" spans="1:9" x14ac:dyDescent="0.2">
      <c r="A8675">
        <v>2019</v>
      </c>
      <c r="B8675">
        <v>6</v>
      </c>
      <c r="C8675" t="s">
        <v>66</v>
      </c>
      <c r="D8675" t="s">
        <v>425</v>
      </c>
      <c r="E8675" t="s">
        <v>165</v>
      </c>
      <c r="F8675" t="s">
        <v>98</v>
      </c>
      <c r="G8675">
        <v>80</v>
      </c>
      <c r="H8675">
        <v>53</v>
      </c>
      <c r="I8675" t="s">
        <v>33</v>
      </c>
    </row>
    <row r="8676" spans="1:9" x14ac:dyDescent="0.2">
      <c r="A8676">
        <v>2019</v>
      </c>
      <c r="B8676">
        <v>6</v>
      </c>
      <c r="C8676" t="s">
        <v>66</v>
      </c>
      <c r="D8676" t="s">
        <v>168</v>
      </c>
      <c r="E8676" t="s">
        <v>117</v>
      </c>
      <c r="F8676" t="s">
        <v>98</v>
      </c>
      <c r="G8676">
        <v>90</v>
      </c>
      <c r="H8676">
        <v>155</v>
      </c>
      <c r="I8676" t="s">
        <v>33</v>
      </c>
    </row>
    <row r="8677" spans="1:9" x14ac:dyDescent="0.2">
      <c r="A8677">
        <v>2019</v>
      </c>
      <c r="B8677">
        <v>6</v>
      </c>
      <c r="C8677" t="s">
        <v>66</v>
      </c>
      <c r="D8677" t="s">
        <v>368</v>
      </c>
      <c r="E8677" t="s">
        <v>117</v>
      </c>
      <c r="F8677" t="s">
        <v>90</v>
      </c>
      <c r="G8677">
        <v>74</v>
      </c>
      <c r="H8677">
        <v>106</v>
      </c>
      <c r="I8677" t="s">
        <v>33</v>
      </c>
    </row>
    <row r="8678" spans="1:9" x14ac:dyDescent="0.2">
      <c r="A8678">
        <v>2019</v>
      </c>
      <c r="B8678">
        <v>6</v>
      </c>
      <c r="C8678" t="s">
        <v>66</v>
      </c>
      <c r="D8678" t="s">
        <v>305</v>
      </c>
      <c r="E8678" t="s">
        <v>92</v>
      </c>
      <c r="F8678" t="s">
        <v>95</v>
      </c>
      <c r="G8678">
        <v>111</v>
      </c>
      <c r="H8678">
        <v>132</v>
      </c>
      <c r="I8678" t="s">
        <v>33</v>
      </c>
    </row>
    <row r="8679" spans="1:9" x14ac:dyDescent="0.2">
      <c r="A8679">
        <v>2019</v>
      </c>
      <c r="B8679">
        <v>6</v>
      </c>
      <c r="C8679" t="s">
        <v>66</v>
      </c>
      <c r="D8679" t="s">
        <v>358</v>
      </c>
      <c r="E8679" t="s">
        <v>92</v>
      </c>
      <c r="F8679" t="s">
        <v>95</v>
      </c>
      <c r="G8679">
        <v>99</v>
      </c>
      <c r="H8679">
        <v>71</v>
      </c>
      <c r="I8679" t="s">
        <v>33</v>
      </c>
    </row>
    <row r="8680" spans="1:9" x14ac:dyDescent="0.2">
      <c r="A8680">
        <v>2019</v>
      </c>
      <c r="B8680">
        <v>6</v>
      </c>
      <c r="C8680" t="s">
        <v>66</v>
      </c>
      <c r="D8680" t="s">
        <v>349</v>
      </c>
      <c r="E8680" t="s">
        <v>123</v>
      </c>
      <c r="F8680" t="s">
        <v>98</v>
      </c>
      <c r="G8680">
        <v>97</v>
      </c>
      <c r="H8680">
        <v>111</v>
      </c>
      <c r="I8680" t="s">
        <v>33</v>
      </c>
    </row>
    <row r="8681" spans="1:9" x14ac:dyDescent="0.2">
      <c r="A8681">
        <v>2019</v>
      </c>
      <c r="B8681">
        <v>6</v>
      </c>
      <c r="C8681" t="s">
        <v>66</v>
      </c>
      <c r="D8681" t="s">
        <v>122</v>
      </c>
      <c r="E8681" t="s">
        <v>123</v>
      </c>
      <c r="F8681" t="s">
        <v>95</v>
      </c>
      <c r="G8681">
        <v>99</v>
      </c>
      <c r="H8681">
        <v>76</v>
      </c>
      <c r="I8681" t="s">
        <v>33</v>
      </c>
    </row>
    <row r="8682" spans="1:9" x14ac:dyDescent="0.2">
      <c r="A8682">
        <v>2019</v>
      </c>
      <c r="B8682">
        <v>6</v>
      </c>
      <c r="C8682" t="s">
        <v>66</v>
      </c>
      <c r="D8682" t="s">
        <v>442</v>
      </c>
      <c r="E8682" t="s">
        <v>97</v>
      </c>
      <c r="F8682" t="s">
        <v>90</v>
      </c>
      <c r="G8682">
        <v>80</v>
      </c>
      <c r="H8682">
        <v>74</v>
      </c>
      <c r="I8682" t="s">
        <v>33</v>
      </c>
    </row>
    <row r="8683" spans="1:9" x14ac:dyDescent="0.2">
      <c r="A8683">
        <v>2019</v>
      </c>
      <c r="B8683">
        <v>6</v>
      </c>
      <c r="C8683" t="s">
        <v>66</v>
      </c>
      <c r="D8683" t="s">
        <v>201</v>
      </c>
      <c r="E8683" t="s">
        <v>138</v>
      </c>
      <c r="F8683" t="s">
        <v>95</v>
      </c>
      <c r="G8683">
        <v>99</v>
      </c>
      <c r="H8683">
        <v>119</v>
      </c>
      <c r="I8683" t="s">
        <v>33</v>
      </c>
    </row>
    <row r="8684" spans="1:9" x14ac:dyDescent="0.2">
      <c r="A8684">
        <v>2019</v>
      </c>
      <c r="B8684">
        <v>6</v>
      </c>
      <c r="C8684" t="s">
        <v>66</v>
      </c>
      <c r="D8684" t="s">
        <v>146</v>
      </c>
      <c r="E8684" t="s">
        <v>111</v>
      </c>
      <c r="F8684" t="s">
        <v>98</v>
      </c>
      <c r="G8684">
        <v>74</v>
      </c>
      <c r="H8684">
        <v>59</v>
      </c>
      <c r="I8684" t="s">
        <v>33</v>
      </c>
    </row>
    <row r="8685" spans="1:9" x14ac:dyDescent="0.2">
      <c r="A8685">
        <v>2019</v>
      </c>
      <c r="B8685">
        <v>6</v>
      </c>
      <c r="C8685" t="s">
        <v>66</v>
      </c>
      <c r="D8685" t="s">
        <v>310</v>
      </c>
      <c r="E8685" t="s">
        <v>128</v>
      </c>
      <c r="F8685" t="s">
        <v>95</v>
      </c>
      <c r="G8685">
        <v>79</v>
      </c>
      <c r="H8685">
        <v>99</v>
      </c>
      <c r="I8685" t="s">
        <v>33</v>
      </c>
    </row>
    <row r="8686" spans="1:9" x14ac:dyDescent="0.2">
      <c r="A8686">
        <v>2019</v>
      </c>
      <c r="B8686">
        <v>6</v>
      </c>
      <c r="C8686" t="s">
        <v>66</v>
      </c>
      <c r="D8686" t="s">
        <v>351</v>
      </c>
      <c r="E8686" t="s">
        <v>128</v>
      </c>
      <c r="F8686" t="s">
        <v>90</v>
      </c>
      <c r="G8686">
        <v>93</v>
      </c>
      <c r="H8686">
        <v>119</v>
      </c>
      <c r="I8686" t="s">
        <v>33</v>
      </c>
    </row>
    <row r="8687" spans="1:9" x14ac:dyDescent="0.2">
      <c r="A8687">
        <v>2019</v>
      </c>
      <c r="B8687">
        <v>6</v>
      </c>
      <c r="C8687" t="s">
        <v>66</v>
      </c>
      <c r="D8687" t="s">
        <v>193</v>
      </c>
      <c r="E8687" t="s">
        <v>113</v>
      </c>
      <c r="F8687" t="s">
        <v>95</v>
      </c>
      <c r="G8687">
        <v>105</v>
      </c>
      <c r="H8687">
        <v>128</v>
      </c>
      <c r="I8687" t="s">
        <v>33</v>
      </c>
    </row>
    <row r="8688" spans="1:9" x14ac:dyDescent="0.2">
      <c r="A8688">
        <v>2019</v>
      </c>
      <c r="B8688">
        <v>6</v>
      </c>
      <c r="C8688" t="s">
        <v>66</v>
      </c>
      <c r="D8688" t="s">
        <v>355</v>
      </c>
      <c r="E8688" t="s">
        <v>106</v>
      </c>
      <c r="F8688" t="s">
        <v>125</v>
      </c>
      <c r="G8688">
        <v>80</v>
      </c>
      <c r="H8688">
        <v>0</v>
      </c>
      <c r="I8688" t="s">
        <v>33</v>
      </c>
    </row>
    <row r="8689" spans="1:9" x14ac:dyDescent="0.2">
      <c r="A8689">
        <v>2019</v>
      </c>
      <c r="B8689">
        <v>6</v>
      </c>
      <c r="C8689" t="s">
        <v>66</v>
      </c>
      <c r="D8689" t="s">
        <v>231</v>
      </c>
      <c r="E8689" t="s">
        <v>106</v>
      </c>
      <c r="F8689" t="s">
        <v>125</v>
      </c>
      <c r="G8689">
        <v>56</v>
      </c>
      <c r="H8689">
        <v>92</v>
      </c>
      <c r="I8689" t="s">
        <v>33</v>
      </c>
    </row>
    <row r="8690" spans="1:9" x14ac:dyDescent="0.2">
      <c r="A8690">
        <v>2019</v>
      </c>
      <c r="B8690">
        <v>6</v>
      </c>
      <c r="C8690" t="s">
        <v>66</v>
      </c>
      <c r="D8690" t="s">
        <v>414</v>
      </c>
      <c r="E8690" t="s">
        <v>165</v>
      </c>
      <c r="F8690" t="s">
        <v>125</v>
      </c>
      <c r="G8690">
        <v>81</v>
      </c>
      <c r="H8690">
        <v>0</v>
      </c>
      <c r="I8690" t="s">
        <v>33</v>
      </c>
    </row>
    <row r="8691" spans="1:9" x14ac:dyDescent="0.2">
      <c r="A8691">
        <v>2019</v>
      </c>
      <c r="B8691">
        <v>6</v>
      </c>
      <c r="C8691" t="s">
        <v>66</v>
      </c>
      <c r="D8691" t="s">
        <v>260</v>
      </c>
      <c r="E8691" t="s">
        <v>109</v>
      </c>
      <c r="F8691" t="s">
        <v>125</v>
      </c>
      <c r="G8691">
        <v>91</v>
      </c>
      <c r="H8691">
        <v>0</v>
      </c>
      <c r="I8691" t="s">
        <v>33</v>
      </c>
    </row>
    <row r="8692" spans="1:9" x14ac:dyDescent="0.2">
      <c r="A8692">
        <v>2019</v>
      </c>
      <c r="B8692">
        <v>6</v>
      </c>
      <c r="C8692" t="s">
        <v>64</v>
      </c>
      <c r="D8692" t="s">
        <v>359</v>
      </c>
      <c r="E8692" t="s">
        <v>106</v>
      </c>
      <c r="F8692" t="s">
        <v>90</v>
      </c>
      <c r="G8692">
        <v>76</v>
      </c>
      <c r="H8692">
        <v>54</v>
      </c>
      <c r="I8692" t="s">
        <v>25</v>
      </c>
    </row>
    <row r="8693" spans="1:9" x14ac:dyDescent="0.2">
      <c r="A8693">
        <v>2019</v>
      </c>
      <c r="B8693">
        <v>6</v>
      </c>
      <c r="C8693" t="s">
        <v>64</v>
      </c>
      <c r="D8693" t="s">
        <v>444</v>
      </c>
      <c r="E8693" t="s">
        <v>119</v>
      </c>
      <c r="F8693" t="s">
        <v>90</v>
      </c>
      <c r="G8693">
        <v>87</v>
      </c>
      <c r="H8693">
        <v>65</v>
      </c>
      <c r="I8693" t="s">
        <v>25</v>
      </c>
    </row>
    <row r="8694" spans="1:9" x14ac:dyDescent="0.2">
      <c r="A8694">
        <v>2019</v>
      </c>
      <c r="B8694">
        <v>6</v>
      </c>
      <c r="C8694" t="s">
        <v>64</v>
      </c>
      <c r="D8694" t="s">
        <v>244</v>
      </c>
      <c r="E8694" t="s">
        <v>119</v>
      </c>
      <c r="F8694" t="s">
        <v>90</v>
      </c>
      <c r="G8694">
        <v>78</v>
      </c>
      <c r="H8694">
        <v>52</v>
      </c>
      <c r="I8694" t="s">
        <v>25</v>
      </c>
    </row>
    <row r="8695" spans="1:9" x14ac:dyDescent="0.2">
      <c r="A8695">
        <v>2019</v>
      </c>
      <c r="B8695">
        <v>6</v>
      </c>
      <c r="C8695" t="s">
        <v>64</v>
      </c>
      <c r="D8695" t="s">
        <v>110</v>
      </c>
      <c r="E8695" t="s">
        <v>103</v>
      </c>
      <c r="F8695" t="s">
        <v>95</v>
      </c>
      <c r="G8695">
        <v>100</v>
      </c>
      <c r="H8695">
        <v>116</v>
      </c>
      <c r="I8695" t="s">
        <v>25</v>
      </c>
    </row>
    <row r="8696" spans="1:9" x14ac:dyDescent="0.2">
      <c r="A8696">
        <v>2019</v>
      </c>
      <c r="B8696">
        <v>6</v>
      </c>
      <c r="C8696" t="s">
        <v>64</v>
      </c>
      <c r="D8696" t="s">
        <v>169</v>
      </c>
      <c r="E8696" t="s">
        <v>165</v>
      </c>
      <c r="F8696" t="s">
        <v>98</v>
      </c>
      <c r="G8696">
        <v>112</v>
      </c>
      <c r="H8696">
        <v>116</v>
      </c>
      <c r="I8696" t="s">
        <v>25</v>
      </c>
    </row>
    <row r="8697" spans="1:9" x14ac:dyDescent="0.2">
      <c r="A8697">
        <v>2019</v>
      </c>
      <c r="B8697">
        <v>6</v>
      </c>
      <c r="C8697" t="s">
        <v>64</v>
      </c>
      <c r="D8697" t="s">
        <v>188</v>
      </c>
      <c r="E8697" t="s">
        <v>165</v>
      </c>
      <c r="F8697" t="s">
        <v>95</v>
      </c>
      <c r="G8697">
        <v>84</v>
      </c>
      <c r="H8697">
        <v>76</v>
      </c>
      <c r="I8697" t="s">
        <v>25</v>
      </c>
    </row>
    <row r="8698" spans="1:9" x14ac:dyDescent="0.2">
      <c r="A8698">
        <v>2019</v>
      </c>
      <c r="B8698">
        <v>6</v>
      </c>
      <c r="C8698" t="s">
        <v>64</v>
      </c>
      <c r="D8698" t="s">
        <v>334</v>
      </c>
      <c r="E8698" t="s">
        <v>165</v>
      </c>
      <c r="F8698" t="s">
        <v>98</v>
      </c>
      <c r="G8698">
        <v>72</v>
      </c>
      <c r="H8698">
        <v>62</v>
      </c>
      <c r="I8698" t="s">
        <v>25</v>
      </c>
    </row>
    <row r="8699" spans="1:9" x14ac:dyDescent="0.2">
      <c r="A8699">
        <v>2019</v>
      </c>
      <c r="B8699">
        <v>6</v>
      </c>
      <c r="C8699" t="s">
        <v>64</v>
      </c>
      <c r="D8699" t="s">
        <v>499</v>
      </c>
      <c r="E8699" t="s">
        <v>100</v>
      </c>
      <c r="F8699" t="s">
        <v>95</v>
      </c>
      <c r="G8699">
        <v>92</v>
      </c>
      <c r="H8699">
        <v>77</v>
      </c>
      <c r="I8699" t="s">
        <v>25</v>
      </c>
    </row>
    <row r="8700" spans="1:9" x14ac:dyDescent="0.2">
      <c r="A8700">
        <v>2019</v>
      </c>
      <c r="B8700">
        <v>6</v>
      </c>
      <c r="C8700" t="s">
        <v>64</v>
      </c>
      <c r="D8700" t="s">
        <v>216</v>
      </c>
      <c r="E8700" t="s">
        <v>117</v>
      </c>
      <c r="F8700" t="s">
        <v>114</v>
      </c>
      <c r="G8700">
        <v>79</v>
      </c>
      <c r="H8700">
        <v>59</v>
      </c>
      <c r="I8700" t="s">
        <v>25</v>
      </c>
    </row>
    <row r="8701" spans="1:9" x14ac:dyDescent="0.2">
      <c r="A8701">
        <v>2019</v>
      </c>
      <c r="B8701">
        <v>6</v>
      </c>
      <c r="C8701" t="s">
        <v>64</v>
      </c>
      <c r="D8701" t="s">
        <v>273</v>
      </c>
      <c r="E8701" t="s">
        <v>117</v>
      </c>
      <c r="F8701" t="s">
        <v>90</v>
      </c>
      <c r="G8701">
        <v>72</v>
      </c>
      <c r="H8701">
        <v>57</v>
      </c>
      <c r="I8701" t="s">
        <v>25</v>
      </c>
    </row>
    <row r="8702" spans="1:9" x14ac:dyDescent="0.2">
      <c r="A8702">
        <v>2019</v>
      </c>
      <c r="B8702">
        <v>6</v>
      </c>
      <c r="C8702" t="s">
        <v>64</v>
      </c>
      <c r="D8702" t="s">
        <v>235</v>
      </c>
      <c r="E8702" t="s">
        <v>117</v>
      </c>
      <c r="F8702" t="s">
        <v>95</v>
      </c>
      <c r="G8702">
        <v>89</v>
      </c>
      <c r="H8702">
        <v>119</v>
      </c>
      <c r="I8702" t="s">
        <v>25</v>
      </c>
    </row>
    <row r="8703" spans="1:9" x14ac:dyDescent="0.2">
      <c r="A8703">
        <v>2019</v>
      </c>
      <c r="B8703">
        <v>6</v>
      </c>
      <c r="C8703" t="s">
        <v>64</v>
      </c>
      <c r="D8703" t="s">
        <v>363</v>
      </c>
      <c r="E8703" t="s">
        <v>92</v>
      </c>
      <c r="F8703" t="s">
        <v>95</v>
      </c>
      <c r="G8703">
        <v>125</v>
      </c>
      <c r="H8703">
        <v>95</v>
      </c>
      <c r="I8703" t="s">
        <v>25</v>
      </c>
    </row>
    <row r="8704" spans="1:9" x14ac:dyDescent="0.2">
      <c r="A8704">
        <v>2019</v>
      </c>
      <c r="B8704">
        <v>6</v>
      </c>
      <c r="C8704" t="s">
        <v>64</v>
      </c>
      <c r="D8704" t="s">
        <v>315</v>
      </c>
      <c r="E8704" t="s">
        <v>123</v>
      </c>
      <c r="F8704" t="s">
        <v>95</v>
      </c>
      <c r="G8704">
        <v>90</v>
      </c>
      <c r="H8704">
        <v>55</v>
      </c>
      <c r="I8704" t="s">
        <v>25</v>
      </c>
    </row>
    <row r="8705" spans="1:9" x14ac:dyDescent="0.2">
      <c r="A8705">
        <v>2019</v>
      </c>
      <c r="B8705">
        <v>6</v>
      </c>
      <c r="C8705" t="s">
        <v>64</v>
      </c>
      <c r="D8705" t="s">
        <v>459</v>
      </c>
      <c r="E8705" t="s">
        <v>123</v>
      </c>
      <c r="F8705" t="s">
        <v>98</v>
      </c>
      <c r="G8705">
        <v>90</v>
      </c>
      <c r="H8705">
        <v>60</v>
      </c>
      <c r="I8705" t="s">
        <v>25</v>
      </c>
    </row>
    <row r="8706" spans="1:9" x14ac:dyDescent="0.2">
      <c r="A8706">
        <v>2019</v>
      </c>
      <c r="B8706">
        <v>6</v>
      </c>
      <c r="C8706" t="s">
        <v>64</v>
      </c>
      <c r="D8706" t="s">
        <v>251</v>
      </c>
      <c r="E8706" t="s">
        <v>111</v>
      </c>
      <c r="F8706" t="s">
        <v>95</v>
      </c>
      <c r="G8706">
        <v>111</v>
      </c>
      <c r="H8706">
        <v>84</v>
      </c>
      <c r="I8706" t="s">
        <v>25</v>
      </c>
    </row>
    <row r="8707" spans="1:9" x14ac:dyDescent="0.2">
      <c r="A8707">
        <v>2019</v>
      </c>
      <c r="B8707">
        <v>6</v>
      </c>
      <c r="C8707" t="s">
        <v>64</v>
      </c>
      <c r="D8707" t="s">
        <v>277</v>
      </c>
      <c r="E8707" t="s">
        <v>111</v>
      </c>
      <c r="F8707" t="s">
        <v>98</v>
      </c>
      <c r="G8707">
        <v>93</v>
      </c>
      <c r="H8707">
        <v>81</v>
      </c>
      <c r="I8707" t="s">
        <v>25</v>
      </c>
    </row>
    <row r="8708" spans="1:9" x14ac:dyDescent="0.2">
      <c r="A8708">
        <v>2019</v>
      </c>
      <c r="B8708">
        <v>6</v>
      </c>
      <c r="C8708" t="s">
        <v>64</v>
      </c>
      <c r="D8708" t="s">
        <v>230</v>
      </c>
      <c r="E8708" t="s">
        <v>128</v>
      </c>
      <c r="F8708" t="s">
        <v>90</v>
      </c>
      <c r="G8708">
        <v>104</v>
      </c>
      <c r="H8708">
        <v>94</v>
      </c>
      <c r="I8708" t="s">
        <v>25</v>
      </c>
    </row>
    <row r="8709" spans="1:9" x14ac:dyDescent="0.2">
      <c r="A8709">
        <v>2019</v>
      </c>
      <c r="B8709">
        <v>6</v>
      </c>
      <c r="C8709" t="s">
        <v>64</v>
      </c>
      <c r="D8709" t="s">
        <v>173</v>
      </c>
      <c r="E8709" t="s">
        <v>113</v>
      </c>
      <c r="F8709" t="s">
        <v>98</v>
      </c>
      <c r="G8709">
        <v>109</v>
      </c>
      <c r="H8709">
        <v>95</v>
      </c>
      <c r="I8709" t="s">
        <v>25</v>
      </c>
    </row>
    <row r="8710" spans="1:9" x14ac:dyDescent="0.2">
      <c r="A8710">
        <v>2019</v>
      </c>
      <c r="B8710">
        <v>6</v>
      </c>
      <c r="C8710" t="s">
        <v>64</v>
      </c>
      <c r="D8710" t="s">
        <v>346</v>
      </c>
      <c r="E8710" t="s">
        <v>89</v>
      </c>
      <c r="F8710" t="s">
        <v>125</v>
      </c>
      <c r="G8710">
        <v>69</v>
      </c>
      <c r="H8710">
        <v>81</v>
      </c>
      <c r="I8710" t="s">
        <v>25</v>
      </c>
    </row>
    <row r="8711" spans="1:9" x14ac:dyDescent="0.2">
      <c r="A8711">
        <v>2019</v>
      </c>
      <c r="B8711">
        <v>6</v>
      </c>
      <c r="C8711" t="s">
        <v>64</v>
      </c>
      <c r="D8711" t="s">
        <v>175</v>
      </c>
      <c r="E8711" t="s">
        <v>123</v>
      </c>
      <c r="F8711" t="s">
        <v>125</v>
      </c>
      <c r="G8711">
        <v>70</v>
      </c>
      <c r="H8711">
        <v>0</v>
      </c>
      <c r="I8711" t="s">
        <v>25</v>
      </c>
    </row>
    <row r="8712" spans="1:9" x14ac:dyDescent="0.2">
      <c r="A8712">
        <v>2019</v>
      </c>
      <c r="B8712">
        <v>6</v>
      </c>
      <c r="C8712" t="s">
        <v>64</v>
      </c>
      <c r="D8712" t="s">
        <v>397</v>
      </c>
      <c r="E8712" t="s">
        <v>97</v>
      </c>
      <c r="F8712" t="s">
        <v>125</v>
      </c>
      <c r="G8712">
        <v>81</v>
      </c>
      <c r="H8712">
        <v>84</v>
      </c>
      <c r="I8712" t="s">
        <v>25</v>
      </c>
    </row>
    <row r="8713" spans="1:9" x14ac:dyDescent="0.2">
      <c r="A8713">
        <v>2019</v>
      </c>
      <c r="B8713">
        <v>6</v>
      </c>
      <c r="C8713" t="s">
        <v>64</v>
      </c>
      <c r="D8713" t="s">
        <v>421</v>
      </c>
      <c r="E8713" t="s">
        <v>111</v>
      </c>
      <c r="F8713" t="s">
        <v>125</v>
      </c>
      <c r="G8713">
        <v>77</v>
      </c>
      <c r="H8713">
        <v>81</v>
      </c>
      <c r="I8713" t="s">
        <v>25</v>
      </c>
    </row>
    <row r="8714" spans="1:9" x14ac:dyDescent="0.2">
      <c r="A8714">
        <v>2019</v>
      </c>
      <c r="B8714">
        <v>7</v>
      </c>
      <c r="C8714" t="s">
        <v>62</v>
      </c>
      <c r="D8714" t="s">
        <v>155</v>
      </c>
      <c r="E8714" t="s">
        <v>111</v>
      </c>
      <c r="F8714" t="s">
        <v>98</v>
      </c>
      <c r="G8714">
        <v>90</v>
      </c>
      <c r="H8714">
        <v>78</v>
      </c>
      <c r="I8714" t="s">
        <v>23</v>
      </c>
    </row>
    <row r="8715" spans="1:9" x14ac:dyDescent="0.2">
      <c r="A8715">
        <v>2019</v>
      </c>
      <c r="B8715">
        <v>7</v>
      </c>
      <c r="C8715" t="s">
        <v>62</v>
      </c>
      <c r="D8715" t="s">
        <v>233</v>
      </c>
      <c r="E8715" t="s">
        <v>111</v>
      </c>
      <c r="F8715" t="s">
        <v>95</v>
      </c>
      <c r="G8715">
        <v>85</v>
      </c>
      <c r="H8715">
        <v>75</v>
      </c>
      <c r="I8715" t="s">
        <v>23</v>
      </c>
    </row>
    <row r="8716" spans="1:9" x14ac:dyDescent="0.2">
      <c r="A8716">
        <v>2019</v>
      </c>
      <c r="B8716">
        <v>7</v>
      </c>
      <c r="C8716" t="s">
        <v>62</v>
      </c>
      <c r="D8716" t="s">
        <v>366</v>
      </c>
      <c r="E8716" t="s">
        <v>100</v>
      </c>
      <c r="F8716" t="s">
        <v>95</v>
      </c>
      <c r="G8716">
        <v>95</v>
      </c>
      <c r="H8716">
        <v>98</v>
      </c>
      <c r="I8716" t="s">
        <v>23</v>
      </c>
    </row>
    <row r="8717" spans="1:9" x14ac:dyDescent="0.2">
      <c r="A8717">
        <v>2019</v>
      </c>
      <c r="B8717">
        <v>7</v>
      </c>
      <c r="C8717" t="s">
        <v>62</v>
      </c>
      <c r="D8717" t="s">
        <v>229</v>
      </c>
      <c r="E8717" t="s">
        <v>100</v>
      </c>
      <c r="F8717" t="s">
        <v>98</v>
      </c>
      <c r="G8717">
        <v>113</v>
      </c>
      <c r="H8717">
        <v>101</v>
      </c>
      <c r="I8717" t="s">
        <v>23</v>
      </c>
    </row>
    <row r="8718" spans="1:9" x14ac:dyDescent="0.2">
      <c r="A8718">
        <v>2019</v>
      </c>
      <c r="B8718">
        <v>7</v>
      </c>
      <c r="C8718" t="s">
        <v>62</v>
      </c>
      <c r="D8718" t="s">
        <v>410</v>
      </c>
      <c r="E8718" t="s">
        <v>97</v>
      </c>
      <c r="F8718" t="s">
        <v>90</v>
      </c>
      <c r="G8718">
        <v>85</v>
      </c>
      <c r="H8718">
        <v>83</v>
      </c>
      <c r="I8718" t="s">
        <v>23</v>
      </c>
    </row>
    <row r="8719" spans="1:9" x14ac:dyDescent="0.2">
      <c r="A8719">
        <v>2019</v>
      </c>
      <c r="B8719">
        <v>7</v>
      </c>
      <c r="C8719" t="s">
        <v>62</v>
      </c>
      <c r="D8719" t="s">
        <v>144</v>
      </c>
      <c r="E8719" t="s">
        <v>131</v>
      </c>
      <c r="F8719" t="s">
        <v>98</v>
      </c>
      <c r="G8719">
        <v>79</v>
      </c>
      <c r="H8719">
        <v>93</v>
      </c>
      <c r="I8719" t="s">
        <v>23</v>
      </c>
    </row>
    <row r="8720" spans="1:9" x14ac:dyDescent="0.2">
      <c r="A8720">
        <v>2019</v>
      </c>
      <c r="B8720">
        <v>7</v>
      </c>
      <c r="C8720" t="s">
        <v>62</v>
      </c>
      <c r="D8720" t="s">
        <v>224</v>
      </c>
      <c r="E8720" t="s">
        <v>131</v>
      </c>
      <c r="F8720" t="s">
        <v>95</v>
      </c>
      <c r="G8720">
        <v>84</v>
      </c>
      <c r="H8720">
        <v>60</v>
      </c>
      <c r="I8720" t="s">
        <v>23</v>
      </c>
    </row>
    <row r="8721" spans="1:9" x14ac:dyDescent="0.2">
      <c r="A8721">
        <v>2019</v>
      </c>
      <c r="B8721">
        <v>7</v>
      </c>
      <c r="C8721" t="s">
        <v>62</v>
      </c>
      <c r="D8721" t="s">
        <v>318</v>
      </c>
      <c r="E8721" t="s">
        <v>131</v>
      </c>
      <c r="F8721" t="s">
        <v>90</v>
      </c>
      <c r="G8721">
        <v>90</v>
      </c>
      <c r="H8721">
        <v>89</v>
      </c>
      <c r="I8721" t="s">
        <v>23</v>
      </c>
    </row>
    <row r="8722" spans="1:9" x14ac:dyDescent="0.2">
      <c r="A8722">
        <v>2019</v>
      </c>
      <c r="B8722">
        <v>7</v>
      </c>
      <c r="C8722" t="s">
        <v>62</v>
      </c>
      <c r="D8722" t="s">
        <v>418</v>
      </c>
      <c r="E8722" t="s">
        <v>92</v>
      </c>
      <c r="F8722" t="s">
        <v>90</v>
      </c>
      <c r="G8722">
        <v>113</v>
      </c>
      <c r="H8722">
        <v>134</v>
      </c>
      <c r="I8722" t="s">
        <v>23</v>
      </c>
    </row>
    <row r="8723" spans="1:9" x14ac:dyDescent="0.2">
      <c r="A8723">
        <v>2019</v>
      </c>
      <c r="B8723">
        <v>7</v>
      </c>
      <c r="C8723" t="s">
        <v>62</v>
      </c>
      <c r="D8723" t="s">
        <v>288</v>
      </c>
      <c r="E8723" t="s">
        <v>109</v>
      </c>
      <c r="F8723" t="s">
        <v>114</v>
      </c>
      <c r="G8723">
        <v>89</v>
      </c>
      <c r="H8723">
        <v>107</v>
      </c>
      <c r="I8723" t="s">
        <v>23</v>
      </c>
    </row>
    <row r="8724" spans="1:9" x14ac:dyDescent="0.2">
      <c r="A8724">
        <v>2019</v>
      </c>
      <c r="B8724">
        <v>7</v>
      </c>
      <c r="C8724" t="s">
        <v>62</v>
      </c>
      <c r="D8724" t="s">
        <v>428</v>
      </c>
      <c r="E8724" t="s">
        <v>109</v>
      </c>
      <c r="F8724" t="s">
        <v>95</v>
      </c>
      <c r="G8724">
        <v>90</v>
      </c>
      <c r="H8724">
        <v>65</v>
      </c>
      <c r="I8724" t="s">
        <v>23</v>
      </c>
    </row>
    <row r="8725" spans="1:9" x14ac:dyDescent="0.2">
      <c r="A8725">
        <v>2019</v>
      </c>
      <c r="B8725">
        <v>7</v>
      </c>
      <c r="C8725" t="s">
        <v>62</v>
      </c>
      <c r="D8725" t="s">
        <v>236</v>
      </c>
      <c r="E8725" t="s">
        <v>123</v>
      </c>
      <c r="F8725" t="s">
        <v>98</v>
      </c>
      <c r="G8725">
        <v>122</v>
      </c>
      <c r="H8725">
        <v>99</v>
      </c>
      <c r="I8725" t="s">
        <v>23</v>
      </c>
    </row>
    <row r="8726" spans="1:9" x14ac:dyDescent="0.2">
      <c r="A8726">
        <v>2019</v>
      </c>
      <c r="B8726">
        <v>7</v>
      </c>
      <c r="C8726" t="s">
        <v>62</v>
      </c>
      <c r="D8726" t="s">
        <v>232</v>
      </c>
      <c r="E8726" t="s">
        <v>106</v>
      </c>
      <c r="F8726" t="s">
        <v>95</v>
      </c>
      <c r="G8726">
        <v>87</v>
      </c>
      <c r="H8726">
        <v>74</v>
      </c>
      <c r="I8726" t="s">
        <v>23</v>
      </c>
    </row>
    <row r="8727" spans="1:9" x14ac:dyDescent="0.2">
      <c r="A8727">
        <v>2019</v>
      </c>
      <c r="B8727">
        <v>7</v>
      </c>
      <c r="C8727" t="s">
        <v>62</v>
      </c>
      <c r="D8727" t="s">
        <v>261</v>
      </c>
      <c r="E8727" t="s">
        <v>89</v>
      </c>
      <c r="F8727" t="s">
        <v>98</v>
      </c>
      <c r="G8727">
        <v>103</v>
      </c>
      <c r="H8727">
        <v>80</v>
      </c>
      <c r="I8727" t="s">
        <v>23</v>
      </c>
    </row>
    <row r="8728" spans="1:9" x14ac:dyDescent="0.2">
      <c r="A8728">
        <v>2019</v>
      </c>
      <c r="B8728">
        <v>7</v>
      </c>
      <c r="C8728" t="s">
        <v>62</v>
      </c>
      <c r="D8728" t="s">
        <v>378</v>
      </c>
      <c r="E8728" t="s">
        <v>103</v>
      </c>
      <c r="F8728" t="s">
        <v>95</v>
      </c>
      <c r="G8728">
        <v>99</v>
      </c>
      <c r="H8728">
        <v>95</v>
      </c>
      <c r="I8728" t="s">
        <v>23</v>
      </c>
    </row>
    <row r="8729" spans="1:9" x14ac:dyDescent="0.2">
      <c r="A8729">
        <v>2019</v>
      </c>
      <c r="B8729">
        <v>7</v>
      </c>
      <c r="C8729" t="s">
        <v>62</v>
      </c>
      <c r="D8729" t="s">
        <v>102</v>
      </c>
      <c r="E8729" t="s">
        <v>103</v>
      </c>
      <c r="F8729" t="s">
        <v>90</v>
      </c>
      <c r="G8729">
        <v>65</v>
      </c>
      <c r="H8729">
        <v>72</v>
      </c>
      <c r="I8729" t="s">
        <v>23</v>
      </c>
    </row>
    <row r="8730" spans="1:9" x14ac:dyDescent="0.2">
      <c r="A8730">
        <v>2019</v>
      </c>
      <c r="B8730">
        <v>7</v>
      </c>
      <c r="C8730" t="s">
        <v>62</v>
      </c>
      <c r="D8730" t="s">
        <v>324</v>
      </c>
      <c r="E8730" t="s">
        <v>113</v>
      </c>
      <c r="F8730" t="s">
        <v>95</v>
      </c>
      <c r="G8730">
        <v>88</v>
      </c>
      <c r="H8730">
        <v>59</v>
      </c>
      <c r="I8730" t="s">
        <v>23</v>
      </c>
    </row>
    <row r="8731" spans="1:9" x14ac:dyDescent="0.2">
      <c r="A8731">
        <v>2019</v>
      </c>
      <c r="B8731">
        <v>7</v>
      </c>
      <c r="C8731" t="s">
        <v>62</v>
      </c>
      <c r="D8731" t="s">
        <v>326</v>
      </c>
      <c r="E8731" t="s">
        <v>113</v>
      </c>
      <c r="F8731" t="s">
        <v>90</v>
      </c>
      <c r="G8731">
        <v>111</v>
      </c>
      <c r="H8731">
        <v>71</v>
      </c>
      <c r="I8731" t="s">
        <v>23</v>
      </c>
    </row>
    <row r="8732" spans="1:9" x14ac:dyDescent="0.2">
      <c r="A8732">
        <v>2019</v>
      </c>
      <c r="B8732">
        <v>7</v>
      </c>
      <c r="C8732" t="s">
        <v>62</v>
      </c>
      <c r="D8732" t="s">
        <v>152</v>
      </c>
      <c r="E8732" t="s">
        <v>111</v>
      </c>
      <c r="F8732" t="s">
        <v>125</v>
      </c>
      <c r="G8732">
        <v>82</v>
      </c>
      <c r="H8732">
        <v>95</v>
      </c>
      <c r="I8732" t="s">
        <v>23</v>
      </c>
    </row>
    <row r="8733" spans="1:9" x14ac:dyDescent="0.2">
      <c r="A8733">
        <v>2019</v>
      </c>
      <c r="B8733">
        <v>7</v>
      </c>
      <c r="C8733" t="s">
        <v>62</v>
      </c>
      <c r="D8733" t="s">
        <v>178</v>
      </c>
      <c r="E8733" t="s">
        <v>165</v>
      </c>
      <c r="F8733" t="s">
        <v>125</v>
      </c>
      <c r="G8733">
        <v>61</v>
      </c>
      <c r="H8733">
        <v>69</v>
      </c>
      <c r="I8733" t="s">
        <v>23</v>
      </c>
    </row>
    <row r="8734" spans="1:9" x14ac:dyDescent="0.2">
      <c r="A8734">
        <v>2019</v>
      </c>
      <c r="B8734">
        <v>7</v>
      </c>
      <c r="C8734" t="s">
        <v>62</v>
      </c>
      <c r="D8734" t="s">
        <v>380</v>
      </c>
      <c r="E8734" t="s">
        <v>94</v>
      </c>
      <c r="F8734" t="s">
        <v>125</v>
      </c>
      <c r="G8734">
        <v>75</v>
      </c>
      <c r="H8734">
        <v>49</v>
      </c>
      <c r="I8734" t="s">
        <v>23</v>
      </c>
    </row>
    <row r="8735" spans="1:9" x14ac:dyDescent="0.2">
      <c r="A8735">
        <v>2019</v>
      </c>
      <c r="B8735">
        <v>7</v>
      </c>
      <c r="C8735" t="s">
        <v>62</v>
      </c>
      <c r="D8735" t="s">
        <v>470</v>
      </c>
      <c r="E8735" t="s">
        <v>128</v>
      </c>
      <c r="F8735" t="s">
        <v>125</v>
      </c>
      <c r="G8735">
        <v>64</v>
      </c>
      <c r="H8735">
        <v>69</v>
      </c>
      <c r="I8735" t="s">
        <v>23</v>
      </c>
    </row>
    <row r="8736" spans="1:9" x14ac:dyDescent="0.2">
      <c r="A8736">
        <v>2019</v>
      </c>
      <c r="B8736">
        <v>7</v>
      </c>
      <c r="C8736" t="s">
        <v>65</v>
      </c>
      <c r="D8736" t="s">
        <v>339</v>
      </c>
      <c r="E8736" t="s">
        <v>165</v>
      </c>
      <c r="F8736" t="s">
        <v>114</v>
      </c>
      <c r="G8736">
        <v>90</v>
      </c>
      <c r="H8736">
        <v>117</v>
      </c>
      <c r="I8736" t="s">
        <v>31</v>
      </c>
    </row>
    <row r="8737" spans="1:9" x14ac:dyDescent="0.2">
      <c r="A8737">
        <v>2019</v>
      </c>
      <c r="B8737">
        <v>7</v>
      </c>
      <c r="C8737" t="s">
        <v>65</v>
      </c>
      <c r="D8737" t="s">
        <v>389</v>
      </c>
      <c r="E8737" t="s">
        <v>131</v>
      </c>
      <c r="F8737" t="s">
        <v>95</v>
      </c>
      <c r="G8737">
        <v>101</v>
      </c>
      <c r="H8737">
        <v>100</v>
      </c>
      <c r="I8737" t="s">
        <v>31</v>
      </c>
    </row>
    <row r="8738" spans="1:9" x14ac:dyDescent="0.2">
      <c r="A8738">
        <v>2019</v>
      </c>
      <c r="B8738">
        <v>7</v>
      </c>
      <c r="C8738" t="s">
        <v>65</v>
      </c>
      <c r="D8738" t="s">
        <v>166</v>
      </c>
      <c r="E8738" t="s">
        <v>94</v>
      </c>
      <c r="F8738" t="s">
        <v>98</v>
      </c>
      <c r="G8738">
        <v>117</v>
      </c>
      <c r="H8738">
        <v>92</v>
      </c>
      <c r="I8738" t="s">
        <v>31</v>
      </c>
    </row>
    <row r="8739" spans="1:9" x14ac:dyDescent="0.2">
      <c r="A8739">
        <v>2019</v>
      </c>
      <c r="B8739">
        <v>7</v>
      </c>
      <c r="C8739" t="s">
        <v>65</v>
      </c>
      <c r="D8739" t="s">
        <v>187</v>
      </c>
      <c r="E8739" t="s">
        <v>94</v>
      </c>
      <c r="F8739" t="s">
        <v>95</v>
      </c>
      <c r="G8739">
        <v>103</v>
      </c>
      <c r="H8739">
        <v>96</v>
      </c>
      <c r="I8739" t="s">
        <v>31</v>
      </c>
    </row>
    <row r="8740" spans="1:9" x14ac:dyDescent="0.2">
      <c r="A8740">
        <v>2019</v>
      </c>
      <c r="B8740">
        <v>7</v>
      </c>
      <c r="C8740" t="s">
        <v>65</v>
      </c>
      <c r="D8740" t="s">
        <v>135</v>
      </c>
      <c r="E8740" t="s">
        <v>109</v>
      </c>
      <c r="F8740" t="s">
        <v>98</v>
      </c>
      <c r="G8740">
        <v>80</v>
      </c>
      <c r="H8740">
        <v>116</v>
      </c>
      <c r="I8740" t="s">
        <v>31</v>
      </c>
    </row>
    <row r="8741" spans="1:9" x14ac:dyDescent="0.2">
      <c r="A8741">
        <v>2019</v>
      </c>
      <c r="B8741">
        <v>7</v>
      </c>
      <c r="C8741" t="s">
        <v>65</v>
      </c>
      <c r="D8741" t="s">
        <v>257</v>
      </c>
      <c r="E8741" t="s">
        <v>119</v>
      </c>
      <c r="F8741" t="s">
        <v>98</v>
      </c>
      <c r="G8741">
        <v>101</v>
      </c>
      <c r="H8741">
        <v>74</v>
      </c>
      <c r="I8741" t="s">
        <v>31</v>
      </c>
    </row>
    <row r="8742" spans="1:9" x14ac:dyDescent="0.2">
      <c r="A8742">
        <v>2019</v>
      </c>
      <c r="B8742">
        <v>7</v>
      </c>
      <c r="C8742" t="s">
        <v>65</v>
      </c>
      <c r="D8742" t="s">
        <v>497</v>
      </c>
      <c r="E8742" t="s">
        <v>119</v>
      </c>
      <c r="F8742" t="s">
        <v>90</v>
      </c>
      <c r="G8742">
        <v>102</v>
      </c>
      <c r="H8742">
        <v>108</v>
      </c>
      <c r="I8742" t="s">
        <v>31</v>
      </c>
    </row>
    <row r="8743" spans="1:9" x14ac:dyDescent="0.2">
      <c r="A8743">
        <v>2019</v>
      </c>
      <c r="B8743">
        <v>7</v>
      </c>
      <c r="C8743" t="s">
        <v>65</v>
      </c>
      <c r="D8743" t="s">
        <v>122</v>
      </c>
      <c r="E8743" t="s">
        <v>123</v>
      </c>
      <c r="F8743" t="s">
        <v>95</v>
      </c>
      <c r="G8743">
        <v>104</v>
      </c>
      <c r="H8743">
        <v>154</v>
      </c>
      <c r="I8743" t="s">
        <v>31</v>
      </c>
    </row>
    <row r="8744" spans="1:9" x14ac:dyDescent="0.2">
      <c r="A8744">
        <v>2019</v>
      </c>
      <c r="B8744">
        <v>7</v>
      </c>
      <c r="C8744" t="s">
        <v>65</v>
      </c>
      <c r="D8744" t="s">
        <v>441</v>
      </c>
      <c r="E8744" t="s">
        <v>121</v>
      </c>
      <c r="F8744" t="s">
        <v>98</v>
      </c>
      <c r="G8744">
        <v>91</v>
      </c>
      <c r="H8744">
        <v>0</v>
      </c>
      <c r="I8744" t="s">
        <v>31</v>
      </c>
    </row>
    <row r="8745" spans="1:9" x14ac:dyDescent="0.2">
      <c r="A8745">
        <v>2019</v>
      </c>
      <c r="B8745">
        <v>7</v>
      </c>
      <c r="C8745" t="s">
        <v>65</v>
      </c>
      <c r="D8745" t="s">
        <v>279</v>
      </c>
      <c r="E8745" t="s">
        <v>121</v>
      </c>
      <c r="F8745" t="s">
        <v>95</v>
      </c>
      <c r="G8745">
        <v>105</v>
      </c>
      <c r="H8745">
        <v>111</v>
      </c>
      <c r="I8745" t="s">
        <v>31</v>
      </c>
    </row>
    <row r="8746" spans="1:9" x14ac:dyDescent="0.2">
      <c r="A8746">
        <v>2019</v>
      </c>
      <c r="B8746">
        <v>7</v>
      </c>
      <c r="C8746" t="s">
        <v>65</v>
      </c>
      <c r="D8746" t="s">
        <v>273</v>
      </c>
      <c r="E8746" t="s">
        <v>121</v>
      </c>
      <c r="F8746" t="s">
        <v>90</v>
      </c>
      <c r="G8746">
        <v>93</v>
      </c>
      <c r="H8746">
        <v>99</v>
      </c>
      <c r="I8746" t="s">
        <v>31</v>
      </c>
    </row>
    <row r="8747" spans="1:9" x14ac:dyDescent="0.2">
      <c r="A8747">
        <v>2019</v>
      </c>
      <c r="B8747">
        <v>7</v>
      </c>
      <c r="C8747" t="s">
        <v>65</v>
      </c>
      <c r="D8747" t="s">
        <v>352</v>
      </c>
      <c r="E8747" t="s">
        <v>106</v>
      </c>
      <c r="F8747" t="s">
        <v>90</v>
      </c>
      <c r="G8747">
        <v>119</v>
      </c>
      <c r="H8747">
        <v>102</v>
      </c>
      <c r="I8747" t="s">
        <v>31</v>
      </c>
    </row>
    <row r="8748" spans="1:9" x14ac:dyDescent="0.2">
      <c r="A8748">
        <v>2019</v>
      </c>
      <c r="B8748">
        <v>7</v>
      </c>
      <c r="C8748" t="s">
        <v>65</v>
      </c>
      <c r="D8748" t="s">
        <v>332</v>
      </c>
      <c r="E8748" t="s">
        <v>106</v>
      </c>
      <c r="F8748" t="s">
        <v>95</v>
      </c>
      <c r="G8748">
        <v>87</v>
      </c>
      <c r="H8748">
        <v>58</v>
      </c>
      <c r="I8748" t="s">
        <v>31</v>
      </c>
    </row>
    <row r="8749" spans="1:9" x14ac:dyDescent="0.2">
      <c r="A8749">
        <v>2019</v>
      </c>
      <c r="B8749">
        <v>7</v>
      </c>
      <c r="C8749" t="s">
        <v>65</v>
      </c>
      <c r="D8749" t="s">
        <v>451</v>
      </c>
      <c r="E8749" t="s">
        <v>128</v>
      </c>
      <c r="F8749" t="s">
        <v>90</v>
      </c>
      <c r="G8749">
        <v>96</v>
      </c>
      <c r="H8749">
        <v>120</v>
      </c>
      <c r="I8749" t="s">
        <v>31</v>
      </c>
    </row>
    <row r="8750" spans="1:9" x14ac:dyDescent="0.2">
      <c r="A8750">
        <v>2019</v>
      </c>
      <c r="B8750">
        <v>7</v>
      </c>
      <c r="C8750" t="s">
        <v>65</v>
      </c>
      <c r="D8750" t="s">
        <v>129</v>
      </c>
      <c r="E8750" t="s">
        <v>138</v>
      </c>
      <c r="F8750" t="s">
        <v>98</v>
      </c>
      <c r="G8750">
        <v>95</v>
      </c>
      <c r="H8750">
        <v>103</v>
      </c>
      <c r="I8750" t="s">
        <v>31</v>
      </c>
    </row>
    <row r="8751" spans="1:9" x14ac:dyDescent="0.2">
      <c r="A8751">
        <v>2019</v>
      </c>
      <c r="B8751">
        <v>7</v>
      </c>
      <c r="C8751" t="s">
        <v>65</v>
      </c>
      <c r="D8751" t="s">
        <v>350</v>
      </c>
      <c r="E8751" t="s">
        <v>138</v>
      </c>
      <c r="F8751" t="s">
        <v>90</v>
      </c>
      <c r="G8751">
        <v>94</v>
      </c>
      <c r="H8751">
        <v>56</v>
      </c>
      <c r="I8751" t="s">
        <v>31</v>
      </c>
    </row>
    <row r="8752" spans="1:9" x14ac:dyDescent="0.2">
      <c r="A8752">
        <v>2019</v>
      </c>
      <c r="B8752">
        <v>7</v>
      </c>
      <c r="C8752" t="s">
        <v>65</v>
      </c>
      <c r="D8752" t="s">
        <v>202</v>
      </c>
      <c r="E8752" t="s">
        <v>89</v>
      </c>
      <c r="F8752" t="s">
        <v>95</v>
      </c>
      <c r="G8752">
        <v>85</v>
      </c>
      <c r="H8752">
        <v>60</v>
      </c>
      <c r="I8752" t="s">
        <v>31</v>
      </c>
    </row>
    <row r="8753" spans="1:9" x14ac:dyDescent="0.2">
      <c r="A8753">
        <v>2019</v>
      </c>
      <c r="B8753">
        <v>7</v>
      </c>
      <c r="C8753" t="s">
        <v>65</v>
      </c>
      <c r="D8753" t="s">
        <v>429</v>
      </c>
      <c r="E8753" t="s">
        <v>103</v>
      </c>
      <c r="F8753" t="s">
        <v>95</v>
      </c>
      <c r="G8753">
        <v>96</v>
      </c>
      <c r="H8753">
        <v>96</v>
      </c>
      <c r="I8753" t="s">
        <v>31</v>
      </c>
    </row>
    <row r="8754" spans="1:9" x14ac:dyDescent="0.2">
      <c r="A8754">
        <v>2019</v>
      </c>
      <c r="B8754">
        <v>7</v>
      </c>
      <c r="C8754" t="s">
        <v>65</v>
      </c>
      <c r="D8754" t="s">
        <v>277</v>
      </c>
      <c r="E8754" t="s">
        <v>111</v>
      </c>
      <c r="F8754" t="s">
        <v>125</v>
      </c>
      <c r="G8754">
        <v>84</v>
      </c>
      <c r="H8754">
        <v>72</v>
      </c>
      <c r="I8754" t="s">
        <v>31</v>
      </c>
    </row>
    <row r="8755" spans="1:9" x14ac:dyDescent="0.2">
      <c r="A8755">
        <v>2019</v>
      </c>
      <c r="B8755">
        <v>7</v>
      </c>
      <c r="C8755" t="s">
        <v>65</v>
      </c>
      <c r="D8755" t="s">
        <v>240</v>
      </c>
      <c r="E8755" t="s">
        <v>123</v>
      </c>
      <c r="F8755" t="s">
        <v>125</v>
      </c>
      <c r="G8755">
        <v>98</v>
      </c>
      <c r="H8755">
        <v>0</v>
      </c>
      <c r="I8755" t="s">
        <v>31</v>
      </c>
    </row>
    <row r="8756" spans="1:9" x14ac:dyDescent="0.2">
      <c r="A8756">
        <v>2019</v>
      </c>
      <c r="B8756">
        <v>7</v>
      </c>
      <c r="C8756" t="s">
        <v>65</v>
      </c>
      <c r="D8756" t="s">
        <v>271</v>
      </c>
      <c r="E8756" t="s">
        <v>128</v>
      </c>
      <c r="F8756" t="s">
        <v>125</v>
      </c>
      <c r="G8756">
        <v>70</v>
      </c>
      <c r="H8756">
        <v>0</v>
      </c>
      <c r="I8756" t="s">
        <v>31</v>
      </c>
    </row>
    <row r="8757" spans="1:9" x14ac:dyDescent="0.2">
      <c r="A8757">
        <v>2019</v>
      </c>
      <c r="B8757">
        <v>7</v>
      </c>
      <c r="C8757" t="s">
        <v>65</v>
      </c>
      <c r="D8757" t="s">
        <v>126</v>
      </c>
      <c r="E8757" t="s">
        <v>89</v>
      </c>
      <c r="F8757" t="s">
        <v>125</v>
      </c>
      <c r="G8757">
        <v>73</v>
      </c>
      <c r="H8757">
        <v>96</v>
      </c>
      <c r="I8757" t="s">
        <v>31</v>
      </c>
    </row>
    <row r="8758" spans="1:9" x14ac:dyDescent="0.2">
      <c r="A8758">
        <v>2019</v>
      </c>
      <c r="B8758">
        <v>7</v>
      </c>
      <c r="C8758" t="s">
        <v>63</v>
      </c>
      <c r="D8758" t="s">
        <v>392</v>
      </c>
      <c r="E8758" t="s">
        <v>165</v>
      </c>
      <c r="F8758" t="s">
        <v>95</v>
      </c>
      <c r="G8758">
        <v>126</v>
      </c>
      <c r="H8758">
        <v>108</v>
      </c>
      <c r="I8758" t="s">
        <v>27</v>
      </c>
    </row>
    <row r="8759" spans="1:9" x14ac:dyDescent="0.2">
      <c r="A8759">
        <v>2019</v>
      </c>
      <c r="B8759">
        <v>7</v>
      </c>
      <c r="C8759" t="s">
        <v>63</v>
      </c>
      <c r="D8759" t="s">
        <v>490</v>
      </c>
      <c r="E8759" t="s">
        <v>165</v>
      </c>
      <c r="F8759" t="s">
        <v>95</v>
      </c>
      <c r="G8759">
        <v>87</v>
      </c>
      <c r="H8759">
        <v>76</v>
      </c>
      <c r="I8759" t="s">
        <v>27</v>
      </c>
    </row>
    <row r="8760" spans="1:9" x14ac:dyDescent="0.2">
      <c r="A8760">
        <v>2019</v>
      </c>
      <c r="B8760">
        <v>7</v>
      </c>
      <c r="C8760" t="s">
        <v>63</v>
      </c>
      <c r="D8760" t="s">
        <v>331</v>
      </c>
      <c r="E8760" t="s">
        <v>131</v>
      </c>
      <c r="F8760" t="s">
        <v>98</v>
      </c>
      <c r="G8760">
        <v>85</v>
      </c>
      <c r="H8760">
        <v>94</v>
      </c>
      <c r="I8760" t="s">
        <v>27</v>
      </c>
    </row>
    <row r="8761" spans="1:9" x14ac:dyDescent="0.2">
      <c r="A8761">
        <v>2019</v>
      </c>
      <c r="B8761">
        <v>7</v>
      </c>
      <c r="C8761" t="s">
        <v>63</v>
      </c>
      <c r="D8761" t="s">
        <v>183</v>
      </c>
      <c r="E8761" t="s">
        <v>131</v>
      </c>
      <c r="F8761" t="s">
        <v>95</v>
      </c>
      <c r="G8761">
        <v>98</v>
      </c>
      <c r="H8761">
        <v>103</v>
      </c>
      <c r="I8761" t="s">
        <v>27</v>
      </c>
    </row>
    <row r="8762" spans="1:9" x14ac:dyDescent="0.2">
      <c r="A8762">
        <v>2019</v>
      </c>
      <c r="B8762">
        <v>7</v>
      </c>
      <c r="C8762" t="s">
        <v>63</v>
      </c>
      <c r="D8762" t="s">
        <v>301</v>
      </c>
      <c r="E8762" t="s">
        <v>92</v>
      </c>
      <c r="F8762" t="s">
        <v>90</v>
      </c>
      <c r="G8762">
        <v>89</v>
      </c>
      <c r="H8762">
        <v>104</v>
      </c>
      <c r="I8762" t="s">
        <v>27</v>
      </c>
    </row>
    <row r="8763" spans="1:9" x14ac:dyDescent="0.2">
      <c r="A8763">
        <v>2019</v>
      </c>
      <c r="B8763">
        <v>7</v>
      </c>
      <c r="C8763" t="s">
        <v>63</v>
      </c>
      <c r="D8763" t="s">
        <v>222</v>
      </c>
      <c r="E8763" t="s">
        <v>92</v>
      </c>
      <c r="F8763" t="s">
        <v>98</v>
      </c>
      <c r="G8763">
        <v>90</v>
      </c>
      <c r="H8763">
        <v>105</v>
      </c>
      <c r="I8763" t="s">
        <v>27</v>
      </c>
    </row>
    <row r="8764" spans="1:9" x14ac:dyDescent="0.2">
      <c r="A8764">
        <v>2019</v>
      </c>
      <c r="B8764">
        <v>7</v>
      </c>
      <c r="C8764" t="s">
        <v>63</v>
      </c>
      <c r="D8764" t="s">
        <v>349</v>
      </c>
      <c r="E8764" t="s">
        <v>123</v>
      </c>
      <c r="F8764" t="s">
        <v>98</v>
      </c>
      <c r="G8764">
        <v>84</v>
      </c>
      <c r="H8764">
        <v>101</v>
      </c>
      <c r="I8764" t="s">
        <v>27</v>
      </c>
    </row>
    <row r="8765" spans="1:9" x14ac:dyDescent="0.2">
      <c r="A8765">
        <v>2019</v>
      </c>
      <c r="B8765">
        <v>7</v>
      </c>
      <c r="C8765" t="s">
        <v>63</v>
      </c>
      <c r="D8765" t="s">
        <v>329</v>
      </c>
      <c r="E8765" t="s">
        <v>123</v>
      </c>
      <c r="F8765" t="s">
        <v>95</v>
      </c>
      <c r="G8765">
        <v>81</v>
      </c>
      <c r="H8765">
        <v>98</v>
      </c>
      <c r="I8765" t="s">
        <v>27</v>
      </c>
    </row>
    <row r="8766" spans="1:9" x14ac:dyDescent="0.2">
      <c r="A8766">
        <v>2019</v>
      </c>
      <c r="B8766">
        <v>7</v>
      </c>
      <c r="C8766" t="s">
        <v>63</v>
      </c>
      <c r="D8766" t="s">
        <v>101</v>
      </c>
      <c r="E8766" t="s">
        <v>123</v>
      </c>
      <c r="F8766" t="s">
        <v>90</v>
      </c>
      <c r="G8766">
        <v>62</v>
      </c>
      <c r="H8766">
        <v>64</v>
      </c>
      <c r="I8766" t="s">
        <v>27</v>
      </c>
    </row>
    <row r="8767" spans="1:9" x14ac:dyDescent="0.2">
      <c r="A8767">
        <v>2019</v>
      </c>
      <c r="B8767">
        <v>7</v>
      </c>
      <c r="C8767" t="s">
        <v>63</v>
      </c>
      <c r="D8767" t="s">
        <v>466</v>
      </c>
      <c r="E8767" t="s">
        <v>106</v>
      </c>
      <c r="F8767" t="s">
        <v>98</v>
      </c>
      <c r="G8767">
        <v>87</v>
      </c>
      <c r="H8767">
        <v>92</v>
      </c>
      <c r="I8767" t="s">
        <v>27</v>
      </c>
    </row>
    <row r="8768" spans="1:9" x14ac:dyDescent="0.2">
      <c r="A8768">
        <v>2019</v>
      </c>
      <c r="B8768">
        <v>7</v>
      </c>
      <c r="C8768" t="s">
        <v>63</v>
      </c>
      <c r="D8768" t="s">
        <v>231</v>
      </c>
      <c r="E8768" t="s">
        <v>106</v>
      </c>
      <c r="F8768" t="s">
        <v>90</v>
      </c>
      <c r="G8768">
        <v>69</v>
      </c>
      <c r="H8768">
        <v>108</v>
      </c>
      <c r="I8768" t="s">
        <v>27</v>
      </c>
    </row>
    <row r="8769" spans="1:9" x14ac:dyDescent="0.2">
      <c r="A8769">
        <v>2019</v>
      </c>
      <c r="B8769">
        <v>7</v>
      </c>
      <c r="C8769" t="s">
        <v>63</v>
      </c>
      <c r="D8769" t="s">
        <v>223</v>
      </c>
      <c r="E8769" t="s">
        <v>128</v>
      </c>
      <c r="F8769" t="s">
        <v>90</v>
      </c>
      <c r="G8769">
        <v>90</v>
      </c>
      <c r="H8769">
        <v>108</v>
      </c>
      <c r="I8769" t="s">
        <v>27</v>
      </c>
    </row>
    <row r="8770" spans="1:9" x14ac:dyDescent="0.2">
      <c r="A8770">
        <v>2019</v>
      </c>
      <c r="B8770">
        <v>7</v>
      </c>
      <c r="C8770" t="s">
        <v>63</v>
      </c>
      <c r="D8770" t="s">
        <v>274</v>
      </c>
      <c r="E8770" t="s">
        <v>128</v>
      </c>
      <c r="F8770" t="s">
        <v>95</v>
      </c>
      <c r="G8770">
        <v>135</v>
      </c>
      <c r="H8770">
        <v>112</v>
      </c>
      <c r="I8770" t="s">
        <v>27</v>
      </c>
    </row>
    <row r="8771" spans="1:9" x14ac:dyDescent="0.2">
      <c r="A8771">
        <v>2019</v>
      </c>
      <c r="B8771">
        <v>7</v>
      </c>
      <c r="C8771" t="s">
        <v>63</v>
      </c>
      <c r="D8771" t="s">
        <v>382</v>
      </c>
      <c r="E8771" t="s">
        <v>128</v>
      </c>
      <c r="F8771" t="s">
        <v>98</v>
      </c>
      <c r="G8771">
        <v>76</v>
      </c>
      <c r="H8771">
        <v>107</v>
      </c>
      <c r="I8771" t="s">
        <v>27</v>
      </c>
    </row>
    <row r="8772" spans="1:9" x14ac:dyDescent="0.2">
      <c r="A8772">
        <v>2019</v>
      </c>
      <c r="B8772">
        <v>7</v>
      </c>
      <c r="C8772" t="s">
        <v>63</v>
      </c>
      <c r="D8772" t="s">
        <v>306</v>
      </c>
      <c r="E8772" t="s">
        <v>138</v>
      </c>
      <c r="F8772" t="s">
        <v>114</v>
      </c>
      <c r="G8772">
        <v>100</v>
      </c>
      <c r="H8772">
        <v>114</v>
      </c>
      <c r="I8772" t="s">
        <v>27</v>
      </c>
    </row>
    <row r="8773" spans="1:9" x14ac:dyDescent="0.2">
      <c r="A8773">
        <v>2019</v>
      </c>
      <c r="B8773">
        <v>7</v>
      </c>
      <c r="C8773" t="s">
        <v>63</v>
      </c>
      <c r="D8773" t="s">
        <v>256</v>
      </c>
      <c r="E8773" t="s">
        <v>103</v>
      </c>
      <c r="F8773" t="s">
        <v>95</v>
      </c>
      <c r="G8773">
        <v>104</v>
      </c>
      <c r="H8773">
        <v>87</v>
      </c>
      <c r="I8773" t="s">
        <v>27</v>
      </c>
    </row>
    <row r="8774" spans="1:9" x14ac:dyDescent="0.2">
      <c r="A8774">
        <v>2019</v>
      </c>
      <c r="B8774">
        <v>7</v>
      </c>
      <c r="C8774" t="s">
        <v>63</v>
      </c>
      <c r="D8774" t="s">
        <v>287</v>
      </c>
      <c r="E8774" t="s">
        <v>113</v>
      </c>
      <c r="F8774" t="s">
        <v>90</v>
      </c>
      <c r="G8774">
        <v>70</v>
      </c>
      <c r="H8774">
        <v>83</v>
      </c>
      <c r="I8774" t="s">
        <v>27</v>
      </c>
    </row>
    <row r="8775" spans="1:9" x14ac:dyDescent="0.2">
      <c r="A8775">
        <v>2019</v>
      </c>
      <c r="B8775">
        <v>7</v>
      </c>
      <c r="C8775" t="s">
        <v>63</v>
      </c>
      <c r="D8775" t="s">
        <v>347</v>
      </c>
      <c r="E8775" t="s">
        <v>117</v>
      </c>
      <c r="F8775" t="s">
        <v>95</v>
      </c>
      <c r="G8775">
        <v>86</v>
      </c>
      <c r="H8775">
        <v>98</v>
      </c>
      <c r="I8775" t="s">
        <v>27</v>
      </c>
    </row>
    <row r="8776" spans="1:9" x14ac:dyDescent="0.2">
      <c r="A8776">
        <v>2019</v>
      </c>
      <c r="B8776">
        <v>7</v>
      </c>
      <c r="C8776" t="s">
        <v>63</v>
      </c>
      <c r="D8776" t="s">
        <v>308</v>
      </c>
      <c r="E8776" t="s">
        <v>100</v>
      </c>
      <c r="F8776" t="s">
        <v>125</v>
      </c>
      <c r="G8776">
        <v>71</v>
      </c>
      <c r="H8776">
        <v>0</v>
      </c>
      <c r="I8776" t="s">
        <v>27</v>
      </c>
    </row>
    <row r="8777" spans="1:9" x14ac:dyDescent="0.2">
      <c r="A8777">
        <v>2019</v>
      </c>
      <c r="B8777">
        <v>7</v>
      </c>
      <c r="C8777" t="s">
        <v>63</v>
      </c>
      <c r="D8777" t="s">
        <v>245</v>
      </c>
      <c r="E8777" t="s">
        <v>97</v>
      </c>
      <c r="F8777" t="s">
        <v>125</v>
      </c>
      <c r="G8777">
        <v>77</v>
      </c>
      <c r="H8777">
        <v>0</v>
      </c>
      <c r="I8777" t="s">
        <v>27</v>
      </c>
    </row>
    <row r="8778" spans="1:9" x14ac:dyDescent="0.2">
      <c r="A8778">
        <v>2019</v>
      </c>
      <c r="B8778">
        <v>7</v>
      </c>
      <c r="C8778" t="s">
        <v>63</v>
      </c>
      <c r="D8778" t="s">
        <v>486</v>
      </c>
      <c r="E8778" t="s">
        <v>97</v>
      </c>
      <c r="F8778" t="s">
        <v>125</v>
      </c>
      <c r="G8778">
        <v>103</v>
      </c>
      <c r="H8778">
        <v>89</v>
      </c>
      <c r="I8778" t="s">
        <v>27</v>
      </c>
    </row>
    <row r="8779" spans="1:9" x14ac:dyDescent="0.2">
      <c r="A8779">
        <v>2019</v>
      </c>
      <c r="B8779">
        <v>7</v>
      </c>
      <c r="C8779" t="s">
        <v>63</v>
      </c>
      <c r="D8779" t="s">
        <v>404</v>
      </c>
      <c r="E8779" t="s">
        <v>113</v>
      </c>
      <c r="F8779" t="s">
        <v>125</v>
      </c>
      <c r="G8779">
        <v>87</v>
      </c>
      <c r="H8779">
        <v>0</v>
      </c>
      <c r="I8779" t="s">
        <v>27</v>
      </c>
    </row>
    <row r="8780" spans="1:9" x14ac:dyDescent="0.2">
      <c r="A8780">
        <v>2019</v>
      </c>
      <c r="B8780">
        <v>7</v>
      </c>
      <c r="C8780" t="s">
        <v>67</v>
      </c>
      <c r="D8780" t="s">
        <v>421</v>
      </c>
      <c r="E8780" t="s">
        <v>111</v>
      </c>
      <c r="F8780" t="s">
        <v>98</v>
      </c>
      <c r="G8780">
        <v>72</v>
      </c>
      <c r="H8780">
        <v>86</v>
      </c>
      <c r="I8780" t="s">
        <v>35</v>
      </c>
    </row>
    <row r="8781" spans="1:9" x14ac:dyDescent="0.2">
      <c r="A8781">
        <v>2019</v>
      </c>
      <c r="B8781">
        <v>7</v>
      </c>
      <c r="C8781" t="s">
        <v>67</v>
      </c>
      <c r="D8781" t="s">
        <v>276</v>
      </c>
      <c r="E8781" t="s">
        <v>111</v>
      </c>
      <c r="F8781" t="s">
        <v>95</v>
      </c>
      <c r="G8781">
        <v>127</v>
      </c>
      <c r="H8781">
        <v>94</v>
      </c>
      <c r="I8781" t="s">
        <v>35</v>
      </c>
    </row>
    <row r="8782" spans="1:9" x14ac:dyDescent="0.2">
      <c r="A8782">
        <v>2019</v>
      </c>
      <c r="B8782">
        <v>7</v>
      </c>
      <c r="C8782" t="s">
        <v>67</v>
      </c>
      <c r="D8782" t="s">
        <v>341</v>
      </c>
      <c r="E8782" t="s">
        <v>100</v>
      </c>
      <c r="F8782" t="s">
        <v>98</v>
      </c>
      <c r="G8782">
        <v>75</v>
      </c>
      <c r="H8782">
        <v>58</v>
      </c>
      <c r="I8782" t="s">
        <v>35</v>
      </c>
    </row>
    <row r="8783" spans="1:9" x14ac:dyDescent="0.2">
      <c r="A8783">
        <v>2019</v>
      </c>
      <c r="B8783">
        <v>7</v>
      </c>
      <c r="C8783" t="s">
        <v>67</v>
      </c>
      <c r="D8783" t="s">
        <v>124</v>
      </c>
      <c r="E8783" t="s">
        <v>165</v>
      </c>
      <c r="F8783" t="s">
        <v>98</v>
      </c>
      <c r="G8783">
        <v>52</v>
      </c>
      <c r="H8783">
        <v>56</v>
      </c>
      <c r="I8783" t="s">
        <v>35</v>
      </c>
    </row>
    <row r="8784" spans="1:9" x14ac:dyDescent="0.2">
      <c r="A8784">
        <v>2019</v>
      </c>
      <c r="B8784">
        <v>7</v>
      </c>
      <c r="C8784" t="s">
        <v>67</v>
      </c>
      <c r="D8784" t="s">
        <v>336</v>
      </c>
      <c r="E8784" t="s">
        <v>131</v>
      </c>
      <c r="F8784" t="s">
        <v>95</v>
      </c>
      <c r="G8784">
        <v>112</v>
      </c>
      <c r="H8784">
        <v>127</v>
      </c>
      <c r="I8784" t="s">
        <v>35</v>
      </c>
    </row>
    <row r="8785" spans="1:9" x14ac:dyDescent="0.2">
      <c r="A8785">
        <v>2019</v>
      </c>
      <c r="B8785">
        <v>7</v>
      </c>
      <c r="C8785" t="s">
        <v>67</v>
      </c>
      <c r="D8785" t="s">
        <v>226</v>
      </c>
      <c r="E8785" t="s">
        <v>131</v>
      </c>
      <c r="F8785" t="s">
        <v>95</v>
      </c>
      <c r="G8785">
        <v>101</v>
      </c>
      <c r="H8785">
        <v>60</v>
      </c>
      <c r="I8785" t="s">
        <v>35</v>
      </c>
    </row>
    <row r="8786" spans="1:9" x14ac:dyDescent="0.2">
      <c r="A8786">
        <v>2019</v>
      </c>
      <c r="B8786">
        <v>7</v>
      </c>
      <c r="C8786" t="s">
        <v>67</v>
      </c>
      <c r="D8786" t="s">
        <v>204</v>
      </c>
      <c r="E8786" t="s">
        <v>92</v>
      </c>
      <c r="F8786" t="s">
        <v>90</v>
      </c>
      <c r="G8786">
        <v>83</v>
      </c>
      <c r="H8786">
        <v>85</v>
      </c>
      <c r="I8786" t="s">
        <v>35</v>
      </c>
    </row>
    <row r="8787" spans="1:9" x14ac:dyDescent="0.2">
      <c r="A8787">
        <v>2019</v>
      </c>
      <c r="B8787">
        <v>7</v>
      </c>
      <c r="C8787" t="s">
        <v>67</v>
      </c>
      <c r="D8787" t="s">
        <v>390</v>
      </c>
      <c r="E8787" t="s">
        <v>94</v>
      </c>
      <c r="F8787" t="s">
        <v>114</v>
      </c>
      <c r="G8787">
        <v>144</v>
      </c>
      <c r="H8787">
        <v>127</v>
      </c>
      <c r="I8787" t="s">
        <v>35</v>
      </c>
    </row>
    <row r="8788" spans="1:9" x14ac:dyDescent="0.2">
      <c r="A8788">
        <v>2019</v>
      </c>
      <c r="B8788">
        <v>7</v>
      </c>
      <c r="C8788" t="s">
        <v>67</v>
      </c>
      <c r="D8788" t="s">
        <v>150</v>
      </c>
      <c r="E8788" t="s">
        <v>109</v>
      </c>
      <c r="F8788" t="s">
        <v>95</v>
      </c>
      <c r="G8788">
        <v>62</v>
      </c>
      <c r="H8788">
        <v>58</v>
      </c>
      <c r="I8788" t="s">
        <v>35</v>
      </c>
    </row>
    <row r="8789" spans="1:9" x14ac:dyDescent="0.2">
      <c r="A8789">
        <v>2019</v>
      </c>
      <c r="B8789">
        <v>7</v>
      </c>
      <c r="C8789" t="s">
        <v>67</v>
      </c>
      <c r="D8789" t="s">
        <v>243</v>
      </c>
      <c r="E8789" t="s">
        <v>121</v>
      </c>
      <c r="F8789" t="s">
        <v>95</v>
      </c>
      <c r="G8789">
        <v>93</v>
      </c>
      <c r="H8789">
        <v>79</v>
      </c>
      <c r="I8789" t="s">
        <v>35</v>
      </c>
    </row>
    <row r="8790" spans="1:9" x14ac:dyDescent="0.2">
      <c r="A8790">
        <v>2019</v>
      </c>
      <c r="B8790">
        <v>7</v>
      </c>
      <c r="C8790" t="s">
        <v>67</v>
      </c>
      <c r="D8790" t="s">
        <v>388</v>
      </c>
      <c r="E8790" t="s">
        <v>89</v>
      </c>
      <c r="F8790" t="s">
        <v>95</v>
      </c>
      <c r="G8790">
        <v>93</v>
      </c>
      <c r="H8790">
        <v>75</v>
      </c>
      <c r="I8790" t="s">
        <v>35</v>
      </c>
    </row>
    <row r="8791" spans="1:9" x14ac:dyDescent="0.2">
      <c r="A8791">
        <v>2019</v>
      </c>
      <c r="B8791">
        <v>7</v>
      </c>
      <c r="C8791" t="s">
        <v>67</v>
      </c>
      <c r="D8791" t="s">
        <v>484</v>
      </c>
      <c r="E8791" t="s">
        <v>89</v>
      </c>
      <c r="F8791" t="s">
        <v>90</v>
      </c>
      <c r="G8791">
        <v>85</v>
      </c>
      <c r="H8791">
        <v>70</v>
      </c>
      <c r="I8791" t="s">
        <v>35</v>
      </c>
    </row>
    <row r="8792" spans="1:9" x14ac:dyDescent="0.2">
      <c r="A8792">
        <v>2019</v>
      </c>
      <c r="B8792">
        <v>7</v>
      </c>
      <c r="C8792" t="s">
        <v>67</v>
      </c>
      <c r="D8792" t="s">
        <v>433</v>
      </c>
      <c r="E8792" t="s">
        <v>103</v>
      </c>
      <c r="F8792" t="s">
        <v>95</v>
      </c>
      <c r="G8792">
        <v>92</v>
      </c>
      <c r="H8792">
        <v>96</v>
      </c>
      <c r="I8792" t="s">
        <v>35</v>
      </c>
    </row>
    <row r="8793" spans="1:9" x14ac:dyDescent="0.2">
      <c r="A8793">
        <v>2019</v>
      </c>
      <c r="B8793">
        <v>7</v>
      </c>
      <c r="C8793" t="s">
        <v>67</v>
      </c>
      <c r="D8793" t="s">
        <v>419</v>
      </c>
      <c r="E8793" t="s">
        <v>103</v>
      </c>
      <c r="F8793" t="s">
        <v>98</v>
      </c>
      <c r="G8793">
        <v>78</v>
      </c>
      <c r="H8793">
        <v>72</v>
      </c>
      <c r="I8793" t="s">
        <v>35</v>
      </c>
    </row>
    <row r="8794" spans="1:9" x14ac:dyDescent="0.2">
      <c r="A8794">
        <v>2019</v>
      </c>
      <c r="B8794">
        <v>7</v>
      </c>
      <c r="C8794" t="s">
        <v>67</v>
      </c>
      <c r="D8794" t="s">
        <v>200</v>
      </c>
      <c r="E8794" t="s">
        <v>103</v>
      </c>
      <c r="F8794" t="s">
        <v>90</v>
      </c>
      <c r="G8794">
        <v>102</v>
      </c>
      <c r="H8794">
        <v>134</v>
      </c>
      <c r="I8794" t="s">
        <v>35</v>
      </c>
    </row>
    <row r="8795" spans="1:9" x14ac:dyDescent="0.2">
      <c r="A8795">
        <v>2019</v>
      </c>
      <c r="B8795">
        <v>7</v>
      </c>
      <c r="C8795" t="s">
        <v>67</v>
      </c>
      <c r="D8795" t="s">
        <v>208</v>
      </c>
      <c r="E8795" t="s">
        <v>113</v>
      </c>
      <c r="F8795" t="s">
        <v>90</v>
      </c>
      <c r="G8795">
        <v>71</v>
      </c>
      <c r="H8795">
        <v>41</v>
      </c>
      <c r="I8795" t="s">
        <v>35</v>
      </c>
    </row>
    <row r="8796" spans="1:9" x14ac:dyDescent="0.2">
      <c r="A8796">
        <v>2019</v>
      </c>
      <c r="B8796">
        <v>7</v>
      </c>
      <c r="C8796" t="s">
        <v>67</v>
      </c>
      <c r="D8796" t="s">
        <v>384</v>
      </c>
      <c r="E8796" t="s">
        <v>117</v>
      </c>
      <c r="F8796" t="s">
        <v>98</v>
      </c>
      <c r="G8796">
        <v>87</v>
      </c>
      <c r="H8796">
        <v>50</v>
      </c>
      <c r="I8796" t="s">
        <v>35</v>
      </c>
    </row>
    <row r="8797" spans="1:9" x14ac:dyDescent="0.2">
      <c r="A8797">
        <v>2019</v>
      </c>
      <c r="B8797">
        <v>7</v>
      </c>
      <c r="C8797" t="s">
        <v>67</v>
      </c>
      <c r="D8797" t="s">
        <v>501</v>
      </c>
      <c r="E8797" t="s">
        <v>117</v>
      </c>
      <c r="F8797" t="s">
        <v>90</v>
      </c>
      <c r="G8797">
        <v>76</v>
      </c>
      <c r="H8797">
        <v>85</v>
      </c>
      <c r="I8797" t="s">
        <v>35</v>
      </c>
    </row>
    <row r="8798" spans="1:9" x14ac:dyDescent="0.2">
      <c r="A8798">
        <v>2019</v>
      </c>
      <c r="B8798">
        <v>7</v>
      </c>
      <c r="C8798" t="s">
        <v>67</v>
      </c>
      <c r="D8798" t="s">
        <v>327</v>
      </c>
      <c r="E8798" t="s">
        <v>100</v>
      </c>
      <c r="F8798" t="s">
        <v>125</v>
      </c>
      <c r="G8798">
        <v>73</v>
      </c>
      <c r="H8798">
        <v>72</v>
      </c>
      <c r="I8798" t="s">
        <v>35</v>
      </c>
    </row>
    <row r="8799" spans="1:9" x14ac:dyDescent="0.2">
      <c r="A8799">
        <v>2019</v>
      </c>
      <c r="B8799">
        <v>7</v>
      </c>
      <c r="C8799" t="s">
        <v>67</v>
      </c>
      <c r="D8799" t="s">
        <v>293</v>
      </c>
      <c r="E8799" t="s">
        <v>103</v>
      </c>
      <c r="F8799" t="s">
        <v>125</v>
      </c>
      <c r="G8799">
        <v>115</v>
      </c>
      <c r="H8799">
        <v>0</v>
      </c>
      <c r="I8799" t="s">
        <v>35</v>
      </c>
    </row>
    <row r="8800" spans="1:9" x14ac:dyDescent="0.2">
      <c r="A8800">
        <v>2019</v>
      </c>
      <c r="B8800">
        <v>7</v>
      </c>
      <c r="C8800" t="s">
        <v>67</v>
      </c>
      <c r="D8800" t="s">
        <v>473</v>
      </c>
      <c r="E8800" t="s">
        <v>117</v>
      </c>
      <c r="F8800" t="s">
        <v>125</v>
      </c>
      <c r="G8800">
        <v>52</v>
      </c>
      <c r="H8800">
        <v>0</v>
      </c>
      <c r="I8800" t="s">
        <v>35</v>
      </c>
    </row>
    <row r="8801" spans="1:9" x14ac:dyDescent="0.2">
      <c r="A8801">
        <v>2019</v>
      </c>
      <c r="B8801">
        <v>7</v>
      </c>
      <c r="C8801" t="s">
        <v>67</v>
      </c>
      <c r="D8801" t="s">
        <v>145</v>
      </c>
      <c r="E8801" t="s">
        <v>117</v>
      </c>
      <c r="F8801" t="s">
        <v>125</v>
      </c>
      <c r="G8801">
        <v>75</v>
      </c>
      <c r="H8801">
        <v>50</v>
      </c>
      <c r="I8801" t="s">
        <v>35</v>
      </c>
    </row>
    <row r="8802" spans="1:9" x14ac:dyDescent="0.2">
      <c r="A8802">
        <v>2019</v>
      </c>
      <c r="B8802">
        <v>7</v>
      </c>
      <c r="C8802" t="s">
        <v>69</v>
      </c>
      <c r="D8802" t="s">
        <v>99</v>
      </c>
      <c r="E8802" t="s">
        <v>100</v>
      </c>
      <c r="F8802" t="s">
        <v>98</v>
      </c>
      <c r="G8802">
        <v>94</v>
      </c>
      <c r="H8802">
        <v>62</v>
      </c>
      <c r="I8802" t="s">
        <v>37</v>
      </c>
    </row>
    <row r="8803" spans="1:9" x14ac:dyDescent="0.2">
      <c r="A8803">
        <v>2019</v>
      </c>
      <c r="B8803">
        <v>7</v>
      </c>
      <c r="C8803" t="s">
        <v>69</v>
      </c>
      <c r="D8803" t="s">
        <v>356</v>
      </c>
      <c r="E8803" t="s">
        <v>100</v>
      </c>
      <c r="F8803" t="s">
        <v>90</v>
      </c>
      <c r="G8803">
        <v>124</v>
      </c>
      <c r="H8803">
        <v>68</v>
      </c>
      <c r="I8803" t="s">
        <v>37</v>
      </c>
    </row>
    <row r="8804" spans="1:9" x14ac:dyDescent="0.2">
      <c r="A8804">
        <v>2019</v>
      </c>
      <c r="B8804">
        <v>7</v>
      </c>
      <c r="C8804" t="s">
        <v>69</v>
      </c>
      <c r="D8804" t="s">
        <v>399</v>
      </c>
      <c r="E8804" t="s">
        <v>165</v>
      </c>
      <c r="F8804" t="s">
        <v>90</v>
      </c>
      <c r="G8804">
        <v>103</v>
      </c>
      <c r="H8804">
        <v>104</v>
      </c>
      <c r="I8804" t="s">
        <v>37</v>
      </c>
    </row>
    <row r="8805" spans="1:9" x14ac:dyDescent="0.2">
      <c r="A8805">
        <v>2019</v>
      </c>
      <c r="B8805">
        <v>7</v>
      </c>
      <c r="C8805" t="s">
        <v>69</v>
      </c>
      <c r="D8805" t="s">
        <v>492</v>
      </c>
      <c r="E8805" t="s">
        <v>165</v>
      </c>
      <c r="F8805" t="s">
        <v>95</v>
      </c>
      <c r="G8805">
        <v>82</v>
      </c>
      <c r="H8805">
        <v>126</v>
      </c>
      <c r="I8805" t="s">
        <v>37</v>
      </c>
    </row>
    <row r="8806" spans="1:9" x14ac:dyDescent="0.2">
      <c r="A8806">
        <v>2019</v>
      </c>
      <c r="B8806">
        <v>7</v>
      </c>
      <c r="C8806" t="s">
        <v>69</v>
      </c>
      <c r="D8806" t="s">
        <v>184</v>
      </c>
      <c r="E8806" t="s">
        <v>131</v>
      </c>
      <c r="F8806" t="s">
        <v>98</v>
      </c>
      <c r="G8806">
        <v>71</v>
      </c>
      <c r="H8806">
        <v>37</v>
      </c>
      <c r="I8806" t="s">
        <v>37</v>
      </c>
    </row>
    <row r="8807" spans="1:9" x14ac:dyDescent="0.2">
      <c r="A8807">
        <v>2019</v>
      </c>
      <c r="B8807">
        <v>7</v>
      </c>
      <c r="C8807" t="s">
        <v>69</v>
      </c>
      <c r="D8807" t="s">
        <v>91</v>
      </c>
      <c r="E8807" t="s">
        <v>92</v>
      </c>
      <c r="F8807" t="s">
        <v>95</v>
      </c>
      <c r="G8807">
        <v>121</v>
      </c>
      <c r="H8807">
        <v>107</v>
      </c>
      <c r="I8807" t="s">
        <v>37</v>
      </c>
    </row>
    <row r="8808" spans="1:9" x14ac:dyDescent="0.2">
      <c r="A8808">
        <v>2019</v>
      </c>
      <c r="B8808">
        <v>7</v>
      </c>
      <c r="C8808" t="s">
        <v>69</v>
      </c>
      <c r="D8808" t="s">
        <v>503</v>
      </c>
      <c r="E8808" t="s">
        <v>94</v>
      </c>
      <c r="F8808" t="s">
        <v>98</v>
      </c>
      <c r="G8808">
        <v>83</v>
      </c>
      <c r="H8808">
        <v>88</v>
      </c>
      <c r="I8808" t="s">
        <v>37</v>
      </c>
    </row>
    <row r="8809" spans="1:9" x14ac:dyDescent="0.2">
      <c r="A8809">
        <v>2019</v>
      </c>
      <c r="B8809">
        <v>7</v>
      </c>
      <c r="C8809" t="s">
        <v>69</v>
      </c>
      <c r="D8809" t="s">
        <v>192</v>
      </c>
      <c r="E8809" t="s">
        <v>109</v>
      </c>
      <c r="F8809" t="s">
        <v>95</v>
      </c>
      <c r="G8809">
        <v>84</v>
      </c>
      <c r="H8809">
        <v>52</v>
      </c>
      <c r="I8809" t="s">
        <v>37</v>
      </c>
    </row>
    <row r="8810" spans="1:9" x14ac:dyDescent="0.2">
      <c r="A8810">
        <v>2019</v>
      </c>
      <c r="B8810">
        <v>7</v>
      </c>
      <c r="C8810" t="s">
        <v>69</v>
      </c>
      <c r="D8810" t="s">
        <v>247</v>
      </c>
      <c r="E8810" t="s">
        <v>119</v>
      </c>
      <c r="F8810" t="s">
        <v>90</v>
      </c>
      <c r="G8810">
        <v>108</v>
      </c>
      <c r="H8810">
        <v>76</v>
      </c>
      <c r="I8810" t="s">
        <v>37</v>
      </c>
    </row>
    <row r="8811" spans="1:9" x14ac:dyDescent="0.2">
      <c r="A8811">
        <v>2019</v>
      </c>
      <c r="B8811">
        <v>7</v>
      </c>
      <c r="C8811" t="s">
        <v>69</v>
      </c>
      <c r="D8811" t="s">
        <v>267</v>
      </c>
      <c r="E8811" t="s">
        <v>121</v>
      </c>
      <c r="F8811" t="s">
        <v>95</v>
      </c>
      <c r="G8811">
        <v>67</v>
      </c>
      <c r="H8811">
        <v>44</v>
      </c>
      <c r="I8811" t="s">
        <v>37</v>
      </c>
    </row>
    <row r="8812" spans="1:9" x14ac:dyDescent="0.2">
      <c r="A8812">
        <v>2019</v>
      </c>
      <c r="B8812">
        <v>7</v>
      </c>
      <c r="C8812" t="s">
        <v>69</v>
      </c>
      <c r="D8812" t="s">
        <v>370</v>
      </c>
      <c r="E8812" t="s">
        <v>121</v>
      </c>
      <c r="F8812" t="s">
        <v>95</v>
      </c>
      <c r="G8812">
        <v>110</v>
      </c>
      <c r="H8812">
        <v>97</v>
      </c>
      <c r="I8812" t="s">
        <v>37</v>
      </c>
    </row>
    <row r="8813" spans="1:9" x14ac:dyDescent="0.2">
      <c r="A8813">
        <v>2019</v>
      </c>
      <c r="B8813">
        <v>7</v>
      </c>
      <c r="C8813" t="s">
        <v>69</v>
      </c>
      <c r="D8813" t="s">
        <v>314</v>
      </c>
      <c r="E8813" t="s">
        <v>121</v>
      </c>
      <c r="F8813" t="s">
        <v>98</v>
      </c>
      <c r="G8813">
        <v>88</v>
      </c>
      <c r="H8813">
        <v>94</v>
      </c>
      <c r="I8813" t="s">
        <v>37</v>
      </c>
    </row>
    <row r="8814" spans="1:9" x14ac:dyDescent="0.2">
      <c r="A8814">
        <v>2019</v>
      </c>
      <c r="B8814">
        <v>7</v>
      </c>
      <c r="C8814" t="s">
        <v>69</v>
      </c>
      <c r="D8814" t="s">
        <v>453</v>
      </c>
      <c r="E8814" t="s">
        <v>106</v>
      </c>
      <c r="F8814" t="s">
        <v>90</v>
      </c>
      <c r="G8814">
        <v>78</v>
      </c>
      <c r="H8814">
        <v>55</v>
      </c>
      <c r="I8814" t="s">
        <v>37</v>
      </c>
    </row>
    <row r="8815" spans="1:9" x14ac:dyDescent="0.2">
      <c r="A8815">
        <v>2019</v>
      </c>
      <c r="B8815">
        <v>7</v>
      </c>
      <c r="C8815" t="s">
        <v>69</v>
      </c>
      <c r="D8815" t="s">
        <v>198</v>
      </c>
      <c r="E8815" t="s">
        <v>128</v>
      </c>
      <c r="F8815" t="s">
        <v>90</v>
      </c>
      <c r="G8815">
        <v>73</v>
      </c>
      <c r="H8815">
        <v>101</v>
      </c>
      <c r="I8815" t="s">
        <v>37</v>
      </c>
    </row>
    <row r="8816" spans="1:9" x14ac:dyDescent="0.2">
      <c r="A8816">
        <v>2019</v>
      </c>
      <c r="B8816">
        <v>7</v>
      </c>
      <c r="C8816" t="s">
        <v>69</v>
      </c>
      <c r="D8816" t="s">
        <v>391</v>
      </c>
      <c r="E8816" t="s">
        <v>138</v>
      </c>
      <c r="F8816" t="s">
        <v>95</v>
      </c>
      <c r="G8816">
        <v>108</v>
      </c>
      <c r="H8816">
        <v>95</v>
      </c>
      <c r="I8816" t="s">
        <v>37</v>
      </c>
    </row>
    <row r="8817" spans="1:9" x14ac:dyDescent="0.2">
      <c r="A8817">
        <v>2019</v>
      </c>
      <c r="B8817">
        <v>7</v>
      </c>
      <c r="C8817" t="s">
        <v>69</v>
      </c>
      <c r="D8817" t="s">
        <v>283</v>
      </c>
      <c r="E8817" t="s">
        <v>89</v>
      </c>
      <c r="F8817" t="s">
        <v>114</v>
      </c>
      <c r="G8817">
        <v>106</v>
      </c>
      <c r="H8817">
        <v>84</v>
      </c>
      <c r="I8817" t="s">
        <v>37</v>
      </c>
    </row>
    <row r="8818" spans="1:9" x14ac:dyDescent="0.2">
      <c r="A8818">
        <v>2019</v>
      </c>
      <c r="B8818">
        <v>7</v>
      </c>
      <c r="C8818" t="s">
        <v>69</v>
      </c>
      <c r="D8818" t="s">
        <v>311</v>
      </c>
      <c r="E8818" t="s">
        <v>103</v>
      </c>
      <c r="F8818" t="s">
        <v>98</v>
      </c>
      <c r="G8818">
        <v>108</v>
      </c>
      <c r="H8818">
        <v>140</v>
      </c>
      <c r="I8818" t="s">
        <v>37</v>
      </c>
    </row>
    <row r="8819" spans="1:9" x14ac:dyDescent="0.2">
      <c r="A8819">
        <v>2019</v>
      </c>
      <c r="B8819">
        <v>7</v>
      </c>
      <c r="C8819" t="s">
        <v>69</v>
      </c>
      <c r="D8819" t="s">
        <v>415</v>
      </c>
      <c r="E8819" t="s">
        <v>113</v>
      </c>
      <c r="F8819" t="s">
        <v>95</v>
      </c>
      <c r="G8819">
        <v>93</v>
      </c>
      <c r="H8819">
        <v>99</v>
      </c>
      <c r="I8819" t="s">
        <v>37</v>
      </c>
    </row>
    <row r="8820" spans="1:9" x14ac:dyDescent="0.2">
      <c r="A8820">
        <v>2019</v>
      </c>
      <c r="B8820">
        <v>7</v>
      </c>
      <c r="C8820" t="s">
        <v>69</v>
      </c>
      <c r="D8820" t="s">
        <v>203</v>
      </c>
      <c r="E8820" t="s">
        <v>97</v>
      </c>
      <c r="F8820" t="s">
        <v>125</v>
      </c>
      <c r="G8820">
        <v>89</v>
      </c>
      <c r="H8820">
        <v>0</v>
      </c>
      <c r="I8820" t="s">
        <v>37</v>
      </c>
    </row>
    <row r="8821" spans="1:9" x14ac:dyDescent="0.2">
      <c r="A8821">
        <v>2019</v>
      </c>
      <c r="B8821">
        <v>7</v>
      </c>
      <c r="C8821" t="s">
        <v>69</v>
      </c>
      <c r="D8821" t="s">
        <v>237</v>
      </c>
      <c r="E8821" t="s">
        <v>92</v>
      </c>
      <c r="F8821" t="s">
        <v>125</v>
      </c>
      <c r="G8821">
        <v>85</v>
      </c>
      <c r="H8821">
        <v>0</v>
      </c>
      <c r="I8821" t="s">
        <v>37</v>
      </c>
    </row>
    <row r="8822" spans="1:9" x14ac:dyDescent="0.2">
      <c r="A8822">
        <v>2019</v>
      </c>
      <c r="B8822">
        <v>7</v>
      </c>
      <c r="C8822" t="s">
        <v>69</v>
      </c>
      <c r="D8822" t="s">
        <v>239</v>
      </c>
      <c r="E8822" t="s">
        <v>109</v>
      </c>
      <c r="F8822" t="s">
        <v>125</v>
      </c>
      <c r="G8822">
        <v>67</v>
      </c>
      <c r="H8822">
        <v>105</v>
      </c>
      <c r="I8822" t="s">
        <v>37</v>
      </c>
    </row>
    <row r="8823" spans="1:9" x14ac:dyDescent="0.2">
      <c r="A8823">
        <v>2019</v>
      </c>
      <c r="B8823">
        <v>7</v>
      </c>
      <c r="C8823" t="s">
        <v>69</v>
      </c>
      <c r="D8823" t="s">
        <v>234</v>
      </c>
      <c r="E8823" t="s">
        <v>117</v>
      </c>
      <c r="F8823" t="s">
        <v>125</v>
      </c>
      <c r="G8823">
        <v>66</v>
      </c>
      <c r="H8823">
        <v>0</v>
      </c>
      <c r="I8823" t="s">
        <v>37</v>
      </c>
    </row>
    <row r="8824" spans="1:9" x14ac:dyDescent="0.2">
      <c r="A8824">
        <v>2019</v>
      </c>
      <c r="B8824">
        <v>7</v>
      </c>
      <c r="C8824" t="s">
        <v>64</v>
      </c>
      <c r="D8824" t="s">
        <v>251</v>
      </c>
      <c r="E8824" t="s">
        <v>111</v>
      </c>
      <c r="F8824" t="s">
        <v>95</v>
      </c>
      <c r="G8824">
        <v>109</v>
      </c>
      <c r="H8824">
        <v>69</v>
      </c>
      <c r="I8824" t="s">
        <v>25</v>
      </c>
    </row>
    <row r="8825" spans="1:9" x14ac:dyDescent="0.2">
      <c r="A8825">
        <v>2019</v>
      </c>
      <c r="B8825">
        <v>7</v>
      </c>
      <c r="C8825" t="s">
        <v>64</v>
      </c>
      <c r="D8825" t="s">
        <v>169</v>
      </c>
      <c r="E8825" t="s">
        <v>165</v>
      </c>
      <c r="F8825" t="s">
        <v>98</v>
      </c>
      <c r="G8825">
        <v>93</v>
      </c>
      <c r="H8825">
        <v>89</v>
      </c>
      <c r="I8825" t="s">
        <v>25</v>
      </c>
    </row>
    <row r="8826" spans="1:9" x14ac:dyDescent="0.2">
      <c r="A8826">
        <v>2019</v>
      </c>
      <c r="B8826">
        <v>7</v>
      </c>
      <c r="C8826" t="s">
        <v>64</v>
      </c>
      <c r="D8826" t="s">
        <v>188</v>
      </c>
      <c r="E8826" t="s">
        <v>165</v>
      </c>
      <c r="F8826" t="s">
        <v>95</v>
      </c>
      <c r="G8826">
        <v>94</v>
      </c>
      <c r="H8826">
        <v>128</v>
      </c>
      <c r="I8826" t="s">
        <v>25</v>
      </c>
    </row>
    <row r="8827" spans="1:9" x14ac:dyDescent="0.2">
      <c r="A8827">
        <v>2019</v>
      </c>
      <c r="B8827">
        <v>7</v>
      </c>
      <c r="C8827" t="s">
        <v>64</v>
      </c>
      <c r="D8827" t="s">
        <v>334</v>
      </c>
      <c r="E8827" t="s">
        <v>165</v>
      </c>
      <c r="F8827" t="s">
        <v>98</v>
      </c>
      <c r="G8827">
        <v>77</v>
      </c>
      <c r="H8827">
        <v>71</v>
      </c>
      <c r="I8827" t="s">
        <v>25</v>
      </c>
    </row>
    <row r="8828" spans="1:9" x14ac:dyDescent="0.2">
      <c r="A8828">
        <v>2019</v>
      </c>
      <c r="B8828">
        <v>7</v>
      </c>
      <c r="C8828" t="s">
        <v>64</v>
      </c>
      <c r="D8828" t="s">
        <v>438</v>
      </c>
      <c r="E8828" t="s">
        <v>97</v>
      </c>
      <c r="F8828" t="s">
        <v>98</v>
      </c>
      <c r="G8828">
        <v>86</v>
      </c>
      <c r="H8828">
        <v>96</v>
      </c>
      <c r="I8828" t="s">
        <v>25</v>
      </c>
    </row>
    <row r="8829" spans="1:9" x14ac:dyDescent="0.2">
      <c r="A8829">
        <v>2019</v>
      </c>
      <c r="B8829">
        <v>7</v>
      </c>
      <c r="C8829" t="s">
        <v>64</v>
      </c>
      <c r="D8829" t="s">
        <v>481</v>
      </c>
      <c r="E8829" t="s">
        <v>131</v>
      </c>
      <c r="F8829" t="s">
        <v>90</v>
      </c>
      <c r="G8829">
        <v>79</v>
      </c>
      <c r="H8829">
        <v>97</v>
      </c>
      <c r="I8829" t="s">
        <v>25</v>
      </c>
    </row>
    <row r="8830" spans="1:9" x14ac:dyDescent="0.2">
      <c r="A8830">
        <v>2019</v>
      </c>
      <c r="B8830">
        <v>7</v>
      </c>
      <c r="C8830" t="s">
        <v>64</v>
      </c>
      <c r="D8830" t="s">
        <v>363</v>
      </c>
      <c r="E8830" t="s">
        <v>92</v>
      </c>
      <c r="F8830" t="s">
        <v>95</v>
      </c>
      <c r="G8830">
        <v>122</v>
      </c>
      <c r="H8830">
        <v>146</v>
      </c>
      <c r="I8830" t="s">
        <v>25</v>
      </c>
    </row>
    <row r="8831" spans="1:9" x14ac:dyDescent="0.2">
      <c r="A8831">
        <v>2019</v>
      </c>
      <c r="B8831">
        <v>7</v>
      </c>
      <c r="C8831" t="s">
        <v>64</v>
      </c>
      <c r="D8831" t="s">
        <v>494</v>
      </c>
      <c r="E8831" t="s">
        <v>94</v>
      </c>
      <c r="F8831" t="s">
        <v>90</v>
      </c>
      <c r="G8831">
        <v>88</v>
      </c>
      <c r="H8831">
        <v>65</v>
      </c>
      <c r="I8831" t="s">
        <v>25</v>
      </c>
    </row>
    <row r="8832" spans="1:9" x14ac:dyDescent="0.2">
      <c r="A8832">
        <v>2019</v>
      </c>
      <c r="B8832">
        <v>7</v>
      </c>
      <c r="C8832" t="s">
        <v>64</v>
      </c>
      <c r="D8832" t="s">
        <v>444</v>
      </c>
      <c r="E8832" t="s">
        <v>119</v>
      </c>
      <c r="F8832" t="s">
        <v>90</v>
      </c>
      <c r="G8832">
        <v>78</v>
      </c>
      <c r="H8832">
        <v>50</v>
      </c>
      <c r="I8832" t="s">
        <v>25</v>
      </c>
    </row>
    <row r="8833" spans="1:9" x14ac:dyDescent="0.2">
      <c r="A8833">
        <v>2019</v>
      </c>
      <c r="B8833">
        <v>7</v>
      </c>
      <c r="C8833" t="s">
        <v>64</v>
      </c>
      <c r="D8833" t="s">
        <v>244</v>
      </c>
      <c r="E8833" t="s">
        <v>119</v>
      </c>
      <c r="F8833" t="s">
        <v>90</v>
      </c>
      <c r="G8833">
        <v>87</v>
      </c>
      <c r="H8833">
        <v>66</v>
      </c>
      <c r="I8833" t="s">
        <v>25</v>
      </c>
    </row>
    <row r="8834" spans="1:9" x14ac:dyDescent="0.2">
      <c r="A8834">
        <v>2019</v>
      </c>
      <c r="B8834">
        <v>7</v>
      </c>
      <c r="C8834" t="s">
        <v>64</v>
      </c>
      <c r="D8834" t="s">
        <v>315</v>
      </c>
      <c r="E8834" t="s">
        <v>123</v>
      </c>
      <c r="F8834" t="s">
        <v>95</v>
      </c>
      <c r="G8834">
        <v>89</v>
      </c>
      <c r="H8834">
        <v>133</v>
      </c>
      <c r="I8834" t="s">
        <v>25</v>
      </c>
    </row>
    <row r="8835" spans="1:9" x14ac:dyDescent="0.2">
      <c r="A8835">
        <v>2019</v>
      </c>
      <c r="B8835">
        <v>7</v>
      </c>
      <c r="C8835" t="s">
        <v>64</v>
      </c>
      <c r="D8835" t="s">
        <v>175</v>
      </c>
      <c r="E8835" t="s">
        <v>123</v>
      </c>
      <c r="F8835" t="s">
        <v>95</v>
      </c>
      <c r="G8835">
        <v>90</v>
      </c>
      <c r="H8835">
        <v>100</v>
      </c>
      <c r="I8835" t="s">
        <v>25</v>
      </c>
    </row>
    <row r="8836" spans="1:9" x14ac:dyDescent="0.2">
      <c r="A8836">
        <v>2019</v>
      </c>
      <c r="B8836">
        <v>7</v>
      </c>
      <c r="C8836" t="s">
        <v>64</v>
      </c>
      <c r="D8836" t="s">
        <v>459</v>
      </c>
      <c r="E8836" t="s">
        <v>123</v>
      </c>
      <c r="F8836" t="s">
        <v>98</v>
      </c>
      <c r="G8836">
        <v>82</v>
      </c>
      <c r="H8836">
        <v>109</v>
      </c>
      <c r="I8836" t="s">
        <v>25</v>
      </c>
    </row>
    <row r="8837" spans="1:9" x14ac:dyDescent="0.2">
      <c r="A8837">
        <v>2019</v>
      </c>
      <c r="B8837">
        <v>7</v>
      </c>
      <c r="C8837" t="s">
        <v>64</v>
      </c>
      <c r="D8837" t="s">
        <v>215</v>
      </c>
      <c r="E8837" t="s">
        <v>128</v>
      </c>
      <c r="F8837" t="s">
        <v>114</v>
      </c>
      <c r="G8837">
        <v>76</v>
      </c>
      <c r="H8837">
        <v>73</v>
      </c>
      <c r="I8837" t="s">
        <v>25</v>
      </c>
    </row>
    <row r="8838" spans="1:9" x14ac:dyDescent="0.2">
      <c r="A8838">
        <v>2019</v>
      </c>
      <c r="B8838">
        <v>7</v>
      </c>
      <c r="C8838" t="s">
        <v>64</v>
      </c>
      <c r="D8838" t="s">
        <v>230</v>
      </c>
      <c r="E8838" t="s">
        <v>128</v>
      </c>
      <c r="F8838" t="s">
        <v>90</v>
      </c>
      <c r="G8838">
        <v>107</v>
      </c>
      <c r="H8838">
        <v>26</v>
      </c>
      <c r="I8838" t="s">
        <v>25</v>
      </c>
    </row>
    <row r="8839" spans="1:9" x14ac:dyDescent="0.2">
      <c r="A8839">
        <v>2019</v>
      </c>
      <c r="B8839">
        <v>7</v>
      </c>
      <c r="C8839" t="s">
        <v>64</v>
      </c>
      <c r="D8839" t="s">
        <v>110</v>
      </c>
      <c r="E8839" t="s">
        <v>103</v>
      </c>
      <c r="F8839" t="s">
        <v>95</v>
      </c>
      <c r="G8839">
        <v>104</v>
      </c>
      <c r="H8839">
        <v>0</v>
      </c>
      <c r="I8839" t="s">
        <v>25</v>
      </c>
    </row>
    <row r="8840" spans="1:9" x14ac:dyDescent="0.2">
      <c r="A8840">
        <v>2019</v>
      </c>
      <c r="B8840">
        <v>7</v>
      </c>
      <c r="C8840" t="s">
        <v>64</v>
      </c>
      <c r="D8840" t="s">
        <v>173</v>
      </c>
      <c r="E8840" t="s">
        <v>113</v>
      </c>
      <c r="F8840" t="s">
        <v>98</v>
      </c>
      <c r="G8840">
        <v>100</v>
      </c>
      <c r="H8840">
        <v>145</v>
      </c>
      <c r="I8840" t="s">
        <v>25</v>
      </c>
    </row>
    <row r="8841" spans="1:9" x14ac:dyDescent="0.2">
      <c r="A8841">
        <v>2019</v>
      </c>
      <c r="B8841">
        <v>7</v>
      </c>
      <c r="C8841" t="s">
        <v>64</v>
      </c>
      <c r="D8841" t="s">
        <v>235</v>
      </c>
      <c r="E8841" t="s">
        <v>117</v>
      </c>
      <c r="F8841" t="s">
        <v>95</v>
      </c>
      <c r="G8841">
        <v>98</v>
      </c>
      <c r="H8841">
        <v>91</v>
      </c>
      <c r="I8841" t="s">
        <v>25</v>
      </c>
    </row>
    <row r="8842" spans="1:9" x14ac:dyDescent="0.2">
      <c r="A8842">
        <v>2019</v>
      </c>
      <c r="B8842">
        <v>7</v>
      </c>
      <c r="C8842" t="s">
        <v>64</v>
      </c>
      <c r="D8842" t="s">
        <v>252</v>
      </c>
      <c r="E8842" t="s">
        <v>111</v>
      </c>
      <c r="F8842" t="s">
        <v>125</v>
      </c>
      <c r="G8842">
        <v>67</v>
      </c>
      <c r="H8842">
        <v>60</v>
      </c>
      <c r="I8842" t="s">
        <v>25</v>
      </c>
    </row>
    <row r="8843" spans="1:9" x14ac:dyDescent="0.2">
      <c r="A8843">
        <v>2019</v>
      </c>
      <c r="B8843">
        <v>7</v>
      </c>
      <c r="C8843" t="s">
        <v>64</v>
      </c>
      <c r="D8843" t="s">
        <v>397</v>
      </c>
      <c r="E8843" t="s">
        <v>97</v>
      </c>
      <c r="F8843" t="s">
        <v>125</v>
      </c>
      <c r="G8843">
        <v>70</v>
      </c>
      <c r="H8843">
        <v>58</v>
      </c>
      <c r="I8843" t="s">
        <v>25</v>
      </c>
    </row>
    <row r="8844" spans="1:9" x14ac:dyDescent="0.2">
      <c r="A8844">
        <v>2019</v>
      </c>
      <c r="B8844">
        <v>7</v>
      </c>
      <c r="C8844" t="s">
        <v>64</v>
      </c>
      <c r="D8844" t="s">
        <v>359</v>
      </c>
      <c r="E8844" t="s">
        <v>106</v>
      </c>
      <c r="F8844" t="s">
        <v>125</v>
      </c>
      <c r="G8844">
        <v>79</v>
      </c>
      <c r="H8844">
        <v>0</v>
      </c>
      <c r="I8844" t="s">
        <v>25</v>
      </c>
    </row>
    <row r="8845" spans="1:9" x14ac:dyDescent="0.2">
      <c r="A8845">
        <v>2019</v>
      </c>
      <c r="B8845">
        <v>7</v>
      </c>
      <c r="C8845" t="s">
        <v>64</v>
      </c>
      <c r="D8845" t="s">
        <v>216</v>
      </c>
      <c r="E8845" t="s">
        <v>117</v>
      </c>
      <c r="F8845" t="s">
        <v>125</v>
      </c>
      <c r="G8845">
        <v>71</v>
      </c>
      <c r="H8845">
        <v>80</v>
      </c>
      <c r="I8845" t="s">
        <v>25</v>
      </c>
    </row>
    <row r="8846" spans="1:9" x14ac:dyDescent="0.2">
      <c r="A8846">
        <v>2019</v>
      </c>
      <c r="B8846">
        <v>7</v>
      </c>
      <c r="C8846" t="s">
        <v>68</v>
      </c>
      <c r="D8846" t="s">
        <v>104</v>
      </c>
      <c r="E8846" t="s">
        <v>111</v>
      </c>
      <c r="F8846" t="s">
        <v>95</v>
      </c>
      <c r="G8846">
        <v>91</v>
      </c>
      <c r="H8846">
        <v>93</v>
      </c>
      <c r="I8846" t="s">
        <v>29</v>
      </c>
    </row>
    <row r="8847" spans="1:9" x14ac:dyDescent="0.2">
      <c r="A8847">
        <v>2019</v>
      </c>
      <c r="B8847">
        <v>7</v>
      </c>
      <c r="C8847" t="s">
        <v>68</v>
      </c>
      <c r="D8847" t="s">
        <v>101</v>
      </c>
      <c r="E8847" t="s">
        <v>100</v>
      </c>
      <c r="F8847" t="s">
        <v>95</v>
      </c>
      <c r="G8847">
        <v>121</v>
      </c>
      <c r="H8847">
        <v>118</v>
      </c>
      <c r="I8847" t="s">
        <v>29</v>
      </c>
    </row>
    <row r="8848" spans="1:9" x14ac:dyDescent="0.2">
      <c r="A8848">
        <v>2019</v>
      </c>
      <c r="B8848">
        <v>7</v>
      </c>
      <c r="C8848" t="s">
        <v>68</v>
      </c>
      <c r="D8848" t="s">
        <v>225</v>
      </c>
      <c r="E8848" t="s">
        <v>131</v>
      </c>
      <c r="F8848" t="s">
        <v>114</v>
      </c>
      <c r="G8848">
        <v>121</v>
      </c>
      <c r="H8848">
        <v>108</v>
      </c>
      <c r="I8848" t="s">
        <v>29</v>
      </c>
    </row>
    <row r="8849" spans="1:9" x14ac:dyDescent="0.2">
      <c r="A8849">
        <v>2019</v>
      </c>
      <c r="B8849">
        <v>7</v>
      </c>
      <c r="C8849" t="s">
        <v>68</v>
      </c>
      <c r="D8849" t="s">
        <v>362</v>
      </c>
      <c r="E8849" t="s">
        <v>92</v>
      </c>
      <c r="F8849" t="s">
        <v>90</v>
      </c>
      <c r="G8849">
        <v>112</v>
      </c>
      <c r="H8849">
        <v>113</v>
      </c>
      <c r="I8849" t="s">
        <v>29</v>
      </c>
    </row>
    <row r="8850" spans="1:9" x14ac:dyDescent="0.2">
      <c r="A8850">
        <v>2019</v>
      </c>
      <c r="B8850">
        <v>7</v>
      </c>
      <c r="C8850" t="s">
        <v>68</v>
      </c>
      <c r="D8850" t="s">
        <v>412</v>
      </c>
      <c r="E8850" t="s">
        <v>94</v>
      </c>
      <c r="F8850" t="s">
        <v>95</v>
      </c>
      <c r="G8850">
        <v>91</v>
      </c>
      <c r="H8850">
        <v>68</v>
      </c>
      <c r="I8850" t="s">
        <v>29</v>
      </c>
    </row>
    <row r="8851" spans="1:9" x14ac:dyDescent="0.2">
      <c r="A8851">
        <v>2019</v>
      </c>
      <c r="B8851">
        <v>7</v>
      </c>
      <c r="C8851" t="s">
        <v>68</v>
      </c>
      <c r="D8851" t="s">
        <v>143</v>
      </c>
      <c r="E8851" t="s">
        <v>119</v>
      </c>
      <c r="F8851" t="s">
        <v>95</v>
      </c>
      <c r="G8851">
        <v>109</v>
      </c>
      <c r="H8851">
        <v>98</v>
      </c>
      <c r="I8851" t="s">
        <v>29</v>
      </c>
    </row>
    <row r="8852" spans="1:9" x14ac:dyDescent="0.2">
      <c r="A8852">
        <v>2019</v>
      </c>
      <c r="B8852">
        <v>7</v>
      </c>
      <c r="C8852" t="s">
        <v>68</v>
      </c>
      <c r="D8852" t="s">
        <v>133</v>
      </c>
      <c r="E8852" t="s">
        <v>119</v>
      </c>
      <c r="F8852" t="s">
        <v>95</v>
      </c>
      <c r="G8852">
        <v>95</v>
      </c>
      <c r="H8852">
        <v>98</v>
      </c>
      <c r="I8852" t="s">
        <v>29</v>
      </c>
    </row>
    <row r="8853" spans="1:9" x14ac:dyDescent="0.2">
      <c r="A8853">
        <v>2019</v>
      </c>
      <c r="B8853">
        <v>7</v>
      </c>
      <c r="C8853" t="s">
        <v>68</v>
      </c>
      <c r="D8853" t="s">
        <v>317</v>
      </c>
      <c r="E8853" t="s">
        <v>123</v>
      </c>
      <c r="F8853" t="s">
        <v>95</v>
      </c>
      <c r="G8853">
        <v>103</v>
      </c>
      <c r="H8853">
        <v>132</v>
      </c>
      <c r="I8853" t="s">
        <v>29</v>
      </c>
    </row>
    <row r="8854" spans="1:9" x14ac:dyDescent="0.2">
      <c r="A8854">
        <v>2019</v>
      </c>
      <c r="B8854">
        <v>7</v>
      </c>
      <c r="C8854" t="s">
        <v>68</v>
      </c>
      <c r="D8854" t="s">
        <v>210</v>
      </c>
      <c r="E8854" t="s">
        <v>121</v>
      </c>
      <c r="F8854" t="s">
        <v>98</v>
      </c>
      <c r="G8854">
        <v>91</v>
      </c>
      <c r="H8854">
        <v>95</v>
      </c>
      <c r="I8854" t="s">
        <v>29</v>
      </c>
    </row>
    <row r="8855" spans="1:9" x14ac:dyDescent="0.2">
      <c r="A8855">
        <v>2019</v>
      </c>
      <c r="B8855">
        <v>7</v>
      </c>
      <c r="C8855" t="s">
        <v>68</v>
      </c>
      <c r="D8855" t="s">
        <v>248</v>
      </c>
      <c r="E8855" t="s">
        <v>106</v>
      </c>
      <c r="F8855" t="s">
        <v>90</v>
      </c>
      <c r="G8855">
        <v>57</v>
      </c>
      <c r="H8855">
        <v>50</v>
      </c>
      <c r="I8855" t="s">
        <v>29</v>
      </c>
    </row>
    <row r="8856" spans="1:9" x14ac:dyDescent="0.2">
      <c r="A8856">
        <v>2019</v>
      </c>
      <c r="B8856">
        <v>7</v>
      </c>
      <c r="C8856" t="s">
        <v>68</v>
      </c>
      <c r="D8856" t="s">
        <v>409</v>
      </c>
      <c r="E8856" t="s">
        <v>128</v>
      </c>
      <c r="F8856" t="s">
        <v>98</v>
      </c>
      <c r="G8856">
        <v>99</v>
      </c>
      <c r="H8856">
        <v>102</v>
      </c>
      <c r="I8856" t="s">
        <v>29</v>
      </c>
    </row>
    <row r="8857" spans="1:9" x14ac:dyDescent="0.2">
      <c r="A8857">
        <v>2019</v>
      </c>
      <c r="B8857">
        <v>7</v>
      </c>
      <c r="C8857" t="s">
        <v>68</v>
      </c>
      <c r="D8857" t="s">
        <v>127</v>
      </c>
      <c r="E8857" t="s">
        <v>128</v>
      </c>
      <c r="F8857" t="s">
        <v>95</v>
      </c>
      <c r="G8857">
        <v>111</v>
      </c>
      <c r="H8857">
        <v>126</v>
      </c>
      <c r="I8857" t="s">
        <v>29</v>
      </c>
    </row>
    <row r="8858" spans="1:9" x14ac:dyDescent="0.2">
      <c r="A8858">
        <v>2019</v>
      </c>
      <c r="B8858">
        <v>7</v>
      </c>
      <c r="C8858" t="s">
        <v>68</v>
      </c>
      <c r="D8858" t="s">
        <v>227</v>
      </c>
      <c r="E8858" t="s">
        <v>138</v>
      </c>
      <c r="F8858" t="s">
        <v>98</v>
      </c>
      <c r="G8858">
        <v>86</v>
      </c>
      <c r="H8858">
        <v>93</v>
      </c>
      <c r="I8858" t="s">
        <v>29</v>
      </c>
    </row>
    <row r="8859" spans="1:9" x14ac:dyDescent="0.2">
      <c r="A8859">
        <v>2019</v>
      </c>
      <c r="B8859">
        <v>7</v>
      </c>
      <c r="C8859" t="s">
        <v>68</v>
      </c>
      <c r="D8859" t="s">
        <v>346</v>
      </c>
      <c r="E8859" t="s">
        <v>89</v>
      </c>
      <c r="F8859" t="s">
        <v>90</v>
      </c>
      <c r="G8859">
        <v>57</v>
      </c>
      <c r="H8859">
        <v>49</v>
      </c>
      <c r="I8859" t="s">
        <v>29</v>
      </c>
    </row>
    <row r="8860" spans="1:9" x14ac:dyDescent="0.2">
      <c r="A8860">
        <v>2019</v>
      </c>
      <c r="B8860">
        <v>7</v>
      </c>
      <c r="C8860" t="s">
        <v>68</v>
      </c>
      <c r="D8860" t="s">
        <v>343</v>
      </c>
      <c r="E8860" t="s">
        <v>103</v>
      </c>
      <c r="F8860" t="s">
        <v>98</v>
      </c>
      <c r="G8860">
        <v>79</v>
      </c>
      <c r="H8860">
        <v>94</v>
      </c>
      <c r="I8860" t="s">
        <v>29</v>
      </c>
    </row>
    <row r="8861" spans="1:9" x14ac:dyDescent="0.2">
      <c r="A8861">
        <v>2019</v>
      </c>
      <c r="B8861">
        <v>7</v>
      </c>
      <c r="C8861" t="s">
        <v>68</v>
      </c>
      <c r="D8861" t="s">
        <v>115</v>
      </c>
      <c r="E8861" t="s">
        <v>113</v>
      </c>
      <c r="F8861" t="s">
        <v>90</v>
      </c>
      <c r="G8861">
        <v>115</v>
      </c>
      <c r="H8861">
        <v>137</v>
      </c>
      <c r="I8861" t="s">
        <v>29</v>
      </c>
    </row>
    <row r="8862" spans="1:9" x14ac:dyDescent="0.2">
      <c r="A8862">
        <v>2019</v>
      </c>
      <c r="B8862">
        <v>7</v>
      </c>
      <c r="C8862" t="s">
        <v>68</v>
      </c>
      <c r="D8862" t="s">
        <v>312</v>
      </c>
      <c r="E8862" t="s">
        <v>117</v>
      </c>
      <c r="F8862" t="s">
        <v>98</v>
      </c>
      <c r="G8862">
        <v>96</v>
      </c>
      <c r="H8862">
        <v>71</v>
      </c>
      <c r="I8862" t="s">
        <v>29</v>
      </c>
    </row>
    <row r="8863" spans="1:9" x14ac:dyDescent="0.2">
      <c r="A8863">
        <v>2019</v>
      </c>
      <c r="B8863">
        <v>7</v>
      </c>
      <c r="C8863" t="s">
        <v>68</v>
      </c>
      <c r="D8863" t="s">
        <v>136</v>
      </c>
      <c r="E8863" t="s">
        <v>117</v>
      </c>
      <c r="F8863" t="s">
        <v>90</v>
      </c>
      <c r="G8863">
        <v>106</v>
      </c>
      <c r="H8863">
        <v>75</v>
      </c>
      <c r="I8863" t="s">
        <v>29</v>
      </c>
    </row>
    <row r="8864" spans="1:9" x14ac:dyDescent="0.2">
      <c r="A8864">
        <v>2019</v>
      </c>
      <c r="B8864">
        <v>7</v>
      </c>
      <c r="C8864" t="s">
        <v>68</v>
      </c>
      <c r="D8864" t="s">
        <v>297</v>
      </c>
      <c r="E8864" t="s">
        <v>100</v>
      </c>
      <c r="F8864" t="s">
        <v>125</v>
      </c>
      <c r="G8864">
        <v>95</v>
      </c>
      <c r="H8864">
        <v>107</v>
      </c>
      <c r="I8864" t="s">
        <v>29</v>
      </c>
    </row>
    <row r="8865" spans="1:9" x14ac:dyDescent="0.2">
      <c r="A8865">
        <v>2019</v>
      </c>
      <c r="B8865">
        <v>7</v>
      </c>
      <c r="C8865" t="s">
        <v>68</v>
      </c>
      <c r="D8865" t="s">
        <v>446</v>
      </c>
      <c r="E8865" t="s">
        <v>131</v>
      </c>
      <c r="F8865" t="s">
        <v>125</v>
      </c>
      <c r="G8865">
        <v>74</v>
      </c>
      <c r="H8865">
        <v>94</v>
      </c>
      <c r="I8865" t="s">
        <v>29</v>
      </c>
    </row>
    <row r="8866" spans="1:9" x14ac:dyDescent="0.2">
      <c r="A8866">
        <v>2019</v>
      </c>
      <c r="B8866">
        <v>7</v>
      </c>
      <c r="C8866" t="s">
        <v>68</v>
      </c>
      <c r="D8866" t="s">
        <v>205</v>
      </c>
      <c r="E8866" t="s">
        <v>106</v>
      </c>
      <c r="F8866" t="s">
        <v>125</v>
      </c>
      <c r="G8866">
        <v>86</v>
      </c>
      <c r="H8866">
        <v>97</v>
      </c>
      <c r="I8866" t="s">
        <v>29</v>
      </c>
    </row>
    <row r="8867" spans="1:9" x14ac:dyDescent="0.2">
      <c r="A8867">
        <v>2019</v>
      </c>
      <c r="B8867">
        <v>7</v>
      </c>
      <c r="C8867" t="s">
        <v>68</v>
      </c>
      <c r="D8867" t="s">
        <v>374</v>
      </c>
      <c r="E8867" t="s">
        <v>106</v>
      </c>
      <c r="F8867" t="s">
        <v>125</v>
      </c>
      <c r="G8867">
        <v>86</v>
      </c>
      <c r="H8867">
        <v>37</v>
      </c>
      <c r="I8867" t="s">
        <v>29</v>
      </c>
    </row>
    <row r="8868" spans="1:9" x14ac:dyDescent="0.2">
      <c r="A8868">
        <v>2019</v>
      </c>
      <c r="B8868">
        <v>7</v>
      </c>
      <c r="C8868" t="s">
        <v>66</v>
      </c>
      <c r="D8868" t="s">
        <v>499</v>
      </c>
      <c r="E8868" t="s">
        <v>100</v>
      </c>
      <c r="F8868" t="s">
        <v>95</v>
      </c>
      <c r="G8868">
        <v>85</v>
      </c>
      <c r="H8868">
        <v>52</v>
      </c>
      <c r="I8868" t="s">
        <v>33</v>
      </c>
    </row>
    <row r="8869" spans="1:9" x14ac:dyDescent="0.2">
      <c r="A8869">
        <v>2019</v>
      </c>
      <c r="B8869">
        <v>7</v>
      </c>
      <c r="C8869" t="s">
        <v>66</v>
      </c>
      <c r="D8869" t="s">
        <v>425</v>
      </c>
      <c r="E8869" t="s">
        <v>165</v>
      </c>
      <c r="F8869" t="s">
        <v>98</v>
      </c>
      <c r="G8869">
        <v>83</v>
      </c>
      <c r="H8869">
        <v>51</v>
      </c>
      <c r="I8869" t="s">
        <v>33</v>
      </c>
    </row>
    <row r="8870" spans="1:9" x14ac:dyDescent="0.2">
      <c r="A8870">
        <v>2019</v>
      </c>
      <c r="B8870">
        <v>7</v>
      </c>
      <c r="C8870" t="s">
        <v>66</v>
      </c>
      <c r="D8870" t="s">
        <v>365</v>
      </c>
      <c r="E8870" t="s">
        <v>97</v>
      </c>
      <c r="F8870" t="s">
        <v>95</v>
      </c>
      <c r="G8870">
        <v>135</v>
      </c>
      <c r="H8870">
        <v>123</v>
      </c>
      <c r="I8870" t="s">
        <v>33</v>
      </c>
    </row>
    <row r="8871" spans="1:9" x14ac:dyDescent="0.2">
      <c r="A8871">
        <v>2019</v>
      </c>
      <c r="B8871">
        <v>7</v>
      </c>
      <c r="C8871" t="s">
        <v>66</v>
      </c>
      <c r="D8871" t="s">
        <v>442</v>
      </c>
      <c r="E8871" t="s">
        <v>97</v>
      </c>
      <c r="F8871" t="s">
        <v>90</v>
      </c>
      <c r="G8871">
        <v>96</v>
      </c>
      <c r="H8871">
        <v>62</v>
      </c>
      <c r="I8871" t="s">
        <v>33</v>
      </c>
    </row>
    <row r="8872" spans="1:9" x14ac:dyDescent="0.2">
      <c r="A8872">
        <v>2019</v>
      </c>
      <c r="B8872">
        <v>7</v>
      </c>
      <c r="C8872" t="s">
        <v>66</v>
      </c>
      <c r="D8872" t="s">
        <v>307</v>
      </c>
      <c r="E8872" t="s">
        <v>97</v>
      </c>
      <c r="F8872" t="s">
        <v>95</v>
      </c>
      <c r="G8872">
        <v>95</v>
      </c>
      <c r="H8872">
        <v>70</v>
      </c>
      <c r="I8872" t="s">
        <v>33</v>
      </c>
    </row>
    <row r="8873" spans="1:9" x14ac:dyDescent="0.2">
      <c r="A8873">
        <v>2019</v>
      </c>
      <c r="B8873">
        <v>7</v>
      </c>
      <c r="C8873" t="s">
        <v>66</v>
      </c>
      <c r="D8873" t="s">
        <v>305</v>
      </c>
      <c r="E8873" t="s">
        <v>92</v>
      </c>
      <c r="F8873" t="s">
        <v>95</v>
      </c>
      <c r="G8873">
        <v>98</v>
      </c>
      <c r="H8873">
        <v>85</v>
      </c>
      <c r="I8873" t="s">
        <v>33</v>
      </c>
    </row>
    <row r="8874" spans="1:9" x14ac:dyDescent="0.2">
      <c r="A8874">
        <v>2019</v>
      </c>
      <c r="B8874">
        <v>7</v>
      </c>
      <c r="C8874" t="s">
        <v>66</v>
      </c>
      <c r="D8874" t="s">
        <v>358</v>
      </c>
      <c r="E8874" t="s">
        <v>92</v>
      </c>
      <c r="F8874" t="s">
        <v>95</v>
      </c>
      <c r="G8874">
        <v>98</v>
      </c>
      <c r="H8874">
        <v>58</v>
      </c>
      <c r="I8874" t="s">
        <v>33</v>
      </c>
    </row>
    <row r="8875" spans="1:9" x14ac:dyDescent="0.2">
      <c r="A8875">
        <v>2019</v>
      </c>
      <c r="B8875">
        <v>7</v>
      </c>
      <c r="C8875" t="s">
        <v>66</v>
      </c>
      <c r="D8875" t="s">
        <v>209</v>
      </c>
      <c r="E8875" t="s">
        <v>119</v>
      </c>
      <c r="F8875" t="s">
        <v>90</v>
      </c>
      <c r="G8875">
        <v>94</v>
      </c>
      <c r="H8875">
        <v>94</v>
      </c>
      <c r="I8875" t="s">
        <v>33</v>
      </c>
    </row>
    <row r="8876" spans="1:9" x14ac:dyDescent="0.2">
      <c r="A8876">
        <v>2019</v>
      </c>
      <c r="B8876">
        <v>7</v>
      </c>
      <c r="C8876" t="s">
        <v>66</v>
      </c>
      <c r="D8876" t="s">
        <v>504</v>
      </c>
      <c r="E8876" t="s">
        <v>106</v>
      </c>
      <c r="F8876" t="s">
        <v>98</v>
      </c>
      <c r="G8876">
        <v>89</v>
      </c>
      <c r="H8876">
        <v>65</v>
      </c>
      <c r="I8876" t="s">
        <v>33</v>
      </c>
    </row>
    <row r="8877" spans="1:9" x14ac:dyDescent="0.2">
      <c r="A8877">
        <v>2019</v>
      </c>
      <c r="B8877">
        <v>7</v>
      </c>
      <c r="C8877" t="s">
        <v>66</v>
      </c>
      <c r="D8877" t="s">
        <v>505</v>
      </c>
      <c r="E8877" t="s">
        <v>106</v>
      </c>
      <c r="F8877" t="s">
        <v>98</v>
      </c>
      <c r="G8877">
        <v>81</v>
      </c>
      <c r="H8877">
        <v>67</v>
      </c>
      <c r="I8877" t="s">
        <v>33</v>
      </c>
    </row>
    <row r="8878" spans="1:9" x14ac:dyDescent="0.2">
      <c r="A8878">
        <v>2019</v>
      </c>
      <c r="B8878">
        <v>7</v>
      </c>
      <c r="C8878" t="s">
        <v>66</v>
      </c>
      <c r="D8878" t="s">
        <v>351</v>
      </c>
      <c r="E8878" t="s">
        <v>128</v>
      </c>
      <c r="F8878" t="s">
        <v>90</v>
      </c>
      <c r="G8878">
        <v>94</v>
      </c>
      <c r="H8878">
        <v>104</v>
      </c>
      <c r="I8878" t="s">
        <v>33</v>
      </c>
    </row>
    <row r="8879" spans="1:9" x14ac:dyDescent="0.2">
      <c r="A8879">
        <v>2019</v>
      </c>
      <c r="B8879">
        <v>7</v>
      </c>
      <c r="C8879" t="s">
        <v>66</v>
      </c>
      <c r="D8879" t="s">
        <v>201</v>
      </c>
      <c r="E8879" t="s">
        <v>138</v>
      </c>
      <c r="F8879" t="s">
        <v>95</v>
      </c>
      <c r="G8879">
        <v>97</v>
      </c>
      <c r="H8879">
        <v>115</v>
      </c>
      <c r="I8879" t="s">
        <v>33</v>
      </c>
    </row>
    <row r="8880" spans="1:9" x14ac:dyDescent="0.2">
      <c r="A8880">
        <v>2019</v>
      </c>
      <c r="B8880">
        <v>7</v>
      </c>
      <c r="C8880" t="s">
        <v>66</v>
      </c>
      <c r="D8880" t="s">
        <v>340</v>
      </c>
      <c r="E8880" t="s">
        <v>138</v>
      </c>
      <c r="F8880" t="s">
        <v>90</v>
      </c>
      <c r="G8880">
        <v>82</v>
      </c>
      <c r="H8880">
        <v>112</v>
      </c>
      <c r="I8880" t="s">
        <v>33</v>
      </c>
    </row>
    <row r="8881" spans="1:9" x14ac:dyDescent="0.2">
      <c r="A8881">
        <v>2019</v>
      </c>
      <c r="B8881">
        <v>7</v>
      </c>
      <c r="C8881" t="s">
        <v>66</v>
      </c>
      <c r="D8881" t="s">
        <v>88</v>
      </c>
      <c r="E8881" t="s">
        <v>89</v>
      </c>
      <c r="F8881" t="s">
        <v>90</v>
      </c>
      <c r="G8881">
        <v>82</v>
      </c>
      <c r="H8881">
        <v>67</v>
      </c>
      <c r="I8881" t="s">
        <v>33</v>
      </c>
    </row>
    <row r="8882" spans="1:9" x14ac:dyDescent="0.2">
      <c r="A8882">
        <v>2019</v>
      </c>
      <c r="B8882">
        <v>7</v>
      </c>
      <c r="C8882" t="s">
        <v>66</v>
      </c>
      <c r="D8882" t="s">
        <v>253</v>
      </c>
      <c r="E8882" t="s">
        <v>103</v>
      </c>
      <c r="F8882" t="s">
        <v>98</v>
      </c>
      <c r="G8882">
        <v>93</v>
      </c>
      <c r="H8882">
        <v>132</v>
      </c>
      <c r="I8882" t="s">
        <v>33</v>
      </c>
    </row>
    <row r="8883" spans="1:9" x14ac:dyDescent="0.2">
      <c r="A8883">
        <v>2019</v>
      </c>
      <c r="B8883">
        <v>7</v>
      </c>
      <c r="C8883" t="s">
        <v>66</v>
      </c>
      <c r="D8883" t="s">
        <v>191</v>
      </c>
      <c r="E8883" t="s">
        <v>103</v>
      </c>
      <c r="F8883" t="s">
        <v>114</v>
      </c>
      <c r="G8883">
        <v>86</v>
      </c>
      <c r="H8883">
        <v>89</v>
      </c>
      <c r="I8883" t="s">
        <v>33</v>
      </c>
    </row>
    <row r="8884" spans="1:9" x14ac:dyDescent="0.2">
      <c r="A8884">
        <v>2019</v>
      </c>
      <c r="B8884">
        <v>7</v>
      </c>
      <c r="C8884" t="s">
        <v>66</v>
      </c>
      <c r="D8884" t="s">
        <v>193</v>
      </c>
      <c r="E8884" t="s">
        <v>113</v>
      </c>
      <c r="F8884" t="s">
        <v>95</v>
      </c>
      <c r="G8884">
        <v>119</v>
      </c>
      <c r="H8884">
        <v>124</v>
      </c>
      <c r="I8884" t="s">
        <v>33</v>
      </c>
    </row>
    <row r="8885" spans="1:9" x14ac:dyDescent="0.2">
      <c r="A8885">
        <v>2019</v>
      </c>
      <c r="B8885">
        <v>7</v>
      </c>
      <c r="C8885" t="s">
        <v>66</v>
      </c>
      <c r="D8885" t="s">
        <v>168</v>
      </c>
      <c r="E8885" t="s">
        <v>117</v>
      </c>
      <c r="F8885" t="s">
        <v>98</v>
      </c>
      <c r="G8885">
        <v>98</v>
      </c>
      <c r="H8885">
        <v>77</v>
      </c>
      <c r="I8885" t="s">
        <v>33</v>
      </c>
    </row>
    <row r="8886" spans="1:9" x14ac:dyDescent="0.2">
      <c r="A8886">
        <v>2019</v>
      </c>
      <c r="B8886">
        <v>7</v>
      </c>
      <c r="C8886" t="s">
        <v>66</v>
      </c>
      <c r="D8886" t="s">
        <v>414</v>
      </c>
      <c r="E8886" t="s">
        <v>165</v>
      </c>
      <c r="F8886" t="s">
        <v>125</v>
      </c>
      <c r="G8886">
        <v>87</v>
      </c>
      <c r="H8886">
        <v>0</v>
      </c>
      <c r="I8886" t="s">
        <v>33</v>
      </c>
    </row>
    <row r="8887" spans="1:9" x14ac:dyDescent="0.2">
      <c r="A8887">
        <v>2019</v>
      </c>
      <c r="B8887">
        <v>7</v>
      </c>
      <c r="C8887" t="s">
        <v>66</v>
      </c>
      <c r="D8887" t="s">
        <v>260</v>
      </c>
      <c r="E8887" t="s">
        <v>109</v>
      </c>
      <c r="F8887" t="s">
        <v>125</v>
      </c>
      <c r="G8887">
        <v>82</v>
      </c>
      <c r="H8887">
        <v>0</v>
      </c>
      <c r="I8887" t="s">
        <v>33</v>
      </c>
    </row>
    <row r="8888" spans="1:9" x14ac:dyDescent="0.2">
      <c r="A8888">
        <v>2019</v>
      </c>
      <c r="B8888">
        <v>7</v>
      </c>
      <c r="C8888" t="s">
        <v>66</v>
      </c>
      <c r="D8888" t="s">
        <v>310</v>
      </c>
      <c r="E8888" t="s">
        <v>128</v>
      </c>
      <c r="F8888" t="s">
        <v>125</v>
      </c>
      <c r="G8888">
        <v>97</v>
      </c>
      <c r="H8888">
        <v>0</v>
      </c>
      <c r="I8888" t="s">
        <v>33</v>
      </c>
    </row>
    <row r="8889" spans="1:9" x14ac:dyDescent="0.2">
      <c r="A8889">
        <v>2019</v>
      </c>
      <c r="B8889">
        <v>7</v>
      </c>
      <c r="C8889" t="s">
        <v>66</v>
      </c>
      <c r="D8889" t="s">
        <v>361</v>
      </c>
      <c r="E8889" t="s">
        <v>89</v>
      </c>
      <c r="F8889" t="s">
        <v>125</v>
      </c>
      <c r="G8889">
        <v>69</v>
      </c>
      <c r="H8889">
        <v>99</v>
      </c>
      <c r="I8889" t="s">
        <v>33</v>
      </c>
    </row>
    <row r="8890" spans="1:9" x14ac:dyDescent="0.2">
      <c r="A8890">
        <v>2019</v>
      </c>
      <c r="B8890">
        <v>8</v>
      </c>
      <c r="C8890" t="s">
        <v>62</v>
      </c>
      <c r="D8890" t="s">
        <v>149</v>
      </c>
      <c r="E8890" t="s">
        <v>94</v>
      </c>
      <c r="F8890" t="s">
        <v>95</v>
      </c>
      <c r="G8890">
        <v>0</v>
      </c>
      <c r="H8890">
        <v>119</v>
      </c>
      <c r="I8890" t="s">
        <v>23</v>
      </c>
    </row>
    <row r="8891" spans="1:9" x14ac:dyDescent="0.2">
      <c r="A8891">
        <v>2019</v>
      </c>
      <c r="B8891">
        <v>8</v>
      </c>
      <c r="C8891" t="s">
        <v>62</v>
      </c>
      <c r="D8891" t="s">
        <v>236</v>
      </c>
      <c r="E8891" t="s">
        <v>123</v>
      </c>
      <c r="F8891" t="s">
        <v>98</v>
      </c>
      <c r="G8891">
        <v>111</v>
      </c>
      <c r="H8891">
        <v>107</v>
      </c>
      <c r="I8891" t="s">
        <v>23</v>
      </c>
    </row>
    <row r="8892" spans="1:9" x14ac:dyDescent="0.2">
      <c r="A8892">
        <v>2019</v>
      </c>
      <c r="B8892">
        <v>8</v>
      </c>
      <c r="C8892" t="s">
        <v>62</v>
      </c>
      <c r="D8892" t="s">
        <v>318</v>
      </c>
      <c r="E8892" t="s">
        <v>131</v>
      </c>
      <c r="F8892" t="s">
        <v>90</v>
      </c>
      <c r="G8892">
        <v>0</v>
      </c>
      <c r="H8892">
        <v>114</v>
      </c>
      <c r="I8892" t="s">
        <v>23</v>
      </c>
    </row>
    <row r="8893" spans="1:9" x14ac:dyDescent="0.2">
      <c r="A8893">
        <v>2019</v>
      </c>
      <c r="B8893">
        <v>8</v>
      </c>
      <c r="C8893" t="s">
        <v>62</v>
      </c>
      <c r="D8893" t="s">
        <v>144</v>
      </c>
      <c r="E8893" t="s">
        <v>131</v>
      </c>
      <c r="F8893" t="s">
        <v>98</v>
      </c>
      <c r="G8893">
        <v>0</v>
      </c>
      <c r="H8893">
        <v>88</v>
      </c>
      <c r="I8893" t="s">
        <v>23</v>
      </c>
    </row>
    <row r="8894" spans="1:9" x14ac:dyDescent="0.2">
      <c r="A8894">
        <v>2019</v>
      </c>
      <c r="B8894">
        <v>8</v>
      </c>
      <c r="C8894" t="s">
        <v>62</v>
      </c>
      <c r="D8894" t="s">
        <v>207</v>
      </c>
      <c r="E8894" t="s">
        <v>121</v>
      </c>
      <c r="F8894" t="s">
        <v>95</v>
      </c>
      <c r="G8894">
        <v>0</v>
      </c>
      <c r="H8894">
        <v>96</v>
      </c>
      <c r="I8894" t="s">
        <v>23</v>
      </c>
    </row>
    <row r="8895" spans="1:9" x14ac:dyDescent="0.2">
      <c r="A8895">
        <v>2019</v>
      </c>
      <c r="B8895">
        <v>8</v>
      </c>
      <c r="C8895" t="s">
        <v>62</v>
      </c>
      <c r="D8895" t="s">
        <v>418</v>
      </c>
      <c r="E8895" t="s">
        <v>92</v>
      </c>
      <c r="F8895" t="s">
        <v>90</v>
      </c>
      <c r="G8895">
        <v>0</v>
      </c>
      <c r="H8895">
        <v>136</v>
      </c>
      <c r="I8895" t="s">
        <v>23</v>
      </c>
    </row>
    <row r="8896" spans="1:9" x14ac:dyDescent="0.2">
      <c r="A8896">
        <v>2019</v>
      </c>
      <c r="B8896">
        <v>8</v>
      </c>
      <c r="C8896" t="s">
        <v>62</v>
      </c>
      <c r="D8896" t="s">
        <v>155</v>
      </c>
      <c r="E8896" t="s">
        <v>111</v>
      </c>
      <c r="F8896" t="s">
        <v>98</v>
      </c>
      <c r="G8896">
        <v>0</v>
      </c>
      <c r="H8896">
        <v>84</v>
      </c>
      <c r="I8896" t="s">
        <v>23</v>
      </c>
    </row>
    <row r="8897" spans="1:9" x14ac:dyDescent="0.2">
      <c r="A8897">
        <v>2019</v>
      </c>
      <c r="B8897">
        <v>8</v>
      </c>
      <c r="C8897" t="s">
        <v>62</v>
      </c>
      <c r="D8897" t="s">
        <v>233</v>
      </c>
      <c r="E8897" t="s">
        <v>111</v>
      </c>
      <c r="F8897" t="s">
        <v>95</v>
      </c>
      <c r="G8897">
        <v>0</v>
      </c>
      <c r="H8897">
        <v>115</v>
      </c>
      <c r="I8897" t="s">
        <v>23</v>
      </c>
    </row>
    <row r="8898" spans="1:9" x14ac:dyDescent="0.2">
      <c r="A8898">
        <v>2019</v>
      </c>
      <c r="B8898">
        <v>8</v>
      </c>
      <c r="C8898" t="s">
        <v>62</v>
      </c>
      <c r="D8898" t="s">
        <v>326</v>
      </c>
      <c r="E8898" t="s">
        <v>113</v>
      </c>
      <c r="F8898" t="s">
        <v>90</v>
      </c>
      <c r="G8898">
        <v>0</v>
      </c>
      <c r="H8898">
        <v>95</v>
      </c>
      <c r="I8898" t="s">
        <v>23</v>
      </c>
    </row>
    <row r="8899" spans="1:9" x14ac:dyDescent="0.2">
      <c r="A8899">
        <v>2019</v>
      </c>
      <c r="B8899">
        <v>8</v>
      </c>
      <c r="C8899" t="s">
        <v>62</v>
      </c>
      <c r="D8899" t="s">
        <v>229</v>
      </c>
      <c r="E8899" t="s">
        <v>100</v>
      </c>
      <c r="F8899" t="s">
        <v>98</v>
      </c>
      <c r="G8899">
        <v>0</v>
      </c>
      <c r="H8899">
        <v>83</v>
      </c>
      <c r="I8899" t="s">
        <v>23</v>
      </c>
    </row>
    <row r="8900" spans="1:9" x14ac:dyDescent="0.2">
      <c r="A8900">
        <v>2019</v>
      </c>
      <c r="B8900">
        <v>8</v>
      </c>
      <c r="C8900" t="s">
        <v>62</v>
      </c>
      <c r="D8900" t="s">
        <v>366</v>
      </c>
      <c r="E8900" t="s">
        <v>100</v>
      </c>
      <c r="F8900" t="s">
        <v>95</v>
      </c>
      <c r="G8900">
        <v>0</v>
      </c>
      <c r="H8900">
        <v>114</v>
      </c>
      <c r="I8900" t="s">
        <v>23</v>
      </c>
    </row>
    <row r="8901" spans="1:9" x14ac:dyDescent="0.2">
      <c r="A8901">
        <v>2019</v>
      </c>
      <c r="B8901">
        <v>8</v>
      </c>
      <c r="C8901" t="s">
        <v>62</v>
      </c>
      <c r="D8901" t="s">
        <v>462</v>
      </c>
      <c r="E8901" t="s">
        <v>106</v>
      </c>
      <c r="F8901" t="s">
        <v>95</v>
      </c>
      <c r="G8901">
        <v>0</v>
      </c>
      <c r="H8901">
        <v>98</v>
      </c>
      <c r="I8901" t="s">
        <v>23</v>
      </c>
    </row>
    <row r="8902" spans="1:9" x14ac:dyDescent="0.2">
      <c r="A8902">
        <v>2019</v>
      </c>
      <c r="B8902">
        <v>8</v>
      </c>
      <c r="C8902" t="s">
        <v>62</v>
      </c>
      <c r="D8902" t="s">
        <v>288</v>
      </c>
      <c r="E8902" t="s">
        <v>109</v>
      </c>
      <c r="F8902" t="s">
        <v>114</v>
      </c>
      <c r="G8902">
        <v>0</v>
      </c>
      <c r="H8902">
        <v>67</v>
      </c>
      <c r="I8902" t="s">
        <v>23</v>
      </c>
    </row>
    <row r="8903" spans="1:9" x14ac:dyDescent="0.2">
      <c r="A8903">
        <v>2019</v>
      </c>
      <c r="B8903">
        <v>8</v>
      </c>
      <c r="C8903" t="s">
        <v>62</v>
      </c>
      <c r="D8903" t="s">
        <v>261</v>
      </c>
      <c r="E8903" t="s">
        <v>89</v>
      </c>
      <c r="F8903" t="s">
        <v>98</v>
      </c>
      <c r="G8903">
        <v>0</v>
      </c>
      <c r="H8903">
        <v>105</v>
      </c>
      <c r="I8903" t="s">
        <v>23</v>
      </c>
    </row>
    <row r="8904" spans="1:9" x14ac:dyDescent="0.2">
      <c r="A8904">
        <v>2019</v>
      </c>
      <c r="B8904">
        <v>8</v>
      </c>
      <c r="C8904" t="s">
        <v>62</v>
      </c>
      <c r="D8904" t="s">
        <v>307</v>
      </c>
      <c r="E8904" t="s">
        <v>97</v>
      </c>
      <c r="F8904" t="s">
        <v>95</v>
      </c>
      <c r="G8904">
        <v>0</v>
      </c>
      <c r="H8904">
        <v>82</v>
      </c>
      <c r="I8904" t="s">
        <v>23</v>
      </c>
    </row>
    <row r="8905" spans="1:9" x14ac:dyDescent="0.2">
      <c r="A8905">
        <v>2019</v>
      </c>
      <c r="B8905">
        <v>8</v>
      </c>
      <c r="C8905" t="s">
        <v>62</v>
      </c>
      <c r="D8905" t="s">
        <v>410</v>
      </c>
      <c r="E8905" t="s">
        <v>97</v>
      </c>
      <c r="F8905" t="s">
        <v>90</v>
      </c>
      <c r="G8905">
        <v>0</v>
      </c>
      <c r="H8905">
        <v>55</v>
      </c>
      <c r="I8905" t="s">
        <v>23</v>
      </c>
    </row>
    <row r="8906" spans="1:9" x14ac:dyDescent="0.2">
      <c r="A8906">
        <v>2019</v>
      </c>
      <c r="B8906">
        <v>8</v>
      </c>
      <c r="C8906" t="s">
        <v>62</v>
      </c>
      <c r="D8906" t="s">
        <v>378</v>
      </c>
      <c r="E8906" t="s">
        <v>103</v>
      </c>
      <c r="F8906" t="s">
        <v>95</v>
      </c>
      <c r="G8906">
        <v>0</v>
      </c>
      <c r="H8906">
        <v>82</v>
      </c>
      <c r="I8906" t="s">
        <v>23</v>
      </c>
    </row>
    <row r="8907" spans="1:9" x14ac:dyDescent="0.2">
      <c r="A8907">
        <v>2019</v>
      </c>
      <c r="B8907">
        <v>8</v>
      </c>
      <c r="C8907" t="s">
        <v>62</v>
      </c>
      <c r="D8907" t="s">
        <v>102</v>
      </c>
      <c r="E8907" t="s">
        <v>103</v>
      </c>
      <c r="F8907" t="s">
        <v>90</v>
      </c>
      <c r="G8907">
        <v>0</v>
      </c>
      <c r="H8907">
        <v>47</v>
      </c>
      <c r="I8907" t="s">
        <v>23</v>
      </c>
    </row>
    <row r="8908" spans="1:9" x14ac:dyDescent="0.2">
      <c r="A8908">
        <v>2019</v>
      </c>
      <c r="B8908">
        <v>8</v>
      </c>
      <c r="C8908" t="s">
        <v>62</v>
      </c>
      <c r="D8908" t="s">
        <v>224</v>
      </c>
      <c r="E8908" t="s">
        <v>131</v>
      </c>
      <c r="F8908" t="s">
        <v>125</v>
      </c>
      <c r="G8908">
        <v>0</v>
      </c>
      <c r="H8908">
        <v>0</v>
      </c>
      <c r="I8908" t="s">
        <v>23</v>
      </c>
    </row>
    <row r="8909" spans="1:9" x14ac:dyDescent="0.2">
      <c r="A8909">
        <v>2019</v>
      </c>
      <c r="B8909">
        <v>8</v>
      </c>
      <c r="C8909" t="s">
        <v>62</v>
      </c>
      <c r="D8909" t="s">
        <v>470</v>
      </c>
      <c r="E8909" t="s">
        <v>128</v>
      </c>
      <c r="F8909" t="s">
        <v>125</v>
      </c>
      <c r="G8909">
        <v>0</v>
      </c>
      <c r="H8909">
        <v>93</v>
      </c>
      <c r="I8909" t="s">
        <v>23</v>
      </c>
    </row>
    <row r="8910" spans="1:9" x14ac:dyDescent="0.2">
      <c r="A8910">
        <v>2019</v>
      </c>
      <c r="B8910">
        <v>8</v>
      </c>
      <c r="C8910" t="s">
        <v>62</v>
      </c>
      <c r="D8910" t="s">
        <v>232</v>
      </c>
      <c r="E8910" t="s">
        <v>106</v>
      </c>
      <c r="F8910" t="s">
        <v>125</v>
      </c>
      <c r="G8910">
        <v>0</v>
      </c>
      <c r="H8910">
        <v>0</v>
      </c>
      <c r="I8910" t="s">
        <v>23</v>
      </c>
    </row>
    <row r="8911" spans="1:9" x14ac:dyDescent="0.2">
      <c r="A8911">
        <v>2019</v>
      </c>
      <c r="B8911">
        <v>8</v>
      </c>
      <c r="C8911" t="s">
        <v>62</v>
      </c>
      <c r="D8911" t="s">
        <v>428</v>
      </c>
      <c r="E8911" t="s">
        <v>109</v>
      </c>
      <c r="F8911" t="s">
        <v>125</v>
      </c>
      <c r="G8911">
        <v>0</v>
      </c>
      <c r="H8911">
        <v>0</v>
      </c>
      <c r="I8911" t="s">
        <v>23</v>
      </c>
    </row>
    <row r="8912" spans="1:9" x14ac:dyDescent="0.2">
      <c r="A8912">
        <v>2019</v>
      </c>
      <c r="B8912">
        <v>8</v>
      </c>
      <c r="C8912" t="s">
        <v>63</v>
      </c>
      <c r="D8912" t="s">
        <v>349</v>
      </c>
      <c r="E8912" t="s">
        <v>123</v>
      </c>
      <c r="F8912" t="s">
        <v>98</v>
      </c>
      <c r="G8912">
        <v>0</v>
      </c>
      <c r="H8912">
        <v>71</v>
      </c>
      <c r="I8912" t="s">
        <v>27</v>
      </c>
    </row>
    <row r="8913" spans="1:9" x14ac:dyDescent="0.2">
      <c r="A8913">
        <v>2019</v>
      </c>
      <c r="B8913">
        <v>8</v>
      </c>
      <c r="C8913" t="s">
        <v>63</v>
      </c>
      <c r="D8913" t="s">
        <v>329</v>
      </c>
      <c r="E8913" t="s">
        <v>123</v>
      </c>
      <c r="F8913" t="s">
        <v>95</v>
      </c>
      <c r="G8913">
        <v>0</v>
      </c>
      <c r="H8913">
        <v>89</v>
      </c>
      <c r="I8913" t="s">
        <v>27</v>
      </c>
    </row>
    <row r="8914" spans="1:9" x14ac:dyDescent="0.2">
      <c r="A8914">
        <v>2019</v>
      </c>
      <c r="B8914">
        <v>8</v>
      </c>
      <c r="C8914" t="s">
        <v>63</v>
      </c>
      <c r="D8914" t="s">
        <v>331</v>
      </c>
      <c r="E8914" t="s">
        <v>131</v>
      </c>
      <c r="F8914" t="s">
        <v>98</v>
      </c>
      <c r="G8914">
        <v>0</v>
      </c>
      <c r="H8914">
        <v>39</v>
      </c>
      <c r="I8914" t="s">
        <v>27</v>
      </c>
    </row>
    <row r="8915" spans="1:9" x14ac:dyDescent="0.2">
      <c r="A8915">
        <v>2019</v>
      </c>
      <c r="B8915">
        <v>8</v>
      </c>
      <c r="C8915" t="s">
        <v>63</v>
      </c>
      <c r="D8915" t="s">
        <v>183</v>
      </c>
      <c r="E8915" t="s">
        <v>131</v>
      </c>
      <c r="F8915" t="s">
        <v>95</v>
      </c>
      <c r="G8915">
        <v>0</v>
      </c>
      <c r="H8915">
        <v>109</v>
      </c>
      <c r="I8915" t="s">
        <v>27</v>
      </c>
    </row>
    <row r="8916" spans="1:9" x14ac:dyDescent="0.2">
      <c r="A8916">
        <v>2019</v>
      </c>
      <c r="B8916">
        <v>8</v>
      </c>
      <c r="C8916" t="s">
        <v>63</v>
      </c>
      <c r="D8916" t="s">
        <v>244</v>
      </c>
      <c r="E8916" t="s">
        <v>119</v>
      </c>
      <c r="F8916" t="s">
        <v>90</v>
      </c>
      <c r="G8916">
        <v>0</v>
      </c>
      <c r="H8916">
        <v>86</v>
      </c>
      <c r="I8916" t="s">
        <v>27</v>
      </c>
    </row>
    <row r="8917" spans="1:9" x14ac:dyDescent="0.2">
      <c r="A8917">
        <v>2019</v>
      </c>
      <c r="B8917">
        <v>8</v>
      </c>
      <c r="C8917" t="s">
        <v>63</v>
      </c>
      <c r="D8917" t="s">
        <v>490</v>
      </c>
      <c r="E8917" t="s">
        <v>165</v>
      </c>
      <c r="F8917" t="s">
        <v>95</v>
      </c>
      <c r="G8917">
        <v>0</v>
      </c>
      <c r="H8917">
        <v>70</v>
      </c>
      <c r="I8917" t="s">
        <v>27</v>
      </c>
    </row>
    <row r="8918" spans="1:9" x14ac:dyDescent="0.2">
      <c r="A8918">
        <v>2019</v>
      </c>
      <c r="B8918">
        <v>8</v>
      </c>
      <c r="C8918" t="s">
        <v>63</v>
      </c>
      <c r="D8918" t="s">
        <v>392</v>
      </c>
      <c r="E8918" t="s">
        <v>165</v>
      </c>
      <c r="F8918" t="s">
        <v>95</v>
      </c>
      <c r="G8918">
        <v>109</v>
      </c>
      <c r="H8918">
        <v>114</v>
      </c>
      <c r="I8918" t="s">
        <v>27</v>
      </c>
    </row>
    <row r="8919" spans="1:9" x14ac:dyDescent="0.2">
      <c r="A8919">
        <v>2019</v>
      </c>
      <c r="B8919">
        <v>8</v>
      </c>
      <c r="C8919" t="s">
        <v>63</v>
      </c>
      <c r="D8919" t="s">
        <v>223</v>
      </c>
      <c r="E8919" t="s">
        <v>128</v>
      </c>
      <c r="F8919" t="s">
        <v>90</v>
      </c>
      <c r="G8919">
        <v>0</v>
      </c>
      <c r="H8919">
        <v>84</v>
      </c>
      <c r="I8919" t="s">
        <v>27</v>
      </c>
    </row>
    <row r="8920" spans="1:9" x14ac:dyDescent="0.2">
      <c r="A8920">
        <v>2019</v>
      </c>
      <c r="B8920">
        <v>8</v>
      </c>
      <c r="C8920" t="s">
        <v>63</v>
      </c>
      <c r="D8920" t="s">
        <v>274</v>
      </c>
      <c r="E8920" t="s">
        <v>128</v>
      </c>
      <c r="F8920" t="s">
        <v>95</v>
      </c>
      <c r="G8920">
        <v>0</v>
      </c>
      <c r="H8920">
        <v>86</v>
      </c>
      <c r="I8920" t="s">
        <v>27</v>
      </c>
    </row>
    <row r="8921" spans="1:9" x14ac:dyDescent="0.2">
      <c r="A8921">
        <v>2019</v>
      </c>
      <c r="B8921">
        <v>8</v>
      </c>
      <c r="C8921" t="s">
        <v>63</v>
      </c>
      <c r="D8921" t="s">
        <v>382</v>
      </c>
      <c r="E8921" t="s">
        <v>128</v>
      </c>
      <c r="F8921" t="s">
        <v>98</v>
      </c>
      <c r="G8921">
        <v>0</v>
      </c>
      <c r="H8921">
        <v>87</v>
      </c>
      <c r="I8921" t="s">
        <v>27</v>
      </c>
    </row>
    <row r="8922" spans="1:9" x14ac:dyDescent="0.2">
      <c r="A8922">
        <v>2019</v>
      </c>
      <c r="B8922">
        <v>8</v>
      </c>
      <c r="C8922" t="s">
        <v>63</v>
      </c>
      <c r="D8922" t="s">
        <v>222</v>
      </c>
      <c r="E8922" t="s">
        <v>92</v>
      </c>
      <c r="F8922" t="s">
        <v>98</v>
      </c>
      <c r="G8922">
        <v>0</v>
      </c>
      <c r="H8922">
        <v>93</v>
      </c>
      <c r="I8922" t="s">
        <v>27</v>
      </c>
    </row>
    <row r="8923" spans="1:9" x14ac:dyDescent="0.2">
      <c r="A8923">
        <v>2019</v>
      </c>
      <c r="B8923">
        <v>8</v>
      </c>
      <c r="C8923" t="s">
        <v>63</v>
      </c>
      <c r="D8923" t="s">
        <v>301</v>
      </c>
      <c r="E8923" t="s">
        <v>92</v>
      </c>
      <c r="F8923" t="s">
        <v>90</v>
      </c>
      <c r="G8923">
        <v>0</v>
      </c>
      <c r="H8923">
        <v>33</v>
      </c>
      <c r="I8923" t="s">
        <v>27</v>
      </c>
    </row>
    <row r="8924" spans="1:9" x14ac:dyDescent="0.2">
      <c r="A8924">
        <v>2019</v>
      </c>
      <c r="B8924">
        <v>8</v>
      </c>
      <c r="C8924" t="s">
        <v>63</v>
      </c>
      <c r="D8924" t="s">
        <v>287</v>
      </c>
      <c r="E8924" t="s">
        <v>113</v>
      </c>
      <c r="F8924" t="s">
        <v>90</v>
      </c>
      <c r="G8924">
        <v>0</v>
      </c>
      <c r="H8924">
        <v>128</v>
      </c>
      <c r="I8924" t="s">
        <v>27</v>
      </c>
    </row>
    <row r="8925" spans="1:9" x14ac:dyDescent="0.2">
      <c r="A8925">
        <v>2019</v>
      </c>
      <c r="B8925">
        <v>8</v>
      </c>
      <c r="C8925" t="s">
        <v>63</v>
      </c>
      <c r="D8925" t="s">
        <v>306</v>
      </c>
      <c r="E8925" t="s">
        <v>138</v>
      </c>
      <c r="F8925" t="s">
        <v>114</v>
      </c>
      <c r="G8925">
        <v>0</v>
      </c>
      <c r="H8925">
        <v>79</v>
      </c>
      <c r="I8925" t="s">
        <v>27</v>
      </c>
    </row>
    <row r="8926" spans="1:9" x14ac:dyDescent="0.2">
      <c r="A8926">
        <v>2019</v>
      </c>
      <c r="B8926">
        <v>8</v>
      </c>
      <c r="C8926" t="s">
        <v>63</v>
      </c>
      <c r="D8926" t="s">
        <v>466</v>
      </c>
      <c r="E8926" t="s">
        <v>106</v>
      </c>
      <c r="F8926" t="s">
        <v>98</v>
      </c>
      <c r="G8926">
        <v>0</v>
      </c>
      <c r="H8926">
        <v>125</v>
      </c>
      <c r="I8926" t="s">
        <v>27</v>
      </c>
    </row>
    <row r="8927" spans="1:9" x14ac:dyDescent="0.2">
      <c r="A8927">
        <v>2019</v>
      </c>
      <c r="B8927">
        <v>8</v>
      </c>
      <c r="C8927" t="s">
        <v>63</v>
      </c>
      <c r="D8927" t="s">
        <v>231</v>
      </c>
      <c r="E8927" t="s">
        <v>106</v>
      </c>
      <c r="F8927" t="s">
        <v>90</v>
      </c>
      <c r="G8927">
        <v>0</v>
      </c>
      <c r="H8927">
        <v>41</v>
      </c>
      <c r="I8927" t="s">
        <v>27</v>
      </c>
    </row>
    <row r="8928" spans="1:9" x14ac:dyDescent="0.2">
      <c r="A8928">
        <v>2019</v>
      </c>
      <c r="B8928">
        <v>8</v>
      </c>
      <c r="C8928" t="s">
        <v>63</v>
      </c>
      <c r="D8928" t="s">
        <v>347</v>
      </c>
      <c r="E8928" t="s">
        <v>117</v>
      </c>
      <c r="F8928" t="s">
        <v>95</v>
      </c>
      <c r="G8928">
        <v>92</v>
      </c>
      <c r="H8928">
        <v>99</v>
      </c>
      <c r="I8928" t="s">
        <v>27</v>
      </c>
    </row>
    <row r="8929" spans="1:9" x14ac:dyDescent="0.2">
      <c r="A8929">
        <v>2019</v>
      </c>
      <c r="B8929">
        <v>8</v>
      </c>
      <c r="C8929" t="s">
        <v>63</v>
      </c>
      <c r="D8929" t="s">
        <v>256</v>
      </c>
      <c r="E8929" t="s">
        <v>103</v>
      </c>
      <c r="F8929" t="s">
        <v>95</v>
      </c>
      <c r="G8929">
        <v>0</v>
      </c>
      <c r="H8929">
        <v>75</v>
      </c>
      <c r="I8929" t="s">
        <v>27</v>
      </c>
    </row>
    <row r="8930" spans="1:9" x14ac:dyDescent="0.2">
      <c r="A8930">
        <v>2019</v>
      </c>
      <c r="B8930">
        <v>8</v>
      </c>
      <c r="C8930" t="s">
        <v>63</v>
      </c>
      <c r="D8930" t="s">
        <v>404</v>
      </c>
      <c r="E8930" t="s">
        <v>113</v>
      </c>
      <c r="F8930" t="s">
        <v>125</v>
      </c>
      <c r="G8930">
        <v>0</v>
      </c>
      <c r="H8930">
        <v>0</v>
      </c>
      <c r="I8930" t="s">
        <v>27</v>
      </c>
    </row>
    <row r="8931" spans="1:9" x14ac:dyDescent="0.2">
      <c r="A8931">
        <v>2019</v>
      </c>
      <c r="B8931">
        <v>8</v>
      </c>
      <c r="C8931" t="s">
        <v>63</v>
      </c>
      <c r="D8931" t="s">
        <v>308</v>
      </c>
      <c r="E8931" t="s">
        <v>100</v>
      </c>
      <c r="F8931" t="s">
        <v>125</v>
      </c>
      <c r="G8931">
        <v>0</v>
      </c>
      <c r="H8931">
        <v>0</v>
      </c>
      <c r="I8931" t="s">
        <v>27</v>
      </c>
    </row>
    <row r="8932" spans="1:9" x14ac:dyDescent="0.2">
      <c r="A8932">
        <v>2019</v>
      </c>
      <c r="B8932">
        <v>8</v>
      </c>
      <c r="C8932" t="s">
        <v>63</v>
      </c>
      <c r="D8932" t="s">
        <v>245</v>
      </c>
      <c r="E8932" t="s">
        <v>97</v>
      </c>
      <c r="F8932" t="s">
        <v>125</v>
      </c>
      <c r="G8932">
        <v>0</v>
      </c>
      <c r="H8932">
        <v>0</v>
      </c>
      <c r="I8932" t="s">
        <v>27</v>
      </c>
    </row>
    <row r="8933" spans="1:9" x14ac:dyDescent="0.2">
      <c r="A8933">
        <v>2019</v>
      </c>
      <c r="B8933">
        <v>8</v>
      </c>
      <c r="C8933" t="s">
        <v>63</v>
      </c>
      <c r="D8933" t="s">
        <v>486</v>
      </c>
      <c r="E8933" t="s">
        <v>97</v>
      </c>
      <c r="F8933" t="s">
        <v>125</v>
      </c>
      <c r="G8933">
        <v>0</v>
      </c>
      <c r="H8933">
        <v>70</v>
      </c>
      <c r="I8933" t="s">
        <v>27</v>
      </c>
    </row>
    <row r="8934" spans="1:9" x14ac:dyDescent="0.2">
      <c r="A8934">
        <v>2019</v>
      </c>
      <c r="B8934">
        <v>8</v>
      </c>
      <c r="C8934" t="s">
        <v>65</v>
      </c>
      <c r="D8934" t="s">
        <v>166</v>
      </c>
      <c r="E8934" t="s">
        <v>94</v>
      </c>
      <c r="F8934" t="s">
        <v>98</v>
      </c>
      <c r="G8934">
        <v>0</v>
      </c>
      <c r="H8934">
        <v>122</v>
      </c>
      <c r="I8934" t="s">
        <v>31</v>
      </c>
    </row>
    <row r="8935" spans="1:9" x14ac:dyDescent="0.2">
      <c r="A8935">
        <v>2019</v>
      </c>
      <c r="B8935">
        <v>8</v>
      </c>
      <c r="C8935" t="s">
        <v>65</v>
      </c>
      <c r="D8935" t="s">
        <v>187</v>
      </c>
      <c r="E8935" t="s">
        <v>94</v>
      </c>
      <c r="F8935" t="s">
        <v>95</v>
      </c>
      <c r="G8935">
        <v>0</v>
      </c>
      <c r="H8935">
        <v>175</v>
      </c>
      <c r="I8935" t="s">
        <v>31</v>
      </c>
    </row>
    <row r="8936" spans="1:9" x14ac:dyDescent="0.2">
      <c r="A8936">
        <v>2019</v>
      </c>
      <c r="B8936">
        <v>8</v>
      </c>
      <c r="C8936" t="s">
        <v>65</v>
      </c>
      <c r="D8936" t="s">
        <v>122</v>
      </c>
      <c r="E8936" t="s">
        <v>123</v>
      </c>
      <c r="F8936" t="s">
        <v>95</v>
      </c>
      <c r="G8936">
        <v>0</v>
      </c>
      <c r="H8936">
        <v>109</v>
      </c>
      <c r="I8936" t="s">
        <v>31</v>
      </c>
    </row>
    <row r="8937" spans="1:9" x14ac:dyDescent="0.2">
      <c r="A8937">
        <v>2019</v>
      </c>
      <c r="B8937">
        <v>8</v>
      </c>
      <c r="C8937" t="s">
        <v>65</v>
      </c>
      <c r="D8937" t="s">
        <v>389</v>
      </c>
      <c r="E8937" t="s">
        <v>131</v>
      </c>
      <c r="F8937" t="s">
        <v>95</v>
      </c>
      <c r="G8937">
        <v>0</v>
      </c>
      <c r="H8937">
        <v>100</v>
      </c>
      <c r="I8937" t="s">
        <v>31</v>
      </c>
    </row>
    <row r="8938" spans="1:9" x14ac:dyDescent="0.2">
      <c r="A8938">
        <v>2019</v>
      </c>
      <c r="B8938">
        <v>8</v>
      </c>
      <c r="C8938" t="s">
        <v>65</v>
      </c>
      <c r="D8938" t="s">
        <v>497</v>
      </c>
      <c r="E8938" t="s">
        <v>119</v>
      </c>
      <c r="F8938" t="s">
        <v>90</v>
      </c>
      <c r="G8938">
        <v>0</v>
      </c>
      <c r="H8938">
        <v>92</v>
      </c>
      <c r="I8938" t="s">
        <v>31</v>
      </c>
    </row>
    <row r="8939" spans="1:9" x14ac:dyDescent="0.2">
      <c r="A8939">
        <v>2019</v>
      </c>
      <c r="B8939">
        <v>8</v>
      </c>
      <c r="C8939" t="s">
        <v>65</v>
      </c>
      <c r="D8939" t="s">
        <v>257</v>
      </c>
      <c r="E8939" t="s">
        <v>119</v>
      </c>
      <c r="F8939" t="s">
        <v>98</v>
      </c>
      <c r="G8939">
        <v>0</v>
      </c>
      <c r="H8939">
        <v>104</v>
      </c>
      <c r="I8939" t="s">
        <v>31</v>
      </c>
    </row>
    <row r="8940" spans="1:9" x14ac:dyDescent="0.2">
      <c r="A8940">
        <v>2019</v>
      </c>
      <c r="B8940">
        <v>8</v>
      </c>
      <c r="C8940" t="s">
        <v>65</v>
      </c>
      <c r="D8940" t="s">
        <v>279</v>
      </c>
      <c r="E8940" t="s">
        <v>121</v>
      </c>
      <c r="F8940" t="s">
        <v>95</v>
      </c>
      <c r="G8940">
        <v>0</v>
      </c>
      <c r="H8940">
        <v>138</v>
      </c>
      <c r="I8940" t="s">
        <v>31</v>
      </c>
    </row>
    <row r="8941" spans="1:9" x14ac:dyDescent="0.2">
      <c r="A8941">
        <v>2019</v>
      </c>
      <c r="B8941">
        <v>8</v>
      </c>
      <c r="C8941" t="s">
        <v>65</v>
      </c>
      <c r="D8941" t="s">
        <v>273</v>
      </c>
      <c r="E8941" t="s">
        <v>121</v>
      </c>
      <c r="F8941" t="s">
        <v>90</v>
      </c>
      <c r="G8941">
        <v>0</v>
      </c>
      <c r="H8941">
        <v>111</v>
      </c>
      <c r="I8941" t="s">
        <v>31</v>
      </c>
    </row>
    <row r="8942" spans="1:9" x14ac:dyDescent="0.2">
      <c r="A8942">
        <v>2019</v>
      </c>
      <c r="B8942">
        <v>8</v>
      </c>
      <c r="C8942" t="s">
        <v>65</v>
      </c>
      <c r="D8942" t="s">
        <v>339</v>
      </c>
      <c r="E8942" t="s">
        <v>165</v>
      </c>
      <c r="F8942" t="s">
        <v>114</v>
      </c>
      <c r="G8942">
        <v>0</v>
      </c>
      <c r="H8942">
        <v>66</v>
      </c>
      <c r="I8942" t="s">
        <v>31</v>
      </c>
    </row>
    <row r="8943" spans="1:9" x14ac:dyDescent="0.2">
      <c r="A8943">
        <v>2019</v>
      </c>
      <c r="B8943">
        <v>8</v>
      </c>
      <c r="C8943" t="s">
        <v>65</v>
      </c>
      <c r="D8943" t="s">
        <v>451</v>
      </c>
      <c r="E8943" t="s">
        <v>128</v>
      </c>
      <c r="F8943" t="s">
        <v>90</v>
      </c>
      <c r="G8943">
        <v>0</v>
      </c>
      <c r="H8943">
        <v>162</v>
      </c>
      <c r="I8943" t="s">
        <v>31</v>
      </c>
    </row>
    <row r="8944" spans="1:9" x14ac:dyDescent="0.2">
      <c r="A8944">
        <v>2019</v>
      </c>
      <c r="B8944">
        <v>8</v>
      </c>
      <c r="C8944" t="s">
        <v>65</v>
      </c>
      <c r="D8944" t="s">
        <v>277</v>
      </c>
      <c r="E8944" t="s">
        <v>111</v>
      </c>
      <c r="F8944" t="s">
        <v>98</v>
      </c>
      <c r="G8944">
        <v>0</v>
      </c>
      <c r="H8944">
        <v>105</v>
      </c>
      <c r="I8944" t="s">
        <v>31</v>
      </c>
    </row>
    <row r="8945" spans="1:9" x14ac:dyDescent="0.2">
      <c r="A8945">
        <v>2019</v>
      </c>
      <c r="B8945">
        <v>8</v>
      </c>
      <c r="C8945" t="s">
        <v>65</v>
      </c>
      <c r="D8945" t="s">
        <v>424</v>
      </c>
      <c r="E8945" t="s">
        <v>111</v>
      </c>
      <c r="F8945" t="s">
        <v>90</v>
      </c>
      <c r="G8945">
        <v>0</v>
      </c>
      <c r="H8945">
        <v>70</v>
      </c>
      <c r="I8945" t="s">
        <v>31</v>
      </c>
    </row>
    <row r="8946" spans="1:9" x14ac:dyDescent="0.2">
      <c r="A8946">
        <v>2019</v>
      </c>
      <c r="B8946">
        <v>8</v>
      </c>
      <c r="C8946" t="s">
        <v>65</v>
      </c>
      <c r="D8946" t="s">
        <v>129</v>
      </c>
      <c r="E8946" t="s">
        <v>138</v>
      </c>
      <c r="F8946" t="s">
        <v>98</v>
      </c>
      <c r="G8946">
        <v>0</v>
      </c>
      <c r="H8946">
        <v>76</v>
      </c>
      <c r="I8946" t="s">
        <v>31</v>
      </c>
    </row>
    <row r="8947" spans="1:9" x14ac:dyDescent="0.2">
      <c r="A8947">
        <v>2019</v>
      </c>
      <c r="B8947">
        <v>8</v>
      </c>
      <c r="C8947" t="s">
        <v>65</v>
      </c>
      <c r="D8947" t="s">
        <v>332</v>
      </c>
      <c r="E8947" t="s">
        <v>106</v>
      </c>
      <c r="F8947" t="s">
        <v>95</v>
      </c>
      <c r="G8947">
        <v>0</v>
      </c>
      <c r="H8947">
        <v>122</v>
      </c>
      <c r="I8947" t="s">
        <v>31</v>
      </c>
    </row>
    <row r="8948" spans="1:9" x14ac:dyDescent="0.2">
      <c r="A8948">
        <v>2019</v>
      </c>
      <c r="B8948">
        <v>8</v>
      </c>
      <c r="C8948" t="s">
        <v>65</v>
      </c>
      <c r="D8948" t="s">
        <v>352</v>
      </c>
      <c r="E8948" t="s">
        <v>106</v>
      </c>
      <c r="F8948" t="s">
        <v>90</v>
      </c>
      <c r="G8948">
        <v>107</v>
      </c>
      <c r="H8948">
        <v>79</v>
      </c>
      <c r="I8948" t="s">
        <v>31</v>
      </c>
    </row>
    <row r="8949" spans="1:9" x14ac:dyDescent="0.2">
      <c r="A8949">
        <v>2019</v>
      </c>
      <c r="B8949">
        <v>8</v>
      </c>
      <c r="C8949" t="s">
        <v>65</v>
      </c>
      <c r="D8949" t="s">
        <v>135</v>
      </c>
      <c r="E8949" t="s">
        <v>109</v>
      </c>
      <c r="F8949" t="s">
        <v>98</v>
      </c>
      <c r="G8949">
        <v>0</v>
      </c>
      <c r="H8949">
        <v>49</v>
      </c>
      <c r="I8949" t="s">
        <v>31</v>
      </c>
    </row>
    <row r="8950" spans="1:9" x14ac:dyDescent="0.2">
      <c r="A8950">
        <v>2019</v>
      </c>
      <c r="B8950">
        <v>8</v>
      </c>
      <c r="C8950" t="s">
        <v>65</v>
      </c>
      <c r="D8950" t="s">
        <v>126</v>
      </c>
      <c r="E8950" t="s">
        <v>89</v>
      </c>
      <c r="F8950" t="s">
        <v>95</v>
      </c>
      <c r="G8950">
        <v>0</v>
      </c>
      <c r="H8950">
        <v>100</v>
      </c>
      <c r="I8950" t="s">
        <v>31</v>
      </c>
    </row>
    <row r="8951" spans="1:9" x14ac:dyDescent="0.2">
      <c r="A8951">
        <v>2019</v>
      </c>
      <c r="B8951">
        <v>8</v>
      </c>
      <c r="C8951" t="s">
        <v>65</v>
      </c>
      <c r="D8951" t="s">
        <v>429</v>
      </c>
      <c r="E8951" t="s">
        <v>103</v>
      </c>
      <c r="F8951" t="s">
        <v>95</v>
      </c>
      <c r="G8951">
        <v>94</v>
      </c>
      <c r="H8951">
        <v>104</v>
      </c>
      <c r="I8951" t="s">
        <v>31</v>
      </c>
    </row>
    <row r="8952" spans="1:9" x14ac:dyDescent="0.2">
      <c r="A8952">
        <v>2019</v>
      </c>
      <c r="B8952">
        <v>8</v>
      </c>
      <c r="C8952" t="s">
        <v>65</v>
      </c>
      <c r="D8952" t="s">
        <v>441</v>
      </c>
      <c r="E8952" t="s">
        <v>121</v>
      </c>
      <c r="F8952" t="s">
        <v>125</v>
      </c>
      <c r="G8952">
        <v>0</v>
      </c>
      <c r="H8952">
        <v>0</v>
      </c>
      <c r="I8952" t="s">
        <v>31</v>
      </c>
    </row>
    <row r="8953" spans="1:9" x14ac:dyDescent="0.2">
      <c r="A8953">
        <v>2019</v>
      </c>
      <c r="B8953">
        <v>8</v>
      </c>
      <c r="C8953" t="s">
        <v>65</v>
      </c>
      <c r="D8953" t="s">
        <v>271</v>
      </c>
      <c r="E8953" t="s">
        <v>128</v>
      </c>
      <c r="F8953" t="s">
        <v>125</v>
      </c>
      <c r="G8953">
        <v>0</v>
      </c>
      <c r="H8953">
        <v>59</v>
      </c>
      <c r="I8953" t="s">
        <v>31</v>
      </c>
    </row>
    <row r="8954" spans="1:9" x14ac:dyDescent="0.2">
      <c r="A8954">
        <v>2019</v>
      </c>
      <c r="B8954">
        <v>8</v>
      </c>
      <c r="C8954" t="s">
        <v>65</v>
      </c>
      <c r="D8954" t="s">
        <v>493</v>
      </c>
      <c r="E8954" t="s">
        <v>106</v>
      </c>
      <c r="F8954" t="s">
        <v>125</v>
      </c>
      <c r="G8954">
        <v>0</v>
      </c>
      <c r="H8954">
        <v>59</v>
      </c>
      <c r="I8954" t="s">
        <v>31</v>
      </c>
    </row>
    <row r="8955" spans="1:9" x14ac:dyDescent="0.2">
      <c r="A8955">
        <v>2019</v>
      </c>
      <c r="B8955">
        <v>8</v>
      </c>
      <c r="C8955" t="s">
        <v>65</v>
      </c>
      <c r="D8955" t="s">
        <v>202</v>
      </c>
      <c r="E8955" t="s">
        <v>89</v>
      </c>
      <c r="F8955" t="s">
        <v>125</v>
      </c>
      <c r="G8955">
        <v>0</v>
      </c>
      <c r="H8955">
        <v>120</v>
      </c>
      <c r="I8955" t="s">
        <v>31</v>
      </c>
    </row>
    <row r="8956" spans="1:9" x14ac:dyDescent="0.2">
      <c r="A8956">
        <v>2019</v>
      </c>
      <c r="B8956">
        <v>8</v>
      </c>
      <c r="C8956" t="s">
        <v>64</v>
      </c>
      <c r="D8956" t="s">
        <v>459</v>
      </c>
      <c r="E8956" t="s">
        <v>123</v>
      </c>
      <c r="F8956" t="s">
        <v>98</v>
      </c>
      <c r="G8956">
        <v>0</v>
      </c>
      <c r="H8956">
        <v>76</v>
      </c>
      <c r="I8956" t="s">
        <v>25</v>
      </c>
    </row>
    <row r="8957" spans="1:9" x14ac:dyDescent="0.2">
      <c r="A8957">
        <v>2019</v>
      </c>
      <c r="B8957">
        <v>8</v>
      </c>
      <c r="C8957" t="s">
        <v>64</v>
      </c>
      <c r="D8957" t="s">
        <v>315</v>
      </c>
      <c r="E8957" t="s">
        <v>123</v>
      </c>
      <c r="F8957" t="s">
        <v>95</v>
      </c>
      <c r="G8957">
        <v>0</v>
      </c>
      <c r="H8957">
        <v>113</v>
      </c>
      <c r="I8957" t="s">
        <v>25</v>
      </c>
    </row>
    <row r="8958" spans="1:9" x14ac:dyDescent="0.2">
      <c r="A8958">
        <v>2019</v>
      </c>
      <c r="B8958">
        <v>8</v>
      </c>
      <c r="C8958" t="s">
        <v>64</v>
      </c>
      <c r="D8958" t="s">
        <v>175</v>
      </c>
      <c r="E8958" t="s">
        <v>123</v>
      </c>
      <c r="F8958" t="s">
        <v>95</v>
      </c>
      <c r="G8958">
        <v>0</v>
      </c>
      <c r="H8958">
        <v>83</v>
      </c>
      <c r="I8958" t="s">
        <v>25</v>
      </c>
    </row>
    <row r="8959" spans="1:9" x14ac:dyDescent="0.2">
      <c r="A8959">
        <v>2019</v>
      </c>
      <c r="B8959">
        <v>8</v>
      </c>
      <c r="C8959" t="s">
        <v>64</v>
      </c>
      <c r="D8959" t="s">
        <v>481</v>
      </c>
      <c r="E8959" t="s">
        <v>131</v>
      </c>
      <c r="F8959" t="s">
        <v>90</v>
      </c>
      <c r="G8959">
        <v>0</v>
      </c>
      <c r="H8959">
        <v>66</v>
      </c>
      <c r="I8959" t="s">
        <v>25</v>
      </c>
    </row>
    <row r="8960" spans="1:9" x14ac:dyDescent="0.2">
      <c r="A8960">
        <v>2019</v>
      </c>
      <c r="B8960">
        <v>8</v>
      </c>
      <c r="C8960" t="s">
        <v>64</v>
      </c>
      <c r="D8960" t="s">
        <v>444</v>
      </c>
      <c r="E8960" t="s">
        <v>119</v>
      </c>
      <c r="F8960" t="s">
        <v>90</v>
      </c>
      <c r="G8960">
        <v>0</v>
      </c>
      <c r="H8960">
        <v>45</v>
      </c>
      <c r="I8960" t="s">
        <v>25</v>
      </c>
    </row>
    <row r="8961" spans="1:9" x14ac:dyDescent="0.2">
      <c r="A8961">
        <v>2019</v>
      </c>
      <c r="B8961">
        <v>8</v>
      </c>
      <c r="C8961" t="s">
        <v>64</v>
      </c>
      <c r="D8961" t="s">
        <v>334</v>
      </c>
      <c r="E8961" t="s">
        <v>165</v>
      </c>
      <c r="F8961" t="s">
        <v>98</v>
      </c>
      <c r="G8961">
        <v>0</v>
      </c>
      <c r="H8961">
        <v>79</v>
      </c>
      <c r="I8961" t="s">
        <v>25</v>
      </c>
    </row>
    <row r="8962" spans="1:9" x14ac:dyDescent="0.2">
      <c r="A8962">
        <v>2019</v>
      </c>
      <c r="B8962">
        <v>8</v>
      </c>
      <c r="C8962" t="s">
        <v>64</v>
      </c>
      <c r="D8962" t="s">
        <v>197</v>
      </c>
      <c r="E8962" t="s">
        <v>165</v>
      </c>
      <c r="F8962" t="s">
        <v>90</v>
      </c>
      <c r="G8962">
        <v>0</v>
      </c>
      <c r="H8962">
        <v>38</v>
      </c>
      <c r="I8962" t="s">
        <v>25</v>
      </c>
    </row>
    <row r="8963" spans="1:9" x14ac:dyDescent="0.2">
      <c r="A8963">
        <v>2019</v>
      </c>
      <c r="B8963">
        <v>8</v>
      </c>
      <c r="C8963" t="s">
        <v>64</v>
      </c>
      <c r="D8963" t="s">
        <v>188</v>
      </c>
      <c r="E8963" t="s">
        <v>165</v>
      </c>
      <c r="F8963" t="s">
        <v>95</v>
      </c>
      <c r="G8963">
        <v>0</v>
      </c>
      <c r="H8963">
        <v>114</v>
      </c>
      <c r="I8963" t="s">
        <v>25</v>
      </c>
    </row>
    <row r="8964" spans="1:9" x14ac:dyDescent="0.2">
      <c r="A8964">
        <v>2019</v>
      </c>
      <c r="B8964">
        <v>8</v>
      </c>
      <c r="C8964" t="s">
        <v>64</v>
      </c>
      <c r="D8964" t="s">
        <v>169</v>
      </c>
      <c r="E8964" t="s">
        <v>165</v>
      </c>
      <c r="F8964" t="s">
        <v>98</v>
      </c>
      <c r="G8964">
        <v>0</v>
      </c>
      <c r="H8964">
        <v>101</v>
      </c>
      <c r="I8964" t="s">
        <v>25</v>
      </c>
    </row>
    <row r="8965" spans="1:9" x14ac:dyDescent="0.2">
      <c r="A8965">
        <v>2019</v>
      </c>
      <c r="B8965">
        <v>8</v>
      </c>
      <c r="C8965" t="s">
        <v>64</v>
      </c>
      <c r="D8965" t="s">
        <v>215</v>
      </c>
      <c r="E8965" t="s">
        <v>128</v>
      </c>
      <c r="F8965" t="s">
        <v>114</v>
      </c>
      <c r="G8965">
        <v>0</v>
      </c>
      <c r="H8965">
        <v>60</v>
      </c>
      <c r="I8965" t="s">
        <v>25</v>
      </c>
    </row>
    <row r="8966" spans="1:9" x14ac:dyDescent="0.2">
      <c r="A8966">
        <v>2019</v>
      </c>
      <c r="B8966">
        <v>8</v>
      </c>
      <c r="C8966" t="s">
        <v>64</v>
      </c>
      <c r="D8966" t="s">
        <v>230</v>
      </c>
      <c r="E8966" t="s">
        <v>128</v>
      </c>
      <c r="F8966" t="s">
        <v>90</v>
      </c>
      <c r="G8966">
        <v>0</v>
      </c>
      <c r="H8966">
        <v>99</v>
      </c>
      <c r="I8966" t="s">
        <v>25</v>
      </c>
    </row>
    <row r="8967" spans="1:9" x14ac:dyDescent="0.2">
      <c r="A8967">
        <v>2019</v>
      </c>
      <c r="B8967">
        <v>8</v>
      </c>
      <c r="C8967" t="s">
        <v>64</v>
      </c>
      <c r="D8967" t="s">
        <v>363</v>
      </c>
      <c r="E8967" t="s">
        <v>92</v>
      </c>
      <c r="F8967" t="s">
        <v>95</v>
      </c>
      <c r="G8967">
        <v>0</v>
      </c>
      <c r="H8967">
        <v>99</v>
      </c>
      <c r="I8967" t="s">
        <v>25</v>
      </c>
    </row>
    <row r="8968" spans="1:9" x14ac:dyDescent="0.2">
      <c r="A8968">
        <v>2019</v>
      </c>
      <c r="B8968">
        <v>8</v>
      </c>
      <c r="C8968" t="s">
        <v>64</v>
      </c>
      <c r="D8968" t="s">
        <v>251</v>
      </c>
      <c r="E8968" t="s">
        <v>111</v>
      </c>
      <c r="F8968" t="s">
        <v>95</v>
      </c>
      <c r="G8968">
        <v>0</v>
      </c>
      <c r="H8968">
        <v>81</v>
      </c>
      <c r="I8968" t="s">
        <v>25</v>
      </c>
    </row>
    <row r="8969" spans="1:9" x14ac:dyDescent="0.2">
      <c r="A8969">
        <v>2019</v>
      </c>
      <c r="B8969">
        <v>8</v>
      </c>
      <c r="C8969" t="s">
        <v>64</v>
      </c>
      <c r="D8969" t="s">
        <v>252</v>
      </c>
      <c r="E8969" t="s">
        <v>111</v>
      </c>
      <c r="F8969" t="s">
        <v>90</v>
      </c>
      <c r="G8969">
        <v>0</v>
      </c>
      <c r="H8969">
        <v>71</v>
      </c>
      <c r="I8969" t="s">
        <v>25</v>
      </c>
    </row>
    <row r="8970" spans="1:9" x14ac:dyDescent="0.2">
      <c r="A8970">
        <v>2019</v>
      </c>
      <c r="B8970">
        <v>8</v>
      </c>
      <c r="C8970" t="s">
        <v>64</v>
      </c>
      <c r="D8970" t="s">
        <v>173</v>
      </c>
      <c r="E8970" t="s">
        <v>113</v>
      </c>
      <c r="F8970" t="s">
        <v>98</v>
      </c>
      <c r="G8970">
        <v>109</v>
      </c>
      <c r="H8970">
        <v>85</v>
      </c>
      <c r="I8970" t="s">
        <v>25</v>
      </c>
    </row>
    <row r="8971" spans="1:9" x14ac:dyDescent="0.2">
      <c r="A8971">
        <v>2019</v>
      </c>
      <c r="B8971">
        <v>8</v>
      </c>
      <c r="C8971" t="s">
        <v>64</v>
      </c>
      <c r="D8971" t="s">
        <v>235</v>
      </c>
      <c r="E8971" t="s">
        <v>117</v>
      </c>
      <c r="F8971" t="s">
        <v>95</v>
      </c>
      <c r="G8971">
        <v>0</v>
      </c>
      <c r="H8971">
        <v>71</v>
      </c>
      <c r="I8971" t="s">
        <v>25</v>
      </c>
    </row>
    <row r="8972" spans="1:9" x14ac:dyDescent="0.2">
      <c r="A8972">
        <v>2019</v>
      </c>
      <c r="B8972">
        <v>8</v>
      </c>
      <c r="C8972" t="s">
        <v>64</v>
      </c>
      <c r="D8972" t="s">
        <v>438</v>
      </c>
      <c r="E8972" t="s">
        <v>97</v>
      </c>
      <c r="F8972" t="s">
        <v>98</v>
      </c>
      <c r="G8972">
        <v>0</v>
      </c>
      <c r="H8972">
        <v>74</v>
      </c>
      <c r="I8972" t="s">
        <v>25</v>
      </c>
    </row>
    <row r="8973" spans="1:9" x14ac:dyDescent="0.2">
      <c r="A8973">
        <v>2019</v>
      </c>
      <c r="B8973">
        <v>8</v>
      </c>
      <c r="C8973" t="s">
        <v>64</v>
      </c>
      <c r="D8973" t="s">
        <v>110</v>
      </c>
      <c r="E8973" t="s">
        <v>103</v>
      </c>
      <c r="F8973" t="s">
        <v>95</v>
      </c>
      <c r="G8973">
        <v>0</v>
      </c>
      <c r="H8973">
        <v>154</v>
      </c>
      <c r="I8973" t="s">
        <v>25</v>
      </c>
    </row>
    <row r="8974" spans="1:9" x14ac:dyDescent="0.2">
      <c r="A8974">
        <v>2019</v>
      </c>
      <c r="B8974">
        <v>8</v>
      </c>
      <c r="C8974" t="s">
        <v>64</v>
      </c>
      <c r="D8974" t="s">
        <v>506</v>
      </c>
      <c r="E8974" t="s">
        <v>128</v>
      </c>
      <c r="F8974" t="s">
        <v>125</v>
      </c>
      <c r="G8974">
        <v>0</v>
      </c>
      <c r="H8974">
        <v>52</v>
      </c>
      <c r="I8974" t="s">
        <v>25</v>
      </c>
    </row>
    <row r="8975" spans="1:9" x14ac:dyDescent="0.2">
      <c r="A8975">
        <v>2019</v>
      </c>
      <c r="B8975">
        <v>8</v>
      </c>
      <c r="C8975" t="s">
        <v>64</v>
      </c>
      <c r="D8975" t="s">
        <v>440</v>
      </c>
      <c r="E8975" t="s">
        <v>92</v>
      </c>
      <c r="F8975" t="s">
        <v>125</v>
      </c>
      <c r="G8975">
        <v>0</v>
      </c>
      <c r="H8975">
        <v>67</v>
      </c>
      <c r="I8975" t="s">
        <v>25</v>
      </c>
    </row>
    <row r="8976" spans="1:9" x14ac:dyDescent="0.2">
      <c r="A8976">
        <v>2019</v>
      </c>
      <c r="B8976">
        <v>8</v>
      </c>
      <c r="C8976" t="s">
        <v>64</v>
      </c>
      <c r="D8976" t="s">
        <v>359</v>
      </c>
      <c r="E8976" t="s">
        <v>106</v>
      </c>
      <c r="F8976" t="s">
        <v>125</v>
      </c>
      <c r="G8976">
        <v>0</v>
      </c>
      <c r="H8976">
        <v>0</v>
      </c>
      <c r="I8976" t="s">
        <v>25</v>
      </c>
    </row>
    <row r="8977" spans="1:9" x14ac:dyDescent="0.2">
      <c r="A8977">
        <v>2019</v>
      </c>
      <c r="B8977">
        <v>8</v>
      </c>
      <c r="C8977" t="s">
        <v>64</v>
      </c>
      <c r="D8977" t="s">
        <v>216</v>
      </c>
      <c r="E8977" t="s">
        <v>117</v>
      </c>
      <c r="F8977" t="s">
        <v>125</v>
      </c>
      <c r="G8977">
        <v>0</v>
      </c>
      <c r="H8977">
        <v>32</v>
      </c>
      <c r="I8977" t="s">
        <v>25</v>
      </c>
    </row>
    <row r="8978" spans="1:9" x14ac:dyDescent="0.2">
      <c r="A8978">
        <v>2019</v>
      </c>
      <c r="B8978">
        <v>8</v>
      </c>
      <c r="C8978" t="s">
        <v>67</v>
      </c>
      <c r="D8978" t="s">
        <v>390</v>
      </c>
      <c r="E8978" t="s">
        <v>94</v>
      </c>
      <c r="F8978" t="s">
        <v>114</v>
      </c>
      <c r="G8978">
        <v>0</v>
      </c>
      <c r="H8978">
        <v>109</v>
      </c>
      <c r="I8978" t="s">
        <v>35</v>
      </c>
    </row>
    <row r="8979" spans="1:9" x14ac:dyDescent="0.2">
      <c r="A8979">
        <v>2019</v>
      </c>
      <c r="B8979">
        <v>8</v>
      </c>
      <c r="C8979" t="s">
        <v>67</v>
      </c>
      <c r="D8979" t="s">
        <v>336</v>
      </c>
      <c r="E8979" t="s">
        <v>131</v>
      </c>
      <c r="F8979" t="s">
        <v>95</v>
      </c>
      <c r="G8979">
        <v>101</v>
      </c>
      <c r="H8979">
        <v>85</v>
      </c>
      <c r="I8979" t="s">
        <v>35</v>
      </c>
    </row>
    <row r="8980" spans="1:9" x14ac:dyDescent="0.2">
      <c r="A8980">
        <v>2019</v>
      </c>
      <c r="B8980">
        <v>8</v>
      </c>
      <c r="C8980" t="s">
        <v>67</v>
      </c>
      <c r="D8980" t="s">
        <v>243</v>
      </c>
      <c r="E8980" t="s">
        <v>121</v>
      </c>
      <c r="F8980" t="s">
        <v>95</v>
      </c>
      <c r="G8980">
        <v>0</v>
      </c>
      <c r="H8980">
        <v>99</v>
      </c>
      <c r="I8980" t="s">
        <v>35</v>
      </c>
    </row>
    <row r="8981" spans="1:9" x14ac:dyDescent="0.2">
      <c r="A8981">
        <v>2019</v>
      </c>
      <c r="B8981">
        <v>8</v>
      </c>
      <c r="C8981" t="s">
        <v>67</v>
      </c>
      <c r="D8981" t="s">
        <v>204</v>
      </c>
      <c r="E8981" t="s">
        <v>92</v>
      </c>
      <c r="F8981" t="s">
        <v>90</v>
      </c>
      <c r="G8981">
        <v>0</v>
      </c>
      <c r="H8981">
        <v>78</v>
      </c>
      <c r="I8981" t="s">
        <v>35</v>
      </c>
    </row>
    <row r="8982" spans="1:9" x14ac:dyDescent="0.2">
      <c r="A8982">
        <v>2019</v>
      </c>
      <c r="B8982">
        <v>8</v>
      </c>
      <c r="C8982" t="s">
        <v>67</v>
      </c>
      <c r="D8982" t="s">
        <v>421</v>
      </c>
      <c r="E8982" t="s">
        <v>111</v>
      </c>
      <c r="F8982" t="s">
        <v>98</v>
      </c>
      <c r="G8982">
        <v>0</v>
      </c>
      <c r="H8982">
        <v>84</v>
      </c>
      <c r="I8982" t="s">
        <v>35</v>
      </c>
    </row>
    <row r="8983" spans="1:9" x14ac:dyDescent="0.2">
      <c r="A8983">
        <v>2019</v>
      </c>
      <c r="B8983">
        <v>8</v>
      </c>
      <c r="C8983" t="s">
        <v>67</v>
      </c>
      <c r="D8983" t="s">
        <v>276</v>
      </c>
      <c r="E8983" t="s">
        <v>111</v>
      </c>
      <c r="F8983" t="s">
        <v>95</v>
      </c>
      <c r="G8983">
        <v>0</v>
      </c>
      <c r="H8983">
        <v>129</v>
      </c>
      <c r="I8983" t="s">
        <v>35</v>
      </c>
    </row>
    <row r="8984" spans="1:9" x14ac:dyDescent="0.2">
      <c r="A8984">
        <v>2019</v>
      </c>
      <c r="B8984">
        <v>8</v>
      </c>
      <c r="C8984" t="s">
        <v>67</v>
      </c>
      <c r="D8984" t="s">
        <v>208</v>
      </c>
      <c r="E8984" t="s">
        <v>113</v>
      </c>
      <c r="F8984" t="s">
        <v>90</v>
      </c>
      <c r="G8984">
        <v>0</v>
      </c>
      <c r="H8984">
        <v>64</v>
      </c>
      <c r="I8984" t="s">
        <v>35</v>
      </c>
    </row>
    <row r="8985" spans="1:9" x14ac:dyDescent="0.2">
      <c r="A8985">
        <v>2019</v>
      </c>
      <c r="B8985">
        <v>8</v>
      </c>
      <c r="C8985" t="s">
        <v>67</v>
      </c>
      <c r="D8985" t="s">
        <v>327</v>
      </c>
      <c r="E8985" t="s">
        <v>100</v>
      </c>
      <c r="F8985" t="s">
        <v>98</v>
      </c>
      <c r="G8985">
        <v>0</v>
      </c>
      <c r="H8985">
        <v>96</v>
      </c>
      <c r="I8985" t="s">
        <v>35</v>
      </c>
    </row>
    <row r="8986" spans="1:9" x14ac:dyDescent="0.2">
      <c r="A8986">
        <v>2019</v>
      </c>
      <c r="B8986">
        <v>8</v>
      </c>
      <c r="C8986" t="s">
        <v>67</v>
      </c>
      <c r="D8986" t="s">
        <v>408</v>
      </c>
      <c r="E8986" t="s">
        <v>100</v>
      </c>
      <c r="F8986" t="s">
        <v>95</v>
      </c>
      <c r="G8986">
        <v>0</v>
      </c>
      <c r="H8986">
        <v>78</v>
      </c>
      <c r="I8986" t="s">
        <v>35</v>
      </c>
    </row>
    <row r="8987" spans="1:9" x14ac:dyDescent="0.2">
      <c r="A8987">
        <v>2019</v>
      </c>
      <c r="B8987">
        <v>8</v>
      </c>
      <c r="C8987" t="s">
        <v>67</v>
      </c>
      <c r="D8987" t="s">
        <v>341</v>
      </c>
      <c r="E8987" t="s">
        <v>100</v>
      </c>
      <c r="F8987" t="s">
        <v>98</v>
      </c>
      <c r="G8987">
        <v>0</v>
      </c>
      <c r="H8987">
        <v>91</v>
      </c>
      <c r="I8987" t="s">
        <v>35</v>
      </c>
    </row>
    <row r="8988" spans="1:9" x14ac:dyDescent="0.2">
      <c r="A8988">
        <v>2019</v>
      </c>
      <c r="B8988">
        <v>8</v>
      </c>
      <c r="C8988" t="s">
        <v>67</v>
      </c>
      <c r="D8988" t="s">
        <v>150</v>
      </c>
      <c r="E8988" t="s">
        <v>109</v>
      </c>
      <c r="F8988" t="s">
        <v>95</v>
      </c>
      <c r="G8988">
        <v>0</v>
      </c>
      <c r="H8988">
        <v>116</v>
      </c>
      <c r="I8988" t="s">
        <v>35</v>
      </c>
    </row>
    <row r="8989" spans="1:9" x14ac:dyDescent="0.2">
      <c r="A8989">
        <v>2019</v>
      </c>
      <c r="B8989">
        <v>8</v>
      </c>
      <c r="C8989" t="s">
        <v>67</v>
      </c>
      <c r="D8989" t="s">
        <v>388</v>
      </c>
      <c r="E8989" t="s">
        <v>89</v>
      </c>
      <c r="F8989" t="s">
        <v>95</v>
      </c>
      <c r="G8989">
        <v>96</v>
      </c>
      <c r="H8989">
        <v>93</v>
      </c>
      <c r="I8989" t="s">
        <v>35</v>
      </c>
    </row>
    <row r="8990" spans="1:9" x14ac:dyDescent="0.2">
      <c r="A8990">
        <v>2019</v>
      </c>
      <c r="B8990">
        <v>8</v>
      </c>
      <c r="C8990" t="s">
        <v>67</v>
      </c>
      <c r="D8990" t="s">
        <v>484</v>
      </c>
      <c r="E8990" t="s">
        <v>89</v>
      </c>
      <c r="F8990" t="s">
        <v>90</v>
      </c>
      <c r="G8990">
        <v>0</v>
      </c>
      <c r="H8990">
        <v>85</v>
      </c>
      <c r="I8990" t="s">
        <v>35</v>
      </c>
    </row>
    <row r="8991" spans="1:9" x14ac:dyDescent="0.2">
      <c r="A8991">
        <v>2019</v>
      </c>
      <c r="B8991">
        <v>8</v>
      </c>
      <c r="C8991" t="s">
        <v>67</v>
      </c>
      <c r="D8991" t="s">
        <v>384</v>
      </c>
      <c r="E8991" t="s">
        <v>117</v>
      </c>
      <c r="F8991" t="s">
        <v>98</v>
      </c>
      <c r="G8991">
        <v>0</v>
      </c>
      <c r="H8991">
        <v>112</v>
      </c>
      <c r="I8991" t="s">
        <v>35</v>
      </c>
    </row>
    <row r="8992" spans="1:9" x14ac:dyDescent="0.2">
      <c r="A8992">
        <v>2019</v>
      </c>
      <c r="B8992">
        <v>8</v>
      </c>
      <c r="C8992" t="s">
        <v>67</v>
      </c>
      <c r="D8992" t="s">
        <v>501</v>
      </c>
      <c r="E8992" t="s">
        <v>117</v>
      </c>
      <c r="F8992" t="s">
        <v>90</v>
      </c>
      <c r="G8992">
        <v>0</v>
      </c>
      <c r="H8992">
        <v>72</v>
      </c>
      <c r="I8992" t="s">
        <v>35</v>
      </c>
    </row>
    <row r="8993" spans="1:9" x14ac:dyDescent="0.2">
      <c r="A8993">
        <v>2019</v>
      </c>
      <c r="B8993">
        <v>8</v>
      </c>
      <c r="C8993" t="s">
        <v>67</v>
      </c>
      <c r="D8993" t="s">
        <v>433</v>
      </c>
      <c r="E8993" t="s">
        <v>103</v>
      </c>
      <c r="F8993" t="s">
        <v>95</v>
      </c>
      <c r="G8993">
        <v>0</v>
      </c>
      <c r="H8993">
        <v>71</v>
      </c>
      <c r="I8993" t="s">
        <v>35</v>
      </c>
    </row>
    <row r="8994" spans="1:9" x14ac:dyDescent="0.2">
      <c r="A8994">
        <v>2019</v>
      </c>
      <c r="B8994">
        <v>8</v>
      </c>
      <c r="C8994" t="s">
        <v>67</v>
      </c>
      <c r="D8994" t="s">
        <v>419</v>
      </c>
      <c r="E8994" t="s">
        <v>103</v>
      </c>
      <c r="F8994" t="s">
        <v>98</v>
      </c>
      <c r="G8994">
        <v>0</v>
      </c>
      <c r="H8994">
        <v>92</v>
      </c>
      <c r="I8994" t="s">
        <v>35</v>
      </c>
    </row>
    <row r="8995" spans="1:9" x14ac:dyDescent="0.2">
      <c r="A8995">
        <v>2019</v>
      </c>
      <c r="B8995">
        <v>8</v>
      </c>
      <c r="C8995" t="s">
        <v>67</v>
      </c>
      <c r="D8995" t="s">
        <v>200</v>
      </c>
      <c r="E8995" t="s">
        <v>103</v>
      </c>
      <c r="F8995" t="s">
        <v>90</v>
      </c>
      <c r="G8995">
        <v>89</v>
      </c>
      <c r="H8995">
        <v>29</v>
      </c>
      <c r="I8995" t="s">
        <v>35</v>
      </c>
    </row>
    <row r="8996" spans="1:9" x14ac:dyDescent="0.2">
      <c r="A8996">
        <v>2019</v>
      </c>
      <c r="B8996">
        <v>8</v>
      </c>
      <c r="C8996" t="s">
        <v>67</v>
      </c>
      <c r="D8996" t="s">
        <v>226</v>
      </c>
      <c r="E8996" t="s">
        <v>131</v>
      </c>
      <c r="F8996" t="s">
        <v>125</v>
      </c>
      <c r="G8996">
        <v>0</v>
      </c>
      <c r="H8996">
        <v>0</v>
      </c>
      <c r="I8996" t="s">
        <v>35</v>
      </c>
    </row>
    <row r="8997" spans="1:9" x14ac:dyDescent="0.2">
      <c r="A8997">
        <v>2019</v>
      </c>
      <c r="B8997">
        <v>8</v>
      </c>
      <c r="C8997" t="s">
        <v>67</v>
      </c>
      <c r="D8997" t="s">
        <v>124</v>
      </c>
      <c r="E8997" t="s">
        <v>165</v>
      </c>
      <c r="F8997" t="s">
        <v>125</v>
      </c>
      <c r="G8997">
        <v>0</v>
      </c>
      <c r="H8997">
        <v>49</v>
      </c>
      <c r="I8997" t="s">
        <v>35</v>
      </c>
    </row>
    <row r="8998" spans="1:9" x14ac:dyDescent="0.2">
      <c r="A8998">
        <v>2019</v>
      </c>
      <c r="B8998">
        <v>8</v>
      </c>
      <c r="C8998" t="s">
        <v>67</v>
      </c>
      <c r="D8998" t="s">
        <v>473</v>
      </c>
      <c r="E8998" t="s">
        <v>117</v>
      </c>
      <c r="F8998" t="s">
        <v>125</v>
      </c>
      <c r="G8998">
        <v>0</v>
      </c>
      <c r="H8998">
        <v>0</v>
      </c>
      <c r="I8998" t="s">
        <v>35</v>
      </c>
    </row>
    <row r="8999" spans="1:9" x14ac:dyDescent="0.2">
      <c r="A8999">
        <v>2019</v>
      </c>
      <c r="B8999">
        <v>8</v>
      </c>
      <c r="C8999" t="s">
        <v>67</v>
      </c>
      <c r="D8999" t="s">
        <v>293</v>
      </c>
      <c r="E8999" t="s">
        <v>103</v>
      </c>
      <c r="F8999" t="s">
        <v>125</v>
      </c>
      <c r="G8999">
        <v>0</v>
      </c>
      <c r="H8999">
        <v>0</v>
      </c>
      <c r="I8999" t="s">
        <v>35</v>
      </c>
    </row>
    <row r="9000" spans="1:9" x14ac:dyDescent="0.2">
      <c r="A9000">
        <v>2019</v>
      </c>
      <c r="B9000">
        <v>8</v>
      </c>
      <c r="C9000" t="s">
        <v>66</v>
      </c>
      <c r="D9000" t="s">
        <v>209</v>
      </c>
      <c r="E9000" t="s">
        <v>119</v>
      </c>
      <c r="F9000" t="s">
        <v>90</v>
      </c>
      <c r="G9000">
        <v>0</v>
      </c>
      <c r="H9000">
        <v>55</v>
      </c>
      <c r="I9000" t="s">
        <v>33</v>
      </c>
    </row>
    <row r="9001" spans="1:9" x14ac:dyDescent="0.2">
      <c r="A9001">
        <v>2019</v>
      </c>
      <c r="B9001">
        <v>8</v>
      </c>
      <c r="C9001" t="s">
        <v>66</v>
      </c>
      <c r="D9001" t="s">
        <v>456</v>
      </c>
      <c r="E9001" t="s">
        <v>121</v>
      </c>
      <c r="F9001" t="s">
        <v>95</v>
      </c>
      <c r="G9001">
        <v>0</v>
      </c>
      <c r="H9001">
        <v>107</v>
      </c>
      <c r="I9001" t="s">
        <v>33</v>
      </c>
    </row>
    <row r="9002" spans="1:9" x14ac:dyDescent="0.2">
      <c r="A9002">
        <v>2019</v>
      </c>
      <c r="B9002">
        <v>8</v>
      </c>
      <c r="C9002" t="s">
        <v>66</v>
      </c>
      <c r="D9002" t="s">
        <v>414</v>
      </c>
      <c r="E9002" t="s">
        <v>165</v>
      </c>
      <c r="F9002" t="s">
        <v>98</v>
      </c>
      <c r="G9002">
        <v>0</v>
      </c>
      <c r="H9002">
        <v>83</v>
      </c>
      <c r="I9002" t="s">
        <v>33</v>
      </c>
    </row>
    <row r="9003" spans="1:9" x14ac:dyDescent="0.2">
      <c r="A9003">
        <v>2019</v>
      </c>
      <c r="B9003">
        <v>8</v>
      </c>
      <c r="C9003" t="s">
        <v>66</v>
      </c>
      <c r="D9003" t="s">
        <v>383</v>
      </c>
      <c r="E9003" t="s">
        <v>128</v>
      </c>
      <c r="F9003" t="s">
        <v>98</v>
      </c>
      <c r="G9003">
        <v>0</v>
      </c>
      <c r="H9003">
        <v>74</v>
      </c>
      <c r="I9003" t="s">
        <v>33</v>
      </c>
    </row>
    <row r="9004" spans="1:9" x14ac:dyDescent="0.2">
      <c r="A9004">
        <v>2019</v>
      </c>
      <c r="B9004">
        <v>8</v>
      </c>
      <c r="C9004" t="s">
        <v>66</v>
      </c>
      <c r="D9004" t="s">
        <v>351</v>
      </c>
      <c r="E9004" t="s">
        <v>128</v>
      </c>
      <c r="F9004" t="s">
        <v>90</v>
      </c>
      <c r="G9004">
        <v>0</v>
      </c>
      <c r="H9004">
        <v>100</v>
      </c>
      <c r="I9004" t="s">
        <v>33</v>
      </c>
    </row>
    <row r="9005" spans="1:9" x14ac:dyDescent="0.2">
      <c r="A9005">
        <v>2019</v>
      </c>
      <c r="B9005">
        <v>8</v>
      </c>
      <c r="C9005" t="s">
        <v>66</v>
      </c>
      <c r="D9005" t="s">
        <v>310</v>
      </c>
      <c r="E9005" t="s">
        <v>128</v>
      </c>
      <c r="F9005" t="s">
        <v>95</v>
      </c>
      <c r="G9005">
        <v>0</v>
      </c>
      <c r="H9005">
        <v>0</v>
      </c>
      <c r="I9005" t="s">
        <v>33</v>
      </c>
    </row>
    <row r="9006" spans="1:9" x14ac:dyDescent="0.2">
      <c r="A9006">
        <v>2019</v>
      </c>
      <c r="B9006">
        <v>8</v>
      </c>
      <c r="C9006" t="s">
        <v>66</v>
      </c>
      <c r="D9006" t="s">
        <v>305</v>
      </c>
      <c r="E9006" t="s">
        <v>92</v>
      </c>
      <c r="F9006" t="s">
        <v>95</v>
      </c>
      <c r="G9006">
        <v>0</v>
      </c>
      <c r="H9006">
        <v>113</v>
      </c>
      <c r="I9006" t="s">
        <v>33</v>
      </c>
    </row>
    <row r="9007" spans="1:9" x14ac:dyDescent="0.2">
      <c r="A9007">
        <v>2019</v>
      </c>
      <c r="B9007">
        <v>8</v>
      </c>
      <c r="C9007" t="s">
        <v>66</v>
      </c>
      <c r="D9007" t="s">
        <v>358</v>
      </c>
      <c r="E9007" t="s">
        <v>92</v>
      </c>
      <c r="F9007" t="s">
        <v>95</v>
      </c>
      <c r="G9007">
        <v>0</v>
      </c>
      <c r="H9007">
        <v>72</v>
      </c>
      <c r="I9007" t="s">
        <v>33</v>
      </c>
    </row>
    <row r="9008" spans="1:9" x14ac:dyDescent="0.2">
      <c r="A9008">
        <v>2019</v>
      </c>
      <c r="B9008">
        <v>8</v>
      </c>
      <c r="C9008" t="s">
        <v>66</v>
      </c>
      <c r="D9008" t="s">
        <v>152</v>
      </c>
      <c r="E9008" t="s">
        <v>111</v>
      </c>
      <c r="F9008" t="s">
        <v>114</v>
      </c>
      <c r="G9008">
        <v>108</v>
      </c>
      <c r="H9008">
        <v>107</v>
      </c>
      <c r="I9008" t="s">
        <v>33</v>
      </c>
    </row>
    <row r="9009" spans="1:9" x14ac:dyDescent="0.2">
      <c r="A9009">
        <v>2019</v>
      </c>
      <c r="B9009">
        <v>8</v>
      </c>
      <c r="C9009" t="s">
        <v>66</v>
      </c>
      <c r="D9009" t="s">
        <v>193</v>
      </c>
      <c r="E9009" t="s">
        <v>113</v>
      </c>
      <c r="F9009" t="s">
        <v>95</v>
      </c>
      <c r="G9009">
        <v>0</v>
      </c>
      <c r="H9009">
        <v>133</v>
      </c>
      <c r="I9009" t="s">
        <v>33</v>
      </c>
    </row>
    <row r="9010" spans="1:9" x14ac:dyDescent="0.2">
      <c r="A9010">
        <v>2019</v>
      </c>
      <c r="B9010">
        <v>8</v>
      </c>
      <c r="C9010" t="s">
        <v>66</v>
      </c>
      <c r="D9010" t="s">
        <v>201</v>
      </c>
      <c r="E9010" t="s">
        <v>138</v>
      </c>
      <c r="F9010" t="s">
        <v>95</v>
      </c>
      <c r="G9010">
        <v>109</v>
      </c>
      <c r="H9010">
        <v>92</v>
      </c>
      <c r="I9010" t="s">
        <v>33</v>
      </c>
    </row>
    <row r="9011" spans="1:9" x14ac:dyDescent="0.2">
      <c r="A9011">
        <v>2019</v>
      </c>
      <c r="B9011">
        <v>8</v>
      </c>
      <c r="C9011" t="s">
        <v>66</v>
      </c>
      <c r="D9011" t="s">
        <v>340</v>
      </c>
      <c r="E9011" t="s">
        <v>138</v>
      </c>
      <c r="F9011" t="s">
        <v>90</v>
      </c>
      <c r="G9011">
        <v>0</v>
      </c>
      <c r="H9011">
        <v>68</v>
      </c>
      <c r="I9011" t="s">
        <v>33</v>
      </c>
    </row>
    <row r="9012" spans="1:9" x14ac:dyDescent="0.2">
      <c r="A9012">
        <v>2019</v>
      </c>
      <c r="B9012">
        <v>8</v>
      </c>
      <c r="C9012" t="s">
        <v>66</v>
      </c>
      <c r="D9012" t="s">
        <v>260</v>
      </c>
      <c r="E9012" t="s">
        <v>109</v>
      </c>
      <c r="F9012" t="s">
        <v>98</v>
      </c>
      <c r="G9012">
        <v>0</v>
      </c>
      <c r="H9012">
        <v>106</v>
      </c>
      <c r="I9012" t="s">
        <v>33</v>
      </c>
    </row>
    <row r="9013" spans="1:9" x14ac:dyDescent="0.2">
      <c r="A9013">
        <v>2019</v>
      </c>
      <c r="B9013">
        <v>8</v>
      </c>
      <c r="C9013" t="s">
        <v>66</v>
      </c>
      <c r="D9013" t="s">
        <v>420</v>
      </c>
      <c r="E9013" t="s">
        <v>89</v>
      </c>
      <c r="F9013" t="s">
        <v>98</v>
      </c>
      <c r="G9013">
        <v>0</v>
      </c>
      <c r="H9013">
        <v>85</v>
      </c>
      <c r="I9013" t="s">
        <v>33</v>
      </c>
    </row>
    <row r="9014" spans="1:9" x14ac:dyDescent="0.2">
      <c r="A9014">
        <v>2019</v>
      </c>
      <c r="B9014">
        <v>8</v>
      </c>
      <c r="C9014" t="s">
        <v>66</v>
      </c>
      <c r="D9014" t="s">
        <v>361</v>
      </c>
      <c r="E9014" t="s">
        <v>89</v>
      </c>
      <c r="F9014" t="s">
        <v>90</v>
      </c>
      <c r="G9014">
        <v>0</v>
      </c>
      <c r="H9014">
        <v>93</v>
      </c>
      <c r="I9014" t="s">
        <v>33</v>
      </c>
    </row>
    <row r="9015" spans="1:9" x14ac:dyDescent="0.2">
      <c r="A9015">
        <v>2019</v>
      </c>
      <c r="B9015">
        <v>8</v>
      </c>
      <c r="C9015" t="s">
        <v>66</v>
      </c>
      <c r="D9015" t="s">
        <v>365</v>
      </c>
      <c r="E9015" t="s">
        <v>97</v>
      </c>
      <c r="F9015" t="s">
        <v>95</v>
      </c>
      <c r="G9015">
        <v>0</v>
      </c>
      <c r="H9015">
        <v>120</v>
      </c>
      <c r="I9015" t="s">
        <v>33</v>
      </c>
    </row>
    <row r="9016" spans="1:9" x14ac:dyDescent="0.2">
      <c r="A9016">
        <v>2019</v>
      </c>
      <c r="B9016">
        <v>8</v>
      </c>
      <c r="C9016" t="s">
        <v>66</v>
      </c>
      <c r="D9016" t="s">
        <v>442</v>
      </c>
      <c r="E9016" t="s">
        <v>97</v>
      </c>
      <c r="F9016" t="s">
        <v>90</v>
      </c>
      <c r="G9016">
        <v>0</v>
      </c>
      <c r="H9016">
        <v>61</v>
      </c>
      <c r="I9016" t="s">
        <v>33</v>
      </c>
    </row>
    <row r="9017" spans="1:9" x14ac:dyDescent="0.2">
      <c r="A9017">
        <v>2019</v>
      </c>
      <c r="B9017">
        <v>8</v>
      </c>
      <c r="C9017" t="s">
        <v>66</v>
      </c>
      <c r="D9017" t="s">
        <v>253</v>
      </c>
      <c r="E9017" t="s">
        <v>103</v>
      </c>
      <c r="F9017" t="s">
        <v>98</v>
      </c>
      <c r="G9017">
        <v>0</v>
      </c>
      <c r="H9017">
        <v>54</v>
      </c>
      <c r="I9017" t="s">
        <v>33</v>
      </c>
    </row>
    <row r="9018" spans="1:9" x14ac:dyDescent="0.2">
      <c r="A9018">
        <v>2019</v>
      </c>
      <c r="B9018">
        <v>8</v>
      </c>
      <c r="C9018" t="s">
        <v>66</v>
      </c>
      <c r="D9018" t="s">
        <v>475</v>
      </c>
      <c r="E9018" t="s">
        <v>138</v>
      </c>
      <c r="F9018" t="s">
        <v>125</v>
      </c>
      <c r="G9018">
        <v>0</v>
      </c>
      <c r="H9018">
        <v>60</v>
      </c>
      <c r="I9018" t="s">
        <v>33</v>
      </c>
    </row>
    <row r="9019" spans="1:9" x14ac:dyDescent="0.2">
      <c r="A9019">
        <v>2019</v>
      </c>
      <c r="B9019">
        <v>8</v>
      </c>
      <c r="C9019" t="s">
        <v>66</v>
      </c>
      <c r="D9019" t="s">
        <v>88</v>
      </c>
      <c r="E9019" t="s">
        <v>89</v>
      </c>
      <c r="F9019" t="s">
        <v>125</v>
      </c>
      <c r="G9019">
        <v>0</v>
      </c>
      <c r="H9019">
        <v>84</v>
      </c>
      <c r="I9019" t="s">
        <v>33</v>
      </c>
    </row>
    <row r="9020" spans="1:9" x14ac:dyDescent="0.2">
      <c r="A9020">
        <v>2019</v>
      </c>
      <c r="B9020">
        <v>8</v>
      </c>
      <c r="C9020" t="s">
        <v>66</v>
      </c>
      <c r="D9020" t="s">
        <v>168</v>
      </c>
      <c r="E9020" t="s">
        <v>117</v>
      </c>
      <c r="F9020" t="s">
        <v>125</v>
      </c>
      <c r="G9020">
        <v>0</v>
      </c>
      <c r="H9020">
        <v>0</v>
      </c>
      <c r="I9020" t="s">
        <v>33</v>
      </c>
    </row>
    <row r="9021" spans="1:9" x14ac:dyDescent="0.2">
      <c r="A9021">
        <v>2019</v>
      </c>
      <c r="B9021">
        <v>8</v>
      </c>
      <c r="C9021" t="s">
        <v>66</v>
      </c>
      <c r="D9021" t="s">
        <v>191</v>
      </c>
      <c r="E9021" t="s">
        <v>103</v>
      </c>
      <c r="F9021" t="s">
        <v>125</v>
      </c>
      <c r="G9021">
        <v>0</v>
      </c>
      <c r="H9021">
        <v>0</v>
      </c>
      <c r="I9021" t="s">
        <v>33</v>
      </c>
    </row>
    <row r="9022" spans="1:9" x14ac:dyDescent="0.2">
      <c r="A9022">
        <v>2019</v>
      </c>
      <c r="B9022">
        <v>8</v>
      </c>
      <c r="C9022" t="s">
        <v>69</v>
      </c>
      <c r="D9022" t="s">
        <v>503</v>
      </c>
      <c r="E9022" t="s">
        <v>94</v>
      </c>
      <c r="F9022" t="s">
        <v>98</v>
      </c>
      <c r="G9022">
        <v>0</v>
      </c>
      <c r="H9022">
        <v>89</v>
      </c>
      <c r="I9022" t="s">
        <v>37</v>
      </c>
    </row>
    <row r="9023" spans="1:9" x14ac:dyDescent="0.2">
      <c r="A9023">
        <v>2019</v>
      </c>
      <c r="B9023">
        <v>8</v>
      </c>
      <c r="C9023" t="s">
        <v>69</v>
      </c>
      <c r="D9023" t="s">
        <v>247</v>
      </c>
      <c r="E9023" t="s">
        <v>119</v>
      </c>
      <c r="F9023" t="s">
        <v>90</v>
      </c>
      <c r="G9023">
        <v>0</v>
      </c>
      <c r="H9023">
        <v>94</v>
      </c>
      <c r="I9023" t="s">
        <v>37</v>
      </c>
    </row>
    <row r="9024" spans="1:9" x14ac:dyDescent="0.2">
      <c r="A9024">
        <v>2019</v>
      </c>
      <c r="B9024">
        <v>8</v>
      </c>
      <c r="C9024" t="s">
        <v>69</v>
      </c>
      <c r="D9024" t="s">
        <v>370</v>
      </c>
      <c r="E9024" t="s">
        <v>121</v>
      </c>
      <c r="F9024" t="s">
        <v>95</v>
      </c>
      <c r="G9024">
        <v>0</v>
      </c>
      <c r="H9024">
        <v>54</v>
      </c>
      <c r="I9024" t="s">
        <v>37</v>
      </c>
    </row>
    <row r="9025" spans="1:9" x14ac:dyDescent="0.2">
      <c r="A9025">
        <v>2019</v>
      </c>
      <c r="B9025">
        <v>8</v>
      </c>
      <c r="C9025" t="s">
        <v>69</v>
      </c>
      <c r="D9025" t="s">
        <v>314</v>
      </c>
      <c r="E9025" t="s">
        <v>121</v>
      </c>
      <c r="F9025" t="s">
        <v>98</v>
      </c>
      <c r="G9025">
        <v>0</v>
      </c>
      <c r="H9025">
        <v>71</v>
      </c>
      <c r="I9025" t="s">
        <v>37</v>
      </c>
    </row>
    <row r="9026" spans="1:9" x14ac:dyDescent="0.2">
      <c r="A9026">
        <v>2019</v>
      </c>
      <c r="B9026">
        <v>8</v>
      </c>
      <c r="C9026" t="s">
        <v>69</v>
      </c>
      <c r="D9026" t="s">
        <v>399</v>
      </c>
      <c r="E9026" t="s">
        <v>165</v>
      </c>
      <c r="F9026" t="s">
        <v>90</v>
      </c>
      <c r="G9026">
        <v>0</v>
      </c>
      <c r="H9026">
        <v>119</v>
      </c>
      <c r="I9026" t="s">
        <v>37</v>
      </c>
    </row>
    <row r="9027" spans="1:9" x14ac:dyDescent="0.2">
      <c r="A9027">
        <v>2019</v>
      </c>
      <c r="B9027">
        <v>8</v>
      </c>
      <c r="C9027" t="s">
        <v>69</v>
      </c>
      <c r="D9027" t="s">
        <v>492</v>
      </c>
      <c r="E9027" t="s">
        <v>165</v>
      </c>
      <c r="F9027" t="s">
        <v>95</v>
      </c>
      <c r="G9027">
        <v>0</v>
      </c>
      <c r="H9027">
        <v>94</v>
      </c>
      <c r="I9027" t="s">
        <v>37</v>
      </c>
    </row>
    <row r="9028" spans="1:9" x14ac:dyDescent="0.2">
      <c r="A9028">
        <v>2019</v>
      </c>
      <c r="B9028">
        <v>8</v>
      </c>
      <c r="C9028" t="s">
        <v>69</v>
      </c>
      <c r="D9028" t="s">
        <v>237</v>
      </c>
      <c r="E9028" t="s">
        <v>92</v>
      </c>
      <c r="F9028" t="s">
        <v>98</v>
      </c>
      <c r="G9028">
        <v>0</v>
      </c>
      <c r="H9028">
        <v>100</v>
      </c>
      <c r="I9028" t="s">
        <v>37</v>
      </c>
    </row>
    <row r="9029" spans="1:9" x14ac:dyDescent="0.2">
      <c r="A9029">
        <v>2019</v>
      </c>
      <c r="B9029">
        <v>8</v>
      </c>
      <c r="C9029" t="s">
        <v>69</v>
      </c>
      <c r="D9029" t="s">
        <v>91</v>
      </c>
      <c r="E9029" t="s">
        <v>92</v>
      </c>
      <c r="F9029" t="s">
        <v>95</v>
      </c>
      <c r="G9029">
        <v>0</v>
      </c>
      <c r="H9029">
        <v>135</v>
      </c>
      <c r="I9029" t="s">
        <v>37</v>
      </c>
    </row>
    <row r="9030" spans="1:9" x14ac:dyDescent="0.2">
      <c r="A9030">
        <v>2019</v>
      </c>
      <c r="B9030">
        <v>8</v>
      </c>
      <c r="C9030" t="s">
        <v>69</v>
      </c>
      <c r="D9030" t="s">
        <v>415</v>
      </c>
      <c r="E9030" t="s">
        <v>113</v>
      </c>
      <c r="F9030" t="s">
        <v>95</v>
      </c>
      <c r="G9030">
        <v>0</v>
      </c>
      <c r="H9030">
        <v>50</v>
      </c>
      <c r="I9030" t="s">
        <v>37</v>
      </c>
    </row>
    <row r="9031" spans="1:9" x14ac:dyDescent="0.2">
      <c r="A9031">
        <v>2019</v>
      </c>
      <c r="B9031">
        <v>8</v>
      </c>
      <c r="C9031" t="s">
        <v>69</v>
      </c>
      <c r="D9031" t="s">
        <v>350</v>
      </c>
      <c r="E9031" t="s">
        <v>138</v>
      </c>
      <c r="F9031" t="s">
        <v>90</v>
      </c>
      <c r="G9031">
        <v>0</v>
      </c>
      <c r="H9031">
        <v>87</v>
      </c>
      <c r="I9031" t="s">
        <v>37</v>
      </c>
    </row>
    <row r="9032" spans="1:9" x14ac:dyDescent="0.2">
      <c r="A9032">
        <v>2019</v>
      </c>
      <c r="B9032">
        <v>8</v>
      </c>
      <c r="C9032" t="s">
        <v>69</v>
      </c>
      <c r="D9032" t="s">
        <v>391</v>
      </c>
      <c r="E9032" t="s">
        <v>138</v>
      </c>
      <c r="F9032" t="s">
        <v>95</v>
      </c>
      <c r="G9032">
        <v>0</v>
      </c>
      <c r="H9032">
        <v>114</v>
      </c>
      <c r="I9032" t="s">
        <v>37</v>
      </c>
    </row>
    <row r="9033" spans="1:9" x14ac:dyDescent="0.2">
      <c r="A9033">
        <v>2019</v>
      </c>
      <c r="B9033">
        <v>8</v>
      </c>
      <c r="C9033" t="s">
        <v>69</v>
      </c>
      <c r="D9033" t="s">
        <v>447</v>
      </c>
      <c r="E9033" t="s">
        <v>138</v>
      </c>
      <c r="F9033" t="s">
        <v>95</v>
      </c>
      <c r="G9033">
        <v>0</v>
      </c>
      <c r="H9033">
        <v>89</v>
      </c>
      <c r="I9033" t="s">
        <v>37</v>
      </c>
    </row>
    <row r="9034" spans="1:9" x14ac:dyDescent="0.2">
      <c r="A9034">
        <v>2019</v>
      </c>
      <c r="B9034">
        <v>8</v>
      </c>
      <c r="C9034" t="s">
        <v>69</v>
      </c>
      <c r="D9034" t="s">
        <v>99</v>
      </c>
      <c r="E9034" t="s">
        <v>100</v>
      </c>
      <c r="F9034" t="s">
        <v>98</v>
      </c>
      <c r="G9034">
        <v>0</v>
      </c>
      <c r="H9034">
        <v>76</v>
      </c>
      <c r="I9034" t="s">
        <v>37</v>
      </c>
    </row>
    <row r="9035" spans="1:9" x14ac:dyDescent="0.2">
      <c r="A9035">
        <v>2019</v>
      </c>
      <c r="B9035">
        <v>8</v>
      </c>
      <c r="C9035" t="s">
        <v>69</v>
      </c>
      <c r="D9035" t="s">
        <v>356</v>
      </c>
      <c r="E9035" t="s">
        <v>100</v>
      </c>
      <c r="F9035" t="s">
        <v>90</v>
      </c>
      <c r="G9035">
        <v>0</v>
      </c>
      <c r="H9035">
        <v>64</v>
      </c>
      <c r="I9035" t="s">
        <v>37</v>
      </c>
    </row>
    <row r="9036" spans="1:9" x14ac:dyDescent="0.2">
      <c r="A9036">
        <v>2019</v>
      </c>
      <c r="B9036">
        <v>8</v>
      </c>
      <c r="C9036" t="s">
        <v>69</v>
      </c>
      <c r="D9036" t="s">
        <v>192</v>
      </c>
      <c r="E9036" t="s">
        <v>109</v>
      </c>
      <c r="F9036" t="s">
        <v>95</v>
      </c>
      <c r="G9036">
        <v>0</v>
      </c>
      <c r="H9036">
        <v>65</v>
      </c>
      <c r="I9036" t="s">
        <v>37</v>
      </c>
    </row>
    <row r="9037" spans="1:9" x14ac:dyDescent="0.2">
      <c r="A9037">
        <v>2019</v>
      </c>
      <c r="B9037">
        <v>8</v>
      </c>
      <c r="C9037" t="s">
        <v>69</v>
      </c>
      <c r="D9037" t="s">
        <v>239</v>
      </c>
      <c r="E9037" t="s">
        <v>109</v>
      </c>
      <c r="F9037" t="s">
        <v>90</v>
      </c>
      <c r="G9037">
        <v>0</v>
      </c>
      <c r="H9037">
        <v>64</v>
      </c>
      <c r="I9037" t="s">
        <v>37</v>
      </c>
    </row>
    <row r="9038" spans="1:9" x14ac:dyDescent="0.2">
      <c r="A9038">
        <v>2019</v>
      </c>
      <c r="B9038">
        <v>8</v>
      </c>
      <c r="C9038" t="s">
        <v>69</v>
      </c>
      <c r="D9038" t="s">
        <v>283</v>
      </c>
      <c r="E9038" t="s">
        <v>89</v>
      </c>
      <c r="F9038" t="s">
        <v>114</v>
      </c>
      <c r="G9038">
        <v>0</v>
      </c>
      <c r="H9038">
        <v>102</v>
      </c>
      <c r="I9038" t="s">
        <v>37</v>
      </c>
    </row>
    <row r="9039" spans="1:9" x14ac:dyDescent="0.2">
      <c r="A9039">
        <v>2019</v>
      </c>
      <c r="B9039">
        <v>8</v>
      </c>
      <c r="C9039" t="s">
        <v>69</v>
      </c>
      <c r="D9039" t="s">
        <v>311</v>
      </c>
      <c r="E9039" t="s">
        <v>103</v>
      </c>
      <c r="F9039" t="s">
        <v>98</v>
      </c>
      <c r="G9039">
        <v>0</v>
      </c>
      <c r="H9039">
        <v>82</v>
      </c>
      <c r="I9039" t="s">
        <v>37</v>
      </c>
    </row>
    <row r="9040" spans="1:9" x14ac:dyDescent="0.2">
      <c r="A9040">
        <v>2019</v>
      </c>
      <c r="B9040">
        <v>8</v>
      </c>
      <c r="C9040" t="s">
        <v>69</v>
      </c>
      <c r="D9040" t="s">
        <v>184</v>
      </c>
      <c r="E9040" t="s">
        <v>131</v>
      </c>
      <c r="F9040" t="s">
        <v>125</v>
      </c>
      <c r="G9040">
        <v>0</v>
      </c>
      <c r="H9040">
        <v>82</v>
      </c>
      <c r="I9040" t="s">
        <v>37</v>
      </c>
    </row>
    <row r="9041" spans="1:9" x14ac:dyDescent="0.2">
      <c r="A9041">
        <v>2019</v>
      </c>
      <c r="B9041">
        <v>8</v>
      </c>
      <c r="C9041" t="s">
        <v>69</v>
      </c>
      <c r="D9041" t="s">
        <v>198</v>
      </c>
      <c r="E9041" t="s">
        <v>128</v>
      </c>
      <c r="F9041" t="s">
        <v>125</v>
      </c>
      <c r="G9041">
        <v>0</v>
      </c>
      <c r="H9041">
        <v>0</v>
      </c>
      <c r="I9041" t="s">
        <v>37</v>
      </c>
    </row>
    <row r="9042" spans="1:9" x14ac:dyDescent="0.2">
      <c r="A9042">
        <v>2019</v>
      </c>
      <c r="B9042">
        <v>8</v>
      </c>
      <c r="C9042" t="s">
        <v>69</v>
      </c>
      <c r="D9042" t="s">
        <v>453</v>
      </c>
      <c r="E9042" t="s">
        <v>106</v>
      </c>
      <c r="F9042" t="s">
        <v>125</v>
      </c>
      <c r="G9042">
        <v>0</v>
      </c>
      <c r="H9042">
        <v>69</v>
      </c>
      <c r="I9042" t="s">
        <v>37</v>
      </c>
    </row>
    <row r="9043" spans="1:9" x14ac:dyDescent="0.2">
      <c r="A9043">
        <v>2019</v>
      </c>
      <c r="B9043">
        <v>8</v>
      </c>
      <c r="C9043" t="s">
        <v>69</v>
      </c>
      <c r="D9043" t="s">
        <v>203</v>
      </c>
      <c r="E9043" t="s">
        <v>97</v>
      </c>
      <c r="F9043" t="s">
        <v>125</v>
      </c>
      <c r="G9043">
        <v>0</v>
      </c>
      <c r="H9043">
        <v>0</v>
      </c>
      <c r="I9043" t="s">
        <v>37</v>
      </c>
    </row>
    <row r="9044" spans="1:9" x14ac:dyDescent="0.2">
      <c r="A9044">
        <v>2019</v>
      </c>
      <c r="B9044">
        <v>8</v>
      </c>
      <c r="C9044" t="s">
        <v>68</v>
      </c>
      <c r="D9044" t="s">
        <v>412</v>
      </c>
      <c r="E9044" t="s">
        <v>94</v>
      </c>
      <c r="F9044" t="s">
        <v>95</v>
      </c>
      <c r="G9044">
        <v>0</v>
      </c>
      <c r="H9044">
        <v>63</v>
      </c>
      <c r="I9044" t="s">
        <v>29</v>
      </c>
    </row>
    <row r="9045" spans="1:9" x14ac:dyDescent="0.2">
      <c r="A9045">
        <v>2019</v>
      </c>
      <c r="B9045">
        <v>8</v>
      </c>
      <c r="C9045" t="s">
        <v>68</v>
      </c>
      <c r="D9045" t="s">
        <v>317</v>
      </c>
      <c r="E9045" t="s">
        <v>123</v>
      </c>
      <c r="F9045" t="s">
        <v>95</v>
      </c>
      <c r="G9045">
        <v>0</v>
      </c>
      <c r="H9045">
        <v>115</v>
      </c>
      <c r="I9045" t="s">
        <v>29</v>
      </c>
    </row>
    <row r="9046" spans="1:9" x14ac:dyDescent="0.2">
      <c r="A9046">
        <v>2019</v>
      </c>
      <c r="B9046">
        <v>8</v>
      </c>
      <c r="C9046" t="s">
        <v>68</v>
      </c>
      <c r="D9046" t="s">
        <v>507</v>
      </c>
      <c r="E9046" t="s">
        <v>131</v>
      </c>
      <c r="F9046" t="s">
        <v>90</v>
      </c>
      <c r="G9046">
        <v>0</v>
      </c>
      <c r="H9046">
        <v>87</v>
      </c>
      <c r="I9046" t="s">
        <v>29</v>
      </c>
    </row>
    <row r="9047" spans="1:9" x14ac:dyDescent="0.2">
      <c r="A9047">
        <v>2019</v>
      </c>
      <c r="B9047">
        <v>8</v>
      </c>
      <c r="C9047" t="s">
        <v>68</v>
      </c>
      <c r="D9047" t="s">
        <v>225</v>
      </c>
      <c r="E9047" t="s">
        <v>131</v>
      </c>
      <c r="F9047" t="s">
        <v>114</v>
      </c>
      <c r="G9047">
        <v>0</v>
      </c>
      <c r="H9047">
        <v>141</v>
      </c>
      <c r="I9047" t="s">
        <v>29</v>
      </c>
    </row>
    <row r="9048" spans="1:9" x14ac:dyDescent="0.2">
      <c r="A9048">
        <v>2019</v>
      </c>
      <c r="B9048">
        <v>8</v>
      </c>
      <c r="C9048" t="s">
        <v>68</v>
      </c>
      <c r="D9048" t="s">
        <v>143</v>
      </c>
      <c r="E9048" t="s">
        <v>119</v>
      </c>
      <c r="F9048" t="s">
        <v>95</v>
      </c>
      <c r="G9048">
        <v>0</v>
      </c>
      <c r="H9048">
        <v>78</v>
      </c>
      <c r="I9048" t="s">
        <v>29</v>
      </c>
    </row>
    <row r="9049" spans="1:9" x14ac:dyDescent="0.2">
      <c r="A9049">
        <v>2019</v>
      </c>
      <c r="B9049">
        <v>8</v>
      </c>
      <c r="C9049" t="s">
        <v>68</v>
      </c>
      <c r="D9049" t="s">
        <v>133</v>
      </c>
      <c r="E9049" t="s">
        <v>119</v>
      </c>
      <c r="F9049" t="s">
        <v>95</v>
      </c>
      <c r="G9049">
        <v>0</v>
      </c>
      <c r="H9049">
        <v>106</v>
      </c>
      <c r="I9049" t="s">
        <v>29</v>
      </c>
    </row>
    <row r="9050" spans="1:9" x14ac:dyDescent="0.2">
      <c r="A9050">
        <v>2019</v>
      </c>
      <c r="B9050">
        <v>8</v>
      </c>
      <c r="C9050" t="s">
        <v>68</v>
      </c>
      <c r="D9050" t="s">
        <v>210</v>
      </c>
      <c r="E9050" t="s">
        <v>121</v>
      </c>
      <c r="F9050" t="s">
        <v>98</v>
      </c>
      <c r="G9050">
        <v>0</v>
      </c>
      <c r="H9050">
        <v>100</v>
      </c>
      <c r="I9050" t="s">
        <v>29</v>
      </c>
    </row>
    <row r="9051" spans="1:9" x14ac:dyDescent="0.2">
      <c r="A9051">
        <v>2019</v>
      </c>
      <c r="B9051">
        <v>8</v>
      </c>
      <c r="C9051" t="s">
        <v>68</v>
      </c>
      <c r="D9051" t="s">
        <v>409</v>
      </c>
      <c r="E9051" t="s">
        <v>128</v>
      </c>
      <c r="F9051" t="s">
        <v>98</v>
      </c>
      <c r="G9051">
        <v>0</v>
      </c>
      <c r="H9051">
        <v>94</v>
      </c>
      <c r="I9051" t="s">
        <v>29</v>
      </c>
    </row>
    <row r="9052" spans="1:9" x14ac:dyDescent="0.2">
      <c r="A9052">
        <v>2019</v>
      </c>
      <c r="B9052">
        <v>8</v>
      </c>
      <c r="C9052" t="s">
        <v>68</v>
      </c>
      <c r="D9052" t="s">
        <v>127</v>
      </c>
      <c r="E9052" t="s">
        <v>128</v>
      </c>
      <c r="F9052" t="s">
        <v>95</v>
      </c>
      <c r="G9052">
        <v>0</v>
      </c>
      <c r="H9052">
        <v>124</v>
      </c>
      <c r="I9052" t="s">
        <v>29</v>
      </c>
    </row>
    <row r="9053" spans="1:9" x14ac:dyDescent="0.2">
      <c r="A9053">
        <v>2019</v>
      </c>
      <c r="B9053">
        <v>8</v>
      </c>
      <c r="C9053" t="s">
        <v>68</v>
      </c>
      <c r="D9053" t="s">
        <v>362</v>
      </c>
      <c r="E9053" t="s">
        <v>92</v>
      </c>
      <c r="F9053" t="s">
        <v>90</v>
      </c>
      <c r="G9053">
        <v>96</v>
      </c>
      <c r="H9053">
        <v>79</v>
      </c>
      <c r="I9053" t="s">
        <v>29</v>
      </c>
    </row>
    <row r="9054" spans="1:9" x14ac:dyDescent="0.2">
      <c r="A9054">
        <v>2019</v>
      </c>
      <c r="B9054">
        <v>8</v>
      </c>
      <c r="C9054" t="s">
        <v>68</v>
      </c>
      <c r="D9054" t="s">
        <v>104</v>
      </c>
      <c r="E9054" t="s">
        <v>111</v>
      </c>
      <c r="F9054" t="s">
        <v>95</v>
      </c>
      <c r="G9054">
        <v>0</v>
      </c>
      <c r="H9054">
        <v>82</v>
      </c>
      <c r="I9054" t="s">
        <v>29</v>
      </c>
    </row>
    <row r="9055" spans="1:9" x14ac:dyDescent="0.2">
      <c r="A9055">
        <v>2019</v>
      </c>
      <c r="B9055">
        <v>8</v>
      </c>
      <c r="C9055" t="s">
        <v>68</v>
      </c>
      <c r="D9055" t="s">
        <v>115</v>
      </c>
      <c r="E9055" t="s">
        <v>113</v>
      </c>
      <c r="F9055" t="s">
        <v>90</v>
      </c>
      <c r="G9055">
        <v>0</v>
      </c>
      <c r="H9055">
        <v>112</v>
      </c>
      <c r="I9055" t="s">
        <v>29</v>
      </c>
    </row>
    <row r="9056" spans="1:9" x14ac:dyDescent="0.2">
      <c r="A9056">
        <v>2019</v>
      </c>
      <c r="B9056">
        <v>8</v>
      </c>
      <c r="C9056" t="s">
        <v>68</v>
      </c>
      <c r="D9056" t="s">
        <v>101</v>
      </c>
      <c r="E9056" t="s">
        <v>100</v>
      </c>
      <c r="F9056" t="s">
        <v>95</v>
      </c>
      <c r="G9056">
        <v>0</v>
      </c>
      <c r="H9056">
        <v>116</v>
      </c>
      <c r="I9056" t="s">
        <v>29</v>
      </c>
    </row>
    <row r="9057" spans="1:9" x14ac:dyDescent="0.2">
      <c r="A9057">
        <v>2019</v>
      </c>
      <c r="B9057">
        <v>8</v>
      </c>
      <c r="C9057" t="s">
        <v>68</v>
      </c>
      <c r="D9057" t="s">
        <v>297</v>
      </c>
      <c r="E9057" t="s">
        <v>100</v>
      </c>
      <c r="F9057" t="s">
        <v>90</v>
      </c>
      <c r="G9057">
        <v>0</v>
      </c>
      <c r="H9057">
        <v>52</v>
      </c>
      <c r="I9057" t="s">
        <v>29</v>
      </c>
    </row>
    <row r="9058" spans="1:9" x14ac:dyDescent="0.2">
      <c r="A9058">
        <v>2019</v>
      </c>
      <c r="B9058">
        <v>8</v>
      </c>
      <c r="C9058" t="s">
        <v>68</v>
      </c>
      <c r="D9058" t="s">
        <v>205</v>
      </c>
      <c r="E9058" t="s">
        <v>106</v>
      </c>
      <c r="F9058" t="s">
        <v>98</v>
      </c>
      <c r="G9058">
        <v>0</v>
      </c>
      <c r="H9058">
        <v>6</v>
      </c>
      <c r="I9058" t="s">
        <v>29</v>
      </c>
    </row>
    <row r="9059" spans="1:9" x14ac:dyDescent="0.2">
      <c r="A9059">
        <v>2019</v>
      </c>
      <c r="B9059">
        <v>8</v>
      </c>
      <c r="C9059" t="s">
        <v>68</v>
      </c>
      <c r="D9059" t="s">
        <v>312</v>
      </c>
      <c r="E9059" t="s">
        <v>117</v>
      </c>
      <c r="F9059" t="s">
        <v>98</v>
      </c>
      <c r="G9059">
        <v>0</v>
      </c>
      <c r="H9059">
        <v>106</v>
      </c>
      <c r="I9059" t="s">
        <v>29</v>
      </c>
    </row>
    <row r="9060" spans="1:9" x14ac:dyDescent="0.2">
      <c r="A9060">
        <v>2019</v>
      </c>
      <c r="B9060">
        <v>8</v>
      </c>
      <c r="C9060" t="s">
        <v>68</v>
      </c>
      <c r="D9060" t="s">
        <v>136</v>
      </c>
      <c r="E9060" t="s">
        <v>117</v>
      </c>
      <c r="F9060" t="s">
        <v>90</v>
      </c>
      <c r="G9060">
        <v>0</v>
      </c>
      <c r="H9060">
        <v>112</v>
      </c>
      <c r="I9060" t="s">
        <v>29</v>
      </c>
    </row>
    <row r="9061" spans="1:9" x14ac:dyDescent="0.2">
      <c r="A9061">
        <v>2019</v>
      </c>
      <c r="B9061">
        <v>8</v>
      </c>
      <c r="C9061" t="s">
        <v>68</v>
      </c>
      <c r="D9061" t="s">
        <v>343</v>
      </c>
      <c r="E9061" t="s">
        <v>103</v>
      </c>
      <c r="F9061" t="s">
        <v>98</v>
      </c>
      <c r="G9061">
        <v>0</v>
      </c>
      <c r="H9061">
        <v>144</v>
      </c>
      <c r="I9061" t="s">
        <v>29</v>
      </c>
    </row>
    <row r="9062" spans="1:9" x14ac:dyDescent="0.2">
      <c r="A9062">
        <v>2019</v>
      </c>
      <c r="B9062">
        <v>8</v>
      </c>
      <c r="C9062" t="s">
        <v>68</v>
      </c>
      <c r="D9062" t="s">
        <v>446</v>
      </c>
      <c r="E9062" t="s">
        <v>131</v>
      </c>
      <c r="F9062" t="s">
        <v>125</v>
      </c>
      <c r="G9062">
        <v>0</v>
      </c>
      <c r="H9062">
        <v>81</v>
      </c>
      <c r="I9062" t="s">
        <v>29</v>
      </c>
    </row>
    <row r="9063" spans="1:9" x14ac:dyDescent="0.2">
      <c r="A9063">
        <v>2019</v>
      </c>
      <c r="B9063">
        <v>8</v>
      </c>
      <c r="C9063" t="s">
        <v>68</v>
      </c>
      <c r="D9063" t="s">
        <v>227</v>
      </c>
      <c r="E9063" t="s">
        <v>138</v>
      </c>
      <c r="F9063" t="s">
        <v>125</v>
      </c>
      <c r="G9063">
        <v>0</v>
      </c>
      <c r="H9063">
        <v>90</v>
      </c>
      <c r="I9063" t="s">
        <v>29</v>
      </c>
    </row>
    <row r="9064" spans="1:9" x14ac:dyDescent="0.2">
      <c r="A9064">
        <v>2019</v>
      </c>
      <c r="B9064">
        <v>8</v>
      </c>
      <c r="C9064" t="s">
        <v>68</v>
      </c>
      <c r="D9064" t="s">
        <v>374</v>
      </c>
      <c r="E9064" t="s">
        <v>106</v>
      </c>
      <c r="F9064" t="s">
        <v>125</v>
      </c>
      <c r="G9064">
        <v>0</v>
      </c>
      <c r="H9064">
        <v>0</v>
      </c>
      <c r="I9064" t="s">
        <v>29</v>
      </c>
    </row>
    <row r="9065" spans="1:9" x14ac:dyDescent="0.2">
      <c r="A9065">
        <v>2019</v>
      </c>
      <c r="B9065">
        <v>8</v>
      </c>
      <c r="C9065" t="s">
        <v>68</v>
      </c>
      <c r="D9065" t="s">
        <v>248</v>
      </c>
      <c r="E9065" t="s">
        <v>106</v>
      </c>
      <c r="F9065" t="s">
        <v>125</v>
      </c>
      <c r="G9065">
        <v>0</v>
      </c>
      <c r="H9065">
        <v>104</v>
      </c>
      <c r="I9065" t="s">
        <v>29</v>
      </c>
    </row>
    <row r="9066" spans="1:9" x14ac:dyDescent="0.2">
      <c r="A9066">
        <v>2019</v>
      </c>
      <c r="B9066">
        <v>9</v>
      </c>
      <c r="C9066" t="s">
        <v>62</v>
      </c>
      <c r="D9066" t="s">
        <v>144</v>
      </c>
      <c r="E9066" t="s">
        <v>131</v>
      </c>
      <c r="F9066" t="s">
        <v>98</v>
      </c>
      <c r="G9066">
        <v>83</v>
      </c>
      <c r="H9066">
        <v>93</v>
      </c>
      <c r="I9066" t="s">
        <v>23</v>
      </c>
    </row>
    <row r="9067" spans="1:9" x14ac:dyDescent="0.2">
      <c r="A9067">
        <v>2019</v>
      </c>
      <c r="B9067">
        <v>9</v>
      </c>
      <c r="C9067" t="s">
        <v>62</v>
      </c>
      <c r="D9067" t="s">
        <v>366</v>
      </c>
      <c r="E9067" t="s">
        <v>100</v>
      </c>
      <c r="F9067" t="s">
        <v>95</v>
      </c>
      <c r="G9067">
        <v>109</v>
      </c>
      <c r="H9067">
        <v>145</v>
      </c>
      <c r="I9067" t="s">
        <v>23</v>
      </c>
    </row>
    <row r="9068" spans="1:9" x14ac:dyDescent="0.2">
      <c r="A9068">
        <v>2019</v>
      </c>
      <c r="B9068">
        <v>9</v>
      </c>
      <c r="C9068" t="s">
        <v>62</v>
      </c>
      <c r="D9068" t="s">
        <v>229</v>
      </c>
      <c r="E9068" t="s">
        <v>100</v>
      </c>
      <c r="F9068" t="s">
        <v>98</v>
      </c>
      <c r="G9068">
        <v>115</v>
      </c>
      <c r="H9068">
        <v>141</v>
      </c>
      <c r="I9068" t="s">
        <v>23</v>
      </c>
    </row>
    <row r="9069" spans="1:9" x14ac:dyDescent="0.2">
      <c r="A9069">
        <v>2019</v>
      </c>
      <c r="B9069">
        <v>9</v>
      </c>
      <c r="C9069" t="s">
        <v>62</v>
      </c>
      <c r="D9069" t="s">
        <v>261</v>
      </c>
      <c r="E9069" t="s">
        <v>89</v>
      </c>
      <c r="F9069" t="s">
        <v>98</v>
      </c>
      <c r="G9069">
        <v>111</v>
      </c>
      <c r="H9069">
        <v>75</v>
      </c>
      <c r="I9069" t="s">
        <v>23</v>
      </c>
    </row>
    <row r="9070" spans="1:9" x14ac:dyDescent="0.2">
      <c r="A9070">
        <v>2019</v>
      </c>
      <c r="B9070">
        <v>9</v>
      </c>
      <c r="C9070" t="s">
        <v>62</v>
      </c>
      <c r="D9070" t="s">
        <v>462</v>
      </c>
      <c r="E9070" t="s">
        <v>106</v>
      </c>
      <c r="F9070" t="s">
        <v>95</v>
      </c>
      <c r="G9070">
        <v>75</v>
      </c>
      <c r="H9070">
        <v>80</v>
      </c>
      <c r="I9070" t="s">
        <v>23</v>
      </c>
    </row>
    <row r="9071" spans="1:9" x14ac:dyDescent="0.2">
      <c r="A9071">
        <v>2019</v>
      </c>
      <c r="B9071">
        <v>9</v>
      </c>
      <c r="C9071" t="s">
        <v>62</v>
      </c>
      <c r="D9071" t="s">
        <v>418</v>
      </c>
      <c r="E9071" t="s">
        <v>92</v>
      </c>
      <c r="F9071" t="s">
        <v>90</v>
      </c>
      <c r="G9071">
        <v>102</v>
      </c>
      <c r="H9071">
        <v>88</v>
      </c>
      <c r="I9071" t="s">
        <v>23</v>
      </c>
    </row>
    <row r="9072" spans="1:9" x14ac:dyDescent="0.2">
      <c r="A9072">
        <v>2019</v>
      </c>
      <c r="B9072">
        <v>9</v>
      </c>
      <c r="C9072" t="s">
        <v>62</v>
      </c>
      <c r="D9072" t="s">
        <v>236</v>
      </c>
      <c r="E9072" t="s">
        <v>123</v>
      </c>
      <c r="F9072" t="s">
        <v>98</v>
      </c>
      <c r="G9072">
        <v>128</v>
      </c>
      <c r="H9072">
        <v>161</v>
      </c>
      <c r="I9072" t="s">
        <v>23</v>
      </c>
    </row>
    <row r="9073" spans="1:9" x14ac:dyDescent="0.2">
      <c r="A9073">
        <v>2019</v>
      </c>
      <c r="B9073">
        <v>9</v>
      </c>
      <c r="C9073" t="s">
        <v>62</v>
      </c>
      <c r="D9073" t="s">
        <v>155</v>
      </c>
      <c r="E9073" t="s">
        <v>111</v>
      </c>
      <c r="F9073" t="s">
        <v>98</v>
      </c>
      <c r="G9073">
        <v>77</v>
      </c>
      <c r="H9073">
        <v>83</v>
      </c>
      <c r="I9073" t="s">
        <v>23</v>
      </c>
    </row>
    <row r="9074" spans="1:9" x14ac:dyDescent="0.2">
      <c r="A9074">
        <v>2019</v>
      </c>
      <c r="B9074">
        <v>9</v>
      </c>
      <c r="C9074" t="s">
        <v>62</v>
      </c>
      <c r="D9074" t="s">
        <v>233</v>
      </c>
      <c r="E9074" t="s">
        <v>111</v>
      </c>
      <c r="F9074" t="s">
        <v>95</v>
      </c>
      <c r="G9074">
        <v>94</v>
      </c>
      <c r="H9074">
        <v>77</v>
      </c>
      <c r="I9074" t="s">
        <v>23</v>
      </c>
    </row>
    <row r="9075" spans="1:9" x14ac:dyDescent="0.2">
      <c r="A9075">
        <v>2019</v>
      </c>
      <c r="B9075">
        <v>9</v>
      </c>
      <c r="C9075" t="s">
        <v>62</v>
      </c>
      <c r="D9075" t="s">
        <v>470</v>
      </c>
      <c r="E9075" t="s">
        <v>128</v>
      </c>
      <c r="F9075" t="s">
        <v>90</v>
      </c>
      <c r="G9075">
        <v>69</v>
      </c>
      <c r="H9075">
        <v>84</v>
      </c>
      <c r="I9075" t="s">
        <v>23</v>
      </c>
    </row>
    <row r="9076" spans="1:9" x14ac:dyDescent="0.2">
      <c r="A9076">
        <v>2019</v>
      </c>
      <c r="B9076">
        <v>9</v>
      </c>
      <c r="C9076" t="s">
        <v>62</v>
      </c>
      <c r="D9076" t="s">
        <v>288</v>
      </c>
      <c r="E9076" t="s">
        <v>109</v>
      </c>
      <c r="F9076" t="s">
        <v>114</v>
      </c>
      <c r="G9076">
        <v>97</v>
      </c>
      <c r="H9076">
        <v>83</v>
      </c>
      <c r="I9076" t="s">
        <v>23</v>
      </c>
    </row>
    <row r="9077" spans="1:9" x14ac:dyDescent="0.2">
      <c r="A9077">
        <v>2019</v>
      </c>
      <c r="B9077">
        <v>9</v>
      </c>
      <c r="C9077" t="s">
        <v>62</v>
      </c>
      <c r="D9077" t="s">
        <v>428</v>
      </c>
      <c r="E9077" t="s">
        <v>109</v>
      </c>
      <c r="F9077" t="s">
        <v>95</v>
      </c>
      <c r="G9077">
        <v>93</v>
      </c>
      <c r="H9077">
        <v>129</v>
      </c>
      <c r="I9077" t="s">
        <v>23</v>
      </c>
    </row>
    <row r="9078" spans="1:9" x14ac:dyDescent="0.2">
      <c r="A9078">
        <v>2019</v>
      </c>
      <c r="B9078">
        <v>9</v>
      </c>
      <c r="C9078" t="s">
        <v>62</v>
      </c>
      <c r="D9078" t="s">
        <v>149</v>
      </c>
      <c r="E9078" t="s">
        <v>94</v>
      </c>
      <c r="F9078" t="s">
        <v>95</v>
      </c>
      <c r="G9078">
        <v>92</v>
      </c>
      <c r="H9078">
        <v>116</v>
      </c>
      <c r="I9078" t="s">
        <v>23</v>
      </c>
    </row>
    <row r="9079" spans="1:9" x14ac:dyDescent="0.2">
      <c r="A9079">
        <v>2019</v>
      </c>
      <c r="B9079">
        <v>9</v>
      </c>
      <c r="C9079" t="s">
        <v>62</v>
      </c>
      <c r="D9079" t="s">
        <v>378</v>
      </c>
      <c r="E9079" t="s">
        <v>103</v>
      </c>
      <c r="F9079" t="s">
        <v>95</v>
      </c>
      <c r="G9079">
        <v>82</v>
      </c>
      <c r="H9079">
        <v>93</v>
      </c>
      <c r="I9079" t="s">
        <v>23</v>
      </c>
    </row>
    <row r="9080" spans="1:9" x14ac:dyDescent="0.2">
      <c r="A9080">
        <v>2019</v>
      </c>
      <c r="B9080">
        <v>9</v>
      </c>
      <c r="C9080" t="s">
        <v>62</v>
      </c>
      <c r="D9080" t="s">
        <v>102</v>
      </c>
      <c r="E9080" t="s">
        <v>103</v>
      </c>
      <c r="F9080" t="s">
        <v>90</v>
      </c>
      <c r="G9080">
        <v>52</v>
      </c>
      <c r="H9080">
        <v>106</v>
      </c>
      <c r="I9080" t="s">
        <v>23</v>
      </c>
    </row>
    <row r="9081" spans="1:9" x14ac:dyDescent="0.2">
      <c r="A9081">
        <v>2019</v>
      </c>
      <c r="B9081">
        <v>9</v>
      </c>
      <c r="C9081" t="s">
        <v>62</v>
      </c>
      <c r="D9081" t="s">
        <v>307</v>
      </c>
      <c r="E9081" t="s">
        <v>97</v>
      </c>
      <c r="F9081" t="s">
        <v>95</v>
      </c>
      <c r="G9081">
        <v>79</v>
      </c>
      <c r="H9081">
        <v>18</v>
      </c>
      <c r="I9081" t="s">
        <v>23</v>
      </c>
    </row>
    <row r="9082" spans="1:9" x14ac:dyDescent="0.2">
      <c r="A9082">
        <v>2019</v>
      </c>
      <c r="B9082">
        <v>9</v>
      </c>
      <c r="C9082" t="s">
        <v>62</v>
      </c>
      <c r="D9082" t="s">
        <v>410</v>
      </c>
      <c r="E9082" t="s">
        <v>97</v>
      </c>
      <c r="F9082" t="s">
        <v>90</v>
      </c>
      <c r="G9082">
        <v>86</v>
      </c>
      <c r="H9082">
        <v>59</v>
      </c>
      <c r="I9082" t="s">
        <v>23</v>
      </c>
    </row>
    <row r="9083" spans="1:9" x14ac:dyDescent="0.2">
      <c r="A9083">
        <v>2019</v>
      </c>
      <c r="B9083">
        <v>9</v>
      </c>
      <c r="C9083" t="s">
        <v>62</v>
      </c>
      <c r="D9083" t="s">
        <v>326</v>
      </c>
      <c r="E9083" t="s">
        <v>113</v>
      </c>
      <c r="F9083" t="s">
        <v>90</v>
      </c>
      <c r="G9083">
        <v>99</v>
      </c>
      <c r="H9083">
        <v>86</v>
      </c>
      <c r="I9083" t="s">
        <v>23</v>
      </c>
    </row>
    <row r="9084" spans="1:9" x14ac:dyDescent="0.2">
      <c r="A9084">
        <v>2019</v>
      </c>
      <c r="B9084">
        <v>9</v>
      </c>
      <c r="C9084" t="s">
        <v>62</v>
      </c>
      <c r="D9084" t="s">
        <v>224</v>
      </c>
      <c r="E9084" t="s">
        <v>131</v>
      </c>
      <c r="F9084" t="s">
        <v>125</v>
      </c>
      <c r="G9084">
        <v>90</v>
      </c>
      <c r="H9084">
        <v>0</v>
      </c>
      <c r="I9084" t="s">
        <v>23</v>
      </c>
    </row>
    <row r="9085" spans="1:9" x14ac:dyDescent="0.2">
      <c r="A9085">
        <v>2019</v>
      </c>
      <c r="B9085">
        <v>9</v>
      </c>
      <c r="C9085" t="s">
        <v>62</v>
      </c>
      <c r="D9085" t="s">
        <v>318</v>
      </c>
      <c r="E9085" t="s">
        <v>131</v>
      </c>
      <c r="F9085" t="s">
        <v>125</v>
      </c>
      <c r="G9085">
        <v>99</v>
      </c>
      <c r="H9085">
        <v>0</v>
      </c>
      <c r="I9085" t="s">
        <v>23</v>
      </c>
    </row>
    <row r="9086" spans="1:9" x14ac:dyDescent="0.2">
      <c r="A9086">
        <v>2019</v>
      </c>
      <c r="B9086">
        <v>9</v>
      </c>
      <c r="C9086" t="s">
        <v>62</v>
      </c>
      <c r="D9086" t="s">
        <v>232</v>
      </c>
      <c r="E9086" t="s">
        <v>106</v>
      </c>
      <c r="F9086" t="s">
        <v>125</v>
      </c>
      <c r="G9086">
        <v>79</v>
      </c>
      <c r="H9086">
        <v>0</v>
      </c>
      <c r="I9086" t="s">
        <v>23</v>
      </c>
    </row>
    <row r="9087" spans="1:9" x14ac:dyDescent="0.2">
      <c r="A9087">
        <v>2019</v>
      </c>
      <c r="B9087">
        <v>9</v>
      </c>
      <c r="C9087" t="s">
        <v>62</v>
      </c>
      <c r="D9087" t="s">
        <v>234</v>
      </c>
      <c r="E9087" t="s">
        <v>117</v>
      </c>
      <c r="F9087" t="s">
        <v>125</v>
      </c>
      <c r="G9087">
        <v>67</v>
      </c>
      <c r="H9087">
        <v>0</v>
      </c>
      <c r="I9087" t="s">
        <v>23</v>
      </c>
    </row>
    <row r="9088" spans="1:9" x14ac:dyDescent="0.2">
      <c r="A9088">
        <v>2019</v>
      </c>
      <c r="B9088">
        <v>9</v>
      </c>
      <c r="C9088" t="s">
        <v>64</v>
      </c>
      <c r="D9088" t="s">
        <v>403</v>
      </c>
      <c r="E9088" t="s">
        <v>100</v>
      </c>
      <c r="F9088" t="s">
        <v>114</v>
      </c>
      <c r="G9088">
        <v>53</v>
      </c>
      <c r="H9088">
        <v>74</v>
      </c>
      <c r="I9088" t="s">
        <v>25</v>
      </c>
    </row>
    <row r="9089" spans="1:9" x14ac:dyDescent="0.2">
      <c r="A9089">
        <v>2019</v>
      </c>
      <c r="B9089">
        <v>9</v>
      </c>
      <c r="C9089" t="s">
        <v>64</v>
      </c>
      <c r="D9089" t="s">
        <v>249</v>
      </c>
      <c r="E9089" t="s">
        <v>138</v>
      </c>
      <c r="F9089" t="s">
        <v>90</v>
      </c>
      <c r="G9089">
        <v>92</v>
      </c>
      <c r="H9089">
        <v>44</v>
      </c>
      <c r="I9089" t="s">
        <v>25</v>
      </c>
    </row>
    <row r="9090" spans="1:9" x14ac:dyDescent="0.2">
      <c r="A9090">
        <v>2019</v>
      </c>
      <c r="B9090">
        <v>9</v>
      </c>
      <c r="C9090" t="s">
        <v>64</v>
      </c>
      <c r="D9090" t="s">
        <v>363</v>
      </c>
      <c r="E9090" t="s">
        <v>92</v>
      </c>
      <c r="F9090" t="s">
        <v>95</v>
      </c>
      <c r="G9090">
        <v>124</v>
      </c>
      <c r="H9090">
        <v>96</v>
      </c>
      <c r="I9090" t="s">
        <v>25</v>
      </c>
    </row>
    <row r="9091" spans="1:9" x14ac:dyDescent="0.2">
      <c r="A9091">
        <v>2019</v>
      </c>
      <c r="B9091">
        <v>9</v>
      </c>
      <c r="C9091" t="s">
        <v>64</v>
      </c>
      <c r="D9091" t="s">
        <v>459</v>
      </c>
      <c r="E9091" t="s">
        <v>123</v>
      </c>
      <c r="F9091" t="s">
        <v>98</v>
      </c>
      <c r="G9091">
        <v>106</v>
      </c>
      <c r="H9091">
        <v>62</v>
      </c>
      <c r="I9091" t="s">
        <v>25</v>
      </c>
    </row>
    <row r="9092" spans="1:9" x14ac:dyDescent="0.2">
      <c r="A9092">
        <v>2019</v>
      </c>
      <c r="B9092">
        <v>9</v>
      </c>
      <c r="C9092" t="s">
        <v>64</v>
      </c>
      <c r="D9092" t="s">
        <v>427</v>
      </c>
      <c r="E9092" t="s">
        <v>123</v>
      </c>
      <c r="F9092" t="s">
        <v>90</v>
      </c>
      <c r="G9092">
        <v>69</v>
      </c>
      <c r="H9092">
        <v>93</v>
      </c>
      <c r="I9092" t="s">
        <v>25</v>
      </c>
    </row>
    <row r="9093" spans="1:9" x14ac:dyDescent="0.2">
      <c r="A9093">
        <v>2019</v>
      </c>
      <c r="B9093">
        <v>9</v>
      </c>
      <c r="C9093" t="s">
        <v>64</v>
      </c>
      <c r="D9093" t="s">
        <v>315</v>
      </c>
      <c r="E9093" t="s">
        <v>123</v>
      </c>
      <c r="F9093" t="s">
        <v>95</v>
      </c>
      <c r="G9093">
        <v>107</v>
      </c>
      <c r="H9093">
        <v>119</v>
      </c>
      <c r="I9093" t="s">
        <v>25</v>
      </c>
    </row>
    <row r="9094" spans="1:9" x14ac:dyDescent="0.2">
      <c r="A9094">
        <v>2019</v>
      </c>
      <c r="B9094">
        <v>9</v>
      </c>
      <c r="C9094" t="s">
        <v>64</v>
      </c>
      <c r="D9094" t="s">
        <v>175</v>
      </c>
      <c r="E9094" t="s">
        <v>123</v>
      </c>
      <c r="F9094" t="s">
        <v>95</v>
      </c>
      <c r="G9094">
        <v>81</v>
      </c>
      <c r="H9094">
        <v>68</v>
      </c>
      <c r="I9094" t="s">
        <v>25</v>
      </c>
    </row>
    <row r="9095" spans="1:9" x14ac:dyDescent="0.2">
      <c r="A9095">
        <v>2019</v>
      </c>
      <c r="B9095">
        <v>9</v>
      </c>
      <c r="C9095" t="s">
        <v>64</v>
      </c>
      <c r="D9095" t="s">
        <v>251</v>
      </c>
      <c r="E9095" t="s">
        <v>111</v>
      </c>
      <c r="F9095" t="s">
        <v>95</v>
      </c>
      <c r="G9095">
        <v>93</v>
      </c>
      <c r="H9095">
        <v>114</v>
      </c>
      <c r="I9095" t="s">
        <v>25</v>
      </c>
    </row>
    <row r="9096" spans="1:9" x14ac:dyDescent="0.2">
      <c r="A9096">
        <v>2019</v>
      </c>
      <c r="B9096">
        <v>9</v>
      </c>
      <c r="C9096" t="s">
        <v>64</v>
      </c>
      <c r="D9096" t="s">
        <v>230</v>
      </c>
      <c r="E9096" t="s">
        <v>128</v>
      </c>
      <c r="F9096" t="s">
        <v>90</v>
      </c>
      <c r="G9096">
        <v>74</v>
      </c>
      <c r="H9096">
        <v>115</v>
      </c>
      <c r="I9096" t="s">
        <v>25</v>
      </c>
    </row>
    <row r="9097" spans="1:9" x14ac:dyDescent="0.2">
      <c r="A9097">
        <v>2019</v>
      </c>
      <c r="B9097">
        <v>9</v>
      </c>
      <c r="C9097" t="s">
        <v>64</v>
      </c>
      <c r="D9097" t="s">
        <v>145</v>
      </c>
      <c r="E9097" t="s">
        <v>117</v>
      </c>
      <c r="F9097" t="s">
        <v>90</v>
      </c>
      <c r="G9097">
        <v>80</v>
      </c>
      <c r="H9097">
        <v>108</v>
      </c>
      <c r="I9097" t="s">
        <v>25</v>
      </c>
    </row>
    <row r="9098" spans="1:9" x14ac:dyDescent="0.2">
      <c r="A9098">
        <v>2019</v>
      </c>
      <c r="B9098">
        <v>9</v>
      </c>
      <c r="C9098" t="s">
        <v>64</v>
      </c>
      <c r="D9098" t="s">
        <v>235</v>
      </c>
      <c r="E9098" t="s">
        <v>117</v>
      </c>
      <c r="F9098" t="s">
        <v>95</v>
      </c>
      <c r="G9098">
        <v>85</v>
      </c>
      <c r="H9098">
        <v>93</v>
      </c>
      <c r="I9098" t="s">
        <v>25</v>
      </c>
    </row>
    <row r="9099" spans="1:9" x14ac:dyDescent="0.2">
      <c r="A9099">
        <v>2019</v>
      </c>
      <c r="B9099">
        <v>9</v>
      </c>
      <c r="C9099" t="s">
        <v>64</v>
      </c>
      <c r="D9099" t="s">
        <v>110</v>
      </c>
      <c r="E9099" t="s">
        <v>103</v>
      </c>
      <c r="F9099" t="s">
        <v>95</v>
      </c>
      <c r="G9099">
        <v>106</v>
      </c>
      <c r="H9099">
        <v>131</v>
      </c>
      <c r="I9099" t="s">
        <v>25</v>
      </c>
    </row>
    <row r="9100" spans="1:9" x14ac:dyDescent="0.2">
      <c r="A9100">
        <v>2019</v>
      </c>
      <c r="B9100">
        <v>9</v>
      </c>
      <c r="C9100" t="s">
        <v>64</v>
      </c>
      <c r="D9100" t="s">
        <v>438</v>
      </c>
      <c r="E9100" t="s">
        <v>97</v>
      </c>
      <c r="F9100" t="s">
        <v>98</v>
      </c>
      <c r="G9100">
        <v>91</v>
      </c>
      <c r="H9100">
        <v>52</v>
      </c>
      <c r="I9100" t="s">
        <v>25</v>
      </c>
    </row>
    <row r="9101" spans="1:9" x14ac:dyDescent="0.2">
      <c r="A9101">
        <v>2019</v>
      </c>
      <c r="B9101">
        <v>9</v>
      </c>
      <c r="C9101" t="s">
        <v>64</v>
      </c>
      <c r="D9101" t="s">
        <v>444</v>
      </c>
      <c r="E9101" t="s">
        <v>119</v>
      </c>
      <c r="F9101" t="s">
        <v>90</v>
      </c>
      <c r="G9101">
        <v>57</v>
      </c>
      <c r="H9101">
        <v>78</v>
      </c>
      <c r="I9101" t="s">
        <v>25</v>
      </c>
    </row>
    <row r="9102" spans="1:9" x14ac:dyDescent="0.2">
      <c r="A9102">
        <v>2019</v>
      </c>
      <c r="B9102">
        <v>9</v>
      </c>
      <c r="C9102" t="s">
        <v>64</v>
      </c>
      <c r="D9102" t="s">
        <v>188</v>
      </c>
      <c r="E9102" t="s">
        <v>165</v>
      </c>
      <c r="F9102" t="s">
        <v>95</v>
      </c>
      <c r="G9102">
        <v>95</v>
      </c>
      <c r="H9102">
        <v>121</v>
      </c>
      <c r="I9102" t="s">
        <v>25</v>
      </c>
    </row>
    <row r="9103" spans="1:9" x14ac:dyDescent="0.2">
      <c r="A9103">
        <v>2019</v>
      </c>
      <c r="B9103">
        <v>9</v>
      </c>
      <c r="C9103" t="s">
        <v>64</v>
      </c>
      <c r="D9103" t="s">
        <v>334</v>
      </c>
      <c r="E9103" t="s">
        <v>165</v>
      </c>
      <c r="F9103" t="s">
        <v>98</v>
      </c>
      <c r="G9103">
        <v>80</v>
      </c>
      <c r="H9103">
        <v>92</v>
      </c>
      <c r="I9103" t="s">
        <v>25</v>
      </c>
    </row>
    <row r="9104" spans="1:9" x14ac:dyDescent="0.2">
      <c r="A9104">
        <v>2019</v>
      </c>
      <c r="B9104">
        <v>9</v>
      </c>
      <c r="C9104" t="s">
        <v>64</v>
      </c>
      <c r="D9104" t="s">
        <v>169</v>
      </c>
      <c r="E9104" t="s">
        <v>165</v>
      </c>
      <c r="F9104" t="s">
        <v>98</v>
      </c>
      <c r="G9104">
        <v>89</v>
      </c>
      <c r="H9104">
        <v>92</v>
      </c>
      <c r="I9104" t="s">
        <v>25</v>
      </c>
    </row>
    <row r="9105" spans="1:9" x14ac:dyDescent="0.2">
      <c r="A9105">
        <v>2019</v>
      </c>
      <c r="B9105">
        <v>9</v>
      </c>
      <c r="C9105" t="s">
        <v>64</v>
      </c>
      <c r="D9105" t="s">
        <v>173</v>
      </c>
      <c r="E9105" t="s">
        <v>113</v>
      </c>
      <c r="F9105" t="s">
        <v>98</v>
      </c>
      <c r="G9105">
        <v>92</v>
      </c>
      <c r="H9105">
        <v>80</v>
      </c>
      <c r="I9105" t="s">
        <v>25</v>
      </c>
    </row>
    <row r="9106" spans="1:9" x14ac:dyDescent="0.2">
      <c r="A9106">
        <v>2019</v>
      </c>
      <c r="B9106">
        <v>9</v>
      </c>
      <c r="C9106" t="s">
        <v>64</v>
      </c>
      <c r="D9106" t="s">
        <v>481</v>
      </c>
      <c r="E9106" t="s">
        <v>131</v>
      </c>
      <c r="F9106" t="s">
        <v>125</v>
      </c>
      <c r="G9106">
        <v>62</v>
      </c>
      <c r="H9106">
        <v>0</v>
      </c>
      <c r="I9106" t="s">
        <v>25</v>
      </c>
    </row>
    <row r="9107" spans="1:9" x14ac:dyDescent="0.2">
      <c r="A9107">
        <v>2019</v>
      </c>
      <c r="B9107">
        <v>9</v>
      </c>
      <c r="C9107" t="s">
        <v>64</v>
      </c>
      <c r="D9107" t="s">
        <v>359</v>
      </c>
      <c r="E9107" t="s">
        <v>106</v>
      </c>
      <c r="F9107" t="s">
        <v>125</v>
      </c>
      <c r="G9107">
        <v>73</v>
      </c>
      <c r="H9107">
        <v>0</v>
      </c>
      <c r="I9107" t="s">
        <v>25</v>
      </c>
    </row>
    <row r="9108" spans="1:9" x14ac:dyDescent="0.2">
      <c r="A9108">
        <v>2019</v>
      </c>
      <c r="B9108">
        <v>9</v>
      </c>
      <c r="C9108" t="s">
        <v>64</v>
      </c>
      <c r="D9108" t="s">
        <v>440</v>
      </c>
      <c r="E9108" t="s">
        <v>92</v>
      </c>
      <c r="F9108" t="s">
        <v>125</v>
      </c>
      <c r="G9108">
        <v>92</v>
      </c>
      <c r="H9108">
        <v>58</v>
      </c>
      <c r="I9108" t="s">
        <v>25</v>
      </c>
    </row>
    <row r="9109" spans="1:9" x14ac:dyDescent="0.2">
      <c r="A9109">
        <v>2019</v>
      </c>
      <c r="B9109">
        <v>9</v>
      </c>
      <c r="C9109" t="s">
        <v>64</v>
      </c>
      <c r="D9109" t="s">
        <v>215</v>
      </c>
      <c r="E9109" t="s">
        <v>128</v>
      </c>
      <c r="F9109" t="s">
        <v>125</v>
      </c>
      <c r="G9109">
        <v>82</v>
      </c>
      <c r="H9109">
        <v>0</v>
      </c>
      <c r="I9109" t="s">
        <v>25</v>
      </c>
    </row>
    <row r="9110" spans="1:9" x14ac:dyDescent="0.2">
      <c r="A9110">
        <v>2019</v>
      </c>
      <c r="B9110">
        <v>9</v>
      </c>
      <c r="C9110" t="s">
        <v>63</v>
      </c>
      <c r="D9110" t="s">
        <v>183</v>
      </c>
      <c r="E9110" t="s">
        <v>131</v>
      </c>
      <c r="F9110" t="s">
        <v>95</v>
      </c>
      <c r="G9110">
        <v>117</v>
      </c>
      <c r="H9110">
        <v>113</v>
      </c>
      <c r="I9110" t="s">
        <v>27</v>
      </c>
    </row>
    <row r="9111" spans="1:9" x14ac:dyDescent="0.2">
      <c r="A9111">
        <v>2019</v>
      </c>
      <c r="B9111">
        <v>9</v>
      </c>
      <c r="C9111" t="s">
        <v>63</v>
      </c>
      <c r="D9111" t="s">
        <v>466</v>
      </c>
      <c r="E9111" t="s">
        <v>106</v>
      </c>
      <c r="F9111" t="s">
        <v>98</v>
      </c>
      <c r="G9111">
        <v>79</v>
      </c>
      <c r="H9111">
        <v>82</v>
      </c>
      <c r="I9111" t="s">
        <v>27</v>
      </c>
    </row>
    <row r="9112" spans="1:9" x14ac:dyDescent="0.2">
      <c r="A9112">
        <v>2019</v>
      </c>
      <c r="B9112">
        <v>9</v>
      </c>
      <c r="C9112" t="s">
        <v>63</v>
      </c>
      <c r="D9112" t="s">
        <v>231</v>
      </c>
      <c r="E9112" t="s">
        <v>106</v>
      </c>
      <c r="F9112" t="s">
        <v>90</v>
      </c>
      <c r="G9112">
        <v>66</v>
      </c>
      <c r="H9112">
        <v>62</v>
      </c>
      <c r="I9112" t="s">
        <v>27</v>
      </c>
    </row>
    <row r="9113" spans="1:9" x14ac:dyDescent="0.2">
      <c r="A9113">
        <v>2019</v>
      </c>
      <c r="B9113">
        <v>9</v>
      </c>
      <c r="C9113" t="s">
        <v>63</v>
      </c>
      <c r="D9113" t="s">
        <v>306</v>
      </c>
      <c r="E9113" t="s">
        <v>138</v>
      </c>
      <c r="F9113" t="s">
        <v>114</v>
      </c>
      <c r="G9113">
        <v>107</v>
      </c>
      <c r="H9113">
        <v>109</v>
      </c>
      <c r="I9113" t="s">
        <v>27</v>
      </c>
    </row>
    <row r="9114" spans="1:9" x14ac:dyDescent="0.2">
      <c r="A9114">
        <v>2019</v>
      </c>
      <c r="B9114">
        <v>9</v>
      </c>
      <c r="C9114" t="s">
        <v>63</v>
      </c>
      <c r="D9114" t="s">
        <v>222</v>
      </c>
      <c r="E9114" t="s">
        <v>92</v>
      </c>
      <c r="F9114" t="s">
        <v>98</v>
      </c>
      <c r="G9114">
        <v>92</v>
      </c>
      <c r="H9114">
        <v>84</v>
      </c>
      <c r="I9114" t="s">
        <v>27</v>
      </c>
    </row>
    <row r="9115" spans="1:9" x14ac:dyDescent="0.2">
      <c r="A9115">
        <v>2019</v>
      </c>
      <c r="B9115">
        <v>9</v>
      </c>
      <c r="C9115" t="s">
        <v>63</v>
      </c>
      <c r="D9115" t="s">
        <v>301</v>
      </c>
      <c r="E9115" t="s">
        <v>92</v>
      </c>
      <c r="F9115" t="s">
        <v>90</v>
      </c>
      <c r="G9115">
        <v>74</v>
      </c>
      <c r="H9115">
        <v>78</v>
      </c>
      <c r="I9115" t="s">
        <v>27</v>
      </c>
    </row>
    <row r="9116" spans="1:9" x14ac:dyDescent="0.2">
      <c r="A9116">
        <v>2019</v>
      </c>
      <c r="B9116">
        <v>9</v>
      </c>
      <c r="C9116" t="s">
        <v>63</v>
      </c>
      <c r="D9116" t="s">
        <v>349</v>
      </c>
      <c r="E9116" t="s">
        <v>123</v>
      </c>
      <c r="F9116" t="s">
        <v>98</v>
      </c>
      <c r="G9116">
        <v>76</v>
      </c>
      <c r="H9116">
        <v>110</v>
      </c>
      <c r="I9116" t="s">
        <v>27</v>
      </c>
    </row>
    <row r="9117" spans="1:9" x14ac:dyDescent="0.2">
      <c r="A9117">
        <v>2019</v>
      </c>
      <c r="B9117">
        <v>9</v>
      </c>
      <c r="C9117" t="s">
        <v>63</v>
      </c>
      <c r="D9117" t="s">
        <v>329</v>
      </c>
      <c r="E9117" t="s">
        <v>123</v>
      </c>
      <c r="F9117" t="s">
        <v>95</v>
      </c>
      <c r="G9117">
        <v>88</v>
      </c>
      <c r="H9117">
        <v>110</v>
      </c>
      <c r="I9117" t="s">
        <v>27</v>
      </c>
    </row>
    <row r="9118" spans="1:9" x14ac:dyDescent="0.2">
      <c r="A9118">
        <v>2019</v>
      </c>
      <c r="B9118">
        <v>9</v>
      </c>
      <c r="C9118" t="s">
        <v>63</v>
      </c>
      <c r="D9118" t="s">
        <v>382</v>
      </c>
      <c r="E9118" t="s">
        <v>128</v>
      </c>
      <c r="F9118" t="s">
        <v>98</v>
      </c>
      <c r="G9118">
        <v>81</v>
      </c>
      <c r="H9118">
        <v>67</v>
      </c>
      <c r="I9118" t="s">
        <v>27</v>
      </c>
    </row>
    <row r="9119" spans="1:9" x14ac:dyDescent="0.2">
      <c r="A9119">
        <v>2019</v>
      </c>
      <c r="B9119">
        <v>9</v>
      </c>
      <c r="C9119" t="s">
        <v>63</v>
      </c>
      <c r="D9119" t="s">
        <v>223</v>
      </c>
      <c r="E9119" t="s">
        <v>128</v>
      </c>
      <c r="F9119" t="s">
        <v>90</v>
      </c>
      <c r="G9119">
        <v>92</v>
      </c>
      <c r="H9119">
        <v>78</v>
      </c>
      <c r="I9119" t="s">
        <v>27</v>
      </c>
    </row>
    <row r="9120" spans="1:9" x14ac:dyDescent="0.2">
      <c r="A9120">
        <v>2019</v>
      </c>
      <c r="B9120">
        <v>9</v>
      </c>
      <c r="C9120" t="s">
        <v>63</v>
      </c>
      <c r="D9120" t="s">
        <v>274</v>
      </c>
      <c r="E9120" t="s">
        <v>128</v>
      </c>
      <c r="F9120" t="s">
        <v>95</v>
      </c>
      <c r="G9120">
        <v>114</v>
      </c>
      <c r="H9120">
        <v>61</v>
      </c>
      <c r="I9120" t="s">
        <v>27</v>
      </c>
    </row>
    <row r="9121" spans="1:9" x14ac:dyDescent="0.2">
      <c r="A9121">
        <v>2019</v>
      </c>
      <c r="B9121">
        <v>9</v>
      </c>
      <c r="C9121" t="s">
        <v>63</v>
      </c>
      <c r="D9121" t="s">
        <v>347</v>
      </c>
      <c r="E9121" t="s">
        <v>117</v>
      </c>
      <c r="F9121" t="s">
        <v>95</v>
      </c>
      <c r="G9121">
        <v>99</v>
      </c>
      <c r="H9121">
        <v>128</v>
      </c>
      <c r="I9121" t="s">
        <v>27</v>
      </c>
    </row>
    <row r="9122" spans="1:9" x14ac:dyDescent="0.2">
      <c r="A9122">
        <v>2019</v>
      </c>
      <c r="B9122">
        <v>9</v>
      </c>
      <c r="C9122" t="s">
        <v>63</v>
      </c>
      <c r="D9122" t="s">
        <v>486</v>
      </c>
      <c r="E9122" t="s">
        <v>97</v>
      </c>
      <c r="F9122" t="s">
        <v>95</v>
      </c>
      <c r="G9122">
        <v>95</v>
      </c>
      <c r="H9122">
        <v>80</v>
      </c>
      <c r="I9122" t="s">
        <v>27</v>
      </c>
    </row>
    <row r="9123" spans="1:9" x14ac:dyDescent="0.2">
      <c r="A9123">
        <v>2019</v>
      </c>
      <c r="B9123">
        <v>9</v>
      </c>
      <c r="C9123" t="s">
        <v>63</v>
      </c>
      <c r="D9123" t="s">
        <v>244</v>
      </c>
      <c r="E9123" t="s">
        <v>119</v>
      </c>
      <c r="F9123" t="s">
        <v>90</v>
      </c>
      <c r="G9123">
        <v>77</v>
      </c>
      <c r="H9123">
        <v>57</v>
      </c>
      <c r="I9123" t="s">
        <v>27</v>
      </c>
    </row>
    <row r="9124" spans="1:9" x14ac:dyDescent="0.2">
      <c r="A9124">
        <v>2019</v>
      </c>
      <c r="B9124">
        <v>9</v>
      </c>
      <c r="C9124" t="s">
        <v>63</v>
      </c>
      <c r="D9124" t="s">
        <v>490</v>
      </c>
      <c r="E9124" t="s">
        <v>165</v>
      </c>
      <c r="F9124" t="s">
        <v>95</v>
      </c>
      <c r="G9124">
        <v>103</v>
      </c>
      <c r="H9124">
        <v>77</v>
      </c>
      <c r="I9124" t="s">
        <v>27</v>
      </c>
    </row>
    <row r="9125" spans="1:9" x14ac:dyDescent="0.2">
      <c r="A9125">
        <v>2019</v>
      </c>
      <c r="B9125">
        <v>9</v>
      </c>
      <c r="C9125" t="s">
        <v>63</v>
      </c>
      <c r="D9125" t="s">
        <v>392</v>
      </c>
      <c r="E9125" t="s">
        <v>165</v>
      </c>
      <c r="F9125" t="s">
        <v>95</v>
      </c>
      <c r="G9125">
        <v>119</v>
      </c>
      <c r="H9125">
        <v>148</v>
      </c>
      <c r="I9125" t="s">
        <v>27</v>
      </c>
    </row>
    <row r="9126" spans="1:9" x14ac:dyDescent="0.2">
      <c r="A9126">
        <v>2019</v>
      </c>
      <c r="B9126">
        <v>9</v>
      </c>
      <c r="C9126" t="s">
        <v>63</v>
      </c>
      <c r="D9126" t="s">
        <v>404</v>
      </c>
      <c r="E9126" t="s">
        <v>113</v>
      </c>
      <c r="F9126" t="s">
        <v>98</v>
      </c>
      <c r="G9126">
        <v>73</v>
      </c>
      <c r="H9126">
        <v>88</v>
      </c>
      <c r="I9126" t="s">
        <v>27</v>
      </c>
    </row>
    <row r="9127" spans="1:9" x14ac:dyDescent="0.2">
      <c r="A9127">
        <v>2019</v>
      </c>
      <c r="B9127">
        <v>9</v>
      </c>
      <c r="C9127" t="s">
        <v>63</v>
      </c>
      <c r="D9127" t="s">
        <v>287</v>
      </c>
      <c r="E9127" t="s">
        <v>113</v>
      </c>
      <c r="F9127" t="s">
        <v>90</v>
      </c>
      <c r="G9127">
        <v>99</v>
      </c>
      <c r="H9127">
        <v>73</v>
      </c>
      <c r="I9127" t="s">
        <v>27</v>
      </c>
    </row>
    <row r="9128" spans="1:9" x14ac:dyDescent="0.2">
      <c r="A9128">
        <v>2019</v>
      </c>
      <c r="B9128">
        <v>9</v>
      </c>
      <c r="C9128" t="s">
        <v>63</v>
      </c>
      <c r="D9128" t="s">
        <v>331</v>
      </c>
      <c r="E9128" t="s">
        <v>131</v>
      </c>
      <c r="F9128" t="s">
        <v>125</v>
      </c>
      <c r="G9128">
        <v>87</v>
      </c>
      <c r="H9128">
        <v>42</v>
      </c>
      <c r="I9128" t="s">
        <v>27</v>
      </c>
    </row>
    <row r="9129" spans="1:9" x14ac:dyDescent="0.2">
      <c r="A9129">
        <v>2019</v>
      </c>
      <c r="B9129">
        <v>9</v>
      </c>
      <c r="C9129" t="s">
        <v>63</v>
      </c>
      <c r="D9129" t="s">
        <v>308</v>
      </c>
      <c r="E9129" t="s">
        <v>100</v>
      </c>
      <c r="F9129" t="s">
        <v>125</v>
      </c>
      <c r="G9129">
        <v>76</v>
      </c>
      <c r="H9129">
        <v>0</v>
      </c>
      <c r="I9129" t="s">
        <v>27</v>
      </c>
    </row>
    <row r="9130" spans="1:9" x14ac:dyDescent="0.2">
      <c r="A9130">
        <v>2019</v>
      </c>
      <c r="B9130">
        <v>9</v>
      </c>
      <c r="C9130" t="s">
        <v>63</v>
      </c>
      <c r="D9130" t="s">
        <v>256</v>
      </c>
      <c r="E9130" t="s">
        <v>103</v>
      </c>
      <c r="F9130" t="s">
        <v>125</v>
      </c>
      <c r="G9130">
        <v>105</v>
      </c>
      <c r="H9130">
        <v>0</v>
      </c>
      <c r="I9130" t="s">
        <v>27</v>
      </c>
    </row>
    <row r="9131" spans="1:9" x14ac:dyDescent="0.2">
      <c r="A9131">
        <v>2019</v>
      </c>
      <c r="B9131">
        <v>9</v>
      </c>
      <c r="C9131" t="s">
        <v>63</v>
      </c>
      <c r="D9131" t="s">
        <v>245</v>
      </c>
      <c r="E9131" t="s">
        <v>97</v>
      </c>
      <c r="F9131" t="s">
        <v>125</v>
      </c>
      <c r="G9131">
        <v>69</v>
      </c>
      <c r="H9131">
        <v>0</v>
      </c>
      <c r="I9131" t="s">
        <v>27</v>
      </c>
    </row>
    <row r="9132" spans="1:9" x14ac:dyDescent="0.2">
      <c r="A9132">
        <v>2019</v>
      </c>
      <c r="B9132">
        <v>9</v>
      </c>
      <c r="C9132" t="s">
        <v>66</v>
      </c>
      <c r="D9132" t="s">
        <v>420</v>
      </c>
      <c r="E9132" t="s">
        <v>89</v>
      </c>
      <c r="F9132" t="s">
        <v>98</v>
      </c>
      <c r="G9132">
        <v>79</v>
      </c>
      <c r="H9132">
        <v>71</v>
      </c>
      <c r="I9132" t="s">
        <v>33</v>
      </c>
    </row>
    <row r="9133" spans="1:9" x14ac:dyDescent="0.2">
      <c r="A9133">
        <v>2019</v>
      </c>
      <c r="B9133">
        <v>9</v>
      </c>
      <c r="C9133" t="s">
        <v>66</v>
      </c>
      <c r="D9133" t="s">
        <v>361</v>
      </c>
      <c r="E9133" t="s">
        <v>89</v>
      </c>
      <c r="F9133" t="s">
        <v>90</v>
      </c>
      <c r="G9133">
        <v>76</v>
      </c>
      <c r="H9133">
        <v>60</v>
      </c>
      <c r="I9133" t="s">
        <v>33</v>
      </c>
    </row>
    <row r="9134" spans="1:9" x14ac:dyDescent="0.2">
      <c r="A9134">
        <v>2019</v>
      </c>
      <c r="B9134">
        <v>9</v>
      </c>
      <c r="C9134" t="s">
        <v>66</v>
      </c>
      <c r="D9134" t="s">
        <v>340</v>
      </c>
      <c r="E9134" t="s">
        <v>138</v>
      </c>
      <c r="F9134" t="s">
        <v>90</v>
      </c>
      <c r="G9134">
        <v>79</v>
      </c>
      <c r="H9134">
        <v>140</v>
      </c>
      <c r="I9134" t="s">
        <v>33</v>
      </c>
    </row>
    <row r="9135" spans="1:9" x14ac:dyDescent="0.2">
      <c r="A9135">
        <v>2019</v>
      </c>
      <c r="B9135">
        <v>9</v>
      </c>
      <c r="C9135" t="s">
        <v>66</v>
      </c>
      <c r="D9135" t="s">
        <v>201</v>
      </c>
      <c r="E9135" t="s">
        <v>138</v>
      </c>
      <c r="F9135" t="s">
        <v>95</v>
      </c>
      <c r="G9135">
        <v>115</v>
      </c>
      <c r="H9135">
        <v>127</v>
      </c>
      <c r="I9135" t="s">
        <v>33</v>
      </c>
    </row>
    <row r="9136" spans="1:9" x14ac:dyDescent="0.2">
      <c r="A9136">
        <v>2019</v>
      </c>
      <c r="B9136">
        <v>9</v>
      </c>
      <c r="C9136" t="s">
        <v>66</v>
      </c>
      <c r="D9136" t="s">
        <v>305</v>
      </c>
      <c r="E9136" t="s">
        <v>92</v>
      </c>
      <c r="F9136" t="s">
        <v>95</v>
      </c>
      <c r="G9136">
        <v>106</v>
      </c>
      <c r="H9136">
        <v>86</v>
      </c>
      <c r="I9136" t="s">
        <v>33</v>
      </c>
    </row>
    <row r="9137" spans="1:9" x14ac:dyDescent="0.2">
      <c r="A9137">
        <v>2019</v>
      </c>
      <c r="B9137">
        <v>9</v>
      </c>
      <c r="C9137" t="s">
        <v>66</v>
      </c>
      <c r="D9137" t="s">
        <v>358</v>
      </c>
      <c r="E9137" t="s">
        <v>92</v>
      </c>
      <c r="F9137" t="s">
        <v>95</v>
      </c>
      <c r="G9137">
        <v>72</v>
      </c>
      <c r="H9137">
        <v>76</v>
      </c>
      <c r="I9137" t="s">
        <v>33</v>
      </c>
    </row>
    <row r="9138" spans="1:9" x14ac:dyDescent="0.2">
      <c r="A9138">
        <v>2019</v>
      </c>
      <c r="B9138">
        <v>9</v>
      </c>
      <c r="C9138" t="s">
        <v>66</v>
      </c>
      <c r="D9138" t="s">
        <v>456</v>
      </c>
      <c r="E9138" t="s">
        <v>121</v>
      </c>
      <c r="F9138" t="s">
        <v>95</v>
      </c>
      <c r="G9138">
        <v>90</v>
      </c>
      <c r="H9138">
        <v>65</v>
      </c>
      <c r="I9138" t="s">
        <v>33</v>
      </c>
    </row>
    <row r="9139" spans="1:9" x14ac:dyDescent="0.2">
      <c r="A9139">
        <v>2019</v>
      </c>
      <c r="B9139">
        <v>9</v>
      </c>
      <c r="C9139" t="s">
        <v>66</v>
      </c>
      <c r="D9139" t="s">
        <v>351</v>
      </c>
      <c r="E9139" t="s">
        <v>128</v>
      </c>
      <c r="F9139" t="s">
        <v>90</v>
      </c>
      <c r="G9139">
        <v>99</v>
      </c>
      <c r="H9139">
        <v>86</v>
      </c>
      <c r="I9139" t="s">
        <v>33</v>
      </c>
    </row>
    <row r="9140" spans="1:9" x14ac:dyDescent="0.2">
      <c r="A9140">
        <v>2019</v>
      </c>
      <c r="B9140">
        <v>9</v>
      </c>
      <c r="C9140" t="s">
        <v>66</v>
      </c>
      <c r="D9140" t="s">
        <v>310</v>
      </c>
      <c r="E9140" t="s">
        <v>128</v>
      </c>
      <c r="F9140" t="s">
        <v>95</v>
      </c>
      <c r="G9140">
        <v>90</v>
      </c>
      <c r="H9140">
        <v>94</v>
      </c>
      <c r="I9140" t="s">
        <v>33</v>
      </c>
    </row>
    <row r="9141" spans="1:9" x14ac:dyDescent="0.2">
      <c r="A9141">
        <v>2019</v>
      </c>
      <c r="B9141">
        <v>9</v>
      </c>
      <c r="C9141" t="s">
        <v>66</v>
      </c>
      <c r="D9141" t="s">
        <v>168</v>
      </c>
      <c r="E9141" t="s">
        <v>117</v>
      </c>
      <c r="F9141" t="s">
        <v>98</v>
      </c>
      <c r="G9141">
        <v>101</v>
      </c>
      <c r="H9141">
        <v>103</v>
      </c>
      <c r="I9141" t="s">
        <v>33</v>
      </c>
    </row>
    <row r="9142" spans="1:9" x14ac:dyDescent="0.2">
      <c r="A9142">
        <v>2019</v>
      </c>
      <c r="B9142">
        <v>9</v>
      </c>
      <c r="C9142" t="s">
        <v>66</v>
      </c>
      <c r="D9142" t="s">
        <v>260</v>
      </c>
      <c r="E9142" t="s">
        <v>109</v>
      </c>
      <c r="F9142" t="s">
        <v>98</v>
      </c>
      <c r="G9142">
        <v>86</v>
      </c>
      <c r="H9142">
        <v>90</v>
      </c>
      <c r="I9142" t="s">
        <v>33</v>
      </c>
    </row>
    <row r="9143" spans="1:9" x14ac:dyDescent="0.2">
      <c r="A9143">
        <v>2019</v>
      </c>
      <c r="B9143">
        <v>9</v>
      </c>
      <c r="C9143" t="s">
        <v>66</v>
      </c>
      <c r="D9143" t="s">
        <v>191</v>
      </c>
      <c r="E9143" t="s">
        <v>103</v>
      </c>
      <c r="F9143" t="s">
        <v>114</v>
      </c>
      <c r="G9143">
        <v>88</v>
      </c>
      <c r="H9143">
        <v>104</v>
      </c>
      <c r="I9143" t="s">
        <v>33</v>
      </c>
    </row>
    <row r="9144" spans="1:9" x14ac:dyDescent="0.2">
      <c r="A9144">
        <v>2019</v>
      </c>
      <c r="B9144">
        <v>9</v>
      </c>
      <c r="C9144" t="s">
        <v>66</v>
      </c>
      <c r="D9144" t="s">
        <v>253</v>
      </c>
      <c r="E9144" t="s">
        <v>103</v>
      </c>
      <c r="F9144" t="s">
        <v>98</v>
      </c>
      <c r="G9144">
        <v>89</v>
      </c>
      <c r="H9144">
        <v>76</v>
      </c>
      <c r="I9144" t="s">
        <v>33</v>
      </c>
    </row>
    <row r="9145" spans="1:9" x14ac:dyDescent="0.2">
      <c r="A9145">
        <v>2019</v>
      </c>
      <c r="B9145">
        <v>9</v>
      </c>
      <c r="C9145" t="s">
        <v>66</v>
      </c>
      <c r="D9145" t="s">
        <v>365</v>
      </c>
      <c r="E9145" t="s">
        <v>97</v>
      </c>
      <c r="F9145" t="s">
        <v>95</v>
      </c>
      <c r="G9145">
        <v>140</v>
      </c>
      <c r="H9145">
        <v>66</v>
      </c>
      <c r="I9145" t="s">
        <v>33</v>
      </c>
    </row>
    <row r="9146" spans="1:9" x14ac:dyDescent="0.2">
      <c r="A9146">
        <v>2019</v>
      </c>
      <c r="B9146">
        <v>9</v>
      </c>
      <c r="C9146" t="s">
        <v>66</v>
      </c>
      <c r="D9146" t="s">
        <v>442</v>
      </c>
      <c r="E9146" t="s">
        <v>97</v>
      </c>
      <c r="F9146" t="s">
        <v>90</v>
      </c>
      <c r="G9146">
        <v>75</v>
      </c>
      <c r="H9146">
        <v>34</v>
      </c>
      <c r="I9146" t="s">
        <v>33</v>
      </c>
    </row>
    <row r="9147" spans="1:9" x14ac:dyDescent="0.2">
      <c r="A9147">
        <v>2019</v>
      </c>
      <c r="B9147">
        <v>9</v>
      </c>
      <c r="C9147" t="s">
        <v>66</v>
      </c>
      <c r="D9147" t="s">
        <v>209</v>
      </c>
      <c r="E9147" t="s">
        <v>119</v>
      </c>
      <c r="F9147" t="s">
        <v>90</v>
      </c>
      <c r="G9147">
        <v>101</v>
      </c>
      <c r="H9147">
        <v>50</v>
      </c>
      <c r="I9147" t="s">
        <v>33</v>
      </c>
    </row>
    <row r="9148" spans="1:9" x14ac:dyDescent="0.2">
      <c r="A9148">
        <v>2019</v>
      </c>
      <c r="B9148">
        <v>9</v>
      </c>
      <c r="C9148" t="s">
        <v>66</v>
      </c>
      <c r="D9148" t="s">
        <v>414</v>
      </c>
      <c r="E9148" t="s">
        <v>165</v>
      </c>
      <c r="F9148" t="s">
        <v>98</v>
      </c>
      <c r="G9148">
        <v>80</v>
      </c>
      <c r="H9148">
        <v>78</v>
      </c>
      <c r="I9148" t="s">
        <v>33</v>
      </c>
    </row>
    <row r="9149" spans="1:9" x14ac:dyDescent="0.2">
      <c r="A9149">
        <v>2019</v>
      </c>
      <c r="B9149">
        <v>9</v>
      </c>
      <c r="C9149" t="s">
        <v>66</v>
      </c>
      <c r="D9149" t="s">
        <v>193</v>
      </c>
      <c r="E9149" t="s">
        <v>113</v>
      </c>
      <c r="F9149" t="s">
        <v>95</v>
      </c>
      <c r="G9149">
        <v>92</v>
      </c>
      <c r="H9149">
        <v>101</v>
      </c>
      <c r="I9149" t="s">
        <v>33</v>
      </c>
    </row>
    <row r="9150" spans="1:9" x14ac:dyDescent="0.2">
      <c r="A9150">
        <v>2019</v>
      </c>
      <c r="B9150">
        <v>9</v>
      </c>
      <c r="C9150" t="s">
        <v>66</v>
      </c>
      <c r="D9150" t="s">
        <v>88</v>
      </c>
      <c r="E9150" t="s">
        <v>89</v>
      </c>
      <c r="F9150" t="s">
        <v>125</v>
      </c>
      <c r="G9150">
        <v>71</v>
      </c>
      <c r="H9150">
        <v>90</v>
      </c>
      <c r="I9150" t="s">
        <v>33</v>
      </c>
    </row>
    <row r="9151" spans="1:9" x14ac:dyDescent="0.2">
      <c r="A9151">
        <v>2019</v>
      </c>
      <c r="B9151">
        <v>9</v>
      </c>
      <c r="C9151" t="s">
        <v>66</v>
      </c>
      <c r="D9151" t="s">
        <v>151</v>
      </c>
      <c r="E9151" t="s">
        <v>138</v>
      </c>
      <c r="F9151" t="s">
        <v>125</v>
      </c>
      <c r="G9151">
        <v>77</v>
      </c>
      <c r="H9151">
        <v>109</v>
      </c>
      <c r="I9151" t="s">
        <v>33</v>
      </c>
    </row>
    <row r="9152" spans="1:9" x14ac:dyDescent="0.2">
      <c r="A9152">
        <v>2019</v>
      </c>
      <c r="B9152">
        <v>9</v>
      </c>
      <c r="C9152" t="s">
        <v>66</v>
      </c>
      <c r="D9152" t="s">
        <v>436</v>
      </c>
      <c r="E9152" t="s">
        <v>121</v>
      </c>
      <c r="F9152" t="s">
        <v>125</v>
      </c>
      <c r="G9152">
        <v>57</v>
      </c>
      <c r="H9152">
        <v>62</v>
      </c>
      <c r="I9152" t="s">
        <v>33</v>
      </c>
    </row>
    <row r="9153" spans="1:9" x14ac:dyDescent="0.2">
      <c r="A9153">
        <v>2019</v>
      </c>
      <c r="B9153">
        <v>9</v>
      </c>
      <c r="C9153" t="s">
        <v>66</v>
      </c>
      <c r="D9153" t="s">
        <v>152</v>
      </c>
      <c r="E9153" t="s">
        <v>111</v>
      </c>
      <c r="F9153" t="s">
        <v>125</v>
      </c>
      <c r="G9153">
        <v>104</v>
      </c>
      <c r="H9153">
        <v>73</v>
      </c>
      <c r="I9153" t="s">
        <v>33</v>
      </c>
    </row>
    <row r="9154" spans="1:9" x14ac:dyDescent="0.2">
      <c r="A9154">
        <v>2019</v>
      </c>
      <c r="B9154">
        <v>9</v>
      </c>
      <c r="C9154" t="s">
        <v>65</v>
      </c>
      <c r="D9154" t="s">
        <v>389</v>
      </c>
      <c r="E9154" t="s">
        <v>131</v>
      </c>
      <c r="F9154" t="s">
        <v>95</v>
      </c>
      <c r="G9154">
        <v>88</v>
      </c>
      <c r="H9154">
        <v>120</v>
      </c>
      <c r="I9154" t="s">
        <v>31</v>
      </c>
    </row>
    <row r="9155" spans="1:9" x14ac:dyDescent="0.2">
      <c r="A9155">
        <v>2019</v>
      </c>
      <c r="B9155">
        <v>9</v>
      </c>
      <c r="C9155" t="s">
        <v>65</v>
      </c>
      <c r="D9155" t="s">
        <v>202</v>
      </c>
      <c r="E9155" t="s">
        <v>89</v>
      </c>
      <c r="F9155" t="s">
        <v>95</v>
      </c>
      <c r="G9155">
        <v>102</v>
      </c>
      <c r="H9155">
        <v>101</v>
      </c>
      <c r="I9155" t="s">
        <v>31</v>
      </c>
    </row>
    <row r="9156" spans="1:9" x14ac:dyDescent="0.2">
      <c r="A9156">
        <v>2019</v>
      </c>
      <c r="B9156">
        <v>9</v>
      </c>
      <c r="C9156" t="s">
        <v>65</v>
      </c>
      <c r="D9156" t="s">
        <v>332</v>
      </c>
      <c r="E9156" t="s">
        <v>106</v>
      </c>
      <c r="F9156" t="s">
        <v>95</v>
      </c>
      <c r="G9156">
        <v>104</v>
      </c>
      <c r="H9156">
        <v>103</v>
      </c>
      <c r="I9156" t="s">
        <v>31</v>
      </c>
    </row>
    <row r="9157" spans="1:9" x14ac:dyDescent="0.2">
      <c r="A9157">
        <v>2019</v>
      </c>
      <c r="B9157">
        <v>9</v>
      </c>
      <c r="C9157" t="s">
        <v>65</v>
      </c>
      <c r="D9157" t="s">
        <v>352</v>
      </c>
      <c r="E9157" t="s">
        <v>106</v>
      </c>
      <c r="F9157" t="s">
        <v>90</v>
      </c>
      <c r="G9157">
        <v>99</v>
      </c>
      <c r="H9157">
        <v>106</v>
      </c>
      <c r="I9157" t="s">
        <v>31</v>
      </c>
    </row>
    <row r="9158" spans="1:9" x14ac:dyDescent="0.2">
      <c r="A9158">
        <v>2019</v>
      </c>
      <c r="B9158">
        <v>9</v>
      </c>
      <c r="C9158" t="s">
        <v>65</v>
      </c>
      <c r="D9158" t="s">
        <v>129</v>
      </c>
      <c r="E9158" t="s">
        <v>138</v>
      </c>
      <c r="F9158" t="s">
        <v>98</v>
      </c>
      <c r="G9158">
        <v>97</v>
      </c>
      <c r="H9158">
        <v>59</v>
      </c>
      <c r="I9158" t="s">
        <v>31</v>
      </c>
    </row>
    <row r="9159" spans="1:9" x14ac:dyDescent="0.2">
      <c r="A9159">
        <v>2019</v>
      </c>
      <c r="B9159">
        <v>9</v>
      </c>
      <c r="C9159" t="s">
        <v>65</v>
      </c>
      <c r="D9159" t="s">
        <v>273</v>
      </c>
      <c r="E9159" t="s">
        <v>121</v>
      </c>
      <c r="F9159" t="s">
        <v>90</v>
      </c>
      <c r="G9159">
        <v>74</v>
      </c>
      <c r="H9159">
        <v>100</v>
      </c>
      <c r="I9159" t="s">
        <v>31</v>
      </c>
    </row>
    <row r="9160" spans="1:9" x14ac:dyDescent="0.2">
      <c r="A9160">
        <v>2019</v>
      </c>
      <c r="B9160">
        <v>9</v>
      </c>
      <c r="C9160" t="s">
        <v>65</v>
      </c>
      <c r="D9160" t="s">
        <v>279</v>
      </c>
      <c r="E9160" t="s">
        <v>121</v>
      </c>
      <c r="F9160" t="s">
        <v>95</v>
      </c>
      <c r="G9160">
        <v>102</v>
      </c>
      <c r="H9160">
        <v>124</v>
      </c>
      <c r="I9160" t="s">
        <v>31</v>
      </c>
    </row>
    <row r="9161" spans="1:9" x14ac:dyDescent="0.2">
      <c r="A9161">
        <v>2019</v>
      </c>
      <c r="B9161">
        <v>9</v>
      </c>
      <c r="C9161" t="s">
        <v>65</v>
      </c>
      <c r="D9161" t="s">
        <v>122</v>
      </c>
      <c r="E9161" t="s">
        <v>123</v>
      </c>
      <c r="F9161" t="s">
        <v>95</v>
      </c>
      <c r="G9161">
        <v>122</v>
      </c>
      <c r="H9161">
        <v>110</v>
      </c>
      <c r="I9161" t="s">
        <v>31</v>
      </c>
    </row>
    <row r="9162" spans="1:9" x14ac:dyDescent="0.2">
      <c r="A9162">
        <v>2019</v>
      </c>
      <c r="B9162">
        <v>9</v>
      </c>
      <c r="C9162" t="s">
        <v>65</v>
      </c>
      <c r="D9162" t="s">
        <v>277</v>
      </c>
      <c r="E9162" t="s">
        <v>111</v>
      </c>
      <c r="F9162" t="s">
        <v>98</v>
      </c>
      <c r="G9162">
        <v>84</v>
      </c>
      <c r="H9162">
        <v>100</v>
      </c>
      <c r="I9162" t="s">
        <v>31</v>
      </c>
    </row>
    <row r="9163" spans="1:9" x14ac:dyDescent="0.2">
      <c r="A9163">
        <v>2019</v>
      </c>
      <c r="B9163">
        <v>9</v>
      </c>
      <c r="C9163" t="s">
        <v>65</v>
      </c>
      <c r="D9163" t="s">
        <v>424</v>
      </c>
      <c r="E9163" t="s">
        <v>111</v>
      </c>
      <c r="F9163" t="s">
        <v>90</v>
      </c>
      <c r="G9163">
        <v>77</v>
      </c>
      <c r="H9163">
        <v>61</v>
      </c>
      <c r="I9163" t="s">
        <v>31</v>
      </c>
    </row>
    <row r="9164" spans="1:9" x14ac:dyDescent="0.2">
      <c r="A9164">
        <v>2019</v>
      </c>
      <c r="B9164">
        <v>9</v>
      </c>
      <c r="C9164" t="s">
        <v>65</v>
      </c>
      <c r="D9164" t="s">
        <v>451</v>
      </c>
      <c r="E9164" t="s">
        <v>128</v>
      </c>
      <c r="F9164" t="s">
        <v>90</v>
      </c>
      <c r="G9164">
        <v>119</v>
      </c>
      <c r="H9164">
        <v>87</v>
      </c>
      <c r="I9164" t="s">
        <v>31</v>
      </c>
    </row>
    <row r="9165" spans="1:9" x14ac:dyDescent="0.2">
      <c r="A9165">
        <v>2019</v>
      </c>
      <c r="B9165">
        <v>9</v>
      </c>
      <c r="C9165" t="s">
        <v>65</v>
      </c>
      <c r="D9165" t="s">
        <v>135</v>
      </c>
      <c r="E9165" t="s">
        <v>109</v>
      </c>
      <c r="F9165" t="s">
        <v>98</v>
      </c>
      <c r="G9165">
        <v>78</v>
      </c>
      <c r="H9165">
        <v>85</v>
      </c>
      <c r="I9165" t="s">
        <v>31</v>
      </c>
    </row>
    <row r="9166" spans="1:9" x14ac:dyDescent="0.2">
      <c r="A9166">
        <v>2019</v>
      </c>
      <c r="B9166">
        <v>9</v>
      </c>
      <c r="C9166" t="s">
        <v>65</v>
      </c>
      <c r="D9166" t="s">
        <v>187</v>
      </c>
      <c r="E9166" t="s">
        <v>94</v>
      </c>
      <c r="F9166" t="s">
        <v>95</v>
      </c>
      <c r="G9166">
        <v>114</v>
      </c>
      <c r="H9166">
        <v>115</v>
      </c>
      <c r="I9166" t="s">
        <v>31</v>
      </c>
    </row>
    <row r="9167" spans="1:9" x14ac:dyDescent="0.2">
      <c r="A9167">
        <v>2019</v>
      </c>
      <c r="B9167">
        <v>9</v>
      </c>
      <c r="C9167" t="s">
        <v>65</v>
      </c>
      <c r="D9167" t="s">
        <v>166</v>
      </c>
      <c r="E9167" t="s">
        <v>94</v>
      </c>
      <c r="F9167" t="s">
        <v>98</v>
      </c>
      <c r="G9167">
        <v>98</v>
      </c>
      <c r="H9167">
        <v>59</v>
      </c>
      <c r="I9167" t="s">
        <v>31</v>
      </c>
    </row>
    <row r="9168" spans="1:9" x14ac:dyDescent="0.2">
      <c r="A9168">
        <v>2019</v>
      </c>
      <c r="B9168">
        <v>9</v>
      </c>
      <c r="C9168" t="s">
        <v>65</v>
      </c>
      <c r="D9168" t="s">
        <v>429</v>
      </c>
      <c r="E9168" t="s">
        <v>103</v>
      </c>
      <c r="F9168" t="s">
        <v>95</v>
      </c>
      <c r="G9168">
        <v>96</v>
      </c>
      <c r="H9168">
        <v>144</v>
      </c>
      <c r="I9168" t="s">
        <v>31</v>
      </c>
    </row>
    <row r="9169" spans="1:9" x14ac:dyDescent="0.2">
      <c r="A9169">
        <v>2019</v>
      </c>
      <c r="B9169">
        <v>9</v>
      </c>
      <c r="C9169" t="s">
        <v>65</v>
      </c>
      <c r="D9169" t="s">
        <v>257</v>
      </c>
      <c r="E9169" t="s">
        <v>119</v>
      </c>
      <c r="F9169" t="s">
        <v>98</v>
      </c>
      <c r="G9169">
        <v>106</v>
      </c>
      <c r="H9169">
        <v>113</v>
      </c>
      <c r="I9169" t="s">
        <v>31</v>
      </c>
    </row>
    <row r="9170" spans="1:9" x14ac:dyDescent="0.2">
      <c r="A9170">
        <v>2019</v>
      </c>
      <c r="B9170">
        <v>9</v>
      </c>
      <c r="C9170" t="s">
        <v>65</v>
      </c>
      <c r="D9170" t="s">
        <v>497</v>
      </c>
      <c r="E9170" t="s">
        <v>119</v>
      </c>
      <c r="F9170" t="s">
        <v>90</v>
      </c>
      <c r="G9170">
        <v>107</v>
      </c>
      <c r="H9170">
        <v>90</v>
      </c>
      <c r="I9170" t="s">
        <v>31</v>
      </c>
    </row>
    <row r="9171" spans="1:9" x14ac:dyDescent="0.2">
      <c r="A9171">
        <v>2019</v>
      </c>
      <c r="B9171">
        <v>9</v>
      </c>
      <c r="C9171" t="s">
        <v>65</v>
      </c>
      <c r="D9171" t="s">
        <v>339</v>
      </c>
      <c r="E9171" t="s">
        <v>165</v>
      </c>
      <c r="F9171" t="s">
        <v>114</v>
      </c>
      <c r="G9171">
        <v>97</v>
      </c>
      <c r="H9171">
        <v>88</v>
      </c>
      <c r="I9171" t="s">
        <v>31</v>
      </c>
    </row>
    <row r="9172" spans="1:9" x14ac:dyDescent="0.2">
      <c r="A9172">
        <v>2019</v>
      </c>
      <c r="B9172">
        <v>9</v>
      </c>
      <c r="C9172" t="s">
        <v>65</v>
      </c>
      <c r="D9172" t="s">
        <v>126</v>
      </c>
      <c r="E9172" t="s">
        <v>89</v>
      </c>
      <c r="F9172" t="s">
        <v>125</v>
      </c>
      <c r="G9172">
        <v>88</v>
      </c>
      <c r="H9172">
        <v>73</v>
      </c>
      <c r="I9172" t="s">
        <v>31</v>
      </c>
    </row>
    <row r="9173" spans="1:9" x14ac:dyDescent="0.2">
      <c r="A9173">
        <v>2019</v>
      </c>
      <c r="B9173">
        <v>9</v>
      </c>
      <c r="C9173" t="s">
        <v>65</v>
      </c>
      <c r="D9173" t="s">
        <v>441</v>
      </c>
      <c r="E9173" t="s">
        <v>121</v>
      </c>
      <c r="F9173" t="s">
        <v>125</v>
      </c>
      <c r="G9173">
        <v>88</v>
      </c>
      <c r="H9173">
        <v>0</v>
      </c>
      <c r="I9173" t="s">
        <v>31</v>
      </c>
    </row>
    <row r="9174" spans="1:9" x14ac:dyDescent="0.2">
      <c r="A9174">
        <v>2019</v>
      </c>
      <c r="B9174">
        <v>9</v>
      </c>
      <c r="C9174" t="s">
        <v>65</v>
      </c>
      <c r="D9174" t="s">
        <v>271</v>
      </c>
      <c r="E9174" t="s">
        <v>128</v>
      </c>
      <c r="F9174" t="s">
        <v>125</v>
      </c>
      <c r="G9174">
        <v>79</v>
      </c>
      <c r="H9174">
        <v>81</v>
      </c>
      <c r="I9174" t="s">
        <v>31</v>
      </c>
    </row>
    <row r="9175" spans="1:9" x14ac:dyDescent="0.2">
      <c r="A9175">
        <v>2019</v>
      </c>
      <c r="B9175">
        <v>9</v>
      </c>
      <c r="C9175" t="s">
        <v>65</v>
      </c>
      <c r="D9175" t="s">
        <v>298</v>
      </c>
      <c r="E9175" t="s">
        <v>109</v>
      </c>
      <c r="F9175" t="s">
        <v>125</v>
      </c>
      <c r="G9175">
        <v>97</v>
      </c>
      <c r="H9175">
        <v>0</v>
      </c>
      <c r="I9175" t="s">
        <v>31</v>
      </c>
    </row>
    <row r="9176" spans="1:9" x14ac:dyDescent="0.2">
      <c r="A9176">
        <v>2019</v>
      </c>
      <c r="B9176">
        <v>9</v>
      </c>
      <c r="C9176" t="s">
        <v>68</v>
      </c>
      <c r="D9176" t="s">
        <v>225</v>
      </c>
      <c r="E9176" t="s">
        <v>131</v>
      </c>
      <c r="F9176" t="s">
        <v>114</v>
      </c>
      <c r="G9176">
        <v>141</v>
      </c>
      <c r="H9176">
        <v>144</v>
      </c>
      <c r="I9176" t="s">
        <v>29</v>
      </c>
    </row>
    <row r="9177" spans="1:9" x14ac:dyDescent="0.2">
      <c r="A9177">
        <v>2019</v>
      </c>
      <c r="B9177">
        <v>9</v>
      </c>
      <c r="C9177" t="s">
        <v>68</v>
      </c>
      <c r="D9177" t="s">
        <v>507</v>
      </c>
      <c r="E9177" t="s">
        <v>131</v>
      </c>
      <c r="F9177" t="s">
        <v>90</v>
      </c>
      <c r="G9177">
        <v>85</v>
      </c>
      <c r="H9177">
        <v>84</v>
      </c>
      <c r="I9177" t="s">
        <v>29</v>
      </c>
    </row>
    <row r="9178" spans="1:9" x14ac:dyDescent="0.2">
      <c r="A9178">
        <v>2019</v>
      </c>
      <c r="B9178">
        <v>9</v>
      </c>
      <c r="C9178" t="s">
        <v>68</v>
      </c>
      <c r="D9178" t="s">
        <v>297</v>
      </c>
      <c r="E9178" t="s">
        <v>100</v>
      </c>
      <c r="F9178" t="s">
        <v>90</v>
      </c>
      <c r="G9178">
        <v>85</v>
      </c>
      <c r="H9178">
        <v>85</v>
      </c>
      <c r="I9178" t="s">
        <v>29</v>
      </c>
    </row>
    <row r="9179" spans="1:9" x14ac:dyDescent="0.2">
      <c r="A9179">
        <v>2019</v>
      </c>
      <c r="B9179">
        <v>9</v>
      </c>
      <c r="C9179" t="s">
        <v>68</v>
      </c>
      <c r="D9179" t="s">
        <v>248</v>
      </c>
      <c r="E9179" t="s">
        <v>106</v>
      </c>
      <c r="F9179" t="s">
        <v>90</v>
      </c>
      <c r="G9179">
        <v>82</v>
      </c>
      <c r="H9179">
        <v>56</v>
      </c>
      <c r="I9179" t="s">
        <v>29</v>
      </c>
    </row>
    <row r="9180" spans="1:9" x14ac:dyDescent="0.2">
      <c r="A9180">
        <v>2019</v>
      </c>
      <c r="B9180">
        <v>9</v>
      </c>
      <c r="C9180" t="s">
        <v>68</v>
      </c>
      <c r="D9180" t="s">
        <v>227</v>
      </c>
      <c r="E9180" t="s">
        <v>138</v>
      </c>
      <c r="F9180" t="s">
        <v>98</v>
      </c>
      <c r="G9180">
        <v>81</v>
      </c>
      <c r="H9180">
        <v>112</v>
      </c>
      <c r="I9180" t="s">
        <v>29</v>
      </c>
    </row>
    <row r="9181" spans="1:9" x14ac:dyDescent="0.2">
      <c r="A9181">
        <v>2019</v>
      </c>
      <c r="B9181">
        <v>9</v>
      </c>
      <c r="C9181" t="s">
        <v>68</v>
      </c>
      <c r="D9181" t="s">
        <v>362</v>
      </c>
      <c r="E9181" t="s">
        <v>92</v>
      </c>
      <c r="F9181" t="s">
        <v>90</v>
      </c>
      <c r="G9181">
        <v>102</v>
      </c>
      <c r="H9181">
        <v>77</v>
      </c>
      <c r="I9181" t="s">
        <v>29</v>
      </c>
    </row>
    <row r="9182" spans="1:9" x14ac:dyDescent="0.2">
      <c r="A9182">
        <v>2019</v>
      </c>
      <c r="B9182">
        <v>9</v>
      </c>
      <c r="C9182" t="s">
        <v>68</v>
      </c>
      <c r="D9182" t="s">
        <v>210</v>
      </c>
      <c r="E9182" t="s">
        <v>121</v>
      </c>
      <c r="F9182" t="s">
        <v>98</v>
      </c>
      <c r="G9182">
        <v>100</v>
      </c>
      <c r="H9182">
        <v>89</v>
      </c>
      <c r="I9182" t="s">
        <v>29</v>
      </c>
    </row>
    <row r="9183" spans="1:9" x14ac:dyDescent="0.2">
      <c r="A9183">
        <v>2019</v>
      </c>
      <c r="B9183">
        <v>9</v>
      </c>
      <c r="C9183" t="s">
        <v>68</v>
      </c>
      <c r="D9183" t="s">
        <v>317</v>
      </c>
      <c r="E9183" t="s">
        <v>123</v>
      </c>
      <c r="F9183" t="s">
        <v>95</v>
      </c>
      <c r="G9183">
        <v>90</v>
      </c>
      <c r="H9183">
        <v>136</v>
      </c>
      <c r="I9183" t="s">
        <v>29</v>
      </c>
    </row>
    <row r="9184" spans="1:9" x14ac:dyDescent="0.2">
      <c r="A9184">
        <v>2019</v>
      </c>
      <c r="B9184">
        <v>9</v>
      </c>
      <c r="C9184" t="s">
        <v>68</v>
      </c>
      <c r="D9184" t="s">
        <v>104</v>
      </c>
      <c r="E9184" t="s">
        <v>111</v>
      </c>
      <c r="F9184" t="s">
        <v>95</v>
      </c>
      <c r="G9184">
        <v>98</v>
      </c>
      <c r="H9184">
        <v>130</v>
      </c>
      <c r="I9184" t="s">
        <v>29</v>
      </c>
    </row>
    <row r="9185" spans="1:9" x14ac:dyDescent="0.2">
      <c r="A9185">
        <v>2019</v>
      </c>
      <c r="B9185">
        <v>9</v>
      </c>
      <c r="C9185" t="s">
        <v>68</v>
      </c>
      <c r="D9185" t="s">
        <v>409</v>
      </c>
      <c r="E9185" t="s">
        <v>128</v>
      </c>
      <c r="F9185" t="s">
        <v>98</v>
      </c>
      <c r="G9185">
        <v>103</v>
      </c>
      <c r="H9185">
        <v>114</v>
      </c>
      <c r="I9185" t="s">
        <v>29</v>
      </c>
    </row>
    <row r="9186" spans="1:9" x14ac:dyDescent="0.2">
      <c r="A9186">
        <v>2019</v>
      </c>
      <c r="B9186">
        <v>9</v>
      </c>
      <c r="C9186" t="s">
        <v>68</v>
      </c>
      <c r="D9186" t="s">
        <v>127</v>
      </c>
      <c r="E9186" t="s">
        <v>128</v>
      </c>
      <c r="F9186" t="s">
        <v>95</v>
      </c>
      <c r="G9186">
        <v>108</v>
      </c>
      <c r="H9186">
        <v>144</v>
      </c>
      <c r="I9186" t="s">
        <v>29</v>
      </c>
    </row>
    <row r="9187" spans="1:9" x14ac:dyDescent="0.2">
      <c r="A9187">
        <v>2019</v>
      </c>
      <c r="B9187">
        <v>9</v>
      </c>
      <c r="C9187" t="s">
        <v>68</v>
      </c>
      <c r="D9187" t="s">
        <v>136</v>
      </c>
      <c r="E9187" t="s">
        <v>117</v>
      </c>
      <c r="F9187" t="s">
        <v>90</v>
      </c>
      <c r="G9187">
        <v>82</v>
      </c>
      <c r="H9187">
        <v>79</v>
      </c>
      <c r="I9187" t="s">
        <v>29</v>
      </c>
    </row>
    <row r="9188" spans="1:9" x14ac:dyDescent="0.2">
      <c r="A9188">
        <v>2019</v>
      </c>
      <c r="B9188">
        <v>9</v>
      </c>
      <c r="C9188" t="s">
        <v>68</v>
      </c>
      <c r="D9188" t="s">
        <v>312</v>
      </c>
      <c r="E9188" t="s">
        <v>117</v>
      </c>
      <c r="F9188" t="s">
        <v>98</v>
      </c>
      <c r="G9188">
        <v>116</v>
      </c>
      <c r="H9188">
        <v>102</v>
      </c>
      <c r="I9188" t="s">
        <v>29</v>
      </c>
    </row>
    <row r="9189" spans="1:9" x14ac:dyDescent="0.2">
      <c r="A9189">
        <v>2019</v>
      </c>
      <c r="B9189">
        <v>9</v>
      </c>
      <c r="C9189" t="s">
        <v>68</v>
      </c>
      <c r="D9189" t="s">
        <v>412</v>
      </c>
      <c r="E9189" t="s">
        <v>94</v>
      </c>
      <c r="F9189" t="s">
        <v>95</v>
      </c>
      <c r="G9189">
        <v>84</v>
      </c>
      <c r="H9189">
        <v>78</v>
      </c>
      <c r="I9189" t="s">
        <v>29</v>
      </c>
    </row>
    <row r="9190" spans="1:9" x14ac:dyDescent="0.2">
      <c r="A9190">
        <v>2019</v>
      </c>
      <c r="B9190">
        <v>9</v>
      </c>
      <c r="C9190" t="s">
        <v>68</v>
      </c>
      <c r="D9190" t="s">
        <v>343</v>
      </c>
      <c r="E9190" t="s">
        <v>103</v>
      </c>
      <c r="F9190" t="s">
        <v>98</v>
      </c>
      <c r="G9190">
        <v>88</v>
      </c>
      <c r="H9190">
        <v>103</v>
      </c>
      <c r="I9190" t="s">
        <v>29</v>
      </c>
    </row>
    <row r="9191" spans="1:9" x14ac:dyDescent="0.2">
      <c r="A9191">
        <v>2019</v>
      </c>
      <c r="B9191">
        <v>9</v>
      </c>
      <c r="C9191" t="s">
        <v>68</v>
      </c>
      <c r="D9191" t="s">
        <v>143</v>
      </c>
      <c r="E9191" t="s">
        <v>119</v>
      </c>
      <c r="F9191" t="s">
        <v>95</v>
      </c>
      <c r="G9191">
        <v>115</v>
      </c>
      <c r="H9191">
        <v>95</v>
      </c>
      <c r="I9191" t="s">
        <v>29</v>
      </c>
    </row>
    <row r="9192" spans="1:9" x14ac:dyDescent="0.2">
      <c r="A9192">
        <v>2019</v>
      </c>
      <c r="B9192">
        <v>9</v>
      </c>
      <c r="C9192" t="s">
        <v>68</v>
      </c>
      <c r="D9192" t="s">
        <v>133</v>
      </c>
      <c r="E9192" t="s">
        <v>119</v>
      </c>
      <c r="F9192" t="s">
        <v>95</v>
      </c>
      <c r="G9192">
        <v>114</v>
      </c>
      <c r="H9192">
        <v>70</v>
      </c>
      <c r="I9192" t="s">
        <v>29</v>
      </c>
    </row>
    <row r="9193" spans="1:9" x14ac:dyDescent="0.2">
      <c r="A9193">
        <v>2019</v>
      </c>
      <c r="B9193">
        <v>9</v>
      </c>
      <c r="C9193" t="s">
        <v>68</v>
      </c>
      <c r="D9193" t="s">
        <v>115</v>
      </c>
      <c r="E9193" t="s">
        <v>113</v>
      </c>
      <c r="F9193" t="s">
        <v>95</v>
      </c>
      <c r="G9193">
        <v>113</v>
      </c>
      <c r="H9193">
        <v>141</v>
      </c>
      <c r="I9193" t="s">
        <v>29</v>
      </c>
    </row>
    <row r="9194" spans="1:9" x14ac:dyDescent="0.2">
      <c r="A9194">
        <v>2019</v>
      </c>
      <c r="B9194">
        <v>9</v>
      </c>
      <c r="C9194" t="s">
        <v>68</v>
      </c>
      <c r="D9194" t="s">
        <v>446</v>
      </c>
      <c r="E9194" t="s">
        <v>131</v>
      </c>
      <c r="F9194" t="s">
        <v>125</v>
      </c>
      <c r="G9194">
        <v>93</v>
      </c>
      <c r="H9194">
        <v>75</v>
      </c>
      <c r="I9194" t="s">
        <v>29</v>
      </c>
    </row>
    <row r="9195" spans="1:9" x14ac:dyDescent="0.2">
      <c r="A9195">
        <v>2019</v>
      </c>
      <c r="B9195">
        <v>9</v>
      </c>
      <c r="C9195" t="s">
        <v>68</v>
      </c>
      <c r="D9195" t="s">
        <v>101</v>
      </c>
      <c r="E9195" t="s">
        <v>100</v>
      </c>
      <c r="F9195" t="s">
        <v>125</v>
      </c>
      <c r="G9195">
        <v>100</v>
      </c>
      <c r="H9195">
        <v>0</v>
      </c>
      <c r="I9195" t="s">
        <v>29</v>
      </c>
    </row>
    <row r="9196" spans="1:9" x14ac:dyDescent="0.2">
      <c r="A9196">
        <v>2019</v>
      </c>
      <c r="B9196">
        <v>9</v>
      </c>
      <c r="C9196" t="s">
        <v>68</v>
      </c>
      <c r="D9196" t="s">
        <v>508</v>
      </c>
      <c r="E9196" t="s">
        <v>92</v>
      </c>
      <c r="F9196" t="s">
        <v>125</v>
      </c>
      <c r="G9196">
        <v>87</v>
      </c>
      <c r="H9196">
        <v>113</v>
      </c>
      <c r="I9196" t="s">
        <v>29</v>
      </c>
    </row>
    <row r="9197" spans="1:9" x14ac:dyDescent="0.2">
      <c r="A9197">
        <v>2019</v>
      </c>
      <c r="B9197">
        <v>9</v>
      </c>
      <c r="C9197" t="s">
        <v>68</v>
      </c>
      <c r="D9197" t="s">
        <v>321</v>
      </c>
      <c r="E9197" t="s">
        <v>97</v>
      </c>
      <c r="F9197" t="s">
        <v>125</v>
      </c>
      <c r="G9197">
        <v>72</v>
      </c>
      <c r="H9197">
        <v>72</v>
      </c>
      <c r="I9197" t="s">
        <v>29</v>
      </c>
    </row>
    <row r="9198" spans="1:9" x14ac:dyDescent="0.2">
      <c r="A9198">
        <v>2019</v>
      </c>
      <c r="B9198">
        <v>9</v>
      </c>
      <c r="C9198" t="s">
        <v>67</v>
      </c>
      <c r="D9198" t="s">
        <v>336</v>
      </c>
      <c r="E9198" t="s">
        <v>131</v>
      </c>
      <c r="F9198" t="s">
        <v>95</v>
      </c>
      <c r="G9198">
        <v>100</v>
      </c>
      <c r="H9198">
        <v>79</v>
      </c>
      <c r="I9198" t="s">
        <v>35</v>
      </c>
    </row>
    <row r="9199" spans="1:9" x14ac:dyDescent="0.2">
      <c r="A9199">
        <v>2019</v>
      </c>
      <c r="B9199">
        <v>9</v>
      </c>
      <c r="C9199" t="s">
        <v>67</v>
      </c>
      <c r="D9199" t="s">
        <v>226</v>
      </c>
      <c r="E9199" t="s">
        <v>131</v>
      </c>
      <c r="F9199" t="s">
        <v>95</v>
      </c>
      <c r="G9199">
        <v>93</v>
      </c>
      <c r="H9199">
        <v>90</v>
      </c>
      <c r="I9199" t="s">
        <v>35</v>
      </c>
    </row>
    <row r="9200" spans="1:9" x14ac:dyDescent="0.2">
      <c r="A9200">
        <v>2019</v>
      </c>
      <c r="B9200">
        <v>9</v>
      </c>
      <c r="C9200" t="s">
        <v>67</v>
      </c>
      <c r="D9200" t="s">
        <v>341</v>
      </c>
      <c r="E9200" t="s">
        <v>100</v>
      </c>
      <c r="F9200" t="s">
        <v>98</v>
      </c>
      <c r="G9200">
        <v>88</v>
      </c>
      <c r="H9200">
        <v>81</v>
      </c>
      <c r="I9200" t="s">
        <v>35</v>
      </c>
    </row>
    <row r="9201" spans="1:9" x14ac:dyDescent="0.2">
      <c r="A9201">
        <v>2019</v>
      </c>
      <c r="B9201">
        <v>9</v>
      </c>
      <c r="C9201" t="s">
        <v>67</v>
      </c>
      <c r="D9201" t="s">
        <v>484</v>
      </c>
      <c r="E9201" t="s">
        <v>89</v>
      </c>
      <c r="F9201" t="s">
        <v>90</v>
      </c>
      <c r="G9201">
        <v>85</v>
      </c>
      <c r="H9201">
        <v>98</v>
      </c>
      <c r="I9201" t="s">
        <v>35</v>
      </c>
    </row>
    <row r="9202" spans="1:9" x14ac:dyDescent="0.2">
      <c r="A9202">
        <v>2019</v>
      </c>
      <c r="B9202">
        <v>9</v>
      </c>
      <c r="C9202" t="s">
        <v>67</v>
      </c>
      <c r="D9202" t="s">
        <v>388</v>
      </c>
      <c r="E9202" t="s">
        <v>89</v>
      </c>
      <c r="F9202" t="s">
        <v>95</v>
      </c>
      <c r="G9202">
        <v>85</v>
      </c>
      <c r="H9202">
        <v>103</v>
      </c>
      <c r="I9202" t="s">
        <v>35</v>
      </c>
    </row>
    <row r="9203" spans="1:9" x14ac:dyDescent="0.2">
      <c r="A9203">
        <v>2019</v>
      </c>
      <c r="B9203">
        <v>9</v>
      </c>
      <c r="C9203" t="s">
        <v>67</v>
      </c>
      <c r="D9203" t="s">
        <v>204</v>
      </c>
      <c r="E9203" t="s">
        <v>92</v>
      </c>
      <c r="F9203" t="s">
        <v>90</v>
      </c>
      <c r="G9203">
        <v>72</v>
      </c>
      <c r="H9203">
        <v>109</v>
      </c>
      <c r="I9203" t="s">
        <v>35</v>
      </c>
    </row>
    <row r="9204" spans="1:9" x14ac:dyDescent="0.2">
      <c r="A9204">
        <v>2019</v>
      </c>
      <c r="B9204">
        <v>9</v>
      </c>
      <c r="C9204" t="s">
        <v>67</v>
      </c>
      <c r="D9204" t="s">
        <v>509</v>
      </c>
      <c r="E9204" t="s">
        <v>121</v>
      </c>
      <c r="F9204" t="s">
        <v>98</v>
      </c>
      <c r="G9204">
        <v>83</v>
      </c>
      <c r="H9204">
        <v>69</v>
      </c>
      <c r="I9204" t="s">
        <v>35</v>
      </c>
    </row>
    <row r="9205" spans="1:9" x14ac:dyDescent="0.2">
      <c r="A9205">
        <v>2019</v>
      </c>
      <c r="B9205">
        <v>9</v>
      </c>
      <c r="C9205" t="s">
        <v>67</v>
      </c>
      <c r="D9205" t="s">
        <v>243</v>
      </c>
      <c r="E9205" t="s">
        <v>121</v>
      </c>
      <c r="F9205" t="s">
        <v>95</v>
      </c>
      <c r="G9205">
        <v>87</v>
      </c>
      <c r="H9205">
        <v>119</v>
      </c>
      <c r="I9205" t="s">
        <v>35</v>
      </c>
    </row>
    <row r="9206" spans="1:9" x14ac:dyDescent="0.2">
      <c r="A9206">
        <v>2019</v>
      </c>
      <c r="B9206">
        <v>9</v>
      </c>
      <c r="C9206" t="s">
        <v>67</v>
      </c>
      <c r="D9206" t="s">
        <v>500</v>
      </c>
      <c r="E9206" t="s">
        <v>111</v>
      </c>
      <c r="F9206" t="s">
        <v>90</v>
      </c>
      <c r="G9206">
        <v>77</v>
      </c>
      <c r="H9206">
        <v>76</v>
      </c>
      <c r="I9206" t="s">
        <v>35</v>
      </c>
    </row>
    <row r="9207" spans="1:9" x14ac:dyDescent="0.2">
      <c r="A9207">
        <v>2019</v>
      </c>
      <c r="B9207">
        <v>9</v>
      </c>
      <c r="C9207" t="s">
        <v>67</v>
      </c>
      <c r="D9207" t="s">
        <v>276</v>
      </c>
      <c r="E9207" t="s">
        <v>111</v>
      </c>
      <c r="F9207" t="s">
        <v>95</v>
      </c>
      <c r="G9207">
        <v>116</v>
      </c>
      <c r="H9207">
        <v>121</v>
      </c>
      <c r="I9207" t="s">
        <v>35</v>
      </c>
    </row>
    <row r="9208" spans="1:9" x14ac:dyDescent="0.2">
      <c r="A9208">
        <v>2019</v>
      </c>
      <c r="B9208">
        <v>9</v>
      </c>
      <c r="C9208" t="s">
        <v>67</v>
      </c>
      <c r="D9208" t="s">
        <v>384</v>
      </c>
      <c r="E9208" t="s">
        <v>117</v>
      </c>
      <c r="F9208" t="s">
        <v>98</v>
      </c>
      <c r="G9208">
        <v>106</v>
      </c>
      <c r="H9208">
        <v>107</v>
      </c>
      <c r="I9208" t="s">
        <v>35</v>
      </c>
    </row>
    <row r="9209" spans="1:9" x14ac:dyDescent="0.2">
      <c r="A9209">
        <v>2019</v>
      </c>
      <c r="B9209">
        <v>9</v>
      </c>
      <c r="C9209" t="s">
        <v>67</v>
      </c>
      <c r="D9209" t="s">
        <v>501</v>
      </c>
      <c r="E9209" t="s">
        <v>117</v>
      </c>
      <c r="F9209" t="s">
        <v>90</v>
      </c>
      <c r="G9209">
        <v>82</v>
      </c>
      <c r="H9209">
        <v>54</v>
      </c>
      <c r="I9209" t="s">
        <v>35</v>
      </c>
    </row>
    <row r="9210" spans="1:9" x14ac:dyDescent="0.2">
      <c r="A9210">
        <v>2019</v>
      </c>
      <c r="B9210">
        <v>9</v>
      </c>
      <c r="C9210" t="s">
        <v>67</v>
      </c>
      <c r="D9210" t="s">
        <v>150</v>
      </c>
      <c r="E9210" t="s">
        <v>109</v>
      </c>
      <c r="F9210" t="s">
        <v>95</v>
      </c>
      <c r="G9210">
        <v>89</v>
      </c>
      <c r="H9210">
        <v>72</v>
      </c>
      <c r="I9210" t="s">
        <v>35</v>
      </c>
    </row>
    <row r="9211" spans="1:9" x14ac:dyDescent="0.2">
      <c r="A9211">
        <v>2019</v>
      </c>
      <c r="B9211">
        <v>9</v>
      </c>
      <c r="C9211" t="s">
        <v>67</v>
      </c>
      <c r="D9211" t="s">
        <v>390</v>
      </c>
      <c r="E9211" t="s">
        <v>94</v>
      </c>
      <c r="F9211" t="s">
        <v>114</v>
      </c>
      <c r="G9211">
        <v>125</v>
      </c>
      <c r="H9211">
        <v>144</v>
      </c>
      <c r="I9211" t="s">
        <v>35</v>
      </c>
    </row>
    <row r="9212" spans="1:9" x14ac:dyDescent="0.2">
      <c r="A9212">
        <v>2019</v>
      </c>
      <c r="B9212">
        <v>9</v>
      </c>
      <c r="C9212" t="s">
        <v>67</v>
      </c>
      <c r="D9212" t="s">
        <v>433</v>
      </c>
      <c r="E9212" t="s">
        <v>103</v>
      </c>
      <c r="F9212" t="s">
        <v>95</v>
      </c>
      <c r="G9212">
        <v>91</v>
      </c>
      <c r="H9212">
        <v>77</v>
      </c>
      <c r="I9212" t="s">
        <v>35</v>
      </c>
    </row>
    <row r="9213" spans="1:9" x14ac:dyDescent="0.2">
      <c r="A9213">
        <v>2019</v>
      </c>
      <c r="B9213">
        <v>9</v>
      </c>
      <c r="C9213" t="s">
        <v>67</v>
      </c>
      <c r="D9213" t="s">
        <v>419</v>
      </c>
      <c r="E9213" t="s">
        <v>103</v>
      </c>
      <c r="F9213" t="s">
        <v>98</v>
      </c>
      <c r="G9213">
        <v>81</v>
      </c>
      <c r="H9213">
        <v>135</v>
      </c>
      <c r="I9213" t="s">
        <v>35</v>
      </c>
    </row>
    <row r="9214" spans="1:9" x14ac:dyDescent="0.2">
      <c r="A9214">
        <v>2019</v>
      </c>
      <c r="B9214">
        <v>9</v>
      </c>
      <c r="C9214" t="s">
        <v>67</v>
      </c>
      <c r="D9214" t="s">
        <v>293</v>
      </c>
      <c r="E9214" t="s">
        <v>103</v>
      </c>
      <c r="F9214" t="s">
        <v>98</v>
      </c>
      <c r="G9214">
        <v>94</v>
      </c>
      <c r="H9214">
        <v>170</v>
      </c>
      <c r="I9214" t="s">
        <v>35</v>
      </c>
    </row>
    <row r="9215" spans="1:9" x14ac:dyDescent="0.2">
      <c r="A9215">
        <v>2019</v>
      </c>
      <c r="B9215">
        <v>9</v>
      </c>
      <c r="C9215" t="s">
        <v>67</v>
      </c>
      <c r="D9215" t="s">
        <v>200</v>
      </c>
      <c r="E9215" t="s">
        <v>103</v>
      </c>
      <c r="F9215" t="s">
        <v>90</v>
      </c>
      <c r="G9215">
        <v>80</v>
      </c>
      <c r="H9215">
        <v>108</v>
      </c>
      <c r="I9215" t="s">
        <v>35</v>
      </c>
    </row>
    <row r="9216" spans="1:9" x14ac:dyDescent="0.2">
      <c r="A9216">
        <v>2019</v>
      </c>
      <c r="B9216">
        <v>9</v>
      </c>
      <c r="C9216" t="s">
        <v>67</v>
      </c>
      <c r="D9216" t="s">
        <v>327</v>
      </c>
      <c r="E9216" t="s">
        <v>100</v>
      </c>
      <c r="F9216" t="s">
        <v>125</v>
      </c>
      <c r="G9216">
        <v>74</v>
      </c>
      <c r="H9216">
        <v>67</v>
      </c>
      <c r="I9216" t="s">
        <v>35</v>
      </c>
    </row>
    <row r="9217" spans="1:9" x14ac:dyDescent="0.2">
      <c r="A9217">
        <v>2019</v>
      </c>
      <c r="B9217">
        <v>9</v>
      </c>
      <c r="C9217" t="s">
        <v>67</v>
      </c>
      <c r="D9217" t="s">
        <v>408</v>
      </c>
      <c r="E9217" t="s">
        <v>100</v>
      </c>
      <c r="F9217" t="s">
        <v>125</v>
      </c>
      <c r="G9217">
        <v>105</v>
      </c>
      <c r="H9217">
        <v>127</v>
      </c>
      <c r="I9217" t="s">
        <v>35</v>
      </c>
    </row>
    <row r="9218" spans="1:9" x14ac:dyDescent="0.2">
      <c r="A9218">
        <v>2019</v>
      </c>
      <c r="B9218">
        <v>9</v>
      </c>
      <c r="C9218" t="s">
        <v>67</v>
      </c>
      <c r="D9218" t="s">
        <v>421</v>
      </c>
      <c r="E9218" t="s">
        <v>111</v>
      </c>
      <c r="F9218" t="s">
        <v>125</v>
      </c>
      <c r="G9218">
        <v>84</v>
      </c>
      <c r="H9218">
        <v>112</v>
      </c>
      <c r="I9218" t="s">
        <v>35</v>
      </c>
    </row>
    <row r="9219" spans="1:9" x14ac:dyDescent="0.2">
      <c r="A9219">
        <v>2019</v>
      </c>
      <c r="B9219">
        <v>9</v>
      </c>
      <c r="C9219" t="s">
        <v>67</v>
      </c>
      <c r="D9219" t="s">
        <v>473</v>
      </c>
      <c r="E9219" t="s">
        <v>117</v>
      </c>
      <c r="F9219" t="s">
        <v>125</v>
      </c>
      <c r="G9219">
        <v>71</v>
      </c>
      <c r="H9219">
        <v>0</v>
      </c>
      <c r="I9219" t="s">
        <v>35</v>
      </c>
    </row>
    <row r="9220" spans="1:9" x14ac:dyDescent="0.2">
      <c r="A9220">
        <v>2019</v>
      </c>
      <c r="B9220">
        <v>9</v>
      </c>
      <c r="C9220" t="s">
        <v>69</v>
      </c>
      <c r="D9220" t="s">
        <v>99</v>
      </c>
      <c r="E9220" t="s">
        <v>100</v>
      </c>
      <c r="F9220" t="s">
        <v>98</v>
      </c>
      <c r="G9220">
        <v>91</v>
      </c>
      <c r="H9220">
        <v>46</v>
      </c>
      <c r="I9220" t="s">
        <v>37</v>
      </c>
    </row>
    <row r="9221" spans="1:9" x14ac:dyDescent="0.2">
      <c r="A9221">
        <v>2019</v>
      </c>
      <c r="B9221">
        <v>9</v>
      </c>
      <c r="C9221" t="s">
        <v>69</v>
      </c>
      <c r="D9221" t="s">
        <v>356</v>
      </c>
      <c r="E9221" t="s">
        <v>100</v>
      </c>
      <c r="F9221" t="s">
        <v>95</v>
      </c>
      <c r="G9221">
        <v>85</v>
      </c>
      <c r="H9221">
        <v>116</v>
      </c>
      <c r="I9221" t="s">
        <v>37</v>
      </c>
    </row>
    <row r="9222" spans="1:9" x14ac:dyDescent="0.2">
      <c r="A9222">
        <v>2019</v>
      </c>
      <c r="B9222">
        <v>9</v>
      </c>
      <c r="C9222" t="s">
        <v>69</v>
      </c>
      <c r="D9222" t="s">
        <v>283</v>
      </c>
      <c r="E9222" t="s">
        <v>89</v>
      </c>
      <c r="F9222" t="s">
        <v>114</v>
      </c>
      <c r="G9222">
        <v>104</v>
      </c>
      <c r="H9222">
        <v>39</v>
      </c>
      <c r="I9222" t="s">
        <v>37</v>
      </c>
    </row>
    <row r="9223" spans="1:9" x14ac:dyDescent="0.2">
      <c r="A9223">
        <v>2019</v>
      </c>
      <c r="B9223">
        <v>9</v>
      </c>
      <c r="C9223" t="s">
        <v>69</v>
      </c>
      <c r="D9223" t="s">
        <v>453</v>
      </c>
      <c r="E9223" t="s">
        <v>106</v>
      </c>
      <c r="F9223" t="s">
        <v>90</v>
      </c>
      <c r="G9223">
        <v>80</v>
      </c>
      <c r="H9223">
        <v>101</v>
      </c>
      <c r="I9223" t="s">
        <v>37</v>
      </c>
    </row>
    <row r="9224" spans="1:9" x14ac:dyDescent="0.2">
      <c r="A9224">
        <v>2019</v>
      </c>
      <c r="B9224">
        <v>9</v>
      </c>
      <c r="C9224" t="s">
        <v>69</v>
      </c>
      <c r="D9224" t="s">
        <v>350</v>
      </c>
      <c r="E9224" t="s">
        <v>138</v>
      </c>
      <c r="F9224" t="s">
        <v>90</v>
      </c>
      <c r="G9224">
        <v>86</v>
      </c>
      <c r="H9224">
        <v>40</v>
      </c>
      <c r="I9224" t="s">
        <v>37</v>
      </c>
    </row>
    <row r="9225" spans="1:9" x14ac:dyDescent="0.2">
      <c r="A9225">
        <v>2019</v>
      </c>
      <c r="B9225">
        <v>9</v>
      </c>
      <c r="C9225" t="s">
        <v>69</v>
      </c>
      <c r="D9225" t="s">
        <v>391</v>
      </c>
      <c r="E9225" t="s">
        <v>138</v>
      </c>
      <c r="F9225" t="s">
        <v>95</v>
      </c>
      <c r="G9225">
        <v>100</v>
      </c>
      <c r="H9225">
        <v>65</v>
      </c>
      <c r="I9225" t="s">
        <v>37</v>
      </c>
    </row>
    <row r="9226" spans="1:9" x14ac:dyDescent="0.2">
      <c r="A9226">
        <v>2019</v>
      </c>
      <c r="B9226">
        <v>9</v>
      </c>
      <c r="C9226" t="s">
        <v>69</v>
      </c>
      <c r="D9226" t="s">
        <v>447</v>
      </c>
      <c r="E9226" t="s">
        <v>138</v>
      </c>
      <c r="F9226" t="s">
        <v>95</v>
      </c>
      <c r="G9226">
        <v>95</v>
      </c>
      <c r="H9226">
        <v>96</v>
      </c>
      <c r="I9226" t="s">
        <v>37</v>
      </c>
    </row>
    <row r="9227" spans="1:9" x14ac:dyDescent="0.2">
      <c r="A9227">
        <v>2019</v>
      </c>
      <c r="B9227">
        <v>9</v>
      </c>
      <c r="C9227" t="s">
        <v>69</v>
      </c>
      <c r="D9227" t="s">
        <v>237</v>
      </c>
      <c r="E9227" t="s">
        <v>92</v>
      </c>
      <c r="F9227" t="s">
        <v>98</v>
      </c>
      <c r="G9227">
        <v>103</v>
      </c>
      <c r="H9227">
        <v>35</v>
      </c>
      <c r="I9227" t="s">
        <v>37</v>
      </c>
    </row>
    <row r="9228" spans="1:9" x14ac:dyDescent="0.2">
      <c r="A9228">
        <v>2019</v>
      </c>
      <c r="B9228">
        <v>9</v>
      </c>
      <c r="C9228" t="s">
        <v>69</v>
      </c>
      <c r="D9228" t="s">
        <v>91</v>
      </c>
      <c r="E9228" t="s">
        <v>92</v>
      </c>
      <c r="F9228" t="s">
        <v>95</v>
      </c>
      <c r="G9228">
        <v>115</v>
      </c>
      <c r="H9228">
        <v>124</v>
      </c>
      <c r="I9228" t="s">
        <v>37</v>
      </c>
    </row>
    <row r="9229" spans="1:9" x14ac:dyDescent="0.2">
      <c r="A9229">
        <v>2019</v>
      </c>
      <c r="B9229">
        <v>9</v>
      </c>
      <c r="C9229" t="s">
        <v>69</v>
      </c>
      <c r="D9229" t="s">
        <v>207</v>
      </c>
      <c r="E9229" t="s">
        <v>121</v>
      </c>
      <c r="F9229" t="s">
        <v>95</v>
      </c>
      <c r="G9229">
        <v>87</v>
      </c>
      <c r="H9229">
        <v>53</v>
      </c>
      <c r="I9229" t="s">
        <v>37</v>
      </c>
    </row>
    <row r="9230" spans="1:9" x14ac:dyDescent="0.2">
      <c r="A9230">
        <v>2019</v>
      </c>
      <c r="B9230">
        <v>9</v>
      </c>
      <c r="C9230" t="s">
        <v>69</v>
      </c>
      <c r="D9230" t="s">
        <v>314</v>
      </c>
      <c r="E9230" t="s">
        <v>121</v>
      </c>
      <c r="F9230" t="s">
        <v>98</v>
      </c>
      <c r="G9230">
        <v>94</v>
      </c>
      <c r="H9230">
        <v>96</v>
      </c>
      <c r="I9230" t="s">
        <v>37</v>
      </c>
    </row>
    <row r="9231" spans="1:9" x14ac:dyDescent="0.2">
      <c r="A9231">
        <v>2019</v>
      </c>
      <c r="B9231">
        <v>9</v>
      </c>
      <c r="C9231" t="s">
        <v>69</v>
      </c>
      <c r="D9231" t="s">
        <v>239</v>
      </c>
      <c r="E9231" t="s">
        <v>109</v>
      </c>
      <c r="F9231" t="s">
        <v>90</v>
      </c>
      <c r="G9231">
        <v>64</v>
      </c>
      <c r="H9231">
        <v>84</v>
      </c>
      <c r="I9231" t="s">
        <v>37</v>
      </c>
    </row>
    <row r="9232" spans="1:9" x14ac:dyDescent="0.2">
      <c r="A9232">
        <v>2019</v>
      </c>
      <c r="B9232">
        <v>9</v>
      </c>
      <c r="C9232" t="s">
        <v>69</v>
      </c>
      <c r="D9232" t="s">
        <v>311</v>
      </c>
      <c r="E9232" t="s">
        <v>103</v>
      </c>
      <c r="F9232" t="s">
        <v>98</v>
      </c>
      <c r="G9232">
        <v>97</v>
      </c>
      <c r="H9232">
        <v>75</v>
      </c>
      <c r="I9232" t="s">
        <v>37</v>
      </c>
    </row>
    <row r="9233" spans="1:9" x14ac:dyDescent="0.2">
      <c r="A9233">
        <v>2019</v>
      </c>
      <c r="B9233">
        <v>9</v>
      </c>
      <c r="C9233" t="s">
        <v>69</v>
      </c>
      <c r="D9233" t="s">
        <v>203</v>
      </c>
      <c r="E9233" t="s">
        <v>97</v>
      </c>
      <c r="F9233" t="s">
        <v>98</v>
      </c>
      <c r="G9233">
        <v>80</v>
      </c>
      <c r="H9233">
        <v>118</v>
      </c>
      <c r="I9233" t="s">
        <v>37</v>
      </c>
    </row>
    <row r="9234" spans="1:9" x14ac:dyDescent="0.2">
      <c r="A9234">
        <v>2019</v>
      </c>
      <c r="B9234">
        <v>9</v>
      </c>
      <c r="C9234" t="s">
        <v>69</v>
      </c>
      <c r="D9234" t="s">
        <v>247</v>
      </c>
      <c r="E9234" t="s">
        <v>119</v>
      </c>
      <c r="F9234" t="s">
        <v>90</v>
      </c>
      <c r="G9234">
        <v>120</v>
      </c>
      <c r="H9234">
        <v>100</v>
      </c>
      <c r="I9234" t="s">
        <v>37</v>
      </c>
    </row>
    <row r="9235" spans="1:9" x14ac:dyDescent="0.2">
      <c r="A9235">
        <v>2019</v>
      </c>
      <c r="B9235">
        <v>9</v>
      </c>
      <c r="C9235" t="s">
        <v>69</v>
      </c>
      <c r="D9235" t="s">
        <v>492</v>
      </c>
      <c r="E9235" t="s">
        <v>165</v>
      </c>
      <c r="F9235" t="s">
        <v>95</v>
      </c>
      <c r="G9235">
        <v>103</v>
      </c>
      <c r="H9235">
        <v>74</v>
      </c>
      <c r="I9235" t="s">
        <v>37</v>
      </c>
    </row>
    <row r="9236" spans="1:9" x14ac:dyDescent="0.2">
      <c r="A9236">
        <v>2019</v>
      </c>
      <c r="B9236">
        <v>9</v>
      </c>
      <c r="C9236" t="s">
        <v>69</v>
      </c>
      <c r="D9236" t="s">
        <v>399</v>
      </c>
      <c r="E9236" t="s">
        <v>165</v>
      </c>
      <c r="F9236" t="s">
        <v>90</v>
      </c>
      <c r="G9236">
        <v>94</v>
      </c>
      <c r="H9236">
        <v>80</v>
      </c>
      <c r="I9236" t="s">
        <v>37</v>
      </c>
    </row>
    <row r="9237" spans="1:9" x14ac:dyDescent="0.2">
      <c r="A9237">
        <v>2019</v>
      </c>
      <c r="B9237">
        <v>9</v>
      </c>
      <c r="C9237" t="s">
        <v>69</v>
      </c>
      <c r="D9237" t="s">
        <v>415</v>
      </c>
      <c r="E9237" t="s">
        <v>113</v>
      </c>
      <c r="F9237" t="s">
        <v>95</v>
      </c>
      <c r="G9237">
        <v>94</v>
      </c>
      <c r="H9237">
        <v>63</v>
      </c>
      <c r="I9237" t="s">
        <v>37</v>
      </c>
    </row>
    <row r="9238" spans="1:9" x14ac:dyDescent="0.2">
      <c r="A9238">
        <v>2019</v>
      </c>
      <c r="B9238">
        <v>9</v>
      </c>
      <c r="C9238" t="s">
        <v>69</v>
      </c>
      <c r="D9238" t="s">
        <v>184</v>
      </c>
      <c r="E9238" t="s">
        <v>131</v>
      </c>
      <c r="F9238" t="s">
        <v>125</v>
      </c>
      <c r="G9238">
        <v>65</v>
      </c>
      <c r="H9238">
        <v>68</v>
      </c>
      <c r="I9238" t="s">
        <v>37</v>
      </c>
    </row>
    <row r="9239" spans="1:9" x14ac:dyDescent="0.2">
      <c r="A9239">
        <v>2019</v>
      </c>
      <c r="B9239">
        <v>9</v>
      </c>
      <c r="C9239" t="s">
        <v>69</v>
      </c>
      <c r="D9239" t="s">
        <v>370</v>
      </c>
      <c r="E9239" t="s">
        <v>121</v>
      </c>
      <c r="F9239" t="s">
        <v>125</v>
      </c>
      <c r="G9239">
        <v>104</v>
      </c>
      <c r="H9239">
        <v>0</v>
      </c>
      <c r="I9239" t="s">
        <v>37</v>
      </c>
    </row>
    <row r="9240" spans="1:9" x14ac:dyDescent="0.2">
      <c r="A9240">
        <v>2019</v>
      </c>
      <c r="B9240">
        <v>9</v>
      </c>
      <c r="C9240" t="s">
        <v>69</v>
      </c>
      <c r="D9240" t="s">
        <v>198</v>
      </c>
      <c r="E9240" t="s">
        <v>128</v>
      </c>
      <c r="F9240" t="s">
        <v>125</v>
      </c>
      <c r="G9240">
        <v>83</v>
      </c>
      <c r="H9240">
        <v>0</v>
      </c>
      <c r="I9240" t="s">
        <v>37</v>
      </c>
    </row>
    <row r="9241" spans="1:9" x14ac:dyDescent="0.2">
      <c r="A9241">
        <v>2019</v>
      </c>
      <c r="B9241">
        <v>9</v>
      </c>
      <c r="C9241" t="s">
        <v>69</v>
      </c>
      <c r="D9241" t="s">
        <v>503</v>
      </c>
      <c r="E9241" t="s">
        <v>94</v>
      </c>
      <c r="F9241" t="s">
        <v>125</v>
      </c>
      <c r="G9241">
        <v>89</v>
      </c>
      <c r="H9241">
        <v>75</v>
      </c>
      <c r="I9241" t="s">
        <v>37</v>
      </c>
    </row>
    <row r="9242" spans="1:9" x14ac:dyDescent="0.2">
      <c r="A9242">
        <v>2019</v>
      </c>
      <c r="B9242">
        <v>10</v>
      </c>
      <c r="C9242" t="s">
        <v>62</v>
      </c>
      <c r="D9242" t="s">
        <v>475</v>
      </c>
      <c r="E9242" t="s">
        <v>138</v>
      </c>
      <c r="F9242" t="s">
        <v>95</v>
      </c>
      <c r="G9242">
        <v>102</v>
      </c>
      <c r="H9242">
        <v>96</v>
      </c>
      <c r="I9242" t="s">
        <v>23</v>
      </c>
    </row>
    <row r="9243" spans="1:9" x14ac:dyDescent="0.2">
      <c r="A9243">
        <v>2019</v>
      </c>
      <c r="B9243">
        <v>10</v>
      </c>
      <c r="C9243" t="s">
        <v>62</v>
      </c>
      <c r="D9243" t="s">
        <v>144</v>
      </c>
      <c r="E9243" t="s">
        <v>131</v>
      </c>
      <c r="F9243" t="s">
        <v>98</v>
      </c>
      <c r="G9243">
        <v>100</v>
      </c>
      <c r="H9243">
        <v>99</v>
      </c>
      <c r="I9243" t="s">
        <v>23</v>
      </c>
    </row>
    <row r="9244" spans="1:9" x14ac:dyDescent="0.2">
      <c r="A9244">
        <v>2019</v>
      </c>
      <c r="B9244">
        <v>10</v>
      </c>
      <c r="C9244" t="s">
        <v>62</v>
      </c>
      <c r="D9244" t="s">
        <v>326</v>
      </c>
      <c r="E9244" t="s">
        <v>113</v>
      </c>
      <c r="F9244" t="s">
        <v>90</v>
      </c>
      <c r="G9244">
        <v>94</v>
      </c>
      <c r="H9244">
        <v>110</v>
      </c>
      <c r="I9244" t="s">
        <v>23</v>
      </c>
    </row>
    <row r="9245" spans="1:9" x14ac:dyDescent="0.2">
      <c r="A9245">
        <v>2019</v>
      </c>
      <c r="B9245">
        <v>10</v>
      </c>
      <c r="C9245" t="s">
        <v>62</v>
      </c>
      <c r="D9245" t="s">
        <v>288</v>
      </c>
      <c r="E9245" t="s">
        <v>109</v>
      </c>
      <c r="F9245" t="s">
        <v>114</v>
      </c>
      <c r="G9245">
        <v>97</v>
      </c>
      <c r="H9245">
        <v>109</v>
      </c>
      <c r="I9245" t="s">
        <v>23</v>
      </c>
    </row>
    <row r="9246" spans="1:9" x14ac:dyDescent="0.2">
      <c r="A9246">
        <v>2019</v>
      </c>
      <c r="B9246">
        <v>10</v>
      </c>
      <c r="C9246" t="s">
        <v>62</v>
      </c>
      <c r="D9246" t="s">
        <v>428</v>
      </c>
      <c r="E9246" t="s">
        <v>109</v>
      </c>
      <c r="F9246" t="s">
        <v>95</v>
      </c>
      <c r="G9246">
        <v>99</v>
      </c>
      <c r="H9246">
        <v>97</v>
      </c>
      <c r="I9246" t="s">
        <v>23</v>
      </c>
    </row>
    <row r="9247" spans="1:9" x14ac:dyDescent="0.2">
      <c r="A9247">
        <v>2019</v>
      </c>
      <c r="B9247">
        <v>10</v>
      </c>
      <c r="C9247" t="s">
        <v>62</v>
      </c>
      <c r="D9247" t="s">
        <v>102</v>
      </c>
      <c r="E9247" t="s">
        <v>103</v>
      </c>
      <c r="F9247" t="s">
        <v>90</v>
      </c>
      <c r="G9247">
        <v>90</v>
      </c>
      <c r="H9247">
        <v>84</v>
      </c>
      <c r="I9247" t="s">
        <v>23</v>
      </c>
    </row>
    <row r="9248" spans="1:9" x14ac:dyDescent="0.2">
      <c r="A9248">
        <v>2019</v>
      </c>
      <c r="B9248">
        <v>10</v>
      </c>
      <c r="C9248" t="s">
        <v>62</v>
      </c>
      <c r="D9248" t="s">
        <v>378</v>
      </c>
      <c r="E9248" t="s">
        <v>103</v>
      </c>
      <c r="F9248" t="s">
        <v>95</v>
      </c>
      <c r="G9248">
        <v>107</v>
      </c>
      <c r="H9248">
        <v>91</v>
      </c>
      <c r="I9248" t="s">
        <v>23</v>
      </c>
    </row>
    <row r="9249" spans="1:9" x14ac:dyDescent="0.2">
      <c r="A9249">
        <v>2019</v>
      </c>
      <c r="B9249">
        <v>10</v>
      </c>
      <c r="C9249" t="s">
        <v>62</v>
      </c>
      <c r="D9249" t="s">
        <v>258</v>
      </c>
      <c r="E9249" t="s">
        <v>103</v>
      </c>
      <c r="F9249" t="s">
        <v>95</v>
      </c>
      <c r="G9249">
        <v>72</v>
      </c>
      <c r="H9249">
        <v>60</v>
      </c>
      <c r="I9249" t="s">
        <v>23</v>
      </c>
    </row>
    <row r="9250" spans="1:9" x14ac:dyDescent="0.2">
      <c r="A9250">
        <v>2019</v>
      </c>
      <c r="B9250">
        <v>10</v>
      </c>
      <c r="C9250" t="s">
        <v>62</v>
      </c>
      <c r="D9250" t="s">
        <v>470</v>
      </c>
      <c r="E9250" t="s">
        <v>128</v>
      </c>
      <c r="F9250" t="s">
        <v>90</v>
      </c>
      <c r="G9250">
        <v>74</v>
      </c>
      <c r="H9250">
        <v>97</v>
      </c>
      <c r="I9250" t="s">
        <v>23</v>
      </c>
    </row>
    <row r="9251" spans="1:9" x14ac:dyDescent="0.2">
      <c r="A9251">
        <v>2019</v>
      </c>
      <c r="B9251">
        <v>10</v>
      </c>
      <c r="C9251" t="s">
        <v>62</v>
      </c>
      <c r="D9251" t="s">
        <v>366</v>
      </c>
      <c r="E9251" t="s">
        <v>100</v>
      </c>
      <c r="F9251" t="s">
        <v>95</v>
      </c>
      <c r="G9251">
        <v>112</v>
      </c>
      <c r="H9251">
        <v>135</v>
      </c>
      <c r="I9251" t="s">
        <v>23</v>
      </c>
    </row>
    <row r="9252" spans="1:9" x14ac:dyDescent="0.2">
      <c r="A9252">
        <v>2019</v>
      </c>
      <c r="B9252">
        <v>10</v>
      </c>
      <c r="C9252" t="s">
        <v>62</v>
      </c>
      <c r="D9252" t="s">
        <v>229</v>
      </c>
      <c r="E9252" t="s">
        <v>100</v>
      </c>
      <c r="F9252" t="s">
        <v>98</v>
      </c>
      <c r="G9252">
        <v>103</v>
      </c>
      <c r="H9252">
        <v>115</v>
      </c>
      <c r="I9252" t="s">
        <v>23</v>
      </c>
    </row>
    <row r="9253" spans="1:9" x14ac:dyDescent="0.2">
      <c r="A9253">
        <v>2019</v>
      </c>
      <c r="B9253">
        <v>10</v>
      </c>
      <c r="C9253" t="s">
        <v>62</v>
      </c>
      <c r="D9253" t="s">
        <v>261</v>
      </c>
      <c r="E9253" t="s">
        <v>89</v>
      </c>
      <c r="F9253" t="s">
        <v>98</v>
      </c>
      <c r="G9253">
        <v>89</v>
      </c>
      <c r="H9253">
        <v>91</v>
      </c>
      <c r="I9253" t="s">
        <v>23</v>
      </c>
    </row>
    <row r="9254" spans="1:9" x14ac:dyDescent="0.2">
      <c r="A9254">
        <v>2019</v>
      </c>
      <c r="B9254">
        <v>10</v>
      </c>
      <c r="C9254" t="s">
        <v>62</v>
      </c>
      <c r="D9254" t="s">
        <v>149</v>
      </c>
      <c r="E9254" t="s">
        <v>94</v>
      </c>
      <c r="F9254" t="s">
        <v>95</v>
      </c>
      <c r="G9254">
        <v>98</v>
      </c>
      <c r="H9254">
        <v>99</v>
      </c>
      <c r="I9254" t="s">
        <v>23</v>
      </c>
    </row>
    <row r="9255" spans="1:9" x14ac:dyDescent="0.2">
      <c r="A9255">
        <v>2019</v>
      </c>
      <c r="B9255">
        <v>10</v>
      </c>
      <c r="C9255" t="s">
        <v>62</v>
      </c>
      <c r="D9255" t="s">
        <v>410</v>
      </c>
      <c r="E9255" t="s">
        <v>97</v>
      </c>
      <c r="F9255" t="s">
        <v>90</v>
      </c>
      <c r="G9255">
        <v>61</v>
      </c>
      <c r="H9255">
        <v>49</v>
      </c>
      <c r="I9255" t="s">
        <v>23</v>
      </c>
    </row>
    <row r="9256" spans="1:9" x14ac:dyDescent="0.2">
      <c r="A9256">
        <v>2019</v>
      </c>
      <c r="B9256">
        <v>10</v>
      </c>
      <c r="C9256" t="s">
        <v>62</v>
      </c>
      <c r="D9256" t="s">
        <v>233</v>
      </c>
      <c r="E9256" t="s">
        <v>111</v>
      </c>
      <c r="F9256" t="s">
        <v>95</v>
      </c>
      <c r="G9256">
        <v>92</v>
      </c>
      <c r="H9256">
        <v>77</v>
      </c>
      <c r="I9256" t="s">
        <v>23</v>
      </c>
    </row>
    <row r="9257" spans="1:9" x14ac:dyDescent="0.2">
      <c r="A9257">
        <v>2019</v>
      </c>
      <c r="B9257">
        <v>10</v>
      </c>
      <c r="C9257" t="s">
        <v>62</v>
      </c>
      <c r="D9257" t="s">
        <v>155</v>
      </c>
      <c r="E9257" t="s">
        <v>111</v>
      </c>
      <c r="F9257" t="s">
        <v>98</v>
      </c>
      <c r="G9257">
        <v>83</v>
      </c>
      <c r="H9257">
        <v>69</v>
      </c>
      <c r="I9257" t="s">
        <v>23</v>
      </c>
    </row>
    <row r="9258" spans="1:9" x14ac:dyDescent="0.2">
      <c r="A9258">
        <v>2019</v>
      </c>
      <c r="B9258">
        <v>10</v>
      </c>
      <c r="C9258" t="s">
        <v>62</v>
      </c>
      <c r="D9258" t="s">
        <v>418</v>
      </c>
      <c r="E9258" t="s">
        <v>92</v>
      </c>
      <c r="F9258" t="s">
        <v>90</v>
      </c>
      <c r="G9258">
        <v>120</v>
      </c>
      <c r="H9258">
        <v>130</v>
      </c>
      <c r="I9258" t="s">
        <v>23</v>
      </c>
    </row>
    <row r="9259" spans="1:9" x14ac:dyDescent="0.2">
      <c r="A9259">
        <v>2019</v>
      </c>
      <c r="B9259">
        <v>10</v>
      </c>
      <c r="C9259" t="s">
        <v>62</v>
      </c>
      <c r="D9259" t="s">
        <v>236</v>
      </c>
      <c r="E9259" t="s">
        <v>123</v>
      </c>
      <c r="F9259" t="s">
        <v>98</v>
      </c>
      <c r="G9259">
        <v>111</v>
      </c>
      <c r="H9259">
        <v>112</v>
      </c>
      <c r="I9259" t="s">
        <v>23</v>
      </c>
    </row>
    <row r="9260" spans="1:9" x14ac:dyDescent="0.2">
      <c r="A9260">
        <v>2019</v>
      </c>
      <c r="B9260">
        <v>10</v>
      </c>
      <c r="C9260" t="s">
        <v>62</v>
      </c>
      <c r="D9260" t="s">
        <v>234</v>
      </c>
      <c r="E9260" t="s">
        <v>117</v>
      </c>
      <c r="F9260" t="s">
        <v>125</v>
      </c>
      <c r="G9260">
        <v>84</v>
      </c>
      <c r="H9260">
        <v>0</v>
      </c>
      <c r="I9260" t="s">
        <v>23</v>
      </c>
    </row>
    <row r="9261" spans="1:9" x14ac:dyDescent="0.2">
      <c r="A9261">
        <v>2019</v>
      </c>
      <c r="B9261">
        <v>10</v>
      </c>
      <c r="C9261" t="s">
        <v>62</v>
      </c>
      <c r="D9261" t="s">
        <v>224</v>
      </c>
      <c r="E9261" t="s">
        <v>131</v>
      </c>
      <c r="F9261" t="s">
        <v>125</v>
      </c>
      <c r="G9261">
        <v>92</v>
      </c>
      <c r="H9261">
        <v>0</v>
      </c>
      <c r="I9261" t="s">
        <v>23</v>
      </c>
    </row>
    <row r="9262" spans="1:9" x14ac:dyDescent="0.2">
      <c r="A9262">
        <v>2019</v>
      </c>
      <c r="B9262">
        <v>10</v>
      </c>
      <c r="C9262" t="s">
        <v>62</v>
      </c>
      <c r="D9262" t="s">
        <v>318</v>
      </c>
      <c r="E9262" t="s">
        <v>131</v>
      </c>
      <c r="F9262" t="s">
        <v>125</v>
      </c>
      <c r="G9262">
        <v>85</v>
      </c>
      <c r="H9262">
        <v>0</v>
      </c>
      <c r="I9262" t="s">
        <v>23</v>
      </c>
    </row>
    <row r="9263" spans="1:9" x14ac:dyDescent="0.2">
      <c r="A9263">
        <v>2019</v>
      </c>
      <c r="B9263">
        <v>10</v>
      </c>
      <c r="C9263" t="s">
        <v>62</v>
      </c>
      <c r="D9263" t="s">
        <v>232</v>
      </c>
      <c r="E9263" t="s">
        <v>106</v>
      </c>
      <c r="F9263" t="s">
        <v>125</v>
      </c>
      <c r="G9263">
        <v>78</v>
      </c>
      <c r="H9263">
        <v>0</v>
      </c>
      <c r="I9263" t="s">
        <v>23</v>
      </c>
    </row>
    <row r="9264" spans="1:9" x14ac:dyDescent="0.2">
      <c r="A9264">
        <v>2019</v>
      </c>
      <c r="B9264">
        <v>10</v>
      </c>
      <c r="C9264" t="s">
        <v>66</v>
      </c>
      <c r="D9264" t="s">
        <v>201</v>
      </c>
      <c r="E9264" t="s">
        <v>138</v>
      </c>
      <c r="F9264" t="s">
        <v>95</v>
      </c>
      <c r="G9264">
        <v>112</v>
      </c>
      <c r="H9264">
        <v>99</v>
      </c>
      <c r="I9264" t="s">
        <v>33</v>
      </c>
    </row>
    <row r="9265" spans="1:9" x14ac:dyDescent="0.2">
      <c r="A9265">
        <v>2019</v>
      </c>
      <c r="B9265">
        <v>10</v>
      </c>
      <c r="C9265" t="s">
        <v>66</v>
      </c>
      <c r="D9265" t="s">
        <v>151</v>
      </c>
      <c r="E9265" t="s">
        <v>138</v>
      </c>
      <c r="F9265" t="s">
        <v>95</v>
      </c>
      <c r="G9265">
        <v>89</v>
      </c>
      <c r="H9265">
        <v>93</v>
      </c>
      <c r="I9265" t="s">
        <v>33</v>
      </c>
    </row>
    <row r="9266" spans="1:9" x14ac:dyDescent="0.2">
      <c r="A9266">
        <v>2019</v>
      </c>
      <c r="B9266">
        <v>10</v>
      </c>
      <c r="C9266" t="s">
        <v>66</v>
      </c>
      <c r="D9266" t="s">
        <v>340</v>
      </c>
      <c r="E9266" t="s">
        <v>138</v>
      </c>
      <c r="F9266" t="s">
        <v>90</v>
      </c>
      <c r="G9266">
        <v>90</v>
      </c>
      <c r="H9266">
        <v>50</v>
      </c>
      <c r="I9266" t="s">
        <v>33</v>
      </c>
    </row>
    <row r="9267" spans="1:9" x14ac:dyDescent="0.2">
      <c r="A9267">
        <v>2019</v>
      </c>
      <c r="B9267">
        <v>10</v>
      </c>
      <c r="C9267" t="s">
        <v>66</v>
      </c>
      <c r="D9267" t="s">
        <v>168</v>
      </c>
      <c r="E9267" t="s">
        <v>117</v>
      </c>
      <c r="F9267" t="s">
        <v>98</v>
      </c>
      <c r="G9267">
        <v>122</v>
      </c>
      <c r="H9267">
        <v>108</v>
      </c>
      <c r="I9267" t="s">
        <v>33</v>
      </c>
    </row>
    <row r="9268" spans="1:9" x14ac:dyDescent="0.2">
      <c r="A9268">
        <v>2019</v>
      </c>
      <c r="B9268">
        <v>10</v>
      </c>
      <c r="C9268" t="s">
        <v>66</v>
      </c>
      <c r="D9268" t="s">
        <v>193</v>
      </c>
      <c r="E9268" t="s">
        <v>113</v>
      </c>
      <c r="F9268" t="s">
        <v>95</v>
      </c>
      <c r="G9268">
        <v>112</v>
      </c>
      <c r="H9268">
        <v>126</v>
      </c>
      <c r="I9268" t="s">
        <v>33</v>
      </c>
    </row>
    <row r="9269" spans="1:9" x14ac:dyDescent="0.2">
      <c r="A9269">
        <v>2019</v>
      </c>
      <c r="B9269">
        <v>10</v>
      </c>
      <c r="C9269" t="s">
        <v>66</v>
      </c>
      <c r="D9269" t="s">
        <v>260</v>
      </c>
      <c r="E9269" t="s">
        <v>109</v>
      </c>
      <c r="F9269" t="s">
        <v>98</v>
      </c>
      <c r="G9269">
        <v>100</v>
      </c>
      <c r="H9269">
        <v>87</v>
      </c>
      <c r="I9269" t="s">
        <v>33</v>
      </c>
    </row>
    <row r="9270" spans="1:9" x14ac:dyDescent="0.2">
      <c r="A9270">
        <v>2019</v>
      </c>
      <c r="B9270">
        <v>10</v>
      </c>
      <c r="C9270" t="s">
        <v>66</v>
      </c>
      <c r="D9270" t="s">
        <v>253</v>
      </c>
      <c r="E9270" t="s">
        <v>103</v>
      </c>
      <c r="F9270" t="s">
        <v>98</v>
      </c>
      <c r="G9270">
        <v>86</v>
      </c>
      <c r="H9270">
        <v>91</v>
      </c>
      <c r="I9270" t="s">
        <v>33</v>
      </c>
    </row>
    <row r="9271" spans="1:9" x14ac:dyDescent="0.2">
      <c r="A9271">
        <v>2019</v>
      </c>
      <c r="B9271">
        <v>10</v>
      </c>
      <c r="C9271" t="s">
        <v>66</v>
      </c>
      <c r="D9271" t="s">
        <v>191</v>
      </c>
      <c r="E9271" t="s">
        <v>103</v>
      </c>
      <c r="F9271" t="s">
        <v>114</v>
      </c>
      <c r="G9271">
        <v>95</v>
      </c>
      <c r="H9271">
        <v>61</v>
      </c>
      <c r="I9271" t="s">
        <v>33</v>
      </c>
    </row>
    <row r="9272" spans="1:9" x14ac:dyDescent="0.2">
      <c r="A9272">
        <v>2019</v>
      </c>
      <c r="B9272">
        <v>10</v>
      </c>
      <c r="C9272" t="s">
        <v>66</v>
      </c>
      <c r="D9272" t="s">
        <v>351</v>
      </c>
      <c r="E9272" t="s">
        <v>128</v>
      </c>
      <c r="F9272" t="s">
        <v>90</v>
      </c>
      <c r="G9272">
        <v>105</v>
      </c>
      <c r="H9272">
        <v>122</v>
      </c>
      <c r="I9272" t="s">
        <v>33</v>
      </c>
    </row>
    <row r="9273" spans="1:9" x14ac:dyDescent="0.2">
      <c r="A9273">
        <v>2019</v>
      </c>
      <c r="B9273">
        <v>10</v>
      </c>
      <c r="C9273" t="s">
        <v>66</v>
      </c>
      <c r="D9273" t="s">
        <v>310</v>
      </c>
      <c r="E9273" t="s">
        <v>128</v>
      </c>
      <c r="F9273" t="s">
        <v>95</v>
      </c>
      <c r="G9273">
        <v>95</v>
      </c>
      <c r="H9273">
        <v>89</v>
      </c>
      <c r="I9273" t="s">
        <v>33</v>
      </c>
    </row>
    <row r="9274" spans="1:9" x14ac:dyDescent="0.2">
      <c r="A9274">
        <v>2019</v>
      </c>
      <c r="B9274">
        <v>10</v>
      </c>
      <c r="C9274" t="s">
        <v>66</v>
      </c>
      <c r="D9274" t="s">
        <v>414</v>
      </c>
      <c r="E9274" t="s">
        <v>165</v>
      </c>
      <c r="F9274" t="s">
        <v>98</v>
      </c>
      <c r="G9274">
        <v>95</v>
      </c>
      <c r="H9274">
        <v>118</v>
      </c>
      <c r="I9274" t="s">
        <v>33</v>
      </c>
    </row>
    <row r="9275" spans="1:9" x14ac:dyDescent="0.2">
      <c r="A9275">
        <v>2019</v>
      </c>
      <c r="B9275">
        <v>10</v>
      </c>
      <c r="C9275" t="s">
        <v>66</v>
      </c>
      <c r="D9275" t="s">
        <v>420</v>
      </c>
      <c r="E9275" t="s">
        <v>89</v>
      </c>
      <c r="F9275" t="s">
        <v>98</v>
      </c>
      <c r="G9275">
        <v>85</v>
      </c>
      <c r="H9275">
        <v>57</v>
      </c>
      <c r="I9275" t="s">
        <v>33</v>
      </c>
    </row>
    <row r="9276" spans="1:9" x14ac:dyDescent="0.2">
      <c r="A9276">
        <v>2019</v>
      </c>
      <c r="B9276">
        <v>10</v>
      </c>
      <c r="C9276" t="s">
        <v>66</v>
      </c>
      <c r="D9276" t="s">
        <v>88</v>
      </c>
      <c r="E9276" t="s">
        <v>89</v>
      </c>
      <c r="F9276" t="s">
        <v>90</v>
      </c>
      <c r="G9276">
        <v>80</v>
      </c>
      <c r="H9276">
        <v>71</v>
      </c>
      <c r="I9276" t="s">
        <v>33</v>
      </c>
    </row>
    <row r="9277" spans="1:9" x14ac:dyDescent="0.2">
      <c r="A9277">
        <v>2019</v>
      </c>
      <c r="B9277">
        <v>10</v>
      </c>
      <c r="C9277" t="s">
        <v>66</v>
      </c>
      <c r="D9277" t="s">
        <v>361</v>
      </c>
      <c r="E9277" t="s">
        <v>89</v>
      </c>
      <c r="F9277" t="s">
        <v>90</v>
      </c>
      <c r="G9277">
        <v>95</v>
      </c>
      <c r="H9277">
        <v>144</v>
      </c>
      <c r="I9277" t="s">
        <v>33</v>
      </c>
    </row>
    <row r="9278" spans="1:9" x14ac:dyDescent="0.2">
      <c r="A9278">
        <v>2019</v>
      </c>
      <c r="B9278">
        <v>10</v>
      </c>
      <c r="C9278" t="s">
        <v>66</v>
      </c>
      <c r="D9278" t="s">
        <v>209</v>
      </c>
      <c r="E9278" t="s">
        <v>119</v>
      </c>
      <c r="F9278" t="s">
        <v>90</v>
      </c>
      <c r="G9278">
        <v>66</v>
      </c>
      <c r="H9278">
        <v>60</v>
      </c>
      <c r="I9278" t="s">
        <v>33</v>
      </c>
    </row>
    <row r="9279" spans="1:9" x14ac:dyDescent="0.2">
      <c r="A9279">
        <v>2019</v>
      </c>
      <c r="B9279">
        <v>10</v>
      </c>
      <c r="C9279" t="s">
        <v>66</v>
      </c>
      <c r="D9279" t="s">
        <v>365</v>
      </c>
      <c r="E9279" t="s">
        <v>97</v>
      </c>
      <c r="F9279" t="s">
        <v>95</v>
      </c>
      <c r="G9279">
        <v>108</v>
      </c>
      <c r="H9279">
        <v>116</v>
      </c>
      <c r="I9279" t="s">
        <v>33</v>
      </c>
    </row>
    <row r="9280" spans="1:9" x14ac:dyDescent="0.2">
      <c r="A9280">
        <v>2019</v>
      </c>
      <c r="B9280">
        <v>10</v>
      </c>
      <c r="C9280" t="s">
        <v>66</v>
      </c>
      <c r="D9280" t="s">
        <v>358</v>
      </c>
      <c r="E9280" t="s">
        <v>92</v>
      </c>
      <c r="F9280" t="s">
        <v>95</v>
      </c>
      <c r="G9280">
        <v>72</v>
      </c>
      <c r="H9280">
        <v>110</v>
      </c>
      <c r="I9280" t="s">
        <v>33</v>
      </c>
    </row>
    <row r="9281" spans="1:9" x14ac:dyDescent="0.2">
      <c r="A9281">
        <v>2019</v>
      </c>
      <c r="B9281">
        <v>10</v>
      </c>
      <c r="C9281" t="s">
        <v>66</v>
      </c>
      <c r="D9281" t="s">
        <v>305</v>
      </c>
      <c r="E9281" t="s">
        <v>92</v>
      </c>
      <c r="F9281" t="s">
        <v>95</v>
      </c>
      <c r="G9281">
        <v>96</v>
      </c>
      <c r="H9281">
        <v>84</v>
      </c>
      <c r="I9281" t="s">
        <v>33</v>
      </c>
    </row>
    <row r="9282" spans="1:9" x14ac:dyDescent="0.2">
      <c r="A9282">
        <v>2019</v>
      </c>
      <c r="B9282">
        <v>10</v>
      </c>
      <c r="C9282" t="s">
        <v>66</v>
      </c>
      <c r="D9282" t="s">
        <v>456</v>
      </c>
      <c r="E9282" t="s">
        <v>121</v>
      </c>
      <c r="F9282" t="s">
        <v>125</v>
      </c>
      <c r="G9282">
        <v>83</v>
      </c>
      <c r="H9282">
        <v>134</v>
      </c>
      <c r="I9282" t="s">
        <v>33</v>
      </c>
    </row>
    <row r="9283" spans="1:9" x14ac:dyDescent="0.2">
      <c r="A9283">
        <v>2019</v>
      </c>
      <c r="B9283">
        <v>10</v>
      </c>
      <c r="C9283" t="s">
        <v>66</v>
      </c>
      <c r="D9283" t="s">
        <v>505</v>
      </c>
      <c r="E9283" t="s">
        <v>106</v>
      </c>
      <c r="F9283" t="s">
        <v>125</v>
      </c>
      <c r="G9283">
        <v>86</v>
      </c>
      <c r="H9283">
        <v>66</v>
      </c>
      <c r="I9283" t="s">
        <v>33</v>
      </c>
    </row>
    <row r="9284" spans="1:9" x14ac:dyDescent="0.2">
      <c r="A9284">
        <v>2019</v>
      </c>
      <c r="B9284">
        <v>10</v>
      </c>
      <c r="C9284" t="s">
        <v>66</v>
      </c>
      <c r="D9284" t="s">
        <v>442</v>
      </c>
      <c r="E9284" t="s">
        <v>97</v>
      </c>
      <c r="F9284" t="s">
        <v>125</v>
      </c>
      <c r="G9284">
        <v>80</v>
      </c>
      <c r="H9284">
        <v>92</v>
      </c>
      <c r="I9284" t="s">
        <v>33</v>
      </c>
    </row>
    <row r="9285" spans="1:9" x14ac:dyDescent="0.2">
      <c r="A9285">
        <v>2019</v>
      </c>
      <c r="B9285">
        <v>10</v>
      </c>
      <c r="C9285" t="s">
        <v>66</v>
      </c>
      <c r="D9285" t="s">
        <v>152</v>
      </c>
      <c r="E9285" t="s">
        <v>111</v>
      </c>
      <c r="F9285" t="s">
        <v>125</v>
      </c>
      <c r="G9285">
        <v>89</v>
      </c>
      <c r="H9285">
        <v>124</v>
      </c>
      <c r="I9285" t="s">
        <v>33</v>
      </c>
    </row>
    <row r="9286" spans="1:9" x14ac:dyDescent="0.2">
      <c r="A9286">
        <v>2019</v>
      </c>
      <c r="B9286">
        <v>10</v>
      </c>
      <c r="C9286" t="s">
        <v>64</v>
      </c>
      <c r="D9286" t="s">
        <v>145</v>
      </c>
      <c r="E9286" t="s">
        <v>117</v>
      </c>
      <c r="F9286" t="s">
        <v>90</v>
      </c>
      <c r="G9286">
        <v>77</v>
      </c>
      <c r="H9286">
        <v>125</v>
      </c>
      <c r="I9286" t="s">
        <v>25</v>
      </c>
    </row>
    <row r="9287" spans="1:9" x14ac:dyDescent="0.2">
      <c r="A9287">
        <v>2019</v>
      </c>
      <c r="B9287">
        <v>10</v>
      </c>
      <c r="C9287" t="s">
        <v>64</v>
      </c>
      <c r="D9287" t="s">
        <v>235</v>
      </c>
      <c r="E9287" t="s">
        <v>117</v>
      </c>
      <c r="F9287" t="s">
        <v>95</v>
      </c>
      <c r="G9287">
        <v>109</v>
      </c>
      <c r="H9287">
        <v>112</v>
      </c>
      <c r="I9287" t="s">
        <v>25</v>
      </c>
    </row>
    <row r="9288" spans="1:9" x14ac:dyDescent="0.2">
      <c r="A9288">
        <v>2019</v>
      </c>
      <c r="B9288">
        <v>10</v>
      </c>
      <c r="C9288" t="s">
        <v>64</v>
      </c>
      <c r="D9288" t="s">
        <v>173</v>
      </c>
      <c r="E9288" t="s">
        <v>113</v>
      </c>
      <c r="F9288" t="s">
        <v>98</v>
      </c>
      <c r="G9288">
        <v>108</v>
      </c>
      <c r="H9288">
        <v>131</v>
      </c>
      <c r="I9288" t="s">
        <v>25</v>
      </c>
    </row>
    <row r="9289" spans="1:9" x14ac:dyDescent="0.2">
      <c r="A9289">
        <v>2019</v>
      </c>
      <c r="B9289">
        <v>10</v>
      </c>
      <c r="C9289" t="s">
        <v>64</v>
      </c>
      <c r="D9289" t="s">
        <v>110</v>
      </c>
      <c r="E9289" t="s">
        <v>103</v>
      </c>
      <c r="F9289" t="s">
        <v>95</v>
      </c>
      <c r="G9289">
        <v>139</v>
      </c>
      <c r="H9289">
        <v>148</v>
      </c>
      <c r="I9289" t="s">
        <v>25</v>
      </c>
    </row>
    <row r="9290" spans="1:9" x14ac:dyDescent="0.2">
      <c r="A9290">
        <v>2019</v>
      </c>
      <c r="B9290">
        <v>10</v>
      </c>
      <c r="C9290" t="s">
        <v>64</v>
      </c>
      <c r="D9290" t="s">
        <v>215</v>
      </c>
      <c r="E9290" t="s">
        <v>128</v>
      </c>
      <c r="F9290" t="s">
        <v>114</v>
      </c>
      <c r="G9290">
        <v>85</v>
      </c>
      <c r="H9290">
        <v>64</v>
      </c>
      <c r="I9290" t="s">
        <v>25</v>
      </c>
    </row>
    <row r="9291" spans="1:9" x14ac:dyDescent="0.2">
      <c r="A9291">
        <v>2019</v>
      </c>
      <c r="B9291">
        <v>10</v>
      </c>
      <c r="C9291" t="s">
        <v>64</v>
      </c>
      <c r="D9291" t="s">
        <v>334</v>
      </c>
      <c r="E9291" t="s">
        <v>165</v>
      </c>
      <c r="F9291" t="s">
        <v>98</v>
      </c>
      <c r="G9291">
        <v>67</v>
      </c>
      <c r="H9291">
        <v>54</v>
      </c>
      <c r="I9291" t="s">
        <v>25</v>
      </c>
    </row>
    <row r="9292" spans="1:9" x14ac:dyDescent="0.2">
      <c r="A9292">
        <v>2019</v>
      </c>
      <c r="B9292">
        <v>10</v>
      </c>
      <c r="C9292" t="s">
        <v>64</v>
      </c>
      <c r="D9292" t="s">
        <v>188</v>
      </c>
      <c r="E9292" t="s">
        <v>165</v>
      </c>
      <c r="F9292" t="s">
        <v>95</v>
      </c>
      <c r="G9292">
        <v>121</v>
      </c>
      <c r="H9292">
        <v>117</v>
      </c>
      <c r="I9292" t="s">
        <v>25</v>
      </c>
    </row>
    <row r="9293" spans="1:9" x14ac:dyDescent="0.2">
      <c r="A9293">
        <v>2019</v>
      </c>
      <c r="B9293">
        <v>10</v>
      </c>
      <c r="C9293" t="s">
        <v>64</v>
      </c>
      <c r="D9293" t="s">
        <v>169</v>
      </c>
      <c r="E9293" t="s">
        <v>165</v>
      </c>
      <c r="F9293" t="s">
        <v>98</v>
      </c>
      <c r="G9293">
        <v>86</v>
      </c>
      <c r="H9293">
        <v>100</v>
      </c>
      <c r="I9293" t="s">
        <v>25</v>
      </c>
    </row>
    <row r="9294" spans="1:9" x14ac:dyDescent="0.2">
      <c r="A9294">
        <v>2019</v>
      </c>
      <c r="B9294">
        <v>10</v>
      </c>
      <c r="C9294" t="s">
        <v>64</v>
      </c>
      <c r="D9294" t="s">
        <v>197</v>
      </c>
      <c r="E9294" t="s">
        <v>165</v>
      </c>
      <c r="F9294" t="s">
        <v>90</v>
      </c>
      <c r="G9294">
        <v>94</v>
      </c>
      <c r="H9294">
        <v>63</v>
      </c>
      <c r="I9294" t="s">
        <v>25</v>
      </c>
    </row>
    <row r="9295" spans="1:9" x14ac:dyDescent="0.2">
      <c r="A9295">
        <v>2019</v>
      </c>
      <c r="B9295">
        <v>10</v>
      </c>
      <c r="C9295" t="s">
        <v>64</v>
      </c>
      <c r="D9295" t="s">
        <v>510</v>
      </c>
      <c r="E9295" t="s">
        <v>89</v>
      </c>
      <c r="F9295" t="s">
        <v>90</v>
      </c>
      <c r="G9295">
        <v>89</v>
      </c>
      <c r="H9295">
        <v>87</v>
      </c>
      <c r="I9295" t="s">
        <v>25</v>
      </c>
    </row>
    <row r="9296" spans="1:9" x14ac:dyDescent="0.2">
      <c r="A9296">
        <v>2019</v>
      </c>
      <c r="B9296">
        <v>10</v>
      </c>
      <c r="C9296" t="s">
        <v>64</v>
      </c>
      <c r="D9296" t="s">
        <v>359</v>
      </c>
      <c r="E9296" t="s">
        <v>106</v>
      </c>
      <c r="F9296" t="s">
        <v>90</v>
      </c>
      <c r="G9296">
        <v>77</v>
      </c>
      <c r="H9296">
        <v>89</v>
      </c>
      <c r="I9296" t="s">
        <v>25</v>
      </c>
    </row>
    <row r="9297" spans="1:9" x14ac:dyDescent="0.2">
      <c r="A9297">
        <v>2019</v>
      </c>
      <c r="B9297">
        <v>10</v>
      </c>
      <c r="C9297" t="s">
        <v>64</v>
      </c>
      <c r="D9297" t="s">
        <v>438</v>
      </c>
      <c r="E9297" t="s">
        <v>97</v>
      </c>
      <c r="F9297" t="s">
        <v>98</v>
      </c>
      <c r="G9297">
        <v>87</v>
      </c>
      <c r="H9297">
        <v>63</v>
      </c>
      <c r="I9297" t="s">
        <v>25</v>
      </c>
    </row>
    <row r="9298" spans="1:9" x14ac:dyDescent="0.2">
      <c r="A9298">
        <v>2019</v>
      </c>
      <c r="B9298">
        <v>10</v>
      </c>
      <c r="C9298" t="s">
        <v>64</v>
      </c>
      <c r="D9298" t="s">
        <v>251</v>
      </c>
      <c r="E9298" t="s">
        <v>111</v>
      </c>
      <c r="F9298" t="s">
        <v>95</v>
      </c>
      <c r="G9298">
        <v>84</v>
      </c>
      <c r="H9298">
        <v>77</v>
      </c>
      <c r="I9298" t="s">
        <v>25</v>
      </c>
    </row>
    <row r="9299" spans="1:9" x14ac:dyDescent="0.2">
      <c r="A9299">
        <v>2019</v>
      </c>
      <c r="B9299">
        <v>10</v>
      </c>
      <c r="C9299" t="s">
        <v>64</v>
      </c>
      <c r="D9299" t="s">
        <v>363</v>
      </c>
      <c r="E9299" t="s">
        <v>92</v>
      </c>
      <c r="F9299" t="s">
        <v>95</v>
      </c>
      <c r="G9299">
        <v>112</v>
      </c>
      <c r="H9299">
        <v>118</v>
      </c>
      <c r="I9299" t="s">
        <v>25</v>
      </c>
    </row>
    <row r="9300" spans="1:9" x14ac:dyDescent="0.2">
      <c r="A9300">
        <v>2019</v>
      </c>
      <c r="B9300">
        <v>10</v>
      </c>
      <c r="C9300" t="s">
        <v>64</v>
      </c>
      <c r="D9300" t="s">
        <v>175</v>
      </c>
      <c r="E9300" t="s">
        <v>123</v>
      </c>
      <c r="F9300" t="s">
        <v>95</v>
      </c>
      <c r="G9300">
        <v>82</v>
      </c>
      <c r="H9300">
        <v>113</v>
      </c>
      <c r="I9300" t="s">
        <v>25</v>
      </c>
    </row>
    <row r="9301" spans="1:9" x14ac:dyDescent="0.2">
      <c r="A9301">
        <v>2019</v>
      </c>
      <c r="B9301">
        <v>10</v>
      </c>
      <c r="C9301" t="s">
        <v>64</v>
      </c>
      <c r="D9301" t="s">
        <v>315</v>
      </c>
      <c r="E9301" t="s">
        <v>123</v>
      </c>
      <c r="F9301" t="s">
        <v>95</v>
      </c>
      <c r="G9301">
        <v>113</v>
      </c>
      <c r="H9301">
        <v>136</v>
      </c>
      <c r="I9301" t="s">
        <v>25</v>
      </c>
    </row>
    <row r="9302" spans="1:9" x14ac:dyDescent="0.2">
      <c r="A9302">
        <v>2019</v>
      </c>
      <c r="B9302">
        <v>10</v>
      </c>
      <c r="C9302" t="s">
        <v>64</v>
      </c>
      <c r="D9302" t="s">
        <v>459</v>
      </c>
      <c r="E9302" t="s">
        <v>123</v>
      </c>
      <c r="F9302" t="s">
        <v>98</v>
      </c>
      <c r="G9302">
        <v>73</v>
      </c>
      <c r="H9302">
        <v>62</v>
      </c>
      <c r="I9302" t="s">
        <v>25</v>
      </c>
    </row>
    <row r="9303" spans="1:9" x14ac:dyDescent="0.2">
      <c r="A9303">
        <v>2019</v>
      </c>
      <c r="B9303">
        <v>10</v>
      </c>
      <c r="C9303" t="s">
        <v>64</v>
      </c>
      <c r="D9303" t="s">
        <v>427</v>
      </c>
      <c r="E9303" t="s">
        <v>123</v>
      </c>
      <c r="F9303" t="s">
        <v>90</v>
      </c>
      <c r="G9303">
        <v>92</v>
      </c>
      <c r="H9303">
        <v>87</v>
      </c>
      <c r="I9303" t="s">
        <v>25</v>
      </c>
    </row>
    <row r="9304" spans="1:9" x14ac:dyDescent="0.2">
      <c r="A9304">
        <v>2019</v>
      </c>
      <c r="B9304">
        <v>10</v>
      </c>
      <c r="C9304" t="s">
        <v>64</v>
      </c>
      <c r="D9304" t="s">
        <v>481</v>
      </c>
      <c r="E9304" t="s">
        <v>131</v>
      </c>
      <c r="F9304" t="s">
        <v>125</v>
      </c>
      <c r="G9304">
        <v>93</v>
      </c>
      <c r="H9304">
        <v>0</v>
      </c>
      <c r="I9304" t="s">
        <v>25</v>
      </c>
    </row>
    <row r="9305" spans="1:9" x14ac:dyDescent="0.2">
      <c r="A9305">
        <v>2019</v>
      </c>
      <c r="B9305">
        <v>10</v>
      </c>
      <c r="C9305" t="s">
        <v>64</v>
      </c>
      <c r="D9305" t="s">
        <v>230</v>
      </c>
      <c r="E9305" t="s">
        <v>128</v>
      </c>
      <c r="F9305" t="s">
        <v>125</v>
      </c>
      <c r="G9305">
        <v>86</v>
      </c>
      <c r="H9305">
        <v>0</v>
      </c>
      <c r="I9305" t="s">
        <v>25</v>
      </c>
    </row>
    <row r="9306" spans="1:9" x14ac:dyDescent="0.2">
      <c r="A9306">
        <v>2019</v>
      </c>
      <c r="B9306">
        <v>10</v>
      </c>
      <c r="C9306" t="s">
        <v>64</v>
      </c>
      <c r="D9306" t="s">
        <v>444</v>
      </c>
      <c r="E9306" t="s">
        <v>119</v>
      </c>
      <c r="F9306" t="s">
        <v>125</v>
      </c>
      <c r="G9306">
        <v>66</v>
      </c>
      <c r="H9306">
        <v>114</v>
      </c>
      <c r="I9306" t="s">
        <v>25</v>
      </c>
    </row>
    <row r="9307" spans="1:9" x14ac:dyDescent="0.2">
      <c r="A9307">
        <v>2019</v>
      </c>
      <c r="B9307">
        <v>10</v>
      </c>
      <c r="C9307" t="s">
        <v>64</v>
      </c>
      <c r="D9307" t="s">
        <v>440</v>
      </c>
      <c r="E9307" t="s">
        <v>92</v>
      </c>
      <c r="F9307" t="s">
        <v>125</v>
      </c>
      <c r="G9307">
        <v>91</v>
      </c>
      <c r="H9307">
        <v>87</v>
      </c>
      <c r="I9307" t="s">
        <v>25</v>
      </c>
    </row>
    <row r="9308" spans="1:9" x14ac:dyDescent="0.2">
      <c r="A9308">
        <v>2019</v>
      </c>
      <c r="B9308">
        <v>10</v>
      </c>
      <c r="C9308" t="s">
        <v>68</v>
      </c>
      <c r="D9308" t="s">
        <v>227</v>
      </c>
      <c r="E9308" t="s">
        <v>138</v>
      </c>
      <c r="F9308" t="s">
        <v>98</v>
      </c>
      <c r="G9308">
        <v>102</v>
      </c>
      <c r="H9308">
        <v>45</v>
      </c>
      <c r="I9308" t="s">
        <v>29</v>
      </c>
    </row>
    <row r="9309" spans="1:9" x14ac:dyDescent="0.2">
      <c r="A9309">
        <v>2019</v>
      </c>
      <c r="B9309">
        <v>10</v>
      </c>
      <c r="C9309" t="s">
        <v>68</v>
      </c>
      <c r="D9309" t="s">
        <v>312</v>
      </c>
      <c r="E9309" t="s">
        <v>117</v>
      </c>
      <c r="F9309" t="s">
        <v>98</v>
      </c>
      <c r="G9309">
        <v>136</v>
      </c>
      <c r="H9309">
        <v>142</v>
      </c>
      <c r="I9309" t="s">
        <v>29</v>
      </c>
    </row>
    <row r="9310" spans="1:9" x14ac:dyDescent="0.2">
      <c r="A9310">
        <v>2019</v>
      </c>
      <c r="B9310">
        <v>10</v>
      </c>
      <c r="C9310" t="s">
        <v>68</v>
      </c>
      <c r="D9310" t="s">
        <v>507</v>
      </c>
      <c r="E9310" t="s">
        <v>131</v>
      </c>
      <c r="F9310" t="s">
        <v>90</v>
      </c>
      <c r="G9310">
        <v>73</v>
      </c>
      <c r="H9310">
        <v>70</v>
      </c>
      <c r="I9310" t="s">
        <v>29</v>
      </c>
    </row>
    <row r="9311" spans="1:9" x14ac:dyDescent="0.2">
      <c r="A9311">
        <v>2019</v>
      </c>
      <c r="B9311">
        <v>10</v>
      </c>
      <c r="C9311" t="s">
        <v>68</v>
      </c>
      <c r="D9311" t="s">
        <v>225</v>
      </c>
      <c r="E9311" t="s">
        <v>131</v>
      </c>
      <c r="F9311" t="s">
        <v>114</v>
      </c>
      <c r="G9311">
        <v>144</v>
      </c>
      <c r="H9311">
        <v>165</v>
      </c>
      <c r="I9311" t="s">
        <v>29</v>
      </c>
    </row>
    <row r="9312" spans="1:9" x14ac:dyDescent="0.2">
      <c r="A9312">
        <v>2019</v>
      </c>
      <c r="B9312">
        <v>10</v>
      </c>
      <c r="C9312" t="s">
        <v>68</v>
      </c>
      <c r="D9312" t="s">
        <v>115</v>
      </c>
      <c r="E9312" t="s">
        <v>113</v>
      </c>
      <c r="F9312" t="s">
        <v>90</v>
      </c>
      <c r="G9312">
        <v>112</v>
      </c>
      <c r="H9312">
        <v>92</v>
      </c>
      <c r="I9312" t="s">
        <v>29</v>
      </c>
    </row>
    <row r="9313" spans="1:9" x14ac:dyDescent="0.2">
      <c r="A9313">
        <v>2019</v>
      </c>
      <c r="B9313">
        <v>10</v>
      </c>
      <c r="C9313" t="s">
        <v>68</v>
      </c>
      <c r="D9313" t="s">
        <v>343</v>
      </c>
      <c r="E9313" t="s">
        <v>103</v>
      </c>
      <c r="F9313" t="s">
        <v>98</v>
      </c>
      <c r="G9313">
        <v>97</v>
      </c>
      <c r="H9313">
        <v>85</v>
      </c>
      <c r="I9313" t="s">
        <v>29</v>
      </c>
    </row>
    <row r="9314" spans="1:9" x14ac:dyDescent="0.2">
      <c r="A9314">
        <v>2019</v>
      </c>
      <c r="B9314">
        <v>10</v>
      </c>
      <c r="C9314" t="s">
        <v>68</v>
      </c>
      <c r="D9314" t="s">
        <v>409</v>
      </c>
      <c r="E9314" t="s">
        <v>128</v>
      </c>
      <c r="F9314" t="s">
        <v>98</v>
      </c>
      <c r="G9314">
        <v>98</v>
      </c>
      <c r="H9314">
        <v>88</v>
      </c>
      <c r="I9314" t="s">
        <v>29</v>
      </c>
    </row>
    <row r="9315" spans="1:9" x14ac:dyDescent="0.2">
      <c r="A9315">
        <v>2019</v>
      </c>
      <c r="B9315">
        <v>10</v>
      </c>
      <c r="C9315" t="s">
        <v>68</v>
      </c>
      <c r="D9315" t="s">
        <v>127</v>
      </c>
      <c r="E9315" t="s">
        <v>128</v>
      </c>
      <c r="F9315" t="s">
        <v>95</v>
      </c>
      <c r="G9315">
        <v>127</v>
      </c>
      <c r="H9315">
        <v>123</v>
      </c>
      <c r="I9315" t="s">
        <v>29</v>
      </c>
    </row>
    <row r="9316" spans="1:9" x14ac:dyDescent="0.2">
      <c r="A9316">
        <v>2019</v>
      </c>
      <c r="B9316">
        <v>10</v>
      </c>
      <c r="C9316" t="s">
        <v>68</v>
      </c>
      <c r="D9316" t="s">
        <v>506</v>
      </c>
      <c r="E9316" t="s">
        <v>128</v>
      </c>
      <c r="F9316" t="s">
        <v>90</v>
      </c>
      <c r="G9316">
        <v>80</v>
      </c>
      <c r="H9316">
        <v>67</v>
      </c>
      <c r="I9316" t="s">
        <v>29</v>
      </c>
    </row>
    <row r="9317" spans="1:9" x14ac:dyDescent="0.2">
      <c r="A9317">
        <v>2019</v>
      </c>
      <c r="B9317">
        <v>10</v>
      </c>
      <c r="C9317" t="s">
        <v>68</v>
      </c>
      <c r="D9317" t="s">
        <v>101</v>
      </c>
      <c r="E9317" t="s">
        <v>100</v>
      </c>
      <c r="F9317" t="s">
        <v>95</v>
      </c>
      <c r="G9317">
        <v>114</v>
      </c>
      <c r="H9317">
        <v>68</v>
      </c>
      <c r="I9317" t="s">
        <v>29</v>
      </c>
    </row>
    <row r="9318" spans="1:9" x14ac:dyDescent="0.2">
      <c r="A9318">
        <v>2019</v>
      </c>
      <c r="B9318">
        <v>10</v>
      </c>
      <c r="C9318" t="s">
        <v>68</v>
      </c>
      <c r="D9318" t="s">
        <v>297</v>
      </c>
      <c r="E9318" t="s">
        <v>100</v>
      </c>
      <c r="F9318" t="s">
        <v>90</v>
      </c>
      <c r="G9318">
        <v>74</v>
      </c>
      <c r="H9318">
        <v>46</v>
      </c>
      <c r="I9318" t="s">
        <v>29</v>
      </c>
    </row>
    <row r="9319" spans="1:9" x14ac:dyDescent="0.2">
      <c r="A9319">
        <v>2019</v>
      </c>
      <c r="B9319">
        <v>10</v>
      </c>
      <c r="C9319" t="s">
        <v>68</v>
      </c>
      <c r="D9319" t="s">
        <v>210</v>
      </c>
      <c r="E9319" t="s">
        <v>121</v>
      </c>
      <c r="F9319" t="s">
        <v>98</v>
      </c>
      <c r="G9319">
        <v>107</v>
      </c>
      <c r="H9319">
        <v>96</v>
      </c>
      <c r="I9319" t="s">
        <v>29</v>
      </c>
    </row>
    <row r="9320" spans="1:9" x14ac:dyDescent="0.2">
      <c r="A9320">
        <v>2019</v>
      </c>
      <c r="B9320">
        <v>10</v>
      </c>
      <c r="C9320" t="s">
        <v>68</v>
      </c>
      <c r="D9320" t="s">
        <v>412</v>
      </c>
      <c r="E9320" t="s">
        <v>94</v>
      </c>
      <c r="F9320" t="s">
        <v>95</v>
      </c>
      <c r="G9320">
        <v>79</v>
      </c>
      <c r="H9320">
        <v>71</v>
      </c>
      <c r="I9320" t="s">
        <v>29</v>
      </c>
    </row>
    <row r="9321" spans="1:9" x14ac:dyDescent="0.2">
      <c r="A9321">
        <v>2019</v>
      </c>
      <c r="B9321">
        <v>10</v>
      </c>
      <c r="C9321" t="s">
        <v>68</v>
      </c>
      <c r="D9321" t="s">
        <v>143</v>
      </c>
      <c r="E9321" t="s">
        <v>119</v>
      </c>
      <c r="F9321" t="s">
        <v>95</v>
      </c>
      <c r="G9321">
        <v>93</v>
      </c>
      <c r="H9321">
        <v>99</v>
      </c>
      <c r="I9321" t="s">
        <v>29</v>
      </c>
    </row>
    <row r="9322" spans="1:9" x14ac:dyDescent="0.2">
      <c r="A9322">
        <v>2019</v>
      </c>
      <c r="B9322">
        <v>10</v>
      </c>
      <c r="C9322" t="s">
        <v>68</v>
      </c>
      <c r="D9322" t="s">
        <v>133</v>
      </c>
      <c r="E9322" t="s">
        <v>119</v>
      </c>
      <c r="F9322" t="s">
        <v>95</v>
      </c>
      <c r="G9322">
        <v>94</v>
      </c>
      <c r="H9322">
        <v>86</v>
      </c>
      <c r="I9322" t="s">
        <v>29</v>
      </c>
    </row>
    <row r="9323" spans="1:9" x14ac:dyDescent="0.2">
      <c r="A9323">
        <v>2019</v>
      </c>
      <c r="B9323">
        <v>10</v>
      </c>
      <c r="C9323" t="s">
        <v>68</v>
      </c>
      <c r="D9323" t="s">
        <v>104</v>
      </c>
      <c r="E9323" t="s">
        <v>111</v>
      </c>
      <c r="F9323" t="s">
        <v>95</v>
      </c>
      <c r="G9323">
        <v>103</v>
      </c>
      <c r="H9323">
        <v>68</v>
      </c>
      <c r="I9323" t="s">
        <v>29</v>
      </c>
    </row>
    <row r="9324" spans="1:9" x14ac:dyDescent="0.2">
      <c r="A9324">
        <v>2019</v>
      </c>
      <c r="B9324">
        <v>10</v>
      </c>
      <c r="C9324" t="s">
        <v>68</v>
      </c>
      <c r="D9324" t="s">
        <v>362</v>
      </c>
      <c r="E9324" t="s">
        <v>92</v>
      </c>
      <c r="F9324" t="s">
        <v>90</v>
      </c>
      <c r="G9324">
        <v>98</v>
      </c>
      <c r="H9324">
        <v>106</v>
      </c>
      <c r="I9324" t="s">
        <v>29</v>
      </c>
    </row>
    <row r="9325" spans="1:9" x14ac:dyDescent="0.2">
      <c r="A9325">
        <v>2019</v>
      </c>
      <c r="B9325">
        <v>10</v>
      </c>
      <c r="C9325" t="s">
        <v>68</v>
      </c>
      <c r="D9325" t="s">
        <v>317</v>
      </c>
      <c r="E9325" t="s">
        <v>123</v>
      </c>
      <c r="F9325" t="s">
        <v>95</v>
      </c>
      <c r="G9325">
        <v>129</v>
      </c>
      <c r="H9325">
        <v>115</v>
      </c>
      <c r="I9325" t="s">
        <v>29</v>
      </c>
    </row>
    <row r="9326" spans="1:9" x14ac:dyDescent="0.2">
      <c r="A9326">
        <v>2019</v>
      </c>
      <c r="B9326">
        <v>10</v>
      </c>
      <c r="C9326" t="s">
        <v>68</v>
      </c>
      <c r="D9326" t="s">
        <v>136</v>
      </c>
      <c r="E9326" t="s">
        <v>117</v>
      </c>
      <c r="F9326" t="s">
        <v>125</v>
      </c>
      <c r="G9326">
        <v>102</v>
      </c>
      <c r="H9326">
        <v>0</v>
      </c>
      <c r="I9326" t="s">
        <v>29</v>
      </c>
    </row>
    <row r="9327" spans="1:9" x14ac:dyDescent="0.2">
      <c r="A9327">
        <v>2019</v>
      </c>
      <c r="B9327">
        <v>10</v>
      </c>
      <c r="C9327" t="s">
        <v>68</v>
      </c>
      <c r="D9327" t="s">
        <v>446</v>
      </c>
      <c r="E9327" t="s">
        <v>131</v>
      </c>
      <c r="F9327" t="s">
        <v>125</v>
      </c>
      <c r="G9327">
        <v>96</v>
      </c>
      <c r="H9327">
        <v>65</v>
      </c>
      <c r="I9327" t="s">
        <v>29</v>
      </c>
    </row>
    <row r="9328" spans="1:9" x14ac:dyDescent="0.2">
      <c r="A9328">
        <v>2019</v>
      </c>
      <c r="B9328">
        <v>10</v>
      </c>
      <c r="C9328" t="s">
        <v>68</v>
      </c>
      <c r="D9328" t="s">
        <v>248</v>
      </c>
      <c r="E9328" t="s">
        <v>106</v>
      </c>
      <c r="F9328" t="s">
        <v>125</v>
      </c>
      <c r="G9328">
        <v>77</v>
      </c>
      <c r="H9328">
        <v>0</v>
      </c>
      <c r="I9328" t="s">
        <v>29</v>
      </c>
    </row>
    <row r="9329" spans="1:9" x14ac:dyDescent="0.2">
      <c r="A9329">
        <v>2019</v>
      </c>
      <c r="B9329">
        <v>10</v>
      </c>
      <c r="C9329" t="s">
        <v>68</v>
      </c>
      <c r="D9329" t="s">
        <v>321</v>
      </c>
      <c r="E9329" t="s">
        <v>97</v>
      </c>
      <c r="F9329" t="s">
        <v>125</v>
      </c>
      <c r="G9329">
        <v>99</v>
      </c>
      <c r="H9329">
        <v>79</v>
      </c>
      <c r="I9329" t="s">
        <v>29</v>
      </c>
    </row>
    <row r="9330" spans="1:9" x14ac:dyDescent="0.2">
      <c r="A9330">
        <v>2019</v>
      </c>
      <c r="B9330">
        <v>10</v>
      </c>
      <c r="C9330" t="s">
        <v>63</v>
      </c>
      <c r="D9330" t="s">
        <v>306</v>
      </c>
      <c r="E9330" t="s">
        <v>138</v>
      </c>
      <c r="F9330" t="s">
        <v>114</v>
      </c>
      <c r="G9330">
        <v>100</v>
      </c>
      <c r="H9330">
        <v>140</v>
      </c>
      <c r="I9330" t="s">
        <v>27</v>
      </c>
    </row>
    <row r="9331" spans="1:9" x14ac:dyDescent="0.2">
      <c r="A9331">
        <v>2019</v>
      </c>
      <c r="B9331">
        <v>10</v>
      </c>
      <c r="C9331" t="s">
        <v>63</v>
      </c>
      <c r="D9331" t="s">
        <v>347</v>
      </c>
      <c r="E9331" t="s">
        <v>117</v>
      </c>
      <c r="F9331" t="s">
        <v>95</v>
      </c>
      <c r="G9331">
        <v>101</v>
      </c>
      <c r="H9331">
        <v>92</v>
      </c>
      <c r="I9331" t="s">
        <v>27</v>
      </c>
    </row>
    <row r="9332" spans="1:9" x14ac:dyDescent="0.2">
      <c r="A9332">
        <v>2019</v>
      </c>
      <c r="B9332">
        <v>10</v>
      </c>
      <c r="C9332" t="s">
        <v>63</v>
      </c>
      <c r="D9332" t="s">
        <v>183</v>
      </c>
      <c r="E9332" t="s">
        <v>131</v>
      </c>
      <c r="F9332" t="s">
        <v>95</v>
      </c>
      <c r="G9332">
        <v>108</v>
      </c>
      <c r="H9332">
        <v>93</v>
      </c>
      <c r="I9332" t="s">
        <v>27</v>
      </c>
    </row>
    <row r="9333" spans="1:9" x14ac:dyDescent="0.2">
      <c r="A9333">
        <v>2019</v>
      </c>
      <c r="B9333">
        <v>10</v>
      </c>
      <c r="C9333" t="s">
        <v>63</v>
      </c>
      <c r="D9333" t="s">
        <v>404</v>
      </c>
      <c r="E9333" t="s">
        <v>113</v>
      </c>
      <c r="F9333" t="s">
        <v>98</v>
      </c>
      <c r="G9333">
        <v>77</v>
      </c>
      <c r="H9333">
        <v>69</v>
      </c>
      <c r="I9333" t="s">
        <v>27</v>
      </c>
    </row>
    <row r="9334" spans="1:9" x14ac:dyDescent="0.2">
      <c r="A9334">
        <v>2019</v>
      </c>
      <c r="B9334">
        <v>10</v>
      </c>
      <c r="C9334" t="s">
        <v>63</v>
      </c>
      <c r="D9334" t="s">
        <v>287</v>
      </c>
      <c r="E9334" t="s">
        <v>113</v>
      </c>
      <c r="F9334" t="s">
        <v>90</v>
      </c>
      <c r="G9334">
        <v>91</v>
      </c>
      <c r="H9334">
        <v>127</v>
      </c>
      <c r="I9334" t="s">
        <v>27</v>
      </c>
    </row>
    <row r="9335" spans="1:9" x14ac:dyDescent="0.2">
      <c r="A9335">
        <v>2019</v>
      </c>
      <c r="B9335">
        <v>10</v>
      </c>
      <c r="C9335" t="s">
        <v>63</v>
      </c>
      <c r="D9335" t="s">
        <v>256</v>
      </c>
      <c r="E9335" t="s">
        <v>103</v>
      </c>
      <c r="F9335" t="s">
        <v>95</v>
      </c>
      <c r="G9335">
        <v>89</v>
      </c>
      <c r="H9335">
        <v>76</v>
      </c>
      <c r="I9335" t="s">
        <v>27</v>
      </c>
    </row>
    <row r="9336" spans="1:9" x14ac:dyDescent="0.2">
      <c r="A9336">
        <v>2019</v>
      </c>
      <c r="B9336">
        <v>10</v>
      </c>
      <c r="C9336" t="s">
        <v>63</v>
      </c>
      <c r="D9336" t="s">
        <v>223</v>
      </c>
      <c r="E9336" t="s">
        <v>128</v>
      </c>
      <c r="F9336" t="s">
        <v>90</v>
      </c>
      <c r="G9336">
        <v>93</v>
      </c>
      <c r="H9336">
        <v>94</v>
      </c>
      <c r="I9336" t="s">
        <v>27</v>
      </c>
    </row>
    <row r="9337" spans="1:9" x14ac:dyDescent="0.2">
      <c r="A9337">
        <v>2019</v>
      </c>
      <c r="B9337">
        <v>10</v>
      </c>
      <c r="C9337" t="s">
        <v>63</v>
      </c>
      <c r="D9337" t="s">
        <v>274</v>
      </c>
      <c r="E9337" t="s">
        <v>128</v>
      </c>
      <c r="F9337" t="s">
        <v>95</v>
      </c>
      <c r="G9337">
        <v>92</v>
      </c>
      <c r="H9337">
        <v>93</v>
      </c>
      <c r="I9337" t="s">
        <v>27</v>
      </c>
    </row>
    <row r="9338" spans="1:9" x14ac:dyDescent="0.2">
      <c r="A9338">
        <v>2019</v>
      </c>
      <c r="B9338">
        <v>10</v>
      </c>
      <c r="C9338" t="s">
        <v>63</v>
      </c>
      <c r="D9338" t="s">
        <v>308</v>
      </c>
      <c r="E9338" t="s">
        <v>100</v>
      </c>
      <c r="F9338" t="s">
        <v>90</v>
      </c>
      <c r="G9338">
        <v>55</v>
      </c>
      <c r="H9338">
        <v>39</v>
      </c>
      <c r="I9338" t="s">
        <v>27</v>
      </c>
    </row>
    <row r="9339" spans="1:9" x14ac:dyDescent="0.2">
      <c r="A9339">
        <v>2019</v>
      </c>
      <c r="B9339">
        <v>10</v>
      </c>
      <c r="C9339" t="s">
        <v>63</v>
      </c>
      <c r="D9339" t="s">
        <v>392</v>
      </c>
      <c r="E9339" t="s">
        <v>165</v>
      </c>
      <c r="F9339" t="s">
        <v>95</v>
      </c>
      <c r="G9339">
        <v>116</v>
      </c>
      <c r="H9339">
        <v>79</v>
      </c>
      <c r="I9339" t="s">
        <v>27</v>
      </c>
    </row>
    <row r="9340" spans="1:9" x14ac:dyDescent="0.2">
      <c r="A9340">
        <v>2019</v>
      </c>
      <c r="B9340">
        <v>10</v>
      </c>
      <c r="C9340" t="s">
        <v>63</v>
      </c>
      <c r="D9340" t="s">
        <v>466</v>
      </c>
      <c r="E9340" t="s">
        <v>106</v>
      </c>
      <c r="F9340" t="s">
        <v>98</v>
      </c>
      <c r="G9340">
        <v>93</v>
      </c>
      <c r="H9340">
        <v>98</v>
      </c>
      <c r="I9340" t="s">
        <v>27</v>
      </c>
    </row>
    <row r="9341" spans="1:9" x14ac:dyDescent="0.2">
      <c r="A9341">
        <v>2019</v>
      </c>
      <c r="B9341">
        <v>10</v>
      </c>
      <c r="C9341" t="s">
        <v>63</v>
      </c>
      <c r="D9341" t="s">
        <v>231</v>
      </c>
      <c r="E9341" t="s">
        <v>106</v>
      </c>
      <c r="F9341" t="s">
        <v>90</v>
      </c>
      <c r="G9341">
        <v>71</v>
      </c>
      <c r="H9341">
        <v>71</v>
      </c>
      <c r="I9341" t="s">
        <v>27</v>
      </c>
    </row>
    <row r="9342" spans="1:9" x14ac:dyDescent="0.2">
      <c r="A9342">
        <v>2019</v>
      </c>
      <c r="B9342">
        <v>10</v>
      </c>
      <c r="C9342" t="s">
        <v>63</v>
      </c>
      <c r="D9342" t="s">
        <v>303</v>
      </c>
      <c r="E9342" t="s">
        <v>119</v>
      </c>
      <c r="F9342" t="s">
        <v>95</v>
      </c>
      <c r="G9342">
        <v>102</v>
      </c>
      <c r="H9342">
        <v>122</v>
      </c>
      <c r="I9342" t="s">
        <v>27</v>
      </c>
    </row>
    <row r="9343" spans="1:9" x14ac:dyDescent="0.2">
      <c r="A9343">
        <v>2019</v>
      </c>
      <c r="B9343">
        <v>10</v>
      </c>
      <c r="C9343" t="s">
        <v>63</v>
      </c>
      <c r="D9343" t="s">
        <v>245</v>
      </c>
      <c r="E9343" t="s">
        <v>97</v>
      </c>
      <c r="F9343" t="s">
        <v>98</v>
      </c>
      <c r="G9343">
        <v>72</v>
      </c>
      <c r="H9343">
        <v>74</v>
      </c>
      <c r="I9343" t="s">
        <v>27</v>
      </c>
    </row>
    <row r="9344" spans="1:9" x14ac:dyDescent="0.2">
      <c r="A9344">
        <v>2019</v>
      </c>
      <c r="B9344">
        <v>10</v>
      </c>
      <c r="C9344" t="s">
        <v>63</v>
      </c>
      <c r="D9344" t="s">
        <v>222</v>
      </c>
      <c r="E9344" t="s">
        <v>92</v>
      </c>
      <c r="F9344" t="s">
        <v>98</v>
      </c>
      <c r="G9344">
        <v>99</v>
      </c>
      <c r="H9344">
        <v>104</v>
      </c>
      <c r="I9344" t="s">
        <v>27</v>
      </c>
    </row>
    <row r="9345" spans="1:9" x14ac:dyDescent="0.2">
      <c r="A9345">
        <v>2019</v>
      </c>
      <c r="B9345">
        <v>10</v>
      </c>
      <c r="C9345" t="s">
        <v>63</v>
      </c>
      <c r="D9345" t="s">
        <v>301</v>
      </c>
      <c r="E9345" t="s">
        <v>92</v>
      </c>
      <c r="F9345" t="s">
        <v>90</v>
      </c>
      <c r="G9345">
        <v>71</v>
      </c>
      <c r="H9345">
        <v>61</v>
      </c>
      <c r="I9345" t="s">
        <v>27</v>
      </c>
    </row>
    <row r="9346" spans="1:9" x14ac:dyDescent="0.2">
      <c r="A9346">
        <v>2019</v>
      </c>
      <c r="B9346">
        <v>10</v>
      </c>
      <c r="C9346" t="s">
        <v>63</v>
      </c>
      <c r="D9346" t="s">
        <v>329</v>
      </c>
      <c r="E9346" t="s">
        <v>123</v>
      </c>
      <c r="F9346" t="s">
        <v>95</v>
      </c>
      <c r="G9346">
        <v>85</v>
      </c>
      <c r="H9346">
        <v>112</v>
      </c>
      <c r="I9346" t="s">
        <v>27</v>
      </c>
    </row>
    <row r="9347" spans="1:9" x14ac:dyDescent="0.2">
      <c r="A9347">
        <v>2019</v>
      </c>
      <c r="B9347">
        <v>10</v>
      </c>
      <c r="C9347" t="s">
        <v>63</v>
      </c>
      <c r="D9347" t="s">
        <v>349</v>
      </c>
      <c r="E9347" t="s">
        <v>123</v>
      </c>
      <c r="F9347" t="s">
        <v>98</v>
      </c>
      <c r="G9347">
        <v>100</v>
      </c>
      <c r="H9347">
        <v>83</v>
      </c>
      <c r="I9347" t="s">
        <v>27</v>
      </c>
    </row>
    <row r="9348" spans="1:9" x14ac:dyDescent="0.2">
      <c r="A9348">
        <v>2019</v>
      </c>
      <c r="B9348">
        <v>10</v>
      </c>
      <c r="C9348" t="s">
        <v>63</v>
      </c>
      <c r="D9348" t="s">
        <v>382</v>
      </c>
      <c r="E9348" t="s">
        <v>128</v>
      </c>
      <c r="F9348" t="s">
        <v>125</v>
      </c>
      <c r="G9348">
        <v>76</v>
      </c>
      <c r="H9348">
        <v>94</v>
      </c>
      <c r="I9348" t="s">
        <v>27</v>
      </c>
    </row>
    <row r="9349" spans="1:9" x14ac:dyDescent="0.2">
      <c r="A9349">
        <v>2019</v>
      </c>
      <c r="B9349">
        <v>10</v>
      </c>
      <c r="C9349" t="s">
        <v>63</v>
      </c>
      <c r="D9349" t="s">
        <v>490</v>
      </c>
      <c r="E9349" t="s">
        <v>165</v>
      </c>
      <c r="F9349" t="s">
        <v>125</v>
      </c>
      <c r="G9349">
        <v>83</v>
      </c>
      <c r="H9349">
        <v>0</v>
      </c>
      <c r="I9349" t="s">
        <v>27</v>
      </c>
    </row>
    <row r="9350" spans="1:9" x14ac:dyDescent="0.2">
      <c r="A9350">
        <v>2019</v>
      </c>
      <c r="B9350">
        <v>10</v>
      </c>
      <c r="C9350" t="s">
        <v>63</v>
      </c>
      <c r="D9350" t="s">
        <v>380</v>
      </c>
      <c r="E9350" t="s">
        <v>94</v>
      </c>
      <c r="F9350" t="s">
        <v>125</v>
      </c>
      <c r="G9350">
        <v>69</v>
      </c>
      <c r="H9350">
        <v>81</v>
      </c>
      <c r="I9350" t="s">
        <v>27</v>
      </c>
    </row>
    <row r="9351" spans="1:9" x14ac:dyDescent="0.2">
      <c r="A9351">
        <v>2019</v>
      </c>
      <c r="B9351">
        <v>10</v>
      </c>
      <c r="C9351" t="s">
        <v>63</v>
      </c>
      <c r="D9351" t="s">
        <v>486</v>
      </c>
      <c r="E9351" t="s">
        <v>97</v>
      </c>
      <c r="F9351" t="s">
        <v>125</v>
      </c>
      <c r="G9351">
        <v>82</v>
      </c>
      <c r="H9351">
        <v>93</v>
      </c>
      <c r="I9351" t="s">
        <v>27</v>
      </c>
    </row>
    <row r="9352" spans="1:9" x14ac:dyDescent="0.2">
      <c r="A9352">
        <v>2019</v>
      </c>
      <c r="B9352">
        <v>10</v>
      </c>
      <c r="C9352" t="s">
        <v>69</v>
      </c>
      <c r="D9352" t="s">
        <v>350</v>
      </c>
      <c r="E9352" t="s">
        <v>138</v>
      </c>
      <c r="F9352" t="s">
        <v>90</v>
      </c>
      <c r="G9352">
        <v>67</v>
      </c>
      <c r="H9352">
        <v>65</v>
      </c>
      <c r="I9352" t="s">
        <v>37</v>
      </c>
    </row>
    <row r="9353" spans="1:9" x14ac:dyDescent="0.2">
      <c r="A9353">
        <v>2019</v>
      </c>
      <c r="B9353">
        <v>10</v>
      </c>
      <c r="C9353" t="s">
        <v>69</v>
      </c>
      <c r="D9353" t="s">
        <v>391</v>
      </c>
      <c r="E9353" t="s">
        <v>138</v>
      </c>
      <c r="F9353" t="s">
        <v>95</v>
      </c>
      <c r="G9353">
        <v>84</v>
      </c>
      <c r="H9353">
        <v>108</v>
      </c>
      <c r="I9353" t="s">
        <v>37</v>
      </c>
    </row>
    <row r="9354" spans="1:9" x14ac:dyDescent="0.2">
      <c r="A9354">
        <v>2019</v>
      </c>
      <c r="B9354">
        <v>10</v>
      </c>
      <c r="C9354" t="s">
        <v>69</v>
      </c>
      <c r="D9354" t="s">
        <v>447</v>
      </c>
      <c r="E9354" t="s">
        <v>138</v>
      </c>
      <c r="F9354" t="s">
        <v>95</v>
      </c>
      <c r="G9354">
        <v>81</v>
      </c>
      <c r="H9354">
        <v>71</v>
      </c>
      <c r="I9354" t="s">
        <v>37</v>
      </c>
    </row>
    <row r="9355" spans="1:9" x14ac:dyDescent="0.2">
      <c r="A9355">
        <v>2019</v>
      </c>
      <c r="B9355">
        <v>10</v>
      </c>
      <c r="C9355" t="s">
        <v>69</v>
      </c>
      <c r="D9355" t="s">
        <v>184</v>
      </c>
      <c r="E9355" t="s">
        <v>131</v>
      </c>
      <c r="F9355" t="s">
        <v>98</v>
      </c>
      <c r="G9355">
        <v>70</v>
      </c>
      <c r="H9355">
        <v>78</v>
      </c>
      <c r="I9355" t="s">
        <v>37</v>
      </c>
    </row>
    <row r="9356" spans="1:9" x14ac:dyDescent="0.2">
      <c r="A9356">
        <v>2019</v>
      </c>
      <c r="B9356">
        <v>10</v>
      </c>
      <c r="C9356" t="s">
        <v>69</v>
      </c>
      <c r="D9356" t="s">
        <v>415</v>
      </c>
      <c r="E9356" t="s">
        <v>113</v>
      </c>
      <c r="F9356" t="s">
        <v>95</v>
      </c>
      <c r="G9356">
        <v>70</v>
      </c>
      <c r="H9356">
        <v>69</v>
      </c>
      <c r="I9356" t="s">
        <v>37</v>
      </c>
    </row>
    <row r="9357" spans="1:9" x14ac:dyDescent="0.2">
      <c r="A9357">
        <v>2019</v>
      </c>
      <c r="B9357">
        <v>10</v>
      </c>
      <c r="C9357" t="s">
        <v>69</v>
      </c>
      <c r="D9357" t="s">
        <v>239</v>
      </c>
      <c r="E9357" t="s">
        <v>109</v>
      </c>
      <c r="F9357" t="s">
        <v>90</v>
      </c>
      <c r="G9357">
        <v>72</v>
      </c>
      <c r="H9357">
        <v>91</v>
      </c>
      <c r="I9357" t="s">
        <v>37</v>
      </c>
    </row>
    <row r="9358" spans="1:9" x14ac:dyDescent="0.2">
      <c r="A9358">
        <v>2019</v>
      </c>
      <c r="B9358">
        <v>10</v>
      </c>
      <c r="C9358" t="s">
        <v>69</v>
      </c>
      <c r="D9358" t="s">
        <v>356</v>
      </c>
      <c r="E9358" t="s">
        <v>100</v>
      </c>
      <c r="F9358" t="s">
        <v>95</v>
      </c>
      <c r="G9358">
        <v>80</v>
      </c>
      <c r="H9358">
        <v>82</v>
      </c>
      <c r="I9358" t="s">
        <v>37</v>
      </c>
    </row>
    <row r="9359" spans="1:9" x14ac:dyDescent="0.2">
      <c r="A9359">
        <v>2019</v>
      </c>
      <c r="B9359">
        <v>10</v>
      </c>
      <c r="C9359" t="s">
        <v>69</v>
      </c>
      <c r="D9359" t="s">
        <v>399</v>
      </c>
      <c r="E9359" t="s">
        <v>165</v>
      </c>
      <c r="F9359" t="s">
        <v>90</v>
      </c>
      <c r="G9359">
        <v>93</v>
      </c>
      <c r="H9359">
        <v>65</v>
      </c>
      <c r="I9359" t="s">
        <v>37</v>
      </c>
    </row>
    <row r="9360" spans="1:9" x14ac:dyDescent="0.2">
      <c r="A9360">
        <v>2019</v>
      </c>
      <c r="B9360">
        <v>10</v>
      </c>
      <c r="C9360" t="s">
        <v>69</v>
      </c>
      <c r="D9360" t="s">
        <v>492</v>
      </c>
      <c r="E9360" t="s">
        <v>165</v>
      </c>
      <c r="F9360" t="s">
        <v>95</v>
      </c>
      <c r="G9360">
        <v>112</v>
      </c>
      <c r="H9360">
        <v>97</v>
      </c>
      <c r="I9360" t="s">
        <v>37</v>
      </c>
    </row>
    <row r="9361" spans="1:9" x14ac:dyDescent="0.2">
      <c r="A9361">
        <v>2019</v>
      </c>
      <c r="B9361">
        <v>10</v>
      </c>
      <c r="C9361" t="s">
        <v>69</v>
      </c>
      <c r="D9361" t="s">
        <v>314</v>
      </c>
      <c r="E9361" t="s">
        <v>121</v>
      </c>
      <c r="F9361" t="s">
        <v>98</v>
      </c>
      <c r="G9361">
        <v>84</v>
      </c>
      <c r="H9361">
        <v>65</v>
      </c>
      <c r="I9361" t="s">
        <v>37</v>
      </c>
    </row>
    <row r="9362" spans="1:9" x14ac:dyDescent="0.2">
      <c r="A9362">
        <v>2019</v>
      </c>
      <c r="B9362">
        <v>10</v>
      </c>
      <c r="C9362" t="s">
        <v>69</v>
      </c>
      <c r="D9362" t="s">
        <v>370</v>
      </c>
      <c r="E9362" t="s">
        <v>121</v>
      </c>
      <c r="F9362" t="s">
        <v>95</v>
      </c>
      <c r="G9362">
        <v>89</v>
      </c>
      <c r="H9362">
        <v>0</v>
      </c>
      <c r="I9362" t="s">
        <v>37</v>
      </c>
    </row>
    <row r="9363" spans="1:9" x14ac:dyDescent="0.2">
      <c r="A9363">
        <v>2019</v>
      </c>
      <c r="B9363">
        <v>10</v>
      </c>
      <c r="C9363" t="s">
        <v>69</v>
      </c>
      <c r="D9363" t="s">
        <v>511</v>
      </c>
      <c r="E9363" t="s">
        <v>121</v>
      </c>
      <c r="F9363" t="s">
        <v>114</v>
      </c>
      <c r="G9363">
        <v>91</v>
      </c>
      <c r="H9363">
        <v>91</v>
      </c>
      <c r="I9363" t="s">
        <v>37</v>
      </c>
    </row>
    <row r="9364" spans="1:9" x14ac:dyDescent="0.2">
      <c r="A9364">
        <v>2019</v>
      </c>
      <c r="B9364">
        <v>10</v>
      </c>
      <c r="C9364" t="s">
        <v>69</v>
      </c>
      <c r="D9364" t="s">
        <v>503</v>
      </c>
      <c r="E9364" t="s">
        <v>94</v>
      </c>
      <c r="F9364" t="s">
        <v>98</v>
      </c>
      <c r="G9364">
        <v>91</v>
      </c>
      <c r="H9364">
        <v>116</v>
      </c>
      <c r="I9364" t="s">
        <v>37</v>
      </c>
    </row>
    <row r="9365" spans="1:9" x14ac:dyDescent="0.2">
      <c r="A9365">
        <v>2019</v>
      </c>
      <c r="B9365">
        <v>10</v>
      </c>
      <c r="C9365" t="s">
        <v>69</v>
      </c>
      <c r="D9365" t="s">
        <v>453</v>
      </c>
      <c r="E9365" t="s">
        <v>106</v>
      </c>
      <c r="F9365" t="s">
        <v>90</v>
      </c>
      <c r="G9365">
        <v>71</v>
      </c>
      <c r="H9365">
        <v>44</v>
      </c>
      <c r="I9365" t="s">
        <v>37</v>
      </c>
    </row>
    <row r="9366" spans="1:9" x14ac:dyDescent="0.2">
      <c r="A9366">
        <v>2019</v>
      </c>
      <c r="B9366">
        <v>10</v>
      </c>
      <c r="C9366" t="s">
        <v>69</v>
      </c>
      <c r="D9366" t="s">
        <v>247</v>
      </c>
      <c r="E9366" t="s">
        <v>119</v>
      </c>
      <c r="F9366" t="s">
        <v>90</v>
      </c>
      <c r="G9366">
        <v>84</v>
      </c>
      <c r="H9366">
        <v>73</v>
      </c>
      <c r="I9366" t="s">
        <v>37</v>
      </c>
    </row>
    <row r="9367" spans="1:9" x14ac:dyDescent="0.2">
      <c r="A9367">
        <v>2019</v>
      </c>
      <c r="B9367">
        <v>10</v>
      </c>
      <c r="C9367" t="s">
        <v>69</v>
      </c>
      <c r="D9367" t="s">
        <v>203</v>
      </c>
      <c r="E9367" t="s">
        <v>97</v>
      </c>
      <c r="F9367" t="s">
        <v>98</v>
      </c>
      <c r="G9367">
        <v>87</v>
      </c>
      <c r="H9367">
        <v>90</v>
      </c>
      <c r="I9367" t="s">
        <v>37</v>
      </c>
    </row>
    <row r="9368" spans="1:9" x14ac:dyDescent="0.2">
      <c r="A9368">
        <v>2019</v>
      </c>
      <c r="B9368">
        <v>10</v>
      </c>
      <c r="C9368" t="s">
        <v>69</v>
      </c>
      <c r="D9368" t="s">
        <v>91</v>
      </c>
      <c r="E9368" t="s">
        <v>92</v>
      </c>
      <c r="F9368" t="s">
        <v>95</v>
      </c>
      <c r="G9368">
        <v>98</v>
      </c>
      <c r="H9368">
        <v>105</v>
      </c>
      <c r="I9368" t="s">
        <v>37</v>
      </c>
    </row>
    <row r="9369" spans="1:9" x14ac:dyDescent="0.2">
      <c r="A9369">
        <v>2019</v>
      </c>
      <c r="B9369">
        <v>10</v>
      </c>
      <c r="C9369" t="s">
        <v>69</v>
      </c>
      <c r="D9369" t="s">
        <v>237</v>
      </c>
      <c r="E9369" t="s">
        <v>92</v>
      </c>
      <c r="F9369" t="s">
        <v>98</v>
      </c>
      <c r="G9369">
        <v>86</v>
      </c>
      <c r="H9369">
        <v>76</v>
      </c>
      <c r="I9369" t="s">
        <v>37</v>
      </c>
    </row>
    <row r="9370" spans="1:9" x14ac:dyDescent="0.2">
      <c r="A9370">
        <v>2019</v>
      </c>
      <c r="B9370">
        <v>10</v>
      </c>
      <c r="C9370" t="s">
        <v>69</v>
      </c>
      <c r="D9370" t="s">
        <v>311</v>
      </c>
      <c r="E9370" t="s">
        <v>103</v>
      </c>
      <c r="F9370" t="s">
        <v>125</v>
      </c>
      <c r="G9370">
        <v>104</v>
      </c>
      <c r="H9370">
        <v>0</v>
      </c>
      <c r="I9370" t="s">
        <v>37</v>
      </c>
    </row>
    <row r="9371" spans="1:9" x14ac:dyDescent="0.2">
      <c r="A9371">
        <v>2019</v>
      </c>
      <c r="B9371">
        <v>10</v>
      </c>
      <c r="C9371" t="s">
        <v>69</v>
      </c>
      <c r="D9371" t="s">
        <v>198</v>
      </c>
      <c r="E9371" t="s">
        <v>128</v>
      </c>
      <c r="F9371" t="s">
        <v>125</v>
      </c>
      <c r="G9371">
        <v>74</v>
      </c>
      <c r="H9371">
        <v>0</v>
      </c>
      <c r="I9371" t="s">
        <v>37</v>
      </c>
    </row>
    <row r="9372" spans="1:9" x14ac:dyDescent="0.2">
      <c r="A9372">
        <v>2019</v>
      </c>
      <c r="B9372">
        <v>10</v>
      </c>
      <c r="C9372" t="s">
        <v>69</v>
      </c>
      <c r="D9372" t="s">
        <v>99</v>
      </c>
      <c r="E9372" t="s">
        <v>100</v>
      </c>
      <c r="F9372" t="s">
        <v>125</v>
      </c>
      <c r="G9372">
        <v>77</v>
      </c>
      <c r="H9372">
        <v>0</v>
      </c>
      <c r="I9372" t="s">
        <v>37</v>
      </c>
    </row>
    <row r="9373" spans="1:9" x14ac:dyDescent="0.2">
      <c r="A9373">
        <v>2019</v>
      </c>
      <c r="B9373">
        <v>10</v>
      </c>
      <c r="C9373" t="s">
        <v>69</v>
      </c>
      <c r="D9373" t="s">
        <v>283</v>
      </c>
      <c r="E9373" t="s">
        <v>89</v>
      </c>
      <c r="F9373" t="s">
        <v>125</v>
      </c>
      <c r="G9373">
        <v>103</v>
      </c>
      <c r="H9373">
        <v>0</v>
      </c>
      <c r="I9373" t="s">
        <v>37</v>
      </c>
    </row>
    <row r="9374" spans="1:9" x14ac:dyDescent="0.2">
      <c r="A9374">
        <v>2019</v>
      </c>
      <c r="B9374">
        <v>10</v>
      </c>
      <c r="C9374" t="s">
        <v>67</v>
      </c>
      <c r="D9374" t="s">
        <v>384</v>
      </c>
      <c r="E9374" t="s">
        <v>117</v>
      </c>
      <c r="F9374" t="s">
        <v>98</v>
      </c>
      <c r="G9374">
        <v>89</v>
      </c>
      <c r="H9374">
        <v>67</v>
      </c>
      <c r="I9374" t="s">
        <v>35</v>
      </c>
    </row>
    <row r="9375" spans="1:9" x14ac:dyDescent="0.2">
      <c r="A9375">
        <v>2019</v>
      </c>
      <c r="B9375">
        <v>10</v>
      </c>
      <c r="C9375" t="s">
        <v>67</v>
      </c>
      <c r="D9375" t="s">
        <v>501</v>
      </c>
      <c r="E9375" t="s">
        <v>117</v>
      </c>
      <c r="F9375" t="s">
        <v>90</v>
      </c>
      <c r="G9375">
        <v>80</v>
      </c>
      <c r="H9375">
        <v>105</v>
      </c>
      <c r="I9375" t="s">
        <v>35</v>
      </c>
    </row>
    <row r="9376" spans="1:9" x14ac:dyDescent="0.2">
      <c r="A9376">
        <v>2019</v>
      </c>
      <c r="B9376">
        <v>10</v>
      </c>
      <c r="C9376" t="s">
        <v>67</v>
      </c>
      <c r="D9376" t="s">
        <v>336</v>
      </c>
      <c r="E9376" t="s">
        <v>131</v>
      </c>
      <c r="F9376" t="s">
        <v>95</v>
      </c>
      <c r="G9376">
        <v>102</v>
      </c>
      <c r="H9376">
        <v>146</v>
      </c>
      <c r="I9376" t="s">
        <v>35</v>
      </c>
    </row>
    <row r="9377" spans="1:9" x14ac:dyDescent="0.2">
      <c r="A9377">
        <v>2019</v>
      </c>
      <c r="B9377">
        <v>10</v>
      </c>
      <c r="C9377" t="s">
        <v>67</v>
      </c>
      <c r="D9377" t="s">
        <v>226</v>
      </c>
      <c r="E9377" t="s">
        <v>131</v>
      </c>
      <c r="F9377" t="s">
        <v>95</v>
      </c>
      <c r="G9377">
        <v>97</v>
      </c>
      <c r="H9377">
        <v>89</v>
      </c>
      <c r="I9377" t="s">
        <v>35</v>
      </c>
    </row>
    <row r="9378" spans="1:9" x14ac:dyDescent="0.2">
      <c r="A9378">
        <v>2019</v>
      </c>
      <c r="B9378">
        <v>10</v>
      </c>
      <c r="C9378" t="s">
        <v>67</v>
      </c>
      <c r="D9378" t="s">
        <v>150</v>
      </c>
      <c r="E9378" t="s">
        <v>109</v>
      </c>
      <c r="F9378" t="s">
        <v>95</v>
      </c>
      <c r="G9378">
        <v>80</v>
      </c>
      <c r="H9378">
        <v>107</v>
      </c>
      <c r="I9378" t="s">
        <v>35</v>
      </c>
    </row>
    <row r="9379" spans="1:9" x14ac:dyDescent="0.2">
      <c r="A9379">
        <v>2019</v>
      </c>
      <c r="B9379">
        <v>10</v>
      </c>
      <c r="C9379" t="s">
        <v>67</v>
      </c>
      <c r="D9379" t="s">
        <v>419</v>
      </c>
      <c r="E9379" t="s">
        <v>103</v>
      </c>
      <c r="F9379" t="s">
        <v>98</v>
      </c>
      <c r="G9379">
        <v>91</v>
      </c>
      <c r="H9379">
        <v>82</v>
      </c>
      <c r="I9379" t="s">
        <v>35</v>
      </c>
    </row>
    <row r="9380" spans="1:9" x14ac:dyDescent="0.2">
      <c r="A9380">
        <v>2019</v>
      </c>
      <c r="B9380">
        <v>10</v>
      </c>
      <c r="C9380" t="s">
        <v>67</v>
      </c>
      <c r="D9380" t="s">
        <v>293</v>
      </c>
      <c r="E9380" t="s">
        <v>103</v>
      </c>
      <c r="F9380" t="s">
        <v>98</v>
      </c>
      <c r="G9380">
        <v>116</v>
      </c>
      <c r="H9380">
        <v>115</v>
      </c>
      <c r="I9380" t="s">
        <v>35</v>
      </c>
    </row>
    <row r="9381" spans="1:9" x14ac:dyDescent="0.2">
      <c r="A9381">
        <v>2019</v>
      </c>
      <c r="B9381">
        <v>10</v>
      </c>
      <c r="C9381" t="s">
        <v>67</v>
      </c>
      <c r="D9381" t="s">
        <v>200</v>
      </c>
      <c r="E9381" t="s">
        <v>103</v>
      </c>
      <c r="F9381" t="s">
        <v>90</v>
      </c>
      <c r="G9381">
        <v>127</v>
      </c>
      <c r="H9381">
        <v>96</v>
      </c>
      <c r="I9381" t="s">
        <v>35</v>
      </c>
    </row>
    <row r="9382" spans="1:9" x14ac:dyDescent="0.2">
      <c r="A9382">
        <v>2019</v>
      </c>
      <c r="B9382">
        <v>10</v>
      </c>
      <c r="C9382" t="s">
        <v>67</v>
      </c>
      <c r="D9382" t="s">
        <v>341</v>
      </c>
      <c r="E9382" t="s">
        <v>100</v>
      </c>
      <c r="F9382" t="s">
        <v>98</v>
      </c>
      <c r="G9382">
        <v>81</v>
      </c>
      <c r="H9382">
        <v>104</v>
      </c>
      <c r="I9382" t="s">
        <v>35</v>
      </c>
    </row>
    <row r="9383" spans="1:9" x14ac:dyDescent="0.2">
      <c r="A9383">
        <v>2019</v>
      </c>
      <c r="B9383">
        <v>10</v>
      </c>
      <c r="C9383" t="s">
        <v>67</v>
      </c>
      <c r="D9383" t="s">
        <v>408</v>
      </c>
      <c r="E9383" t="s">
        <v>100</v>
      </c>
      <c r="F9383" t="s">
        <v>95</v>
      </c>
      <c r="G9383">
        <v>99</v>
      </c>
      <c r="H9383">
        <v>31</v>
      </c>
      <c r="I9383" t="s">
        <v>35</v>
      </c>
    </row>
    <row r="9384" spans="1:9" x14ac:dyDescent="0.2">
      <c r="A9384">
        <v>2019</v>
      </c>
      <c r="B9384">
        <v>10</v>
      </c>
      <c r="C9384" t="s">
        <v>67</v>
      </c>
      <c r="D9384" t="s">
        <v>484</v>
      </c>
      <c r="E9384" t="s">
        <v>89</v>
      </c>
      <c r="F9384" t="s">
        <v>90</v>
      </c>
      <c r="G9384">
        <v>71</v>
      </c>
      <c r="H9384">
        <v>85</v>
      </c>
      <c r="I9384" t="s">
        <v>35</v>
      </c>
    </row>
    <row r="9385" spans="1:9" x14ac:dyDescent="0.2">
      <c r="A9385">
        <v>2019</v>
      </c>
      <c r="B9385">
        <v>10</v>
      </c>
      <c r="C9385" t="s">
        <v>67</v>
      </c>
      <c r="D9385" t="s">
        <v>388</v>
      </c>
      <c r="E9385" t="s">
        <v>89</v>
      </c>
      <c r="F9385" t="s">
        <v>95</v>
      </c>
      <c r="G9385">
        <v>105</v>
      </c>
      <c r="H9385">
        <v>76</v>
      </c>
      <c r="I9385" t="s">
        <v>35</v>
      </c>
    </row>
    <row r="9386" spans="1:9" x14ac:dyDescent="0.2">
      <c r="A9386">
        <v>2019</v>
      </c>
      <c r="B9386">
        <v>10</v>
      </c>
      <c r="C9386" t="s">
        <v>67</v>
      </c>
      <c r="D9386" t="s">
        <v>243</v>
      </c>
      <c r="E9386" t="s">
        <v>121</v>
      </c>
      <c r="F9386" t="s">
        <v>95</v>
      </c>
      <c r="G9386">
        <v>96</v>
      </c>
      <c r="H9386">
        <v>80</v>
      </c>
      <c r="I9386" t="s">
        <v>35</v>
      </c>
    </row>
    <row r="9387" spans="1:9" x14ac:dyDescent="0.2">
      <c r="A9387">
        <v>2019</v>
      </c>
      <c r="B9387">
        <v>10</v>
      </c>
      <c r="C9387" t="s">
        <v>67</v>
      </c>
      <c r="D9387" t="s">
        <v>390</v>
      </c>
      <c r="E9387" t="s">
        <v>94</v>
      </c>
      <c r="F9387" t="s">
        <v>114</v>
      </c>
      <c r="G9387">
        <v>121</v>
      </c>
      <c r="H9387">
        <v>149</v>
      </c>
      <c r="I9387" t="s">
        <v>35</v>
      </c>
    </row>
    <row r="9388" spans="1:9" x14ac:dyDescent="0.2">
      <c r="A9388">
        <v>2019</v>
      </c>
      <c r="B9388">
        <v>10</v>
      </c>
      <c r="C9388" t="s">
        <v>67</v>
      </c>
      <c r="D9388" t="s">
        <v>276</v>
      </c>
      <c r="E9388" t="s">
        <v>111</v>
      </c>
      <c r="F9388" t="s">
        <v>95</v>
      </c>
      <c r="G9388">
        <v>103</v>
      </c>
      <c r="H9388">
        <v>104</v>
      </c>
      <c r="I9388" t="s">
        <v>35</v>
      </c>
    </row>
    <row r="9389" spans="1:9" x14ac:dyDescent="0.2">
      <c r="A9389">
        <v>2019</v>
      </c>
      <c r="B9389">
        <v>10</v>
      </c>
      <c r="C9389" t="s">
        <v>67</v>
      </c>
      <c r="D9389" t="s">
        <v>421</v>
      </c>
      <c r="E9389" t="s">
        <v>111</v>
      </c>
      <c r="F9389" t="s">
        <v>98</v>
      </c>
      <c r="G9389">
        <v>93</v>
      </c>
      <c r="H9389">
        <v>85</v>
      </c>
      <c r="I9389" t="s">
        <v>35</v>
      </c>
    </row>
    <row r="9390" spans="1:9" x14ac:dyDescent="0.2">
      <c r="A9390">
        <v>2019</v>
      </c>
      <c r="B9390">
        <v>10</v>
      </c>
      <c r="C9390" t="s">
        <v>67</v>
      </c>
      <c r="D9390" t="s">
        <v>500</v>
      </c>
      <c r="E9390" t="s">
        <v>111</v>
      </c>
      <c r="F9390" t="s">
        <v>90</v>
      </c>
      <c r="G9390">
        <v>69</v>
      </c>
      <c r="H9390">
        <v>46</v>
      </c>
      <c r="I9390" t="s">
        <v>35</v>
      </c>
    </row>
    <row r="9391" spans="1:9" x14ac:dyDescent="0.2">
      <c r="A9391">
        <v>2019</v>
      </c>
      <c r="B9391">
        <v>10</v>
      </c>
      <c r="C9391" t="s">
        <v>67</v>
      </c>
      <c r="D9391" t="s">
        <v>204</v>
      </c>
      <c r="E9391" t="s">
        <v>92</v>
      </c>
      <c r="F9391" t="s">
        <v>90</v>
      </c>
      <c r="G9391">
        <v>89</v>
      </c>
      <c r="H9391">
        <v>74</v>
      </c>
      <c r="I9391" t="s">
        <v>35</v>
      </c>
    </row>
    <row r="9392" spans="1:9" x14ac:dyDescent="0.2">
      <c r="A9392">
        <v>2019</v>
      </c>
      <c r="B9392">
        <v>10</v>
      </c>
      <c r="C9392" t="s">
        <v>67</v>
      </c>
      <c r="D9392" t="s">
        <v>473</v>
      </c>
      <c r="E9392" t="s">
        <v>117</v>
      </c>
      <c r="F9392" t="s">
        <v>125</v>
      </c>
      <c r="G9392">
        <v>61</v>
      </c>
      <c r="H9392">
        <v>0</v>
      </c>
      <c r="I9392" t="s">
        <v>35</v>
      </c>
    </row>
    <row r="9393" spans="1:9" x14ac:dyDescent="0.2">
      <c r="A9393">
        <v>2019</v>
      </c>
      <c r="B9393">
        <v>10</v>
      </c>
      <c r="C9393" t="s">
        <v>67</v>
      </c>
      <c r="D9393" t="s">
        <v>433</v>
      </c>
      <c r="E9393" t="s">
        <v>103</v>
      </c>
      <c r="F9393" t="s">
        <v>125</v>
      </c>
      <c r="G9393">
        <v>82</v>
      </c>
      <c r="H9393">
        <v>77</v>
      </c>
      <c r="I9393" t="s">
        <v>35</v>
      </c>
    </row>
    <row r="9394" spans="1:9" x14ac:dyDescent="0.2">
      <c r="A9394">
        <v>2019</v>
      </c>
      <c r="B9394">
        <v>10</v>
      </c>
      <c r="C9394" t="s">
        <v>67</v>
      </c>
      <c r="D9394" t="s">
        <v>327</v>
      </c>
      <c r="E9394" t="s">
        <v>100</v>
      </c>
      <c r="F9394" t="s">
        <v>125</v>
      </c>
      <c r="G9394">
        <v>86</v>
      </c>
      <c r="H9394">
        <v>100</v>
      </c>
      <c r="I9394" t="s">
        <v>35</v>
      </c>
    </row>
    <row r="9395" spans="1:9" x14ac:dyDescent="0.2">
      <c r="A9395">
        <v>2019</v>
      </c>
      <c r="B9395">
        <v>10</v>
      </c>
      <c r="C9395" t="s">
        <v>67</v>
      </c>
      <c r="D9395" t="s">
        <v>509</v>
      </c>
      <c r="E9395" t="s">
        <v>121</v>
      </c>
      <c r="F9395" t="s">
        <v>125</v>
      </c>
      <c r="G9395">
        <v>84</v>
      </c>
      <c r="H9395">
        <v>63</v>
      </c>
      <c r="I9395" t="s">
        <v>35</v>
      </c>
    </row>
    <row r="9396" spans="1:9" x14ac:dyDescent="0.2">
      <c r="A9396">
        <v>2019</v>
      </c>
      <c r="B9396">
        <v>10</v>
      </c>
      <c r="C9396" t="s">
        <v>65</v>
      </c>
      <c r="D9396" t="s">
        <v>281</v>
      </c>
      <c r="E9396" t="s">
        <v>131</v>
      </c>
      <c r="F9396" t="s">
        <v>90</v>
      </c>
      <c r="G9396">
        <v>58</v>
      </c>
      <c r="H9396">
        <v>64</v>
      </c>
      <c r="I9396" t="s">
        <v>31</v>
      </c>
    </row>
    <row r="9397" spans="1:9" x14ac:dyDescent="0.2">
      <c r="A9397">
        <v>2019</v>
      </c>
      <c r="B9397">
        <v>10</v>
      </c>
      <c r="C9397" t="s">
        <v>65</v>
      </c>
      <c r="D9397" t="s">
        <v>389</v>
      </c>
      <c r="E9397" t="s">
        <v>131</v>
      </c>
      <c r="F9397" t="s">
        <v>95</v>
      </c>
      <c r="G9397">
        <v>91</v>
      </c>
      <c r="H9397">
        <v>54</v>
      </c>
      <c r="I9397" t="s">
        <v>31</v>
      </c>
    </row>
    <row r="9398" spans="1:9" x14ac:dyDescent="0.2">
      <c r="A9398">
        <v>2019</v>
      </c>
      <c r="B9398">
        <v>10</v>
      </c>
      <c r="C9398" t="s">
        <v>65</v>
      </c>
      <c r="D9398" t="s">
        <v>135</v>
      </c>
      <c r="E9398" t="s">
        <v>109</v>
      </c>
      <c r="F9398" t="s">
        <v>98</v>
      </c>
      <c r="G9398">
        <v>78</v>
      </c>
      <c r="H9398">
        <v>49</v>
      </c>
      <c r="I9398" t="s">
        <v>31</v>
      </c>
    </row>
    <row r="9399" spans="1:9" x14ac:dyDescent="0.2">
      <c r="A9399">
        <v>2019</v>
      </c>
      <c r="B9399">
        <v>10</v>
      </c>
      <c r="C9399" t="s">
        <v>65</v>
      </c>
      <c r="D9399" t="s">
        <v>429</v>
      </c>
      <c r="E9399" t="s">
        <v>103</v>
      </c>
      <c r="F9399" t="s">
        <v>95</v>
      </c>
      <c r="G9399">
        <v>121</v>
      </c>
      <c r="H9399">
        <v>132</v>
      </c>
      <c r="I9399" t="s">
        <v>31</v>
      </c>
    </row>
    <row r="9400" spans="1:9" x14ac:dyDescent="0.2">
      <c r="A9400">
        <v>2019</v>
      </c>
      <c r="B9400">
        <v>10</v>
      </c>
      <c r="C9400" t="s">
        <v>65</v>
      </c>
      <c r="D9400" t="s">
        <v>451</v>
      </c>
      <c r="E9400" t="s">
        <v>128</v>
      </c>
      <c r="F9400" t="s">
        <v>90</v>
      </c>
      <c r="G9400">
        <v>124</v>
      </c>
      <c r="H9400">
        <v>140</v>
      </c>
      <c r="I9400" t="s">
        <v>31</v>
      </c>
    </row>
    <row r="9401" spans="1:9" x14ac:dyDescent="0.2">
      <c r="A9401">
        <v>2019</v>
      </c>
      <c r="B9401">
        <v>10</v>
      </c>
      <c r="C9401" t="s">
        <v>65</v>
      </c>
      <c r="D9401" t="s">
        <v>339</v>
      </c>
      <c r="E9401" t="s">
        <v>165</v>
      </c>
      <c r="F9401" t="s">
        <v>114</v>
      </c>
      <c r="G9401">
        <v>65</v>
      </c>
      <c r="H9401">
        <v>52</v>
      </c>
      <c r="I9401" t="s">
        <v>31</v>
      </c>
    </row>
    <row r="9402" spans="1:9" x14ac:dyDescent="0.2">
      <c r="A9402">
        <v>2019</v>
      </c>
      <c r="B9402">
        <v>10</v>
      </c>
      <c r="C9402" t="s">
        <v>65</v>
      </c>
      <c r="D9402" t="s">
        <v>202</v>
      </c>
      <c r="E9402" t="s">
        <v>89</v>
      </c>
      <c r="F9402" t="s">
        <v>95</v>
      </c>
      <c r="G9402">
        <v>83</v>
      </c>
      <c r="H9402">
        <v>111</v>
      </c>
      <c r="I9402" t="s">
        <v>31</v>
      </c>
    </row>
    <row r="9403" spans="1:9" x14ac:dyDescent="0.2">
      <c r="A9403">
        <v>2019</v>
      </c>
      <c r="B9403">
        <v>10</v>
      </c>
      <c r="C9403" t="s">
        <v>65</v>
      </c>
      <c r="D9403" t="s">
        <v>441</v>
      </c>
      <c r="E9403" t="s">
        <v>121</v>
      </c>
      <c r="F9403" t="s">
        <v>98</v>
      </c>
      <c r="G9403">
        <v>90</v>
      </c>
      <c r="H9403">
        <v>84</v>
      </c>
      <c r="I9403" t="s">
        <v>31</v>
      </c>
    </row>
    <row r="9404" spans="1:9" x14ac:dyDescent="0.2">
      <c r="A9404">
        <v>2019</v>
      </c>
      <c r="B9404">
        <v>10</v>
      </c>
      <c r="C9404" t="s">
        <v>65</v>
      </c>
      <c r="D9404" t="s">
        <v>279</v>
      </c>
      <c r="E9404" t="s">
        <v>121</v>
      </c>
      <c r="F9404" t="s">
        <v>95</v>
      </c>
      <c r="G9404">
        <v>100</v>
      </c>
      <c r="H9404">
        <v>140</v>
      </c>
      <c r="I9404" t="s">
        <v>31</v>
      </c>
    </row>
    <row r="9405" spans="1:9" x14ac:dyDescent="0.2">
      <c r="A9405">
        <v>2019</v>
      </c>
      <c r="B9405">
        <v>10</v>
      </c>
      <c r="C9405" t="s">
        <v>65</v>
      </c>
      <c r="D9405" t="s">
        <v>187</v>
      </c>
      <c r="E9405" t="s">
        <v>94</v>
      </c>
      <c r="F9405" t="s">
        <v>95</v>
      </c>
      <c r="G9405">
        <v>104</v>
      </c>
      <c r="H9405">
        <v>53</v>
      </c>
      <c r="I9405" t="s">
        <v>31</v>
      </c>
    </row>
    <row r="9406" spans="1:9" x14ac:dyDescent="0.2">
      <c r="A9406">
        <v>2019</v>
      </c>
      <c r="B9406">
        <v>10</v>
      </c>
      <c r="C9406" t="s">
        <v>65</v>
      </c>
      <c r="D9406" t="s">
        <v>166</v>
      </c>
      <c r="E9406" t="s">
        <v>94</v>
      </c>
      <c r="F9406" t="s">
        <v>98</v>
      </c>
      <c r="G9406">
        <v>88</v>
      </c>
      <c r="H9406">
        <v>0</v>
      </c>
      <c r="I9406" t="s">
        <v>31</v>
      </c>
    </row>
    <row r="9407" spans="1:9" x14ac:dyDescent="0.2">
      <c r="A9407">
        <v>2019</v>
      </c>
      <c r="B9407">
        <v>10</v>
      </c>
      <c r="C9407" t="s">
        <v>65</v>
      </c>
      <c r="D9407" t="s">
        <v>332</v>
      </c>
      <c r="E9407" t="s">
        <v>106</v>
      </c>
      <c r="F9407" t="s">
        <v>95</v>
      </c>
      <c r="G9407">
        <v>106</v>
      </c>
      <c r="H9407">
        <v>72</v>
      </c>
      <c r="I9407" t="s">
        <v>31</v>
      </c>
    </row>
    <row r="9408" spans="1:9" x14ac:dyDescent="0.2">
      <c r="A9408">
        <v>2019</v>
      </c>
      <c r="B9408">
        <v>10</v>
      </c>
      <c r="C9408" t="s">
        <v>65</v>
      </c>
      <c r="D9408" t="s">
        <v>352</v>
      </c>
      <c r="E9408" t="s">
        <v>106</v>
      </c>
      <c r="F9408" t="s">
        <v>90</v>
      </c>
      <c r="G9408">
        <v>84</v>
      </c>
      <c r="H9408">
        <v>77</v>
      </c>
      <c r="I9408" t="s">
        <v>31</v>
      </c>
    </row>
    <row r="9409" spans="1:9" x14ac:dyDescent="0.2">
      <c r="A9409">
        <v>2019</v>
      </c>
      <c r="B9409">
        <v>10</v>
      </c>
      <c r="C9409" t="s">
        <v>65</v>
      </c>
      <c r="D9409" t="s">
        <v>257</v>
      </c>
      <c r="E9409" t="s">
        <v>119</v>
      </c>
      <c r="F9409" t="s">
        <v>98</v>
      </c>
      <c r="G9409">
        <v>94</v>
      </c>
      <c r="H9409">
        <v>71</v>
      </c>
      <c r="I9409" t="s">
        <v>31</v>
      </c>
    </row>
    <row r="9410" spans="1:9" x14ac:dyDescent="0.2">
      <c r="A9410">
        <v>2019</v>
      </c>
      <c r="B9410">
        <v>10</v>
      </c>
      <c r="C9410" t="s">
        <v>65</v>
      </c>
      <c r="D9410" t="s">
        <v>497</v>
      </c>
      <c r="E9410" t="s">
        <v>119</v>
      </c>
      <c r="F9410" t="s">
        <v>90</v>
      </c>
      <c r="G9410">
        <v>83</v>
      </c>
      <c r="H9410">
        <v>76</v>
      </c>
      <c r="I9410" t="s">
        <v>31</v>
      </c>
    </row>
    <row r="9411" spans="1:9" x14ac:dyDescent="0.2">
      <c r="A9411">
        <v>2019</v>
      </c>
      <c r="B9411">
        <v>10</v>
      </c>
      <c r="C9411" t="s">
        <v>65</v>
      </c>
      <c r="D9411" t="s">
        <v>277</v>
      </c>
      <c r="E9411" t="s">
        <v>111</v>
      </c>
      <c r="F9411" t="s">
        <v>98</v>
      </c>
      <c r="G9411">
        <v>73</v>
      </c>
      <c r="H9411">
        <v>53</v>
      </c>
      <c r="I9411" t="s">
        <v>31</v>
      </c>
    </row>
    <row r="9412" spans="1:9" x14ac:dyDescent="0.2">
      <c r="A9412">
        <v>2019</v>
      </c>
      <c r="B9412">
        <v>10</v>
      </c>
      <c r="C9412" t="s">
        <v>65</v>
      </c>
      <c r="D9412" t="s">
        <v>424</v>
      </c>
      <c r="E9412" t="s">
        <v>111</v>
      </c>
      <c r="F9412" t="s">
        <v>90</v>
      </c>
      <c r="G9412">
        <v>90</v>
      </c>
      <c r="H9412">
        <v>137</v>
      </c>
      <c r="I9412" t="s">
        <v>31</v>
      </c>
    </row>
    <row r="9413" spans="1:9" x14ac:dyDescent="0.2">
      <c r="A9413">
        <v>2019</v>
      </c>
      <c r="B9413">
        <v>10</v>
      </c>
      <c r="C9413" t="s">
        <v>65</v>
      </c>
      <c r="D9413" t="s">
        <v>122</v>
      </c>
      <c r="E9413" t="s">
        <v>123</v>
      </c>
      <c r="F9413" t="s">
        <v>95</v>
      </c>
      <c r="G9413">
        <v>107</v>
      </c>
      <c r="H9413">
        <v>106</v>
      </c>
      <c r="I9413" t="s">
        <v>31</v>
      </c>
    </row>
    <row r="9414" spans="1:9" x14ac:dyDescent="0.2">
      <c r="A9414">
        <v>2019</v>
      </c>
      <c r="B9414">
        <v>10</v>
      </c>
      <c r="C9414" t="s">
        <v>65</v>
      </c>
      <c r="D9414" t="s">
        <v>129</v>
      </c>
      <c r="E9414" t="s">
        <v>138</v>
      </c>
      <c r="F9414" t="s">
        <v>125</v>
      </c>
      <c r="G9414">
        <v>78</v>
      </c>
      <c r="H9414">
        <v>72</v>
      </c>
      <c r="I9414" t="s">
        <v>31</v>
      </c>
    </row>
    <row r="9415" spans="1:9" x14ac:dyDescent="0.2">
      <c r="A9415">
        <v>2019</v>
      </c>
      <c r="B9415">
        <v>10</v>
      </c>
      <c r="C9415" t="s">
        <v>65</v>
      </c>
      <c r="D9415" t="s">
        <v>271</v>
      </c>
      <c r="E9415" t="s">
        <v>128</v>
      </c>
      <c r="F9415" t="s">
        <v>125</v>
      </c>
      <c r="G9415">
        <v>58</v>
      </c>
      <c r="H9415">
        <v>52</v>
      </c>
      <c r="I9415" t="s">
        <v>31</v>
      </c>
    </row>
    <row r="9416" spans="1:9" x14ac:dyDescent="0.2">
      <c r="A9416">
        <v>2019</v>
      </c>
      <c r="B9416">
        <v>10</v>
      </c>
      <c r="C9416" t="s">
        <v>65</v>
      </c>
      <c r="D9416" t="s">
        <v>126</v>
      </c>
      <c r="E9416" t="s">
        <v>89</v>
      </c>
      <c r="F9416" t="s">
        <v>125</v>
      </c>
      <c r="G9416">
        <v>95</v>
      </c>
      <c r="H9416">
        <v>83</v>
      </c>
      <c r="I9416" t="s">
        <v>31</v>
      </c>
    </row>
    <row r="9417" spans="1:9" x14ac:dyDescent="0.2">
      <c r="A9417">
        <v>2019</v>
      </c>
      <c r="B9417">
        <v>10</v>
      </c>
      <c r="C9417" t="s">
        <v>65</v>
      </c>
      <c r="D9417" t="s">
        <v>273</v>
      </c>
      <c r="E9417" t="s">
        <v>121</v>
      </c>
      <c r="F9417" t="s">
        <v>125</v>
      </c>
      <c r="G9417">
        <v>101</v>
      </c>
      <c r="H9417">
        <v>0</v>
      </c>
      <c r="I9417" t="s">
        <v>31</v>
      </c>
    </row>
    <row r="9418" spans="1:9" x14ac:dyDescent="0.2">
      <c r="A9418">
        <v>2019</v>
      </c>
      <c r="B9418">
        <v>11</v>
      </c>
      <c r="C9418" t="s">
        <v>62</v>
      </c>
      <c r="D9418" t="s">
        <v>470</v>
      </c>
      <c r="E9418" t="s">
        <v>128</v>
      </c>
      <c r="F9418" t="s">
        <v>90</v>
      </c>
      <c r="G9418">
        <v>78</v>
      </c>
      <c r="H9418">
        <v>104</v>
      </c>
      <c r="I9418" t="s">
        <v>23</v>
      </c>
    </row>
    <row r="9419" spans="1:9" x14ac:dyDescent="0.2">
      <c r="A9419">
        <v>2019</v>
      </c>
      <c r="B9419">
        <v>11</v>
      </c>
      <c r="C9419" t="s">
        <v>62</v>
      </c>
      <c r="D9419" t="s">
        <v>234</v>
      </c>
      <c r="E9419" t="s">
        <v>117</v>
      </c>
      <c r="F9419" t="s">
        <v>95</v>
      </c>
      <c r="G9419">
        <v>66</v>
      </c>
      <c r="H9419">
        <v>69</v>
      </c>
      <c r="I9419" t="s">
        <v>23</v>
      </c>
    </row>
    <row r="9420" spans="1:9" x14ac:dyDescent="0.2">
      <c r="A9420">
        <v>2019</v>
      </c>
      <c r="B9420">
        <v>11</v>
      </c>
      <c r="C9420" t="s">
        <v>62</v>
      </c>
      <c r="D9420" t="s">
        <v>391</v>
      </c>
      <c r="E9420" t="s">
        <v>138</v>
      </c>
      <c r="F9420" t="s">
        <v>95</v>
      </c>
      <c r="G9420">
        <v>99</v>
      </c>
      <c r="H9420">
        <v>127</v>
      </c>
      <c r="I9420" t="s">
        <v>23</v>
      </c>
    </row>
    <row r="9421" spans="1:9" x14ac:dyDescent="0.2">
      <c r="A9421">
        <v>2019</v>
      </c>
      <c r="B9421">
        <v>11</v>
      </c>
      <c r="C9421" t="s">
        <v>62</v>
      </c>
      <c r="D9421" t="s">
        <v>475</v>
      </c>
      <c r="E9421" t="s">
        <v>138</v>
      </c>
      <c r="F9421" t="s">
        <v>95</v>
      </c>
      <c r="G9421">
        <v>85</v>
      </c>
      <c r="H9421">
        <v>92</v>
      </c>
      <c r="I9421" t="s">
        <v>23</v>
      </c>
    </row>
    <row r="9422" spans="1:9" x14ac:dyDescent="0.2">
      <c r="A9422">
        <v>2019</v>
      </c>
      <c r="B9422">
        <v>11</v>
      </c>
      <c r="C9422" t="s">
        <v>62</v>
      </c>
      <c r="D9422" t="s">
        <v>428</v>
      </c>
      <c r="E9422" t="s">
        <v>109</v>
      </c>
      <c r="F9422" t="s">
        <v>95</v>
      </c>
      <c r="G9422">
        <v>110</v>
      </c>
      <c r="H9422">
        <v>92</v>
      </c>
      <c r="I9422" t="s">
        <v>23</v>
      </c>
    </row>
    <row r="9423" spans="1:9" x14ac:dyDescent="0.2">
      <c r="A9423">
        <v>2019</v>
      </c>
      <c r="B9423">
        <v>11</v>
      </c>
      <c r="C9423" t="s">
        <v>62</v>
      </c>
      <c r="D9423" t="s">
        <v>288</v>
      </c>
      <c r="E9423" t="s">
        <v>109</v>
      </c>
      <c r="F9423" t="s">
        <v>114</v>
      </c>
      <c r="G9423">
        <v>100</v>
      </c>
      <c r="H9423">
        <v>127</v>
      </c>
      <c r="I9423" t="s">
        <v>23</v>
      </c>
    </row>
    <row r="9424" spans="1:9" x14ac:dyDescent="0.2">
      <c r="A9424">
        <v>2019</v>
      </c>
      <c r="B9424">
        <v>11</v>
      </c>
      <c r="C9424" t="s">
        <v>62</v>
      </c>
      <c r="D9424" t="s">
        <v>378</v>
      </c>
      <c r="E9424" t="s">
        <v>103</v>
      </c>
      <c r="F9424" t="s">
        <v>95</v>
      </c>
      <c r="G9424">
        <v>93</v>
      </c>
      <c r="H9424">
        <v>125</v>
      </c>
      <c r="I9424" t="s">
        <v>23</v>
      </c>
    </row>
    <row r="9425" spans="1:9" x14ac:dyDescent="0.2">
      <c r="A9425">
        <v>2019</v>
      </c>
      <c r="B9425">
        <v>11</v>
      </c>
      <c r="C9425" t="s">
        <v>62</v>
      </c>
      <c r="D9425" t="s">
        <v>102</v>
      </c>
      <c r="E9425" t="s">
        <v>103</v>
      </c>
      <c r="F9425" t="s">
        <v>90</v>
      </c>
      <c r="G9425">
        <v>68</v>
      </c>
      <c r="H9425">
        <v>60</v>
      </c>
      <c r="I9425" t="s">
        <v>23</v>
      </c>
    </row>
    <row r="9426" spans="1:9" x14ac:dyDescent="0.2">
      <c r="A9426">
        <v>2019</v>
      </c>
      <c r="B9426">
        <v>11</v>
      </c>
      <c r="C9426" t="s">
        <v>62</v>
      </c>
      <c r="D9426" t="s">
        <v>229</v>
      </c>
      <c r="E9426" t="s">
        <v>100</v>
      </c>
      <c r="F9426" t="s">
        <v>98</v>
      </c>
      <c r="G9426">
        <v>110</v>
      </c>
      <c r="H9426">
        <v>123</v>
      </c>
      <c r="I9426" t="s">
        <v>23</v>
      </c>
    </row>
    <row r="9427" spans="1:9" x14ac:dyDescent="0.2">
      <c r="A9427">
        <v>2019</v>
      </c>
      <c r="B9427">
        <v>11</v>
      </c>
      <c r="C9427" t="s">
        <v>62</v>
      </c>
      <c r="D9427" t="s">
        <v>236</v>
      </c>
      <c r="E9427" t="s">
        <v>123</v>
      </c>
      <c r="F9427" t="s">
        <v>98</v>
      </c>
      <c r="G9427">
        <v>100</v>
      </c>
      <c r="H9427">
        <v>85</v>
      </c>
      <c r="I9427" t="s">
        <v>23</v>
      </c>
    </row>
    <row r="9428" spans="1:9" x14ac:dyDescent="0.2">
      <c r="A9428">
        <v>2019</v>
      </c>
      <c r="B9428">
        <v>11</v>
      </c>
      <c r="C9428" t="s">
        <v>62</v>
      </c>
      <c r="D9428" t="s">
        <v>144</v>
      </c>
      <c r="E9428" t="s">
        <v>131</v>
      </c>
      <c r="F9428" t="s">
        <v>98</v>
      </c>
      <c r="G9428">
        <v>87</v>
      </c>
      <c r="H9428">
        <v>73</v>
      </c>
      <c r="I9428" t="s">
        <v>23</v>
      </c>
    </row>
    <row r="9429" spans="1:9" x14ac:dyDescent="0.2">
      <c r="A9429">
        <v>2019</v>
      </c>
      <c r="B9429">
        <v>11</v>
      </c>
      <c r="C9429" t="s">
        <v>62</v>
      </c>
      <c r="D9429" t="s">
        <v>318</v>
      </c>
      <c r="E9429" t="s">
        <v>131</v>
      </c>
      <c r="F9429" t="s">
        <v>90</v>
      </c>
      <c r="G9429">
        <v>105</v>
      </c>
      <c r="H9429">
        <v>89</v>
      </c>
      <c r="I9429" t="s">
        <v>23</v>
      </c>
    </row>
    <row r="9430" spans="1:9" x14ac:dyDescent="0.2">
      <c r="A9430">
        <v>2019</v>
      </c>
      <c r="B9430">
        <v>11</v>
      </c>
      <c r="C9430" t="s">
        <v>62</v>
      </c>
      <c r="D9430" t="s">
        <v>149</v>
      </c>
      <c r="E9430" t="s">
        <v>94</v>
      </c>
      <c r="F9430" t="s">
        <v>95</v>
      </c>
      <c r="G9430">
        <v>97</v>
      </c>
      <c r="H9430">
        <v>95</v>
      </c>
      <c r="I9430" t="s">
        <v>23</v>
      </c>
    </row>
    <row r="9431" spans="1:9" x14ac:dyDescent="0.2">
      <c r="A9431">
        <v>2019</v>
      </c>
      <c r="B9431">
        <v>11</v>
      </c>
      <c r="C9431" t="s">
        <v>62</v>
      </c>
      <c r="D9431" t="s">
        <v>233</v>
      </c>
      <c r="E9431" t="s">
        <v>111</v>
      </c>
      <c r="F9431" t="s">
        <v>95</v>
      </c>
      <c r="G9431">
        <v>0</v>
      </c>
      <c r="H9431">
        <v>153</v>
      </c>
      <c r="I9431" t="s">
        <v>23</v>
      </c>
    </row>
    <row r="9432" spans="1:9" x14ac:dyDescent="0.2">
      <c r="A9432">
        <v>2019</v>
      </c>
      <c r="B9432">
        <v>11</v>
      </c>
      <c r="C9432" t="s">
        <v>62</v>
      </c>
      <c r="D9432" t="s">
        <v>155</v>
      </c>
      <c r="E9432" t="s">
        <v>111</v>
      </c>
      <c r="F9432" t="s">
        <v>98</v>
      </c>
      <c r="G9432">
        <v>0</v>
      </c>
      <c r="H9432">
        <v>106</v>
      </c>
      <c r="I9432" t="s">
        <v>23</v>
      </c>
    </row>
    <row r="9433" spans="1:9" x14ac:dyDescent="0.2">
      <c r="A9433">
        <v>2019</v>
      </c>
      <c r="B9433">
        <v>11</v>
      </c>
      <c r="C9433" t="s">
        <v>62</v>
      </c>
      <c r="D9433" t="s">
        <v>326</v>
      </c>
      <c r="E9433" t="s">
        <v>113</v>
      </c>
      <c r="F9433" t="s">
        <v>90</v>
      </c>
      <c r="G9433">
        <v>0</v>
      </c>
      <c r="H9433">
        <v>127</v>
      </c>
      <c r="I9433" t="s">
        <v>23</v>
      </c>
    </row>
    <row r="9434" spans="1:9" x14ac:dyDescent="0.2">
      <c r="A9434">
        <v>2019</v>
      </c>
      <c r="B9434">
        <v>11</v>
      </c>
      <c r="C9434" t="s">
        <v>62</v>
      </c>
      <c r="D9434" t="s">
        <v>261</v>
      </c>
      <c r="E9434" t="s">
        <v>89</v>
      </c>
      <c r="F9434" t="s">
        <v>98</v>
      </c>
      <c r="G9434">
        <v>0</v>
      </c>
      <c r="H9434">
        <v>108</v>
      </c>
      <c r="I9434" t="s">
        <v>23</v>
      </c>
    </row>
    <row r="9435" spans="1:9" x14ac:dyDescent="0.2">
      <c r="A9435">
        <v>2019</v>
      </c>
      <c r="B9435">
        <v>11</v>
      </c>
      <c r="C9435" t="s">
        <v>62</v>
      </c>
      <c r="D9435" t="s">
        <v>418</v>
      </c>
      <c r="E9435" t="s">
        <v>92</v>
      </c>
      <c r="F9435" t="s">
        <v>90</v>
      </c>
      <c r="G9435">
        <v>0</v>
      </c>
      <c r="H9435">
        <v>119</v>
      </c>
      <c r="I9435" t="s">
        <v>23</v>
      </c>
    </row>
    <row r="9436" spans="1:9" x14ac:dyDescent="0.2">
      <c r="A9436">
        <v>2019</v>
      </c>
      <c r="B9436">
        <v>11</v>
      </c>
      <c r="C9436" t="s">
        <v>62</v>
      </c>
      <c r="D9436" t="s">
        <v>410</v>
      </c>
      <c r="E9436" t="s">
        <v>97</v>
      </c>
      <c r="F9436" t="s">
        <v>125</v>
      </c>
      <c r="G9436">
        <v>43</v>
      </c>
      <c r="H9436">
        <v>36</v>
      </c>
      <c r="I9436" t="s">
        <v>23</v>
      </c>
    </row>
    <row r="9437" spans="1:9" x14ac:dyDescent="0.2">
      <c r="A9437">
        <v>2019</v>
      </c>
      <c r="B9437">
        <v>11</v>
      </c>
      <c r="C9437" t="s">
        <v>62</v>
      </c>
      <c r="D9437" t="s">
        <v>311</v>
      </c>
      <c r="E9437" t="s">
        <v>103</v>
      </c>
      <c r="F9437" t="s">
        <v>125</v>
      </c>
      <c r="G9437">
        <v>100</v>
      </c>
      <c r="H9437">
        <v>0</v>
      </c>
      <c r="I9437" t="s">
        <v>23</v>
      </c>
    </row>
    <row r="9438" spans="1:9" x14ac:dyDescent="0.2">
      <c r="A9438">
        <v>2019</v>
      </c>
      <c r="B9438">
        <v>11</v>
      </c>
      <c r="C9438" t="s">
        <v>62</v>
      </c>
      <c r="D9438" t="s">
        <v>224</v>
      </c>
      <c r="E9438" t="s">
        <v>131</v>
      </c>
      <c r="F9438" t="s">
        <v>125</v>
      </c>
      <c r="G9438">
        <v>82</v>
      </c>
      <c r="H9438">
        <v>0</v>
      </c>
      <c r="I9438" t="s">
        <v>23</v>
      </c>
    </row>
    <row r="9439" spans="1:9" x14ac:dyDescent="0.2">
      <c r="A9439">
        <v>2019</v>
      </c>
      <c r="B9439">
        <v>11</v>
      </c>
      <c r="C9439" t="s">
        <v>62</v>
      </c>
      <c r="D9439" t="s">
        <v>232</v>
      </c>
      <c r="E9439" t="s">
        <v>106</v>
      </c>
      <c r="F9439" t="s">
        <v>125</v>
      </c>
      <c r="G9439">
        <v>0</v>
      </c>
      <c r="H9439">
        <v>0</v>
      </c>
      <c r="I9439" t="s">
        <v>23</v>
      </c>
    </row>
    <row r="9440" spans="1:9" x14ac:dyDescent="0.2">
      <c r="A9440">
        <v>2019</v>
      </c>
      <c r="B9440">
        <v>11</v>
      </c>
      <c r="C9440" t="s">
        <v>68</v>
      </c>
      <c r="D9440" t="s">
        <v>409</v>
      </c>
      <c r="E9440" t="s">
        <v>128</v>
      </c>
      <c r="F9440" t="s">
        <v>98</v>
      </c>
      <c r="G9440">
        <v>99</v>
      </c>
      <c r="H9440">
        <v>99</v>
      </c>
      <c r="I9440" t="s">
        <v>29</v>
      </c>
    </row>
    <row r="9441" spans="1:9" x14ac:dyDescent="0.2">
      <c r="A9441">
        <v>2019</v>
      </c>
      <c r="B9441">
        <v>11</v>
      </c>
      <c r="C9441" t="s">
        <v>68</v>
      </c>
      <c r="D9441" t="s">
        <v>127</v>
      </c>
      <c r="E9441" t="s">
        <v>128</v>
      </c>
      <c r="F9441" t="s">
        <v>95</v>
      </c>
      <c r="G9441">
        <v>110</v>
      </c>
      <c r="H9441">
        <v>101</v>
      </c>
      <c r="I9441" t="s">
        <v>29</v>
      </c>
    </row>
    <row r="9442" spans="1:9" x14ac:dyDescent="0.2">
      <c r="A9442">
        <v>2019</v>
      </c>
      <c r="B9442">
        <v>11</v>
      </c>
      <c r="C9442" t="s">
        <v>68</v>
      </c>
      <c r="D9442" t="s">
        <v>312</v>
      </c>
      <c r="E9442" t="s">
        <v>117</v>
      </c>
      <c r="F9442" t="s">
        <v>98</v>
      </c>
      <c r="G9442">
        <v>118</v>
      </c>
      <c r="H9442">
        <v>139</v>
      </c>
      <c r="I9442" t="s">
        <v>29</v>
      </c>
    </row>
    <row r="9443" spans="1:9" x14ac:dyDescent="0.2">
      <c r="A9443">
        <v>2019</v>
      </c>
      <c r="B9443">
        <v>11</v>
      </c>
      <c r="C9443" t="s">
        <v>68</v>
      </c>
      <c r="D9443" t="s">
        <v>227</v>
      </c>
      <c r="E9443" t="s">
        <v>138</v>
      </c>
      <c r="F9443" t="s">
        <v>98</v>
      </c>
      <c r="G9443">
        <v>68</v>
      </c>
      <c r="H9443">
        <v>47</v>
      </c>
      <c r="I9443" t="s">
        <v>29</v>
      </c>
    </row>
    <row r="9444" spans="1:9" x14ac:dyDescent="0.2">
      <c r="A9444">
        <v>2019</v>
      </c>
      <c r="B9444">
        <v>11</v>
      </c>
      <c r="C9444" t="s">
        <v>68</v>
      </c>
      <c r="D9444" t="s">
        <v>512</v>
      </c>
      <c r="E9444" t="s">
        <v>109</v>
      </c>
      <c r="F9444" t="s">
        <v>90</v>
      </c>
      <c r="G9444">
        <v>109</v>
      </c>
      <c r="H9444">
        <v>119</v>
      </c>
      <c r="I9444" t="s">
        <v>29</v>
      </c>
    </row>
    <row r="9445" spans="1:9" x14ac:dyDescent="0.2">
      <c r="A9445">
        <v>2019</v>
      </c>
      <c r="B9445">
        <v>11</v>
      </c>
      <c r="C9445" t="s">
        <v>68</v>
      </c>
      <c r="D9445" t="s">
        <v>210</v>
      </c>
      <c r="E9445" t="s">
        <v>121</v>
      </c>
      <c r="F9445" t="s">
        <v>98</v>
      </c>
      <c r="G9445">
        <v>112</v>
      </c>
      <c r="H9445">
        <v>111</v>
      </c>
      <c r="I9445" t="s">
        <v>29</v>
      </c>
    </row>
    <row r="9446" spans="1:9" x14ac:dyDescent="0.2">
      <c r="A9446">
        <v>2019</v>
      </c>
      <c r="B9446">
        <v>11</v>
      </c>
      <c r="C9446" t="s">
        <v>68</v>
      </c>
      <c r="D9446" t="s">
        <v>267</v>
      </c>
      <c r="E9446" t="s">
        <v>121</v>
      </c>
      <c r="F9446" t="s">
        <v>95</v>
      </c>
      <c r="G9446">
        <v>70</v>
      </c>
      <c r="H9446">
        <v>59</v>
      </c>
      <c r="I9446" t="s">
        <v>29</v>
      </c>
    </row>
    <row r="9447" spans="1:9" x14ac:dyDescent="0.2">
      <c r="A9447">
        <v>2019</v>
      </c>
      <c r="B9447">
        <v>11</v>
      </c>
      <c r="C9447" t="s">
        <v>68</v>
      </c>
      <c r="D9447" t="s">
        <v>343</v>
      </c>
      <c r="E9447" t="s">
        <v>103</v>
      </c>
      <c r="F9447" t="s">
        <v>98</v>
      </c>
      <c r="G9447">
        <v>106</v>
      </c>
      <c r="H9447">
        <v>93</v>
      </c>
      <c r="I9447" t="s">
        <v>29</v>
      </c>
    </row>
    <row r="9448" spans="1:9" x14ac:dyDescent="0.2">
      <c r="A9448">
        <v>2019</v>
      </c>
      <c r="B9448">
        <v>11</v>
      </c>
      <c r="C9448" t="s">
        <v>68</v>
      </c>
      <c r="D9448" t="s">
        <v>317</v>
      </c>
      <c r="E9448" t="s">
        <v>123</v>
      </c>
      <c r="F9448" t="s">
        <v>95</v>
      </c>
      <c r="G9448">
        <v>128</v>
      </c>
      <c r="H9448">
        <v>90</v>
      </c>
      <c r="I9448" t="s">
        <v>29</v>
      </c>
    </row>
    <row r="9449" spans="1:9" x14ac:dyDescent="0.2">
      <c r="A9449">
        <v>2019</v>
      </c>
      <c r="B9449">
        <v>11</v>
      </c>
      <c r="C9449" t="s">
        <v>68</v>
      </c>
      <c r="D9449" t="s">
        <v>225</v>
      </c>
      <c r="E9449" t="s">
        <v>131</v>
      </c>
      <c r="F9449" t="s">
        <v>114</v>
      </c>
      <c r="G9449">
        <v>132</v>
      </c>
      <c r="H9449">
        <v>124</v>
      </c>
      <c r="I9449" t="s">
        <v>29</v>
      </c>
    </row>
    <row r="9450" spans="1:9" x14ac:dyDescent="0.2">
      <c r="A9450">
        <v>2019</v>
      </c>
      <c r="B9450">
        <v>11</v>
      </c>
      <c r="C9450" t="s">
        <v>68</v>
      </c>
      <c r="D9450" t="s">
        <v>446</v>
      </c>
      <c r="E9450" t="s">
        <v>131</v>
      </c>
      <c r="F9450" t="s">
        <v>95</v>
      </c>
      <c r="G9450">
        <v>77</v>
      </c>
      <c r="H9450">
        <v>63</v>
      </c>
      <c r="I9450" t="s">
        <v>29</v>
      </c>
    </row>
    <row r="9451" spans="1:9" x14ac:dyDescent="0.2">
      <c r="A9451">
        <v>2019</v>
      </c>
      <c r="B9451">
        <v>11</v>
      </c>
      <c r="C9451" t="s">
        <v>68</v>
      </c>
      <c r="D9451" t="s">
        <v>507</v>
      </c>
      <c r="E9451" t="s">
        <v>131</v>
      </c>
      <c r="F9451" t="s">
        <v>90</v>
      </c>
      <c r="G9451">
        <v>95</v>
      </c>
      <c r="H9451">
        <v>62</v>
      </c>
      <c r="I9451" t="s">
        <v>29</v>
      </c>
    </row>
    <row r="9452" spans="1:9" x14ac:dyDescent="0.2">
      <c r="A9452">
        <v>2019</v>
      </c>
      <c r="B9452">
        <v>11</v>
      </c>
      <c r="C9452" t="s">
        <v>68</v>
      </c>
      <c r="D9452" t="s">
        <v>412</v>
      </c>
      <c r="E9452" t="s">
        <v>94</v>
      </c>
      <c r="F9452" t="s">
        <v>95</v>
      </c>
      <c r="G9452">
        <v>64</v>
      </c>
      <c r="H9452">
        <v>91</v>
      </c>
      <c r="I9452" t="s">
        <v>29</v>
      </c>
    </row>
    <row r="9453" spans="1:9" x14ac:dyDescent="0.2">
      <c r="A9453">
        <v>2019</v>
      </c>
      <c r="B9453">
        <v>11</v>
      </c>
      <c r="C9453" t="s">
        <v>68</v>
      </c>
      <c r="D9453" t="s">
        <v>423</v>
      </c>
      <c r="E9453" t="s">
        <v>111</v>
      </c>
      <c r="F9453" t="s">
        <v>90</v>
      </c>
      <c r="G9453">
        <v>0</v>
      </c>
      <c r="H9453">
        <v>97</v>
      </c>
      <c r="I9453" t="s">
        <v>29</v>
      </c>
    </row>
    <row r="9454" spans="1:9" x14ac:dyDescent="0.2">
      <c r="A9454">
        <v>2019</v>
      </c>
      <c r="B9454">
        <v>11</v>
      </c>
      <c r="C9454" t="s">
        <v>68</v>
      </c>
      <c r="D9454" t="s">
        <v>115</v>
      </c>
      <c r="E9454" t="s">
        <v>113</v>
      </c>
      <c r="F9454" t="s">
        <v>90</v>
      </c>
      <c r="G9454">
        <v>0</v>
      </c>
      <c r="H9454">
        <v>40</v>
      </c>
      <c r="I9454" t="s">
        <v>29</v>
      </c>
    </row>
    <row r="9455" spans="1:9" x14ac:dyDescent="0.2">
      <c r="A9455">
        <v>2019</v>
      </c>
      <c r="B9455">
        <v>11</v>
      </c>
      <c r="C9455" t="s">
        <v>68</v>
      </c>
      <c r="D9455" t="s">
        <v>133</v>
      </c>
      <c r="E9455" t="s">
        <v>119</v>
      </c>
      <c r="F9455" t="s">
        <v>95</v>
      </c>
      <c r="G9455">
        <v>0</v>
      </c>
      <c r="H9455">
        <v>71</v>
      </c>
      <c r="I9455" t="s">
        <v>29</v>
      </c>
    </row>
    <row r="9456" spans="1:9" x14ac:dyDescent="0.2">
      <c r="A9456">
        <v>2019</v>
      </c>
      <c r="B9456">
        <v>11</v>
      </c>
      <c r="C9456" t="s">
        <v>68</v>
      </c>
      <c r="D9456" t="s">
        <v>143</v>
      </c>
      <c r="E9456" t="s">
        <v>119</v>
      </c>
      <c r="F9456" t="s">
        <v>95</v>
      </c>
      <c r="G9456">
        <v>0</v>
      </c>
      <c r="H9456">
        <v>67</v>
      </c>
      <c r="I9456" t="s">
        <v>29</v>
      </c>
    </row>
    <row r="9457" spans="1:9" x14ac:dyDescent="0.2">
      <c r="A9457">
        <v>2019</v>
      </c>
      <c r="B9457">
        <v>11</v>
      </c>
      <c r="C9457" t="s">
        <v>68</v>
      </c>
      <c r="D9457" t="s">
        <v>362</v>
      </c>
      <c r="E9457" t="s">
        <v>92</v>
      </c>
      <c r="F9457" t="s">
        <v>90</v>
      </c>
      <c r="G9457">
        <v>0</v>
      </c>
      <c r="H9457">
        <v>124</v>
      </c>
      <c r="I9457" t="s">
        <v>29</v>
      </c>
    </row>
    <row r="9458" spans="1:9" x14ac:dyDescent="0.2">
      <c r="A9458">
        <v>2019</v>
      </c>
      <c r="B9458">
        <v>11</v>
      </c>
      <c r="C9458" t="s">
        <v>68</v>
      </c>
      <c r="D9458" t="s">
        <v>136</v>
      </c>
      <c r="E9458" t="s">
        <v>117</v>
      </c>
      <c r="F9458" t="s">
        <v>125</v>
      </c>
      <c r="G9458">
        <v>101</v>
      </c>
      <c r="H9458">
        <v>0</v>
      </c>
      <c r="I9458" t="s">
        <v>29</v>
      </c>
    </row>
    <row r="9459" spans="1:9" x14ac:dyDescent="0.2">
      <c r="A9459">
        <v>2019</v>
      </c>
      <c r="B9459">
        <v>11</v>
      </c>
      <c r="C9459" t="s">
        <v>68</v>
      </c>
      <c r="D9459" t="s">
        <v>101</v>
      </c>
      <c r="E9459" t="s">
        <v>100</v>
      </c>
      <c r="F9459" t="s">
        <v>125</v>
      </c>
      <c r="G9459">
        <v>107</v>
      </c>
      <c r="H9459">
        <v>0</v>
      </c>
      <c r="I9459" t="s">
        <v>29</v>
      </c>
    </row>
    <row r="9460" spans="1:9" x14ac:dyDescent="0.2">
      <c r="A9460">
        <v>2019</v>
      </c>
      <c r="B9460">
        <v>11</v>
      </c>
      <c r="C9460" t="s">
        <v>68</v>
      </c>
      <c r="D9460" t="s">
        <v>104</v>
      </c>
      <c r="E9460" t="s">
        <v>111</v>
      </c>
      <c r="F9460" t="s">
        <v>125</v>
      </c>
      <c r="G9460">
        <v>0</v>
      </c>
      <c r="H9460">
        <v>0</v>
      </c>
      <c r="I9460" t="s">
        <v>29</v>
      </c>
    </row>
    <row r="9461" spans="1:9" x14ac:dyDescent="0.2">
      <c r="A9461">
        <v>2019</v>
      </c>
      <c r="B9461">
        <v>11</v>
      </c>
      <c r="C9461" t="s">
        <v>68</v>
      </c>
      <c r="D9461" t="s">
        <v>248</v>
      </c>
      <c r="E9461" t="s">
        <v>106</v>
      </c>
      <c r="F9461" t="s">
        <v>125</v>
      </c>
      <c r="G9461">
        <v>0</v>
      </c>
      <c r="H9461">
        <v>115</v>
      </c>
      <c r="I9461" t="s">
        <v>29</v>
      </c>
    </row>
    <row r="9462" spans="1:9" x14ac:dyDescent="0.2">
      <c r="A9462">
        <v>2019</v>
      </c>
      <c r="B9462">
        <v>11</v>
      </c>
      <c r="C9462" t="s">
        <v>66</v>
      </c>
      <c r="D9462" t="s">
        <v>310</v>
      </c>
      <c r="E9462" t="s">
        <v>128</v>
      </c>
      <c r="F9462" t="s">
        <v>95</v>
      </c>
      <c r="G9462">
        <v>98</v>
      </c>
      <c r="H9462">
        <v>69</v>
      </c>
      <c r="I9462" t="s">
        <v>33</v>
      </c>
    </row>
    <row r="9463" spans="1:9" x14ac:dyDescent="0.2">
      <c r="A9463">
        <v>2019</v>
      </c>
      <c r="B9463">
        <v>11</v>
      </c>
      <c r="C9463" t="s">
        <v>66</v>
      </c>
      <c r="D9463" t="s">
        <v>351</v>
      </c>
      <c r="E9463" t="s">
        <v>128</v>
      </c>
      <c r="F9463" t="s">
        <v>90</v>
      </c>
      <c r="G9463">
        <v>91</v>
      </c>
      <c r="H9463">
        <v>91</v>
      </c>
      <c r="I9463" t="s">
        <v>33</v>
      </c>
    </row>
    <row r="9464" spans="1:9" x14ac:dyDescent="0.2">
      <c r="A9464">
        <v>2019</v>
      </c>
      <c r="B9464">
        <v>11</v>
      </c>
      <c r="C9464" t="s">
        <v>66</v>
      </c>
      <c r="D9464" t="s">
        <v>168</v>
      </c>
      <c r="E9464" t="s">
        <v>117</v>
      </c>
      <c r="F9464" t="s">
        <v>98</v>
      </c>
      <c r="G9464">
        <v>94</v>
      </c>
      <c r="H9464">
        <v>57</v>
      </c>
      <c r="I9464" t="s">
        <v>33</v>
      </c>
    </row>
    <row r="9465" spans="1:9" x14ac:dyDescent="0.2">
      <c r="A9465">
        <v>2019</v>
      </c>
      <c r="B9465">
        <v>11</v>
      </c>
      <c r="C9465" t="s">
        <v>66</v>
      </c>
      <c r="D9465" t="s">
        <v>414</v>
      </c>
      <c r="E9465" t="s">
        <v>165</v>
      </c>
      <c r="F9465" t="s">
        <v>98</v>
      </c>
      <c r="G9465">
        <v>115</v>
      </c>
      <c r="H9465">
        <v>131</v>
      </c>
      <c r="I9465" t="s">
        <v>33</v>
      </c>
    </row>
    <row r="9466" spans="1:9" x14ac:dyDescent="0.2">
      <c r="A9466">
        <v>2019</v>
      </c>
      <c r="B9466">
        <v>11</v>
      </c>
      <c r="C9466" t="s">
        <v>66</v>
      </c>
      <c r="D9466" t="s">
        <v>365</v>
      </c>
      <c r="E9466" t="s">
        <v>97</v>
      </c>
      <c r="F9466" t="s">
        <v>95</v>
      </c>
      <c r="G9466">
        <v>99</v>
      </c>
      <c r="H9466">
        <v>89</v>
      </c>
      <c r="I9466" t="s">
        <v>33</v>
      </c>
    </row>
    <row r="9467" spans="1:9" x14ac:dyDescent="0.2">
      <c r="A9467">
        <v>2019</v>
      </c>
      <c r="B9467">
        <v>11</v>
      </c>
      <c r="C9467" t="s">
        <v>66</v>
      </c>
      <c r="D9467" t="s">
        <v>340</v>
      </c>
      <c r="E9467" t="s">
        <v>138</v>
      </c>
      <c r="F9467" t="s">
        <v>90</v>
      </c>
      <c r="G9467">
        <v>92</v>
      </c>
      <c r="H9467">
        <v>110</v>
      </c>
      <c r="I9467" t="s">
        <v>33</v>
      </c>
    </row>
    <row r="9468" spans="1:9" x14ac:dyDescent="0.2">
      <c r="A9468">
        <v>2019</v>
      </c>
      <c r="B9468">
        <v>11</v>
      </c>
      <c r="C9468" t="s">
        <v>66</v>
      </c>
      <c r="D9468" t="s">
        <v>201</v>
      </c>
      <c r="E9468" t="s">
        <v>138</v>
      </c>
      <c r="F9468" t="s">
        <v>95</v>
      </c>
      <c r="G9468">
        <v>104</v>
      </c>
      <c r="H9468">
        <v>133</v>
      </c>
      <c r="I9468" t="s">
        <v>33</v>
      </c>
    </row>
    <row r="9469" spans="1:9" x14ac:dyDescent="0.2">
      <c r="A9469">
        <v>2019</v>
      </c>
      <c r="B9469">
        <v>11</v>
      </c>
      <c r="C9469" t="s">
        <v>66</v>
      </c>
      <c r="D9469" t="s">
        <v>260</v>
      </c>
      <c r="E9469" t="s">
        <v>109</v>
      </c>
      <c r="F9469" t="s">
        <v>98</v>
      </c>
      <c r="G9469">
        <v>92</v>
      </c>
      <c r="H9469">
        <v>95</v>
      </c>
      <c r="I9469" t="s">
        <v>33</v>
      </c>
    </row>
    <row r="9470" spans="1:9" x14ac:dyDescent="0.2">
      <c r="A9470">
        <v>2019</v>
      </c>
      <c r="B9470">
        <v>11</v>
      </c>
      <c r="C9470" t="s">
        <v>66</v>
      </c>
      <c r="D9470" t="s">
        <v>456</v>
      </c>
      <c r="E9470" t="s">
        <v>121</v>
      </c>
      <c r="F9470" t="s">
        <v>95</v>
      </c>
      <c r="G9470">
        <v>96</v>
      </c>
      <c r="H9470">
        <v>88</v>
      </c>
      <c r="I9470" t="s">
        <v>33</v>
      </c>
    </row>
    <row r="9471" spans="1:9" x14ac:dyDescent="0.2">
      <c r="A9471">
        <v>2019</v>
      </c>
      <c r="B9471">
        <v>11</v>
      </c>
      <c r="C9471" t="s">
        <v>66</v>
      </c>
      <c r="D9471" t="s">
        <v>191</v>
      </c>
      <c r="E9471" t="s">
        <v>103</v>
      </c>
      <c r="F9471" t="s">
        <v>114</v>
      </c>
      <c r="G9471">
        <v>71</v>
      </c>
      <c r="H9471">
        <v>53</v>
      </c>
      <c r="I9471" t="s">
        <v>33</v>
      </c>
    </row>
    <row r="9472" spans="1:9" x14ac:dyDescent="0.2">
      <c r="A9472">
        <v>2019</v>
      </c>
      <c r="B9472">
        <v>11</v>
      </c>
      <c r="C9472" t="s">
        <v>66</v>
      </c>
      <c r="D9472" t="s">
        <v>253</v>
      </c>
      <c r="E9472" t="s">
        <v>103</v>
      </c>
      <c r="F9472" t="s">
        <v>98</v>
      </c>
      <c r="G9472">
        <v>87</v>
      </c>
      <c r="H9472">
        <v>82</v>
      </c>
      <c r="I9472" t="s">
        <v>33</v>
      </c>
    </row>
    <row r="9473" spans="1:9" x14ac:dyDescent="0.2">
      <c r="A9473">
        <v>2019</v>
      </c>
      <c r="B9473">
        <v>11</v>
      </c>
      <c r="C9473" t="s">
        <v>66</v>
      </c>
      <c r="D9473" t="s">
        <v>193</v>
      </c>
      <c r="E9473" t="s">
        <v>113</v>
      </c>
      <c r="F9473" t="s">
        <v>95</v>
      </c>
      <c r="G9473">
        <v>0</v>
      </c>
      <c r="H9473">
        <v>145</v>
      </c>
      <c r="I9473" t="s">
        <v>33</v>
      </c>
    </row>
    <row r="9474" spans="1:9" x14ac:dyDescent="0.2">
      <c r="A9474">
        <v>2019</v>
      </c>
      <c r="B9474">
        <v>11</v>
      </c>
      <c r="C9474" t="s">
        <v>66</v>
      </c>
      <c r="D9474" t="s">
        <v>420</v>
      </c>
      <c r="E9474" t="s">
        <v>89</v>
      </c>
      <c r="F9474" t="s">
        <v>98</v>
      </c>
      <c r="G9474">
        <v>0</v>
      </c>
      <c r="H9474">
        <v>62</v>
      </c>
      <c r="I9474" t="s">
        <v>33</v>
      </c>
    </row>
    <row r="9475" spans="1:9" x14ac:dyDescent="0.2">
      <c r="A9475">
        <v>2019</v>
      </c>
      <c r="B9475">
        <v>11</v>
      </c>
      <c r="C9475" t="s">
        <v>66</v>
      </c>
      <c r="D9475" t="s">
        <v>361</v>
      </c>
      <c r="E9475" t="s">
        <v>89</v>
      </c>
      <c r="F9475" t="s">
        <v>90</v>
      </c>
      <c r="G9475">
        <v>0</v>
      </c>
      <c r="H9475">
        <v>61</v>
      </c>
      <c r="I9475" t="s">
        <v>33</v>
      </c>
    </row>
    <row r="9476" spans="1:9" x14ac:dyDescent="0.2">
      <c r="A9476">
        <v>2019</v>
      </c>
      <c r="B9476">
        <v>11</v>
      </c>
      <c r="C9476" t="s">
        <v>66</v>
      </c>
      <c r="D9476" t="s">
        <v>88</v>
      </c>
      <c r="E9476" t="s">
        <v>89</v>
      </c>
      <c r="F9476" t="s">
        <v>90</v>
      </c>
      <c r="G9476">
        <v>0</v>
      </c>
      <c r="H9476">
        <v>57</v>
      </c>
      <c r="I9476" t="s">
        <v>33</v>
      </c>
    </row>
    <row r="9477" spans="1:9" x14ac:dyDescent="0.2">
      <c r="A9477">
        <v>2019</v>
      </c>
      <c r="B9477">
        <v>11</v>
      </c>
      <c r="C9477" t="s">
        <v>66</v>
      </c>
      <c r="D9477" t="s">
        <v>209</v>
      </c>
      <c r="E9477" t="s">
        <v>119</v>
      </c>
      <c r="F9477" t="s">
        <v>90</v>
      </c>
      <c r="G9477">
        <v>0</v>
      </c>
      <c r="H9477">
        <v>73</v>
      </c>
      <c r="I9477" t="s">
        <v>33</v>
      </c>
    </row>
    <row r="9478" spans="1:9" x14ac:dyDescent="0.2">
      <c r="A9478">
        <v>2019</v>
      </c>
      <c r="B9478">
        <v>11</v>
      </c>
      <c r="C9478" t="s">
        <v>66</v>
      </c>
      <c r="D9478" t="s">
        <v>358</v>
      </c>
      <c r="E9478" t="s">
        <v>92</v>
      </c>
      <c r="F9478" t="s">
        <v>95</v>
      </c>
      <c r="G9478">
        <v>0</v>
      </c>
      <c r="H9478">
        <v>83</v>
      </c>
      <c r="I9478" t="s">
        <v>33</v>
      </c>
    </row>
    <row r="9479" spans="1:9" x14ac:dyDescent="0.2">
      <c r="A9479">
        <v>2019</v>
      </c>
      <c r="B9479">
        <v>11</v>
      </c>
      <c r="C9479" t="s">
        <v>66</v>
      </c>
      <c r="D9479" t="s">
        <v>305</v>
      </c>
      <c r="E9479" t="s">
        <v>92</v>
      </c>
      <c r="F9479" t="s">
        <v>95</v>
      </c>
      <c r="G9479">
        <v>0</v>
      </c>
      <c r="H9479">
        <v>72</v>
      </c>
      <c r="I9479" t="s">
        <v>33</v>
      </c>
    </row>
    <row r="9480" spans="1:9" x14ac:dyDescent="0.2">
      <c r="A9480">
        <v>2019</v>
      </c>
      <c r="B9480">
        <v>11</v>
      </c>
      <c r="C9480" t="s">
        <v>66</v>
      </c>
      <c r="D9480" t="s">
        <v>442</v>
      </c>
      <c r="E9480" t="s">
        <v>97</v>
      </c>
      <c r="F9480" t="s">
        <v>125</v>
      </c>
      <c r="G9480">
        <v>67</v>
      </c>
      <c r="H9480">
        <v>85</v>
      </c>
      <c r="I9480" t="s">
        <v>33</v>
      </c>
    </row>
    <row r="9481" spans="1:9" x14ac:dyDescent="0.2">
      <c r="A9481">
        <v>2019</v>
      </c>
      <c r="B9481">
        <v>11</v>
      </c>
      <c r="C9481" t="s">
        <v>66</v>
      </c>
      <c r="D9481" t="s">
        <v>151</v>
      </c>
      <c r="E9481" t="s">
        <v>138</v>
      </c>
      <c r="F9481" t="s">
        <v>125</v>
      </c>
      <c r="G9481">
        <v>93</v>
      </c>
      <c r="H9481">
        <v>104</v>
      </c>
      <c r="I9481" t="s">
        <v>33</v>
      </c>
    </row>
    <row r="9482" spans="1:9" x14ac:dyDescent="0.2">
      <c r="A9482">
        <v>2019</v>
      </c>
      <c r="B9482">
        <v>11</v>
      </c>
      <c r="C9482" t="s">
        <v>66</v>
      </c>
      <c r="D9482" t="s">
        <v>152</v>
      </c>
      <c r="E9482" t="s">
        <v>111</v>
      </c>
      <c r="F9482" t="s">
        <v>125</v>
      </c>
      <c r="G9482">
        <v>0</v>
      </c>
      <c r="H9482">
        <v>88</v>
      </c>
      <c r="I9482" t="s">
        <v>33</v>
      </c>
    </row>
    <row r="9483" spans="1:9" x14ac:dyDescent="0.2">
      <c r="A9483">
        <v>2019</v>
      </c>
      <c r="B9483">
        <v>11</v>
      </c>
      <c r="C9483" t="s">
        <v>66</v>
      </c>
      <c r="D9483" t="s">
        <v>505</v>
      </c>
      <c r="E9483" t="s">
        <v>106</v>
      </c>
      <c r="F9483" t="s">
        <v>125</v>
      </c>
      <c r="G9483">
        <v>0</v>
      </c>
      <c r="H9483">
        <v>81</v>
      </c>
      <c r="I9483" t="s">
        <v>33</v>
      </c>
    </row>
    <row r="9484" spans="1:9" x14ac:dyDescent="0.2">
      <c r="A9484">
        <v>2019</v>
      </c>
      <c r="B9484">
        <v>11</v>
      </c>
      <c r="C9484" t="s">
        <v>69</v>
      </c>
      <c r="D9484" t="s">
        <v>206</v>
      </c>
      <c r="E9484" t="s">
        <v>117</v>
      </c>
      <c r="F9484" t="s">
        <v>90</v>
      </c>
      <c r="G9484">
        <v>76</v>
      </c>
      <c r="H9484">
        <v>86</v>
      </c>
      <c r="I9484" t="s">
        <v>37</v>
      </c>
    </row>
    <row r="9485" spans="1:9" x14ac:dyDescent="0.2">
      <c r="A9485">
        <v>2019</v>
      </c>
      <c r="B9485">
        <v>11</v>
      </c>
      <c r="C9485" t="s">
        <v>69</v>
      </c>
      <c r="D9485" t="s">
        <v>399</v>
      </c>
      <c r="E9485" t="s">
        <v>165</v>
      </c>
      <c r="F9485" t="s">
        <v>90</v>
      </c>
      <c r="G9485">
        <v>100</v>
      </c>
      <c r="H9485">
        <v>102</v>
      </c>
      <c r="I9485" t="s">
        <v>37</v>
      </c>
    </row>
    <row r="9486" spans="1:9" x14ac:dyDescent="0.2">
      <c r="A9486">
        <v>2019</v>
      </c>
      <c r="B9486">
        <v>11</v>
      </c>
      <c r="C9486" t="s">
        <v>69</v>
      </c>
      <c r="D9486" t="s">
        <v>492</v>
      </c>
      <c r="E9486" t="s">
        <v>165</v>
      </c>
      <c r="F9486" t="s">
        <v>95</v>
      </c>
      <c r="G9486">
        <v>114</v>
      </c>
      <c r="H9486">
        <v>79</v>
      </c>
      <c r="I9486" t="s">
        <v>37</v>
      </c>
    </row>
    <row r="9487" spans="1:9" x14ac:dyDescent="0.2">
      <c r="A9487">
        <v>2019</v>
      </c>
      <c r="B9487">
        <v>11</v>
      </c>
      <c r="C9487" t="s">
        <v>69</v>
      </c>
      <c r="D9487" t="s">
        <v>203</v>
      </c>
      <c r="E9487" t="s">
        <v>97</v>
      </c>
      <c r="F9487" t="s">
        <v>98</v>
      </c>
      <c r="G9487">
        <v>84</v>
      </c>
      <c r="H9487">
        <v>70</v>
      </c>
      <c r="I9487" t="s">
        <v>37</v>
      </c>
    </row>
    <row r="9488" spans="1:9" x14ac:dyDescent="0.2">
      <c r="A9488">
        <v>2019</v>
      </c>
      <c r="B9488">
        <v>11</v>
      </c>
      <c r="C9488" t="s">
        <v>69</v>
      </c>
      <c r="D9488" t="s">
        <v>447</v>
      </c>
      <c r="E9488" t="s">
        <v>138</v>
      </c>
      <c r="F9488" t="s">
        <v>95</v>
      </c>
      <c r="G9488">
        <v>95</v>
      </c>
      <c r="H9488">
        <v>94</v>
      </c>
      <c r="I9488" t="s">
        <v>37</v>
      </c>
    </row>
    <row r="9489" spans="1:9" x14ac:dyDescent="0.2">
      <c r="A9489">
        <v>2019</v>
      </c>
      <c r="B9489">
        <v>11</v>
      </c>
      <c r="C9489" t="s">
        <v>69</v>
      </c>
      <c r="D9489" t="s">
        <v>239</v>
      </c>
      <c r="E9489" t="s">
        <v>109</v>
      </c>
      <c r="F9489" t="s">
        <v>90</v>
      </c>
      <c r="G9489">
        <v>90</v>
      </c>
      <c r="H9489">
        <v>65</v>
      </c>
      <c r="I9489" t="s">
        <v>37</v>
      </c>
    </row>
    <row r="9490" spans="1:9" x14ac:dyDescent="0.2">
      <c r="A9490">
        <v>2019</v>
      </c>
      <c r="B9490">
        <v>11</v>
      </c>
      <c r="C9490" t="s">
        <v>69</v>
      </c>
      <c r="D9490" t="s">
        <v>511</v>
      </c>
      <c r="E9490" t="s">
        <v>121</v>
      </c>
      <c r="F9490" t="s">
        <v>114</v>
      </c>
      <c r="G9490">
        <v>84</v>
      </c>
      <c r="H9490">
        <v>52</v>
      </c>
      <c r="I9490" t="s">
        <v>37</v>
      </c>
    </row>
    <row r="9491" spans="1:9" x14ac:dyDescent="0.2">
      <c r="A9491">
        <v>2019</v>
      </c>
      <c r="B9491">
        <v>11</v>
      </c>
      <c r="C9491" t="s">
        <v>69</v>
      </c>
      <c r="D9491" t="s">
        <v>314</v>
      </c>
      <c r="E9491" t="s">
        <v>121</v>
      </c>
      <c r="F9491" t="s">
        <v>98</v>
      </c>
      <c r="G9491">
        <v>95</v>
      </c>
      <c r="H9491">
        <v>96</v>
      </c>
      <c r="I9491" t="s">
        <v>37</v>
      </c>
    </row>
    <row r="9492" spans="1:9" x14ac:dyDescent="0.2">
      <c r="A9492">
        <v>2019</v>
      </c>
      <c r="B9492">
        <v>11</v>
      </c>
      <c r="C9492" t="s">
        <v>69</v>
      </c>
      <c r="D9492" t="s">
        <v>366</v>
      </c>
      <c r="E9492" t="s">
        <v>100</v>
      </c>
      <c r="F9492" t="s">
        <v>95</v>
      </c>
      <c r="G9492">
        <v>123</v>
      </c>
      <c r="H9492">
        <v>135</v>
      </c>
      <c r="I9492" t="s">
        <v>37</v>
      </c>
    </row>
    <row r="9493" spans="1:9" x14ac:dyDescent="0.2">
      <c r="A9493">
        <v>2019</v>
      </c>
      <c r="B9493">
        <v>11</v>
      </c>
      <c r="C9493" t="s">
        <v>69</v>
      </c>
      <c r="D9493" t="s">
        <v>356</v>
      </c>
      <c r="E9493" t="s">
        <v>100</v>
      </c>
      <c r="F9493" t="s">
        <v>95</v>
      </c>
      <c r="G9493">
        <v>73</v>
      </c>
      <c r="H9493">
        <v>75</v>
      </c>
      <c r="I9493" t="s">
        <v>37</v>
      </c>
    </row>
    <row r="9494" spans="1:9" x14ac:dyDescent="0.2">
      <c r="A9494">
        <v>2019</v>
      </c>
      <c r="B9494">
        <v>11</v>
      </c>
      <c r="C9494" t="s">
        <v>69</v>
      </c>
      <c r="D9494" t="s">
        <v>498</v>
      </c>
      <c r="E9494" t="s">
        <v>131</v>
      </c>
      <c r="F9494" t="s">
        <v>95</v>
      </c>
      <c r="G9494">
        <v>71</v>
      </c>
      <c r="H9494">
        <v>75</v>
      </c>
      <c r="I9494" t="s">
        <v>37</v>
      </c>
    </row>
    <row r="9495" spans="1:9" x14ac:dyDescent="0.2">
      <c r="A9495">
        <v>2019</v>
      </c>
      <c r="B9495">
        <v>11</v>
      </c>
      <c r="C9495" t="s">
        <v>69</v>
      </c>
      <c r="D9495" t="s">
        <v>184</v>
      </c>
      <c r="E9495" t="s">
        <v>131</v>
      </c>
      <c r="F9495" t="s">
        <v>98</v>
      </c>
      <c r="G9495">
        <v>65</v>
      </c>
      <c r="H9495">
        <v>82</v>
      </c>
      <c r="I9495" t="s">
        <v>37</v>
      </c>
    </row>
    <row r="9496" spans="1:9" x14ac:dyDescent="0.2">
      <c r="A9496">
        <v>2019</v>
      </c>
      <c r="B9496">
        <v>11</v>
      </c>
      <c r="C9496" t="s">
        <v>69</v>
      </c>
      <c r="D9496" t="s">
        <v>146</v>
      </c>
      <c r="E9496" t="s">
        <v>111</v>
      </c>
      <c r="F9496" t="s">
        <v>98</v>
      </c>
      <c r="G9496">
        <v>0</v>
      </c>
      <c r="H9496">
        <v>101</v>
      </c>
      <c r="I9496" t="s">
        <v>37</v>
      </c>
    </row>
    <row r="9497" spans="1:9" x14ac:dyDescent="0.2">
      <c r="A9497">
        <v>2019</v>
      </c>
      <c r="B9497">
        <v>11</v>
      </c>
      <c r="C9497" t="s">
        <v>69</v>
      </c>
      <c r="D9497" t="s">
        <v>324</v>
      </c>
      <c r="E9497" t="s">
        <v>113</v>
      </c>
      <c r="F9497" t="s">
        <v>95</v>
      </c>
      <c r="G9497">
        <v>0</v>
      </c>
      <c r="H9497">
        <v>100</v>
      </c>
      <c r="I9497" t="s">
        <v>37</v>
      </c>
    </row>
    <row r="9498" spans="1:9" x14ac:dyDescent="0.2">
      <c r="A9498">
        <v>2019</v>
      </c>
      <c r="B9498">
        <v>11</v>
      </c>
      <c r="C9498" t="s">
        <v>69</v>
      </c>
      <c r="D9498" t="s">
        <v>346</v>
      </c>
      <c r="E9498" t="s">
        <v>89</v>
      </c>
      <c r="F9498" t="s">
        <v>90</v>
      </c>
      <c r="G9498">
        <v>0</v>
      </c>
      <c r="H9498">
        <v>43</v>
      </c>
      <c r="I9498" t="s">
        <v>37</v>
      </c>
    </row>
    <row r="9499" spans="1:9" x14ac:dyDescent="0.2">
      <c r="A9499">
        <v>2019</v>
      </c>
      <c r="B9499">
        <v>11</v>
      </c>
      <c r="C9499" t="s">
        <v>69</v>
      </c>
      <c r="D9499" t="s">
        <v>247</v>
      </c>
      <c r="E9499" t="s">
        <v>119</v>
      </c>
      <c r="F9499" t="s">
        <v>90</v>
      </c>
      <c r="G9499">
        <v>0</v>
      </c>
      <c r="H9499">
        <v>56</v>
      </c>
      <c r="I9499" t="s">
        <v>37</v>
      </c>
    </row>
    <row r="9500" spans="1:9" x14ac:dyDescent="0.2">
      <c r="A9500">
        <v>2019</v>
      </c>
      <c r="B9500">
        <v>11</v>
      </c>
      <c r="C9500" t="s">
        <v>69</v>
      </c>
      <c r="D9500" t="s">
        <v>91</v>
      </c>
      <c r="E9500" t="s">
        <v>92</v>
      </c>
      <c r="F9500" t="s">
        <v>95</v>
      </c>
      <c r="G9500">
        <v>0</v>
      </c>
      <c r="H9500">
        <v>84</v>
      </c>
      <c r="I9500" t="s">
        <v>37</v>
      </c>
    </row>
    <row r="9501" spans="1:9" x14ac:dyDescent="0.2">
      <c r="A9501">
        <v>2019</v>
      </c>
      <c r="B9501">
        <v>11</v>
      </c>
      <c r="C9501" t="s">
        <v>69</v>
      </c>
      <c r="D9501" t="s">
        <v>237</v>
      </c>
      <c r="E9501" t="s">
        <v>92</v>
      </c>
      <c r="F9501" t="s">
        <v>98</v>
      </c>
      <c r="G9501">
        <v>0</v>
      </c>
      <c r="H9501">
        <v>53</v>
      </c>
      <c r="I9501" t="s">
        <v>37</v>
      </c>
    </row>
    <row r="9502" spans="1:9" x14ac:dyDescent="0.2">
      <c r="A9502">
        <v>2019</v>
      </c>
      <c r="B9502">
        <v>11</v>
      </c>
      <c r="C9502" t="s">
        <v>69</v>
      </c>
      <c r="D9502" t="s">
        <v>198</v>
      </c>
      <c r="E9502" t="s">
        <v>128</v>
      </c>
      <c r="F9502" t="s">
        <v>125</v>
      </c>
      <c r="G9502">
        <v>86</v>
      </c>
      <c r="H9502">
        <v>0</v>
      </c>
      <c r="I9502" t="s">
        <v>37</v>
      </c>
    </row>
    <row r="9503" spans="1:9" x14ac:dyDescent="0.2">
      <c r="A9503">
        <v>2019</v>
      </c>
      <c r="B9503">
        <v>11</v>
      </c>
      <c r="C9503" t="s">
        <v>69</v>
      </c>
      <c r="D9503" t="s">
        <v>370</v>
      </c>
      <c r="E9503" t="s">
        <v>121</v>
      </c>
      <c r="F9503" t="s">
        <v>125</v>
      </c>
      <c r="G9503">
        <v>92</v>
      </c>
      <c r="H9503">
        <v>0</v>
      </c>
      <c r="I9503" t="s">
        <v>37</v>
      </c>
    </row>
    <row r="9504" spans="1:9" x14ac:dyDescent="0.2">
      <c r="A9504">
        <v>2019</v>
      </c>
      <c r="B9504">
        <v>11</v>
      </c>
      <c r="C9504" t="s">
        <v>69</v>
      </c>
      <c r="D9504" t="s">
        <v>99</v>
      </c>
      <c r="E9504" t="s">
        <v>100</v>
      </c>
      <c r="F9504" t="s">
        <v>125</v>
      </c>
      <c r="G9504">
        <v>77</v>
      </c>
      <c r="H9504">
        <v>0</v>
      </c>
      <c r="I9504" t="s">
        <v>37</v>
      </c>
    </row>
    <row r="9505" spans="1:9" x14ac:dyDescent="0.2">
      <c r="A9505">
        <v>2019</v>
      </c>
      <c r="B9505">
        <v>11</v>
      </c>
      <c r="C9505" t="s">
        <v>69</v>
      </c>
      <c r="D9505" t="s">
        <v>283</v>
      </c>
      <c r="E9505" t="s">
        <v>89</v>
      </c>
      <c r="F9505" t="s">
        <v>125</v>
      </c>
      <c r="G9505">
        <v>0</v>
      </c>
      <c r="H9505">
        <v>0</v>
      </c>
      <c r="I9505" t="s">
        <v>37</v>
      </c>
    </row>
    <row r="9506" spans="1:9" x14ac:dyDescent="0.2">
      <c r="A9506">
        <v>2019</v>
      </c>
      <c r="B9506">
        <v>11</v>
      </c>
      <c r="C9506" t="s">
        <v>67</v>
      </c>
      <c r="D9506" t="s">
        <v>384</v>
      </c>
      <c r="E9506" t="s">
        <v>117</v>
      </c>
      <c r="F9506" t="s">
        <v>98</v>
      </c>
      <c r="G9506">
        <v>88</v>
      </c>
      <c r="H9506">
        <v>91</v>
      </c>
      <c r="I9506" t="s">
        <v>35</v>
      </c>
    </row>
    <row r="9507" spans="1:9" x14ac:dyDescent="0.2">
      <c r="A9507">
        <v>2019</v>
      </c>
      <c r="B9507">
        <v>11</v>
      </c>
      <c r="C9507" t="s">
        <v>67</v>
      </c>
      <c r="D9507" t="s">
        <v>501</v>
      </c>
      <c r="E9507" t="s">
        <v>117</v>
      </c>
      <c r="F9507" t="s">
        <v>90</v>
      </c>
      <c r="G9507">
        <v>77</v>
      </c>
      <c r="H9507">
        <v>85</v>
      </c>
      <c r="I9507" t="s">
        <v>35</v>
      </c>
    </row>
    <row r="9508" spans="1:9" x14ac:dyDescent="0.2">
      <c r="A9508">
        <v>2019</v>
      </c>
      <c r="B9508">
        <v>11</v>
      </c>
      <c r="C9508" t="s">
        <v>67</v>
      </c>
      <c r="D9508" t="s">
        <v>150</v>
      </c>
      <c r="E9508" t="s">
        <v>109</v>
      </c>
      <c r="F9508" t="s">
        <v>95</v>
      </c>
      <c r="G9508">
        <v>86</v>
      </c>
      <c r="H9508">
        <v>55</v>
      </c>
      <c r="I9508" t="s">
        <v>35</v>
      </c>
    </row>
    <row r="9509" spans="1:9" x14ac:dyDescent="0.2">
      <c r="A9509">
        <v>2019</v>
      </c>
      <c r="B9509">
        <v>11</v>
      </c>
      <c r="C9509" t="s">
        <v>67</v>
      </c>
      <c r="D9509" t="s">
        <v>243</v>
      </c>
      <c r="E9509" t="s">
        <v>121</v>
      </c>
      <c r="F9509" t="s">
        <v>95</v>
      </c>
      <c r="G9509">
        <v>101</v>
      </c>
      <c r="H9509">
        <v>127</v>
      </c>
      <c r="I9509" t="s">
        <v>35</v>
      </c>
    </row>
    <row r="9510" spans="1:9" x14ac:dyDescent="0.2">
      <c r="A9510">
        <v>2019</v>
      </c>
      <c r="B9510">
        <v>11</v>
      </c>
      <c r="C9510" t="s">
        <v>67</v>
      </c>
      <c r="D9510" t="s">
        <v>293</v>
      </c>
      <c r="E9510" t="s">
        <v>103</v>
      </c>
      <c r="F9510" t="s">
        <v>98</v>
      </c>
      <c r="G9510">
        <v>94</v>
      </c>
      <c r="H9510">
        <v>65</v>
      </c>
      <c r="I9510" t="s">
        <v>35</v>
      </c>
    </row>
    <row r="9511" spans="1:9" x14ac:dyDescent="0.2">
      <c r="A9511">
        <v>2019</v>
      </c>
      <c r="B9511">
        <v>11</v>
      </c>
      <c r="C9511" t="s">
        <v>67</v>
      </c>
      <c r="D9511" t="s">
        <v>419</v>
      </c>
      <c r="E9511" t="s">
        <v>103</v>
      </c>
      <c r="F9511" t="s">
        <v>98</v>
      </c>
      <c r="G9511">
        <v>102</v>
      </c>
      <c r="H9511">
        <v>131</v>
      </c>
      <c r="I9511" t="s">
        <v>35</v>
      </c>
    </row>
    <row r="9512" spans="1:9" x14ac:dyDescent="0.2">
      <c r="A9512">
        <v>2019</v>
      </c>
      <c r="B9512">
        <v>11</v>
      </c>
      <c r="C9512" t="s">
        <v>67</v>
      </c>
      <c r="D9512" t="s">
        <v>200</v>
      </c>
      <c r="E9512" t="s">
        <v>103</v>
      </c>
      <c r="F9512" t="s">
        <v>90</v>
      </c>
      <c r="G9512">
        <v>92</v>
      </c>
      <c r="H9512">
        <v>109</v>
      </c>
      <c r="I9512" t="s">
        <v>35</v>
      </c>
    </row>
    <row r="9513" spans="1:9" x14ac:dyDescent="0.2">
      <c r="A9513">
        <v>2019</v>
      </c>
      <c r="B9513">
        <v>11</v>
      </c>
      <c r="C9513" t="s">
        <v>67</v>
      </c>
      <c r="D9513" t="s">
        <v>341</v>
      </c>
      <c r="E9513" t="s">
        <v>100</v>
      </c>
      <c r="F9513" t="s">
        <v>98</v>
      </c>
      <c r="G9513">
        <v>91</v>
      </c>
      <c r="H9513">
        <v>135</v>
      </c>
      <c r="I9513" t="s">
        <v>35</v>
      </c>
    </row>
    <row r="9514" spans="1:9" x14ac:dyDescent="0.2">
      <c r="A9514">
        <v>2019</v>
      </c>
      <c r="B9514">
        <v>11</v>
      </c>
      <c r="C9514" t="s">
        <v>67</v>
      </c>
      <c r="D9514" t="s">
        <v>408</v>
      </c>
      <c r="E9514" t="s">
        <v>100</v>
      </c>
      <c r="F9514" t="s">
        <v>95</v>
      </c>
      <c r="G9514">
        <v>112</v>
      </c>
      <c r="H9514">
        <v>103</v>
      </c>
      <c r="I9514" t="s">
        <v>35</v>
      </c>
    </row>
    <row r="9515" spans="1:9" x14ac:dyDescent="0.2">
      <c r="A9515">
        <v>2019</v>
      </c>
      <c r="B9515">
        <v>11</v>
      </c>
      <c r="C9515" t="s">
        <v>67</v>
      </c>
      <c r="D9515" t="s">
        <v>226</v>
      </c>
      <c r="E9515" t="s">
        <v>131</v>
      </c>
      <c r="F9515" t="s">
        <v>95</v>
      </c>
      <c r="G9515">
        <v>77</v>
      </c>
      <c r="H9515">
        <v>34</v>
      </c>
      <c r="I9515" t="s">
        <v>35</v>
      </c>
    </row>
    <row r="9516" spans="1:9" x14ac:dyDescent="0.2">
      <c r="A9516">
        <v>2019</v>
      </c>
      <c r="B9516">
        <v>11</v>
      </c>
      <c r="C9516" t="s">
        <v>67</v>
      </c>
      <c r="D9516" t="s">
        <v>336</v>
      </c>
      <c r="E9516" t="s">
        <v>131</v>
      </c>
      <c r="F9516" t="s">
        <v>95</v>
      </c>
      <c r="G9516">
        <v>108</v>
      </c>
      <c r="H9516">
        <v>135</v>
      </c>
      <c r="I9516" t="s">
        <v>35</v>
      </c>
    </row>
    <row r="9517" spans="1:9" x14ac:dyDescent="0.2">
      <c r="A9517">
        <v>2019</v>
      </c>
      <c r="B9517">
        <v>11</v>
      </c>
      <c r="C9517" t="s">
        <v>67</v>
      </c>
      <c r="D9517" t="s">
        <v>390</v>
      </c>
      <c r="E9517" t="s">
        <v>94</v>
      </c>
      <c r="F9517" t="s">
        <v>114</v>
      </c>
      <c r="G9517">
        <v>123</v>
      </c>
      <c r="H9517">
        <v>158</v>
      </c>
      <c r="I9517" t="s">
        <v>35</v>
      </c>
    </row>
    <row r="9518" spans="1:9" x14ac:dyDescent="0.2">
      <c r="A9518">
        <v>2019</v>
      </c>
      <c r="B9518">
        <v>11</v>
      </c>
      <c r="C9518" t="s">
        <v>67</v>
      </c>
      <c r="D9518" t="s">
        <v>276</v>
      </c>
      <c r="E9518" t="s">
        <v>111</v>
      </c>
      <c r="F9518" t="s">
        <v>95</v>
      </c>
      <c r="G9518">
        <v>0</v>
      </c>
      <c r="H9518">
        <v>85</v>
      </c>
      <c r="I9518" t="s">
        <v>35</v>
      </c>
    </row>
    <row r="9519" spans="1:9" x14ac:dyDescent="0.2">
      <c r="A9519">
        <v>2019</v>
      </c>
      <c r="B9519">
        <v>11</v>
      </c>
      <c r="C9519" t="s">
        <v>67</v>
      </c>
      <c r="D9519" t="s">
        <v>421</v>
      </c>
      <c r="E9519" t="s">
        <v>111</v>
      </c>
      <c r="F9519" t="s">
        <v>98</v>
      </c>
      <c r="G9519">
        <v>0</v>
      </c>
      <c r="H9519">
        <v>60</v>
      </c>
      <c r="I9519" t="s">
        <v>35</v>
      </c>
    </row>
    <row r="9520" spans="1:9" x14ac:dyDescent="0.2">
      <c r="A9520">
        <v>2019</v>
      </c>
      <c r="B9520">
        <v>11</v>
      </c>
      <c r="C9520" t="s">
        <v>67</v>
      </c>
      <c r="D9520" t="s">
        <v>500</v>
      </c>
      <c r="E9520" t="s">
        <v>111</v>
      </c>
      <c r="F9520" t="s">
        <v>90</v>
      </c>
      <c r="G9520">
        <v>0</v>
      </c>
      <c r="H9520">
        <v>105</v>
      </c>
      <c r="I9520" t="s">
        <v>35</v>
      </c>
    </row>
    <row r="9521" spans="1:9" x14ac:dyDescent="0.2">
      <c r="A9521">
        <v>2019</v>
      </c>
      <c r="B9521">
        <v>11</v>
      </c>
      <c r="C9521" t="s">
        <v>67</v>
      </c>
      <c r="D9521" t="s">
        <v>388</v>
      </c>
      <c r="E9521" t="s">
        <v>89</v>
      </c>
      <c r="F9521" t="s">
        <v>95</v>
      </c>
      <c r="G9521">
        <v>0</v>
      </c>
      <c r="H9521">
        <v>95</v>
      </c>
      <c r="I9521" t="s">
        <v>35</v>
      </c>
    </row>
    <row r="9522" spans="1:9" x14ac:dyDescent="0.2">
      <c r="A9522">
        <v>2019</v>
      </c>
      <c r="B9522">
        <v>11</v>
      </c>
      <c r="C9522" t="s">
        <v>67</v>
      </c>
      <c r="D9522" t="s">
        <v>484</v>
      </c>
      <c r="E9522" t="s">
        <v>89</v>
      </c>
      <c r="F9522" t="s">
        <v>90</v>
      </c>
      <c r="G9522">
        <v>0</v>
      </c>
      <c r="H9522">
        <v>99</v>
      </c>
      <c r="I9522" t="s">
        <v>35</v>
      </c>
    </row>
    <row r="9523" spans="1:9" x14ac:dyDescent="0.2">
      <c r="A9523">
        <v>2019</v>
      </c>
      <c r="B9523">
        <v>11</v>
      </c>
      <c r="C9523" t="s">
        <v>67</v>
      </c>
      <c r="D9523" t="s">
        <v>513</v>
      </c>
      <c r="E9523" t="s">
        <v>89</v>
      </c>
      <c r="F9523" t="s">
        <v>90</v>
      </c>
      <c r="G9523">
        <v>0</v>
      </c>
      <c r="H9523">
        <v>58</v>
      </c>
      <c r="I9523" t="s">
        <v>35</v>
      </c>
    </row>
    <row r="9524" spans="1:9" x14ac:dyDescent="0.2">
      <c r="A9524">
        <v>2019</v>
      </c>
      <c r="B9524">
        <v>11</v>
      </c>
      <c r="C9524" t="s">
        <v>67</v>
      </c>
      <c r="D9524" t="s">
        <v>509</v>
      </c>
      <c r="E9524" t="s">
        <v>121</v>
      </c>
      <c r="F9524" t="s">
        <v>125</v>
      </c>
      <c r="G9524">
        <v>75</v>
      </c>
      <c r="H9524">
        <v>69</v>
      </c>
      <c r="I9524" t="s">
        <v>35</v>
      </c>
    </row>
    <row r="9525" spans="1:9" x14ac:dyDescent="0.2">
      <c r="A9525">
        <v>2019</v>
      </c>
      <c r="B9525">
        <v>11</v>
      </c>
      <c r="C9525" t="s">
        <v>67</v>
      </c>
      <c r="D9525" t="s">
        <v>327</v>
      </c>
      <c r="E9525" t="s">
        <v>100</v>
      </c>
      <c r="F9525" t="s">
        <v>125</v>
      </c>
      <c r="G9525">
        <v>85</v>
      </c>
      <c r="H9525">
        <v>65</v>
      </c>
      <c r="I9525" t="s">
        <v>35</v>
      </c>
    </row>
    <row r="9526" spans="1:9" x14ac:dyDescent="0.2">
      <c r="A9526">
        <v>2019</v>
      </c>
      <c r="B9526">
        <v>11</v>
      </c>
      <c r="C9526" t="s">
        <v>67</v>
      </c>
      <c r="D9526" t="s">
        <v>514</v>
      </c>
      <c r="E9526" t="s">
        <v>92</v>
      </c>
      <c r="F9526" t="s">
        <v>125</v>
      </c>
      <c r="G9526">
        <v>0</v>
      </c>
      <c r="H9526">
        <v>73</v>
      </c>
      <c r="I9526" t="s">
        <v>35</v>
      </c>
    </row>
    <row r="9527" spans="1:9" x14ac:dyDescent="0.2">
      <c r="A9527">
        <v>2019</v>
      </c>
      <c r="B9527">
        <v>11</v>
      </c>
      <c r="C9527" t="s">
        <v>67</v>
      </c>
      <c r="D9527" t="s">
        <v>204</v>
      </c>
      <c r="E9527" t="s">
        <v>92</v>
      </c>
      <c r="F9527" t="s">
        <v>125</v>
      </c>
      <c r="G9527">
        <v>0</v>
      </c>
      <c r="H9527">
        <v>0</v>
      </c>
      <c r="I9527" t="s">
        <v>35</v>
      </c>
    </row>
    <row r="9528" spans="1:9" x14ac:dyDescent="0.2">
      <c r="A9528">
        <v>2019</v>
      </c>
      <c r="B9528">
        <v>11</v>
      </c>
      <c r="C9528" t="s">
        <v>64</v>
      </c>
      <c r="D9528" t="s">
        <v>230</v>
      </c>
      <c r="E9528" t="s">
        <v>128</v>
      </c>
      <c r="F9528" t="s">
        <v>90</v>
      </c>
      <c r="G9528">
        <v>88</v>
      </c>
      <c r="H9528">
        <v>130</v>
      </c>
      <c r="I9528" t="s">
        <v>25</v>
      </c>
    </row>
    <row r="9529" spans="1:9" x14ac:dyDescent="0.2">
      <c r="A9529">
        <v>2019</v>
      </c>
      <c r="B9529">
        <v>11</v>
      </c>
      <c r="C9529" t="s">
        <v>64</v>
      </c>
      <c r="D9529" t="s">
        <v>215</v>
      </c>
      <c r="E9529" t="s">
        <v>128</v>
      </c>
      <c r="F9529" t="s">
        <v>114</v>
      </c>
      <c r="G9529">
        <v>112</v>
      </c>
      <c r="H9529">
        <v>0</v>
      </c>
      <c r="I9529" t="s">
        <v>25</v>
      </c>
    </row>
    <row r="9530" spans="1:9" x14ac:dyDescent="0.2">
      <c r="A9530">
        <v>2019</v>
      </c>
      <c r="B9530">
        <v>11</v>
      </c>
      <c r="C9530" t="s">
        <v>64</v>
      </c>
      <c r="D9530" t="s">
        <v>145</v>
      </c>
      <c r="E9530" t="s">
        <v>117</v>
      </c>
      <c r="F9530" t="s">
        <v>90</v>
      </c>
      <c r="G9530">
        <v>88</v>
      </c>
      <c r="H9530">
        <v>84</v>
      </c>
      <c r="I9530" t="s">
        <v>25</v>
      </c>
    </row>
    <row r="9531" spans="1:9" x14ac:dyDescent="0.2">
      <c r="A9531">
        <v>2019</v>
      </c>
      <c r="B9531">
        <v>11</v>
      </c>
      <c r="C9531" t="s">
        <v>64</v>
      </c>
      <c r="D9531" t="s">
        <v>235</v>
      </c>
      <c r="E9531" t="s">
        <v>117</v>
      </c>
      <c r="F9531" t="s">
        <v>95</v>
      </c>
      <c r="G9531">
        <v>106</v>
      </c>
      <c r="H9531">
        <v>92</v>
      </c>
      <c r="I9531" t="s">
        <v>25</v>
      </c>
    </row>
    <row r="9532" spans="1:9" x14ac:dyDescent="0.2">
      <c r="A9532">
        <v>2019</v>
      </c>
      <c r="B9532">
        <v>11</v>
      </c>
      <c r="C9532" t="s">
        <v>64</v>
      </c>
      <c r="D9532" t="s">
        <v>169</v>
      </c>
      <c r="E9532" t="s">
        <v>165</v>
      </c>
      <c r="F9532" t="s">
        <v>98</v>
      </c>
      <c r="G9532">
        <v>90</v>
      </c>
      <c r="H9532">
        <v>78</v>
      </c>
      <c r="I9532" t="s">
        <v>25</v>
      </c>
    </row>
    <row r="9533" spans="1:9" x14ac:dyDescent="0.2">
      <c r="A9533">
        <v>2019</v>
      </c>
      <c r="B9533">
        <v>11</v>
      </c>
      <c r="C9533" t="s">
        <v>64</v>
      </c>
      <c r="D9533" t="s">
        <v>334</v>
      </c>
      <c r="E9533" t="s">
        <v>165</v>
      </c>
      <c r="F9533" t="s">
        <v>98</v>
      </c>
      <c r="G9533">
        <v>73</v>
      </c>
      <c r="H9533">
        <v>46</v>
      </c>
      <c r="I9533" t="s">
        <v>25</v>
      </c>
    </row>
    <row r="9534" spans="1:9" x14ac:dyDescent="0.2">
      <c r="A9534">
        <v>2019</v>
      </c>
      <c r="B9534">
        <v>11</v>
      </c>
      <c r="C9534" t="s">
        <v>64</v>
      </c>
      <c r="D9534" t="s">
        <v>188</v>
      </c>
      <c r="E9534" t="s">
        <v>165</v>
      </c>
      <c r="F9534" t="s">
        <v>95</v>
      </c>
      <c r="G9534">
        <v>110</v>
      </c>
      <c r="H9534">
        <v>85</v>
      </c>
      <c r="I9534" t="s">
        <v>25</v>
      </c>
    </row>
    <row r="9535" spans="1:9" x14ac:dyDescent="0.2">
      <c r="A9535">
        <v>2019</v>
      </c>
      <c r="B9535">
        <v>11</v>
      </c>
      <c r="C9535" t="s">
        <v>64</v>
      </c>
      <c r="D9535" t="s">
        <v>110</v>
      </c>
      <c r="E9535" t="s">
        <v>103</v>
      </c>
      <c r="F9535" t="s">
        <v>95</v>
      </c>
      <c r="G9535">
        <v>145</v>
      </c>
      <c r="H9535">
        <v>138</v>
      </c>
      <c r="I9535" t="s">
        <v>25</v>
      </c>
    </row>
    <row r="9536" spans="1:9" x14ac:dyDescent="0.2">
      <c r="A9536">
        <v>2019</v>
      </c>
      <c r="B9536">
        <v>11</v>
      </c>
      <c r="C9536" t="s">
        <v>64</v>
      </c>
      <c r="D9536" t="s">
        <v>427</v>
      </c>
      <c r="E9536" t="s">
        <v>123</v>
      </c>
      <c r="F9536" t="s">
        <v>90</v>
      </c>
      <c r="G9536">
        <v>87</v>
      </c>
      <c r="H9536">
        <v>105</v>
      </c>
      <c r="I9536" t="s">
        <v>25</v>
      </c>
    </row>
    <row r="9537" spans="1:9" x14ac:dyDescent="0.2">
      <c r="A9537">
        <v>2019</v>
      </c>
      <c r="B9537">
        <v>11</v>
      </c>
      <c r="C9537" t="s">
        <v>64</v>
      </c>
      <c r="D9537" t="s">
        <v>175</v>
      </c>
      <c r="E9537" t="s">
        <v>123</v>
      </c>
      <c r="F9537" t="s">
        <v>95</v>
      </c>
      <c r="G9537">
        <v>79</v>
      </c>
      <c r="H9537">
        <v>46</v>
      </c>
      <c r="I9537" t="s">
        <v>25</v>
      </c>
    </row>
    <row r="9538" spans="1:9" x14ac:dyDescent="0.2">
      <c r="A9538">
        <v>2019</v>
      </c>
      <c r="B9538">
        <v>11</v>
      </c>
      <c r="C9538" t="s">
        <v>64</v>
      </c>
      <c r="D9538" t="s">
        <v>315</v>
      </c>
      <c r="E9538" t="s">
        <v>123</v>
      </c>
      <c r="F9538" t="s">
        <v>95</v>
      </c>
      <c r="G9538">
        <v>103</v>
      </c>
      <c r="H9538">
        <v>97</v>
      </c>
      <c r="I9538" t="s">
        <v>25</v>
      </c>
    </row>
    <row r="9539" spans="1:9" x14ac:dyDescent="0.2">
      <c r="A9539">
        <v>2019</v>
      </c>
      <c r="B9539">
        <v>11</v>
      </c>
      <c r="C9539" t="s">
        <v>64</v>
      </c>
      <c r="D9539" t="s">
        <v>459</v>
      </c>
      <c r="E9539" t="s">
        <v>123</v>
      </c>
      <c r="F9539" t="s">
        <v>98</v>
      </c>
      <c r="G9539">
        <v>72</v>
      </c>
      <c r="H9539">
        <v>80</v>
      </c>
      <c r="I9539" t="s">
        <v>25</v>
      </c>
    </row>
    <row r="9540" spans="1:9" x14ac:dyDescent="0.2">
      <c r="A9540">
        <v>2019</v>
      </c>
      <c r="B9540">
        <v>11</v>
      </c>
      <c r="C9540" t="s">
        <v>64</v>
      </c>
      <c r="D9540" t="s">
        <v>251</v>
      </c>
      <c r="E9540" t="s">
        <v>111</v>
      </c>
      <c r="F9540" t="s">
        <v>95</v>
      </c>
      <c r="G9540">
        <v>0</v>
      </c>
      <c r="H9540">
        <v>85</v>
      </c>
      <c r="I9540" t="s">
        <v>25</v>
      </c>
    </row>
    <row r="9541" spans="1:9" x14ac:dyDescent="0.2">
      <c r="A9541">
        <v>2019</v>
      </c>
      <c r="B9541">
        <v>11</v>
      </c>
      <c r="C9541" t="s">
        <v>64</v>
      </c>
      <c r="D9541" t="s">
        <v>173</v>
      </c>
      <c r="E9541" t="s">
        <v>113</v>
      </c>
      <c r="F9541" t="s">
        <v>98</v>
      </c>
      <c r="G9541">
        <v>0</v>
      </c>
      <c r="H9541">
        <v>95</v>
      </c>
      <c r="I9541" t="s">
        <v>25</v>
      </c>
    </row>
    <row r="9542" spans="1:9" x14ac:dyDescent="0.2">
      <c r="A9542">
        <v>2019</v>
      </c>
      <c r="B9542">
        <v>11</v>
      </c>
      <c r="C9542" t="s">
        <v>64</v>
      </c>
      <c r="D9542" t="s">
        <v>406</v>
      </c>
      <c r="E9542" t="s">
        <v>106</v>
      </c>
      <c r="F9542" t="s">
        <v>98</v>
      </c>
      <c r="G9542">
        <v>0</v>
      </c>
      <c r="H9542">
        <v>90</v>
      </c>
      <c r="I9542" t="s">
        <v>25</v>
      </c>
    </row>
    <row r="9543" spans="1:9" x14ac:dyDescent="0.2">
      <c r="A9543">
        <v>2019</v>
      </c>
      <c r="B9543">
        <v>11</v>
      </c>
      <c r="C9543" t="s">
        <v>64</v>
      </c>
      <c r="D9543" t="s">
        <v>359</v>
      </c>
      <c r="E9543" t="s">
        <v>106</v>
      </c>
      <c r="F9543" t="s">
        <v>90</v>
      </c>
      <c r="G9543">
        <v>0</v>
      </c>
      <c r="H9543">
        <v>122</v>
      </c>
      <c r="I9543" t="s">
        <v>25</v>
      </c>
    </row>
    <row r="9544" spans="1:9" x14ac:dyDescent="0.2">
      <c r="A9544">
        <v>2019</v>
      </c>
      <c r="B9544">
        <v>11</v>
      </c>
      <c r="C9544" t="s">
        <v>64</v>
      </c>
      <c r="D9544" t="s">
        <v>444</v>
      </c>
      <c r="E9544" t="s">
        <v>119</v>
      </c>
      <c r="F9544" t="s">
        <v>90</v>
      </c>
      <c r="G9544">
        <v>0</v>
      </c>
      <c r="H9544">
        <v>105</v>
      </c>
      <c r="I9544" t="s">
        <v>25</v>
      </c>
    </row>
    <row r="9545" spans="1:9" x14ac:dyDescent="0.2">
      <c r="A9545">
        <v>2019</v>
      </c>
      <c r="B9545">
        <v>11</v>
      </c>
      <c r="C9545" t="s">
        <v>64</v>
      </c>
      <c r="D9545" t="s">
        <v>363</v>
      </c>
      <c r="E9545" t="s">
        <v>92</v>
      </c>
      <c r="F9545" t="s">
        <v>95</v>
      </c>
      <c r="G9545">
        <v>0</v>
      </c>
      <c r="H9545">
        <v>73</v>
      </c>
      <c r="I9545" t="s">
        <v>25</v>
      </c>
    </row>
    <row r="9546" spans="1:9" x14ac:dyDescent="0.2">
      <c r="A9546">
        <v>2019</v>
      </c>
      <c r="B9546">
        <v>11</v>
      </c>
      <c r="C9546" t="s">
        <v>64</v>
      </c>
      <c r="D9546" t="s">
        <v>178</v>
      </c>
      <c r="E9546" t="s">
        <v>165</v>
      </c>
      <c r="F9546" t="s">
        <v>125</v>
      </c>
      <c r="G9546">
        <v>110</v>
      </c>
      <c r="H9546">
        <v>127</v>
      </c>
      <c r="I9546" t="s">
        <v>25</v>
      </c>
    </row>
    <row r="9547" spans="1:9" x14ac:dyDescent="0.2">
      <c r="A9547">
        <v>2019</v>
      </c>
      <c r="B9547">
        <v>11</v>
      </c>
      <c r="C9547" t="s">
        <v>64</v>
      </c>
      <c r="D9547" t="s">
        <v>481</v>
      </c>
      <c r="E9547" t="s">
        <v>131</v>
      </c>
      <c r="F9547" t="s">
        <v>125</v>
      </c>
      <c r="G9547">
        <v>85</v>
      </c>
      <c r="H9547">
        <v>68</v>
      </c>
      <c r="I9547" t="s">
        <v>25</v>
      </c>
    </row>
    <row r="9548" spans="1:9" x14ac:dyDescent="0.2">
      <c r="A9548">
        <v>2019</v>
      </c>
      <c r="B9548">
        <v>11</v>
      </c>
      <c r="C9548" t="s">
        <v>64</v>
      </c>
      <c r="D9548" t="s">
        <v>510</v>
      </c>
      <c r="E9548" t="s">
        <v>89</v>
      </c>
      <c r="F9548" t="s">
        <v>125</v>
      </c>
      <c r="G9548">
        <v>0</v>
      </c>
      <c r="H9548">
        <v>46</v>
      </c>
      <c r="I9548" t="s">
        <v>25</v>
      </c>
    </row>
    <row r="9549" spans="1:9" x14ac:dyDescent="0.2">
      <c r="A9549">
        <v>2019</v>
      </c>
      <c r="B9549">
        <v>11</v>
      </c>
      <c r="C9549" t="s">
        <v>64</v>
      </c>
      <c r="D9549" t="s">
        <v>504</v>
      </c>
      <c r="E9549" t="s">
        <v>106</v>
      </c>
      <c r="F9549" t="s">
        <v>125</v>
      </c>
      <c r="G9549">
        <v>0</v>
      </c>
      <c r="H9549">
        <v>93</v>
      </c>
      <c r="I9549" t="s">
        <v>25</v>
      </c>
    </row>
    <row r="9550" spans="1:9" x14ac:dyDescent="0.2">
      <c r="A9550">
        <v>2019</v>
      </c>
      <c r="B9550">
        <v>11</v>
      </c>
      <c r="C9550" t="s">
        <v>63</v>
      </c>
      <c r="D9550" t="s">
        <v>382</v>
      </c>
      <c r="E9550" t="s">
        <v>128</v>
      </c>
      <c r="F9550" t="s">
        <v>98</v>
      </c>
      <c r="G9550">
        <v>103</v>
      </c>
      <c r="H9550">
        <v>69</v>
      </c>
      <c r="I9550" t="s">
        <v>27</v>
      </c>
    </row>
    <row r="9551" spans="1:9" x14ac:dyDescent="0.2">
      <c r="A9551">
        <v>2019</v>
      </c>
      <c r="B9551">
        <v>11</v>
      </c>
      <c r="C9551" t="s">
        <v>63</v>
      </c>
      <c r="D9551" t="s">
        <v>223</v>
      </c>
      <c r="E9551" t="s">
        <v>128</v>
      </c>
      <c r="F9551" t="s">
        <v>90</v>
      </c>
      <c r="G9551">
        <v>96</v>
      </c>
      <c r="H9551">
        <v>102</v>
      </c>
      <c r="I9551" t="s">
        <v>27</v>
      </c>
    </row>
    <row r="9552" spans="1:9" x14ac:dyDescent="0.2">
      <c r="A9552">
        <v>2019</v>
      </c>
      <c r="B9552">
        <v>11</v>
      </c>
      <c r="C9552" t="s">
        <v>63</v>
      </c>
      <c r="D9552" t="s">
        <v>347</v>
      </c>
      <c r="E9552" t="s">
        <v>117</v>
      </c>
      <c r="F9552" t="s">
        <v>95</v>
      </c>
      <c r="G9552">
        <v>102</v>
      </c>
      <c r="H9552">
        <v>113</v>
      </c>
      <c r="I9552" t="s">
        <v>27</v>
      </c>
    </row>
    <row r="9553" spans="1:9" x14ac:dyDescent="0.2">
      <c r="A9553">
        <v>2019</v>
      </c>
      <c r="B9553">
        <v>11</v>
      </c>
      <c r="C9553" t="s">
        <v>63</v>
      </c>
      <c r="D9553" t="s">
        <v>392</v>
      </c>
      <c r="E9553" t="s">
        <v>165</v>
      </c>
      <c r="F9553" t="s">
        <v>95</v>
      </c>
      <c r="G9553">
        <v>126</v>
      </c>
      <c r="H9553">
        <v>114</v>
      </c>
      <c r="I9553" t="s">
        <v>27</v>
      </c>
    </row>
    <row r="9554" spans="1:9" x14ac:dyDescent="0.2">
      <c r="A9554">
        <v>2019</v>
      </c>
      <c r="B9554">
        <v>11</v>
      </c>
      <c r="C9554" t="s">
        <v>63</v>
      </c>
      <c r="D9554" t="s">
        <v>486</v>
      </c>
      <c r="E9554" t="s">
        <v>97</v>
      </c>
      <c r="F9554" t="s">
        <v>95</v>
      </c>
      <c r="G9554">
        <v>80</v>
      </c>
      <c r="H9554">
        <v>67</v>
      </c>
      <c r="I9554" t="s">
        <v>27</v>
      </c>
    </row>
    <row r="9555" spans="1:9" x14ac:dyDescent="0.2">
      <c r="A9555">
        <v>2019</v>
      </c>
      <c r="B9555">
        <v>11</v>
      </c>
      <c r="C9555" t="s">
        <v>63</v>
      </c>
      <c r="D9555" t="s">
        <v>306</v>
      </c>
      <c r="E9555" t="s">
        <v>138</v>
      </c>
      <c r="F9555" t="s">
        <v>114</v>
      </c>
      <c r="G9555">
        <v>114</v>
      </c>
      <c r="H9555">
        <v>96</v>
      </c>
      <c r="I9555" t="s">
        <v>27</v>
      </c>
    </row>
    <row r="9556" spans="1:9" x14ac:dyDescent="0.2">
      <c r="A9556">
        <v>2019</v>
      </c>
      <c r="B9556">
        <v>11</v>
      </c>
      <c r="C9556" t="s">
        <v>63</v>
      </c>
      <c r="D9556" t="s">
        <v>256</v>
      </c>
      <c r="E9556" t="s">
        <v>103</v>
      </c>
      <c r="F9556" t="s">
        <v>95</v>
      </c>
      <c r="G9556">
        <v>101</v>
      </c>
      <c r="H9556">
        <v>207</v>
      </c>
      <c r="I9556" t="s">
        <v>27</v>
      </c>
    </row>
    <row r="9557" spans="1:9" x14ac:dyDescent="0.2">
      <c r="A9557">
        <v>2019</v>
      </c>
      <c r="B9557">
        <v>11</v>
      </c>
      <c r="C9557" t="s">
        <v>63</v>
      </c>
      <c r="D9557" t="s">
        <v>308</v>
      </c>
      <c r="E9557" t="s">
        <v>100</v>
      </c>
      <c r="F9557" t="s">
        <v>90</v>
      </c>
      <c r="G9557">
        <v>58</v>
      </c>
      <c r="H9557">
        <v>50</v>
      </c>
      <c r="I9557" t="s">
        <v>27</v>
      </c>
    </row>
    <row r="9558" spans="1:9" x14ac:dyDescent="0.2">
      <c r="A9558">
        <v>2019</v>
      </c>
      <c r="B9558">
        <v>11</v>
      </c>
      <c r="C9558" t="s">
        <v>63</v>
      </c>
      <c r="D9558" t="s">
        <v>329</v>
      </c>
      <c r="E9558" t="s">
        <v>123</v>
      </c>
      <c r="F9558" t="s">
        <v>95</v>
      </c>
      <c r="G9558">
        <v>89</v>
      </c>
      <c r="H9558">
        <v>91</v>
      </c>
      <c r="I9558" t="s">
        <v>27</v>
      </c>
    </row>
    <row r="9559" spans="1:9" x14ac:dyDescent="0.2">
      <c r="A9559">
        <v>2019</v>
      </c>
      <c r="B9559">
        <v>11</v>
      </c>
      <c r="C9559" t="s">
        <v>63</v>
      </c>
      <c r="D9559" t="s">
        <v>349</v>
      </c>
      <c r="E9559" t="s">
        <v>123</v>
      </c>
      <c r="F9559" t="s">
        <v>98</v>
      </c>
      <c r="G9559">
        <v>100</v>
      </c>
      <c r="H9559">
        <v>79</v>
      </c>
      <c r="I9559" t="s">
        <v>27</v>
      </c>
    </row>
    <row r="9560" spans="1:9" x14ac:dyDescent="0.2">
      <c r="A9560">
        <v>2019</v>
      </c>
      <c r="B9560">
        <v>11</v>
      </c>
      <c r="C9560" t="s">
        <v>63</v>
      </c>
      <c r="D9560" t="s">
        <v>183</v>
      </c>
      <c r="E9560" t="s">
        <v>131</v>
      </c>
      <c r="F9560" t="s">
        <v>95</v>
      </c>
      <c r="G9560">
        <v>92</v>
      </c>
      <c r="H9560">
        <v>68</v>
      </c>
      <c r="I9560" t="s">
        <v>27</v>
      </c>
    </row>
    <row r="9561" spans="1:9" x14ac:dyDescent="0.2">
      <c r="A9561">
        <v>2019</v>
      </c>
      <c r="B9561">
        <v>11</v>
      </c>
      <c r="C9561" t="s">
        <v>63</v>
      </c>
      <c r="D9561" t="s">
        <v>380</v>
      </c>
      <c r="E9561" t="s">
        <v>94</v>
      </c>
      <c r="F9561" t="s">
        <v>90</v>
      </c>
      <c r="G9561">
        <v>79</v>
      </c>
      <c r="H9561">
        <v>71</v>
      </c>
      <c r="I9561" t="s">
        <v>27</v>
      </c>
    </row>
    <row r="9562" spans="1:9" x14ac:dyDescent="0.2">
      <c r="A9562">
        <v>2019</v>
      </c>
      <c r="B9562">
        <v>11</v>
      </c>
      <c r="C9562" t="s">
        <v>63</v>
      </c>
      <c r="D9562" t="s">
        <v>404</v>
      </c>
      <c r="E9562" t="s">
        <v>113</v>
      </c>
      <c r="F9562" t="s">
        <v>98</v>
      </c>
      <c r="G9562">
        <v>0</v>
      </c>
      <c r="H9562">
        <v>105</v>
      </c>
      <c r="I9562" t="s">
        <v>27</v>
      </c>
    </row>
    <row r="9563" spans="1:9" x14ac:dyDescent="0.2">
      <c r="A9563">
        <v>2019</v>
      </c>
      <c r="B9563">
        <v>11</v>
      </c>
      <c r="C9563" t="s">
        <v>63</v>
      </c>
      <c r="D9563" t="s">
        <v>287</v>
      </c>
      <c r="E9563" t="s">
        <v>113</v>
      </c>
      <c r="F9563" t="s">
        <v>90</v>
      </c>
      <c r="G9563">
        <v>0</v>
      </c>
      <c r="H9563">
        <v>98</v>
      </c>
      <c r="I9563" t="s">
        <v>27</v>
      </c>
    </row>
    <row r="9564" spans="1:9" x14ac:dyDescent="0.2">
      <c r="A9564">
        <v>2019</v>
      </c>
      <c r="B9564">
        <v>11</v>
      </c>
      <c r="C9564" t="s">
        <v>63</v>
      </c>
      <c r="D9564" t="s">
        <v>466</v>
      </c>
      <c r="E9564" t="s">
        <v>106</v>
      </c>
      <c r="F9564" t="s">
        <v>98</v>
      </c>
      <c r="G9564">
        <v>0</v>
      </c>
      <c r="H9564">
        <v>98</v>
      </c>
      <c r="I9564" t="s">
        <v>27</v>
      </c>
    </row>
    <row r="9565" spans="1:9" x14ac:dyDescent="0.2">
      <c r="A9565">
        <v>2019</v>
      </c>
      <c r="B9565">
        <v>11</v>
      </c>
      <c r="C9565" t="s">
        <v>63</v>
      </c>
      <c r="D9565" t="s">
        <v>231</v>
      </c>
      <c r="E9565" t="s">
        <v>106</v>
      </c>
      <c r="F9565" t="s">
        <v>90</v>
      </c>
      <c r="G9565">
        <v>0</v>
      </c>
      <c r="H9565">
        <v>80</v>
      </c>
      <c r="I9565" t="s">
        <v>27</v>
      </c>
    </row>
    <row r="9566" spans="1:9" x14ac:dyDescent="0.2">
      <c r="A9566">
        <v>2019</v>
      </c>
      <c r="B9566">
        <v>11</v>
      </c>
      <c r="C9566" t="s">
        <v>63</v>
      </c>
      <c r="D9566" t="s">
        <v>303</v>
      </c>
      <c r="E9566" t="s">
        <v>119</v>
      </c>
      <c r="F9566" t="s">
        <v>95</v>
      </c>
      <c r="G9566">
        <v>0</v>
      </c>
      <c r="H9566">
        <v>67</v>
      </c>
      <c r="I9566" t="s">
        <v>27</v>
      </c>
    </row>
    <row r="9567" spans="1:9" x14ac:dyDescent="0.2">
      <c r="A9567">
        <v>2019</v>
      </c>
      <c r="B9567">
        <v>11</v>
      </c>
      <c r="C9567" t="s">
        <v>63</v>
      </c>
      <c r="D9567" t="s">
        <v>222</v>
      </c>
      <c r="E9567" t="s">
        <v>92</v>
      </c>
      <c r="F9567" t="s">
        <v>98</v>
      </c>
      <c r="G9567">
        <v>0</v>
      </c>
      <c r="H9567">
        <v>116</v>
      </c>
      <c r="I9567" t="s">
        <v>27</v>
      </c>
    </row>
    <row r="9568" spans="1:9" x14ac:dyDescent="0.2">
      <c r="A9568">
        <v>2019</v>
      </c>
      <c r="B9568">
        <v>11</v>
      </c>
      <c r="C9568" t="s">
        <v>63</v>
      </c>
      <c r="D9568" t="s">
        <v>274</v>
      </c>
      <c r="E9568" t="s">
        <v>128</v>
      </c>
      <c r="F9568" t="s">
        <v>125</v>
      </c>
      <c r="G9568">
        <v>94</v>
      </c>
      <c r="H9568">
        <v>0</v>
      </c>
      <c r="I9568" t="s">
        <v>27</v>
      </c>
    </row>
    <row r="9569" spans="1:9" x14ac:dyDescent="0.2">
      <c r="A9569">
        <v>2019</v>
      </c>
      <c r="B9569">
        <v>11</v>
      </c>
      <c r="C9569" t="s">
        <v>63</v>
      </c>
      <c r="D9569" t="s">
        <v>245</v>
      </c>
      <c r="E9569" t="s">
        <v>97</v>
      </c>
      <c r="F9569" t="s">
        <v>125</v>
      </c>
      <c r="G9569">
        <v>75</v>
      </c>
      <c r="H9569">
        <v>0</v>
      </c>
      <c r="I9569" t="s">
        <v>27</v>
      </c>
    </row>
    <row r="9570" spans="1:9" x14ac:dyDescent="0.2">
      <c r="A9570">
        <v>2019</v>
      </c>
      <c r="B9570">
        <v>11</v>
      </c>
      <c r="C9570" t="s">
        <v>63</v>
      </c>
      <c r="D9570" t="s">
        <v>207</v>
      </c>
      <c r="E9570" t="s">
        <v>121</v>
      </c>
      <c r="F9570" t="s">
        <v>125</v>
      </c>
      <c r="G9570">
        <v>94</v>
      </c>
      <c r="H9570">
        <v>98</v>
      </c>
      <c r="I9570" t="s">
        <v>27</v>
      </c>
    </row>
    <row r="9571" spans="1:9" x14ac:dyDescent="0.2">
      <c r="A9571">
        <v>2019</v>
      </c>
      <c r="B9571">
        <v>11</v>
      </c>
      <c r="C9571" t="s">
        <v>63</v>
      </c>
      <c r="D9571" t="s">
        <v>301</v>
      </c>
      <c r="E9571" t="s">
        <v>92</v>
      </c>
      <c r="F9571" t="s">
        <v>125</v>
      </c>
      <c r="G9571">
        <v>0</v>
      </c>
      <c r="H9571">
        <v>78</v>
      </c>
      <c r="I9571" t="s">
        <v>27</v>
      </c>
    </row>
    <row r="9572" spans="1:9" x14ac:dyDescent="0.2">
      <c r="A9572">
        <v>2019</v>
      </c>
      <c r="B9572">
        <v>11</v>
      </c>
      <c r="C9572" t="s">
        <v>65</v>
      </c>
      <c r="D9572" t="s">
        <v>451</v>
      </c>
      <c r="E9572" t="s">
        <v>128</v>
      </c>
      <c r="F9572" t="s">
        <v>90</v>
      </c>
      <c r="G9572">
        <v>120</v>
      </c>
      <c r="H9572">
        <v>92</v>
      </c>
      <c r="I9572" t="s">
        <v>31</v>
      </c>
    </row>
    <row r="9573" spans="1:9" x14ac:dyDescent="0.2">
      <c r="A9573">
        <v>2019</v>
      </c>
      <c r="B9573">
        <v>11</v>
      </c>
      <c r="C9573" t="s">
        <v>65</v>
      </c>
      <c r="D9573" t="s">
        <v>321</v>
      </c>
      <c r="E9573" t="s">
        <v>97</v>
      </c>
      <c r="F9573" t="s">
        <v>114</v>
      </c>
      <c r="G9573">
        <v>76</v>
      </c>
      <c r="H9573">
        <v>121</v>
      </c>
      <c r="I9573" t="s">
        <v>31</v>
      </c>
    </row>
    <row r="9574" spans="1:9" x14ac:dyDescent="0.2">
      <c r="A9574">
        <v>2019</v>
      </c>
      <c r="B9574">
        <v>11</v>
      </c>
      <c r="C9574" t="s">
        <v>65</v>
      </c>
      <c r="D9574" t="s">
        <v>441</v>
      </c>
      <c r="E9574" t="s">
        <v>121</v>
      </c>
      <c r="F9574" t="s">
        <v>98</v>
      </c>
      <c r="G9574">
        <v>82</v>
      </c>
      <c r="H9574">
        <v>97</v>
      </c>
      <c r="I9574" t="s">
        <v>31</v>
      </c>
    </row>
    <row r="9575" spans="1:9" x14ac:dyDescent="0.2">
      <c r="A9575">
        <v>2019</v>
      </c>
      <c r="B9575">
        <v>11</v>
      </c>
      <c r="C9575" t="s">
        <v>65</v>
      </c>
      <c r="D9575" t="s">
        <v>273</v>
      </c>
      <c r="E9575" t="s">
        <v>121</v>
      </c>
      <c r="F9575" t="s">
        <v>90</v>
      </c>
      <c r="G9575">
        <v>85</v>
      </c>
      <c r="H9575">
        <v>109</v>
      </c>
      <c r="I9575" t="s">
        <v>31</v>
      </c>
    </row>
    <row r="9576" spans="1:9" x14ac:dyDescent="0.2">
      <c r="A9576">
        <v>2019</v>
      </c>
      <c r="B9576">
        <v>11</v>
      </c>
      <c r="C9576" t="s">
        <v>65</v>
      </c>
      <c r="D9576" t="s">
        <v>279</v>
      </c>
      <c r="E9576" t="s">
        <v>121</v>
      </c>
      <c r="F9576" t="s">
        <v>95</v>
      </c>
      <c r="G9576">
        <v>97</v>
      </c>
      <c r="H9576">
        <v>35</v>
      </c>
      <c r="I9576" t="s">
        <v>31</v>
      </c>
    </row>
    <row r="9577" spans="1:9" x14ac:dyDescent="0.2">
      <c r="A9577">
        <v>2019</v>
      </c>
      <c r="B9577">
        <v>11</v>
      </c>
      <c r="C9577" t="s">
        <v>65</v>
      </c>
      <c r="D9577" t="s">
        <v>429</v>
      </c>
      <c r="E9577" t="s">
        <v>103</v>
      </c>
      <c r="F9577" t="s">
        <v>95</v>
      </c>
      <c r="G9577">
        <v>100</v>
      </c>
      <c r="H9577">
        <v>71</v>
      </c>
      <c r="I9577" t="s">
        <v>31</v>
      </c>
    </row>
    <row r="9578" spans="1:9" x14ac:dyDescent="0.2">
      <c r="A9578">
        <v>2019</v>
      </c>
      <c r="B9578">
        <v>11</v>
      </c>
      <c r="C9578" t="s">
        <v>65</v>
      </c>
      <c r="D9578" t="s">
        <v>194</v>
      </c>
      <c r="E9578" t="s">
        <v>100</v>
      </c>
      <c r="F9578" t="s">
        <v>98</v>
      </c>
      <c r="G9578">
        <v>81</v>
      </c>
      <c r="H9578">
        <v>45</v>
      </c>
      <c r="I9578" t="s">
        <v>31</v>
      </c>
    </row>
    <row r="9579" spans="1:9" x14ac:dyDescent="0.2">
      <c r="A9579">
        <v>2019</v>
      </c>
      <c r="B9579">
        <v>11</v>
      </c>
      <c r="C9579" t="s">
        <v>65</v>
      </c>
      <c r="D9579" t="s">
        <v>122</v>
      </c>
      <c r="E9579" t="s">
        <v>123</v>
      </c>
      <c r="F9579" t="s">
        <v>95</v>
      </c>
      <c r="G9579">
        <v>114</v>
      </c>
      <c r="H9579">
        <v>121</v>
      </c>
      <c r="I9579" t="s">
        <v>31</v>
      </c>
    </row>
    <row r="9580" spans="1:9" x14ac:dyDescent="0.2">
      <c r="A9580">
        <v>2019</v>
      </c>
      <c r="B9580">
        <v>11</v>
      </c>
      <c r="C9580" t="s">
        <v>65</v>
      </c>
      <c r="D9580" t="s">
        <v>389</v>
      </c>
      <c r="E9580" t="s">
        <v>131</v>
      </c>
      <c r="F9580" t="s">
        <v>95</v>
      </c>
      <c r="G9580">
        <v>94</v>
      </c>
      <c r="H9580">
        <v>90</v>
      </c>
      <c r="I9580" t="s">
        <v>31</v>
      </c>
    </row>
    <row r="9581" spans="1:9" x14ac:dyDescent="0.2">
      <c r="A9581">
        <v>2019</v>
      </c>
      <c r="B9581">
        <v>11</v>
      </c>
      <c r="C9581" t="s">
        <v>65</v>
      </c>
      <c r="D9581" t="s">
        <v>187</v>
      </c>
      <c r="E9581" t="s">
        <v>94</v>
      </c>
      <c r="F9581" t="s">
        <v>95</v>
      </c>
      <c r="G9581">
        <v>106</v>
      </c>
      <c r="H9581">
        <v>122</v>
      </c>
      <c r="I9581" t="s">
        <v>31</v>
      </c>
    </row>
    <row r="9582" spans="1:9" x14ac:dyDescent="0.2">
      <c r="A9582">
        <v>2019</v>
      </c>
      <c r="B9582">
        <v>11</v>
      </c>
      <c r="C9582" t="s">
        <v>65</v>
      </c>
      <c r="D9582" t="s">
        <v>166</v>
      </c>
      <c r="E9582" t="s">
        <v>94</v>
      </c>
      <c r="F9582" t="s">
        <v>98</v>
      </c>
      <c r="G9582">
        <v>93</v>
      </c>
      <c r="H9582">
        <v>0</v>
      </c>
      <c r="I9582" t="s">
        <v>31</v>
      </c>
    </row>
    <row r="9583" spans="1:9" x14ac:dyDescent="0.2">
      <c r="A9583">
        <v>2019</v>
      </c>
      <c r="B9583">
        <v>11</v>
      </c>
      <c r="C9583" t="s">
        <v>65</v>
      </c>
      <c r="D9583" t="s">
        <v>277</v>
      </c>
      <c r="E9583" t="s">
        <v>111</v>
      </c>
      <c r="F9583" t="s">
        <v>98</v>
      </c>
      <c r="G9583">
        <v>0</v>
      </c>
      <c r="H9583">
        <v>132</v>
      </c>
      <c r="I9583" t="s">
        <v>31</v>
      </c>
    </row>
    <row r="9584" spans="1:9" x14ac:dyDescent="0.2">
      <c r="A9584">
        <v>2019</v>
      </c>
      <c r="B9584">
        <v>11</v>
      </c>
      <c r="C9584" t="s">
        <v>65</v>
      </c>
      <c r="D9584" t="s">
        <v>424</v>
      </c>
      <c r="E9584" t="s">
        <v>111</v>
      </c>
      <c r="F9584" t="s">
        <v>90</v>
      </c>
      <c r="G9584">
        <v>0</v>
      </c>
      <c r="H9584">
        <v>129</v>
      </c>
      <c r="I9584" t="s">
        <v>31</v>
      </c>
    </row>
    <row r="9585" spans="1:9" x14ac:dyDescent="0.2">
      <c r="A9585">
        <v>2019</v>
      </c>
      <c r="B9585">
        <v>11</v>
      </c>
      <c r="C9585" t="s">
        <v>65</v>
      </c>
      <c r="D9585" t="s">
        <v>202</v>
      </c>
      <c r="E9585" t="s">
        <v>89</v>
      </c>
      <c r="F9585" t="s">
        <v>95</v>
      </c>
      <c r="G9585">
        <v>0</v>
      </c>
      <c r="H9585">
        <v>97</v>
      </c>
      <c r="I9585" t="s">
        <v>31</v>
      </c>
    </row>
    <row r="9586" spans="1:9" x14ac:dyDescent="0.2">
      <c r="A9586">
        <v>2019</v>
      </c>
      <c r="B9586">
        <v>11</v>
      </c>
      <c r="C9586" t="s">
        <v>65</v>
      </c>
      <c r="D9586" t="s">
        <v>126</v>
      </c>
      <c r="E9586" t="s">
        <v>89</v>
      </c>
      <c r="F9586" t="s">
        <v>95</v>
      </c>
      <c r="G9586">
        <v>0</v>
      </c>
      <c r="H9586">
        <v>69</v>
      </c>
      <c r="I9586" t="s">
        <v>31</v>
      </c>
    </row>
    <row r="9587" spans="1:9" x14ac:dyDescent="0.2">
      <c r="A9587">
        <v>2019</v>
      </c>
      <c r="B9587">
        <v>11</v>
      </c>
      <c r="C9587" t="s">
        <v>65</v>
      </c>
      <c r="D9587" t="s">
        <v>352</v>
      </c>
      <c r="E9587" t="s">
        <v>106</v>
      </c>
      <c r="F9587" t="s">
        <v>90</v>
      </c>
      <c r="G9587">
        <v>0</v>
      </c>
      <c r="H9587">
        <v>131</v>
      </c>
      <c r="I9587" t="s">
        <v>31</v>
      </c>
    </row>
    <row r="9588" spans="1:9" x14ac:dyDescent="0.2">
      <c r="A9588">
        <v>2019</v>
      </c>
      <c r="B9588">
        <v>11</v>
      </c>
      <c r="C9588" t="s">
        <v>65</v>
      </c>
      <c r="D9588" t="s">
        <v>257</v>
      </c>
      <c r="E9588" t="s">
        <v>119</v>
      </c>
      <c r="F9588" t="s">
        <v>98</v>
      </c>
      <c r="G9588">
        <v>0</v>
      </c>
      <c r="H9588">
        <v>44</v>
      </c>
      <c r="I9588" t="s">
        <v>31</v>
      </c>
    </row>
    <row r="9589" spans="1:9" x14ac:dyDescent="0.2">
      <c r="A9589">
        <v>2019</v>
      </c>
      <c r="B9589">
        <v>11</v>
      </c>
      <c r="C9589" t="s">
        <v>65</v>
      </c>
      <c r="D9589" t="s">
        <v>497</v>
      </c>
      <c r="E9589" t="s">
        <v>119</v>
      </c>
      <c r="F9589" t="s">
        <v>90</v>
      </c>
      <c r="G9589">
        <v>0</v>
      </c>
      <c r="H9589">
        <v>139</v>
      </c>
      <c r="I9589" t="s">
        <v>31</v>
      </c>
    </row>
    <row r="9590" spans="1:9" x14ac:dyDescent="0.2">
      <c r="A9590">
        <v>2019</v>
      </c>
      <c r="B9590">
        <v>11</v>
      </c>
      <c r="C9590" t="s">
        <v>65</v>
      </c>
      <c r="D9590" t="s">
        <v>271</v>
      </c>
      <c r="E9590" t="s">
        <v>128</v>
      </c>
      <c r="F9590" t="s">
        <v>125</v>
      </c>
      <c r="G9590">
        <v>66</v>
      </c>
      <c r="H9590">
        <v>61</v>
      </c>
      <c r="I9590" t="s">
        <v>31</v>
      </c>
    </row>
    <row r="9591" spans="1:9" x14ac:dyDescent="0.2">
      <c r="A9591">
        <v>2019</v>
      </c>
      <c r="B9591">
        <v>11</v>
      </c>
      <c r="C9591" t="s">
        <v>65</v>
      </c>
      <c r="D9591" t="s">
        <v>339</v>
      </c>
      <c r="E9591" t="s">
        <v>165</v>
      </c>
      <c r="F9591" t="s">
        <v>125</v>
      </c>
      <c r="G9591">
        <v>77</v>
      </c>
      <c r="H9591">
        <v>89</v>
      </c>
      <c r="I9591" t="s">
        <v>31</v>
      </c>
    </row>
    <row r="9592" spans="1:9" x14ac:dyDescent="0.2">
      <c r="A9592">
        <v>2019</v>
      </c>
      <c r="B9592">
        <v>11</v>
      </c>
      <c r="C9592" t="s">
        <v>65</v>
      </c>
      <c r="D9592" t="s">
        <v>129</v>
      </c>
      <c r="E9592" t="s">
        <v>138</v>
      </c>
      <c r="F9592" t="s">
        <v>125</v>
      </c>
      <c r="G9592">
        <v>73</v>
      </c>
      <c r="H9592">
        <v>73</v>
      </c>
      <c r="I9592" t="s">
        <v>31</v>
      </c>
    </row>
    <row r="9593" spans="1:9" x14ac:dyDescent="0.2">
      <c r="A9593">
        <v>2019</v>
      </c>
      <c r="B9593">
        <v>11</v>
      </c>
      <c r="C9593" t="s">
        <v>65</v>
      </c>
      <c r="D9593" t="s">
        <v>332</v>
      </c>
      <c r="E9593" t="s">
        <v>106</v>
      </c>
      <c r="F9593" t="s">
        <v>125</v>
      </c>
      <c r="G9593">
        <v>0</v>
      </c>
      <c r="H9593">
        <v>0</v>
      </c>
      <c r="I9593" t="s">
        <v>31</v>
      </c>
    </row>
    <row r="9594" spans="1:9" x14ac:dyDescent="0.2">
      <c r="A9594">
        <v>2019</v>
      </c>
      <c r="B9594">
        <v>12</v>
      </c>
      <c r="C9594" t="s">
        <v>62</v>
      </c>
      <c r="D9594" t="s">
        <v>234</v>
      </c>
      <c r="E9594" t="s">
        <v>117</v>
      </c>
      <c r="F9594" t="s">
        <v>95</v>
      </c>
      <c r="G9594">
        <v>0</v>
      </c>
      <c r="H9594">
        <v>92</v>
      </c>
      <c r="I9594" t="s">
        <v>23</v>
      </c>
    </row>
    <row r="9595" spans="1:9" x14ac:dyDescent="0.2">
      <c r="A9595">
        <v>2019</v>
      </c>
      <c r="B9595">
        <v>12</v>
      </c>
      <c r="C9595" t="s">
        <v>62</v>
      </c>
      <c r="D9595" t="s">
        <v>155</v>
      </c>
      <c r="E9595" t="s">
        <v>111</v>
      </c>
      <c r="F9595" t="s">
        <v>98</v>
      </c>
      <c r="G9595">
        <v>88</v>
      </c>
      <c r="H9595">
        <v>0</v>
      </c>
      <c r="I9595" t="s">
        <v>23</v>
      </c>
    </row>
    <row r="9596" spans="1:9" x14ac:dyDescent="0.2">
      <c r="A9596">
        <v>2019</v>
      </c>
      <c r="B9596">
        <v>12</v>
      </c>
      <c r="C9596" t="s">
        <v>62</v>
      </c>
      <c r="D9596" t="s">
        <v>261</v>
      </c>
      <c r="E9596" t="s">
        <v>89</v>
      </c>
      <c r="F9596" t="s">
        <v>98</v>
      </c>
      <c r="G9596">
        <v>92</v>
      </c>
      <c r="H9596">
        <v>0</v>
      </c>
      <c r="I9596" t="s">
        <v>23</v>
      </c>
    </row>
    <row r="9597" spans="1:9" x14ac:dyDescent="0.2">
      <c r="A9597">
        <v>2019</v>
      </c>
      <c r="B9597">
        <v>12</v>
      </c>
      <c r="C9597" t="s">
        <v>62</v>
      </c>
      <c r="D9597" t="s">
        <v>288</v>
      </c>
      <c r="E9597" t="s">
        <v>109</v>
      </c>
      <c r="F9597" t="s">
        <v>114</v>
      </c>
      <c r="G9597">
        <v>0</v>
      </c>
      <c r="H9597">
        <v>81</v>
      </c>
      <c r="I9597" t="s">
        <v>23</v>
      </c>
    </row>
    <row r="9598" spans="1:9" x14ac:dyDescent="0.2">
      <c r="A9598">
        <v>2019</v>
      </c>
      <c r="B9598">
        <v>12</v>
      </c>
      <c r="C9598" t="s">
        <v>62</v>
      </c>
      <c r="D9598" t="s">
        <v>428</v>
      </c>
      <c r="E9598" t="s">
        <v>109</v>
      </c>
      <c r="F9598" t="s">
        <v>95</v>
      </c>
      <c r="G9598">
        <v>0</v>
      </c>
      <c r="H9598">
        <v>90</v>
      </c>
      <c r="I9598" t="s">
        <v>23</v>
      </c>
    </row>
    <row r="9599" spans="1:9" x14ac:dyDescent="0.2">
      <c r="A9599">
        <v>2019</v>
      </c>
      <c r="B9599">
        <v>12</v>
      </c>
      <c r="C9599" t="s">
        <v>62</v>
      </c>
      <c r="D9599" t="s">
        <v>192</v>
      </c>
      <c r="E9599" t="s">
        <v>109</v>
      </c>
      <c r="F9599" t="s">
        <v>95</v>
      </c>
      <c r="G9599">
        <v>0</v>
      </c>
      <c r="H9599">
        <v>32</v>
      </c>
      <c r="I9599" t="s">
        <v>23</v>
      </c>
    </row>
    <row r="9600" spans="1:9" x14ac:dyDescent="0.2">
      <c r="A9600">
        <v>2019</v>
      </c>
      <c r="B9600">
        <v>12</v>
      </c>
      <c r="C9600" t="s">
        <v>62</v>
      </c>
      <c r="D9600" t="s">
        <v>326</v>
      </c>
      <c r="E9600" t="s">
        <v>113</v>
      </c>
      <c r="F9600" t="s">
        <v>90</v>
      </c>
      <c r="G9600">
        <v>0</v>
      </c>
      <c r="H9600">
        <v>0</v>
      </c>
      <c r="I9600" t="s">
        <v>23</v>
      </c>
    </row>
    <row r="9601" spans="1:9" x14ac:dyDescent="0.2">
      <c r="A9601">
        <v>2019</v>
      </c>
      <c r="B9601">
        <v>12</v>
      </c>
      <c r="C9601" t="s">
        <v>62</v>
      </c>
      <c r="D9601" t="s">
        <v>418</v>
      </c>
      <c r="E9601" t="s">
        <v>92</v>
      </c>
      <c r="F9601" t="s">
        <v>90</v>
      </c>
      <c r="G9601">
        <v>126</v>
      </c>
      <c r="H9601">
        <v>0</v>
      </c>
      <c r="I9601" t="s">
        <v>23</v>
      </c>
    </row>
    <row r="9602" spans="1:9" x14ac:dyDescent="0.2">
      <c r="A9602">
        <v>2019</v>
      </c>
      <c r="B9602">
        <v>12</v>
      </c>
      <c r="C9602" t="s">
        <v>62</v>
      </c>
      <c r="D9602" t="s">
        <v>475</v>
      </c>
      <c r="E9602" t="s">
        <v>138</v>
      </c>
      <c r="F9602" t="s">
        <v>95</v>
      </c>
      <c r="G9602">
        <v>0</v>
      </c>
      <c r="H9602">
        <v>92</v>
      </c>
      <c r="I9602" t="s">
        <v>23</v>
      </c>
    </row>
    <row r="9603" spans="1:9" x14ac:dyDescent="0.2">
      <c r="A9603">
        <v>2019</v>
      </c>
      <c r="B9603">
        <v>12</v>
      </c>
      <c r="C9603" t="s">
        <v>62</v>
      </c>
      <c r="D9603" t="s">
        <v>391</v>
      </c>
      <c r="E9603" t="s">
        <v>138</v>
      </c>
      <c r="F9603" t="s">
        <v>95</v>
      </c>
      <c r="G9603">
        <v>0</v>
      </c>
      <c r="H9603">
        <v>11</v>
      </c>
      <c r="I9603" t="s">
        <v>23</v>
      </c>
    </row>
    <row r="9604" spans="1:9" x14ac:dyDescent="0.2">
      <c r="A9604">
        <v>2019</v>
      </c>
      <c r="B9604">
        <v>12</v>
      </c>
      <c r="C9604" t="s">
        <v>62</v>
      </c>
      <c r="D9604" t="s">
        <v>378</v>
      </c>
      <c r="E9604" t="s">
        <v>103</v>
      </c>
      <c r="F9604" t="s">
        <v>95</v>
      </c>
      <c r="G9604">
        <v>0</v>
      </c>
      <c r="H9604">
        <v>75</v>
      </c>
      <c r="I9604" t="s">
        <v>23</v>
      </c>
    </row>
    <row r="9605" spans="1:9" x14ac:dyDescent="0.2">
      <c r="A9605">
        <v>2019</v>
      </c>
      <c r="B9605">
        <v>12</v>
      </c>
      <c r="C9605" t="s">
        <v>62</v>
      </c>
      <c r="D9605" t="s">
        <v>311</v>
      </c>
      <c r="E9605" t="s">
        <v>103</v>
      </c>
      <c r="F9605" t="s">
        <v>98</v>
      </c>
      <c r="G9605">
        <v>0</v>
      </c>
      <c r="H9605">
        <v>106</v>
      </c>
      <c r="I9605" t="s">
        <v>23</v>
      </c>
    </row>
    <row r="9606" spans="1:9" x14ac:dyDescent="0.2">
      <c r="A9606">
        <v>2019</v>
      </c>
      <c r="B9606">
        <v>12</v>
      </c>
      <c r="C9606" t="s">
        <v>62</v>
      </c>
      <c r="D9606" t="s">
        <v>102</v>
      </c>
      <c r="E9606" t="s">
        <v>103</v>
      </c>
      <c r="F9606" t="s">
        <v>90</v>
      </c>
      <c r="G9606">
        <v>0</v>
      </c>
      <c r="H9606">
        <v>0</v>
      </c>
      <c r="I9606" t="s">
        <v>23</v>
      </c>
    </row>
    <row r="9607" spans="1:9" x14ac:dyDescent="0.2">
      <c r="A9607">
        <v>2019</v>
      </c>
      <c r="B9607">
        <v>12</v>
      </c>
      <c r="C9607" t="s">
        <v>62</v>
      </c>
      <c r="D9607" t="s">
        <v>144</v>
      </c>
      <c r="E9607" t="s">
        <v>131</v>
      </c>
      <c r="F9607" t="s">
        <v>98</v>
      </c>
      <c r="G9607">
        <v>0</v>
      </c>
      <c r="H9607">
        <v>80</v>
      </c>
      <c r="I9607" t="s">
        <v>23</v>
      </c>
    </row>
    <row r="9608" spans="1:9" x14ac:dyDescent="0.2">
      <c r="A9608">
        <v>2019</v>
      </c>
      <c r="B9608">
        <v>12</v>
      </c>
      <c r="C9608" t="s">
        <v>62</v>
      </c>
      <c r="D9608" t="s">
        <v>318</v>
      </c>
      <c r="E9608" t="s">
        <v>131</v>
      </c>
      <c r="F9608" t="s">
        <v>90</v>
      </c>
      <c r="G9608">
        <v>0</v>
      </c>
      <c r="H9608">
        <v>82</v>
      </c>
      <c r="I9608" t="s">
        <v>23</v>
      </c>
    </row>
    <row r="9609" spans="1:9" x14ac:dyDescent="0.2">
      <c r="A9609">
        <v>2019</v>
      </c>
      <c r="B9609">
        <v>12</v>
      </c>
      <c r="C9609" t="s">
        <v>62</v>
      </c>
      <c r="D9609" t="s">
        <v>470</v>
      </c>
      <c r="E9609" t="s">
        <v>128</v>
      </c>
      <c r="F9609" t="s">
        <v>90</v>
      </c>
      <c r="G9609">
        <v>0</v>
      </c>
      <c r="H9609">
        <v>83</v>
      </c>
      <c r="I9609" t="s">
        <v>23</v>
      </c>
    </row>
    <row r="9610" spans="1:9" x14ac:dyDescent="0.2">
      <c r="A9610">
        <v>2019</v>
      </c>
      <c r="B9610">
        <v>12</v>
      </c>
      <c r="C9610" t="s">
        <v>62</v>
      </c>
      <c r="D9610" t="s">
        <v>149</v>
      </c>
      <c r="E9610" t="s">
        <v>94</v>
      </c>
      <c r="F9610" t="s">
        <v>95</v>
      </c>
      <c r="G9610">
        <v>0</v>
      </c>
      <c r="H9610">
        <v>93</v>
      </c>
      <c r="I9610" t="s">
        <v>23</v>
      </c>
    </row>
    <row r="9611" spans="1:9" x14ac:dyDescent="0.2">
      <c r="A9611">
        <v>2019</v>
      </c>
      <c r="B9611">
        <v>12</v>
      </c>
      <c r="C9611" t="s">
        <v>62</v>
      </c>
      <c r="D9611" t="s">
        <v>229</v>
      </c>
      <c r="E9611" t="s">
        <v>100</v>
      </c>
      <c r="F9611" t="s">
        <v>98</v>
      </c>
      <c r="G9611">
        <v>0</v>
      </c>
      <c r="H9611">
        <v>136</v>
      </c>
      <c r="I9611" t="s">
        <v>23</v>
      </c>
    </row>
    <row r="9612" spans="1:9" x14ac:dyDescent="0.2">
      <c r="A9612">
        <v>2019</v>
      </c>
      <c r="B9612">
        <v>12</v>
      </c>
      <c r="C9612" t="s">
        <v>62</v>
      </c>
      <c r="D9612" t="s">
        <v>233</v>
      </c>
      <c r="E9612" t="s">
        <v>111</v>
      </c>
      <c r="F9612" t="s">
        <v>125</v>
      </c>
      <c r="G9612">
        <v>105</v>
      </c>
      <c r="H9612">
        <v>0</v>
      </c>
      <c r="I9612" t="s">
        <v>23</v>
      </c>
    </row>
    <row r="9613" spans="1:9" x14ac:dyDescent="0.2">
      <c r="A9613">
        <v>2019</v>
      </c>
      <c r="B9613">
        <v>12</v>
      </c>
      <c r="C9613" t="s">
        <v>62</v>
      </c>
      <c r="D9613" t="s">
        <v>232</v>
      </c>
      <c r="E9613" t="s">
        <v>106</v>
      </c>
      <c r="F9613" t="s">
        <v>125</v>
      </c>
      <c r="G9613">
        <v>93</v>
      </c>
      <c r="H9613">
        <v>0</v>
      </c>
      <c r="I9613" t="s">
        <v>23</v>
      </c>
    </row>
    <row r="9614" spans="1:9" x14ac:dyDescent="0.2">
      <c r="A9614">
        <v>2019</v>
      </c>
      <c r="B9614">
        <v>12</v>
      </c>
      <c r="C9614" t="s">
        <v>62</v>
      </c>
      <c r="D9614" t="s">
        <v>224</v>
      </c>
      <c r="E9614" t="s">
        <v>131</v>
      </c>
      <c r="F9614" t="s">
        <v>125</v>
      </c>
      <c r="G9614">
        <v>0</v>
      </c>
      <c r="H9614">
        <v>0</v>
      </c>
      <c r="I9614" t="s">
        <v>23</v>
      </c>
    </row>
    <row r="9615" spans="1:9" x14ac:dyDescent="0.2">
      <c r="A9615">
        <v>2019</v>
      </c>
      <c r="B9615">
        <v>12</v>
      </c>
      <c r="C9615" t="s">
        <v>62</v>
      </c>
      <c r="D9615" t="s">
        <v>236</v>
      </c>
      <c r="E9615" t="s">
        <v>123</v>
      </c>
      <c r="F9615" t="s">
        <v>125</v>
      </c>
      <c r="G9615">
        <v>0</v>
      </c>
      <c r="H9615">
        <v>0</v>
      </c>
      <c r="I9615" t="s">
        <v>23</v>
      </c>
    </row>
    <row r="9616" spans="1:9" x14ac:dyDescent="0.2">
      <c r="A9616">
        <v>2019</v>
      </c>
      <c r="B9616">
        <v>12</v>
      </c>
      <c r="C9616" t="s">
        <v>69</v>
      </c>
      <c r="D9616" t="s">
        <v>314</v>
      </c>
      <c r="E9616" t="s">
        <v>121</v>
      </c>
      <c r="F9616" t="s">
        <v>98</v>
      </c>
      <c r="G9616">
        <v>0</v>
      </c>
      <c r="H9616">
        <v>48</v>
      </c>
      <c r="I9616" t="s">
        <v>37</v>
      </c>
    </row>
    <row r="9617" spans="1:9" x14ac:dyDescent="0.2">
      <c r="A9617">
        <v>2019</v>
      </c>
      <c r="B9617">
        <v>12</v>
      </c>
      <c r="C9617" t="s">
        <v>69</v>
      </c>
      <c r="D9617" t="s">
        <v>511</v>
      </c>
      <c r="E9617" t="s">
        <v>121</v>
      </c>
      <c r="F9617" t="s">
        <v>114</v>
      </c>
      <c r="G9617">
        <v>0</v>
      </c>
      <c r="H9617">
        <v>104</v>
      </c>
      <c r="I9617" t="s">
        <v>37</v>
      </c>
    </row>
    <row r="9618" spans="1:9" x14ac:dyDescent="0.2">
      <c r="A9618">
        <v>2019</v>
      </c>
      <c r="B9618">
        <v>12</v>
      </c>
      <c r="C9618" t="s">
        <v>69</v>
      </c>
      <c r="D9618" t="s">
        <v>370</v>
      </c>
      <c r="E9618" t="s">
        <v>121</v>
      </c>
      <c r="F9618" t="s">
        <v>95</v>
      </c>
      <c r="G9618">
        <v>0</v>
      </c>
      <c r="H9618">
        <v>123</v>
      </c>
      <c r="I9618" t="s">
        <v>37</v>
      </c>
    </row>
    <row r="9619" spans="1:9" x14ac:dyDescent="0.2">
      <c r="A9619">
        <v>2019</v>
      </c>
      <c r="B9619">
        <v>12</v>
      </c>
      <c r="C9619" t="s">
        <v>69</v>
      </c>
      <c r="D9619" t="s">
        <v>206</v>
      </c>
      <c r="E9619" t="s">
        <v>117</v>
      </c>
      <c r="F9619" t="s">
        <v>90</v>
      </c>
      <c r="G9619">
        <v>0</v>
      </c>
      <c r="H9619">
        <v>78</v>
      </c>
      <c r="I9619" t="s">
        <v>37</v>
      </c>
    </row>
    <row r="9620" spans="1:9" x14ac:dyDescent="0.2">
      <c r="A9620">
        <v>2019</v>
      </c>
      <c r="B9620">
        <v>12</v>
      </c>
      <c r="C9620" t="s">
        <v>69</v>
      </c>
      <c r="D9620" t="s">
        <v>239</v>
      </c>
      <c r="E9620" t="s">
        <v>109</v>
      </c>
      <c r="F9620" t="s">
        <v>90</v>
      </c>
      <c r="G9620">
        <v>0</v>
      </c>
      <c r="H9620">
        <v>82</v>
      </c>
      <c r="I9620" t="s">
        <v>37</v>
      </c>
    </row>
    <row r="9621" spans="1:9" x14ac:dyDescent="0.2">
      <c r="A9621">
        <v>2019</v>
      </c>
      <c r="B9621">
        <v>12</v>
      </c>
      <c r="C9621" t="s">
        <v>69</v>
      </c>
      <c r="D9621" t="s">
        <v>324</v>
      </c>
      <c r="E9621" t="s">
        <v>113</v>
      </c>
      <c r="F9621" t="s">
        <v>95</v>
      </c>
      <c r="G9621">
        <v>88</v>
      </c>
      <c r="H9621">
        <v>0</v>
      </c>
      <c r="I9621" t="s">
        <v>37</v>
      </c>
    </row>
    <row r="9622" spans="1:9" x14ac:dyDescent="0.2">
      <c r="A9622">
        <v>2019</v>
      </c>
      <c r="B9622">
        <v>12</v>
      </c>
      <c r="C9622" t="s">
        <v>69</v>
      </c>
      <c r="D9622" t="s">
        <v>203</v>
      </c>
      <c r="E9622" t="s">
        <v>97</v>
      </c>
      <c r="F9622" t="s">
        <v>98</v>
      </c>
      <c r="G9622">
        <v>0</v>
      </c>
      <c r="H9622">
        <v>87</v>
      </c>
      <c r="I9622" t="s">
        <v>37</v>
      </c>
    </row>
    <row r="9623" spans="1:9" x14ac:dyDescent="0.2">
      <c r="A9623">
        <v>2019</v>
      </c>
      <c r="B9623">
        <v>12</v>
      </c>
      <c r="C9623" t="s">
        <v>69</v>
      </c>
      <c r="D9623" t="s">
        <v>237</v>
      </c>
      <c r="E9623" t="s">
        <v>92</v>
      </c>
      <c r="F9623" t="s">
        <v>98</v>
      </c>
      <c r="G9623">
        <v>87</v>
      </c>
      <c r="H9623">
        <v>0</v>
      </c>
      <c r="I9623" t="s">
        <v>37</v>
      </c>
    </row>
    <row r="9624" spans="1:9" x14ac:dyDescent="0.2">
      <c r="A9624">
        <v>2019</v>
      </c>
      <c r="B9624">
        <v>12</v>
      </c>
      <c r="C9624" t="s">
        <v>69</v>
      </c>
      <c r="D9624" t="s">
        <v>91</v>
      </c>
      <c r="E9624" t="s">
        <v>92</v>
      </c>
      <c r="F9624" t="s">
        <v>95</v>
      </c>
      <c r="G9624">
        <v>109</v>
      </c>
      <c r="H9624">
        <v>0</v>
      </c>
      <c r="I9624" t="s">
        <v>37</v>
      </c>
    </row>
    <row r="9625" spans="1:9" x14ac:dyDescent="0.2">
      <c r="A9625">
        <v>2019</v>
      </c>
      <c r="B9625">
        <v>12</v>
      </c>
      <c r="C9625" t="s">
        <v>69</v>
      </c>
      <c r="D9625" t="s">
        <v>249</v>
      </c>
      <c r="E9625" t="s">
        <v>138</v>
      </c>
      <c r="F9625" t="s">
        <v>90</v>
      </c>
      <c r="G9625">
        <v>0</v>
      </c>
      <c r="H9625">
        <v>60</v>
      </c>
      <c r="I9625" t="s">
        <v>37</v>
      </c>
    </row>
    <row r="9626" spans="1:9" x14ac:dyDescent="0.2">
      <c r="A9626">
        <v>2019</v>
      </c>
      <c r="B9626">
        <v>12</v>
      </c>
      <c r="C9626" t="s">
        <v>69</v>
      </c>
      <c r="D9626" t="s">
        <v>447</v>
      </c>
      <c r="E9626" t="s">
        <v>138</v>
      </c>
      <c r="F9626" t="s">
        <v>95</v>
      </c>
      <c r="G9626">
        <v>0</v>
      </c>
      <c r="H9626">
        <v>77</v>
      </c>
      <c r="I9626" t="s">
        <v>37</v>
      </c>
    </row>
    <row r="9627" spans="1:9" x14ac:dyDescent="0.2">
      <c r="A9627">
        <v>2019</v>
      </c>
      <c r="B9627">
        <v>12</v>
      </c>
      <c r="C9627" t="s">
        <v>69</v>
      </c>
      <c r="D9627" t="s">
        <v>399</v>
      </c>
      <c r="E9627" t="s">
        <v>165</v>
      </c>
      <c r="F9627" t="s">
        <v>90</v>
      </c>
      <c r="G9627">
        <v>0</v>
      </c>
      <c r="H9627">
        <v>67</v>
      </c>
      <c r="I9627" t="s">
        <v>37</v>
      </c>
    </row>
    <row r="9628" spans="1:9" x14ac:dyDescent="0.2">
      <c r="A9628">
        <v>2019</v>
      </c>
      <c r="B9628">
        <v>12</v>
      </c>
      <c r="C9628" t="s">
        <v>69</v>
      </c>
      <c r="D9628" t="s">
        <v>492</v>
      </c>
      <c r="E9628" t="s">
        <v>165</v>
      </c>
      <c r="F9628" t="s">
        <v>95</v>
      </c>
      <c r="G9628">
        <v>0</v>
      </c>
      <c r="H9628">
        <v>79</v>
      </c>
      <c r="I9628" t="s">
        <v>37</v>
      </c>
    </row>
    <row r="9629" spans="1:9" x14ac:dyDescent="0.2">
      <c r="A9629">
        <v>2019</v>
      </c>
      <c r="B9629">
        <v>12</v>
      </c>
      <c r="C9629" t="s">
        <v>69</v>
      </c>
      <c r="D9629" t="s">
        <v>498</v>
      </c>
      <c r="E9629" t="s">
        <v>131</v>
      </c>
      <c r="F9629" t="s">
        <v>95</v>
      </c>
      <c r="G9629">
        <v>0</v>
      </c>
      <c r="H9629">
        <v>65</v>
      </c>
      <c r="I9629" t="s">
        <v>37</v>
      </c>
    </row>
    <row r="9630" spans="1:9" x14ac:dyDescent="0.2">
      <c r="A9630">
        <v>2019</v>
      </c>
      <c r="B9630">
        <v>12</v>
      </c>
      <c r="C9630" t="s">
        <v>69</v>
      </c>
      <c r="D9630" t="s">
        <v>184</v>
      </c>
      <c r="E9630" t="s">
        <v>131</v>
      </c>
      <c r="F9630" t="s">
        <v>98</v>
      </c>
      <c r="G9630">
        <v>0</v>
      </c>
      <c r="H9630">
        <v>84</v>
      </c>
      <c r="I9630" t="s">
        <v>37</v>
      </c>
    </row>
    <row r="9631" spans="1:9" x14ac:dyDescent="0.2">
      <c r="A9631">
        <v>2019</v>
      </c>
      <c r="B9631">
        <v>12</v>
      </c>
      <c r="C9631" t="s">
        <v>69</v>
      </c>
      <c r="D9631" t="s">
        <v>296</v>
      </c>
      <c r="E9631" t="s">
        <v>131</v>
      </c>
      <c r="F9631" t="s">
        <v>98</v>
      </c>
      <c r="G9631">
        <v>0</v>
      </c>
      <c r="H9631">
        <v>86</v>
      </c>
      <c r="I9631" t="s">
        <v>37</v>
      </c>
    </row>
    <row r="9632" spans="1:9" x14ac:dyDescent="0.2">
      <c r="A9632">
        <v>2019</v>
      </c>
      <c r="B9632">
        <v>12</v>
      </c>
      <c r="C9632" t="s">
        <v>69</v>
      </c>
      <c r="D9632" t="s">
        <v>366</v>
      </c>
      <c r="E9632" t="s">
        <v>100</v>
      </c>
      <c r="F9632" t="s">
        <v>95</v>
      </c>
      <c r="G9632">
        <v>0</v>
      </c>
      <c r="H9632">
        <v>120</v>
      </c>
      <c r="I9632" t="s">
        <v>37</v>
      </c>
    </row>
    <row r="9633" spans="1:9" x14ac:dyDescent="0.2">
      <c r="A9633">
        <v>2019</v>
      </c>
      <c r="B9633">
        <v>12</v>
      </c>
      <c r="C9633" t="s">
        <v>69</v>
      </c>
      <c r="D9633" t="s">
        <v>356</v>
      </c>
      <c r="E9633" t="s">
        <v>100</v>
      </c>
      <c r="F9633" t="s">
        <v>90</v>
      </c>
      <c r="G9633">
        <v>0</v>
      </c>
      <c r="H9633">
        <v>102</v>
      </c>
      <c r="I9633" t="s">
        <v>37</v>
      </c>
    </row>
    <row r="9634" spans="1:9" x14ac:dyDescent="0.2">
      <c r="A9634">
        <v>2019</v>
      </c>
      <c r="B9634">
        <v>12</v>
      </c>
      <c r="C9634" t="s">
        <v>69</v>
      </c>
      <c r="D9634" t="s">
        <v>283</v>
      </c>
      <c r="E9634" t="s">
        <v>89</v>
      </c>
      <c r="F9634" t="s">
        <v>125</v>
      </c>
      <c r="G9634">
        <v>87</v>
      </c>
      <c r="H9634">
        <v>0</v>
      </c>
      <c r="I9634" t="s">
        <v>37</v>
      </c>
    </row>
    <row r="9635" spans="1:9" x14ac:dyDescent="0.2">
      <c r="A9635">
        <v>2019</v>
      </c>
      <c r="B9635">
        <v>12</v>
      </c>
      <c r="C9635" t="s">
        <v>69</v>
      </c>
      <c r="D9635" t="s">
        <v>247</v>
      </c>
      <c r="E9635" t="s">
        <v>119</v>
      </c>
      <c r="F9635" t="s">
        <v>125</v>
      </c>
      <c r="G9635">
        <v>0</v>
      </c>
      <c r="H9635">
        <v>0</v>
      </c>
      <c r="I9635" t="s">
        <v>37</v>
      </c>
    </row>
    <row r="9636" spans="1:9" x14ac:dyDescent="0.2">
      <c r="A9636">
        <v>2019</v>
      </c>
      <c r="B9636">
        <v>12</v>
      </c>
      <c r="C9636" t="s">
        <v>69</v>
      </c>
      <c r="D9636" t="s">
        <v>198</v>
      </c>
      <c r="E9636" t="s">
        <v>128</v>
      </c>
      <c r="F9636" t="s">
        <v>125</v>
      </c>
      <c r="G9636">
        <v>0</v>
      </c>
      <c r="H9636">
        <v>0</v>
      </c>
      <c r="I9636" t="s">
        <v>37</v>
      </c>
    </row>
    <row r="9637" spans="1:9" x14ac:dyDescent="0.2">
      <c r="A9637">
        <v>2019</v>
      </c>
      <c r="B9637">
        <v>12</v>
      </c>
      <c r="C9637" t="s">
        <v>69</v>
      </c>
      <c r="D9637" t="s">
        <v>99</v>
      </c>
      <c r="E9637" t="s">
        <v>100</v>
      </c>
      <c r="F9637" t="s">
        <v>125</v>
      </c>
      <c r="G9637">
        <v>0</v>
      </c>
      <c r="H9637">
        <v>0</v>
      </c>
      <c r="I9637" t="s">
        <v>37</v>
      </c>
    </row>
    <row r="9638" spans="1:9" x14ac:dyDescent="0.2">
      <c r="A9638">
        <v>2019</v>
      </c>
      <c r="B9638">
        <v>12</v>
      </c>
      <c r="C9638" t="s">
        <v>67</v>
      </c>
      <c r="D9638" t="s">
        <v>509</v>
      </c>
      <c r="E9638" t="s">
        <v>121</v>
      </c>
      <c r="F9638" t="s">
        <v>98</v>
      </c>
      <c r="G9638">
        <v>0</v>
      </c>
      <c r="H9638">
        <v>77</v>
      </c>
      <c r="I9638" t="s">
        <v>35</v>
      </c>
    </row>
    <row r="9639" spans="1:9" x14ac:dyDescent="0.2">
      <c r="A9639">
        <v>2019</v>
      </c>
      <c r="B9639">
        <v>12</v>
      </c>
      <c r="C9639" t="s">
        <v>67</v>
      </c>
      <c r="D9639" t="s">
        <v>243</v>
      </c>
      <c r="E9639" t="s">
        <v>121</v>
      </c>
      <c r="F9639" t="s">
        <v>95</v>
      </c>
      <c r="G9639">
        <v>0</v>
      </c>
      <c r="H9639">
        <v>97</v>
      </c>
      <c r="I9639" t="s">
        <v>35</v>
      </c>
    </row>
    <row r="9640" spans="1:9" x14ac:dyDescent="0.2">
      <c r="A9640">
        <v>2019</v>
      </c>
      <c r="B9640">
        <v>12</v>
      </c>
      <c r="C9640" t="s">
        <v>67</v>
      </c>
      <c r="D9640" t="s">
        <v>501</v>
      </c>
      <c r="E9640" t="s">
        <v>117</v>
      </c>
      <c r="F9640" t="s">
        <v>90</v>
      </c>
      <c r="G9640">
        <v>0</v>
      </c>
      <c r="H9640">
        <v>50</v>
      </c>
      <c r="I9640" t="s">
        <v>35</v>
      </c>
    </row>
    <row r="9641" spans="1:9" x14ac:dyDescent="0.2">
      <c r="A9641">
        <v>2019</v>
      </c>
      <c r="B9641">
        <v>12</v>
      </c>
      <c r="C9641" t="s">
        <v>67</v>
      </c>
      <c r="D9641" t="s">
        <v>276</v>
      </c>
      <c r="E9641" t="s">
        <v>111</v>
      </c>
      <c r="F9641" t="s">
        <v>95</v>
      </c>
      <c r="G9641">
        <v>103</v>
      </c>
      <c r="H9641">
        <v>0</v>
      </c>
      <c r="I9641" t="s">
        <v>35</v>
      </c>
    </row>
    <row r="9642" spans="1:9" x14ac:dyDescent="0.2">
      <c r="A9642">
        <v>2019</v>
      </c>
      <c r="B9642">
        <v>12</v>
      </c>
      <c r="C9642" t="s">
        <v>67</v>
      </c>
      <c r="D9642" t="s">
        <v>421</v>
      </c>
      <c r="E9642" t="s">
        <v>111</v>
      </c>
      <c r="F9642" t="s">
        <v>98</v>
      </c>
      <c r="G9642">
        <v>0</v>
      </c>
      <c r="H9642">
        <v>0</v>
      </c>
      <c r="I9642" t="s">
        <v>35</v>
      </c>
    </row>
    <row r="9643" spans="1:9" x14ac:dyDescent="0.2">
      <c r="A9643">
        <v>2019</v>
      </c>
      <c r="B9643">
        <v>12</v>
      </c>
      <c r="C9643" t="s">
        <v>67</v>
      </c>
      <c r="D9643" t="s">
        <v>500</v>
      </c>
      <c r="E9643" t="s">
        <v>111</v>
      </c>
      <c r="F9643" t="s">
        <v>90</v>
      </c>
      <c r="G9643">
        <v>63</v>
      </c>
      <c r="H9643">
        <v>0</v>
      </c>
      <c r="I9643" t="s">
        <v>35</v>
      </c>
    </row>
    <row r="9644" spans="1:9" x14ac:dyDescent="0.2">
      <c r="A9644">
        <v>2019</v>
      </c>
      <c r="B9644">
        <v>12</v>
      </c>
      <c r="C9644" t="s">
        <v>67</v>
      </c>
      <c r="D9644" t="s">
        <v>388</v>
      </c>
      <c r="E9644" t="s">
        <v>89</v>
      </c>
      <c r="F9644" t="s">
        <v>95</v>
      </c>
      <c r="G9644">
        <v>94</v>
      </c>
      <c r="H9644">
        <v>0</v>
      </c>
      <c r="I9644" t="s">
        <v>35</v>
      </c>
    </row>
    <row r="9645" spans="1:9" x14ac:dyDescent="0.2">
      <c r="A9645">
        <v>2019</v>
      </c>
      <c r="B9645">
        <v>12</v>
      </c>
      <c r="C9645" t="s">
        <v>67</v>
      </c>
      <c r="D9645" t="s">
        <v>150</v>
      </c>
      <c r="E9645" t="s">
        <v>109</v>
      </c>
      <c r="F9645" t="s">
        <v>95</v>
      </c>
      <c r="G9645">
        <v>0</v>
      </c>
      <c r="H9645">
        <v>106</v>
      </c>
      <c r="I9645" t="s">
        <v>35</v>
      </c>
    </row>
    <row r="9646" spans="1:9" x14ac:dyDescent="0.2">
      <c r="A9646">
        <v>2019</v>
      </c>
      <c r="B9646">
        <v>12</v>
      </c>
      <c r="C9646" t="s">
        <v>67</v>
      </c>
      <c r="D9646" t="s">
        <v>350</v>
      </c>
      <c r="E9646" t="s">
        <v>138</v>
      </c>
      <c r="F9646" t="s">
        <v>90</v>
      </c>
      <c r="G9646">
        <v>0</v>
      </c>
      <c r="H9646">
        <v>55</v>
      </c>
      <c r="I9646" t="s">
        <v>35</v>
      </c>
    </row>
    <row r="9647" spans="1:9" x14ac:dyDescent="0.2">
      <c r="A9647">
        <v>2019</v>
      </c>
      <c r="B9647">
        <v>12</v>
      </c>
      <c r="C9647" t="s">
        <v>67</v>
      </c>
      <c r="D9647" t="s">
        <v>419</v>
      </c>
      <c r="E9647" t="s">
        <v>103</v>
      </c>
      <c r="F9647" t="s">
        <v>98</v>
      </c>
      <c r="G9647">
        <v>0</v>
      </c>
      <c r="H9647">
        <v>44</v>
      </c>
      <c r="I9647" t="s">
        <v>35</v>
      </c>
    </row>
    <row r="9648" spans="1:9" x14ac:dyDescent="0.2">
      <c r="A9648">
        <v>2019</v>
      </c>
      <c r="B9648">
        <v>12</v>
      </c>
      <c r="C9648" t="s">
        <v>67</v>
      </c>
      <c r="D9648" t="s">
        <v>200</v>
      </c>
      <c r="E9648" t="s">
        <v>103</v>
      </c>
      <c r="F9648" t="s">
        <v>90</v>
      </c>
      <c r="G9648">
        <v>0</v>
      </c>
      <c r="H9648">
        <v>70</v>
      </c>
      <c r="I9648" t="s">
        <v>35</v>
      </c>
    </row>
    <row r="9649" spans="1:9" x14ac:dyDescent="0.2">
      <c r="A9649">
        <v>2019</v>
      </c>
      <c r="B9649">
        <v>12</v>
      </c>
      <c r="C9649" t="s">
        <v>67</v>
      </c>
      <c r="D9649" t="s">
        <v>336</v>
      </c>
      <c r="E9649" t="s">
        <v>131</v>
      </c>
      <c r="F9649" t="s">
        <v>95</v>
      </c>
      <c r="G9649">
        <v>0</v>
      </c>
      <c r="H9649">
        <v>67</v>
      </c>
      <c r="I9649" t="s">
        <v>35</v>
      </c>
    </row>
    <row r="9650" spans="1:9" x14ac:dyDescent="0.2">
      <c r="A9650">
        <v>2019</v>
      </c>
      <c r="B9650">
        <v>12</v>
      </c>
      <c r="C9650" t="s">
        <v>67</v>
      </c>
      <c r="D9650" t="s">
        <v>390</v>
      </c>
      <c r="E9650" t="s">
        <v>94</v>
      </c>
      <c r="F9650" t="s">
        <v>114</v>
      </c>
      <c r="G9650">
        <v>0</v>
      </c>
      <c r="H9650">
        <v>153</v>
      </c>
      <c r="I9650" t="s">
        <v>35</v>
      </c>
    </row>
    <row r="9651" spans="1:9" x14ac:dyDescent="0.2">
      <c r="A9651">
        <v>2019</v>
      </c>
      <c r="B9651">
        <v>12</v>
      </c>
      <c r="C9651" t="s">
        <v>67</v>
      </c>
      <c r="D9651" t="s">
        <v>364</v>
      </c>
      <c r="E9651" t="s">
        <v>94</v>
      </c>
      <c r="F9651" t="s">
        <v>95</v>
      </c>
      <c r="G9651">
        <v>0</v>
      </c>
      <c r="H9651">
        <v>49</v>
      </c>
      <c r="I9651" t="s">
        <v>35</v>
      </c>
    </row>
    <row r="9652" spans="1:9" x14ac:dyDescent="0.2">
      <c r="A9652">
        <v>2019</v>
      </c>
      <c r="B9652">
        <v>12</v>
      </c>
      <c r="C9652" t="s">
        <v>67</v>
      </c>
      <c r="D9652" t="s">
        <v>408</v>
      </c>
      <c r="E9652" t="s">
        <v>100</v>
      </c>
      <c r="F9652" t="s">
        <v>95</v>
      </c>
      <c r="G9652">
        <v>0</v>
      </c>
      <c r="H9652">
        <v>110</v>
      </c>
      <c r="I9652" t="s">
        <v>35</v>
      </c>
    </row>
    <row r="9653" spans="1:9" x14ac:dyDescent="0.2">
      <c r="A9653">
        <v>2019</v>
      </c>
      <c r="B9653">
        <v>12</v>
      </c>
      <c r="C9653" t="s">
        <v>67</v>
      </c>
      <c r="D9653" t="s">
        <v>327</v>
      </c>
      <c r="E9653" t="s">
        <v>100</v>
      </c>
      <c r="F9653" t="s">
        <v>98</v>
      </c>
      <c r="G9653">
        <v>0</v>
      </c>
      <c r="H9653">
        <v>94</v>
      </c>
      <c r="I9653" t="s">
        <v>35</v>
      </c>
    </row>
    <row r="9654" spans="1:9" x14ac:dyDescent="0.2">
      <c r="A9654">
        <v>2019</v>
      </c>
      <c r="B9654">
        <v>12</v>
      </c>
      <c r="C9654" t="s">
        <v>67</v>
      </c>
      <c r="D9654" t="s">
        <v>341</v>
      </c>
      <c r="E9654" t="s">
        <v>100</v>
      </c>
      <c r="F9654" t="s">
        <v>98</v>
      </c>
      <c r="G9654">
        <v>0</v>
      </c>
      <c r="H9654">
        <v>148</v>
      </c>
      <c r="I9654" t="s">
        <v>35</v>
      </c>
    </row>
    <row r="9655" spans="1:9" x14ac:dyDescent="0.2">
      <c r="A9655">
        <v>2019</v>
      </c>
      <c r="B9655">
        <v>12</v>
      </c>
      <c r="C9655" t="s">
        <v>67</v>
      </c>
      <c r="D9655" t="s">
        <v>297</v>
      </c>
      <c r="E9655" t="s">
        <v>100</v>
      </c>
      <c r="F9655" t="s">
        <v>90</v>
      </c>
      <c r="G9655">
        <v>0</v>
      </c>
      <c r="H9655">
        <v>136</v>
      </c>
      <c r="I9655" t="s">
        <v>35</v>
      </c>
    </row>
    <row r="9656" spans="1:9" x14ac:dyDescent="0.2">
      <c r="A9656">
        <v>2019</v>
      </c>
      <c r="B9656">
        <v>12</v>
      </c>
      <c r="C9656" t="s">
        <v>67</v>
      </c>
      <c r="D9656" t="s">
        <v>384</v>
      </c>
      <c r="E9656" t="s">
        <v>117</v>
      </c>
      <c r="F9656" t="s">
        <v>125</v>
      </c>
      <c r="G9656">
        <v>0</v>
      </c>
      <c r="H9656">
        <v>0</v>
      </c>
      <c r="I9656" t="s">
        <v>35</v>
      </c>
    </row>
    <row r="9657" spans="1:9" x14ac:dyDescent="0.2">
      <c r="A9657">
        <v>2019</v>
      </c>
      <c r="B9657">
        <v>12</v>
      </c>
      <c r="C9657" t="s">
        <v>67</v>
      </c>
      <c r="D9657" t="s">
        <v>484</v>
      </c>
      <c r="E9657" t="s">
        <v>89</v>
      </c>
      <c r="F9657" t="s">
        <v>125</v>
      </c>
      <c r="G9657">
        <v>81</v>
      </c>
      <c r="H9657">
        <v>0</v>
      </c>
      <c r="I9657" t="s">
        <v>35</v>
      </c>
    </row>
    <row r="9658" spans="1:9" x14ac:dyDescent="0.2">
      <c r="A9658">
        <v>2019</v>
      </c>
      <c r="B9658">
        <v>12</v>
      </c>
      <c r="C9658" t="s">
        <v>67</v>
      </c>
      <c r="D9658" t="s">
        <v>204</v>
      </c>
      <c r="E9658" t="s">
        <v>92</v>
      </c>
      <c r="F9658" t="s">
        <v>125</v>
      </c>
      <c r="G9658">
        <v>82</v>
      </c>
      <c r="H9658">
        <v>0</v>
      </c>
      <c r="I9658" t="s">
        <v>35</v>
      </c>
    </row>
    <row r="9659" spans="1:9" x14ac:dyDescent="0.2">
      <c r="A9659">
        <v>2019</v>
      </c>
      <c r="B9659">
        <v>12</v>
      </c>
      <c r="C9659" t="s">
        <v>67</v>
      </c>
      <c r="D9659" t="s">
        <v>293</v>
      </c>
      <c r="E9659" t="s">
        <v>103</v>
      </c>
      <c r="F9659" t="s">
        <v>125</v>
      </c>
      <c r="G9659">
        <v>0</v>
      </c>
      <c r="H9659">
        <v>0</v>
      </c>
      <c r="I9659" t="s">
        <v>35</v>
      </c>
    </row>
    <row r="9660" spans="1:9" x14ac:dyDescent="0.2">
      <c r="A9660">
        <v>2019</v>
      </c>
      <c r="B9660">
        <v>12</v>
      </c>
      <c r="C9660" t="s">
        <v>68</v>
      </c>
      <c r="D9660" t="s">
        <v>210</v>
      </c>
      <c r="E9660" t="s">
        <v>121</v>
      </c>
      <c r="F9660" t="s">
        <v>98</v>
      </c>
      <c r="G9660">
        <v>0</v>
      </c>
      <c r="H9660">
        <v>81</v>
      </c>
      <c r="I9660" t="s">
        <v>29</v>
      </c>
    </row>
    <row r="9661" spans="1:9" x14ac:dyDescent="0.2">
      <c r="A9661">
        <v>2019</v>
      </c>
      <c r="B9661">
        <v>12</v>
      </c>
      <c r="C9661" t="s">
        <v>68</v>
      </c>
      <c r="D9661" t="s">
        <v>312</v>
      </c>
      <c r="E9661" t="s">
        <v>117</v>
      </c>
      <c r="F9661" t="s">
        <v>98</v>
      </c>
      <c r="G9661">
        <v>0</v>
      </c>
      <c r="H9661">
        <v>93</v>
      </c>
      <c r="I9661" t="s">
        <v>29</v>
      </c>
    </row>
    <row r="9662" spans="1:9" x14ac:dyDescent="0.2">
      <c r="A9662">
        <v>2019</v>
      </c>
      <c r="B9662">
        <v>12</v>
      </c>
      <c r="C9662" t="s">
        <v>68</v>
      </c>
      <c r="D9662" t="s">
        <v>423</v>
      </c>
      <c r="E9662" t="s">
        <v>111</v>
      </c>
      <c r="F9662" t="s">
        <v>90</v>
      </c>
      <c r="G9662">
        <v>79</v>
      </c>
      <c r="H9662">
        <v>0</v>
      </c>
      <c r="I9662" t="s">
        <v>29</v>
      </c>
    </row>
    <row r="9663" spans="1:9" x14ac:dyDescent="0.2">
      <c r="A9663">
        <v>2019</v>
      </c>
      <c r="B9663">
        <v>12</v>
      </c>
      <c r="C9663" t="s">
        <v>68</v>
      </c>
      <c r="D9663" t="s">
        <v>104</v>
      </c>
      <c r="E9663" t="s">
        <v>111</v>
      </c>
      <c r="F9663" t="s">
        <v>95</v>
      </c>
      <c r="G9663">
        <v>98</v>
      </c>
      <c r="H9663">
        <v>0</v>
      </c>
      <c r="I9663" t="s">
        <v>29</v>
      </c>
    </row>
    <row r="9664" spans="1:9" x14ac:dyDescent="0.2">
      <c r="A9664">
        <v>2019</v>
      </c>
      <c r="B9664">
        <v>12</v>
      </c>
      <c r="C9664" t="s">
        <v>68</v>
      </c>
      <c r="D9664" t="s">
        <v>143</v>
      </c>
      <c r="E9664" t="s">
        <v>119</v>
      </c>
      <c r="F9664" t="s">
        <v>95</v>
      </c>
      <c r="G9664">
        <v>0</v>
      </c>
      <c r="H9664">
        <v>0</v>
      </c>
      <c r="I9664" t="s">
        <v>29</v>
      </c>
    </row>
    <row r="9665" spans="1:9" x14ac:dyDescent="0.2">
      <c r="A9665">
        <v>2019</v>
      </c>
      <c r="B9665">
        <v>12</v>
      </c>
      <c r="C9665" t="s">
        <v>68</v>
      </c>
      <c r="D9665" t="s">
        <v>133</v>
      </c>
      <c r="E9665" t="s">
        <v>119</v>
      </c>
      <c r="F9665" t="s">
        <v>95</v>
      </c>
      <c r="G9665">
        <v>84</v>
      </c>
      <c r="H9665">
        <v>0</v>
      </c>
      <c r="I9665" t="s">
        <v>29</v>
      </c>
    </row>
    <row r="9666" spans="1:9" x14ac:dyDescent="0.2">
      <c r="A9666">
        <v>2019</v>
      </c>
      <c r="B9666">
        <v>12</v>
      </c>
      <c r="C9666" t="s">
        <v>68</v>
      </c>
      <c r="D9666" t="s">
        <v>512</v>
      </c>
      <c r="E9666" t="s">
        <v>109</v>
      </c>
      <c r="F9666" t="s">
        <v>90</v>
      </c>
      <c r="G9666">
        <v>0</v>
      </c>
      <c r="H9666">
        <v>86</v>
      </c>
      <c r="I9666" t="s">
        <v>29</v>
      </c>
    </row>
    <row r="9667" spans="1:9" x14ac:dyDescent="0.2">
      <c r="A9667">
        <v>2019</v>
      </c>
      <c r="B9667">
        <v>12</v>
      </c>
      <c r="C9667" t="s">
        <v>68</v>
      </c>
      <c r="D9667" t="s">
        <v>115</v>
      </c>
      <c r="E9667" t="s">
        <v>113</v>
      </c>
      <c r="F9667" t="s">
        <v>95</v>
      </c>
      <c r="G9667">
        <v>115</v>
      </c>
      <c r="H9667">
        <v>0</v>
      </c>
      <c r="I9667" t="s">
        <v>29</v>
      </c>
    </row>
    <row r="9668" spans="1:9" x14ac:dyDescent="0.2">
      <c r="A9668">
        <v>2019</v>
      </c>
      <c r="B9668">
        <v>12</v>
      </c>
      <c r="C9668" t="s">
        <v>68</v>
      </c>
      <c r="D9668" t="s">
        <v>248</v>
      </c>
      <c r="E9668" t="s">
        <v>106</v>
      </c>
      <c r="F9668" t="s">
        <v>90</v>
      </c>
      <c r="G9668">
        <v>99</v>
      </c>
      <c r="H9668">
        <v>0</v>
      </c>
      <c r="I9668" t="s">
        <v>29</v>
      </c>
    </row>
    <row r="9669" spans="1:9" x14ac:dyDescent="0.2">
      <c r="A9669">
        <v>2019</v>
      </c>
      <c r="B9669">
        <v>12</v>
      </c>
      <c r="C9669" t="s">
        <v>68</v>
      </c>
      <c r="D9669" t="s">
        <v>362</v>
      </c>
      <c r="E9669" t="s">
        <v>92</v>
      </c>
      <c r="F9669" t="s">
        <v>90</v>
      </c>
      <c r="G9669">
        <v>99</v>
      </c>
      <c r="H9669">
        <v>0</v>
      </c>
      <c r="I9669" t="s">
        <v>29</v>
      </c>
    </row>
    <row r="9670" spans="1:9" x14ac:dyDescent="0.2">
      <c r="A9670">
        <v>2019</v>
      </c>
      <c r="B9670">
        <v>12</v>
      </c>
      <c r="C9670" t="s">
        <v>68</v>
      </c>
      <c r="D9670" t="s">
        <v>343</v>
      </c>
      <c r="E9670" t="s">
        <v>103</v>
      </c>
      <c r="F9670" t="s">
        <v>98</v>
      </c>
      <c r="G9670">
        <v>0</v>
      </c>
      <c r="H9670">
        <v>99</v>
      </c>
      <c r="I9670" t="s">
        <v>29</v>
      </c>
    </row>
    <row r="9671" spans="1:9" x14ac:dyDescent="0.2">
      <c r="A9671">
        <v>2019</v>
      </c>
      <c r="B9671">
        <v>12</v>
      </c>
      <c r="C9671" t="s">
        <v>68</v>
      </c>
      <c r="D9671" t="s">
        <v>446</v>
      </c>
      <c r="E9671" t="s">
        <v>131</v>
      </c>
      <c r="F9671" t="s">
        <v>95</v>
      </c>
      <c r="G9671">
        <v>0</v>
      </c>
      <c r="H9671">
        <v>84</v>
      </c>
      <c r="I9671" t="s">
        <v>29</v>
      </c>
    </row>
    <row r="9672" spans="1:9" x14ac:dyDescent="0.2">
      <c r="A9672">
        <v>2019</v>
      </c>
      <c r="B9672">
        <v>12</v>
      </c>
      <c r="C9672" t="s">
        <v>68</v>
      </c>
      <c r="D9672" t="s">
        <v>225</v>
      </c>
      <c r="E9672" t="s">
        <v>131</v>
      </c>
      <c r="F9672" t="s">
        <v>114</v>
      </c>
      <c r="G9672">
        <v>0</v>
      </c>
      <c r="H9672">
        <v>84</v>
      </c>
      <c r="I9672" t="s">
        <v>29</v>
      </c>
    </row>
    <row r="9673" spans="1:9" x14ac:dyDescent="0.2">
      <c r="A9673">
        <v>2019</v>
      </c>
      <c r="B9673">
        <v>12</v>
      </c>
      <c r="C9673" t="s">
        <v>68</v>
      </c>
      <c r="D9673" t="s">
        <v>507</v>
      </c>
      <c r="E9673" t="s">
        <v>131</v>
      </c>
      <c r="F9673" t="s">
        <v>90</v>
      </c>
      <c r="G9673">
        <v>0</v>
      </c>
      <c r="H9673">
        <v>94</v>
      </c>
      <c r="I9673" t="s">
        <v>29</v>
      </c>
    </row>
    <row r="9674" spans="1:9" x14ac:dyDescent="0.2">
      <c r="A9674">
        <v>2019</v>
      </c>
      <c r="B9674">
        <v>12</v>
      </c>
      <c r="C9674" t="s">
        <v>68</v>
      </c>
      <c r="D9674" t="s">
        <v>127</v>
      </c>
      <c r="E9674" t="s">
        <v>128</v>
      </c>
      <c r="F9674" t="s">
        <v>95</v>
      </c>
      <c r="G9674">
        <v>0</v>
      </c>
      <c r="H9674">
        <v>94</v>
      </c>
      <c r="I9674" t="s">
        <v>29</v>
      </c>
    </row>
    <row r="9675" spans="1:9" x14ac:dyDescent="0.2">
      <c r="A9675">
        <v>2019</v>
      </c>
      <c r="B9675">
        <v>12</v>
      </c>
      <c r="C9675" t="s">
        <v>68</v>
      </c>
      <c r="D9675" t="s">
        <v>409</v>
      </c>
      <c r="E9675" t="s">
        <v>128</v>
      </c>
      <c r="F9675" t="s">
        <v>98</v>
      </c>
      <c r="G9675">
        <v>0</v>
      </c>
      <c r="H9675">
        <v>95</v>
      </c>
      <c r="I9675" t="s">
        <v>29</v>
      </c>
    </row>
    <row r="9676" spans="1:9" x14ac:dyDescent="0.2">
      <c r="A9676">
        <v>2019</v>
      </c>
      <c r="B9676">
        <v>12</v>
      </c>
      <c r="C9676" t="s">
        <v>68</v>
      </c>
      <c r="D9676" t="s">
        <v>412</v>
      </c>
      <c r="E9676" t="s">
        <v>94</v>
      </c>
      <c r="F9676" t="s">
        <v>95</v>
      </c>
      <c r="G9676">
        <v>0</v>
      </c>
      <c r="H9676">
        <v>116</v>
      </c>
      <c r="I9676" t="s">
        <v>29</v>
      </c>
    </row>
    <row r="9677" spans="1:9" x14ac:dyDescent="0.2">
      <c r="A9677">
        <v>2019</v>
      </c>
      <c r="B9677">
        <v>12</v>
      </c>
      <c r="C9677" t="s">
        <v>68</v>
      </c>
      <c r="D9677" t="s">
        <v>503</v>
      </c>
      <c r="E9677" t="s">
        <v>94</v>
      </c>
      <c r="F9677" t="s">
        <v>98</v>
      </c>
      <c r="G9677">
        <v>0</v>
      </c>
      <c r="H9677">
        <v>94</v>
      </c>
      <c r="I9677" t="s">
        <v>29</v>
      </c>
    </row>
    <row r="9678" spans="1:9" x14ac:dyDescent="0.2">
      <c r="A9678">
        <v>2019</v>
      </c>
      <c r="B9678">
        <v>12</v>
      </c>
      <c r="C9678" t="s">
        <v>68</v>
      </c>
      <c r="D9678" t="s">
        <v>136</v>
      </c>
      <c r="E9678" t="s">
        <v>117</v>
      </c>
      <c r="F9678" t="s">
        <v>125</v>
      </c>
      <c r="G9678">
        <v>0</v>
      </c>
      <c r="H9678">
        <v>0</v>
      </c>
      <c r="I9678" t="s">
        <v>29</v>
      </c>
    </row>
    <row r="9679" spans="1:9" x14ac:dyDescent="0.2">
      <c r="A9679">
        <v>2019</v>
      </c>
      <c r="B9679">
        <v>12</v>
      </c>
      <c r="C9679" t="s">
        <v>68</v>
      </c>
      <c r="D9679" t="s">
        <v>227</v>
      </c>
      <c r="E9679" t="s">
        <v>138</v>
      </c>
      <c r="F9679" t="s">
        <v>125</v>
      </c>
      <c r="G9679">
        <v>0</v>
      </c>
      <c r="H9679">
        <v>0</v>
      </c>
      <c r="I9679" t="s">
        <v>29</v>
      </c>
    </row>
    <row r="9680" spans="1:9" x14ac:dyDescent="0.2">
      <c r="A9680">
        <v>2019</v>
      </c>
      <c r="B9680">
        <v>12</v>
      </c>
      <c r="C9680" t="s">
        <v>68</v>
      </c>
      <c r="D9680" t="s">
        <v>101</v>
      </c>
      <c r="E9680" t="s">
        <v>100</v>
      </c>
      <c r="F9680" t="s">
        <v>125</v>
      </c>
      <c r="G9680">
        <v>0</v>
      </c>
      <c r="H9680">
        <v>0</v>
      </c>
      <c r="I9680" t="s">
        <v>29</v>
      </c>
    </row>
    <row r="9681" spans="1:9" x14ac:dyDescent="0.2">
      <c r="A9681">
        <v>2019</v>
      </c>
      <c r="B9681">
        <v>12</v>
      </c>
      <c r="C9681" t="s">
        <v>68</v>
      </c>
      <c r="D9681" t="s">
        <v>317</v>
      </c>
      <c r="E9681" t="s">
        <v>123</v>
      </c>
      <c r="F9681" t="s">
        <v>125</v>
      </c>
      <c r="G9681">
        <v>0</v>
      </c>
      <c r="H9681">
        <v>0</v>
      </c>
      <c r="I9681" t="s">
        <v>29</v>
      </c>
    </row>
    <row r="9682" spans="1:9" x14ac:dyDescent="0.2">
      <c r="A9682">
        <v>2019</v>
      </c>
      <c r="B9682">
        <v>12</v>
      </c>
      <c r="C9682" t="s">
        <v>63</v>
      </c>
      <c r="D9682" t="s">
        <v>159</v>
      </c>
      <c r="E9682" t="s">
        <v>121</v>
      </c>
      <c r="F9682" t="s">
        <v>90</v>
      </c>
      <c r="G9682">
        <v>0</v>
      </c>
      <c r="H9682">
        <v>40</v>
      </c>
      <c r="I9682" t="s">
        <v>27</v>
      </c>
    </row>
    <row r="9683" spans="1:9" x14ac:dyDescent="0.2">
      <c r="A9683">
        <v>2019</v>
      </c>
      <c r="B9683">
        <v>12</v>
      </c>
      <c r="C9683" t="s">
        <v>63</v>
      </c>
      <c r="D9683" t="s">
        <v>347</v>
      </c>
      <c r="E9683" t="s">
        <v>117</v>
      </c>
      <c r="F9683" t="s">
        <v>95</v>
      </c>
      <c r="G9683">
        <v>0</v>
      </c>
      <c r="H9683">
        <v>97</v>
      </c>
      <c r="I9683" t="s">
        <v>27</v>
      </c>
    </row>
    <row r="9684" spans="1:9" x14ac:dyDescent="0.2">
      <c r="A9684">
        <v>2019</v>
      </c>
      <c r="B9684">
        <v>12</v>
      </c>
      <c r="C9684" t="s">
        <v>63</v>
      </c>
      <c r="D9684" t="s">
        <v>466</v>
      </c>
      <c r="E9684" t="s">
        <v>106</v>
      </c>
      <c r="F9684" t="s">
        <v>98</v>
      </c>
      <c r="G9684">
        <v>103</v>
      </c>
      <c r="H9684">
        <v>0</v>
      </c>
      <c r="I9684" t="s">
        <v>27</v>
      </c>
    </row>
    <row r="9685" spans="1:9" x14ac:dyDescent="0.2">
      <c r="A9685">
        <v>2019</v>
      </c>
      <c r="B9685">
        <v>12</v>
      </c>
      <c r="C9685" t="s">
        <v>63</v>
      </c>
      <c r="D9685" t="s">
        <v>245</v>
      </c>
      <c r="E9685" t="s">
        <v>97</v>
      </c>
      <c r="F9685" t="s">
        <v>98</v>
      </c>
      <c r="G9685">
        <v>0</v>
      </c>
      <c r="H9685">
        <v>49</v>
      </c>
      <c r="I9685" t="s">
        <v>27</v>
      </c>
    </row>
    <row r="9686" spans="1:9" x14ac:dyDescent="0.2">
      <c r="A9686">
        <v>2019</v>
      </c>
      <c r="B9686">
        <v>12</v>
      </c>
      <c r="C9686" t="s">
        <v>63</v>
      </c>
      <c r="D9686" t="s">
        <v>486</v>
      </c>
      <c r="E9686" t="s">
        <v>97</v>
      </c>
      <c r="F9686" t="s">
        <v>95</v>
      </c>
      <c r="G9686">
        <v>0</v>
      </c>
      <c r="H9686">
        <v>141</v>
      </c>
      <c r="I9686" t="s">
        <v>27</v>
      </c>
    </row>
    <row r="9687" spans="1:9" x14ac:dyDescent="0.2">
      <c r="A9687">
        <v>2019</v>
      </c>
      <c r="B9687">
        <v>12</v>
      </c>
      <c r="C9687" t="s">
        <v>63</v>
      </c>
      <c r="D9687" t="s">
        <v>306</v>
      </c>
      <c r="E9687" t="s">
        <v>138</v>
      </c>
      <c r="F9687" t="s">
        <v>114</v>
      </c>
      <c r="G9687">
        <v>0</v>
      </c>
      <c r="H9687">
        <v>91</v>
      </c>
      <c r="I9687" t="s">
        <v>27</v>
      </c>
    </row>
    <row r="9688" spans="1:9" x14ac:dyDescent="0.2">
      <c r="A9688">
        <v>2019</v>
      </c>
      <c r="B9688">
        <v>12</v>
      </c>
      <c r="C9688" t="s">
        <v>63</v>
      </c>
      <c r="D9688" t="s">
        <v>413</v>
      </c>
      <c r="E9688" t="s">
        <v>103</v>
      </c>
      <c r="F9688" t="s">
        <v>90</v>
      </c>
      <c r="G9688">
        <v>0</v>
      </c>
      <c r="H9688">
        <v>65</v>
      </c>
      <c r="I9688" t="s">
        <v>27</v>
      </c>
    </row>
    <row r="9689" spans="1:9" x14ac:dyDescent="0.2">
      <c r="A9689">
        <v>2019</v>
      </c>
      <c r="B9689">
        <v>12</v>
      </c>
      <c r="C9689" t="s">
        <v>63</v>
      </c>
      <c r="D9689" t="s">
        <v>256</v>
      </c>
      <c r="E9689" t="s">
        <v>103</v>
      </c>
      <c r="F9689" t="s">
        <v>95</v>
      </c>
      <c r="G9689">
        <v>0</v>
      </c>
      <c r="H9689">
        <v>64</v>
      </c>
      <c r="I9689" t="s">
        <v>27</v>
      </c>
    </row>
    <row r="9690" spans="1:9" x14ac:dyDescent="0.2">
      <c r="A9690">
        <v>2019</v>
      </c>
      <c r="B9690">
        <v>12</v>
      </c>
      <c r="C9690" t="s">
        <v>63</v>
      </c>
      <c r="D9690" t="s">
        <v>392</v>
      </c>
      <c r="E9690" t="s">
        <v>165</v>
      </c>
      <c r="F9690" t="s">
        <v>95</v>
      </c>
      <c r="G9690">
        <v>0</v>
      </c>
      <c r="H9690">
        <v>106</v>
      </c>
      <c r="I9690" t="s">
        <v>27</v>
      </c>
    </row>
    <row r="9691" spans="1:9" x14ac:dyDescent="0.2">
      <c r="A9691">
        <v>2019</v>
      </c>
      <c r="B9691">
        <v>12</v>
      </c>
      <c r="C9691" t="s">
        <v>63</v>
      </c>
      <c r="D9691" t="s">
        <v>183</v>
      </c>
      <c r="E9691" t="s">
        <v>131</v>
      </c>
      <c r="F9691" t="s">
        <v>95</v>
      </c>
      <c r="G9691">
        <v>0</v>
      </c>
      <c r="H9691">
        <v>104</v>
      </c>
      <c r="I9691" t="s">
        <v>27</v>
      </c>
    </row>
    <row r="9692" spans="1:9" x14ac:dyDescent="0.2">
      <c r="A9692">
        <v>2019</v>
      </c>
      <c r="B9692">
        <v>12</v>
      </c>
      <c r="C9692" t="s">
        <v>63</v>
      </c>
      <c r="D9692" t="s">
        <v>274</v>
      </c>
      <c r="E9692" t="s">
        <v>128</v>
      </c>
      <c r="F9692" t="s">
        <v>95</v>
      </c>
      <c r="G9692">
        <v>0</v>
      </c>
      <c r="H9692">
        <v>130</v>
      </c>
      <c r="I9692" t="s">
        <v>27</v>
      </c>
    </row>
    <row r="9693" spans="1:9" x14ac:dyDescent="0.2">
      <c r="A9693">
        <v>2019</v>
      </c>
      <c r="B9693">
        <v>12</v>
      </c>
      <c r="C9693" t="s">
        <v>63</v>
      </c>
      <c r="D9693" t="s">
        <v>382</v>
      </c>
      <c r="E9693" t="s">
        <v>128</v>
      </c>
      <c r="F9693" t="s">
        <v>98</v>
      </c>
      <c r="G9693">
        <v>0</v>
      </c>
      <c r="H9693">
        <v>102</v>
      </c>
      <c r="I9693" t="s">
        <v>27</v>
      </c>
    </row>
    <row r="9694" spans="1:9" x14ac:dyDescent="0.2">
      <c r="A9694">
        <v>2019</v>
      </c>
      <c r="B9694">
        <v>12</v>
      </c>
      <c r="C9694" t="s">
        <v>63</v>
      </c>
      <c r="D9694" t="s">
        <v>223</v>
      </c>
      <c r="E9694" t="s">
        <v>128</v>
      </c>
      <c r="F9694" t="s">
        <v>90</v>
      </c>
      <c r="G9694">
        <v>0</v>
      </c>
      <c r="H9694">
        <v>109</v>
      </c>
      <c r="I9694" t="s">
        <v>27</v>
      </c>
    </row>
    <row r="9695" spans="1:9" x14ac:dyDescent="0.2">
      <c r="A9695">
        <v>2019</v>
      </c>
      <c r="B9695">
        <v>12</v>
      </c>
      <c r="C9695" t="s">
        <v>63</v>
      </c>
      <c r="D9695" t="s">
        <v>380</v>
      </c>
      <c r="E9695" t="s">
        <v>94</v>
      </c>
      <c r="F9695" t="s">
        <v>90</v>
      </c>
      <c r="G9695">
        <v>0</v>
      </c>
      <c r="H9695">
        <v>92</v>
      </c>
      <c r="I9695" t="s">
        <v>27</v>
      </c>
    </row>
    <row r="9696" spans="1:9" x14ac:dyDescent="0.2">
      <c r="A9696">
        <v>2019</v>
      </c>
      <c r="B9696">
        <v>12</v>
      </c>
      <c r="C9696" t="s">
        <v>63</v>
      </c>
      <c r="D9696" t="s">
        <v>461</v>
      </c>
      <c r="E9696" t="s">
        <v>100</v>
      </c>
      <c r="F9696" t="s">
        <v>98</v>
      </c>
      <c r="G9696">
        <v>0</v>
      </c>
      <c r="H9696">
        <v>117</v>
      </c>
      <c r="I9696" t="s">
        <v>27</v>
      </c>
    </row>
    <row r="9697" spans="1:9" x14ac:dyDescent="0.2">
      <c r="A9697">
        <v>2019</v>
      </c>
      <c r="B9697">
        <v>12</v>
      </c>
      <c r="C9697" t="s">
        <v>63</v>
      </c>
      <c r="D9697" t="s">
        <v>308</v>
      </c>
      <c r="E9697" t="s">
        <v>100</v>
      </c>
      <c r="F9697" t="s">
        <v>90</v>
      </c>
      <c r="G9697">
        <v>0</v>
      </c>
      <c r="H9697">
        <v>127</v>
      </c>
      <c r="I9697" t="s">
        <v>27</v>
      </c>
    </row>
    <row r="9698" spans="1:9" x14ac:dyDescent="0.2">
      <c r="A9698">
        <v>2019</v>
      </c>
      <c r="B9698">
        <v>12</v>
      </c>
      <c r="C9698" t="s">
        <v>63</v>
      </c>
      <c r="D9698" t="s">
        <v>329</v>
      </c>
      <c r="E9698" t="s">
        <v>123</v>
      </c>
      <c r="F9698" t="s">
        <v>95</v>
      </c>
      <c r="G9698">
        <v>0</v>
      </c>
      <c r="H9698">
        <v>80</v>
      </c>
      <c r="I9698" t="s">
        <v>27</v>
      </c>
    </row>
    <row r="9699" spans="1:9" x14ac:dyDescent="0.2">
      <c r="A9699">
        <v>2019</v>
      </c>
      <c r="B9699">
        <v>12</v>
      </c>
      <c r="C9699" t="s">
        <v>63</v>
      </c>
      <c r="D9699" t="s">
        <v>349</v>
      </c>
      <c r="E9699" t="s">
        <v>123</v>
      </c>
      <c r="F9699" t="s">
        <v>98</v>
      </c>
      <c r="G9699">
        <v>0</v>
      </c>
      <c r="H9699">
        <v>82</v>
      </c>
      <c r="I9699" t="s">
        <v>27</v>
      </c>
    </row>
    <row r="9700" spans="1:9" x14ac:dyDescent="0.2">
      <c r="A9700">
        <v>2019</v>
      </c>
      <c r="B9700">
        <v>12</v>
      </c>
      <c r="C9700" t="s">
        <v>63</v>
      </c>
      <c r="D9700" t="s">
        <v>303</v>
      </c>
      <c r="E9700" t="s">
        <v>119</v>
      </c>
      <c r="F9700" t="s">
        <v>125</v>
      </c>
      <c r="G9700">
        <v>97</v>
      </c>
      <c r="H9700">
        <v>0</v>
      </c>
      <c r="I9700" t="s">
        <v>27</v>
      </c>
    </row>
    <row r="9701" spans="1:9" x14ac:dyDescent="0.2">
      <c r="A9701">
        <v>2019</v>
      </c>
      <c r="B9701">
        <v>12</v>
      </c>
      <c r="C9701" t="s">
        <v>63</v>
      </c>
      <c r="D9701" t="s">
        <v>404</v>
      </c>
      <c r="E9701" t="s">
        <v>113</v>
      </c>
      <c r="F9701" t="s">
        <v>125</v>
      </c>
      <c r="G9701">
        <v>74</v>
      </c>
      <c r="H9701">
        <v>0</v>
      </c>
      <c r="I9701" t="s">
        <v>27</v>
      </c>
    </row>
    <row r="9702" spans="1:9" x14ac:dyDescent="0.2">
      <c r="A9702">
        <v>2019</v>
      </c>
      <c r="B9702">
        <v>12</v>
      </c>
      <c r="C9702" t="s">
        <v>63</v>
      </c>
      <c r="D9702" t="s">
        <v>231</v>
      </c>
      <c r="E9702" t="s">
        <v>106</v>
      </c>
      <c r="F9702" t="s">
        <v>125</v>
      </c>
      <c r="G9702">
        <v>70</v>
      </c>
      <c r="H9702">
        <v>0</v>
      </c>
      <c r="I9702" t="s">
        <v>27</v>
      </c>
    </row>
    <row r="9703" spans="1:9" x14ac:dyDescent="0.2">
      <c r="A9703">
        <v>2019</v>
      </c>
      <c r="B9703">
        <v>12</v>
      </c>
      <c r="C9703" t="s">
        <v>63</v>
      </c>
      <c r="D9703" t="s">
        <v>222</v>
      </c>
      <c r="E9703" t="s">
        <v>92</v>
      </c>
      <c r="F9703" t="s">
        <v>125</v>
      </c>
      <c r="G9703">
        <v>102</v>
      </c>
      <c r="H9703">
        <v>0</v>
      </c>
      <c r="I9703" t="s">
        <v>27</v>
      </c>
    </row>
    <row r="9704" spans="1:9" x14ac:dyDescent="0.2">
      <c r="A9704">
        <v>2019</v>
      </c>
      <c r="B9704">
        <v>12</v>
      </c>
      <c r="C9704" t="s">
        <v>64</v>
      </c>
      <c r="D9704" t="s">
        <v>145</v>
      </c>
      <c r="E9704" t="s">
        <v>117</v>
      </c>
      <c r="F9704" t="s">
        <v>90</v>
      </c>
      <c r="G9704">
        <v>0</v>
      </c>
      <c r="H9704">
        <v>64</v>
      </c>
      <c r="I9704" t="s">
        <v>25</v>
      </c>
    </row>
    <row r="9705" spans="1:9" x14ac:dyDescent="0.2">
      <c r="A9705">
        <v>2019</v>
      </c>
      <c r="B9705">
        <v>12</v>
      </c>
      <c r="C9705" t="s">
        <v>64</v>
      </c>
      <c r="D9705" t="s">
        <v>235</v>
      </c>
      <c r="E9705" t="s">
        <v>117</v>
      </c>
      <c r="F9705" t="s">
        <v>95</v>
      </c>
      <c r="G9705">
        <v>0</v>
      </c>
      <c r="H9705">
        <v>106</v>
      </c>
      <c r="I9705" t="s">
        <v>25</v>
      </c>
    </row>
    <row r="9706" spans="1:9" x14ac:dyDescent="0.2">
      <c r="A9706">
        <v>2019</v>
      </c>
      <c r="B9706">
        <v>12</v>
      </c>
      <c r="C9706" t="s">
        <v>64</v>
      </c>
      <c r="D9706" t="s">
        <v>173</v>
      </c>
      <c r="E9706" t="s">
        <v>113</v>
      </c>
      <c r="F9706" t="s">
        <v>98</v>
      </c>
      <c r="G9706">
        <v>123</v>
      </c>
      <c r="H9706">
        <v>0</v>
      </c>
      <c r="I9706" t="s">
        <v>25</v>
      </c>
    </row>
    <row r="9707" spans="1:9" x14ac:dyDescent="0.2">
      <c r="A9707">
        <v>2019</v>
      </c>
      <c r="B9707">
        <v>12</v>
      </c>
      <c r="C9707" t="s">
        <v>64</v>
      </c>
      <c r="D9707" t="s">
        <v>110</v>
      </c>
      <c r="E9707" t="s">
        <v>103</v>
      </c>
      <c r="F9707" t="s">
        <v>95</v>
      </c>
      <c r="G9707">
        <v>0</v>
      </c>
      <c r="H9707">
        <v>107</v>
      </c>
      <c r="I9707" t="s">
        <v>25</v>
      </c>
    </row>
    <row r="9708" spans="1:9" x14ac:dyDescent="0.2">
      <c r="A9708">
        <v>2019</v>
      </c>
      <c r="B9708">
        <v>12</v>
      </c>
      <c r="C9708" t="s">
        <v>64</v>
      </c>
      <c r="D9708" t="s">
        <v>460</v>
      </c>
      <c r="E9708" t="s">
        <v>103</v>
      </c>
      <c r="F9708" t="s">
        <v>98</v>
      </c>
      <c r="G9708">
        <v>0</v>
      </c>
      <c r="H9708">
        <v>98</v>
      </c>
      <c r="I9708" t="s">
        <v>25</v>
      </c>
    </row>
    <row r="9709" spans="1:9" x14ac:dyDescent="0.2">
      <c r="A9709">
        <v>2019</v>
      </c>
      <c r="B9709">
        <v>12</v>
      </c>
      <c r="C9709" t="s">
        <v>64</v>
      </c>
      <c r="D9709" t="s">
        <v>449</v>
      </c>
      <c r="E9709" t="s">
        <v>103</v>
      </c>
      <c r="F9709" t="s">
        <v>90</v>
      </c>
      <c r="G9709">
        <v>0</v>
      </c>
      <c r="H9709">
        <v>61</v>
      </c>
      <c r="I9709" t="s">
        <v>25</v>
      </c>
    </row>
    <row r="9710" spans="1:9" x14ac:dyDescent="0.2">
      <c r="A9710">
        <v>2019</v>
      </c>
      <c r="B9710">
        <v>12</v>
      </c>
      <c r="C9710" t="s">
        <v>64</v>
      </c>
      <c r="D9710" t="s">
        <v>169</v>
      </c>
      <c r="E9710" t="s">
        <v>165</v>
      </c>
      <c r="F9710" t="s">
        <v>98</v>
      </c>
      <c r="G9710">
        <v>0</v>
      </c>
      <c r="H9710">
        <v>98</v>
      </c>
      <c r="I9710" t="s">
        <v>25</v>
      </c>
    </row>
    <row r="9711" spans="1:9" x14ac:dyDescent="0.2">
      <c r="A9711">
        <v>2019</v>
      </c>
      <c r="B9711">
        <v>12</v>
      </c>
      <c r="C9711" t="s">
        <v>64</v>
      </c>
      <c r="D9711" t="s">
        <v>334</v>
      </c>
      <c r="E9711" t="s">
        <v>165</v>
      </c>
      <c r="F9711" t="s">
        <v>98</v>
      </c>
      <c r="G9711">
        <v>0</v>
      </c>
      <c r="H9711">
        <v>56</v>
      </c>
      <c r="I9711" t="s">
        <v>25</v>
      </c>
    </row>
    <row r="9712" spans="1:9" x14ac:dyDescent="0.2">
      <c r="A9712">
        <v>2019</v>
      </c>
      <c r="B9712">
        <v>12</v>
      </c>
      <c r="C9712" t="s">
        <v>64</v>
      </c>
      <c r="D9712" t="s">
        <v>188</v>
      </c>
      <c r="E9712" t="s">
        <v>165</v>
      </c>
      <c r="F9712" t="s">
        <v>95</v>
      </c>
      <c r="G9712">
        <v>0</v>
      </c>
      <c r="H9712">
        <v>88</v>
      </c>
      <c r="I9712" t="s">
        <v>25</v>
      </c>
    </row>
    <row r="9713" spans="1:9" x14ac:dyDescent="0.2">
      <c r="A9713">
        <v>2019</v>
      </c>
      <c r="B9713">
        <v>12</v>
      </c>
      <c r="C9713" t="s">
        <v>64</v>
      </c>
      <c r="D9713" t="s">
        <v>178</v>
      </c>
      <c r="E9713" t="s">
        <v>165</v>
      </c>
      <c r="F9713" t="s">
        <v>95</v>
      </c>
      <c r="G9713">
        <v>0</v>
      </c>
      <c r="H9713">
        <v>74</v>
      </c>
      <c r="I9713" t="s">
        <v>25</v>
      </c>
    </row>
    <row r="9714" spans="1:9" x14ac:dyDescent="0.2">
      <c r="A9714">
        <v>2019</v>
      </c>
      <c r="B9714">
        <v>12</v>
      </c>
      <c r="C9714" t="s">
        <v>64</v>
      </c>
      <c r="D9714" t="s">
        <v>481</v>
      </c>
      <c r="E9714" t="s">
        <v>131</v>
      </c>
      <c r="F9714" t="s">
        <v>90</v>
      </c>
      <c r="G9714">
        <v>0</v>
      </c>
      <c r="H9714">
        <v>78</v>
      </c>
      <c r="I9714" t="s">
        <v>25</v>
      </c>
    </row>
    <row r="9715" spans="1:9" x14ac:dyDescent="0.2">
      <c r="A9715">
        <v>2019</v>
      </c>
      <c r="B9715">
        <v>12</v>
      </c>
      <c r="C9715" t="s">
        <v>64</v>
      </c>
      <c r="D9715" t="s">
        <v>230</v>
      </c>
      <c r="E9715" t="s">
        <v>128</v>
      </c>
      <c r="F9715" t="s">
        <v>90</v>
      </c>
      <c r="G9715">
        <v>0</v>
      </c>
      <c r="H9715">
        <v>149</v>
      </c>
      <c r="I9715" t="s">
        <v>25</v>
      </c>
    </row>
    <row r="9716" spans="1:9" x14ac:dyDescent="0.2">
      <c r="A9716">
        <v>2019</v>
      </c>
      <c r="B9716">
        <v>12</v>
      </c>
      <c r="C9716" t="s">
        <v>64</v>
      </c>
      <c r="D9716" t="s">
        <v>215</v>
      </c>
      <c r="E9716" t="s">
        <v>128</v>
      </c>
      <c r="F9716" t="s">
        <v>114</v>
      </c>
      <c r="G9716">
        <v>0</v>
      </c>
      <c r="H9716">
        <v>102</v>
      </c>
      <c r="I9716" t="s">
        <v>25</v>
      </c>
    </row>
    <row r="9717" spans="1:9" x14ac:dyDescent="0.2">
      <c r="A9717">
        <v>2019</v>
      </c>
      <c r="B9717">
        <v>12</v>
      </c>
      <c r="C9717" t="s">
        <v>64</v>
      </c>
      <c r="D9717" t="s">
        <v>338</v>
      </c>
      <c r="E9717" t="s">
        <v>94</v>
      </c>
      <c r="F9717" t="s">
        <v>95</v>
      </c>
      <c r="G9717">
        <v>0</v>
      </c>
      <c r="H9717">
        <v>59</v>
      </c>
      <c r="I9717" t="s">
        <v>25</v>
      </c>
    </row>
    <row r="9718" spans="1:9" x14ac:dyDescent="0.2">
      <c r="A9718">
        <v>2019</v>
      </c>
      <c r="B9718">
        <v>12</v>
      </c>
      <c r="C9718" t="s">
        <v>64</v>
      </c>
      <c r="D9718" t="s">
        <v>175</v>
      </c>
      <c r="E9718" t="s">
        <v>123</v>
      </c>
      <c r="F9718" t="s">
        <v>95</v>
      </c>
      <c r="G9718">
        <v>0</v>
      </c>
      <c r="H9718">
        <v>103</v>
      </c>
      <c r="I9718" t="s">
        <v>25</v>
      </c>
    </row>
    <row r="9719" spans="1:9" x14ac:dyDescent="0.2">
      <c r="A9719">
        <v>2019</v>
      </c>
      <c r="B9719">
        <v>12</v>
      </c>
      <c r="C9719" t="s">
        <v>64</v>
      </c>
      <c r="D9719" t="s">
        <v>315</v>
      </c>
      <c r="E9719" t="s">
        <v>123</v>
      </c>
      <c r="F9719" t="s">
        <v>95</v>
      </c>
      <c r="G9719">
        <v>0</v>
      </c>
      <c r="H9719">
        <v>83</v>
      </c>
      <c r="I9719" t="s">
        <v>25</v>
      </c>
    </row>
    <row r="9720" spans="1:9" x14ac:dyDescent="0.2">
      <c r="A9720">
        <v>2019</v>
      </c>
      <c r="B9720">
        <v>12</v>
      </c>
      <c r="C9720" t="s">
        <v>64</v>
      </c>
      <c r="D9720" t="s">
        <v>459</v>
      </c>
      <c r="E9720" t="s">
        <v>123</v>
      </c>
      <c r="F9720" t="s">
        <v>98</v>
      </c>
      <c r="G9720">
        <v>0</v>
      </c>
      <c r="H9720">
        <v>79</v>
      </c>
      <c r="I9720" t="s">
        <v>25</v>
      </c>
    </row>
    <row r="9721" spans="1:9" x14ac:dyDescent="0.2">
      <c r="A9721">
        <v>2019</v>
      </c>
      <c r="B9721">
        <v>12</v>
      </c>
      <c r="C9721" t="s">
        <v>64</v>
      </c>
      <c r="D9721" t="s">
        <v>427</v>
      </c>
      <c r="E9721" t="s">
        <v>123</v>
      </c>
      <c r="F9721" t="s">
        <v>90</v>
      </c>
      <c r="G9721">
        <v>0</v>
      </c>
      <c r="H9721">
        <v>60</v>
      </c>
      <c r="I9721" t="s">
        <v>25</v>
      </c>
    </row>
    <row r="9722" spans="1:9" x14ac:dyDescent="0.2">
      <c r="A9722">
        <v>2019</v>
      </c>
      <c r="B9722">
        <v>12</v>
      </c>
      <c r="C9722" t="s">
        <v>64</v>
      </c>
      <c r="D9722" t="s">
        <v>251</v>
      </c>
      <c r="E9722" t="s">
        <v>111</v>
      </c>
      <c r="F9722" t="s">
        <v>125</v>
      </c>
      <c r="G9722">
        <v>87</v>
      </c>
      <c r="H9722">
        <v>0</v>
      </c>
      <c r="I9722" t="s">
        <v>25</v>
      </c>
    </row>
    <row r="9723" spans="1:9" x14ac:dyDescent="0.2">
      <c r="A9723">
        <v>2019</v>
      </c>
      <c r="B9723">
        <v>12</v>
      </c>
      <c r="C9723" t="s">
        <v>64</v>
      </c>
      <c r="D9723" t="s">
        <v>444</v>
      </c>
      <c r="E9723" t="s">
        <v>119</v>
      </c>
      <c r="F9723" t="s">
        <v>125</v>
      </c>
      <c r="G9723">
        <v>89</v>
      </c>
      <c r="H9723">
        <v>0</v>
      </c>
      <c r="I9723" t="s">
        <v>25</v>
      </c>
    </row>
    <row r="9724" spans="1:9" x14ac:dyDescent="0.2">
      <c r="A9724">
        <v>2019</v>
      </c>
      <c r="B9724">
        <v>12</v>
      </c>
      <c r="C9724" t="s">
        <v>64</v>
      </c>
      <c r="D9724" t="s">
        <v>359</v>
      </c>
      <c r="E9724" t="s">
        <v>106</v>
      </c>
      <c r="F9724" t="s">
        <v>125</v>
      </c>
      <c r="G9724">
        <v>63</v>
      </c>
      <c r="H9724">
        <v>0</v>
      </c>
      <c r="I9724" t="s">
        <v>25</v>
      </c>
    </row>
    <row r="9725" spans="1:9" x14ac:dyDescent="0.2">
      <c r="A9725">
        <v>2019</v>
      </c>
      <c r="B9725">
        <v>12</v>
      </c>
      <c r="C9725" t="s">
        <v>64</v>
      </c>
      <c r="D9725" t="s">
        <v>363</v>
      </c>
      <c r="E9725" t="s">
        <v>92</v>
      </c>
      <c r="F9725" t="s">
        <v>125</v>
      </c>
      <c r="G9725">
        <v>111</v>
      </c>
      <c r="H9725">
        <v>0</v>
      </c>
      <c r="I9725" t="s">
        <v>25</v>
      </c>
    </row>
    <row r="9726" spans="1:9" x14ac:dyDescent="0.2">
      <c r="A9726">
        <v>2019</v>
      </c>
      <c r="B9726">
        <v>12</v>
      </c>
      <c r="C9726" t="s">
        <v>66</v>
      </c>
      <c r="D9726" t="s">
        <v>456</v>
      </c>
      <c r="E9726" t="s">
        <v>121</v>
      </c>
      <c r="F9726" t="s">
        <v>95</v>
      </c>
      <c r="G9726">
        <v>0</v>
      </c>
      <c r="H9726">
        <v>84</v>
      </c>
      <c r="I9726" t="s">
        <v>33</v>
      </c>
    </row>
    <row r="9727" spans="1:9" x14ac:dyDescent="0.2">
      <c r="A9727">
        <v>2019</v>
      </c>
      <c r="B9727">
        <v>12</v>
      </c>
      <c r="C9727" t="s">
        <v>66</v>
      </c>
      <c r="D9727" t="s">
        <v>168</v>
      </c>
      <c r="E9727" t="s">
        <v>117</v>
      </c>
      <c r="F9727" t="s">
        <v>98</v>
      </c>
      <c r="G9727">
        <v>0</v>
      </c>
      <c r="H9727">
        <v>68</v>
      </c>
      <c r="I9727" t="s">
        <v>33</v>
      </c>
    </row>
    <row r="9728" spans="1:9" x14ac:dyDescent="0.2">
      <c r="A9728">
        <v>2019</v>
      </c>
      <c r="B9728">
        <v>12</v>
      </c>
      <c r="C9728" t="s">
        <v>66</v>
      </c>
      <c r="D9728" t="s">
        <v>361</v>
      </c>
      <c r="E9728" t="s">
        <v>89</v>
      </c>
      <c r="F9728" t="s">
        <v>90</v>
      </c>
      <c r="G9728">
        <v>97</v>
      </c>
      <c r="H9728">
        <v>0</v>
      </c>
      <c r="I9728" t="s">
        <v>33</v>
      </c>
    </row>
    <row r="9729" spans="1:9" x14ac:dyDescent="0.2">
      <c r="A9729">
        <v>2019</v>
      </c>
      <c r="B9729">
        <v>12</v>
      </c>
      <c r="C9729" t="s">
        <v>66</v>
      </c>
      <c r="D9729" t="s">
        <v>260</v>
      </c>
      <c r="E9729" t="s">
        <v>109</v>
      </c>
      <c r="F9729" t="s">
        <v>98</v>
      </c>
      <c r="G9729">
        <v>0</v>
      </c>
      <c r="H9729">
        <v>103</v>
      </c>
      <c r="I9729" t="s">
        <v>33</v>
      </c>
    </row>
    <row r="9730" spans="1:9" x14ac:dyDescent="0.2">
      <c r="A9730">
        <v>2019</v>
      </c>
      <c r="B9730">
        <v>12</v>
      </c>
      <c r="C9730" t="s">
        <v>66</v>
      </c>
      <c r="D9730" t="s">
        <v>193</v>
      </c>
      <c r="E9730" t="s">
        <v>113</v>
      </c>
      <c r="F9730" t="s">
        <v>95</v>
      </c>
      <c r="G9730">
        <v>117</v>
      </c>
      <c r="H9730">
        <v>0</v>
      </c>
      <c r="I9730" t="s">
        <v>33</v>
      </c>
    </row>
    <row r="9731" spans="1:9" x14ac:dyDescent="0.2">
      <c r="A9731">
        <v>2019</v>
      </c>
      <c r="B9731">
        <v>12</v>
      </c>
      <c r="C9731" t="s">
        <v>66</v>
      </c>
      <c r="D9731" t="s">
        <v>442</v>
      </c>
      <c r="E9731" t="s">
        <v>97</v>
      </c>
      <c r="F9731" t="s">
        <v>90</v>
      </c>
      <c r="G9731">
        <v>0</v>
      </c>
      <c r="H9731">
        <v>92</v>
      </c>
      <c r="I9731" t="s">
        <v>33</v>
      </c>
    </row>
    <row r="9732" spans="1:9" x14ac:dyDescent="0.2">
      <c r="A9732">
        <v>2019</v>
      </c>
      <c r="B9732">
        <v>12</v>
      </c>
      <c r="C9732" t="s">
        <v>66</v>
      </c>
      <c r="D9732" t="s">
        <v>365</v>
      </c>
      <c r="E9732" t="s">
        <v>97</v>
      </c>
      <c r="F9732" t="s">
        <v>95</v>
      </c>
      <c r="G9732">
        <v>0</v>
      </c>
      <c r="H9732">
        <v>194</v>
      </c>
      <c r="I9732" t="s">
        <v>33</v>
      </c>
    </row>
    <row r="9733" spans="1:9" x14ac:dyDescent="0.2">
      <c r="A9733">
        <v>2019</v>
      </c>
      <c r="B9733">
        <v>12</v>
      </c>
      <c r="C9733" t="s">
        <v>66</v>
      </c>
      <c r="D9733" t="s">
        <v>340</v>
      </c>
      <c r="E9733" t="s">
        <v>138</v>
      </c>
      <c r="F9733" t="s">
        <v>90</v>
      </c>
      <c r="G9733">
        <v>0</v>
      </c>
      <c r="H9733">
        <v>133</v>
      </c>
      <c r="I9733" t="s">
        <v>33</v>
      </c>
    </row>
    <row r="9734" spans="1:9" x14ac:dyDescent="0.2">
      <c r="A9734">
        <v>2019</v>
      </c>
      <c r="B9734">
        <v>12</v>
      </c>
      <c r="C9734" t="s">
        <v>66</v>
      </c>
      <c r="D9734" t="s">
        <v>151</v>
      </c>
      <c r="E9734" t="s">
        <v>138</v>
      </c>
      <c r="F9734" t="s">
        <v>95</v>
      </c>
      <c r="G9734">
        <v>0</v>
      </c>
      <c r="H9734">
        <v>107</v>
      </c>
      <c r="I9734" t="s">
        <v>33</v>
      </c>
    </row>
    <row r="9735" spans="1:9" x14ac:dyDescent="0.2">
      <c r="A9735">
        <v>2019</v>
      </c>
      <c r="B9735">
        <v>12</v>
      </c>
      <c r="C9735" t="s">
        <v>66</v>
      </c>
      <c r="D9735" t="s">
        <v>201</v>
      </c>
      <c r="E9735" t="s">
        <v>138</v>
      </c>
      <c r="F9735" t="s">
        <v>95</v>
      </c>
      <c r="G9735">
        <v>0</v>
      </c>
      <c r="H9735">
        <v>132</v>
      </c>
      <c r="I9735" t="s">
        <v>33</v>
      </c>
    </row>
    <row r="9736" spans="1:9" x14ac:dyDescent="0.2">
      <c r="A9736">
        <v>2019</v>
      </c>
      <c r="B9736">
        <v>12</v>
      </c>
      <c r="C9736" t="s">
        <v>66</v>
      </c>
      <c r="D9736" t="s">
        <v>191</v>
      </c>
      <c r="E9736" t="s">
        <v>103</v>
      </c>
      <c r="F9736" t="s">
        <v>114</v>
      </c>
      <c r="G9736">
        <v>80</v>
      </c>
      <c r="H9736">
        <v>56</v>
      </c>
      <c r="I9736" t="s">
        <v>33</v>
      </c>
    </row>
    <row r="9737" spans="1:9" x14ac:dyDescent="0.2">
      <c r="A9737">
        <v>2019</v>
      </c>
      <c r="B9737">
        <v>12</v>
      </c>
      <c r="C9737" t="s">
        <v>66</v>
      </c>
      <c r="D9737" t="s">
        <v>253</v>
      </c>
      <c r="E9737" t="s">
        <v>103</v>
      </c>
      <c r="F9737" t="s">
        <v>98</v>
      </c>
      <c r="G9737">
        <v>0</v>
      </c>
      <c r="H9737">
        <v>106</v>
      </c>
      <c r="I9737" t="s">
        <v>33</v>
      </c>
    </row>
    <row r="9738" spans="1:9" x14ac:dyDescent="0.2">
      <c r="A9738">
        <v>2019</v>
      </c>
      <c r="B9738">
        <v>12</v>
      </c>
      <c r="C9738" t="s">
        <v>66</v>
      </c>
      <c r="D9738" t="s">
        <v>414</v>
      </c>
      <c r="E9738" t="s">
        <v>165</v>
      </c>
      <c r="F9738" t="s">
        <v>98</v>
      </c>
      <c r="G9738">
        <v>0</v>
      </c>
      <c r="H9738">
        <v>82</v>
      </c>
      <c r="I9738" t="s">
        <v>33</v>
      </c>
    </row>
    <row r="9739" spans="1:9" x14ac:dyDescent="0.2">
      <c r="A9739">
        <v>2019</v>
      </c>
      <c r="B9739">
        <v>12</v>
      </c>
      <c r="C9739" t="s">
        <v>66</v>
      </c>
      <c r="D9739" t="s">
        <v>515</v>
      </c>
      <c r="E9739" t="s">
        <v>131</v>
      </c>
      <c r="F9739" t="s">
        <v>95</v>
      </c>
      <c r="G9739">
        <v>0</v>
      </c>
      <c r="H9739">
        <v>103</v>
      </c>
      <c r="I9739" t="s">
        <v>33</v>
      </c>
    </row>
    <row r="9740" spans="1:9" x14ac:dyDescent="0.2">
      <c r="A9740">
        <v>2019</v>
      </c>
      <c r="B9740">
        <v>12</v>
      </c>
      <c r="C9740" t="s">
        <v>66</v>
      </c>
      <c r="D9740" t="s">
        <v>310</v>
      </c>
      <c r="E9740" t="s">
        <v>128</v>
      </c>
      <c r="F9740" t="s">
        <v>95</v>
      </c>
      <c r="G9740">
        <v>0</v>
      </c>
      <c r="H9740">
        <v>103</v>
      </c>
      <c r="I9740" t="s">
        <v>33</v>
      </c>
    </row>
    <row r="9741" spans="1:9" x14ac:dyDescent="0.2">
      <c r="A9741">
        <v>2019</v>
      </c>
      <c r="B9741">
        <v>12</v>
      </c>
      <c r="C9741" t="s">
        <v>66</v>
      </c>
      <c r="D9741" t="s">
        <v>351</v>
      </c>
      <c r="E9741" t="s">
        <v>128</v>
      </c>
      <c r="F9741" t="s">
        <v>90</v>
      </c>
      <c r="G9741">
        <v>0</v>
      </c>
      <c r="H9741">
        <v>98</v>
      </c>
      <c r="I9741" t="s">
        <v>33</v>
      </c>
    </row>
    <row r="9742" spans="1:9" x14ac:dyDescent="0.2">
      <c r="A9742">
        <v>2019</v>
      </c>
      <c r="B9742">
        <v>12</v>
      </c>
      <c r="C9742" t="s">
        <v>66</v>
      </c>
      <c r="D9742" t="s">
        <v>275</v>
      </c>
      <c r="E9742" t="s">
        <v>94</v>
      </c>
      <c r="F9742" t="s">
        <v>98</v>
      </c>
      <c r="G9742">
        <v>0</v>
      </c>
      <c r="H9742">
        <v>81</v>
      </c>
      <c r="I9742" t="s">
        <v>33</v>
      </c>
    </row>
    <row r="9743" spans="1:9" x14ac:dyDescent="0.2">
      <c r="A9743">
        <v>2019</v>
      </c>
      <c r="B9743">
        <v>12</v>
      </c>
      <c r="C9743" t="s">
        <v>66</v>
      </c>
      <c r="D9743" t="s">
        <v>471</v>
      </c>
      <c r="E9743" t="s">
        <v>123</v>
      </c>
      <c r="F9743" t="s">
        <v>90</v>
      </c>
      <c r="G9743">
        <v>0</v>
      </c>
      <c r="H9743">
        <v>61</v>
      </c>
      <c r="I9743" t="s">
        <v>33</v>
      </c>
    </row>
    <row r="9744" spans="1:9" x14ac:dyDescent="0.2">
      <c r="A9744">
        <v>2019</v>
      </c>
      <c r="B9744">
        <v>12</v>
      </c>
      <c r="C9744" t="s">
        <v>66</v>
      </c>
      <c r="D9744" t="s">
        <v>152</v>
      </c>
      <c r="E9744" t="s">
        <v>111</v>
      </c>
      <c r="F9744" t="s">
        <v>125</v>
      </c>
      <c r="G9744">
        <v>102</v>
      </c>
      <c r="H9744">
        <v>0</v>
      </c>
      <c r="I9744" t="s">
        <v>33</v>
      </c>
    </row>
    <row r="9745" spans="1:9" x14ac:dyDescent="0.2">
      <c r="A9745">
        <v>2019</v>
      </c>
      <c r="B9745">
        <v>12</v>
      </c>
      <c r="C9745" t="s">
        <v>66</v>
      </c>
      <c r="D9745" t="s">
        <v>209</v>
      </c>
      <c r="E9745" t="s">
        <v>119</v>
      </c>
      <c r="F9745" t="s">
        <v>125</v>
      </c>
      <c r="G9745">
        <v>71</v>
      </c>
      <c r="H9745">
        <v>0</v>
      </c>
      <c r="I9745" t="s">
        <v>33</v>
      </c>
    </row>
    <row r="9746" spans="1:9" x14ac:dyDescent="0.2">
      <c r="A9746">
        <v>2019</v>
      </c>
      <c r="B9746">
        <v>12</v>
      </c>
      <c r="C9746" t="s">
        <v>66</v>
      </c>
      <c r="D9746" t="s">
        <v>305</v>
      </c>
      <c r="E9746" t="s">
        <v>92</v>
      </c>
      <c r="F9746" t="s">
        <v>125</v>
      </c>
      <c r="G9746">
        <v>93</v>
      </c>
      <c r="H9746">
        <v>0</v>
      </c>
      <c r="I9746" t="s">
        <v>33</v>
      </c>
    </row>
    <row r="9747" spans="1:9" x14ac:dyDescent="0.2">
      <c r="A9747">
        <v>2019</v>
      </c>
      <c r="B9747">
        <v>12</v>
      </c>
      <c r="C9747" t="s">
        <v>66</v>
      </c>
      <c r="D9747" t="s">
        <v>358</v>
      </c>
      <c r="E9747" t="s">
        <v>92</v>
      </c>
      <c r="F9747" t="s">
        <v>125</v>
      </c>
      <c r="G9747">
        <v>80</v>
      </c>
      <c r="H9747">
        <v>0</v>
      </c>
      <c r="I9747" t="s">
        <v>33</v>
      </c>
    </row>
    <row r="9748" spans="1:9" x14ac:dyDescent="0.2">
      <c r="A9748">
        <v>2019</v>
      </c>
      <c r="B9748">
        <v>12</v>
      </c>
      <c r="C9748" t="s">
        <v>65</v>
      </c>
      <c r="D9748" t="s">
        <v>441</v>
      </c>
      <c r="E9748" t="s">
        <v>121</v>
      </c>
      <c r="F9748" t="s">
        <v>98</v>
      </c>
      <c r="G9748">
        <v>0</v>
      </c>
      <c r="H9748">
        <v>66</v>
      </c>
      <c r="I9748" t="s">
        <v>31</v>
      </c>
    </row>
    <row r="9749" spans="1:9" x14ac:dyDescent="0.2">
      <c r="A9749">
        <v>2019</v>
      </c>
      <c r="B9749">
        <v>12</v>
      </c>
      <c r="C9749" t="s">
        <v>65</v>
      </c>
      <c r="D9749" t="s">
        <v>279</v>
      </c>
      <c r="E9749" t="s">
        <v>121</v>
      </c>
      <c r="F9749" t="s">
        <v>95</v>
      </c>
      <c r="G9749">
        <v>0</v>
      </c>
      <c r="H9749">
        <v>103</v>
      </c>
      <c r="I9749" t="s">
        <v>31</v>
      </c>
    </row>
    <row r="9750" spans="1:9" x14ac:dyDescent="0.2">
      <c r="A9750">
        <v>2019</v>
      </c>
      <c r="B9750">
        <v>12</v>
      </c>
      <c r="C9750" t="s">
        <v>65</v>
      </c>
      <c r="D9750" t="s">
        <v>273</v>
      </c>
      <c r="E9750" t="s">
        <v>121</v>
      </c>
      <c r="F9750" t="s">
        <v>90</v>
      </c>
      <c r="G9750">
        <v>0</v>
      </c>
      <c r="H9750">
        <v>0</v>
      </c>
      <c r="I9750" t="s">
        <v>31</v>
      </c>
    </row>
    <row r="9751" spans="1:9" x14ac:dyDescent="0.2">
      <c r="A9751">
        <v>2019</v>
      </c>
      <c r="B9751">
        <v>12</v>
      </c>
      <c r="C9751" t="s">
        <v>65</v>
      </c>
      <c r="D9751" t="s">
        <v>202</v>
      </c>
      <c r="E9751" t="s">
        <v>89</v>
      </c>
      <c r="F9751" t="s">
        <v>95</v>
      </c>
      <c r="G9751">
        <v>95</v>
      </c>
      <c r="H9751">
        <v>0</v>
      </c>
      <c r="I9751" t="s">
        <v>31</v>
      </c>
    </row>
    <row r="9752" spans="1:9" x14ac:dyDescent="0.2">
      <c r="A9752">
        <v>2019</v>
      </c>
      <c r="B9752">
        <v>12</v>
      </c>
      <c r="C9752" t="s">
        <v>65</v>
      </c>
      <c r="D9752" t="s">
        <v>497</v>
      </c>
      <c r="E9752" t="s">
        <v>119</v>
      </c>
      <c r="F9752" t="s">
        <v>90</v>
      </c>
      <c r="G9752">
        <v>0</v>
      </c>
      <c r="H9752">
        <v>0</v>
      </c>
      <c r="I9752" t="s">
        <v>31</v>
      </c>
    </row>
    <row r="9753" spans="1:9" x14ac:dyDescent="0.2">
      <c r="A9753">
        <v>2019</v>
      </c>
      <c r="B9753">
        <v>12</v>
      </c>
      <c r="C9753" t="s">
        <v>65</v>
      </c>
      <c r="D9753" t="s">
        <v>135</v>
      </c>
      <c r="E9753" t="s">
        <v>109</v>
      </c>
      <c r="F9753" t="s">
        <v>98</v>
      </c>
      <c r="G9753">
        <v>0</v>
      </c>
      <c r="H9753">
        <v>142</v>
      </c>
      <c r="I9753" t="s">
        <v>31</v>
      </c>
    </row>
    <row r="9754" spans="1:9" x14ac:dyDescent="0.2">
      <c r="A9754">
        <v>2019</v>
      </c>
      <c r="B9754">
        <v>12</v>
      </c>
      <c r="C9754" t="s">
        <v>65</v>
      </c>
      <c r="D9754" t="s">
        <v>352</v>
      </c>
      <c r="E9754" t="s">
        <v>106</v>
      </c>
      <c r="F9754" t="s">
        <v>90</v>
      </c>
      <c r="G9754">
        <v>97</v>
      </c>
      <c r="H9754">
        <v>0</v>
      </c>
      <c r="I9754" t="s">
        <v>31</v>
      </c>
    </row>
    <row r="9755" spans="1:9" x14ac:dyDescent="0.2">
      <c r="A9755">
        <v>2019</v>
      </c>
      <c r="B9755">
        <v>12</v>
      </c>
      <c r="C9755" t="s">
        <v>65</v>
      </c>
      <c r="D9755" t="s">
        <v>332</v>
      </c>
      <c r="E9755" t="s">
        <v>106</v>
      </c>
      <c r="F9755" t="s">
        <v>95</v>
      </c>
      <c r="G9755">
        <v>93</v>
      </c>
      <c r="H9755">
        <v>0</v>
      </c>
      <c r="I9755" t="s">
        <v>31</v>
      </c>
    </row>
    <row r="9756" spans="1:9" x14ac:dyDescent="0.2">
      <c r="A9756">
        <v>2019</v>
      </c>
      <c r="B9756">
        <v>12</v>
      </c>
      <c r="C9756" t="s">
        <v>65</v>
      </c>
      <c r="D9756" t="s">
        <v>321</v>
      </c>
      <c r="E9756" t="s">
        <v>97</v>
      </c>
      <c r="F9756" t="s">
        <v>114</v>
      </c>
      <c r="G9756">
        <v>0</v>
      </c>
      <c r="H9756">
        <v>76</v>
      </c>
      <c r="I9756" t="s">
        <v>31</v>
      </c>
    </row>
    <row r="9757" spans="1:9" x14ac:dyDescent="0.2">
      <c r="A9757">
        <v>2019</v>
      </c>
      <c r="B9757">
        <v>12</v>
      </c>
      <c r="C9757" t="s">
        <v>65</v>
      </c>
      <c r="D9757" t="s">
        <v>474</v>
      </c>
      <c r="E9757" t="s">
        <v>138</v>
      </c>
      <c r="F9757" t="s">
        <v>90</v>
      </c>
      <c r="G9757">
        <v>0</v>
      </c>
      <c r="H9757">
        <v>90</v>
      </c>
      <c r="I9757" t="s">
        <v>31</v>
      </c>
    </row>
    <row r="9758" spans="1:9" x14ac:dyDescent="0.2">
      <c r="A9758">
        <v>2019</v>
      </c>
      <c r="B9758">
        <v>12</v>
      </c>
      <c r="C9758" t="s">
        <v>65</v>
      </c>
      <c r="D9758" t="s">
        <v>429</v>
      </c>
      <c r="E9758" t="s">
        <v>103</v>
      </c>
      <c r="F9758" t="s">
        <v>95</v>
      </c>
      <c r="G9758">
        <v>0</v>
      </c>
      <c r="H9758">
        <v>131</v>
      </c>
      <c r="I9758" t="s">
        <v>31</v>
      </c>
    </row>
    <row r="9759" spans="1:9" x14ac:dyDescent="0.2">
      <c r="A9759">
        <v>2019</v>
      </c>
      <c r="B9759">
        <v>12</v>
      </c>
      <c r="C9759" t="s">
        <v>65</v>
      </c>
      <c r="D9759" t="s">
        <v>389</v>
      </c>
      <c r="E9759" t="s">
        <v>131</v>
      </c>
      <c r="F9759" t="s">
        <v>95</v>
      </c>
      <c r="G9759">
        <v>0</v>
      </c>
      <c r="H9759">
        <v>118</v>
      </c>
      <c r="I9759" t="s">
        <v>31</v>
      </c>
    </row>
    <row r="9760" spans="1:9" x14ac:dyDescent="0.2">
      <c r="A9760">
        <v>2019</v>
      </c>
      <c r="B9760">
        <v>12</v>
      </c>
      <c r="C9760" t="s">
        <v>65</v>
      </c>
      <c r="D9760" t="s">
        <v>271</v>
      </c>
      <c r="E9760" t="s">
        <v>128</v>
      </c>
      <c r="F9760" t="s">
        <v>98</v>
      </c>
      <c r="G9760">
        <v>0</v>
      </c>
      <c r="H9760">
        <v>65</v>
      </c>
      <c r="I9760" t="s">
        <v>31</v>
      </c>
    </row>
    <row r="9761" spans="1:9" x14ac:dyDescent="0.2">
      <c r="A9761">
        <v>2019</v>
      </c>
      <c r="B9761">
        <v>12</v>
      </c>
      <c r="C9761" t="s">
        <v>65</v>
      </c>
      <c r="D9761" t="s">
        <v>451</v>
      </c>
      <c r="E9761" t="s">
        <v>128</v>
      </c>
      <c r="F9761" t="s">
        <v>90</v>
      </c>
      <c r="G9761">
        <v>0</v>
      </c>
      <c r="H9761">
        <v>121</v>
      </c>
      <c r="I9761" t="s">
        <v>31</v>
      </c>
    </row>
    <row r="9762" spans="1:9" x14ac:dyDescent="0.2">
      <c r="A9762">
        <v>2019</v>
      </c>
      <c r="B9762">
        <v>12</v>
      </c>
      <c r="C9762" t="s">
        <v>65</v>
      </c>
      <c r="D9762" t="s">
        <v>187</v>
      </c>
      <c r="E9762" t="s">
        <v>94</v>
      </c>
      <c r="F9762" t="s">
        <v>95</v>
      </c>
      <c r="G9762">
        <v>0</v>
      </c>
      <c r="H9762">
        <v>114</v>
      </c>
      <c r="I9762" t="s">
        <v>31</v>
      </c>
    </row>
    <row r="9763" spans="1:9" x14ac:dyDescent="0.2">
      <c r="A9763">
        <v>2019</v>
      </c>
      <c r="B9763">
        <v>12</v>
      </c>
      <c r="C9763" t="s">
        <v>65</v>
      </c>
      <c r="D9763" t="s">
        <v>166</v>
      </c>
      <c r="E9763" t="s">
        <v>94</v>
      </c>
      <c r="F9763" t="s">
        <v>98</v>
      </c>
      <c r="G9763">
        <v>0</v>
      </c>
      <c r="H9763">
        <v>79</v>
      </c>
      <c r="I9763" t="s">
        <v>31</v>
      </c>
    </row>
    <row r="9764" spans="1:9" x14ac:dyDescent="0.2">
      <c r="A9764">
        <v>2019</v>
      </c>
      <c r="B9764">
        <v>12</v>
      </c>
      <c r="C9764" t="s">
        <v>65</v>
      </c>
      <c r="D9764" t="s">
        <v>194</v>
      </c>
      <c r="E9764" t="s">
        <v>100</v>
      </c>
      <c r="F9764" t="s">
        <v>98</v>
      </c>
      <c r="G9764">
        <v>0</v>
      </c>
      <c r="H9764">
        <v>68</v>
      </c>
      <c r="I9764" t="s">
        <v>31</v>
      </c>
    </row>
    <row r="9765" spans="1:9" x14ac:dyDescent="0.2">
      <c r="A9765">
        <v>2019</v>
      </c>
      <c r="B9765">
        <v>12</v>
      </c>
      <c r="C9765" t="s">
        <v>65</v>
      </c>
      <c r="D9765" t="s">
        <v>122</v>
      </c>
      <c r="E9765" t="s">
        <v>123</v>
      </c>
      <c r="F9765" t="s">
        <v>95</v>
      </c>
      <c r="G9765">
        <v>0</v>
      </c>
      <c r="H9765">
        <v>107</v>
      </c>
      <c r="I9765" t="s">
        <v>31</v>
      </c>
    </row>
    <row r="9766" spans="1:9" x14ac:dyDescent="0.2">
      <c r="A9766">
        <v>2019</v>
      </c>
      <c r="B9766">
        <v>12</v>
      </c>
      <c r="C9766" t="s">
        <v>65</v>
      </c>
      <c r="D9766" t="s">
        <v>277</v>
      </c>
      <c r="E9766" t="s">
        <v>111</v>
      </c>
      <c r="F9766" t="s">
        <v>125</v>
      </c>
      <c r="G9766">
        <v>89</v>
      </c>
      <c r="H9766">
        <v>0</v>
      </c>
      <c r="I9766" t="s">
        <v>31</v>
      </c>
    </row>
    <row r="9767" spans="1:9" x14ac:dyDescent="0.2">
      <c r="A9767">
        <v>2019</v>
      </c>
      <c r="B9767">
        <v>12</v>
      </c>
      <c r="C9767" t="s">
        <v>65</v>
      </c>
      <c r="D9767" t="s">
        <v>424</v>
      </c>
      <c r="E9767" t="s">
        <v>111</v>
      </c>
      <c r="F9767" t="s">
        <v>125</v>
      </c>
      <c r="G9767">
        <v>103</v>
      </c>
      <c r="H9767">
        <v>0</v>
      </c>
      <c r="I9767" t="s">
        <v>31</v>
      </c>
    </row>
    <row r="9768" spans="1:9" x14ac:dyDescent="0.2">
      <c r="A9768">
        <v>2019</v>
      </c>
      <c r="B9768">
        <v>12</v>
      </c>
      <c r="C9768" t="s">
        <v>65</v>
      </c>
      <c r="D9768" t="s">
        <v>257</v>
      </c>
      <c r="E9768" t="s">
        <v>119</v>
      </c>
      <c r="F9768" t="s">
        <v>125</v>
      </c>
      <c r="G9768">
        <v>74</v>
      </c>
      <c r="H9768">
        <v>0</v>
      </c>
      <c r="I9768" t="s">
        <v>31</v>
      </c>
    </row>
    <row r="9769" spans="1:9" x14ac:dyDescent="0.2">
      <c r="A9769">
        <v>2019</v>
      </c>
      <c r="B9769">
        <v>12</v>
      </c>
      <c r="C9769" t="s">
        <v>65</v>
      </c>
      <c r="D9769" t="s">
        <v>516</v>
      </c>
      <c r="E9769" t="s">
        <v>103</v>
      </c>
      <c r="F9769" t="s">
        <v>125</v>
      </c>
      <c r="G9769">
        <v>0</v>
      </c>
      <c r="H9769">
        <v>86</v>
      </c>
      <c r="I9769" t="s">
        <v>31</v>
      </c>
    </row>
    <row r="9770" spans="1:9" x14ac:dyDescent="0.2">
      <c r="A9770">
        <v>2019</v>
      </c>
      <c r="B9770">
        <v>13</v>
      </c>
      <c r="C9770" t="s">
        <v>62</v>
      </c>
      <c r="D9770" t="s">
        <v>155</v>
      </c>
      <c r="E9770" t="s">
        <v>111</v>
      </c>
      <c r="F9770" t="s">
        <v>98</v>
      </c>
      <c r="G9770">
        <v>88</v>
      </c>
      <c r="H9770">
        <v>64</v>
      </c>
      <c r="I9770" t="s">
        <v>23</v>
      </c>
    </row>
    <row r="9771" spans="1:9" x14ac:dyDescent="0.2">
      <c r="A9771">
        <v>2019</v>
      </c>
      <c r="B9771">
        <v>13</v>
      </c>
      <c r="C9771" t="s">
        <v>62</v>
      </c>
      <c r="D9771" t="s">
        <v>233</v>
      </c>
      <c r="E9771" t="s">
        <v>111</v>
      </c>
      <c r="F9771" t="s">
        <v>95</v>
      </c>
      <c r="G9771">
        <v>103</v>
      </c>
      <c r="H9771">
        <v>95</v>
      </c>
      <c r="I9771" t="s">
        <v>23</v>
      </c>
    </row>
    <row r="9772" spans="1:9" x14ac:dyDescent="0.2">
      <c r="A9772">
        <v>2019</v>
      </c>
      <c r="B9772">
        <v>13</v>
      </c>
      <c r="C9772" t="s">
        <v>62</v>
      </c>
      <c r="D9772" t="s">
        <v>261</v>
      </c>
      <c r="E9772" t="s">
        <v>89</v>
      </c>
      <c r="F9772" t="s">
        <v>98</v>
      </c>
      <c r="G9772">
        <v>79</v>
      </c>
      <c r="H9772">
        <v>87</v>
      </c>
      <c r="I9772" t="s">
        <v>23</v>
      </c>
    </row>
    <row r="9773" spans="1:9" x14ac:dyDescent="0.2">
      <c r="A9773">
        <v>2019</v>
      </c>
      <c r="B9773">
        <v>13</v>
      </c>
      <c r="C9773" t="s">
        <v>62</v>
      </c>
      <c r="D9773" t="s">
        <v>229</v>
      </c>
      <c r="E9773" t="s">
        <v>100</v>
      </c>
      <c r="F9773" t="s">
        <v>98</v>
      </c>
      <c r="G9773">
        <v>100</v>
      </c>
      <c r="H9773">
        <v>0</v>
      </c>
      <c r="I9773" t="s">
        <v>23</v>
      </c>
    </row>
    <row r="9774" spans="1:9" x14ac:dyDescent="0.2">
      <c r="A9774">
        <v>2019</v>
      </c>
      <c r="B9774">
        <v>13</v>
      </c>
      <c r="C9774" t="s">
        <v>62</v>
      </c>
      <c r="D9774" t="s">
        <v>326</v>
      </c>
      <c r="E9774" t="s">
        <v>113</v>
      </c>
      <c r="F9774" t="s">
        <v>90</v>
      </c>
      <c r="G9774">
        <v>115</v>
      </c>
      <c r="H9774">
        <v>158</v>
      </c>
      <c r="I9774" t="s">
        <v>23</v>
      </c>
    </row>
    <row r="9775" spans="1:9" x14ac:dyDescent="0.2">
      <c r="A9775">
        <v>2019</v>
      </c>
      <c r="B9775">
        <v>13</v>
      </c>
      <c r="C9775" t="s">
        <v>62</v>
      </c>
      <c r="D9775" t="s">
        <v>144</v>
      </c>
      <c r="E9775" t="s">
        <v>131</v>
      </c>
      <c r="F9775" t="s">
        <v>98</v>
      </c>
      <c r="G9775">
        <v>88</v>
      </c>
      <c r="H9775">
        <v>0</v>
      </c>
      <c r="I9775" t="s">
        <v>23</v>
      </c>
    </row>
    <row r="9776" spans="1:9" x14ac:dyDescent="0.2">
      <c r="A9776">
        <v>2019</v>
      </c>
      <c r="B9776">
        <v>13</v>
      </c>
      <c r="C9776" t="s">
        <v>62</v>
      </c>
      <c r="D9776" t="s">
        <v>224</v>
      </c>
      <c r="E9776" t="s">
        <v>131</v>
      </c>
      <c r="F9776" t="s">
        <v>95</v>
      </c>
      <c r="G9776">
        <v>78</v>
      </c>
      <c r="H9776">
        <v>0</v>
      </c>
      <c r="I9776" t="s">
        <v>23</v>
      </c>
    </row>
    <row r="9777" spans="1:9" x14ac:dyDescent="0.2">
      <c r="A9777">
        <v>2019</v>
      </c>
      <c r="B9777">
        <v>13</v>
      </c>
      <c r="C9777" t="s">
        <v>62</v>
      </c>
      <c r="D9777" t="s">
        <v>318</v>
      </c>
      <c r="E9777" t="s">
        <v>131</v>
      </c>
      <c r="F9777" t="s">
        <v>90</v>
      </c>
      <c r="G9777">
        <v>94</v>
      </c>
      <c r="H9777">
        <v>0</v>
      </c>
      <c r="I9777" t="s">
        <v>23</v>
      </c>
    </row>
    <row r="9778" spans="1:9" x14ac:dyDescent="0.2">
      <c r="A9778">
        <v>2019</v>
      </c>
      <c r="B9778">
        <v>13</v>
      </c>
      <c r="C9778" t="s">
        <v>62</v>
      </c>
      <c r="D9778" t="s">
        <v>418</v>
      </c>
      <c r="E9778" t="s">
        <v>92</v>
      </c>
      <c r="F9778" t="s">
        <v>90</v>
      </c>
      <c r="G9778">
        <v>138</v>
      </c>
      <c r="H9778">
        <v>173</v>
      </c>
      <c r="I9778" t="s">
        <v>23</v>
      </c>
    </row>
    <row r="9779" spans="1:9" x14ac:dyDescent="0.2">
      <c r="A9779">
        <v>2019</v>
      </c>
      <c r="B9779">
        <v>13</v>
      </c>
      <c r="C9779" t="s">
        <v>62</v>
      </c>
      <c r="D9779" t="s">
        <v>307</v>
      </c>
      <c r="E9779" t="s">
        <v>97</v>
      </c>
      <c r="F9779" t="s">
        <v>95</v>
      </c>
      <c r="G9779">
        <v>0</v>
      </c>
      <c r="H9779">
        <v>99</v>
      </c>
      <c r="I9779" t="s">
        <v>23</v>
      </c>
    </row>
    <row r="9780" spans="1:9" x14ac:dyDescent="0.2">
      <c r="A9780">
        <v>2019</v>
      </c>
      <c r="B9780">
        <v>13</v>
      </c>
      <c r="C9780" t="s">
        <v>62</v>
      </c>
      <c r="D9780" t="s">
        <v>517</v>
      </c>
      <c r="E9780" t="s">
        <v>138</v>
      </c>
      <c r="F9780" t="s">
        <v>95</v>
      </c>
      <c r="G9780">
        <v>0</v>
      </c>
      <c r="H9780">
        <v>60</v>
      </c>
      <c r="I9780" t="s">
        <v>23</v>
      </c>
    </row>
    <row r="9781" spans="1:9" x14ac:dyDescent="0.2">
      <c r="A9781">
        <v>2019</v>
      </c>
      <c r="B9781">
        <v>13</v>
      </c>
      <c r="C9781" t="s">
        <v>62</v>
      </c>
      <c r="D9781" t="s">
        <v>475</v>
      </c>
      <c r="E9781" t="s">
        <v>138</v>
      </c>
      <c r="F9781" t="s">
        <v>95</v>
      </c>
      <c r="G9781">
        <v>0</v>
      </c>
      <c r="H9781">
        <v>90</v>
      </c>
      <c r="I9781" t="s">
        <v>23</v>
      </c>
    </row>
    <row r="9782" spans="1:9" x14ac:dyDescent="0.2">
      <c r="A9782">
        <v>2019</v>
      </c>
      <c r="B9782">
        <v>13</v>
      </c>
      <c r="C9782" t="s">
        <v>62</v>
      </c>
      <c r="D9782" t="s">
        <v>288</v>
      </c>
      <c r="E9782" t="s">
        <v>109</v>
      </c>
      <c r="F9782" t="s">
        <v>114</v>
      </c>
      <c r="G9782">
        <v>0</v>
      </c>
      <c r="H9782">
        <v>84</v>
      </c>
      <c r="I9782" t="s">
        <v>23</v>
      </c>
    </row>
    <row r="9783" spans="1:9" x14ac:dyDescent="0.2">
      <c r="A9783">
        <v>2019</v>
      </c>
      <c r="B9783">
        <v>13</v>
      </c>
      <c r="C9783" t="s">
        <v>62</v>
      </c>
      <c r="D9783" t="s">
        <v>428</v>
      </c>
      <c r="E9783" t="s">
        <v>109</v>
      </c>
      <c r="F9783" t="s">
        <v>95</v>
      </c>
      <c r="G9783">
        <v>0</v>
      </c>
      <c r="H9783">
        <v>77</v>
      </c>
      <c r="I9783" t="s">
        <v>23</v>
      </c>
    </row>
    <row r="9784" spans="1:9" x14ac:dyDescent="0.2">
      <c r="A9784">
        <v>2019</v>
      </c>
      <c r="B9784">
        <v>13</v>
      </c>
      <c r="C9784" t="s">
        <v>62</v>
      </c>
      <c r="D9784" t="s">
        <v>378</v>
      </c>
      <c r="E9784" t="s">
        <v>103</v>
      </c>
      <c r="F9784" t="s">
        <v>95</v>
      </c>
      <c r="G9784">
        <v>0</v>
      </c>
      <c r="H9784">
        <v>114</v>
      </c>
      <c r="I9784" t="s">
        <v>23</v>
      </c>
    </row>
    <row r="9785" spans="1:9" x14ac:dyDescent="0.2">
      <c r="A9785">
        <v>2019</v>
      </c>
      <c r="B9785">
        <v>13</v>
      </c>
      <c r="C9785" t="s">
        <v>62</v>
      </c>
      <c r="D9785" t="s">
        <v>311</v>
      </c>
      <c r="E9785" t="s">
        <v>103</v>
      </c>
      <c r="F9785" t="s">
        <v>98</v>
      </c>
      <c r="G9785">
        <v>0</v>
      </c>
      <c r="H9785">
        <v>143</v>
      </c>
      <c r="I9785" t="s">
        <v>23</v>
      </c>
    </row>
    <row r="9786" spans="1:9" x14ac:dyDescent="0.2">
      <c r="A9786">
        <v>2019</v>
      </c>
      <c r="B9786">
        <v>13</v>
      </c>
      <c r="C9786" t="s">
        <v>62</v>
      </c>
      <c r="D9786" t="s">
        <v>413</v>
      </c>
      <c r="E9786" t="s">
        <v>103</v>
      </c>
      <c r="F9786" t="s">
        <v>90</v>
      </c>
      <c r="G9786">
        <v>0</v>
      </c>
      <c r="H9786">
        <v>47</v>
      </c>
      <c r="I9786" t="s">
        <v>23</v>
      </c>
    </row>
    <row r="9787" spans="1:9" x14ac:dyDescent="0.2">
      <c r="A9787">
        <v>2019</v>
      </c>
      <c r="B9787">
        <v>13</v>
      </c>
      <c r="C9787" t="s">
        <v>62</v>
      </c>
      <c r="D9787" t="s">
        <v>102</v>
      </c>
      <c r="E9787" t="s">
        <v>103</v>
      </c>
      <c r="F9787" t="s">
        <v>90</v>
      </c>
      <c r="G9787">
        <v>0</v>
      </c>
      <c r="H9787">
        <v>104</v>
      </c>
      <c r="I9787" t="s">
        <v>23</v>
      </c>
    </row>
    <row r="9788" spans="1:9" x14ac:dyDescent="0.2">
      <c r="A9788">
        <v>2019</v>
      </c>
      <c r="B9788">
        <v>13</v>
      </c>
      <c r="C9788" t="s">
        <v>62</v>
      </c>
      <c r="D9788" t="s">
        <v>236</v>
      </c>
      <c r="E9788" t="s">
        <v>123</v>
      </c>
      <c r="F9788" t="s">
        <v>125</v>
      </c>
      <c r="G9788">
        <v>114</v>
      </c>
      <c r="H9788">
        <v>0</v>
      </c>
      <c r="I9788" t="s">
        <v>23</v>
      </c>
    </row>
    <row r="9789" spans="1:9" x14ac:dyDescent="0.2">
      <c r="A9789">
        <v>2019</v>
      </c>
      <c r="B9789">
        <v>13</v>
      </c>
      <c r="C9789" t="s">
        <v>62</v>
      </c>
      <c r="D9789" t="s">
        <v>149</v>
      </c>
      <c r="E9789" t="s">
        <v>94</v>
      </c>
      <c r="F9789" t="s">
        <v>125</v>
      </c>
      <c r="G9789">
        <v>111</v>
      </c>
      <c r="H9789">
        <v>0</v>
      </c>
      <c r="I9789" t="s">
        <v>23</v>
      </c>
    </row>
    <row r="9790" spans="1:9" x14ac:dyDescent="0.2">
      <c r="A9790">
        <v>2019</v>
      </c>
      <c r="B9790">
        <v>13</v>
      </c>
      <c r="C9790" t="s">
        <v>62</v>
      </c>
      <c r="D9790" t="s">
        <v>470</v>
      </c>
      <c r="E9790" t="s">
        <v>128</v>
      </c>
      <c r="F9790" t="s">
        <v>125</v>
      </c>
      <c r="G9790">
        <v>97</v>
      </c>
      <c r="H9790">
        <v>0</v>
      </c>
      <c r="I9790" t="s">
        <v>23</v>
      </c>
    </row>
    <row r="9791" spans="1:9" x14ac:dyDescent="0.2">
      <c r="A9791">
        <v>2019</v>
      </c>
      <c r="B9791">
        <v>13</v>
      </c>
      <c r="C9791" t="s">
        <v>62</v>
      </c>
      <c r="D9791" t="s">
        <v>232</v>
      </c>
      <c r="E9791" t="s">
        <v>106</v>
      </c>
      <c r="F9791" t="s">
        <v>125</v>
      </c>
      <c r="G9791">
        <v>99</v>
      </c>
      <c r="H9791">
        <v>0</v>
      </c>
      <c r="I9791" t="s">
        <v>23</v>
      </c>
    </row>
    <row r="9792" spans="1:9" x14ac:dyDescent="0.2">
      <c r="A9792">
        <v>2019</v>
      </c>
      <c r="B9792">
        <v>13</v>
      </c>
      <c r="C9792" t="s">
        <v>67</v>
      </c>
      <c r="D9792" t="s">
        <v>421</v>
      </c>
      <c r="E9792" t="s">
        <v>111</v>
      </c>
      <c r="F9792" t="s">
        <v>98</v>
      </c>
      <c r="G9792">
        <v>97</v>
      </c>
      <c r="H9792">
        <v>101</v>
      </c>
      <c r="I9792" t="s">
        <v>35</v>
      </c>
    </row>
    <row r="9793" spans="1:9" x14ac:dyDescent="0.2">
      <c r="A9793">
        <v>2019</v>
      </c>
      <c r="B9793">
        <v>13</v>
      </c>
      <c r="C9793" t="s">
        <v>67</v>
      </c>
      <c r="D9793" t="s">
        <v>500</v>
      </c>
      <c r="E9793" t="s">
        <v>111</v>
      </c>
      <c r="F9793" t="s">
        <v>90</v>
      </c>
      <c r="G9793">
        <v>72</v>
      </c>
      <c r="H9793">
        <v>42</v>
      </c>
      <c r="I9793" t="s">
        <v>35</v>
      </c>
    </row>
    <row r="9794" spans="1:9" x14ac:dyDescent="0.2">
      <c r="A9794">
        <v>2019</v>
      </c>
      <c r="B9794">
        <v>13</v>
      </c>
      <c r="C9794" t="s">
        <v>67</v>
      </c>
      <c r="D9794" t="s">
        <v>276</v>
      </c>
      <c r="E9794" t="s">
        <v>111</v>
      </c>
      <c r="F9794" t="s">
        <v>95</v>
      </c>
      <c r="G9794">
        <v>119</v>
      </c>
      <c r="H9794">
        <v>138</v>
      </c>
      <c r="I9794" t="s">
        <v>35</v>
      </c>
    </row>
    <row r="9795" spans="1:9" x14ac:dyDescent="0.2">
      <c r="A9795">
        <v>2019</v>
      </c>
      <c r="B9795">
        <v>13</v>
      </c>
      <c r="C9795" t="s">
        <v>67</v>
      </c>
      <c r="D9795" t="s">
        <v>146</v>
      </c>
      <c r="E9795" t="s">
        <v>111</v>
      </c>
      <c r="F9795" t="s">
        <v>95</v>
      </c>
      <c r="G9795">
        <v>84</v>
      </c>
      <c r="H9795">
        <v>68</v>
      </c>
      <c r="I9795" t="s">
        <v>35</v>
      </c>
    </row>
    <row r="9796" spans="1:9" x14ac:dyDescent="0.2">
      <c r="A9796">
        <v>2019</v>
      </c>
      <c r="B9796">
        <v>13</v>
      </c>
      <c r="C9796" t="s">
        <v>67</v>
      </c>
      <c r="D9796" t="s">
        <v>484</v>
      </c>
      <c r="E9796" t="s">
        <v>89</v>
      </c>
      <c r="F9796" t="s">
        <v>90</v>
      </c>
      <c r="G9796">
        <v>102</v>
      </c>
      <c r="H9796">
        <v>97</v>
      </c>
      <c r="I9796" t="s">
        <v>35</v>
      </c>
    </row>
    <row r="9797" spans="1:9" x14ac:dyDescent="0.2">
      <c r="A9797">
        <v>2019</v>
      </c>
      <c r="B9797">
        <v>13</v>
      </c>
      <c r="C9797" t="s">
        <v>67</v>
      </c>
      <c r="D9797" t="s">
        <v>388</v>
      </c>
      <c r="E9797" t="s">
        <v>89</v>
      </c>
      <c r="F9797" t="s">
        <v>95</v>
      </c>
      <c r="G9797">
        <v>80</v>
      </c>
      <c r="H9797">
        <v>43</v>
      </c>
      <c r="I9797" t="s">
        <v>35</v>
      </c>
    </row>
    <row r="9798" spans="1:9" x14ac:dyDescent="0.2">
      <c r="A9798">
        <v>2019</v>
      </c>
      <c r="B9798">
        <v>13</v>
      </c>
      <c r="C9798" t="s">
        <v>67</v>
      </c>
      <c r="D9798" t="s">
        <v>390</v>
      </c>
      <c r="E9798" t="s">
        <v>94</v>
      </c>
      <c r="F9798" t="s">
        <v>114</v>
      </c>
      <c r="G9798">
        <v>157</v>
      </c>
      <c r="H9798">
        <v>0</v>
      </c>
      <c r="I9798" t="s">
        <v>35</v>
      </c>
    </row>
    <row r="9799" spans="1:9" x14ac:dyDescent="0.2">
      <c r="A9799">
        <v>2019</v>
      </c>
      <c r="B9799">
        <v>13</v>
      </c>
      <c r="C9799" t="s">
        <v>67</v>
      </c>
      <c r="D9799" t="s">
        <v>406</v>
      </c>
      <c r="E9799" t="s">
        <v>106</v>
      </c>
      <c r="F9799" t="s">
        <v>98</v>
      </c>
      <c r="G9799">
        <v>111</v>
      </c>
      <c r="H9799">
        <v>84</v>
      </c>
      <c r="I9799" t="s">
        <v>35</v>
      </c>
    </row>
    <row r="9800" spans="1:9" x14ac:dyDescent="0.2">
      <c r="A9800">
        <v>2019</v>
      </c>
      <c r="B9800">
        <v>13</v>
      </c>
      <c r="C9800" t="s">
        <v>67</v>
      </c>
      <c r="D9800" t="s">
        <v>336</v>
      </c>
      <c r="E9800" t="s">
        <v>131</v>
      </c>
      <c r="F9800" t="s">
        <v>95</v>
      </c>
      <c r="G9800">
        <v>95</v>
      </c>
      <c r="H9800">
        <v>0</v>
      </c>
      <c r="I9800" t="s">
        <v>35</v>
      </c>
    </row>
    <row r="9801" spans="1:9" x14ac:dyDescent="0.2">
      <c r="A9801">
        <v>2019</v>
      </c>
      <c r="B9801">
        <v>13</v>
      </c>
      <c r="C9801" t="s">
        <v>67</v>
      </c>
      <c r="D9801" t="s">
        <v>204</v>
      </c>
      <c r="E9801" t="s">
        <v>92</v>
      </c>
      <c r="F9801" t="s">
        <v>90</v>
      </c>
      <c r="G9801">
        <v>77</v>
      </c>
      <c r="H9801">
        <v>0</v>
      </c>
      <c r="I9801" t="s">
        <v>35</v>
      </c>
    </row>
    <row r="9802" spans="1:9" x14ac:dyDescent="0.2">
      <c r="A9802">
        <v>2019</v>
      </c>
      <c r="B9802">
        <v>13</v>
      </c>
      <c r="C9802" t="s">
        <v>67</v>
      </c>
      <c r="D9802" t="s">
        <v>243</v>
      </c>
      <c r="E9802" t="s">
        <v>121</v>
      </c>
      <c r="F9802" t="s">
        <v>95</v>
      </c>
      <c r="G9802">
        <v>0</v>
      </c>
      <c r="H9802">
        <v>129</v>
      </c>
      <c r="I9802" t="s">
        <v>35</v>
      </c>
    </row>
    <row r="9803" spans="1:9" x14ac:dyDescent="0.2">
      <c r="A9803">
        <v>2019</v>
      </c>
      <c r="B9803">
        <v>13</v>
      </c>
      <c r="C9803" t="s">
        <v>67</v>
      </c>
      <c r="D9803" t="s">
        <v>509</v>
      </c>
      <c r="E9803" t="s">
        <v>121</v>
      </c>
      <c r="F9803" t="s">
        <v>98</v>
      </c>
      <c r="G9803">
        <v>0</v>
      </c>
      <c r="H9803">
        <v>109</v>
      </c>
      <c r="I9803" t="s">
        <v>35</v>
      </c>
    </row>
    <row r="9804" spans="1:9" x14ac:dyDescent="0.2">
      <c r="A9804">
        <v>2019</v>
      </c>
      <c r="B9804">
        <v>13</v>
      </c>
      <c r="C9804" t="s">
        <v>67</v>
      </c>
      <c r="D9804" t="s">
        <v>384</v>
      </c>
      <c r="E9804" t="s">
        <v>117</v>
      </c>
      <c r="F9804" t="s">
        <v>98</v>
      </c>
      <c r="G9804">
        <v>0</v>
      </c>
      <c r="H9804">
        <v>92</v>
      </c>
      <c r="I9804" t="s">
        <v>35</v>
      </c>
    </row>
    <row r="9805" spans="1:9" x14ac:dyDescent="0.2">
      <c r="A9805">
        <v>2019</v>
      </c>
      <c r="B9805">
        <v>13</v>
      </c>
      <c r="C9805" t="s">
        <v>67</v>
      </c>
      <c r="D9805" t="s">
        <v>501</v>
      </c>
      <c r="E9805" t="s">
        <v>117</v>
      </c>
      <c r="F9805" t="s">
        <v>90</v>
      </c>
      <c r="G9805">
        <v>0</v>
      </c>
      <c r="H9805">
        <v>66</v>
      </c>
      <c r="I9805" t="s">
        <v>35</v>
      </c>
    </row>
    <row r="9806" spans="1:9" x14ac:dyDescent="0.2">
      <c r="A9806">
        <v>2019</v>
      </c>
      <c r="B9806">
        <v>13</v>
      </c>
      <c r="C9806" t="s">
        <v>67</v>
      </c>
      <c r="D9806" t="s">
        <v>150</v>
      </c>
      <c r="E9806" t="s">
        <v>109</v>
      </c>
      <c r="F9806" t="s">
        <v>95</v>
      </c>
      <c r="G9806">
        <v>0</v>
      </c>
      <c r="H9806">
        <v>90</v>
      </c>
      <c r="I9806" t="s">
        <v>35</v>
      </c>
    </row>
    <row r="9807" spans="1:9" x14ac:dyDescent="0.2">
      <c r="A9807">
        <v>2019</v>
      </c>
      <c r="B9807">
        <v>13</v>
      </c>
      <c r="C9807" t="s">
        <v>67</v>
      </c>
      <c r="D9807" t="s">
        <v>433</v>
      </c>
      <c r="E9807" t="s">
        <v>103</v>
      </c>
      <c r="F9807" t="s">
        <v>95</v>
      </c>
      <c r="G9807">
        <v>0</v>
      </c>
      <c r="H9807">
        <v>56</v>
      </c>
      <c r="I9807" t="s">
        <v>35</v>
      </c>
    </row>
    <row r="9808" spans="1:9" x14ac:dyDescent="0.2">
      <c r="A9808">
        <v>2019</v>
      </c>
      <c r="B9808">
        <v>13</v>
      </c>
      <c r="C9808" t="s">
        <v>67</v>
      </c>
      <c r="D9808" t="s">
        <v>419</v>
      </c>
      <c r="E9808" t="s">
        <v>103</v>
      </c>
      <c r="F9808" t="s">
        <v>98</v>
      </c>
      <c r="G9808">
        <v>0</v>
      </c>
      <c r="H9808">
        <v>56</v>
      </c>
      <c r="I9808" t="s">
        <v>35</v>
      </c>
    </row>
    <row r="9809" spans="1:9" x14ac:dyDescent="0.2">
      <c r="A9809">
        <v>2019</v>
      </c>
      <c r="B9809">
        <v>13</v>
      </c>
      <c r="C9809" t="s">
        <v>67</v>
      </c>
      <c r="D9809" t="s">
        <v>200</v>
      </c>
      <c r="E9809" t="s">
        <v>103</v>
      </c>
      <c r="F9809" t="s">
        <v>90</v>
      </c>
      <c r="G9809">
        <v>0</v>
      </c>
      <c r="H9809">
        <v>54</v>
      </c>
      <c r="I9809" t="s">
        <v>35</v>
      </c>
    </row>
    <row r="9810" spans="1:9" x14ac:dyDescent="0.2">
      <c r="A9810">
        <v>2019</v>
      </c>
      <c r="B9810">
        <v>13</v>
      </c>
      <c r="C9810" t="s">
        <v>67</v>
      </c>
      <c r="D9810" t="s">
        <v>341</v>
      </c>
      <c r="E9810" t="s">
        <v>100</v>
      </c>
      <c r="F9810" t="s">
        <v>125</v>
      </c>
      <c r="G9810">
        <v>116</v>
      </c>
      <c r="H9810">
        <v>0</v>
      </c>
      <c r="I9810" t="s">
        <v>35</v>
      </c>
    </row>
    <row r="9811" spans="1:9" x14ac:dyDescent="0.2">
      <c r="A9811">
        <v>2019</v>
      </c>
      <c r="B9811">
        <v>13</v>
      </c>
      <c r="C9811" t="s">
        <v>67</v>
      </c>
      <c r="D9811" t="s">
        <v>327</v>
      </c>
      <c r="E9811" t="s">
        <v>100</v>
      </c>
      <c r="F9811" t="s">
        <v>125</v>
      </c>
      <c r="G9811">
        <v>81</v>
      </c>
      <c r="H9811">
        <v>0</v>
      </c>
      <c r="I9811" t="s">
        <v>35</v>
      </c>
    </row>
    <row r="9812" spans="1:9" x14ac:dyDescent="0.2">
      <c r="A9812">
        <v>2019</v>
      </c>
      <c r="B9812">
        <v>13</v>
      </c>
      <c r="C9812" t="s">
        <v>67</v>
      </c>
      <c r="D9812" t="s">
        <v>408</v>
      </c>
      <c r="E9812" t="s">
        <v>100</v>
      </c>
      <c r="F9812" t="s">
        <v>125</v>
      </c>
      <c r="G9812">
        <v>83</v>
      </c>
      <c r="H9812">
        <v>0</v>
      </c>
      <c r="I9812" t="s">
        <v>35</v>
      </c>
    </row>
    <row r="9813" spans="1:9" x14ac:dyDescent="0.2">
      <c r="A9813">
        <v>2019</v>
      </c>
      <c r="B9813">
        <v>13</v>
      </c>
      <c r="C9813" t="s">
        <v>67</v>
      </c>
      <c r="D9813" t="s">
        <v>293</v>
      </c>
      <c r="E9813" t="s">
        <v>103</v>
      </c>
      <c r="F9813" t="s">
        <v>125</v>
      </c>
      <c r="G9813">
        <v>0</v>
      </c>
      <c r="H9813">
        <v>0</v>
      </c>
      <c r="I9813" t="s">
        <v>35</v>
      </c>
    </row>
    <row r="9814" spans="1:9" x14ac:dyDescent="0.2">
      <c r="A9814">
        <v>2019</v>
      </c>
      <c r="B9814">
        <v>13</v>
      </c>
      <c r="C9814" t="s">
        <v>65</v>
      </c>
      <c r="D9814" t="s">
        <v>277</v>
      </c>
      <c r="E9814" t="s">
        <v>111</v>
      </c>
      <c r="F9814" t="s">
        <v>98</v>
      </c>
      <c r="G9814">
        <v>97</v>
      </c>
      <c r="H9814">
        <v>102</v>
      </c>
      <c r="I9814" t="s">
        <v>31</v>
      </c>
    </row>
    <row r="9815" spans="1:9" x14ac:dyDescent="0.2">
      <c r="A9815">
        <v>2019</v>
      </c>
      <c r="B9815">
        <v>13</v>
      </c>
      <c r="C9815" t="s">
        <v>65</v>
      </c>
      <c r="D9815" t="s">
        <v>424</v>
      </c>
      <c r="E9815" t="s">
        <v>111</v>
      </c>
      <c r="F9815" t="s">
        <v>90</v>
      </c>
      <c r="G9815">
        <v>92</v>
      </c>
      <c r="H9815">
        <v>110</v>
      </c>
      <c r="I9815" t="s">
        <v>31</v>
      </c>
    </row>
    <row r="9816" spans="1:9" x14ac:dyDescent="0.2">
      <c r="A9816">
        <v>2019</v>
      </c>
      <c r="B9816">
        <v>13</v>
      </c>
      <c r="C9816" t="s">
        <v>65</v>
      </c>
      <c r="D9816" t="s">
        <v>122</v>
      </c>
      <c r="E9816" t="s">
        <v>123</v>
      </c>
      <c r="F9816" t="s">
        <v>95</v>
      </c>
      <c r="G9816">
        <v>114</v>
      </c>
      <c r="H9816">
        <v>0</v>
      </c>
      <c r="I9816" t="s">
        <v>31</v>
      </c>
    </row>
    <row r="9817" spans="1:9" x14ac:dyDescent="0.2">
      <c r="A9817">
        <v>2019</v>
      </c>
      <c r="B9817">
        <v>13</v>
      </c>
      <c r="C9817" t="s">
        <v>65</v>
      </c>
      <c r="D9817" t="s">
        <v>202</v>
      </c>
      <c r="E9817" t="s">
        <v>89</v>
      </c>
      <c r="F9817" t="s">
        <v>95</v>
      </c>
      <c r="G9817">
        <v>115</v>
      </c>
      <c r="H9817">
        <v>121</v>
      </c>
      <c r="I9817" t="s">
        <v>31</v>
      </c>
    </row>
    <row r="9818" spans="1:9" x14ac:dyDescent="0.2">
      <c r="A9818">
        <v>2019</v>
      </c>
      <c r="B9818">
        <v>13</v>
      </c>
      <c r="C9818" t="s">
        <v>65</v>
      </c>
      <c r="D9818" t="s">
        <v>187</v>
      </c>
      <c r="E9818" t="s">
        <v>94</v>
      </c>
      <c r="F9818" t="s">
        <v>95</v>
      </c>
      <c r="G9818">
        <v>116</v>
      </c>
      <c r="H9818">
        <v>0</v>
      </c>
      <c r="I9818" t="s">
        <v>31</v>
      </c>
    </row>
    <row r="9819" spans="1:9" x14ac:dyDescent="0.2">
      <c r="A9819">
        <v>2019</v>
      </c>
      <c r="B9819">
        <v>13</v>
      </c>
      <c r="C9819" t="s">
        <v>65</v>
      </c>
      <c r="D9819" t="s">
        <v>257</v>
      </c>
      <c r="E9819" t="s">
        <v>119</v>
      </c>
      <c r="F9819" t="s">
        <v>98</v>
      </c>
      <c r="G9819">
        <v>71</v>
      </c>
      <c r="H9819">
        <v>77</v>
      </c>
      <c r="I9819" t="s">
        <v>31</v>
      </c>
    </row>
    <row r="9820" spans="1:9" x14ac:dyDescent="0.2">
      <c r="A9820">
        <v>2019</v>
      </c>
      <c r="B9820">
        <v>13</v>
      </c>
      <c r="C9820" t="s">
        <v>65</v>
      </c>
      <c r="D9820" t="s">
        <v>497</v>
      </c>
      <c r="E9820" t="s">
        <v>119</v>
      </c>
      <c r="F9820" t="s">
        <v>90</v>
      </c>
      <c r="G9820">
        <v>104</v>
      </c>
      <c r="H9820">
        <v>122</v>
      </c>
      <c r="I9820" t="s">
        <v>31</v>
      </c>
    </row>
    <row r="9821" spans="1:9" x14ac:dyDescent="0.2">
      <c r="A9821">
        <v>2019</v>
      </c>
      <c r="B9821">
        <v>13</v>
      </c>
      <c r="C9821" t="s">
        <v>65</v>
      </c>
      <c r="D9821" t="s">
        <v>352</v>
      </c>
      <c r="E9821" t="s">
        <v>106</v>
      </c>
      <c r="F9821" t="s">
        <v>90</v>
      </c>
      <c r="G9821">
        <v>106</v>
      </c>
      <c r="H9821">
        <v>121</v>
      </c>
      <c r="I9821" t="s">
        <v>31</v>
      </c>
    </row>
    <row r="9822" spans="1:9" x14ac:dyDescent="0.2">
      <c r="A9822">
        <v>2019</v>
      </c>
      <c r="B9822">
        <v>13</v>
      </c>
      <c r="C9822" t="s">
        <v>65</v>
      </c>
      <c r="D9822" t="s">
        <v>389</v>
      </c>
      <c r="E9822" t="s">
        <v>131</v>
      </c>
      <c r="F9822" t="s">
        <v>95</v>
      </c>
      <c r="G9822">
        <v>89</v>
      </c>
      <c r="H9822">
        <v>0</v>
      </c>
      <c r="I9822" t="s">
        <v>31</v>
      </c>
    </row>
    <row r="9823" spans="1:9" x14ac:dyDescent="0.2">
      <c r="A9823">
        <v>2019</v>
      </c>
      <c r="B9823">
        <v>13</v>
      </c>
      <c r="C9823" t="s">
        <v>65</v>
      </c>
      <c r="D9823" t="s">
        <v>279</v>
      </c>
      <c r="E9823" t="s">
        <v>121</v>
      </c>
      <c r="F9823" t="s">
        <v>95</v>
      </c>
      <c r="G9823">
        <v>0</v>
      </c>
      <c r="H9823">
        <v>125</v>
      </c>
      <c r="I9823" t="s">
        <v>31</v>
      </c>
    </row>
    <row r="9824" spans="1:9" x14ac:dyDescent="0.2">
      <c r="A9824">
        <v>2019</v>
      </c>
      <c r="B9824">
        <v>13</v>
      </c>
      <c r="C9824" t="s">
        <v>65</v>
      </c>
      <c r="D9824" t="s">
        <v>441</v>
      </c>
      <c r="E9824" t="s">
        <v>121</v>
      </c>
      <c r="F9824" t="s">
        <v>98</v>
      </c>
      <c r="G9824">
        <v>0</v>
      </c>
      <c r="H9824">
        <v>52</v>
      </c>
      <c r="I9824" t="s">
        <v>31</v>
      </c>
    </row>
    <row r="9825" spans="1:9" x14ac:dyDescent="0.2">
      <c r="A9825">
        <v>2019</v>
      </c>
      <c r="B9825">
        <v>13</v>
      </c>
      <c r="C9825" t="s">
        <v>65</v>
      </c>
      <c r="D9825" t="s">
        <v>321</v>
      </c>
      <c r="E9825" t="s">
        <v>97</v>
      </c>
      <c r="F9825" t="s">
        <v>114</v>
      </c>
      <c r="G9825">
        <v>0</v>
      </c>
      <c r="H9825">
        <v>119</v>
      </c>
      <c r="I9825" t="s">
        <v>31</v>
      </c>
    </row>
    <row r="9826" spans="1:9" x14ac:dyDescent="0.2">
      <c r="A9826">
        <v>2019</v>
      </c>
      <c r="B9826">
        <v>13</v>
      </c>
      <c r="C9826" t="s">
        <v>65</v>
      </c>
      <c r="D9826" t="s">
        <v>474</v>
      </c>
      <c r="E9826" t="s">
        <v>138</v>
      </c>
      <c r="F9826" t="s">
        <v>90</v>
      </c>
      <c r="G9826">
        <v>0</v>
      </c>
      <c r="H9826">
        <v>19</v>
      </c>
      <c r="I9826" t="s">
        <v>31</v>
      </c>
    </row>
    <row r="9827" spans="1:9" x14ac:dyDescent="0.2">
      <c r="A9827">
        <v>2019</v>
      </c>
      <c r="B9827">
        <v>13</v>
      </c>
      <c r="C9827" t="s">
        <v>65</v>
      </c>
      <c r="D9827" t="s">
        <v>518</v>
      </c>
      <c r="E9827" t="s">
        <v>138</v>
      </c>
      <c r="F9827" t="s">
        <v>90</v>
      </c>
      <c r="G9827">
        <v>0</v>
      </c>
      <c r="H9827">
        <v>44</v>
      </c>
      <c r="I9827" t="s">
        <v>31</v>
      </c>
    </row>
    <row r="9828" spans="1:9" x14ac:dyDescent="0.2">
      <c r="A9828">
        <v>2019</v>
      </c>
      <c r="B9828">
        <v>13</v>
      </c>
      <c r="C9828" t="s">
        <v>65</v>
      </c>
      <c r="D9828" t="s">
        <v>519</v>
      </c>
      <c r="E9828" t="s">
        <v>109</v>
      </c>
      <c r="F9828" t="s">
        <v>95</v>
      </c>
      <c r="G9828">
        <v>0</v>
      </c>
      <c r="H9828">
        <v>88</v>
      </c>
      <c r="I9828" t="s">
        <v>31</v>
      </c>
    </row>
    <row r="9829" spans="1:9" x14ac:dyDescent="0.2">
      <c r="A9829">
        <v>2019</v>
      </c>
      <c r="B9829">
        <v>13</v>
      </c>
      <c r="C9829" t="s">
        <v>65</v>
      </c>
      <c r="D9829" t="s">
        <v>135</v>
      </c>
      <c r="E9829" t="s">
        <v>109</v>
      </c>
      <c r="F9829" t="s">
        <v>98</v>
      </c>
      <c r="G9829">
        <v>0</v>
      </c>
      <c r="H9829">
        <v>78</v>
      </c>
      <c r="I9829" t="s">
        <v>31</v>
      </c>
    </row>
    <row r="9830" spans="1:9" x14ac:dyDescent="0.2">
      <c r="A9830">
        <v>2019</v>
      </c>
      <c r="B9830">
        <v>13</v>
      </c>
      <c r="C9830" t="s">
        <v>65</v>
      </c>
      <c r="D9830" t="s">
        <v>429</v>
      </c>
      <c r="E9830" t="s">
        <v>103</v>
      </c>
      <c r="F9830" t="s">
        <v>95</v>
      </c>
      <c r="G9830">
        <v>0</v>
      </c>
      <c r="H9830">
        <v>105</v>
      </c>
      <c r="I9830" t="s">
        <v>31</v>
      </c>
    </row>
    <row r="9831" spans="1:9" x14ac:dyDescent="0.2">
      <c r="A9831">
        <v>2019</v>
      </c>
      <c r="B9831">
        <v>13</v>
      </c>
      <c r="C9831" t="s">
        <v>65</v>
      </c>
      <c r="D9831" t="s">
        <v>516</v>
      </c>
      <c r="E9831" t="s">
        <v>103</v>
      </c>
      <c r="F9831" t="s">
        <v>98</v>
      </c>
      <c r="G9831">
        <v>0</v>
      </c>
      <c r="H9831">
        <v>70</v>
      </c>
      <c r="I9831" t="s">
        <v>31</v>
      </c>
    </row>
    <row r="9832" spans="1:9" x14ac:dyDescent="0.2">
      <c r="A9832">
        <v>2019</v>
      </c>
      <c r="B9832">
        <v>13</v>
      </c>
      <c r="C9832" t="s">
        <v>65</v>
      </c>
      <c r="D9832" t="s">
        <v>166</v>
      </c>
      <c r="E9832" t="s">
        <v>94</v>
      </c>
      <c r="F9832" t="s">
        <v>125</v>
      </c>
      <c r="G9832">
        <v>89</v>
      </c>
      <c r="H9832">
        <v>0</v>
      </c>
      <c r="I9832" t="s">
        <v>31</v>
      </c>
    </row>
    <row r="9833" spans="1:9" x14ac:dyDescent="0.2">
      <c r="A9833">
        <v>2019</v>
      </c>
      <c r="B9833">
        <v>13</v>
      </c>
      <c r="C9833" t="s">
        <v>65</v>
      </c>
      <c r="D9833" t="s">
        <v>451</v>
      </c>
      <c r="E9833" t="s">
        <v>128</v>
      </c>
      <c r="F9833" t="s">
        <v>125</v>
      </c>
      <c r="G9833">
        <v>113</v>
      </c>
      <c r="H9833">
        <v>0</v>
      </c>
      <c r="I9833" t="s">
        <v>31</v>
      </c>
    </row>
    <row r="9834" spans="1:9" x14ac:dyDescent="0.2">
      <c r="A9834">
        <v>2019</v>
      </c>
      <c r="B9834">
        <v>13</v>
      </c>
      <c r="C9834" t="s">
        <v>65</v>
      </c>
      <c r="D9834" t="s">
        <v>332</v>
      </c>
      <c r="E9834" t="s">
        <v>106</v>
      </c>
      <c r="F9834" t="s">
        <v>125</v>
      </c>
      <c r="G9834">
        <v>87</v>
      </c>
      <c r="H9834">
        <v>0</v>
      </c>
      <c r="I9834" t="s">
        <v>31</v>
      </c>
    </row>
    <row r="9835" spans="1:9" x14ac:dyDescent="0.2">
      <c r="A9835">
        <v>2019</v>
      </c>
      <c r="B9835">
        <v>13</v>
      </c>
      <c r="C9835" t="s">
        <v>65</v>
      </c>
      <c r="D9835" t="s">
        <v>273</v>
      </c>
      <c r="E9835" t="s">
        <v>121</v>
      </c>
      <c r="F9835" t="s">
        <v>125</v>
      </c>
      <c r="G9835">
        <v>0</v>
      </c>
      <c r="H9835">
        <v>0</v>
      </c>
      <c r="I9835" t="s">
        <v>31</v>
      </c>
    </row>
    <row r="9836" spans="1:9" x14ac:dyDescent="0.2">
      <c r="A9836">
        <v>2019</v>
      </c>
      <c r="B9836">
        <v>13</v>
      </c>
      <c r="C9836" t="s">
        <v>69</v>
      </c>
      <c r="D9836" t="s">
        <v>283</v>
      </c>
      <c r="E9836" t="s">
        <v>89</v>
      </c>
      <c r="F9836" t="s">
        <v>114</v>
      </c>
      <c r="G9836">
        <v>80</v>
      </c>
      <c r="H9836">
        <v>90</v>
      </c>
      <c r="I9836" t="s">
        <v>37</v>
      </c>
    </row>
    <row r="9837" spans="1:9" x14ac:dyDescent="0.2">
      <c r="A9837">
        <v>2019</v>
      </c>
      <c r="B9837">
        <v>13</v>
      </c>
      <c r="C9837" t="s">
        <v>69</v>
      </c>
      <c r="D9837" t="s">
        <v>99</v>
      </c>
      <c r="E9837" t="s">
        <v>100</v>
      </c>
      <c r="F9837" t="s">
        <v>98</v>
      </c>
      <c r="G9837">
        <v>67</v>
      </c>
      <c r="H9837">
        <v>0</v>
      </c>
      <c r="I9837" t="s">
        <v>37</v>
      </c>
    </row>
    <row r="9838" spans="1:9" x14ac:dyDescent="0.2">
      <c r="A9838">
        <v>2019</v>
      </c>
      <c r="B9838">
        <v>13</v>
      </c>
      <c r="C9838" t="s">
        <v>69</v>
      </c>
      <c r="D9838" t="s">
        <v>366</v>
      </c>
      <c r="E9838" t="s">
        <v>100</v>
      </c>
      <c r="F9838" t="s">
        <v>95</v>
      </c>
      <c r="G9838">
        <v>118</v>
      </c>
      <c r="H9838">
        <v>0</v>
      </c>
      <c r="I9838" t="s">
        <v>37</v>
      </c>
    </row>
    <row r="9839" spans="1:9" x14ac:dyDescent="0.2">
      <c r="A9839">
        <v>2019</v>
      </c>
      <c r="B9839">
        <v>13</v>
      </c>
      <c r="C9839" t="s">
        <v>69</v>
      </c>
      <c r="D9839" t="s">
        <v>324</v>
      </c>
      <c r="E9839" t="s">
        <v>113</v>
      </c>
      <c r="F9839" t="s">
        <v>95</v>
      </c>
      <c r="G9839">
        <v>80</v>
      </c>
      <c r="H9839">
        <v>77</v>
      </c>
      <c r="I9839" t="s">
        <v>37</v>
      </c>
    </row>
    <row r="9840" spans="1:9" x14ac:dyDescent="0.2">
      <c r="A9840">
        <v>2019</v>
      </c>
      <c r="B9840">
        <v>13</v>
      </c>
      <c r="C9840" t="s">
        <v>69</v>
      </c>
      <c r="D9840" t="s">
        <v>247</v>
      </c>
      <c r="E9840" t="s">
        <v>119</v>
      </c>
      <c r="F9840" t="s">
        <v>90</v>
      </c>
      <c r="G9840">
        <v>99</v>
      </c>
      <c r="H9840">
        <v>169</v>
      </c>
      <c r="I9840" t="s">
        <v>37</v>
      </c>
    </row>
    <row r="9841" spans="1:9" x14ac:dyDescent="0.2">
      <c r="A9841">
        <v>2019</v>
      </c>
      <c r="B9841">
        <v>13</v>
      </c>
      <c r="C9841" t="s">
        <v>69</v>
      </c>
      <c r="D9841" t="s">
        <v>237</v>
      </c>
      <c r="E9841" t="s">
        <v>92</v>
      </c>
      <c r="F9841" t="s">
        <v>98</v>
      </c>
      <c r="G9841">
        <v>72</v>
      </c>
      <c r="H9841">
        <v>105</v>
      </c>
      <c r="I9841" t="s">
        <v>37</v>
      </c>
    </row>
    <row r="9842" spans="1:9" x14ac:dyDescent="0.2">
      <c r="A9842">
        <v>2019</v>
      </c>
      <c r="B9842">
        <v>13</v>
      </c>
      <c r="C9842" t="s">
        <v>69</v>
      </c>
      <c r="D9842" t="s">
        <v>91</v>
      </c>
      <c r="E9842" t="s">
        <v>92</v>
      </c>
      <c r="F9842" t="s">
        <v>95</v>
      </c>
      <c r="G9842">
        <v>113</v>
      </c>
      <c r="H9842">
        <v>150</v>
      </c>
      <c r="I9842" t="s">
        <v>37</v>
      </c>
    </row>
    <row r="9843" spans="1:9" x14ac:dyDescent="0.2">
      <c r="A9843">
        <v>2019</v>
      </c>
      <c r="B9843">
        <v>13</v>
      </c>
      <c r="C9843" t="s">
        <v>69</v>
      </c>
      <c r="D9843" t="s">
        <v>314</v>
      </c>
      <c r="E9843" t="s">
        <v>121</v>
      </c>
      <c r="F9843" t="s">
        <v>98</v>
      </c>
      <c r="G9843">
        <v>0</v>
      </c>
      <c r="H9843">
        <v>74</v>
      </c>
      <c r="I9843" t="s">
        <v>37</v>
      </c>
    </row>
    <row r="9844" spans="1:9" x14ac:dyDescent="0.2">
      <c r="A9844">
        <v>2019</v>
      </c>
      <c r="B9844">
        <v>13</v>
      </c>
      <c r="C9844" t="s">
        <v>69</v>
      </c>
      <c r="D9844" t="s">
        <v>370</v>
      </c>
      <c r="E9844" t="s">
        <v>121</v>
      </c>
      <c r="F9844" t="s">
        <v>95</v>
      </c>
      <c r="G9844">
        <v>0</v>
      </c>
      <c r="H9844">
        <v>91</v>
      </c>
      <c r="I9844" t="s">
        <v>37</v>
      </c>
    </row>
    <row r="9845" spans="1:9" x14ac:dyDescent="0.2">
      <c r="A9845">
        <v>2019</v>
      </c>
      <c r="B9845">
        <v>13</v>
      </c>
      <c r="C9845" t="s">
        <v>69</v>
      </c>
      <c r="D9845" t="s">
        <v>319</v>
      </c>
      <c r="E9845" t="s">
        <v>97</v>
      </c>
      <c r="F9845" t="s">
        <v>95</v>
      </c>
      <c r="G9845">
        <v>0</v>
      </c>
      <c r="H9845">
        <v>39</v>
      </c>
      <c r="I9845" t="s">
        <v>37</v>
      </c>
    </row>
    <row r="9846" spans="1:9" x14ac:dyDescent="0.2">
      <c r="A9846">
        <v>2019</v>
      </c>
      <c r="B9846">
        <v>13</v>
      </c>
      <c r="C9846" t="s">
        <v>69</v>
      </c>
      <c r="D9846" t="s">
        <v>203</v>
      </c>
      <c r="E9846" t="s">
        <v>97</v>
      </c>
      <c r="F9846" t="s">
        <v>98</v>
      </c>
      <c r="G9846">
        <v>0</v>
      </c>
      <c r="H9846">
        <v>64</v>
      </c>
      <c r="I9846" t="s">
        <v>37</v>
      </c>
    </row>
    <row r="9847" spans="1:9" x14ac:dyDescent="0.2">
      <c r="A9847">
        <v>2019</v>
      </c>
      <c r="B9847">
        <v>13</v>
      </c>
      <c r="C9847" t="s">
        <v>69</v>
      </c>
      <c r="D9847" t="s">
        <v>447</v>
      </c>
      <c r="E9847" t="s">
        <v>138</v>
      </c>
      <c r="F9847" t="s">
        <v>95</v>
      </c>
      <c r="G9847">
        <v>0</v>
      </c>
      <c r="H9847">
        <v>75</v>
      </c>
      <c r="I9847" t="s">
        <v>37</v>
      </c>
    </row>
    <row r="9848" spans="1:9" x14ac:dyDescent="0.2">
      <c r="A9848">
        <v>2019</v>
      </c>
      <c r="B9848">
        <v>13</v>
      </c>
      <c r="C9848" t="s">
        <v>69</v>
      </c>
      <c r="D9848" t="s">
        <v>129</v>
      </c>
      <c r="E9848" t="s">
        <v>138</v>
      </c>
      <c r="F9848" t="s">
        <v>98</v>
      </c>
      <c r="G9848">
        <v>0</v>
      </c>
      <c r="H9848">
        <v>74</v>
      </c>
      <c r="I9848" t="s">
        <v>37</v>
      </c>
    </row>
    <row r="9849" spans="1:9" x14ac:dyDescent="0.2">
      <c r="A9849">
        <v>2019</v>
      </c>
      <c r="B9849">
        <v>13</v>
      </c>
      <c r="C9849" t="s">
        <v>69</v>
      </c>
      <c r="D9849" t="s">
        <v>249</v>
      </c>
      <c r="E9849" t="s">
        <v>138</v>
      </c>
      <c r="F9849" t="s">
        <v>90</v>
      </c>
      <c r="G9849">
        <v>0</v>
      </c>
      <c r="H9849">
        <v>61</v>
      </c>
      <c r="I9849" t="s">
        <v>37</v>
      </c>
    </row>
    <row r="9850" spans="1:9" x14ac:dyDescent="0.2">
      <c r="A9850">
        <v>2019</v>
      </c>
      <c r="B9850">
        <v>13</v>
      </c>
      <c r="C9850" t="s">
        <v>69</v>
      </c>
      <c r="D9850" t="s">
        <v>206</v>
      </c>
      <c r="E9850" t="s">
        <v>117</v>
      </c>
      <c r="F9850" t="s">
        <v>90</v>
      </c>
      <c r="G9850">
        <v>0</v>
      </c>
      <c r="H9850">
        <v>58</v>
      </c>
      <c r="I9850" t="s">
        <v>37</v>
      </c>
    </row>
    <row r="9851" spans="1:9" x14ac:dyDescent="0.2">
      <c r="A9851">
        <v>2019</v>
      </c>
      <c r="B9851">
        <v>13</v>
      </c>
      <c r="C9851" t="s">
        <v>69</v>
      </c>
      <c r="D9851" t="s">
        <v>246</v>
      </c>
      <c r="E9851" t="s">
        <v>109</v>
      </c>
      <c r="F9851" t="s">
        <v>95</v>
      </c>
      <c r="G9851">
        <v>0</v>
      </c>
      <c r="H9851">
        <v>118</v>
      </c>
      <c r="I9851" t="s">
        <v>37</v>
      </c>
    </row>
    <row r="9852" spans="1:9" x14ac:dyDescent="0.2">
      <c r="A9852">
        <v>2019</v>
      </c>
      <c r="B9852">
        <v>13</v>
      </c>
      <c r="C9852" t="s">
        <v>69</v>
      </c>
      <c r="D9852" t="s">
        <v>239</v>
      </c>
      <c r="E9852" t="s">
        <v>109</v>
      </c>
      <c r="F9852" t="s">
        <v>90</v>
      </c>
      <c r="G9852">
        <v>0</v>
      </c>
      <c r="H9852">
        <v>78</v>
      </c>
      <c r="I9852" t="s">
        <v>37</v>
      </c>
    </row>
    <row r="9853" spans="1:9" x14ac:dyDescent="0.2">
      <c r="A9853">
        <v>2019</v>
      </c>
      <c r="B9853">
        <v>13</v>
      </c>
      <c r="C9853" t="s">
        <v>69</v>
      </c>
      <c r="D9853" t="s">
        <v>449</v>
      </c>
      <c r="E9853" t="s">
        <v>103</v>
      </c>
      <c r="F9853" t="s">
        <v>90</v>
      </c>
      <c r="G9853">
        <v>0</v>
      </c>
      <c r="H9853">
        <v>95</v>
      </c>
      <c r="I9853" t="s">
        <v>37</v>
      </c>
    </row>
    <row r="9854" spans="1:9" x14ac:dyDescent="0.2">
      <c r="A9854">
        <v>2019</v>
      </c>
      <c r="B9854">
        <v>13</v>
      </c>
      <c r="C9854" t="s">
        <v>69</v>
      </c>
      <c r="D9854" t="s">
        <v>356</v>
      </c>
      <c r="E9854" t="s">
        <v>100</v>
      </c>
      <c r="F9854" t="s">
        <v>125</v>
      </c>
      <c r="G9854">
        <v>85</v>
      </c>
      <c r="H9854">
        <v>0</v>
      </c>
      <c r="I9854" t="s">
        <v>37</v>
      </c>
    </row>
    <row r="9855" spans="1:9" x14ac:dyDescent="0.2">
      <c r="A9855">
        <v>2019</v>
      </c>
      <c r="B9855">
        <v>13</v>
      </c>
      <c r="C9855" t="s">
        <v>69</v>
      </c>
      <c r="D9855" t="s">
        <v>492</v>
      </c>
      <c r="E9855" t="s">
        <v>165</v>
      </c>
      <c r="F9855" t="s">
        <v>125</v>
      </c>
      <c r="G9855">
        <v>71</v>
      </c>
      <c r="H9855">
        <v>0</v>
      </c>
      <c r="I9855" t="s">
        <v>37</v>
      </c>
    </row>
    <row r="9856" spans="1:9" x14ac:dyDescent="0.2">
      <c r="A9856">
        <v>2019</v>
      </c>
      <c r="B9856">
        <v>13</v>
      </c>
      <c r="C9856" t="s">
        <v>69</v>
      </c>
      <c r="D9856" t="s">
        <v>399</v>
      </c>
      <c r="E9856" t="s">
        <v>165</v>
      </c>
      <c r="F9856" t="s">
        <v>125</v>
      </c>
      <c r="G9856">
        <v>82</v>
      </c>
      <c r="H9856">
        <v>0</v>
      </c>
      <c r="I9856" t="s">
        <v>37</v>
      </c>
    </row>
    <row r="9857" spans="1:9" x14ac:dyDescent="0.2">
      <c r="A9857">
        <v>2019</v>
      </c>
      <c r="B9857">
        <v>13</v>
      </c>
      <c r="C9857" t="s">
        <v>69</v>
      </c>
      <c r="D9857" t="s">
        <v>198</v>
      </c>
      <c r="E9857" t="s">
        <v>128</v>
      </c>
      <c r="F9857" t="s">
        <v>125</v>
      </c>
      <c r="G9857">
        <v>85</v>
      </c>
      <c r="H9857">
        <v>0</v>
      </c>
      <c r="I9857" t="s">
        <v>37</v>
      </c>
    </row>
    <row r="9858" spans="1:9" x14ac:dyDescent="0.2">
      <c r="A9858">
        <v>2019</v>
      </c>
      <c r="B9858">
        <v>13</v>
      </c>
      <c r="C9858" t="s">
        <v>68</v>
      </c>
      <c r="D9858" t="s">
        <v>423</v>
      </c>
      <c r="E9858" t="s">
        <v>111</v>
      </c>
      <c r="F9858" t="s">
        <v>90</v>
      </c>
      <c r="G9858">
        <v>91</v>
      </c>
      <c r="H9858">
        <v>87</v>
      </c>
      <c r="I9858" t="s">
        <v>29</v>
      </c>
    </row>
    <row r="9859" spans="1:9" x14ac:dyDescent="0.2">
      <c r="A9859">
        <v>2019</v>
      </c>
      <c r="B9859">
        <v>13</v>
      </c>
      <c r="C9859" t="s">
        <v>68</v>
      </c>
      <c r="D9859" t="s">
        <v>104</v>
      </c>
      <c r="E9859" t="s">
        <v>111</v>
      </c>
      <c r="F9859" t="s">
        <v>95</v>
      </c>
      <c r="G9859">
        <v>83</v>
      </c>
      <c r="H9859">
        <v>61</v>
      </c>
      <c r="I9859" t="s">
        <v>29</v>
      </c>
    </row>
    <row r="9860" spans="1:9" x14ac:dyDescent="0.2">
      <c r="A9860">
        <v>2019</v>
      </c>
      <c r="B9860">
        <v>13</v>
      </c>
      <c r="C9860" t="s">
        <v>68</v>
      </c>
      <c r="D9860" t="s">
        <v>317</v>
      </c>
      <c r="E9860" t="s">
        <v>123</v>
      </c>
      <c r="F9860" t="s">
        <v>95</v>
      </c>
      <c r="G9860">
        <v>119</v>
      </c>
      <c r="H9860">
        <v>0</v>
      </c>
      <c r="I9860" t="s">
        <v>29</v>
      </c>
    </row>
    <row r="9861" spans="1:9" x14ac:dyDescent="0.2">
      <c r="A9861">
        <v>2019</v>
      </c>
      <c r="B9861">
        <v>13</v>
      </c>
      <c r="C9861" t="s">
        <v>68</v>
      </c>
      <c r="D9861" t="s">
        <v>101</v>
      </c>
      <c r="E9861" t="s">
        <v>100</v>
      </c>
      <c r="F9861" t="s">
        <v>95</v>
      </c>
      <c r="G9861">
        <v>117</v>
      </c>
      <c r="H9861">
        <v>0</v>
      </c>
      <c r="I9861" t="s">
        <v>29</v>
      </c>
    </row>
    <row r="9862" spans="1:9" x14ac:dyDescent="0.2">
      <c r="A9862">
        <v>2019</v>
      </c>
      <c r="B9862">
        <v>13</v>
      </c>
      <c r="C9862" t="s">
        <v>68</v>
      </c>
      <c r="D9862" t="s">
        <v>115</v>
      </c>
      <c r="E9862" t="s">
        <v>113</v>
      </c>
      <c r="F9862" t="s">
        <v>90</v>
      </c>
      <c r="G9862">
        <v>101</v>
      </c>
      <c r="H9862">
        <v>76</v>
      </c>
      <c r="I9862" t="s">
        <v>29</v>
      </c>
    </row>
    <row r="9863" spans="1:9" x14ac:dyDescent="0.2">
      <c r="A9863">
        <v>2019</v>
      </c>
      <c r="B9863">
        <v>13</v>
      </c>
      <c r="C9863" t="s">
        <v>68</v>
      </c>
      <c r="D9863" t="s">
        <v>412</v>
      </c>
      <c r="E9863" t="s">
        <v>94</v>
      </c>
      <c r="F9863" t="s">
        <v>95</v>
      </c>
      <c r="G9863">
        <v>91</v>
      </c>
      <c r="H9863">
        <v>0</v>
      </c>
      <c r="I9863" t="s">
        <v>29</v>
      </c>
    </row>
    <row r="9864" spans="1:9" x14ac:dyDescent="0.2">
      <c r="A9864">
        <v>2019</v>
      </c>
      <c r="B9864">
        <v>13</v>
      </c>
      <c r="C9864" t="s">
        <v>68</v>
      </c>
      <c r="D9864" t="s">
        <v>133</v>
      </c>
      <c r="E9864" t="s">
        <v>119</v>
      </c>
      <c r="F9864" t="s">
        <v>95</v>
      </c>
      <c r="G9864">
        <v>88</v>
      </c>
      <c r="H9864">
        <v>111</v>
      </c>
      <c r="I9864" t="s">
        <v>29</v>
      </c>
    </row>
    <row r="9865" spans="1:9" x14ac:dyDescent="0.2">
      <c r="A9865">
        <v>2019</v>
      </c>
      <c r="B9865">
        <v>13</v>
      </c>
      <c r="C9865" t="s">
        <v>68</v>
      </c>
      <c r="D9865" t="s">
        <v>118</v>
      </c>
      <c r="E9865" t="s">
        <v>119</v>
      </c>
      <c r="F9865" t="s">
        <v>95</v>
      </c>
      <c r="G9865">
        <v>86</v>
      </c>
      <c r="H9865">
        <v>67</v>
      </c>
      <c r="I9865" t="s">
        <v>29</v>
      </c>
    </row>
    <row r="9866" spans="1:9" x14ac:dyDescent="0.2">
      <c r="A9866">
        <v>2019</v>
      </c>
      <c r="B9866">
        <v>13</v>
      </c>
      <c r="C9866" t="s">
        <v>68</v>
      </c>
      <c r="D9866" t="s">
        <v>520</v>
      </c>
      <c r="E9866" t="s">
        <v>119</v>
      </c>
      <c r="F9866" t="s">
        <v>90</v>
      </c>
      <c r="G9866">
        <v>100</v>
      </c>
      <c r="H9866">
        <v>116</v>
      </c>
      <c r="I9866" t="s">
        <v>29</v>
      </c>
    </row>
    <row r="9867" spans="1:9" x14ac:dyDescent="0.2">
      <c r="A9867">
        <v>2019</v>
      </c>
      <c r="B9867">
        <v>13</v>
      </c>
      <c r="C9867" t="s">
        <v>68</v>
      </c>
      <c r="D9867" t="s">
        <v>127</v>
      </c>
      <c r="E9867" t="s">
        <v>128</v>
      </c>
      <c r="F9867" t="s">
        <v>95</v>
      </c>
      <c r="G9867">
        <v>116</v>
      </c>
      <c r="H9867">
        <v>0</v>
      </c>
      <c r="I9867" t="s">
        <v>29</v>
      </c>
    </row>
    <row r="9868" spans="1:9" x14ac:dyDescent="0.2">
      <c r="A9868">
        <v>2019</v>
      </c>
      <c r="B9868">
        <v>13</v>
      </c>
      <c r="C9868" t="s">
        <v>68</v>
      </c>
      <c r="D9868" t="s">
        <v>409</v>
      </c>
      <c r="E9868" t="s">
        <v>128</v>
      </c>
      <c r="F9868" t="s">
        <v>98</v>
      </c>
      <c r="G9868">
        <v>91</v>
      </c>
      <c r="H9868">
        <v>0</v>
      </c>
      <c r="I9868" t="s">
        <v>29</v>
      </c>
    </row>
    <row r="9869" spans="1:9" x14ac:dyDescent="0.2">
      <c r="A9869">
        <v>2019</v>
      </c>
      <c r="B9869">
        <v>13</v>
      </c>
      <c r="C9869" t="s">
        <v>68</v>
      </c>
      <c r="D9869" t="s">
        <v>521</v>
      </c>
      <c r="E9869" t="s">
        <v>106</v>
      </c>
      <c r="F9869" t="s">
        <v>98</v>
      </c>
      <c r="G9869">
        <v>88</v>
      </c>
      <c r="H9869">
        <v>59</v>
      </c>
      <c r="I9869" t="s">
        <v>29</v>
      </c>
    </row>
    <row r="9870" spans="1:9" x14ac:dyDescent="0.2">
      <c r="A9870">
        <v>2019</v>
      </c>
      <c r="B9870">
        <v>13</v>
      </c>
      <c r="C9870" t="s">
        <v>68</v>
      </c>
      <c r="D9870" t="s">
        <v>248</v>
      </c>
      <c r="E9870" t="s">
        <v>106</v>
      </c>
      <c r="F9870" t="s">
        <v>114</v>
      </c>
      <c r="G9870">
        <v>84</v>
      </c>
      <c r="H9870">
        <v>111</v>
      </c>
      <c r="I9870" t="s">
        <v>29</v>
      </c>
    </row>
    <row r="9871" spans="1:9" x14ac:dyDescent="0.2">
      <c r="A9871">
        <v>2019</v>
      </c>
      <c r="B9871">
        <v>13</v>
      </c>
      <c r="C9871" t="s">
        <v>68</v>
      </c>
      <c r="D9871" t="s">
        <v>362</v>
      </c>
      <c r="E9871" t="s">
        <v>92</v>
      </c>
      <c r="F9871" t="s">
        <v>90</v>
      </c>
      <c r="G9871">
        <v>103</v>
      </c>
      <c r="H9871">
        <v>114</v>
      </c>
      <c r="I9871" t="s">
        <v>29</v>
      </c>
    </row>
    <row r="9872" spans="1:9" x14ac:dyDescent="0.2">
      <c r="A9872">
        <v>2019</v>
      </c>
      <c r="B9872">
        <v>13</v>
      </c>
      <c r="C9872" t="s">
        <v>68</v>
      </c>
      <c r="D9872" t="s">
        <v>210</v>
      </c>
      <c r="E9872" t="s">
        <v>121</v>
      </c>
      <c r="F9872" t="s">
        <v>98</v>
      </c>
      <c r="G9872">
        <v>0</v>
      </c>
      <c r="H9872">
        <v>121</v>
      </c>
      <c r="I9872" t="s">
        <v>29</v>
      </c>
    </row>
    <row r="9873" spans="1:9" x14ac:dyDescent="0.2">
      <c r="A9873">
        <v>2019</v>
      </c>
      <c r="B9873">
        <v>13</v>
      </c>
      <c r="C9873" t="s">
        <v>68</v>
      </c>
      <c r="D9873" t="s">
        <v>312</v>
      </c>
      <c r="E9873" t="s">
        <v>117</v>
      </c>
      <c r="F9873" t="s">
        <v>98</v>
      </c>
      <c r="G9873">
        <v>0</v>
      </c>
      <c r="H9873">
        <v>68</v>
      </c>
      <c r="I9873" t="s">
        <v>29</v>
      </c>
    </row>
    <row r="9874" spans="1:9" x14ac:dyDescent="0.2">
      <c r="A9874">
        <v>2019</v>
      </c>
      <c r="B9874">
        <v>13</v>
      </c>
      <c r="C9874" t="s">
        <v>68</v>
      </c>
      <c r="D9874" t="s">
        <v>512</v>
      </c>
      <c r="E9874" t="s">
        <v>109</v>
      </c>
      <c r="F9874" t="s">
        <v>90</v>
      </c>
      <c r="G9874">
        <v>0</v>
      </c>
      <c r="H9874">
        <v>73</v>
      </c>
      <c r="I9874" t="s">
        <v>29</v>
      </c>
    </row>
    <row r="9875" spans="1:9" x14ac:dyDescent="0.2">
      <c r="A9875">
        <v>2019</v>
      </c>
      <c r="B9875">
        <v>13</v>
      </c>
      <c r="C9875" t="s">
        <v>68</v>
      </c>
      <c r="D9875" t="s">
        <v>343</v>
      </c>
      <c r="E9875" t="s">
        <v>103</v>
      </c>
      <c r="F9875" t="s">
        <v>98</v>
      </c>
      <c r="G9875">
        <v>0</v>
      </c>
      <c r="H9875">
        <v>69</v>
      </c>
      <c r="I9875" t="s">
        <v>29</v>
      </c>
    </row>
    <row r="9876" spans="1:9" x14ac:dyDescent="0.2">
      <c r="A9876">
        <v>2019</v>
      </c>
      <c r="B9876">
        <v>13</v>
      </c>
      <c r="C9876" t="s">
        <v>68</v>
      </c>
      <c r="D9876" t="s">
        <v>503</v>
      </c>
      <c r="E9876" t="s">
        <v>94</v>
      </c>
      <c r="F9876" t="s">
        <v>125</v>
      </c>
      <c r="G9876">
        <v>92</v>
      </c>
      <c r="H9876">
        <v>0</v>
      </c>
      <c r="I9876" t="s">
        <v>29</v>
      </c>
    </row>
    <row r="9877" spans="1:9" x14ac:dyDescent="0.2">
      <c r="A9877">
        <v>2019</v>
      </c>
      <c r="B9877">
        <v>13</v>
      </c>
      <c r="C9877" t="s">
        <v>68</v>
      </c>
      <c r="D9877" t="s">
        <v>143</v>
      </c>
      <c r="E9877" t="s">
        <v>119</v>
      </c>
      <c r="F9877" t="s">
        <v>125</v>
      </c>
      <c r="G9877">
        <v>81</v>
      </c>
      <c r="H9877">
        <v>0</v>
      </c>
      <c r="I9877" t="s">
        <v>29</v>
      </c>
    </row>
    <row r="9878" spans="1:9" x14ac:dyDescent="0.2">
      <c r="A9878">
        <v>2019</v>
      </c>
      <c r="B9878">
        <v>13</v>
      </c>
      <c r="C9878" t="s">
        <v>68</v>
      </c>
      <c r="D9878" t="s">
        <v>225</v>
      </c>
      <c r="E9878" t="s">
        <v>131</v>
      </c>
      <c r="F9878" t="s">
        <v>125</v>
      </c>
      <c r="G9878">
        <v>142</v>
      </c>
      <c r="H9878">
        <v>0</v>
      </c>
      <c r="I9878" t="s">
        <v>29</v>
      </c>
    </row>
    <row r="9879" spans="1:9" x14ac:dyDescent="0.2">
      <c r="A9879">
        <v>2019</v>
      </c>
      <c r="B9879">
        <v>13</v>
      </c>
      <c r="C9879" t="s">
        <v>68</v>
      </c>
      <c r="D9879" t="s">
        <v>136</v>
      </c>
      <c r="E9879" t="s">
        <v>117</v>
      </c>
      <c r="F9879" t="s">
        <v>125</v>
      </c>
      <c r="G9879">
        <v>0</v>
      </c>
      <c r="H9879">
        <v>0</v>
      </c>
      <c r="I9879" t="s">
        <v>29</v>
      </c>
    </row>
    <row r="9880" spans="1:9" x14ac:dyDescent="0.2">
      <c r="A9880">
        <v>2019</v>
      </c>
      <c r="B9880">
        <v>13</v>
      </c>
      <c r="C9880" t="s">
        <v>63</v>
      </c>
      <c r="D9880" t="s">
        <v>349</v>
      </c>
      <c r="E9880" t="s">
        <v>123</v>
      </c>
      <c r="F9880" t="s">
        <v>98</v>
      </c>
      <c r="G9880">
        <v>83</v>
      </c>
      <c r="H9880">
        <v>0</v>
      </c>
      <c r="I9880" t="s">
        <v>27</v>
      </c>
    </row>
    <row r="9881" spans="1:9" x14ac:dyDescent="0.2">
      <c r="A9881">
        <v>2019</v>
      </c>
      <c r="B9881">
        <v>13</v>
      </c>
      <c r="C9881" t="s">
        <v>63</v>
      </c>
      <c r="D9881" t="s">
        <v>88</v>
      </c>
      <c r="E9881" t="s">
        <v>89</v>
      </c>
      <c r="F9881" t="s">
        <v>90</v>
      </c>
      <c r="G9881">
        <v>69</v>
      </c>
      <c r="H9881">
        <v>53</v>
      </c>
      <c r="I9881" t="s">
        <v>27</v>
      </c>
    </row>
    <row r="9882" spans="1:9" x14ac:dyDescent="0.2">
      <c r="A9882">
        <v>2019</v>
      </c>
      <c r="B9882">
        <v>13</v>
      </c>
      <c r="C9882" t="s">
        <v>63</v>
      </c>
      <c r="D9882" t="s">
        <v>126</v>
      </c>
      <c r="E9882" t="s">
        <v>89</v>
      </c>
      <c r="F9882" t="s">
        <v>95</v>
      </c>
      <c r="G9882">
        <v>99</v>
      </c>
      <c r="H9882">
        <v>92</v>
      </c>
      <c r="I9882" t="s">
        <v>27</v>
      </c>
    </row>
    <row r="9883" spans="1:9" x14ac:dyDescent="0.2">
      <c r="A9883">
        <v>2019</v>
      </c>
      <c r="B9883">
        <v>13</v>
      </c>
      <c r="C9883" t="s">
        <v>63</v>
      </c>
      <c r="D9883" t="s">
        <v>308</v>
      </c>
      <c r="E9883" t="s">
        <v>100</v>
      </c>
      <c r="F9883" t="s">
        <v>90</v>
      </c>
      <c r="G9883">
        <v>73</v>
      </c>
      <c r="H9883">
        <v>0</v>
      </c>
      <c r="I9883" t="s">
        <v>27</v>
      </c>
    </row>
    <row r="9884" spans="1:9" x14ac:dyDescent="0.2">
      <c r="A9884">
        <v>2019</v>
      </c>
      <c r="B9884">
        <v>13</v>
      </c>
      <c r="C9884" t="s">
        <v>63</v>
      </c>
      <c r="D9884" t="s">
        <v>404</v>
      </c>
      <c r="E9884" t="s">
        <v>113</v>
      </c>
      <c r="F9884" t="s">
        <v>98</v>
      </c>
      <c r="G9884">
        <v>81</v>
      </c>
      <c r="H9884">
        <v>79</v>
      </c>
      <c r="I9884" t="s">
        <v>27</v>
      </c>
    </row>
    <row r="9885" spans="1:9" x14ac:dyDescent="0.2">
      <c r="A9885">
        <v>2019</v>
      </c>
      <c r="B9885">
        <v>13</v>
      </c>
      <c r="C9885" t="s">
        <v>63</v>
      </c>
      <c r="D9885" t="s">
        <v>392</v>
      </c>
      <c r="E9885" t="s">
        <v>165</v>
      </c>
      <c r="F9885" t="s">
        <v>95</v>
      </c>
      <c r="G9885">
        <v>114</v>
      </c>
      <c r="H9885">
        <v>0</v>
      </c>
      <c r="I9885" t="s">
        <v>27</v>
      </c>
    </row>
    <row r="9886" spans="1:9" x14ac:dyDescent="0.2">
      <c r="A9886">
        <v>2019</v>
      </c>
      <c r="B9886">
        <v>13</v>
      </c>
      <c r="C9886" t="s">
        <v>63</v>
      </c>
      <c r="D9886" t="s">
        <v>303</v>
      </c>
      <c r="E9886" t="s">
        <v>119</v>
      </c>
      <c r="F9886" t="s">
        <v>95</v>
      </c>
      <c r="G9886">
        <v>109</v>
      </c>
      <c r="H9886">
        <v>102</v>
      </c>
      <c r="I9886" t="s">
        <v>27</v>
      </c>
    </row>
    <row r="9887" spans="1:9" x14ac:dyDescent="0.2">
      <c r="A9887">
        <v>2019</v>
      </c>
      <c r="B9887">
        <v>13</v>
      </c>
      <c r="C9887" t="s">
        <v>63</v>
      </c>
      <c r="D9887" t="s">
        <v>223</v>
      </c>
      <c r="E9887" t="s">
        <v>128</v>
      </c>
      <c r="F9887" t="s">
        <v>90</v>
      </c>
      <c r="G9887">
        <v>78</v>
      </c>
      <c r="H9887">
        <v>0</v>
      </c>
      <c r="I9887" t="s">
        <v>27</v>
      </c>
    </row>
    <row r="9888" spans="1:9" x14ac:dyDescent="0.2">
      <c r="A9888">
        <v>2019</v>
      </c>
      <c r="B9888">
        <v>13</v>
      </c>
      <c r="C9888" t="s">
        <v>63</v>
      </c>
      <c r="D9888" t="s">
        <v>466</v>
      </c>
      <c r="E9888" t="s">
        <v>106</v>
      </c>
      <c r="F9888" t="s">
        <v>98</v>
      </c>
      <c r="G9888">
        <v>97</v>
      </c>
      <c r="H9888">
        <v>75</v>
      </c>
      <c r="I9888" t="s">
        <v>27</v>
      </c>
    </row>
    <row r="9889" spans="1:9" x14ac:dyDescent="0.2">
      <c r="A9889">
        <v>2019</v>
      </c>
      <c r="B9889">
        <v>13</v>
      </c>
      <c r="C9889" t="s">
        <v>63</v>
      </c>
      <c r="D9889" t="s">
        <v>231</v>
      </c>
      <c r="E9889" t="s">
        <v>106</v>
      </c>
      <c r="F9889" t="s">
        <v>90</v>
      </c>
      <c r="G9889">
        <v>57</v>
      </c>
      <c r="H9889">
        <v>90</v>
      </c>
      <c r="I9889" t="s">
        <v>27</v>
      </c>
    </row>
    <row r="9890" spans="1:9" x14ac:dyDescent="0.2">
      <c r="A9890">
        <v>2019</v>
      </c>
      <c r="B9890">
        <v>13</v>
      </c>
      <c r="C9890" t="s">
        <v>63</v>
      </c>
      <c r="D9890" t="s">
        <v>222</v>
      </c>
      <c r="E9890" t="s">
        <v>92</v>
      </c>
      <c r="F9890" t="s">
        <v>98</v>
      </c>
      <c r="G9890">
        <v>78</v>
      </c>
      <c r="H9890">
        <v>89</v>
      </c>
      <c r="I9890" t="s">
        <v>27</v>
      </c>
    </row>
    <row r="9891" spans="1:9" x14ac:dyDescent="0.2">
      <c r="A9891">
        <v>2019</v>
      </c>
      <c r="B9891">
        <v>13</v>
      </c>
      <c r="C9891" t="s">
        <v>63</v>
      </c>
      <c r="D9891" t="s">
        <v>207</v>
      </c>
      <c r="E9891" t="s">
        <v>121</v>
      </c>
      <c r="F9891" t="s">
        <v>95</v>
      </c>
      <c r="G9891">
        <v>0</v>
      </c>
      <c r="H9891">
        <v>90</v>
      </c>
      <c r="I9891" t="s">
        <v>27</v>
      </c>
    </row>
    <row r="9892" spans="1:9" x14ac:dyDescent="0.2">
      <c r="A9892">
        <v>2019</v>
      </c>
      <c r="B9892">
        <v>13</v>
      </c>
      <c r="C9892" t="s">
        <v>63</v>
      </c>
      <c r="D9892" t="s">
        <v>486</v>
      </c>
      <c r="E9892" t="s">
        <v>97</v>
      </c>
      <c r="F9892" t="s">
        <v>95</v>
      </c>
      <c r="G9892">
        <v>0</v>
      </c>
      <c r="H9892">
        <v>50</v>
      </c>
      <c r="I9892" t="s">
        <v>27</v>
      </c>
    </row>
    <row r="9893" spans="1:9" x14ac:dyDescent="0.2">
      <c r="A9893">
        <v>2019</v>
      </c>
      <c r="B9893">
        <v>13</v>
      </c>
      <c r="C9893" t="s">
        <v>63</v>
      </c>
      <c r="D9893" t="s">
        <v>245</v>
      </c>
      <c r="E9893" t="s">
        <v>97</v>
      </c>
      <c r="F9893" t="s">
        <v>98</v>
      </c>
      <c r="G9893">
        <v>0</v>
      </c>
      <c r="H9893">
        <v>79</v>
      </c>
      <c r="I9893" t="s">
        <v>27</v>
      </c>
    </row>
    <row r="9894" spans="1:9" x14ac:dyDescent="0.2">
      <c r="A9894">
        <v>2019</v>
      </c>
      <c r="B9894">
        <v>13</v>
      </c>
      <c r="C9894" t="s">
        <v>63</v>
      </c>
      <c r="D9894" t="s">
        <v>405</v>
      </c>
      <c r="E9894" t="s">
        <v>97</v>
      </c>
      <c r="F9894" t="s">
        <v>90</v>
      </c>
      <c r="G9894">
        <v>0</v>
      </c>
      <c r="H9894">
        <v>154</v>
      </c>
      <c r="I9894" t="s">
        <v>27</v>
      </c>
    </row>
    <row r="9895" spans="1:9" x14ac:dyDescent="0.2">
      <c r="A9895">
        <v>2019</v>
      </c>
      <c r="B9895">
        <v>13</v>
      </c>
      <c r="C9895" t="s">
        <v>63</v>
      </c>
      <c r="D9895" t="s">
        <v>306</v>
      </c>
      <c r="E9895" t="s">
        <v>138</v>
      </c>
      <c r="F9895" t="s">
        <v>114</v>
      </c>
      <c r="G9895">
        <v>0</v>
      </c>
      <c r="H9895">
        <v>97</v>
      </c>
      <c r="I9895" t="s">
        <v>27</v>
      </c>
    </row>
    <row r="9896" spans="1:9" x14ac:dyDescent="0.2">
      <c r="A9896">
        <v>2019</v>
      </c>
      <c r="B9896">
        <v>13</v>
      </c>
      <c r="C9896" t="s">
        <v>63</v>
      </c>
      <c r="D9896" t="s">
        <v>347</v>
      </c>
      <c r="E9896" t="s">
        <v>117</v>
      </c>
      <c r="F9896" t="s">
        <v>95</v>
      </c>
      <c r="G9896">
        <v>0</v>
      </c>
      <c r="H9896">
        <v>108</v>
      </c>
      <c r="I9896" t="s">
        <v>27</v>
      </c>
    </row>
    <row r="9897" spans="1:9" x14ac:dyDescent="0.2">
      <c r="A9897">
        <v>2019</v>
      </c>
      <c r="B9897">
        <v>13</v>
      </c>
      <c r="C9897" t="s">
        <v>63</v>
      </c>
      <c r="D9897" t="s">
        <v>256</v>
      </c>
      <c r="E9897" t="s">
        <v>103</v>
      </c>
      <c r="F9897" t="s">
        <v>95</v>
      </c>
      <c r="G9897">
        <v>0</v>
      </c>
      <c r="H9897">
        <v>130</v>
      </c>
      <c r="I9897" t="s">
        <v>27</v>
      </c>
    </row>
    <row r="9898" spans="1:9" x14ac:dyDescent="0.2">
      <c r="A9898">
        <v>2019</v>
      </c>
      <c r="B9898">
        <v>13</v>
      </c>
      <c r="C9898" t="s">
        <v>63</v>
      </c>
      <c r="D9898" t="s">
        <v>329</v>
      </c>
      <c r="E9898" t="s">
        <v>123</v>
      </c>
      <c r="F9898" t="s">
        <v>125</v>
      </c>
      <c r="G9898">
        <v>97</v>
      </c>
      <c r="H9898">
        <v>0</v>
      </c>
      <c r="I9898" t="s">
        <v>27</v>
      </c>
    </row>
    <row r="9899" spans="1:9" x14ac:dyDescent="0.2">
      <c r="A9899">
        <v>2019</v>
      </c>
      <c r="B9899">
        <v>13</v>
      </c>
      <c r="C9899" t="s">
        <v>63</v>
      </c>
      <c r="D9899" t="s">
        <v>382</v>
      </c>
      <c r="E9899" t="s">
        <v>128</v>
      </c>
      <c r="F9899" t="s">
        <v>125</v>
      </c>
      <c r="G9899">
        <v>88</v>
      </c>
      <c r="H9899">
        <v>0</v>
      </c>
      <c r="I9899" t="s">
        <v>27</v>
      </c>
    </row>
    <row r="9900" spans="1:9" x14ac:dyDescent="0.2">
      <c r="A9900">
        <v>2019</v>
      </c>
      <c r="B9900">
        <v>13</v>
      </c>
      <c r="C9900" t="s">
        <v>63</v>
      </c>
      <c r="D9900" t="s">
        <v>274</v>
      </c>
      <c r="E9900" t="s">
        <v>128</v>
      </c>
      <c r="F9900" t="s">
        <v>125</v>
      </c>
      <c r="G9900">
        <v>88</v>
      </c>
      <c r="H9900">
        <v>0</v>
      </c>
      <c r="I9900" t="s">
        <v>27</v>
      </c>
    </row>
    <row r="9901" spans="1:9" x14ac:dyDescent="0.2">
      <c r="A9901">
        <v>2019</v>
      </c>
      <c r="B9901">
        <v>13</v>
      </c>
      <c r="C9901" t="s">
        <v>63</v>
      </c>
      <c r="D9901" t="s">
        <v>183</v>
      </c>
      <c r="E9901" t="s">
        <v>131</v>
      </c>
      <c r="F9901" t="s">
        <v>125</v>
      </c>
      <c r="G9901">
        <v>112</v>
      </c>
      <c r="H9901">
        <v>0</v>
      </c>
      <c r="I9901" t="s">
        <v>27</v>
      </c>
    </row>
    <row r="9902" spans="1:9" x14ac:dyDescent="0.2">
      <c r="A9902">
        <v>2019</v>
      </c>
      <c r="B9902">
        <v>13</v>
      </c>
      <c r="C9902" t="s">
        <v>66</v>
      </c>
      <c r="D9902" t="s">
        <v>152</v>
      </c>
      <c r="E9902" t="s">
        <v>111</v>
      </c>
      <c r="F9902" t="s">
        <v>114</v>
      </c>
      <c r="G9902">
        <v>102</v>
      </c>
      <c r="H9902">
        <v>78</v>
      </c>
      <c r="I9902" t="s">
        <v>33</v>
      </c>
    </row>
    <row r="9903" spans="1:9" x14ac:dyDescent="0.2">
      <c r="A9903">
        <v>2019</v>
      </c>
      <c r="B9903">
        <v>13</v>
      </c>
      <c r="C9903" t="s">
        <v>66</v>
      </c>
      <c r="D9903" t="s">
        <v>361</v>
      </c>
      <c r="E9903" t="s">
        <v>89</v>
      </c>
      <c r="F9903" t="s">
        <v>90</v>
      </c>
      <c r="G9903">
        <v>87</v>
      </c>
      <c r="H9903">
        <v>58</v>
      </c>
      <c r="I9903" t="s">
        <v>33</v>
      </c>
    </row>
    <row r="9904" spans="1:9" x14ac:dyDescent="0.2">
      <c r="A9904">
        <v>2019</v>
      </c>
      <c r="B9904">
        <v>13</v>
      </c>
      <c r="C9904" t="s">
        <v>66</v>
      </c>
      <c r="D9904" t="s">
        <v>193</v>
      </c>
      <c r="E9904" t="s">
        <v>113</v>
      </c>
      <c r="F9904" t="s">
        <v>95</v>
      </c>
      <c r="G9904">
        <v>126</v>
      </c>
      <c r="H9904">
        <v>129</v>
      </c>
      <c r="I9904" t="s">
        <v>33</v>
      </c>
    </row>
    <row r="9905" spans="1:9" x14ac:dyDescent="0.2">
      <c r="A9905">
        <v>2019</v>
      </c>
      <c r="B9905">
        <v>13</v>
      </c>
      <c r="C9905" t="s">
        <v>66</v>
      </c>
      <c r="D9905" t="s">
        <v>414</v>
      </c>
      <c r="E9905" t="s">
        <v>165</v>
      </c>
      <c r="F9905" t="s">
        <v>98</v>
      </c>
      <c r="G9905">
        <v>95</v>
      </c>
      <c r="H9905">
        <v>0</v>
      </c>
      <c r="I9905" t="s">
        <v>33</v>
      </c>
    </row>
    <row r="9906" spans="1:9" x14ac:dyDescent="0.2">
      <c r="A9906">
        <v>2019</v>
      </c>
      <c r="B9906">
        <v>13</v>
      </c>
      <c r="C9906" t="s">
        <v>66</v>
      </c>
      <c r="D9906" t="s">
        <v>209</v>
      </c>
      <c r="E9906" t="s">
        <v>119</v>
      </c>
      <c r="F9906" t="s">
        <v>90</v>
      </c>
      <c r="G9906">
        <v>66</v>
      </c>
      <c r="H9906">
        <v>67</v>
      </c>
      <c r="I9906" t="s">
        <v>33</v>
      </c>
    </row>
    <row r="9907" spans="1:9" x14ac:dyDescent="0.2">
      <c r="A9907">
        <v>2019</v>
      </c>
      <c r="B9907">
        <v>13</v>
      </c>
      <c r="C9907" t="s">
        <v>66</v>
      </c>
      <c r="D9907" t="s">
        <v>301</v>
      </c>
      <c r="E9907" t="s">
        <v>92</v>
      </c>
      <c r="F9907" t="s">
        <v>90</v>
      </c>
      <c r="G9907">
        <v>63</v>
      </c>
      <c r="H9907">
        <v>44</v>
      </c>
      <c r="I9907" t="s">
        <v>33</v>
      </c>
    </row>
    <row r="9908" spans="1:9" x14ac:dyDescent="0.2">
      <c r="A9908">
        <v>2019</v>
      </c>
      <c r="B9908">
        <v>13</v>
      </c>
      <c r="C9908" t="s">
        <v>66</v>
      </c>
      <c r="D9908" t="s">
        <v>305</v>
      </c>
      <c r="E9908" t="s">
        <v>92</v>
      </c>
      <c r="F9908" t="s">
        <v>95</v>
      </c>
      <c r="G9908">
        <v>82</v>
      </c>
      <c r="H9908">
        <v>101</v>
      </c>
      <c r="I9908" t="s">
        <v>33</v>
      </c>
    </row>
    <row r="9909" spans="1:9" x14ac:dyDescent="0.2">
      <c r="A9909">
        <v>2019</v>
      </c>
      <c r="B9909">
        <v>13</v>
      </c>
      <c r="C9909" t="s">
        <v>66</v>
      </c>
      <c r="D9909" t="s">
        <v>358</v>
      </c>
      <c r="E9909" t="s">
        <v>92</v>
      </c>
      <c r="F9909" t="s">
        <v>95</v>
      </c>
      <c r="G9909">
        <v>81</v>
      </c>
      <c r="H9909">
        <v>30</v>
      </c>
      <c r="I9909" t="s">
        <v>33</v>
      </c>
    </row>
    <row r="9910" spans="1:9" x14ac:dyDescent="0.2">
      <c r="A9910">
        <v>2019</v>
      </c>
      <c r="B9910">
        <v>13</v>
      </c>
      <c r="C9910" t="s">
        <v>66</v>
      </c>
      <c r="D9910" t="s">
        <v>456</v>
      </c>
      <c r="E9910" t="s">
        <v>121</v>
      </c>
      <c r="F9910" t="s">
        <v>95</v>
      </c>
      <c r="G9910">
        <v>0</v>
      </c>
      <c r="H9910">
        <v>103</v>
      </c>
      <c r="I9910" t="s">
        <v>33</v>
      </c>
    </row>
    <row r="9911" spans="1:9" x14ac:dyDescent="0.2">
      <c r="A9911">
        <v>2019</v>
      </c>
      <c r="B9911">
        <v>13</v>
      </c>
      <c r="C9911" t="s">
        <v>66</v>
      </c>
      <c r="D9911" t="s">
        <v>442</v>
      </c>
      <c r="E9911" t="s">
        <v>97</v>
      </c>
      <c r="F9911" t="s">
        <v>90</v>
      </c>
      <c r="G9911">
        <v>0</v>
      </c>
      <c r="H9911">
        <v>111</v>
      </c>
      <c r="I9911" t="s">
        <v>33</v>
      </c>
    </row>
    <row r="9912" spans="1:9" x14ac:dyDescent="0.2">
      <c r="A9912">
        <v>2019</v>
      </c>
      <c r="B9912">
        <v>13</v>
      </c>
      <c r="C9912" t="s">
        <v>66</v>
      </c>
      <c r="D9912" t="s">
        <v>365</v>
      </c>
      <c r="E9912" t="s">
        <v>97</v>
      </c>
      <c r="F9912" t="s">
        <v>95</v>
      </c>
      <c r="G9912">
        <v>0</v>
      </c>
      <c r="H9912">
        <v>78</v>
      </c>
      <c r="I9912" t="s">
        <v>33</v>
      </c>
    </row>
    <row r="9913" spans="1:9" x14ac:dyDescent="0.2">
      <c r="A9913">
        <v>2019</v>
      </c>
      <c r="B9913">
        <v>13</v>
      </c>
      <c r="C9913" t="s">
        <v>66</v>
      </c>
      <c r="D9913" t="s">
        <v>151</v>
      </c>
      <c r="E9913" t="s">
        <v>138</v>
      </c>
      <c r="F9913" t="s">
        <v>95</v>
      </c>
      <c r="G9913">
        <v>0</v>
      </c>
      <c r="H9913">
        <v>56</v>
      </c>
      <c r="I9913" t="s">
        <v>33</v>
      </c>
    </row>
    <row r="9914" spans="1:9" x14ac:dyDescent="0.2">
      <c r="A9914">
        <v>2019</v>
      </c>
      <c r="B9914">
        <v>13</v>
      </c>
      <c r="C9914" t="s">
        <v>66</v>
      </c>
      <c r="D9914" t="s">
        <v>201</v>
      </c>
      <c r="E9914" t="s">
        <v>138</v>
      </c>
      <c r="F9914" t="s">
        <v>95</v>
      </c>
      <c r="G9914">
        <v>0</v>
      </c>
      <c r="H9914">
        <v>59</v>
      </c>
      <c r="I9914" t="s">
        <v>33</v>
      </c>
    </row>
    <row r="9915" spans="1:9" x14ac:dyDescent="0.2">
      <c r="A9915">
        <v>2019</v>
      </c>
      <c r="B9915">
        <v>13</v>
      </c>
      <c r="C9915" t="s">
        <v>66</v>
      </c>
      <c r="D9915" t="s">
        <v>250</v>
      </c>
      <c r="E9915" t="s">
        <v>138</v>
      </c>
      <c r="F9915" t="s">
        <v>98</v>
      </c>
      <c r="G9915">
        <v>0</v>
      </c>
      <c r="H9915">
        <v>83</v>
      </c>
      <c r="I9915" t="s">
        <v>33</v>
      </c>
    </row>
    <row r="9916" spans="1:9" x14ac:dyDescent="0.2">
      <c r="A9916">
        <v>2019</v>
      </c>
      <c r="B9916">
        <v>13</v>
      </c>
      <c r="C9916" t="s">
        <v>66</v>
      </c>
      <c r="D9916" t="s">
        <v>400</v>
      </c>
      <c r="E9916" t="s">
        <v>138</v>
      </c>
      <c r="F9916" t="s">
        <v>98</v>
      </c>
      <c r="G9916">
        <v>0</v>
      </c>
      <c r="H9916">
        <v>73</v>
      </c>
      <c r="I9916" t="s">
        <v>33</v>
      </c>
    </row>
    <row r="9917" spans="1:9" x14ac:dyDescent="0.2">
      <c r="A9917">
        <v>2019</v>
      </c>
      <c r="B9917">
        <v>13</v>
      </c>
      <c r="C9917" t="s">
        <v>66</v>
      </c>
      <c r="D9917" t="s">
        <v>340</v>
      </c>
      <c r="E9917" t="s">
        <v>138</v>
      </c>
      <c r="F9917" t="s">
        <v>90</v>
      </c>
      <c r="G9917">
        <v>0</v>
      </c>
      <c r="H9917">
        <v>80</v>
      </c>
      <c r="I9917" t="s">
        <v>33</v>
      </c>
    </row>
    <row r="9918" spans="1:9" x14ac:dyDescent="0.2">
      <c r="A9918">
        <v>2019</v>
      </c>
      <c r="B9918">
        <v>13</v>
      </c>
      <c r="C9918" t="s">
        <v>66</v>
      </c>
      <c r="D9918" t="s">
        <v>168</v>
      </c>
      <c r="E9918" t="s">
        <v>117</v>
      </c>
      <c r="F9918" t="s">
        <v>98</v>
      </c>
      <c r="G9918">
        <v>0</v>
      </c>
      <c r="H9918">
        <v>76</v>
      </c>
      <c r="I9918" t="s">
        <v>33</v>
      </c>
    </row>
    <row r="9919" spans="1:9" x14ac:dyDescent="0.2">
      <c r="A9919">
        <v>2019</v>
      </c>
      <c r="B9919">
        <v>13</v>
      </c>
      <c r="C9919" t="s">
        <v>66</v>
      </c>
      <c r="D9919" t="s">
        <v>260</v>
      </c>
      <c r="E9919" t="s">
        <v>109</v>
      </c>
      <c r="F9919" t="s">
        <v>98</v>
      </c>
      <c r="G9919">
        <v>0</v>
      </c>
      <c r="H9919">
        <v>100</v>
      </c>
      <c r="I9919" t="s">
        <v>33</v>
      </c>
    </row>
    <row r="9920" spans="1:9" x14ac:dyDescent="0.2">
      <c r="A9920">
        <v>2019</v>
      </c>
      <c r="B9920">
        <v>13</v>
      </c>
      <c r="C9920" t="s">
        <v>66</v>
      </c>
      <c r="D9920" t="s">
        <v>310</v>
      </c>
      <c r="E9920" t="s">
        <v>128</v>
      </c>
      <c r="F9920" t="s">
        <v>125</v>
      </c>
      <c r="G9920">
        <v>98</v>
      </c>
      <c r="H9920">
        <v>0</v>
      </c>
      <c r="I9920" t="s">
        <v>33</v>
      </c>
    </row>
    <row r="9921" spans="1:9" x14ac:dyDescent="0.2">
      <c r="A9921">
        <v>2019</v>
      </c>
      <c r="B9921">
        <v>13</v>
      </c>
      <c r="C9921" t="s">
        <v>66</v>
      </c>
      <c r="D9921" t="s">
        <v>351</v>
      </c>
      <c r="E9921" t="s">
        <v>128</v>
      </c>
      <c r="F9921" t="s">
        <v>125</v>
      </c>
      <c r="G9921">
        <v>100</v>
      </c>
      <c r="H9921">
        <v>0</v>
      </c>
      <c r="I9921" t="s">
        <v>33</v>
      </c>
    </row>
    <row r="9922" spans="1:9" x14ac:dyDescent="0.2">
      <c r="A9922">
        <v>2019</v>
      </c>
      <c r="B9922">
        <v>13</v>
      </c>
      <c r="C9922" t="s">
        <v>66</v>
      </c>
      <c r="D9922" t="s">
        <v>515</v>
      </c>
      <c r="E9922" t="s">
        <v>131</v>
      </c>
      <c r="F9922" t="s">
        <v>125</v>
      </c>
      <c r="G9922">
        <v>89</v>
      </c>
      <c r="H9922">
        <v>0</v>
      </c>
      <c r="I9922" t="s">
        <v>33</v>
      </c>
    </row>
    <row r="9923" spans="1:9" x14ac:dyDescent="0.2">
      <c r="A9923">
        <v>2019</v>
      </c>
      <c r="B9923">
        <v>13</v>
      </c>
      <c r="C9923" t="s">
        <v>66</v>
      </c>
      <c r="D9923" t="s">
        <v>253</v>
      </c>
      <c r="E9923" t="s">
        <v>103</v>
      </c>
      <c r="F9923" t="s">
        <v>125</v>
      </c>
      <c r="G9923">
        <v>0</v>
      </c>
      <c r="H9923">
        <v>0</v>
      </c>
      <c r="I9923" t="s">
        <v>33</v>
      </c>
    </row>
    <row r="9924" spans="1:9" x14ac:dyDescent="0.2">
      <c r="A9924">
        <v>2019</v>
      </c>
      <c r="B9924">
        <v>13</v>
      </c>
      <c r="C9924" t="s">
        <v>64</v>
      </c>
      <c r="D9924" t="s">
        <v>251</v>
      </c>
      <c r="E9924" t="s">
        <v>111</v>
      </c>
      <c r="F9924" t="s">
        <v>95</v>
      </c>
      <c r="G9924">
        <v>83</v>
      </c>
      <c r="H9924">
        <v>89</v>
      </c>
      <c r="I9924" t="s">
        <v>25</v>
      </c>
    </row>
    <row r="9925" spans="1:9" x14ac:dyDescent="0.2">
      <c r="A9925">
        <v>2019</v>
      </c>
      <c r="B9925">
        <v>13</v>
      </c>
      <c r="C9925" t="s">
        <v>64</v>
      </c>
      <c r="D9925" t="s">
        <v>290</v>
      </c>
      <c r="E9925" t="s">
        <v>111</v>
      </c>
      <c r="F9925" t="s">
        <v>90</v>
      </c>
      <c r="G9925">
        <v>84</v>
      </c>
      <c r="H9925">
        <v>52</v>
      </c>
      <c r="I9925" t="s">
        <v>25</v>
      </c>
    </row>
    <row r="9926" spans="1:9" x14ac:dyDescent="0.2">
      <c r="A9926">
        <v>2019</v>
      </c>
      <c r="B9926">
        <v>13</v>
      </c>
      <c r="C9926" t="s">
        <v>64</v>
      </c>
      <c r="D9926" t="s">
        <v>173</v>
      </c>
      <c r="E9926" t="s">
        <v>113</v>
      </c>
      <c r="F9926" t="s">
        <v>98</v>
      </c>
      <c r="G9926">
        <v>89</v>
      </c>
      <c r="H9926">
        <v>88</v>
      </c>
      <c r="I9926" t="s">
        <v>25</v>
      </c>
    </row>
    <row r="9927" spans="1:9" x14ac:dyDescent="0.2">
      <c r="A9927">
        <v>2019</v>
      </c>
      <c r="B9927">
        <v>13</v>
      </c>
      <c r="C9927" t="s">
        <v>64</v>
      </c>
      <c r="D9927" t="s">
        <v>188</v>
      </c>
      <c r="E9927" t="s">
        <v>165</v>
      </c>
      <c r="F9927" t="s">
        <v>95</v>
      </c>
      <c r="G9927">
        <v>92</v>
      </c>
      <c r="H9927">
        <v>0</v>
      </c>
      <c r="I9927" t="s">
        <v>25</v>
      </c>
    </row>
    <row r="9928" spans="1:9" x14ac:dyDescent="0.2">
      <c r="A9928">
        <v>2019</v>
      </c>
      <c r="B9928">
        <v>13</v>
      </c>
      <c r="C9928" t="s">
        <v>64</v>
      </c>
      <c r="D9928" t="s">
        <v>444</v>
      </c>
      <c r="E9928" t="s">
        <v>119</v>
      </c>
      <c r="F9928" t="s">
        <v>90</v>
      </c>
      <c r="G9928">
        <v>95</v>
      </c>
      <c r="H9928">
        <v>87</v>
      </c>
      <c r="I9928" t="s">
        <v>25</v>
      </c>
    </row>
    <row r="9929" spans="1:9" x14ac:dyDescent="0.2">
      <c r="A9929">
        <v>2019</v>
      </c>
      <c r="B9929">
        <v>13</v>
      </c>
      <c r="C9929" t="s">
        <v>64</v>
      </c>
      <c r="D9929" t="s">
        <v>107</v>
      </c>
      <c r="E9929" t="s">
        <v>106</v>
      </c>
      <c r="F9929" t="s">
        <v>114</v>
      </c>
      <c r="G9929">
        <v>76</v>
      </c>
      <c r="H9929">
        <v>86</v>
      </c>
      <c r="I9929" t="s">
        <v>25</v>
      </c>
    </row>
    <row r="9930" spans="1:9" x14ac:dyDescent="0.2">
      <c r="A9930">
        <v>2019</v>
      </c>
      <c r="B9930">
        <v>13</v>
      </c>
      <c r="C9930" t="s">
        <v>64</v>
      </c>
      <c r="D9930" t="s">
        <v>504</v>
      </c>
      <c r="E9930" t="s">
        <v>106</v>
      </c>
      <c r="F9930" t="s">
        <v>98</v>
      </c>
      <c r="G9930">
        <v>74</v>
      </c>
      <c r="H9930">
        <v>36</v>
      </c>
      <c r="I9930" t="s">
        <v>25</v>
      </c>
    </row>
    <row r="9931" spans="1:9" x14ac:dyDescent="0.2">
      <c r="A9931">
        <v>2019</v>
      </c>
      <c r="B9931">
        <v>13</v>
      </c>
      <c r="C9931" t="s">
        <v>64</v>
      </c>
      <c r="D9931" t="s">
        <v>505</v>
      </c>
      <c r="E9931" t="s">
        <v>106</v>
      </c>
      <c r="F9931" t="s">
        <v>90</v>
      </c>
      <c r="G9931">
        <v>77</v>
      </c>
      <c r="H9931">
        <v>44</v>
      </c>
      <c r="I9931" t="s">
        <v>25</v>
      </c>
    </row>
    <row r="9932" spans="1:9" x14ac:dyDescent="0.2">
      <c r="A9932">
        <v>2019</v>
      </c>
      <c r="B9932">
        <v>13</v>
      </c>
      <c r="C9932" t="s">
        <v>64</v>
      </c>
      <c r="D9932" t="s">
        <v>359</v>
      </c>
      <c r="E9932" t="s">
        <v>106</v>
      </c>
      <c r="F9932" t="s">
        <v>90</v>
      </c>
      <c r="G9932">
        <v>80</v>
      </c>
      <c r="H9932">
        <v>99</v>
      </c>
      <c r="I9932" t="s">
        <v>25</v>
      </c>
    </row>
    <row r="9933" spans="1:9" x14ac:dyDescent="0.2">
      <c r="A9933">
        <v>2019</v>
      </c>
      <c r="B9933">
        <v>13</v>
      </c>
      <c r="C9933" t="s">
        <v>64</v>
      </c>
      <c r="D9933" t="s">
        <v>469</v>
      </c>
      <c r="E9933" t="s">
        <v>106</v>
      </c>
      <c r="F9933" t="s">
        <v>98</v>
      </c>
      <c r="G9933">
        <v>81</v>
      </c>
      <c r="H9933">
        <v>102</v>
      </c>
      <c r="I9933" t="s">
        <v>25</v>
      </c>
    </row>
    <row r="9934" spans="1:9" x14ac:dyDescent="0.2">
      <c r="A9934">
        <v>2019</v>
      </c>
      <c r="B9934">
        <v>13</v>
      </c>
      <c r="C9934" t="s">
        <v>64</v>
      </c>
      <c r="D9934" t="s">
        <v>363</v>
      </c>
      <c r="E9934" t="s">
        <v>92</v>
      </c>
      <c r="F9934" t="s">
        <v>95</v>
      </c>
      <c r="G9934">
        <v>92</v>
      </c>
      <c r="H9934">
        <v>112</v>
      </c>
      <c r="I9934" t="s">
        <v>25</v>
      </c>
    </row>
    <row r="9935" spans="1:9" x14ac:dyDescent="0.2">
      <c r="A9935">
        <v>2019</v>
      </c>
      <c r="B9935">
        <v>13</v>
      </c>
      <c r="C9935" t="s">
        <v>64</v>
      </c>
      <c r="D9935" t="s">
        <v>140</v>
      </c>
      <c r="E9935" t="s">
        <v>121</v>
      </c>
      <c r="F9935" t="s">
        <v>90</v>
      </c>
      <c r="G9935">
        <v>0</v>
      </c>
      <c r="H9935">
        <v>102</v>
      </c>
      <c r="I9935" t="s">
        <v>25</v>
      </c>
    </row>
    <row r="9936" spans="1:9" x14ac:dyDescent="0.2">
      <c r="A9936">
        <v>2019</v>
      </c>
      <c r="B9936">
        <v>13</v>
      </c>
      <c r="C9936" t="s">
        <v>64</v>
      </c>
      <c r="D9936" t="s">
        <v>522</v>
      </c>
      <c r="E9936" t="s">
        <v>138</v>
      </c>
      <c r="F9936" t="s">
        <v>95</v>
      </c>
      <c r="G9936">
        <v>0</v>
      </c>
      <c r="H9936">
        <v>79</v>
      </c>
      <c r="I9936" t="s">
        <v>25</v>
      </c>
    </row>
    <row r="9937" spans="1:9" x14ac:dyDescent="0.2">
      <c r="A9937">
        <v>2019</v>
      </c>
      <c r="B9937">
        <v>13</v>
      </c>
      <c r="C9937" t="s">
        <v>64</v>
      </c>
      <c r="D9937" t="s">
        <v>199</v>
      </c>
      <c r="E9937" t="s">
        <v>138</v>
      </c>
      <c r="F9937" t="s">
        <v>98</v>
      </c>
      <c r="G9937">
        <v>0</v>
      </c>
      <c r="H9937">
        <v>65</v>
      </c>
      <c r="I9937" t="s">
        <v>25</v>
      </c>
    </row>
    <row r="9938" spans="1:9" x14ac:dyDescent="0.2">
      <c r="A9938">
        <v>2019</v>
      </c>
      <c r="B9938">
        <v>13</v>
      </c>
      <c r="C9938" t="s">
        <v>64</v>
      </c>
      <c r="D9938" t="s">
        <v>235</v>
      </c>
      <c r="E9938" t="s">
        <v>117</v>
      </c>
      <c r="F9938" t="s">
        <v>95</v>
      </c>
      <c r="G9938">
        <v>0</v>
      </c>
      <c r="H9938">
        <v>95</v>
      </c>
      <c r="I9938" t="s">
        <v>25</v>
      </c>
    </row>
    <row r="9939" spans="1:9" x14ac:dyDescent="0.2">
      <c r="A9939">
        <v>2019</v>
      </c>
      <c r="B9939">
        <v>13</v>
      </c>
      <c r="C9939" t="s">
        <v>64</v>
      </c>
      <c r="D9939" t="s">
        <v>258</v>
      </c>
      <c r="E9939" t="s">
        <v>103</v>
      </c>
      <c r="F9939" t="s">
        <v>95</v>
      </c>
      <c r="G9939">
        <v>0</v>
      </c>
      <c r="H9939">
        <v>104</v>
      </c>
      <c r="I9939" t="s">
        <v>25</v>
      </c>
    </row>
    <row r="9940" spans="1:9" x14ac:dyDescent="0.2">
      <c r="A9940">
        <v>2019</v>
      </c>
      <c r="B9940">
        <v>13</v>
      </c>
      <c r="C9940" t="s">
        <v>64</v>
      </c>
      <c r="D9940" t="s">
        <v>110</v>
      </c>
      <c r="E9940" t="s">
        <v>103</v>
      </c>
      <c r="F9940" t="s">
        <v>95</v>
      </c>
      <c r="G9940">
        <v>0</v>
      </c>
      <c r="H9940">
        <v>128</v>
      </c>
      <c r="I9940" t="s">
        <v>25</v>
      </c>
    </row>
    <row r="9941" spans="1:9" x14ac:dyDescent="0.2">
      <c r="A9941">
        <v>2019</v>
      </c>
      <c r="B9941">
        <v>13</v>
      </c>
      <c r="C9941" t="s">
        <v>64</v>
      </c>
      <c r="D9941" t="s">
        <v>460</v>
      </c>
      <c r="E9941" t="s">
        <v>103</v>
      </c>
      <c r="F9941" t="s">
        <v>98</v>
      </c>
      <c r="G9941">
        <v>0</v>
      </c>
      <c r="H9941">
        <v>99</v>
      </c>
      <c r="I9941" t="s">
        <v>25</v>
      </c>
    </row>
    <row r="9942" spans="1:9" x14ac:dyDescent="0.2">
      <c r="A9942">
        <v>2019</v>
      </c>
      <c r="B9942">
        <v>13</v>
      </c>
      <c r="C9942" t="s">
        <v>64</v>
      </c>
      <c r="D9942" t="s">
        <v>315</v>
      </c>
      <c r="E9942" t="s">
        <v>123</v>
      </c>
      <c r="F9942" t="s">
        <v>125</v>
      </c>
      <c r="G9942">
        <v>98</v>
      </c>
      <c r="H9942">
        <v>0</v>
      </c>
      <c r="I9942" t="s">
        <v>25</v>
      </c>
    </row>
    <row r="9943" spans="1:9" x14ac:dyDescent="0.2">
      <c r="A9943">
        <v>2019</v>
      </c>
      <c r="B9943">
        <v>13</v>
      </c>
      <c r="C9943" t="s">
        <v>64</v>
      </c>
      <c r="D9943" t="s">
        <v>175</v>
      </c>
      <c r="E9943" t="s">
        <v>123</v>
      </c>
      <c r="F9943" t="s">
        <v>125</v>
      </c>
      <c r="G9943">
        <v>86</v>
      </c>
      <c r="H9943">
        <v>0</v>
      </c>
      <c r="I9943" t="s">
        <v>25</v>
      </c>
    </row>
    <row r="9944" spans="1:9" x14ac:dyDescent="0.2">
      <c r="A9944">
        <v>2019</v>
      </c>
      <c r="B9944">
        <v>13</v>
      </c>
      <c r="C9944" t="s">
        <v>64</v>
      </c>
      <c r="D9944" t="s">
        <v>169</v>
      </c>
      <c r="E9944" t="s">
        <v>165</v>
      </c>
      <c r="F9944" t="s">
        <v>125</v>
      </c>
      <c r="G9944">
        <v>87</v>
      </c>
      <c r="H9944">
        <v>0</v>
      </c>
      <c r="I9944" t="s">
        <v>25</v>
      </c>
    </row>
    <row r="9945" spans="1:9" x14ac:dyDescent="0.2">
      <c r="A9945">
        <v>2019</v>
      </c>
      <c r="B9945">
        <v>13</v>
      </c>
      <c r="C9945" t="s">
        <v>64</v>
      </c>
      <c r="D9945" t="s">
        <v>230</v>
      </c>
      <c r="E9945" t="s">
        <v>128</v>
      </c>
      <c r="F9945" t="s">
        <v>125</v>
      </c>
      <c r="G9945">
        <v>108</v>
      </c>
      <c r="H9945">
        <v>0</v>
      </c>
      <c r="I9945" t="s">
        <v>25</v>
      </c>
    </row>
    <row r="9946" spans="1:9" x14ac:dyDescent="0.2">
      <c r="A9946">
        <v>2019</v>
      </c>
      <c r="B9946">
        <v>14</v>
      </c>
      <c r="C9946" t="s">
        <v>62</v>
      </c>
      <c r="D9946" t="s">
        <v>155</v>
      </c>
      <c r="E9946" t="s">
        <v>111</v>
      </c>
      <c r="F9946" t="s">
        <v>98</v>
      </c>
      <c r="G9946">
        <v>80</v>
      </c>
      <c r="H9946">
        <v>110</v>
      </c>
      <c r="I9946" t="s">
        <v>23</v>
      </c>
    </row>
    <row r="9947" spans="1:9" x14ac:dyDescent="0.2">
      <c r="A9947">
        <v>2019</v>
      </c>
      <c r="B9947">
        <v>14</v>
      </c>
      <c r="C9947" t="s">
        <v>62</v>
      </c>
      <c r="D9947" t="s">
        <v>233</v>
      </c>
      <c r="E9947" t="s">
        <v>111</v>
      </c>
      <c r="F9947" t="s">
        <v>95</v>
      </c>
      <c r="G9947">
        <v>98</v>
      </c>
      <c r="H9947">
        <v>101</v>
      </c>
      <c r="I9947" t="s">
        <v>23</v>
      </c>
    </row>
    <row r="9948" spans="1:9" x14ac:dyDescent="0.2">
      <c r="A9948">
        <v>2019</v>
      </c>
      <c r="B9948">
        <v>14</v>
      </c>
      <c r="C9948" t="s">
        <v>62</v>
      </c>
      <c r="D9948" t="s">
        <v>102</v>
      </c>
      <c r="E9948" t="s">
        <v>103</v>
      </c>
      <c r="F9948" t="s">
        <v>90</v>
      </c>
      <c r="G9948">
        <v>86</v>
      </c>
      <c r="H9948">
        <v>0</v>
      </c>
      <c r="I9948" t="s">
        <v>23</v>
      </c>
    </row>
    <row r="9949" spans="1:9" x14ac:dyDescent="0.2">
      <c r="A9949">
        <v>2019</v>
      </c>
      <c r="B9949">
        <v>14</v>
      </c>
      <c r="C9949" t="s">
        <v>62</v>
      </c>
      <c r="D9949" t="s">
        <v>378</v>
      </c>
      <c r="E9949" t="s">
        <v>103</v>
      </c>
      <c r="F9949" t="s">
        <v>95</v>
      </c>
      <c r="G9949">
        <v>102</v>
      </c>
      <c r="H9949">
        <v>0</v>
      </c>
      <c r="I9949" t="s">
        <v>23</v>
      </c>
    </row>
    <row r="9950" spans="1:9" x14ac:dyDescent="0.2">
      <c r="A9950">
        <v>2019</v>
      </c>
      <c r="B9950">
        <v>14</v>
      </c>
      <c r="C9950" t="s">
        <v>62</v>
      </c>
      <c r="D9950" t="s">
        <v>470</v>
      </c>
      <c r="E9950" t="s">
        <v>128</v>
      </c>
      <c r="F9950" t="s">
        <v>90</v>
      </c>
      <c r="G9950">
        <v>68</v>
      </c>
      <c r="H9950">
        <v>83</v>
      </c>
      <c r="I9950" t="s">
        <v>23</v>
      </c>
    </row>
    <row r="9951" spans="1:9" x14ac:dyDescent="0.2">
      <c r="A9951">
        <v>2019</v>
      </c>
      <c r="B9951">
        <v>14</v>
      </c>
      <c r="C9951" t="s">
        <v>62</v>
      </c>
      <c r="D9951" t="s">
        <v>272</v>
      </c>
      <c r="E9951" t="s">
        <v>89</v>
      </c>
      <c r="F9951" t="s">
        <v>95</v>
      </c>
      <c r="G9951">
        <v>69</v>
      </c>
      <c r="H9951">
        <v>42</v>
      </c>
      <c r="I9951" t="s">
        <v>23</v>
      </c>
    </row>
    <row r="9952" spans="1:9" x14ac:dyDescent="0.2">
      <c r="A9952">
        <v>2019</v>
      </c>
      <c r="B9952">
        <v>14</v>
      </c>
      <c r="C9952" t="s">
        <v>62</v>
      </c>
      <c r="D9952" t="s">
        <v>261</v>
      </c>
      <c r="E9952" t="s">
        <v>89</v>
      </c>
      <c r="F9952" t="s">
        <v>98</v>
      </c>
      <c r="G9952">
        <v>87</v>
      </c>
      <c r="H9952">
        <v>40</v>
      </c>
      <c r="I9952" t="s">
        <v>23</v>
      </c>
    </row>
    <row r="9953" spans="1:9" x14ac:dyDescent="0.2">
      <c r="A9953">
        <v>2019</v>
      </c>
      <c r="B9953">
        <v>14</v>
      </c>
      <c r="C9953" t="s">
        <v>62</v>
      </c>
      <c r="D9953" t="s">
        <v>236</v>
      </c>
      <c r="E9953" t="s">
        <v>123</v>
      </c>
      <c r="F9953" t="s">
        <v>98</v>
      </c>
      <c r="G9953">
        <v>102</v>
      </c>
      <c r="H9953">
        <v>92</v>
      </c>
      <c r="I9953" t="s">
        <v>23</v>
      </c>
    </row>
    <row r="9954" spans="1:9" x14ac:dyDescent="0.2">
      <c r="A9954">
        <v>2019</v>
      </c>
      <c r="B9954">
        <v>14</v>
      </c>
      <c r="C9954" t="s">
        <v>62</v>
      </c>
      <c r="D9954" t="s">
        <v>229</v>
      </c>
      <c r="E9954" t="s">
        <v>100</v>
      </c>
      <c r="F9954" t="s">
        <v>98</v>
      </c>
      <c r="G9954">
        <v>119</v>
      </c>
      <c r="H9954">
        <v>105</v>
      </c>
      <c r="I9954" t="s">
        <v>23</v>
      </c>
    </row>
    <row r="9955" spans="1:9" x14ac:dyDescent="0.2">
      <c r="A9955">
        <v>2019</v>
      </c>
      <c r="B9955">
        <v>14</v>
      </c>
      <c r="C9955" t="s">
        <v>62</v>
      </c>
      <c r="D9955" t="s">
        <v>144</v>
      </c>
      <c r="E9955" t="s">
        <v>131</v>
      </c>
      <c r="F9955" t="s">
        <v>98</v>
      </c>
      <c r="G9955">
        <v>97</v>
      </c>
      <c r="H9955">
        <v>109</v>
      </c>
      <c r="I9955" t="s">
        <v>23</v>
      </c>
    </row>
    <row r="9956" spans="1:9" x14ac:dyDescent="0.2">
      <c r="A9956">
        <v>2019</v>
      </c>
      <c r="B9956">
        <v>14</v>
      </c>
      <c r="C9956" t="s">
        <v>62</v>
      </c>
      <c r="D9956" t="s">
        <v>498</v>
      </c>
      <c r="E9956" t="s">
        <v>131</v>
      </c>
      <c r="F9956" t="s">
        <v>95</v>
      </c>
      <c r="G9956">
        <v>88</v>
      </c>
      <c r="H9956">
        <v>65</v>
      </c>
      <c r="I9956" t="s">
        <v>23</v>
      </c>
    </row>
    <row r="9957" spans="1:9" x14ac:dyDescent="0.2">
      <c r="A9957">
        <v>2019</v>
      </c>
      <c r="B9957">
        <v>14</v>
      </c>
      <c r="C9957" t="s">
        <v>62</v>
      </c>
      <c r="D9957" t="s">
        <v>318</v>
      </c>
      <c r="E9957" t="s">
        <v>131</v>
      </c>
      <c r="F9957" t="s">
        <v>90</v>
      </c>
      <c r="G9957">
        <v>98</v>
      </c>
      <c r="H9957">
        <v>70</v>
      </c>
      <c r="I9957" t="s">
        <v>23</v>
      </c>
    </row>
    <row r="9958" spans="1:9" x14ac:dyDescent="0.2">
      <c r="A9958">
        <v>2019</v>
      </c>
      <c r="B9958">
        <v>14</v>
      </c>
      <c r="C9958" t="s">
        <v>62</v>
      </c>
      <c r="D9958" t="s">
        <v>232</v>
      </c>
      <c r="E9958" t="s">
        <v>106</v>
      </c>
      <c r="F9958" t="s">
        <v>95</v>
      </c>
      <c r="G9958">
        <v>102</v>
      </c>
      <c r="H9958">
        <v>61</v>
      </c>
      <c r="I9958" t="s">
        <v>23</v>
      </c>
    </row>
    <row r="9959" spans="1:9" x14ac:dyDescent="0.2">
      <c r="A9959">
        <v>2019</v>
      </c>
      <c r="B9959">
        <v>14</v>
      </c>
      <c r="C9959" t="s">
        <v>62</v>
      </c>
      <c r="D9959" t="s">
        <v>418</v>
      </c>
      <c r="E9959" t="s">
        <v>92</v>
      </c>
      <c r="F9959" t="s">
        <v>90</v>
      </c>
      <c r="G9959">
        <v>117</v>
      </c>
      <c r="H9959">
        <v>101</v>
      </c>
      <c r="I9959" t="s">
        <v>23</v>
      </c>
    </row>
    <row r="9960" spans="1:9" x14ac:dyDescent="0.2">
      <c r="A9960">
        <v>2019</v>
      </c>
      <c r="B9960">
        <v>14</v>
      </c>
      <c r="C9960" t="s">
        <v>62</v>
      </c>
      <c r="D9960" t="s">
        <v>309</v>
      </c>
      <c r="E9960" t="s">
        <v>119</v>
      </c>
      <c r="F9960" t="s">
        <v>95</v>
      </c>
      <c r="G9960">
        <v>58</v>
      </c>
      <c r="H9960">
        <v>96</v>
      </c>
      <c r="I9960" t="s">
        <v>23</v>
      </c>
    </row>
    <row r="9961" spans="1:9" x14ac:dyDescent="0.2">
      <c r="A9961">
        <v>2019</v>
      </c>
      <c r="B9961">
        <v>14</v>
      </c>
      <c r="C9961" t="s">
        <v>62</v>
      </c>
      <c r="D9961" t="s">
        <v>339</v>
      </c>
      <c r="E9961" t="s">
        <v>165</v>
      </c>
      <c r="F9961" t="s">
        <v>114</v>
      </c>
      <c r="G9961">
        <v>79</v>
      </c>
      <c r="H9961">
        <v>130</v>
      </c>
      <c r="I9961" t="s">
        <v>23</v>
      </c>
    </row>
    <row r="9962" spans="1:9" x14ac:dyDescent="0.2">
      <c r="A9962">
        <v>2019</v>
      </c>
      <c r="B9962">
        <v>14</v>
      </c>
      <c r="C9962" t="s">
        <v>62</v>
      </c>
      <c r="D9962" t="s">
        <v>149</v>
      </c>
      <c r="E9962" t="s">
        <v>94</v>
      </c>
      <c r="F9962" t="s">
        <v>95</v>
      </c>
      <c r="G9962">
        <v>92</v>
      </c>
      <c r="H9962">
        <v>69</v>
      </c>
      <c r="I9962" t="s">
        <v>23</v>
      </c>
    </row>
    <row r="9963" spans="1:9" x14ac:dyDescent="0.2">
      <c r="A9963">
        <v>2019</v>
      </c>
      <c r="B9963">
        <v>14</v>
      </c>
      <c r="C9963" t="s">
        <v>62</v>
      </c>
      <c r="D9963" t="s">
        <v>326</v>
      </c>
      <c r="E9963" t="s">
        <v>113</v>
      </c>
      <c r="F9963" t="s">
        <v>90</v>
      </c>
      <c r="G9963">
        <v>119</v>
      </c>
      <c r="H9963">
        <v>100</v>
      </c>
      <c r="I9963" t="s">
        <v>23</v>
      </c>
    </row>
    <row r="9964" spans="1:9" x14ac:dyDescent="0.2">
      <c r="A9964">
        <v>2019</v>
      </c>
      <c r="B9964">
        <v>14</v>
      </c>
      <c r="C9964" t="s">
        <v>62</v>
      </c>
      <c r="D9964" t="s">
        <v>311</v>
      </c>
      <c r="E9964" t="s">
        <v>103</v>
      </c>
      <c r="F9964" t="s">
        <v>125</v>
      </c>
      <c r="G9964">
        <v>109</v>
      </c>
      <c r="H9964">
        <v>0</v>
      </c>
      <c r="I9964" t="s">
        <v>23</v>
      </c>
    </row>
    <row r="9965" spans="1:9" x14ac:dyDescent="0.2">
      <c r="A9965">
        <v>2019</v>
      </c>
      <c r="B9965">
        <v>14</v>
      </c>
      <c r="C9965" t="s">
        <v>62</v>
      </c>
      <c r="D9965" t="s">
        <v>477</v>
      </c>
      <c r="E9965" t="s">
        <v>123</v>
      </c>
      <c r="F9965" t="s">
        <v>125</v>
      </c>
      <c r="G9965">
        <v>80</v>
      </c>
      <c r="H9965">
        <v>0</v>
      </c>
      <c r="I9965" t="s">
        <v>23</v>
      </c>
    </row>
    <row r="9966" spans="1:9" x14ac:dyDescent="0.2">
      <c r="A9966">
        <v>2019</v>
      </c>
      <c r="B9966">
        <v>14</v>
      </c>
      <c r="C9966" t="s">
        <v>62</v>
      </c>
      <c r="D9966" t="s">
        <v>428</v>
      </c>
      <c r="E9966" t="s">
        <v>109</v>
      </c>
      <c r="F9966" t="s">
        <v>125</v>
      </c>
      <c r="G9966">
        <v>88</v>
      </c>
      <c r="H9966">
        <v>0</v>
      </c>
      <c r="I9966" t="s">
        <v>23</v>
      </c>
    </row>
    <row r="9967" spans="1:9" x14ac:dyDescent="0.2">
      <c r="A9967">
        <v>2019</v>
      </c>
      <c r="B9967">
        <v>14</v>
      </c>
      <c r="C9967" t="s">
        <v>62</v>
      </c>
      <c r="D9967" t="s">
        <v>224</v>
      </c>
      <c r="E9967" t="s">
        <v>131</v>
      </c>
      <c r="F9967" t="s">
        <v>125</v>
      </c>
      <c r="G9967">
        <v>92</v>
      </c>
      <c r="H9967">
        <v>0</v>
      </c>
      <c r="I9967" t="s">
        <v>23</v>
      </c>
    </row>
    <row r="9968" spans="1:9" x14ac:dyDescent="0.2">
      <c r="A9968">
        <v>2019</v>
      </c>
      <c r="B9968">
        <v>14</v>
      </c>
      <c r="C9968" t="s">
        <v>65</v>
      </c>
      <c r="D9968" t="s">
        <v>277</v>
      </c>
      <c r="E9968" t="s">
        <v>111</v>
      </c>
      <c r="F9968" t="s">
        <v>98</v>
      </c>
      <c r="G9968">
        <v>78</v>
      </c>
      <c r="H9968">
        <v>74</v>
      </c>
      <c r="I9968" t="s">
        <v>31</v>
      </c>
    </row>
    <row r="9969" spans="1:9" x14ac:dyDescent="0.2">
      <c r="A9969">
        <v>2019</v>
      </c>
      <c r="B9969">
        <v>14</v>
      </c>
      <c r="C9969" t="s">
        <v>65</v>
      </c>
      <c r="D9969" t="s">
        <v>424</v>
      </c>
      <c r="E9969" t="s">
        <v>111</v>
      </c>
      <c r="F9969" t="s">
        <v>90</v>
      </c>
      <c r="G9969">
        <v>94</v>
      </c>
      <c r="H9969">
        <v>70</v>
      </c>
      <c r="I9969" t="s">
        <v>31</v>
      </c>
    </row>
    <row r="9970" spans="1:9" x14ac:dyDescent="0.2">
      <c r="A9970">
        <v>2019</v>
      </c>
      <c r="B9970">
        <v>14</v>
      </c>
      <c r="C9970" t="s">
        <v>65</v>
      </c>
      <c r="D9970" t="s">
        <v>429</v>
      </c>
      <c r="E9970" t="s">
        <v>103</v>
      </c>
      <c r="F9970" t="s">
        <v>95</v>
      </c>
      <c r="G9970">
        <v>115</v>
      </c>
      <c r="H9970">
        <v>0</v>
      </c>
      <c r="I9970" t="s">
        <v>31</v>
      </c>
    </row>
    <row r="9971" spans="1:9" x14ac:dyDescent="0.2">
      <c r="A9971">
        <v>2019</v>
      </c>
      <c r="B9971">
        <v>14</v>
      </c>
      <c r="C9971" t="s">
        <v>65</v>
      </c>
      <c r="D9971" t="s">
        <v>279</v>
      </c>
      <c r="E9971" t="s">
        <v>121</v>
      </c>
      <c r="F9971" t="s">
        <v>95</v>
      </c>
      <c r="G9971">
        <v>110</v>
      </c>
      <c r="H9971">
        <v>0</v>
      </c>
      <c r="I9971" t="s">
        <v>31</v>
      </c>
    </row>
    <row r="9972" spans="1:9" x14ac:dyDescent="0.2">
      <c r="A9972">
        <v>2019</v>
      </c>
      <c r="B9972">
        <v>14</v>
      </c>
      <c r="C9972" t="s">
        <v>65</v>
      </c>
      <c r="D9972" t="s">
        <v>451</v>
      </c>
      <c r="E9972" t="s">
        <v>128</v>
      </c>
      <c r="F9972" t="s">
        <v>90</v>
      </c>
      <c r="G9972">
        <v>108</v>
      </c>
      <c r="H9972">
        <v>76</v>
      </c>
      <c r="I9972" t="s">
        <v>31</v>
      </c>
    </row>
    <row r="9973" spans="1:9" x14ac:dyDescent="0.2">
      <c r="A9973">
        <v>2019</v>
      </c>
      <c r="B9973">
        <v>14</v>
      </c>
      <c r="C9973" t="s">
        <v>65</v>
      </c>
      <c r="D9973" t="s">
        <v>202</v>
      </c>
      <c r="E9973" t="s">
        <v>89</v>
      </c>
      <c r="F9973" t="s">
        <v>95</v>
      </c>
      <c r="G9973">
        <v>126</v>
      </c>
      <c r="H9973">
        <v>119</v>
      </c>
      <c r="I9973" t="s">
        <v>31</v>
      </c>
    </row>
    <row r="9974" spans="1:9" x14ac:dyDescent="0.2">
      <c r="A9974">
        <v>2019</v>
      </c>
      <c r="B9974">
        <v>14</v>
      </c>
      <c r="C9974" t="s">
        <v>65</v>
      </c>
      <c r="D9974" t="s">
        <v>122</v>
      </c>
      <c r="E9974" t="s">
        <v>123</v>
      </c>
      <c r="F9974" t="s">
        <v>95</v>
      </c>
      <c r="G9974">
        <v>100</v>
      </c>
      <c r="H9974">
        <v>89</v>
      </c>
      <c r="I9974" t="s">
        <v>31</v>
      </c>
    </row>
    <row r="9975" spans="1:9" x14ac:dyDescent="0.2">
      <c r="A9975">
        <v>2019</v>
      </c>
      <c r="B9975">
        <v>14</v>
      </c>
      <c r="C9975" t="s">
        <v>65</v>
      </c>
      <c r="D9975" t="s">
        <v>461</v>
      </c>
      <c r="E9975" t="s">
        <v>100</v>
      </c>
      <c r="F9975" t="s">
        <v>98</v>
      </c>
      <c r="G9975">
        <v>92</v>
      </c>
      <c r="H9975">
        <v>54</v>
      </c>
      <c r="I9975" t="s">
        <v>31</v>
      </c>
    </row>
    <row r="9976" spans="1:9" x14ac:dyDescent="0.2">
      <c r="A9976">
        <v>2019</v>
      </c>
      <c r="B9976">
        <v>14</v>
      </c>
      <c r="C9976" t="s">
        <v>65</v>
      </c>
      <c r="D9976" t="s">
        <v>523</v>
      </c>
      <c r="E9976" t="s">
        <v>100</v>
      </c>
      <c r="F9976" t="s">
        <v>95</v>
      </c>
      <c r="G9976">
        <v>78</v>
      </c>
      <c r="H9976">
        <v>24</v>
      </c>
      <c r="I9976" t="s">
        <v>31</v>
      </c>
    </row>
    <row r="9977" spans="1:9" x14ac:dyDescent="0.2">
      <c r="A9977">
        <v>2019</v>
      </c>
      <c r="B9977">
        <v>14</v>
      </c>
      <c r="C9977" t="s">
        <v>65</v>
      </c>
      <c r="D9977" t="s">
        <v>389</v>
      </c>
      <c r="E9977" t="s">
        <v>131</v>
      </c>
      <c r="F9977" t="s">
        <v>95</v>
      </c>
      <c r="G9977">
        <v>93</v>
      </c>
      <c r="H9977">
        <v>94</v>
      </c>
      <c r="I9977" t="s">
        <v>31</v>
      </c>
    </row>
    <row r="9978" spans="1:9" x14ac:dyDescent="0.2">
      <c r="A9978">
        <v>2019</v>
      </c>
      <c r="B9978">
        <v>14</v>
      </c>
      <c r="C9978" t="s">
        <v>65</v>
      </c>
      <c r="D9978" t="s">
        <v>130</v>
      </c>
      <c r="E9978" t="s">
        <v>131</v>
      </c>
      <c r="F9978" t="s">
        <v>90</v>
      </c>
      <c r="G9978">
        <v>73</v>
      </c>
      <c r="H9978">
        <v>84</v>
      </c>
      <c r="I9978" t="s">
        <v>31</v>
      </c>
    </row>
    <row r="9979" spans="1:9" x14ac:dyDescent="0.2">
      <c r="A9979">
        <v>2019</v>
      </c>
      <c r="B9979">
        <v>14</v>
      </c>
      <c r="C9979" t="s">
        <v>65</v>
      </c>
      <c r="D9979" t="s">
        <v>355</v>
      </c>
      <c r="E9979" t="s">
        <v>106</v>
      </c>
      <c r="F9979" t="s">
        <v>98</v>
      </c>
      <c r="G9979">
        <v>78</v>
      </c>
      <c r="H9979">
        <v>91</v>
      </c>
      <c r="I9979" t="s">
        <v>31</v>
      </c>
    </row>
    <row r="9980" spans="1:9" x14ac:dyDescent="0.2">
      <c r="A9980">
        <v>2019</v>
      </c>
      <c r="B9980">
        <v>14</v>
      </c>
      <c r="C9980" t="s">
        <v>65</v>
      </c>
      <c r="D9980" t="s">
        <v>352</v>
      </c>
      <c r="E9980" t="s">
        <v>106</v>
      </c>
      <c r="F9980" t="s">
        <v>90</v>
      </c>
      <c r="G9980">
        <v>102</v>
      </c>
      <c r="H9980">
        <v>118</v>
      </c>
      <c r="I9980" t="s">
        <v>31</v>
      </c>
    </row>
    <row r="9981" spans="1:9" x14ac:dyDescent="0.2">
      <c r="A9981">
        <v>2019</v>
      </c>
      <c r="B9981">
        <v>14</v>
      </c>
      <c r="C9981" t="s">
        <v>65</v>
      </c>
      <c r="D9981" t="s">
        <v>524</v>
      </c>
      <c r="E9981" t="s">
        <v>92</v>
      </c>
      <c r="F9981" t="s">
        <v>114</v>
      </c>
      <c r="G9981">
        <v>91</v>
      </c>
      <c r="H9981">
        <v>63</v>
      </c>
      <c r="I9981" t="s">
        <v>31</v>
      </c>
    </row>
    <row r="9982" spans="1:9" x14ac:dyDescent="0.2">
      <c r="A9982">
        <v>2019</v>
      </c>
      <c r="B9982">
        <v>14</v>
      </c>
      <c r="C9982" t="s">
        <v>65</v>
      </c>
      <c r="D9982" t="s">
        <v>257</v>
      </c>
      <c r="E9982" t="s">
        <v>119</v>
      </c>
      <c r="F9982" t="s">
        <v>98</v>
      </c>
      <c r="G9982">
        <v>74</v>
      </c>
      <c r="H9982">
        <v>72</v>
      </c>
      <c r="I9982" t="s">
        <v>31</v>
      </c>
    </row>
    <row r="9983" spans="1:9" x14ac:dyDescent="0.2">
      <c r="A9983">
        <v>2019</v>
      </c>
      <c r="B9983">
        <v>14</v>
      </c>
      <c r="C9983" t="s">
        <v>65</v>
      </c>
      <c r="D9983" t="s">
        <v>497</v>
      </c>
      <c r="E9983" t="s">
        <v>119</v>
      </c>
      <c r="F9983" t="s">
        <v>90</v>
      </c>
      <c r="G9983">
        <v>112</v>
      </c>
      <c r="H9983">
        <v>119</v>
      </c>
      <c r="I9983" t="s">
        <v>31</v>
      </c>
    </row>
    <row r="9984" spans="1:9" x14ac:dyDescent="0.2">
      <c r="A9984">
        <v>2019</v>
      </c>
      <c r="B9984">
        <v>14</v>
      </c>
      <c r="C9984" t="s">
        <v>65</v>
      </c>
      <c r="D9984" t="s">
        <v>166</v>
      </c>
      <c r="E9984" t="s">
        <v>94</v>
      </c>
      <c r="F9984" t="s">
        <v>98</v>
      </c>
      <c r="G9984">
        <v>80</v>
      </c>
      <c r="H9984">
        <v>104</v>
      </c>
      <c r="I9984" t="s">
        <v>31</v>
      </c>
    </row>
    <row r="9985" spans="1:9" x14ac:dyDescent="0.2">
      <c r="A9985">
        <v>2019</v>
      </c>
      <c r="B9985">
        <v>14</v>
      </c>
      <c r="C9985" t="s">
        <v>65</v>
      </c>
      <c r="D9985" t="s">
        <v>187</v>
      </c>
      <c r="E9985" t="s">
        <v>94</v>
      </c>
      <c r="F9985" t="s">
        <v>95</v>
      </c>
      <c r="G9985">
        <v>111</v>
      </c>
      <c r="H9985">
        <v>114</v>
      </c>
      <c r="I9985" t="s">
        <v>31</v>
      </c>
    </row>
    <row r="9986" spans="1:9" x14ac:dyDescent="0.2">
      <c r="A9986">
        <v>2019</v>
      </c>
      <c r="B9986">
        <v>14</v>
      </c>
      <c r="C9986" t="s">
        <v>65</v>
      </c>
      <c r="D9986" t="s">
        <v>441</v>
      </c>
      <c r="E9986" t="s">
        <v>121</v>
      </c>
      <c r="F9986" t="s">
        <v>125</v>
      </c>
      <c r="G9986">
        <v>70</v>
      </c>
      <c r="H9986">
        <v>0</v>
      </c>
      <c r="I9986" t="s">
        <v>31</v>
      </c>
    </row>
    <row r="9987" spans="1:9" x14ac:dyDescent="0.2">
      <c r="A9987">
        <v>2019</v>
      </c>
      <c r="B9987">
        <v>14</v>
      </c>
      <c r="C9987" t="s">
        <v>65</v>
      </c>
      <c r="D9987" t="s">
        <v>273</v>
      </c>
      <c r="E9987" t="s">
        <v>121</v>
      </c>
      <c r="F9987" t="s">
        <v>125</v>
      </c>
      <c r="G9987">
        <v>111</v>
      </c>
      <c r="H9987">
        <v>0</v>
      </c>
      <c r="I9987" t="s">
        <v>31</v>
      </c>
    </row>
    <row r="9988" spans="1:9" x14ac:dyDescent="0.2">
      <c r="A9988">
        <v>2019</v>
      </c>
      <c r="B9988">
        <v>14</v>
      </c>
      <c r="C9988" t="s">
        <v>65</v>
      </c>
      <c r="D9988" t="s">
        <v>332</v>
      </c>
      <c r="E9988" t="s">
        <v>106</v>
      </c>
      <c r="F9988" t="s">
        <v>125</v>
      </c>
      <c r="G9988">
        <v>109</v>
      </c>
      <c r="H9988">
        <v>0</v>
      </c>
      <c r="I9988" t="s">
        <v>31</v>
      </c>
    </row>
    <row r="9989" spans="1:9" x14ac:dyDescent="0.2">
      <c r="A9989">
        <v>2019</v>
      </c>
      <c r="B9989">
        <v>14</v>
      </c>
      <c r="C9989" t="s">
        <v>65</v>
      </c>
      <c r="D9989" t="s">
        <v>321</v>
      </c>
      <c r="E9989" t="s">
        <v>97</v>
      </c>
      <c r="F9989" t="s">
        <v>125</v>
      </c>
      <c r="G9989">
        <v>86</v>
      </c>
      <c r="H9989">
        <v>0</v>
      </c>
      <c r="I9989" t="s">
        <v>31</v>
      </c>
    </row>
    <row r="9990" spans="1:9" x14ac:dyDescent="0.2">
      <c r="A9990">
        <v>2019</v>
      </c>
      <c r="B9990">
        <v>14</v>
      </c>
      <c r="C9990" t="s">
        <v>67</v>
      </c>
      <c r="D9990" t="s">
        <v>421</v>
      </c>
      <c r="E9990" t="s">
        <v>111</v>
      </c>
      <c r="F9990" t="s">
        <v>98</v>
      </c>
      <c r="G9990">
        <v>87</v>
      </c>
      <c r="H9990">
        <v>46</v>
      </c>
      <c r="I9990" t="s">
        <v>35</v>
      </c>
    </row>
    <row r="9991" spans="1:9" x14ac:dyDescent="0.2">
      <c r="A9991">
        <v>2019</v>
      </c>
      <c r="B9991">
        <v>14</v>
      </c>
      <c r="C9991" t="s">
        <v>67</v>
      </c>
      <c r="D9991" t="s">
        <v>500</v>
      </c>
      <c r="E9991" t="s">
        <v>111</v>
      </c>
      <c r="F9991" t="s">
        <v>90</v>
      </c>
      <c r="G9991">
        <v>63</v>
      </c>
      <c r="H9991">
        <v>44</v>
      </c>
      <c r="I9991" t="s">
        <v>35</v>
      </c>
    </row>
    <row r="9992" spans="1:9" x14ac:dyDescent="0.2">
      <c r="A9992">
        <v>2019</v>
      </c>
      <c r="B9992">
        <v>14</v>
      </c>
      <c r="C9992" t="s">
        <v>67</v>
      </c>
      <c r="D9992" t="s">
        <v>276</v>
      </c>
      <c r="E9992" t="s">
        <v>111</v>
      </c>
      <c r="F9992" t="s">
        <v>95</v>
      </c>
      <c r="G9992">
        <v>109</v>
      </c>
      <c r="H9992">
        <v>104</v>
      </c>
      <c r="I9992" t="s">
        <v>35</v>
      </c>
    </row>
    <row r="9993" spans="1:9" x14ac:dyDescent="0.2">
      <c r="A9993">
        <v>2019</v>
      </c>
      <c r="B9993">
        <v>14</v>
      </c>
      <c r="C9993" t="s">
        <v>67</v>
      </c>
      <c r="D9993" t="s">
        <v>200</v>
      </c>
      <c r="E9993" t="s">
        <v>103</v>
      </c>
      <c r="F9993" t="s">
        <v>90</v>
      </c>
      <c r="G9993">
        <v>86</v>
      </c>
      <c r="H9993">
        <v>0</v>
      </c>
      <c r="I9993" t="s">
        <v>35</v>
      </c>
    </row>
    <row r="9994" spans="1:9" x14ac:dyDescent="0.2">
      <c r="A9994">
        <v>2019</v>
      </c>
      <c r="B9994">
        <v>14</v>
      </c>
      <c r="C9994" t="s">
        <v>67</v>
      </c>
      <c r="D9994" t="s">
        <v>513</v>
      </c>
      <c r="E9994" t="s">
        <v>89</v>
      </c>
      <c r="F9994" t="s">
        <v>90</v>
      </c>
      <c r="G9994">
        <v>78</v>
      </c>
      <c r="H9994">
        <v>75</v>
      </c>
      <c r="I9994" t="s">
        <v>35</v>
      </c>
    </row>
    <row r="9995" spans="1:9" x14ac:dyDescent="0.2">
      <c r="A9995">
        <v>2019</v>
      </c>
      <c r="B9995">
        <v>14</v>
      </c>
      <c r="C9995" t="s">
        <v>67</v>
      </c>
      <c r="D9995" t="s">
        <v>484</v>
      </c>
      <c r="E9995" t="s">
        <v>89</v>
      </c>
      <c r="F9995" t="s">
        <v>90</v>
      </c>
      <c r="G9995">
        <v>90</v>
      </c>
      <c r="H9995">
        <v>71</v>
      </c>
      <c r="I9995" t="s">
        <v>35</v>
      </c>
    </row>
    <row r="9996" spans="1:9" x14ac:dyDescent="0.2">
      <c r="A9996">
        <v>2019</v>
      </c>
      <c r="B9996">
        <v>14</v>
      </c>
      <c r="C9996" t="s">
        <v>67</v>
      </c>
      <c r="D9996" t="s">
        <v>388</v>
      </c>
      <c r="E9996" t="s">
        <v>89</v>
      </c>
      <c r="F9996" t="s">
        <v>95</v>
      </c>
      <c r="G9996">
        <v>86</v>
      </c>
      <c r="H9996">
        <v>96</v>
      </c>
      <c r="I9996" t="s">
        <v>35</v>
      </c>
    </row>
    <row r="9997" spans="1:9" x14ac:dyDescent="0.2">
      <c r="A9997">
        <v>2019</v>
      </c>
      <c r="B9997">
        <v>14</v>
      </c>
      <c r="C9997" t="s">
        <v>67</v>
      </c>
      <c r="D9997" t="s">
        <v>327</v>
      </c>
      <c r="E9997" t="s">
        <v>100</v>
      </c>
      <c r="F9997" t="s">
        <v>98</v>
      </c>
      <c r="G9997">
        <v>94</v>
      </c>
      <c r="H9997">
        <v>132</v>
      </c>
      <c r="I9997" t="s">
        <v>35</v>
      </c>
    </row>
    <row r="9998" spans="1:9" x14ac:dyDescent="0.2">
      <c r="A9998">
        <v>2019</v>
      </c>
      <c r="B9998">
        <v>14</v>
      </c>
      <c r="C9998" t="s">
        <v>67</v>
      </c>
      <c r="D9998" t="s">
        <v>408</v>
      </c>
      <c r="E9998" t="s">
        <v>100</v>
      </c>
      <c r="F9998" t="s">
        <v>95</v>
      </c>
      <c r="G9998">
        <v>98</v>
      </c>
      <c r="H9998">
        <v>86</v>
      </c>
      <c r="I9998" t="s">
        <v>35</v>
      </c>
    </row>
    <row r="9999" spans="1:9" x14ac:dyDescent="0.2">
      <c r="A9999">
        <v>2019</v>
      </c>
      <c r="B9999">
        <v>14</v>
      </c>
      <c r="C9999" t="s">
        <v>67</v>
      </c>
      <c r="D9999" t="s">
        <v>341</v>
      </c>
      <c r="E9999" t="s">
        <v>100</v>
      </c>
      <c r="F9999" t="s">
        <v>98</v>
      </c>
      <c r="G9999">
        <v>133</v>
      </c>
      <c r="H9999">
        <v>100</v>
      </c>
      <c r="I9999" t="s">
        <v>35</v>
      </c>
    </row>
    <row r="10000" spans="1:9" x14ac:dyDescent="0.2">
      <c r="A10000">
        <v>2019</v>
      </c>
      <c r="B10000">
        <v>14</v>
      </c>
      <c r="C10000" t="s">
        <v>67</v>
      </c>
      <c r="D10000" t="s">
        <v>150</v>
      </c>
      <c r="E10000" t="s">
        <v>109</v>
      </c>
      <c r="F10000" t="s">
        <v>95</v>
      </c>
      <c r="G10000">
        <v>99</v>
      </c>
      <c r="H10000">
        <v>0</v>
      </c>
      <c r="I10000" t="s">
        <v>35</v>
      </c>
    </row>
    <row r="10001" spans="1:9" x14ac:dyDescent="0.2">
      <c r="A10001">
        <v>2019</v>
      </c>
      <c r="B10001">
        <v>14</v>
      </c>
      <c r="C10001" t="s">
        <v>67</v>
      </c>
      <c r="D10001" t="s">
        <v>336</v>
      </c>
      <c r="E10001" t="s">
        <v>131</v>
      </c>
      <c r="F10001" t="s">
        <v>95</v>
      </c>
      <c r="G10001">
        <v>99</v>
      </c>
      <c r="H10001">
        <v>71</v>
      </c>
      <c r="I10001" t="s">
        <v>35</v>
      </c>
    </row>
    <row r="10002" spans="1:9" x14ac:dyDescent="0.2">
      <c r="A10002">
        <v>2019</v>
      </c>
      <c r="B10002">
        <v>14</v>
      </c>
      <c r="C10002" t="s">
        <v>67</v>
      </c>
      <c r="D10002" t="s">
        <v>525</v>
      </c>
      <c r="E10002" t="s">
        <v>131</v>
      </c>
      <c r="F10002" t="s">
        <v>98</v>
      </c>
      <c r="G10002">
        <v>70</v>
      </c>
      <c r="H10002">
        <v>67</v>
      </c>
      <c r="I10002" t="s">
        <v>35</v>
      </c>
    </row>
    <row r="10003" spans="1:9" x14ac:dyDescent="0.2">
      <c r="A10003">
        <v>2019</v>
      </c>
      <c r="B10003">
        <v>14</v>
      </c>
      <c r="C10003" t="s">
        <v>67</v>
      </c>
      <c r="D10003" t="s">
        <v>374</v>
      </c>
      <c r="E10003" t="s">
        <v>106</v>
      </c>
      <c r="F10003" t="s">
        <v>95</v>
      </c>
      <c r="G10003">
        <v>89</v>
      </c>
      <c r="H10003">
        <v>49</v>
      </c>
      <c r="I10003" t="s">
        <v>35</v>
      </c>
    </row>
    <row r="10004" spans="1:9" x14ac:dyDescent="0.2">
      <c r="A10004">
        <v>2019</v>
      </c>
      <c r="B10004">
        <v>14</v>
      </c>
      <c r="C10004" t="s">
        <v>67</v>
      </c>
      <c r="D10004" t="s">
        <v>406</v>
      </c>
      <c r="E10004" t="s">
        <v>106</v>
      </c>
      <c r="F10004" t="s">
        <v>98</v>
      </c>
      <c r="G10004">
        <v>89</v>
      </c>
      <c r="H10004">
        <v>80</v>
      </c>
      <c r="I10004" t="s">
        <v>35</v>
      </c>
    </row>
    <row r="10005" spans="1:9" x14ac:dyDescent="0.2">
      <c r="A10005">
        <v>2019</v>
      </c>
      <c r="B10005">
        <v>14</v>
      </c>
      <c r="C10005" t="s">
        <v>67</v>
      </c>
      <c r="D10005" t="s">
        <v>204</v>
      </c>
      <c r="E10005" t="s">
        <v>92</v>
      </c>
      <c r="F10005" t="s">
        <v>90</v>
      </c>
      <c r="G10005">
        <v>90</v>
      </c>
      <c r="H10005">
        <v>0</v>
      </c>
      <c r="I10005" t="s">
        <v>35</v>
      </c>
    </row>
    <row r="10006" spans="1:9" x14ac:dyDescent="0.2">
      <c r="A10006">
        <v>2019</v>
      </c>
      <c r="B10006">
        <v>14</v>
      </c>
      <c r="C10006" t="s">
        <v>67</v>
      </c>
      <c r="D10006" t="s">
        <v>178</v>
      </c>
      <c r="E10006" t="s">
        <v>165</v>
      </c>
      <c r="F10006" t="s">
        <v>95</v>
      </c>
      <c r="G10006">
        <v>95</v>
      </c>
      <c r="H10006">
        <v>112</v>
      </c>
      <c r="I10006" t="s">
        <v>35</v>
      </c>
    </row>
    <row r="10007" spans="1:9" x14ac:dyDescent="0.2">
      <c r="A10007">
        <v>2019</v>
      </c>
      <c r="B10007">
        <v>14</v>
      </c>
      <c r="C10007" t="s">
        <v>67</v>
      </c>
      <c r="D10007" t="s">
        <v>390</v>
      </c>
      <c r="E10007" t="s">
        <v>94</v>
      </c>
      <c r="F10007" t="s">
        <v>114</v>
      </c>
      <c r="G10007">
        <v>141</v>
      </c>
      <c r="H10007">
        <v>151</v>
      </c>
      <c r="I10007" t="s">
        <v>35</v>
      </c>
    </row>
    <row r="10008" spans="1:9" x14ac:dyDescent="0.2">
      <c r="A10008">
        <v>2019</v>
      </c>
      <c r="B10008">
        <v>14</v>
      </c>
      <c r="C10008" t="s">
        <v>67</v>
      </c>
      <c r="D10008" t="s">
        <v>293</v>
      </c>
      <c r="E10008" t="s">
        <v>103</v>
      </c>
      <c r="F10008" t="s">
        <v>125</v>
      </c>
      <c r="G10008">
        <v>81</v>
      </c>
      <c r="H10008">
        <v>0</v>
      </c>
      <c r="I10008" t="s">
        <v>35</v>
      </c>
    </row>
    <row r="10009" spans="1:9" x14ac:dyDescent="0.2">
      <c r="A10009">
        <v>2019</v>
      </c>
      <c r="B10009">
        <v>14</v>
      </c>
      <c r="C10009" t="s">
        <v>67</v>
      </c>
      <c r="D10009" t="s">
        <v>419</v>
      </c>
      <c r="E10009" t="s">
        <v>103</v>
      </c>
      <c r="F10009" t="s">
        <v>125</v>
      </c>
      <c r="G10009">
        <v>83</v>
      </c>
      <c r="H10009">
        <v>0</v>
      </c>
      <c r="I10009" t="s">
        <v>35</v>
      </c>
    </row>
    <row r="10010" spans="1:9" x14ac:dyDescent="0.2">
      <c r="A10010">
        <v>2019</v>
      </c>
      <c r="B10010">
        <v>14</v>
      </c>
      <c r="C10010" t="s">
        <v>67</v>
      </c>
      <c r="D10010" t="s">
        <v>243</v>
      </c>
      <c r="E10010" t="s">
        <v>121</v>
      </c>
      <c r="F10010" t="s">
        <v>125</v>
      </c>
      <c r="G10010">
        <v>104</v>
      </c>
      <c r="H10010">
        <v>0</v>
      </c>
      <c r="I10010" t="s">
        <v>35</v>
      </c>
    </row>
    <row r="10011" spans="1:9" x14ac:dyDescent="0.2">
      <c r="A10011">
        <v>2019</v>
      </c>
      <c r="B10011">
        <v>14</v>
      </c>
      <c r="C10011" t="s">
        <v>67</v>
      </c>
      <c r="D10011" t="s">
        <v>384</v>
      </c>
      <c r="E10011" t="s">
        <v>117</v>
      </c>
      <c r="F10011" t="s">
        <v>125</v>
      </c>
      <c r="G10011">
        <v>85</v>
      </c>
      <c r="H10011">
        <v>0</v>
      </c>
      <c r="I10011" t="s">
        <v>35</v>
      </c>
    </row>
    <row r="10012" spans="1:9" x14ac:dyDescent="0.2">
      <c r="A10012">
        <v>2019</v>
      </c>
      <c r="B10012">
        <v>14</v>
      </c>
      <c r="C10012" t="s">
        <v>63</v>
      </c>
      <c r="D10012" t="s">
        <v>382</v>
      </c>
      <c r="E10012" t="s">
        <v>128</v>
      </c>
      <c r="F10012" t="s">
        <v>98</v>
      </c>
      <c r="G10012">
        <v>83</v>
      </c>
      <c r="H10012">
        <v>64</v>
      </c>
      <c r="I10012" t="s">
        <v>27</v>
      </c>
    </row>
    <row r="10013" spans="1:9" x14ac:dyDescent="0.2">
      <c r="A10013">
        <v>2019</v>
      </c>
      <c r="B10013">
        <v>14</v>
      </c>
      <c r="C10013" t="s">
        <v>63</v>
      </c>
      <c r="D10013" t="s">
        <v>223</v>
      </c>
      <c r="E10013" t="s">
        <v>128</v>
      </c>
      <c r="F10013" t="s">
        <v>90</v>
      </c>
      <c r="G10013">
        <v>86</v>
      </c>
      <c r="H10013">
        <v>39</v>
      </c>
      <c r="I10013" t="s">
        <v>27</v>
      </c>
    </row>
    <row r="10014" spans="1:9" x14ac:dyDescent="0.2">
      <c r="A10014">
        <v>2019</v>
      </c>
      <c r="B10014">
        <v>14</v>
      </c>
      <c r="C10014" t="s">
        <v>63</v>
      </c>
      <c r="D10014" t="s">
        <v>274</v>
      </c>
      <c r="E10014" t="s">
        <v>128</v>
      </c>
      <c r="F10014" t="s">
        <v>95</v>
      </c>
      <c r="G10014">
        <v>88</v>
      </c>
      <c r="H10014">
        <v>100</v>
      </c>
      <c r="I10014" t="s">
        <v>27</v>
      </c>
    </row>
    <row r="10015" spans="1:9" x14ac:dyDescent="0.2">
      <c r="A10015">
        <v>2019</v>
      </c>
      <c r="B10015">
        <v>14</v>
      </c>
      <c r="C10015" t="s">
        <v>63</v>
      </c>
      <c r="D10015" t="s">
        <v>126</v>
      </c>
      <c r="E10015" t="s">
        <v>89</v>
      </c>
      <c r="F10015" t="s">
        <v>95</v>
      </c>
      <c r="G10015">
        <v>90</v>
      </c>
      <c r="H10015">
        <v>87</v>
      </c>
      <c r="I10015" t="s">
        <v>27</v>
      </c>
    </row>
    <row r="10016" spans="1:9" x14ac:dyDescent="0.2">
      <c r="A10016">
        <v>2019</v>
      </c>
      <c r="B10016">
        <v>14</v>
      </c>
      <c r="C10016" t="s">
        <v>63</v>
      </c>
      <c r="D10016" t="s">
        <v>349</v>
      </c>
      <c r="E10016" t="s">
        <v>123</v>
      </c>
      <c r="F10016" t="s">
        <v>98</v>
      </c>
      <c r="G10016">
        <v>86</v>
      </c>
      <c r="H10016">
        <v>81</v>
      </c>
      <c r="I10016" t="s">
        <v>27</v>
      </c>
    </row>
    <row r="10017" spans="1:9" x14ac:dyDescent="0.2">
      <c r="A10017">
        <v>2019</v>
      </c>
      <c r="B10017">
        <v>14</v>
      </c>
      <c r="C10017" t="s">
        <v>63</v>
      </c>
      <c r="D10017" t="s">
        <v>329</v>
      </c>
      <c r="E10017" t="s">
        <v>123</v>
      </c>
      <c r="F10017" t="s">
        <v>95</v>
      </c>
      <c r="G10017">
        <v>99</v>
      </c>
      <c r="H10017">
        <v>148</v>
      </c>
      <c r="I10017" t="s">
        <v>27</v>
      </c>
    </row>
    <row r="10018" spans="1:9" x14ac:dyDescent="0.2">
      <c r="A10018">
        <v>2019</v>
      </c>
      <c r="B10018">
        <v>14</v>
      </c>
      <c r="C10018" t="s">
        <v>63</v>
      </c>
      <c r="D10018" t="s">
        <v>308</v>
      </c>
      <c r="E10018" t="s">
        <v>100</v>
      </c>
      <c r="F10018" t="s">
        <v>90</v>
      </c>
      <c r="G10018">
        <v>62</v>
      </c>
      <c r="H10018">
        <v>52</v>
      </c>
      <c r="I10018" t="s">
        <v>27</v>
      </c>
    </row>
    <row r="10019" spans="1:9" x14ac:dyDescent="0.2">
      <c r="A10019">
        <v>2019</v>
      </c>
      <c r="B10019">
        <v>14</v>
      </c>
      <c r="C10019" t="s">
        <v>63</v>
      </c>
      <c r="D10019" t="s">
        <v>481</v>
      </c>
      <c r="E10019" t="s">
        <v>131</v>
      </c>
      <c r="F10019" t="s">
        <v>90</v>
      </c>
      <c r="G10019">
        <v>76</v>
      </c>
      <c r="H10019">
        <v>64</v>
      </c>
      <c r="I10019" t="s">
        <v>27</v>
      </c>
    </row>
    <row r="10020" spans="1:9" x14ac:dyDescent="0.2">
      <c r="A10020">
        <v>2019</v>
      </c>
      <c r="B10020">
        <v>14</v>
      </c>
      <c r="C10020" t="s">
        <v>63</v>
      </c>
      <c r="D10020" t="s">
        <v>446</v>
      </c>
      <c r="E10020" t="s">
        <v>131</v>
      </c>
      <c r="F10020" t="s">
        <v>95</v>
      </c>
      <c r="G10020">
        <v>82</v>
      </c>
      <c r="H10020">
        <v>96</v>
      </c>
      <c r="I10020" t="s">
        <v>27</v>
      </c>
    </row>
    <row r="10021" spans="1:9" x14ac:dyDescent="0.2">
      <c r="A10021">
        <v>2019</v>
      </c>
      <c r="B10021">
        <v>14</v>
      </c>
      <c r="C10021" t="s">
        <v>63</v>
      </c>
      <c r="D10021" t="s">
        <v>183</v>
      </c>
      <c r="E10021" t="s">
        <v>131</v>
      </c>
      <c r="F10021" t="s">
        <v>95</v>
      </c>
      <c r="G10021">
        <v>101</v>
      </c>
      <c r="H10021">
        <v>117</v>
      </c>
      <c r="I10021" t="s">
        <v>27</v>
      </c>
    </row>
    <row r="10022" spans="1:9" x14ac:dyDescent="0.2">
      <c r="A10022">
        <v>2019</v>
      </c>
      <c r="B10022">
        <v>14</v>
      </c>
      <c r="C10022" t="s">
        <v>63</v>
      </c>
      <c r="D10022" t="s">
        <v>306</v>
      </c>
      <c r="E10022" t="s">
        <v>138</v>
      </c>
      <c r="F10022" t="s">
        <v>114</v>
      </c>
      <c r="G10022">
        <v>99</v>
      </c>
      <c r="H10022">
        <v>0</v>
      </c>
      <c r="I10022" t="s">
        <v>27</v>
      </c>
    </row>
    <row r="10023" spans="1:9" x14ac:dyDescent="0.2">
      <c r="A10023">
        <v>2019</v>
      </c>
      <c r="B10023">
        <v>14</v>
      </c>
      <c r="C10023" t="s">
        <v>63</v>
      </c>
      <c r="D10023" t="s">
        <v>466</v>
      </c>
      <c r="E10023" t="s">
        <v>106</v>
      </c>
      <c r="F10023" t="s">
        <v>98</v>
      </c>
      <c r="G10023">
        <v>94</v>
      </c>
      <c r="H10023">
        <v>110</v>
      </c>
      <c r="I10023" t="s">
        <v>27</v>
      </c>
    </row>
    <row r="10024" spans="1:9" x14ac:dyDescent="0.2">
      <c r="A10024">
        <v>2019</v>
      </c>
      <c r="B10024">
        <v>14</v>
      </c>
      <c r="C10024" t="s">
        <v>63</v>
      </c>
      <c r="D10024" t="s">
        <v>222</v>
      </c>
      <c r="E10024" t="s">
        <v>92</v>
      </c>
      <c r="F10024" t="s">
        <v>98</v>
      </c>
      <c r="G10024">
        <v>86</v>
      </c>
      <c r="H10024">
        <v>75</v>
      </c>
      <c r="I10024" t="s">
        <v>27</v>
      </c>
    </row>
    <row r="10025" spans="1:9" x14ac:dyDescent="0.2">
      <c r="A10025">
        <v>2019</v>
      </c>
      <c r="B10025">
        <v>14</v>
      </c>
      <c r="C10025" t="s">
        <v>63</v>
      </c>
      <c r="D10025" t="s">
        <v>303</v>
      </c>
      <c r="E10025" t="s">
        <v>119</v>
      </c>
      <c r="F10025" t="s">
        <v>95</v>
      </c>
      <c r="G10025">
        <v>96</v>
      </c>
      <c r="H10025">
        <v>84</v>
      </c>
      <c r="I10025" t="s">
        <v>27</v>
      </c>
    </row>
    <row r="10026" spans="1:9" x14ac:dyDescent="0.2">
      <c r="A10026">
        <v>2019</v>
      </c>
      <c r="B10026">
        <v>14</v>
      </c>
      <c r="C10026" t="s">
        <v>63</v>
      </c>
      <c r="D10026" t="s">
        <v>244</v>
      </c>
      <c r="E10026" t="s">
        <v>119</v>
      </c>
      <c r="F10026" t="s">
        <v>90</v>
      </c>
      <c r="G10026">
        <v>82</v>
      </c>
      <c r="H10026">
        <v>72</v>
      </c>
      <c r="I10026" t="s">
        <v>27</v>
      </c>
    </row>
    <row r="10027" spans="1:9" x14ac:dyDescent="0.2">
      <c r="A10027">
        <v>2019</v>
      </c>
      <c r="B10027">
        <v>14</v>
      </c>
      <c r="C10027" t="s">
        <v>63</v>
      </c>
      <c r="D10027" t="s">
        <v>209</v>
      </c>
      <c r="E10027" t="s">
        <v>119</v>
      </c>
      <c r="F10027" t="s">
        <v>90</v>
      </c>
      <c r="G10027">
        <v>57</v>
      </c>
      <c r="H10027">
        <v>28</v>
      </c>
      <c r="I10027" t="s">
        <v>27</v>
      </c>
    </row>
    <row r="10028" spans="1:9" x14ac:dyDescent="0.2">
      <c r="A10028">
        <v>2019</v>
      </c>
      <c r="B10028">
        <v>14</v>
      </c>
      <c r="C10028" t="s">
        <v>63</v>
      </c>
      <c r="D10028" t="s">
        <v>392</v>
      </c>
      <c r="E10028" t="s">
        <v>165</v>
      </c>
      <c r="F10028" t="s">
        <v>95</v>
      </c>
      <c r="G10028">
        <v>107</v>
      </c>
      <c r="H10028">
        <v>79</v>
      </c>
      <c r="I10028" t="s">
        <v>27</v>
      </c>
    </row>
    <row r="10029" spans="1:9" x14ac:dyDescent="0.2">
      <c r="A10029">
        <v>2019</v>
      </c>
      <c r="B10029">
        <v>14</v>
      </c>
      <c r="C10029" t="s">
        <v>63</v>
      </c>
      <c r="D10029" t="s">
        <v>404</v>
      </c>
      <c r="E10029" t="s">
        <v>113</v>
      </c>
      <c r="F10029" t="s">
        <v>98</v>
      </c>
      <c r="G10029">
        <v>96</v>
      </c>
      <c r="H10029">
        <v>64</v>
      </c>
      <c r="I10029" t="s">
        <v>27</v>
      </c>
    </row>
    <row r="10030" spans="1:9" x14ac:dyDescent="0.2">
      <c r="A10030">
        <v>2019</v>
      </c>
      <c r="B10030">
        <v>14</v>
      </c>
      <c r="C10030" t="s">
        <v>63</v>
      </c>
      <c r="D10030" t="s">
        <v>256</v>
      </c>
      <c r="E10030" t="s">
        <v>103</v>
      </c>
      <c r="F10030" t="s">
        <v>125</v>
      </c>
      <c r="G10030">
        <v>112</v>
      </c>
      <c r="H10030">
        <v>0</v>
      </c>
      <c r="I10030" t="s">
        <v>27</v>
      </c>
    </row>
    <row r="10031" spans="1:9" x14ac:dyDescent="0.2">
      <c r="A10031">
        <v>2019</v>
      </c>
      <c r="B10031">
        <v>14</v>
      </c>
      <c r="C10031" t="s">
        <v>63</v>
      </c>
      <c r="D10031" t="s">
        <v>459</v>
      </c>
      <c r="E10031" t="s">
        <v>123</v>
      </c>
      <c r="F10031" t="s">
        <v>125</v>
      </c>
      <c r="G10031">
        <v>59</v>
      </c>
      <c r="H10031">
        <v>95</v>
      </c>
      <c r="I10031" t="s">
        <v>27</v>
      </c>
    </row>
    <row r="10032" spans="1:9" x14ac:dyDescent="0.2">
      <c r="A10032">
        <v>2019</v>
      </c>
      <c r="B10032">
        <v>14</v>
      </c>
      <c r="C10032" t="s">
        <v>63</v>
      </c>
      <c r="D10032" t="s">
        <v>347</v>
      </c>
      <c r="E10032" t="s">
        <v>117</v>
      </c>
      <c r="F10032" t="s">
        <v>125</v>
      </c>
      <c r="G10032">
        <v>106</v>
      </c>
      <c r="H10032">
        <v>0</v>
      </c>
      <c r="I10032" t="s">
        <v>27</v>
      </c>
    </row>
    <row r="10033" spans="1:9" x14ac:dyDescent="0.2">
      <c r="A10033">
        <v>2019</v>
      </c>
      <c r="B10033">
        <v>14</v>
      </c>
      <c r="C10033" t="s">
        <v>63</v>
      </c>
      <c r="D10033" t="s">
        <v>405</v>
      </c>
      <c r="E10033" t="s">
        <v>97</v>
      </c>
      <c r="F10033" t="s">
        <v>125</v>
      </c>
      <c r="G10033">
        <v>100</v>
      </c>
      <c r="H10033">
        <v>0</v>
      </c>
      <c r="I10033" t="s">
        <v>27</v>
      </c>
    </row>
    <row r="10034" spans="1:9" x14ac:dyDescent="0.2">
      <c r="A10034">
        <v>2019</v>
      </c>
      <c r="B10034">
        <v>14</v>
      </c>
      <c r="C10034" t="s">
        <v>69</v>
      </c>
      <c r="D10034" t="s">
        <v>454</v>
      </c>
      <c r="E10034" t="s">
        <v>111</v>
      </c>
      <c r="F10034" t="s">
        <v>98</v>
      </c>
      <c r="G10034">
        <v>76</v>
      </c>
      <c r="H10034">
        <v>63</v>
      </c>
      <c r="I10034" t="s">
        <v>37</v>
      </c>
    </row>
    <row r="10035" spans="1:9" x14ac:dyDescent="0.2">
      <c r="A10035">
        <v>2019</v>
      </c>
      <c r="B10035">
        <v>14</v>
      </c>
      <c r="C10035" t="s">
        <v>69</v>
      </c>
      <c r="D10035" t="s">
        <v>314</v>
      </c>
      <c r="E10035" t="s">
        <v>121</v>
      </c>
      <c r="F10035" t="s">
        <v>98</v>
      </c>
      <c r="G10035">
        <v>66</v>
      </c>
      <c r="H10035">
        <v>0</v>
      </c>
      <c r="I10035" t="s">
        <v>37</v>
      </c>
    </row>
    <row r="10036" spans="1:9" x14ac:dyDescent="0.2">
      <c r="A10036">
        <v>2019</v>
      </c>
      <c r="B10036">
        <v>14</v>
      </c>
      <c r="C10036" t="s">
        <v>69</v>
      </c>
      <c r="D10036" t="s">
        <v>283</v>
      </c>
      <c r="E10036" t="s">
        <v>89</v>
      </c>
      <c r="F10036" t="s">
        <v>114</v>
      </c>
      <c r="G10036">
        <v>78</v>
      </c>
      <c r="H10036">
        <v>55</v>
      </c>
      <c r="I10036" t="s">
        <v>37</v>
      </c>
    </row>
    <row r="10037" spans="1:9" x14ac:dyDescent="0.2">
      <c r="A10037">
        <v>2019</v>
      </c>
      <c r="B10037">
        <v>14</v>
      </c>
      <c r="C10037" t="s">
        <v>69</v>
      </c>
      <c r="D10037" t="s">
        <v>264</v>
      </c>
      <c r="E10037" t="s">
        <v>89</v>
      </c>
      <c r="F10037" t="s">
        <v>95</v>
      </c>
      <c r="G10037">
        <v>89</v>
      </c>
      <c r="H10037">
        <v>96</v>
      </c>
      <c r="I10037" t="s">
        <v>37</v>
      </c>
    </row>
    <row r="10038" spans="1:9" x14ac:dyDescent="0.2">
      <c r="A10038">
        <v>2019</v>
      </c>
      <c r="B10038">
        <v>14</v>
      </c>
      <c r="C10038" t="s">
        <v>69</v>
      </c>
      <c r="D10038" t="s">
        <v>471</v>
      </c>
      <c r="E10038" t="s">
        <v>123</v>
      </c>
      <c r="F10038" t="s">
        <v>90</v>
      </c>
      <c r="G10038">
        <v>84</v>
      </c>
      <c r="H10038">
        <v>42</v>
      </c>
      <c r="I10038" t="s">
        <v>37</v>
      </c>
    </row>
    <row r="10039" spans="1:9" x14ac:dyDescent="0.2">
      <c r="A10039">
        <v>2019</v>
      </c>
      <c r="B10039">
        <v>14</v>
      </c>
      <c r="C10039" t="s">
        <v>69</v>
      </c>
      <c r="D10039" t="s">
        <v>99</v>
      </c>
      <c r="E10039" t="s">
        <v>100</v>
      </c>
      <c r="F10039" t="s">
        <v>98</v>
      </c>
      <c r="G10039">
        <v>66</v>
      </c>
      <c r="H10039">
        <v>117</v>
      </c>
      <c r="I10039" t="s">
        <v>37</v>
      </c>
    </row>
    <row r="10040" spans="1:9" x14ac:dyDescent="0.2">
      <c r="A10040">
        <v>2019</v>
      </c>
      <c r="B10040">
        <v>14</v>
      </c>
      <c r="C10040" t="s">
        <v>69</v>
      </c>
      <c r="D10040" t="s">
        <v>366</v>
      </c>
      <c r="E10040" t="s">
        <v>100</v>
      </c>
      <c r="F10040" t="s">
        <v>95</v>
      </c>
      <c r="G10040">
        <v>146</v>
      </c>
      <c r="H10040">
        <v>138</v>
      </c>
      <c r="I10040" t="s">
        <v>37</v>
      </c>
    </row>
    <row r="10041" spans="1:9" x14ac:dyDescent="0.2">
      <c r="A10041">
        <v>2019</v>
      </c>
      <c r="B10041">
        <v>14</v>
      </c>
      <c r="C10041" t="s">
        <v>69</v>
      </c>
      <c r="D10041" t="s">
        <v>356</v>
      </c>
      <c r="E10041" t="s">
        <v>100</v>
      </c>
      <c r="F10041" t="s">
        <v>90</v>
      </c>
      <c r="G10041">
        <v>87</v>
      </c>
      <c r="H10041">
        <v>90</v>
      </c>
      <c r="I10041" t="s">
        <v>37</v>
      </c>
    </row>
    <row r="10042" spans="1:9" x14ac:dyDescent="0.2">
      <c r="A10042">
        <v>2019</v>
      </c>
      <c r="B10042">
        <v>14</v>
      </c>
      <c r="C10042" t="s">
        <v>69</v>
      </c>
      <c r="D10042" t="s">
        <v>237</v>
      </c>
      <c r="E10042" t="s">
        <v>92</v>
      </c>
      <c r="F10042" t="s">
        <v>98</v>
      </c>
      <c r="G10042">
        <v>68</v>
      </c>
      <c r="H10042">
        <v>101</v>
      </c>
      <c r="I10042" t="s">
        <v>37</v>
      </c>
    </row>
    <row r="10043" spans="1:9" x14ac:dyDescent="0.2">
      <c r="A10043">
        <v>2019</v>
      </c>
      <c r="B10043">
        <v>14</v>
      </c>
      <c r="C10043" t="s">
        <v>69</v>
      </c>
      <c r="D10043" t="s">
        <v>91</v>
      </c>
      <c r="E10043" t="s">
        <v>92</v>
      </c>
      <c r="F10043" t="s">
        <v>95</v>
      </c>
      <c r="G10043">
        <v>97</v>
      </c>
      <c r="H10043">
        <v>148</v>
      </c>
      <c r="I10043" t="s">
        <v>37</v>
      </c>
    </row>
    <row r="10044" spans="1:9" x14ac:dyDescent="0.2">
      <c r="A10044">
        <v>2019</v>
      </c>
      <c r="B10044">
        <v>14</v>
      </c>
      <c r="C10044" t="s">
        <v>69</v>
      </c>
      <c r="D10044" t="s">
        <v>526</v>
      </c>
      <c r="E10044" t="s">
        <v>92</v>
      </c>
      <c r="F10044" t="s">
        <v>90</v>
      </c>
      <c r="G10044">
        <v>69</v>
      </c>
      <c r="H10044">
        <v>85</v>
      </c>
      <c r="I10044" t="s">
        <v>37</v>
      </c>
    </row>
    <row r="10045" spans="1:9" x14ac:dyDescent="0.2">
      <c r="A10045">
        <v>2019</v>
      </c>
      <c r="B10045">
        <v>14</v>
      </c>
      <c r="C10045" t="s">
        <v>69</v>
      </c>
      <c r="D10045" t="s">
        <v>247</v>
      </c>
      <c r="E10045" t="s">
        <v>119</v>
      </c>
      <c r="F10045" t="s">
        <v>90</v>
      </c>
      <c r="G10045">
        <v>86</v>
      </c>
      <c r="H10045">
        <v>91</v>
      </c>
      <c r="I10045" t="s">
        <v>37</v>
      </c>
    </row>
    <row r="10046" spans="1:9" x14ac:dyDescent="0.2">
      <c r="A10046">
        <v>2019</v>
      </c>
      <c r="B10046">
        <v>14</v>
      </c>
      <c r="C10046" t="s">
        <v>69</v>
      </c>
      <c r="D10046" t="s">
        <v>399</v>
      </c>
      <c r="E10046" t="s">
        <v>165</v>
      </c>
      <c r="F10046" t="s">
        <v>90</v>
      </c>
      <c r="G10046">
        <v>81</v>
      </c>
      <c r="H10046">
        <v>89</v>
      </c>
      <c r="I10046" t="s">
        <v>37</v>
      </c>
    </row>
    <row r="10047" spans="1:9" x14ac:dyDescent="0.2">
      <c r="A10047">
        <v>2019</v>
      </c>
      <c r="B10047">
        <v>14</v>
      </c>
      <c r="C10047" t="s">
        <v>69</v>
      </c>
      <c r="D10047" t="s">
        <v>492</v>
      </c>
      <c r="E10047" t="s">
        <v>165</v>
      </c>
      <c r="F10047" t="s">
        <v>95</v>
      </c>
      <c r="G10047">
        <v>83</v>
      </c>
      <c r="H10047">
        <v>73</v>
      </c>
      <c r="I10047" t="s">
        <v>37</v>
      </c>
    </row>
    <row r="10048" spans="1:9" x14ac:dyDescent="0.2">
      <c r="A10048">
        <v>2019</v>
      </c>
      <c r="B10048">
        <v>14</v>
      </c>
      <c r="C10048" t="s">
        <v>69</v>
      </c>
      <c r="D10048" t="s">
        <v>380</v>
      </c>
      <c r="E10048" t="s">
        <v>94</v>
      </c>
      <c r="F10048" t="s">
        <v>95</v>
      </c>
      <c r="G10048">
        <v>85</v>
      </c>
      <c r="H10048">
        <v>101</v>
      </c>
      <c r="I10048" t="s">
        <v>37</v>
      </c>
    </row>
    <row r="10049" spans="1:9" x14ac:dyDescent="0.2">
      <c r="A10049">
        <v>2019</v>
      </c>
      <c r="B10049">
        <v>14</v>
      </c>
      <c r="C10049" t="s">
        <v>69</v>
      </c>
      <c r="D10049" t="s">
        <v>203</v>
      </c>
      <c r="E10049" t="s">
        <v>97</v>
      </c>
      <c r="F10049" t="s">
        <v>98</v>
      </c>
      <c r="G10049">
        <v>69</v>
      </c>
      <c r="H10049">
        <v>0</v>
      </c>
      <c r="I10049" t="s">
        <v>37</v>
      </c>
    </row>
    <row r="10050" spans="1:9" x14ac:dyDescent="0.2">
      <c r="A10050">
        <v>2019</v>
      </c>
      <c r="B10050">
        <v>14</v>
      </c>
      <c r="C10050" t="s">
        <v>69</v>
      </c>
      <c r="D10050" t="s">
        <v>415</v>
      </c>
      <c r="E10050" t="s">
        <v>113</v>
      </c>
      <c r="F10050" t="s">
        <v>95</v>
      </c>
      <c r="G10050">
        <v>90</v>
      </c>
      <c r="H10050">
        <v>114</v>
      </c>
      <c r="I10050" t="s">
        <v>37</v>
      </c>
    </row>
    <row r="10051" spans="1:9" x14ac:dyDescent="0.2">
      <c r="A10051">
        <v>2019</v>
      </c>
      <c r="B10051">
        <v>14</v>
      </c>
      <c r="C10051" t="s">
        <v>69</v>
      </c>
      <c r="D10051" t="s">
        <v>324</v>
      </c>
      <c r="E10051" t="s">
        <v>113</v>
      </c>
      <c r="F10051" t="s">
        <v>95</v>
      </c>
      <c r="G10051">
        <v>87</v>
      </c>
      <c r="H10051">
        <v>83</v>
      </c>
      <c r="I10051" t="s">
        <v>37</v>
      </c>
    </row>
    <row r="10052" spans="1:9" x14ac:dyDescent="0.2">
      <c r="A10052">
        <v>2019</v>
      </c>
      <c r="B10052">
        <v>14</v>
      </c>
      <c r="C10052" t="s">
        <v>69</v>
      </c>
      <c r="D10052" t="s">
        <v>370</v>
      </c>
      <c r="E10052" t="s">
        <v>121</v>
      </c>
      <c r="F10052" t="s">
        <v>125</v>
      </c>
      <c r="G10052">
        <v>96</v>
      </c>
      <c r="H10052">
        <v>0</v>
      </c>
      <c r="I10052" t="s">
        <v>37</v>
      </c>
    </row>
    <row r="10053" spans="1:9" x14ac:dyDescent="0.2">
      <c r="A10053">
        <v>2019</v>
      </c>
      <c r="B10053">
        <v>14</v>
      </c>
      <c r="C10053" t="s">
        <v>69</v>
      </c>
      <c r="D10053" t="s">
        <v>198</v>
      </c>
      <c r="E10053" t="s">
        <v>128</v>
      </c>
      <c r="F10053" t="s">
        <v>125</v>
      </c>
      <c r="G10053">
        <v>80</v>
      </c>
      <c r="H10053">
        <v>0</v>
      </c>
      <c r="I10053" t="s">
        <v>37</v>
      </c>
    </row>
    <row r="10054" spans="1:9" x14ac:dyDescent="0.2">
      <c r="A10054">
        <v>2019</v>
      </c>
      <c r="B10054">
        <v>14</v>
      </c>
      <c r="C10054" t="s">
        <v>69</v>
      </c>
      <c r="D10054" t="s">
        <v>239</v>
      </c>
      <c r="E10054" t="s">
        <v>109</v>
      </c>
      <c r="F10054" t="s">
        <v>125</v>
      </c>
      <c r="G10054">
        <v>84</v>
      </c>
      <c r="H10054">
        <v>0</v>
      </c>
      <c r="I10054" t="s">
        <v>37</v>
      </c>
    </row>
    <row r="10055" spans="1:9" x14ac:dyDescent="0.2">
      <c r="A10055">
        <v>2019</v>
      </c>
      <c r="B10055">
        <v>14</v>
      </c>
      <c r="C10055" t="s">
        <v>69</v>
      </c>
      <c r="D10055" t="s">
        <v>391</v>
      </c>
      <c r="E10055" t="s">
        <v>138</v>
      </c>
      <c r="F10055" t="s">
        <v>125</v>
      </c>
      <c r="G10055">
        <v>79</v>
      </c>
      <c r="H10055">
        <v>0</v>
      </c>
      <c r="I10055" t="s">
        <v>37</v>
      </c>
    </row>
    <row r="10056" spans="1:9" x14ac:dyDescent="0.2">
      <c r="A10056">
        <v>2019</v>
      </c>
      <c r="B10056">
        <v>14</v>
      </c>
      <c r="C10056" t="s">
        <v>64</v>
      </c>
      <c r="D10056" t="s">
        <v>251</v>
      </c>
      <c r="E10056" t="s">
        <v>111</v>
      </c>
      <c r="F10056" t="s">
        <v>95</v>
      </c>
      <c r="G10056">
        <v>93</v>
      </c>
      <c r="H10056">
        <v>85</v>
      </c>
      <c r="I10056" t="s">
        <v>25</v>
      </c>
    </row>
    <row r="10057" spans="1:9" x14ac:dyDescent="0.2">
      <c r="A10057">
        <v>2019</v>
      </c>
      <c r="B10057">
        <v>14</v>
      </c>
      <c r="C10057" t="s">
        <v>64</v>
      </c>
      <c r="D10057" t="s">
        <v>290</v>
      </c>
      <c r="E10057" t="s">
        <v>111</v>
      </c>
      <c r="F10057" t="s">
        <v>90</v>
      </c>
      <c r="G10057">
        <v>77</v>
      </c>
      <c r="H10057">
        <v>19</v>
      </c>
      <c r="I10057" t="s">
        <v>25</v>
      </c>
    </row>
    <row r="10058" spans="1:9" x14ac:dyDescent="0.2">
      <c r="A10058">
        <v>2019</v>
      </c>
      <c r="B10058">
        <v>14</v>
      </c>
      <c r="C10058" t="s">
        <v>64</v>
      </c>
      <c r="D10058" t="s">
        <v>215</v>
      </c>
      <c r="E10058" t="s">
        <v>128</v>
      </c>
      <c r="F10058" t="s">
        <v>114</v>
      </c>
      <c r="G10058">
        <v>68</v>
      </c>
      <c r="H10058">
        <v>54</v>
      </c>
      <c r="I10058" t="s">
        <v>25</v>
      </c>
    </row>
    <row r="10059" spans="1:9" x14ac:dyDescent="0.2">
      <c r="A10059">
        <v>2019</v>
      </c>
      <c r="B10059">
        <v>14</v>
      </c>
      <c r="C10059" t="s">
        <v>64</v>
      </c>
      <c r="D10059" t="s">
        <v>230</v>
      </c>
      <c r="E10059" t="s">
        <v>128</v>
      </c>
      <c r="F10059" t="s">
        <v>95</v>
      </c>
      <c r="G10059">
        <v>133</v>
      </c>
      <c r="H10059">
        <v>141</v>
      </c>
      <c r="I10059" t="s">
        <v>25</v>
      </c>
    </row>
    <row r="10060" spans="1:9" x14ac:dyDescent="0.2">
      <c r="A10060">
        <v>2019</v>
      </c>
      <c r="B10060">
        <v>14</v>
      </c>
      <c r="C10060" t="s">
        <v>64</v>
      </c>
      <c r="D10060" t="s">
        <v>420</v>
      </c>
      <c r="E10060" t="s">
        <v>89</v>
      </c>
      <c r="F10060" t="s">
        <v>98</v>
      </c>
      <c r="G10060">
        <v>73</v>
      </c>
      <c r="H10060">
        <v>76</v>
      </c>
      <c r="I10060" t="s">
        <v>25</v>
      </c>
    </row>
    <row r="10061" spans="1:9" x14ac:dyDescent="0.2">
      <c r="A10061">
        <v>2019</v>
      </c>
      <c r="B10061">
        <v>14</v>
      </c>
      <c r="C10061" t="s">
        <v>64</v>
      </c>
      <c r="D10061" t="s">
        <v>427</v>
      </c>
      <c r="E10061" t="s">
        <v>123</v>
      </c>
      <c r="F10061" t="s">
        <v>90</v>
      </c>
      <c r="G10061">
        <v>88</v>
      </c>
      <c r="H10061">
        <v>104</v>
      </c>
      <c r="I10061" t="s">
        <v>25</v>
      </c>
    </row>
    <row r="10062" spans="1:9" x14ac:dyDescent="0.2">
      <c r="A10062">
        <v>2019</v>
      </c>
      <c r="B10062">
        <v>14</v>
      </c>
      <c r="C10062" t="s">
        <v>64</v>
      </c>
      <c r="D10062" t="s">
        <v>315</v>
      </c>
      <c r="E10062" t="s">
        <v>123</v>
      </c>
      <c r="F10062" t="s">
        <v>95</v>
      </c>
      <c r="G10062">
        <v>108</v>
      </c>
      <c r="H10062">
        <v>122</v>
      </c>
      <c r="I10062" t="s">
        <v>25</v>
      </c>
    </row>
    <row r="10063" spans="1:9" x14ac:dyDescent="0.2">
      <c r="A10063">
        <v>2019</v>
      </c>
      <c r="B10063">
        <v>14</v>
      </c>
      <c r="C10063" t="s">
        <v>64</v>
      </c>
      <c r="D10063" t="s">
        <v>175</v>
      </c>
      <c r="E10063" t="s">
        <v>123</v>
      </c>
      <c r="F10063" t="s">
        <v>95</v>
      </c>
      <c r="G10063">
        <v>94</v>
      </c>
      <c r="H10063">
        <v>122</v>
      </c>
      <c r="I10063" t="s">
        <v>25</v>
      </c>
    </row>
    <row r="10064" spans="1:9" x14ac:dyDescent="0.2">
      <c r="A10064">
        <v>2019</v>
      </c>
      <c r="B10064">
        <v>14</v>
      </c>
      <c r="C10064" t="s">
        <v>64</v>
      </c>
      <c r="D10064" t="s">
        <v>205</v>
      </c>
      <c r="E10064" t="s">
        <v>106</v>
      </c>
      <c r="F10064" t="s">
        <v>98</v>
      </c>
      <c r="G10064">
        <v>69</v>
      </c>
      <c r="H10064">
        <v>96</v>
      </c>
      <c r="I10064" t="s">
        <v>25</v>
      </c>
    </row>
    <row r="10065" spans="1:9" x14ac:dyDescent="0.2">
      <c r="A10065">
        <v>2019</v>
      </c>
      <c r="B10065">
        <v>14</v>
      </c>
      <c r="C10065" t="s">
        <v>64</v>
      </c>
      <c r="D10065" t="s">
        <v>359</v>
      </c>
      <c r="E10065" t="s">
        <v>106</v>
      </c>
      <c r="F10065" t="s">
        <v>90</v>
      </c>
      <c r="G10065">
        <v>104</v>
      </c>
      <c r="H10065">
        <v>116</v>
      </c>
      <c r="I10065" t="s">
        <v>25</v>
      </c>
    </row>
    <row r="10066" spans="1:9" x14ac:dyDescent="0.2">
      <c r="A10066">
        <v>2019</v>
      </c>
      <c r="B10066">
        <v>14</v>
      </c>
      <c r="C10066" t="s">
        <v>64</v>
      </c>
      <c r="D10066" t="s">
        <v>469</v>
      </c>
      <c r="E10066" t="s">
        <v>106</v>
      </c>
      <c r="F10066" t="s">
        <v>98</v>
      </c>
      <c r="G10066">
        <v>75</v>
      </c>
      <c r="H10066">
        <v>58</v>
      </c>
      <c r="I10066" t="s">
        <v>25</v>
      </c>
    </row>
    <row r="10067" spans="1:9" x14ac:dyDescent="0.2">
      <c r="A10067">
        <v>2019</v>
      </c>
      <c r="B10067">
        <v>14</v>
      </c>
      <c r="C10067" t="s">
        <v>64</v>
      </c>
      <c r="D10067" t="s">
        <v>363</v>
      </c>
      <c r="E10067" t="s">
        <v>92</v>
      </c>
      <c r="F10067" t="s">
        <v>95</v>
      </c>
      <c r="G10067">
        <v>113</v>
      </c>
      <c r="H10067">
        <v>109</v>
      </c>
      <c r="I10067" t="s">
        <v>25</v>
      </c>
    </row>
    <row r="10068" spans="1:9" x14ac:dyDescent="0.2">
      <c r="A10068">
        <v>2019</v>
      </c>
      <c r="B10068">
        <v>14</v>
      </c>
      <c r="C10068" t="s">
        <v>64</v>
      </c>
      <c r="D10068" t="s">
        <v>145</v>
      </c>
      <c r="E10068" t="s">
        <v>117</v>
      </c>
      <c r="F10068" t="s">
        <v>90</v>
      </c>
      <c r="G10068">
        <v>90</v>
      </c>
      <c r="H10068">
        <v>0</v>
      </c>
      <c r="I10068" t="s">
        <v>25</v>
      </c>
    </row>
    <row r="10069" spans="1:9" x14ac:dyDescent="0.2">
      <c r="A10069">
        <v>2019</v>
      </c>
      <c r="B10069">
        <v>14</v>
      </c>
      <c r="C10069" t="s">
        <v>64</v>
      </c>
      <c r="D10069" t="s">
        <v>263</v>
      </c>
      <c r="E10069" t="s">
        <v>119</v>
      </c>
      <c r="F10069" t="s">
        <v>95</v>
      </c>
      <c r="G10069">
        <v>84</v>
      </c>
      <c r="H10069">
        <v>80</v>
      </c>
      <c r="I10069" t="s">
        <v>25</v>
      </c>
    </row>
    <row r="10070" spans="1:9" x14ac:dyDescent="0.2">
      <c r="A10070">
        <v>2019</v>
      </c>
      <c r="B10070">
        <v>14</v>
      </c>
      <c r="C10070" t="s">
        <v>64</v>
      </c>
      <c r="D10070" t="s">
        <v>444</v>
      </c>
      <c r="E10070" t="s">
        <v>119</v>
      </c>
      <c r="F10070" t="s">
        <v>90</v>
      </c>
      <c r="G10070">
        <v>111</v>
      </c>
      <c r="H10070">
        <v>106</v>
      </c>
      <c r="I10070" t="s">
        <v>25</v>
      </c>
    </row>
    <row r="10071" spans="1:9" x14ac:dyDescent="0.2">
      <c r="A10071">
        <v>2019</v>
      </c>
      <c r="B10071">
        <v>14</v>
      </c>
      <c r="C10071" t="s">
        <v>64</v>
      </c>
      <c r="D10071" t="s">
        <v>188</v>
      </c>
      <c r="E10071" t="s">
        <v>165</v>
      </c>
      <c r="F10071" t="s">
        <v>95</v>
      </c>
      <c r="G10071">
        <v>108</v>
      </c>
      <c r="H10071">
        <v>117</v>
      </c>
      <c r="I10071" t="s">
        <v>25</v>
      </c>
    </row>
    <row r="10072" spans="1:9" x14ac:dyDescent="0.2">
      <c r="A10072">
        <v>2019</v>
      </c>
      <c r="B10072">
        <v>14</v>
      </c>
      <c r="C10072" t="s">
        <v>64</v>
      </c>
      <c r="D10072" t="s">
        <v>169</v>
      </c>
      <c r="E10072" t="s">
        <v>165</v>
      </c>
      <c r="F10072" t="s">
        <v>98</v>
      </c>
      <c r="G10072">
        <v>102</v>
      </c>
      <c r="H10072">
        <v>113</v>
      </c>
      <c r="I10072" t="s">
        <v>25</v>
      </c>
    </row>
    <row r="10073" spans="1:9" x14ac:dyDescent="0.2">
      <c r="A10073">
        <v>2019</v>
      </c>
      <c r="B10073">
        <v>14</v>
      </c>
      <c r="C10073" t="s">
        <v>64</v>
      </c>
      <c r="D10073" t="s">
        <v>173</v>
      </c>
      <c r="E10073" t="s">
        <v>113</v>
      </c>
      <c r="F10073" t="s">
        <v>98</v>
      </c>
      <c r="G10073">
        <v>97</v>
      </c>
      <c r="H10073">
        <v>106</v>
      </c>
      <c r="I10073" t="s">
        <v>25</v>
      </c>
    </row>
    <row r="10074" spans="1:9" x14ac:dyDescent="0.2">
      <c r="A10074">
        <v>2019</v>
      </c>
      <c r="B10074">
        <v>14</v>
      </c>
      <c r="C10074" t="s">
        <v>64</v>
      </c>
      <c r="D10074" t="s">
        <v>460</v>
      </c>
      <c r="E10074" t="s">
        <v>103</v>
      </c>
      <c r="F10074" t="s">
        <v>125</v>
      </c>
      <c r="G10074">
        <v>83</v>
      </c>
      <c r="H10074">
        <v>0</v>
      </c>
      <c r="I10074" t="s">
        <v>25</v>
      </c>
    </row>
    <row r="10075" spans="1:9" x14ac:dyDescent="0.2">
      <c r="A10075">
        <v>2019</v>
      </c>
      <c r="B10075">
        <v>14</v>
      </c>
      <c r="C10075" t="s">
        <v>64</v>
      </c>
      <c r="D10075" t="s">
        <v>110</v>
      </c>
      <c r="E10075" t="s">
        <v>103</v>
      </c>
      <c r="F10075" t="s">
        <v>125</v>
      </c>
      <c r="G10075">
        <v>128</v>
      </c>
      <c r="H10075">
        <v>0</v>
      </c>
      <c r="I10075" t="s">
        <v>25</v>
      </c>
    </row>
    <row r="10076" spans="1:9" x14ac:dyDescent="0.2">
      <c r="A10076">
        <v>2019</v>
      </c>
      <c r="B10076">
        <v>14</v>
      </c>
      <c r="C10076" t="s">
        <v>64</v>
      </c>
      <c r="D10076" t="s">
        <v>511</v>
      </c>
      <c r="E10076" t="s">
        <v>121</v>
      </c>
      <c r="F10076" t="s">
        <v>125</v>
      </c>
      <c r="G10076">
        <v>100</v>
      </c>
      <c r="H10076">
        <v>0</v>
      </c>
      <c r="I10076" t="s">
        <v>25</v>
      </c>
    </row>
    <row r="10077" spans="1:9" x14ac:dyDescent="0.2">
      <c r="A10077">
        <v>2019</v>
      </c>
      <c r="B10077">
        <v>14</v>
      </c>
      <c r="C10077" t="s">
        <v>64</v>
      </c>
      <c r="D10077" t="s">
        <v>235</v>
      </c>
      <c r="E10077" t="s">
        <v>117</v>
      </c>
      <c r="F10077" t="s">
        <v>125</v>
      </c>
      <c r="G10077">
        <v>102</v>
      </c>
      <c r="H10077">
        <v>0</v>
      </c>
      <c r="I10077" t="s">
        <v>25</v>
      </c>
    </row>
    <row r="10078" spans="1:9" x14ac:dyDescent="0.2">
      <c r="A10078">
        <v>2019</v>
      </c>
      <c r="B10078">
        <v>14</v>
      </c>
      <c r="C10078" t="s">
        <v>66</v>
      </c>
      <c r="D10078" t="s">
        <v>152</v>
      </c>
      <c r="E10078" t="s">
        <v>111</v>
      </c>
      <c r="F10078" t="s">
        <v>114</v>
      </c>
      <c r="G10078">
        <v>90</v>
      </c>
      <c r="H10078">
        <v>102</v>
      </c>
      <c r="I10078" t="s">
        <v>33</v>
      </c>
    </row>
    <row r="10079" spans="1:9" x14ac:dyDescent="0.2">
      <c r="A10079">
        <v>2019</v>
      </c>
      <c r="B10079">
        <v>14</v>
      </c>
      <c r="C10079" t="s">
        <v>66</v>
      </c>
      <c r="D10079" t="s">
        <v>253</v>
      </c>
      <c r="E10079" t="s">
        <v>103</v>
      </c>
      <c r="F10079" t="s">
        <v>98</v>
      </c>
      <c r="G10079">
        <v>80</v>
      </c>
      <c r="H10079">
        <v>0</v>
      </c>
      <c r="I10079" t="s">
        <v>33</v>
      </c>
    </row>
    <row r="10080" spans="1:9" x14ac:dyDescent="0.2">
      <c r="A10080">
        <v>2019</v>
      </c>
      <c r="B10080">
        <v>14</v>
      </c>
      <c r="C10080" t="s">
        <v>66</v>
      </c>
      <c r="D10080" t="s">
        <v>456</v>
      </c>
      <c r="E10080" t="s">
        <v>121</v>
      </c>
      <c r="F10080" t="s">
        <v>95</v>
      </c>
      <c r="G10080">
        <v>95</v>
      </c>
      <c r="H10080">
        <v>0</v>
      </c>
      <c r="I10080" t="s">
        <v>33</v>
      </c>
    </row>
    <row r="10081" spans="1:9" x14ac:dyDescent="0.2">
      <c r="A10081">
        <v>2019</v>
      </c>
      <c r="B10081">
        <v>14</v>
      </c>
      <c r="C10081" t="s">
        <v>66</v>
      </c>
      <c r="D10081" t="s">
        <v>310</v>
      </c>
      <c r="E10081" t="s">
        <v>128</v>
      </c>
      <c r="F10081" t="s">
        <v>95</v>
      </c>
      <c r="G10081">
        <v>86</v>
      </c>
      <c r="H10081">
        <v>70</v>
      </c>
      <c r="I10081" t="s">
        <v>33</v>
      </c>
    </row>
    <row r="10082" spans="1:9" x14ac:dyDescent="0.2">
      <c r="A10082">
        <v>2019</v>
      </c>
      <c r="B10082">
        <v>14</v>
      </c>
      <c r="C10082" t="s">
        <v>66</v>
      </c>
      <c r="D10082" t="s">
        <v>351</v>
      </c>
      <c r="E10082" t="s">
        <v>128</v>
      </c>
      <c r="F10082" t="s">
        <v>90</v>
      </c>
      <c r="G10082">
        <v>83</v>
      </c>
      <c r="H10082">
        <v>24</v>
      </c>
      <c r="I10082" t="s">
        <v>33</v>
      </c>
    </row>
    <row r="10083" spans="1:9" x14ac:dyDescent="0.2">
      <c r="A10083">
        <v>2019</v>
      </c>
      <c r="B10083">
        <v>14</v>
      </c>
      <c r="C10083" t="s">
        <v>66</v>
      </c>
      <c r="D10083" t="s">
        <v>361</v>
      </c>
      <c r="E10083" t="s">
        <v>89</v>
      </c>
      <c r="F10083" t="s">
        <v>90</v>
      </c>
      <c r="G10083">
        <v>84</v>
      </c>
      <c r="H10083">
        <v>80</v>
      </c>
      <c r="I10083" t="s">
        <v>33</v>
      </c>
    </row>
    <row r="10084" spans="1:9" x14ac:dyDescent="0.2">
      <c r="A10084">
        <v>2019</v>
      </c>
      <c r="B10084">
        <v>14</v>
      </c>
      <c r="C10084" t="s">
        <v>66</v>
      </c>
      <c r="D10084" t="s">
        <v>297</v>
      </c>
      <c r="E10084" t="s">
        <v>100</v>
      </c>
      <c r="F10084" t="s">
        <v>90</v>
      </c>
      <c r="G10084">
        <v>91</v>
      </c>
      <c r="H10084">
        <v>89</v>
      </c>
      <c r="I10084" t="s">
        <v>33</v>
      </c>
    </row>
    <row r="10085" spans="1:9" x14ac:dyDescent="0.2">
      <c r="A10085">
        <v>2019</v>
      </c>
      <c r="B10085">
        <v>14</v>
      </c>
      <c r="C10085" t="s">
        <v>66</v>
      </c>
      <c r="D10085" t="s">
        <v>286</v>
      </c>
      <c r="E10085" t="s">
        <v>100</v>
      </c>
      <c r="F10085" t="s">
        <v>90</v>
      </c>
      <c r="G10085">
        <v>88</v>
      </c>
      <c r="H10085">
        <v>52</v>
      </c>
      <c r="I10085" t="s">
        <v>33</v>
      </c>
    </row>
    <row r="10086" spans="1:9" x14ac:dyDescent="0.2">
      <c r="A10086">
        <v>2019</v>
      </c>
      <c r="B10086">
        <v>14</v>
      </c>
      <c r="C10086" t="s">
        <v>66</v>
      </c>
      <c r="D10086" t="s">
        <v>260</v>
      </c>
      <c r="E10086" t="s">
        <v>109</v>
      </c>
      <c r="F10086" t="s">
        <v>98</v>
      </c>
      <c r="G10086">
        <v>108</v>
      </c>
      <c r="H10086">
        <v>0</v>
      </c>
      <c r="I10086" t="s">
        <v>33</v>
      </c>
    </row>
    <row r="10087" spans="1:9" x14ac:dyDescent="0.2">
      <c r="A10087">
        <v>2019</v>
      </c>
      <c r="B10087">
        <v>14</v>
      </c>
      <c r="C10087" t="s">
        <v>66</v>
      </c>
      <c r="D10087" t="s">
        <v>296</v>
      </c>
      <c r="E10087" t="s">
        <v>131</v>
      </c>
      <c r="F10087" t="s">
        <v>98</v>
      </c>
      <c r="G10087">
        <v>102</v>
      </c>
      <c r="H10087">
        <v>65</v>
      </c>
      <c r="I10087" t="s">
        <v>33</v>
      </c>
    </row>
    <row r="10088" spans="1:9" x14ac:dyDescent="0.2">
      <c r="A10088">
        <v>2019</v>
      </c>
      <c r="B10088">
        <v>14</v>
      </c>
      <c r="C10088" t="s">
        <v>66</v>
      </c>
      <c r="D10088" t="s">
        <v>515</v>
      </c>
      <c r="E10088" t="s">
        <v>131</v>
      </c>
      <c r="F10088" t="s">
        <v>95</v>
      </c>
      <c r="G10088">
        <v>82</v>
      </c>
      <c r="H10088">
        <v>28</v>
      </c>
      <c r="I10088" t="s">
        <v>33</v>
      </c>
    </row>
    <row r="10089" spans="1:9" x14ac:dyDescent="0.2">
      <c r="A10089">
        <v>2019</v>
      </c>
      <c r="B10089">
        <v>14</v>
      </c>
      <c r="C10089" t="s">
        <v>66</v>
      </c>
      <c r="D10089" t="s">
        <v>340</v>
      </c>
      <c r="E10089" t="s">
        <v>138</v>
      </c>
      <c r="F10089" t="s">
        <v>90</v>
      </c>
      <c r="G10089">
        <v>106</v>
      </c>
      <c r="H10089">
        <v>0</v>
      </c>
      <c r="I10089" t="s">
        <v>33</v>
      </c>
    </row>
    <row r="10090" spans="1:9" x14ac:dyDescent="0.2">
      <c r="A10090">
        <v>2019</v>
      </c>
      <c r="B10090">
        <v>14</v>
      </c>
      <c r="C10090" t="s">
        <v>66</v>
      </c>
      <c r="D10090" t="s">
        <v>201</v>
      </c>
      <c r="E10090" t="s">
        <v>138</v>
      </c>
      <c r="F10090" t="s">
        <v>95</v>
      </c>
      <c r="G10090">
        <v>99</v>
      </c>
      <c r="H10090">
        <v>0</v>
      </c>
      <c r="I10090" t="s">
        <v>33</v>
      </c>
    </row>
    <row r="10091" spans="1:9" x14ac:dyDescent="0.2">
      <c r="A10091">
        <v>2019</v>
      </c>
      <c r="B10091">
        <v>14</v>
      </c>
      <c r="C10091" t="s">
        <v>66</v>
      </c>
      <c r="D10091" t="s">
        <v>305</v>
      </c>
      <c r="E10091" t="s">
        <v>92</v>
      </c>
      <c r="F10091" t="s">
        <v>95</v>
      </c>
      <c r="G10091">
        <v>70</v>
      </c>
      <c r="H10091">
        <v>89</v>
      </c>
      <c r="I10091" t="s">
        <v>33</v>
      </c>
    </row>
    <row r="10092" spans="1:9" x14ac:dyDescent="0.2">
      <c r="A10092">
        <v>2019</v>
      </c>
      <c r="B10092">
        <v>14</v>
      </c>
      <c r="C10092" t="s">
        <v>66</v>
      </c>
      <c r="D10092" t="s">
        <v>414</v>
      </c>
      <c r="E10092" t="s">
        <v>165</v>
      </c>
      <c r="F10092" t="s">
        <v>98</v>
      </c>
      <c r="G10092">
        <v>91</v>
      </c>
      <c r="H10092">
        <v>56</v>
      </c>
      <c r="I10092" t="s">
        <v>33</v>
      </c>
    </row>
    <row r="10093" spans="1:9" x14ac:dyDescent="0.2">
      <c r="A10093">
        <v>2019</v>
      </c>
      <c r="B10093">
        <v>14</v>
      </c>
      <c r="C10093" t="s">
        <v>66</v>
      </c>
      <c r="D10093" t="s">
        <v>275</v>
      </c>
      <c r="E10093" t="s">
        <v>94</v>
      </c>
      <c r="F10093" t="s">
        <v>98</v>
      </c>
      <c r="G10093">
        <v>66</v>
      </c>
      <c r="H10093">
        <v>81</v>
      </c>
      <c r="I10093" t="s">
        <v>33</v>
      </c>
    </row>
    <row r="10094" spans="1:9" x14ac:dyDescent="0.2">
      <c r="A10094">
        <v>2019</v>
      </c>
      <c r="B10094">
        <v>14</v>
      </c>
      <c r="C10094" t="s">
        <v>66</v>
      </c>
      <c r="D10094" t="s">
        <v>365</v>
      </c>
      <c r="E10094" t="s">
        <v>97</v>
      </c>
      <c r="F10094" t="s">
        <v>95</v>
      </c>
      <c r="G10094">
        <v>107</v>
      </c>
      <c r="H10094">
        <v>0</v>
      </c>
      <c r="I10094" t="s">
        <v>33</v>
      </c>
    </row>
    <row r="10095" spans="1:9" x14ac:dyDescent="0.2">
      <c r="A10095">
        <v>2019</v>
      </c>
      <c r="B10095">
        <v>14</v>
      </c>
      <c r="C10095" t="s">
        <v>66</v>
      </c>
      <c r="D10095" t="s">
        <v>193</v>
      </c>
      <c r="E10095" t="s">
        <v>113</v>
      </c>
      <c r="F10095" t="s">
        <v>95</v>
      </c>
      <c r="G10095">
        <v>113</v>
      </c>
      <c r="H10095">
        <v>91</v>
      </c>
      <c r="I10095" t="s">
        <v>33</v>
      </c>
    </row>
    <row r="10096" spans="1:9" x14ac:dyDescent="0.2">
      <c r="A10096">
        <v>2019</v>
      </c>
      <c r="B10096">
        <v>14</v>
      </c>
      <c r="C10096" t="s">
        <v>66</v>
      </c>
      <c r="D10096" t="s">
        <v>151</v>
      </c>
      <c r="E10096" t="s">
        <v>138</v>
      </c>
      <c r="F10096" t="s">
        <v>125</v>
      </c>
      <c r="G10096">
        <v>87</v>
      </c>
      <c r="H10096">
        <v>0</v>
      </c>
      <c r="I10096" t="s">
        <v>33</v>
      </c>
    </row>
    <row r="10097" spans="1:9" x14ac:dyDescent="0.2">
      <c r="A10097">
        <v>2019</v>
      </c>
      <c r="B10097">
        <v>14</v>
      </c>
      <c r="C10097" t="s">
        <v>66</v>
      </c>
      <c r="D10097" t="s">
        <v>358</v>
      </c>
      <c r="E10097" t="s">
        <v>92</v>
      </c>
      <c r="F10097" t="s">
        <v>125</v>
      </c>
      <c r="G10097">
        <v>79</v>
      </c>
      <c r="H10097">
        <v>0</v>
      </c>
      <c r="I10097" t="s">
        <v>33</v>
      </c>
    </row>
    <row r="10098" spans="1:9" x14ac:dyDescent="0.2">
      <c r="A10098">
        <v>2019</v>
      </c>
      <c r="B10098">
        <v>14</v>
      </c>
      <c r="C10098" t="s">
        <v>66</v>
      </c>
      <c r="D10098" t="s">
        <v>168</v>
      </c>
      <c r="E10098" t="s">
        <v>117</v>
      </c>
      <c r="F10098" t="s">
        <v>125</v>
      </c>
      <c r="G10098">
        <v>77</v>
      </c>
      <c r="H10098">
        <v>0</v>
      </c>
      <c r="I10098" t="s">
        <v>33</v>
      </c>
    </row>
    <row r="10099" spans="1:9" x14ac:dyDescent="0.2">
      <c r="A10099">
        <v>2019</v>
      </c>
      <c r="B10099">
        <v>14</v>
      </c>
      <c r="C10099" t="s">
        <v>66</v>
      </c>
      <c r="D10099" t="s">
        <v>442</v>
      </c>
      <c r="E10099" t="s">
        <v>97</v>
      </c>
      <c r="F10099" t="s">
        <v>125</v>
      </c>
      <c r="G10099">
        <v>89</v>
      </c>
      <c r="H10099">
        <v>0</v>
      </c>
      <c r="I10099" t="s">
        <v>33</v>
      </c>
    </row>
    <row r="10100" spans="1:9" x14ac:dyDescent="0.2">
      <c r="A10100">
        <v>2019</v>
      </c>
      <c r="B10100">
        <v>14</v>
      </c>
      <c r="C10100" t="s">
        <v>68</v>
      </c>
      <c r="D10100" t="s">
        <v>423</v>
      </c>
      <c r="E10100" t="s">
        <v>111</v>
      </c>
      <c r="F10100" t="s">
        <v>90</v>
      </c>
      <c r="G10100">
        <v>85</v>
      </c>
      <c r="H10100">
        <v>55</v>
      </c>
      <c r="I10100" t="s">
        <v>29</v>
      </c>
    </row>
    <row r="10101" spans="1:9" x14ac:dyDescent="0.2">
      <c r="A10101">
        <v>2019</v>
      </c>
      <c r="B10101">
        <v>14</v>
      </c>
      <c r="C10101" t="s">
        <v>68</v>
      </c>
      <c r="D10101" t="s">
        <v>104</v>
      </c>
      <c r="E10101" t="s">
        <v>111</v>
      </c>
      <c r="F10101" t="s">
        <v>95</v>
      </c>
      <c r="G10101">
        <v>89</v>
      </c>
      <c r="H10101">
        <v>97</v>
      </c>
      <c r="I10101" t="s">
        <v>29</v>
      </c>
    </row>
    <row r="10102" spans="1:9" x14ac:dyDescent="0.2">
      <c r="A10102">
        <v>2019</v>
      </c>
      <c r="B10102">
        <v>14</v>
      </c>
      <c r="C10102" t="s">
        <v>68</v>
      </c>
      <c r="D10102" t="s">
        <v>210</v>
      </c>
      <c r="E10102" t="s">
        <v>121</v>
      </c>
      <c r="F10102" t="s">
        <v>98</v>
      </c>
      <c r="G10102">
        <v>91</v>
      </c>
      <c r="H10102">
        <v>0</v>
      </c>
      <c r="I10102" t="s">
        <v>29</v>
      </c>
    </row>
    <row r="10103" spans="1:9" x14ac:dyDescent="0.2">
      <c r="A10103">
        <v>2019</v>
      </c>
      <c r="B10103">
        <v>14</v>
      </c>
      <c r="C10103" t="s">
        <v>68</v>
      </c>
      <c r="D10103" t="s">
        <v>127</v>
      </c>
      <c r="E10103" t="s">
        <v>128</v>
      </c>
      <c r="F10103" t="s">
        <v>95</v>
      </c>
      <c r="G10103">
        <v>109</v>
      </c>
      <c r="H10103">
        <v>121</v>
      </c>
      <c r="I10103" t="s">
        <v>29</v>
      </c>
    </row>
    <row r="10104" spans="1:9" x14ac:dyDescent="0.2">
      <c r="A10104">
        <v>2019</v>
      </c>
      <c r="B10104">
        <v>14</v>
      </c>
      <c r="C10104" t="s">
        <v>68</v>
      </c>
      <c r="D10104" t="s">
        <v>409</v>
      </c>
      <c r="E10104" t="s">
        <v>128</v>
      </c>
      <c r="F10104" t="s">
        <v>98</v>
      </c>
      <c r="G10104">
        <v>95</v>
      </c>
      <c r="H10104">
        <v>96</v>
      </c>
      <c r="I10104" t="s">
        <v>29</v>
      </c>
    </row>
    <row r="10105" spans="1:9" x14ac:dyDescent="0.2">
      <c r="A10105">
        <v>2019</v>
      </c>
      <c r="B10105">
        <v>14</v>
      </c>
      <c r="C10105" t="s">
        <v>68</v>
      </c>
      <c r="D10105" t="s">
        <v>317</v>
      </c>
      <c r="E10105" t="s">
        <v>123</v>
      </c>
      <c r="F10105" t="s">
        <v>95</v>
      </c>
      <c r="G10105">
        <v>90</v>
      </c>
      <c r="H10105">
        <v>142</v>
      </c>
      <c r="I10105" t="s">
        <v>29</v>
      </c>
    </row>
    <row r="10106" spans="1:9" x14ac:dyDescent="0.2">
      <c r="A10106">
        <v>2019</v>
      </c>
      <c r="B10106">
        <v>14</v>
      </c>
      <c r="C10106" t="s">
        <v>68</v>
      </c>
      <c r="D10106" t="s">
        <v>101</v>
      </c>
      <c r="E10106" t="s">
        <v>100</v>
      </c>
      <c r="F10106" t="s">
        <v>95</v>
      </c>
      <c r="G10106">
        <v>103</v>
      </c>
      <c r="H10106">
        <v>77</v>
      </c>
      <c r="I10106" t="s">
        <v>29</v>
      </c>
    </row>
    <row r="10107" spans="1:9" x14ac:dyDescent="0.2">
      <c r="A10107">
        <v>2019</v>
      </c>
      <c r="B10107">
        <v>14</v>
      </c>
      <c r="C10107" t="s">
        <v>68</v>
      </c>
      <c r="D10107" t="s">
        <v>184</v>
      </c>
      <c r="E10107" t="s">
        <v>131</v>
      </c>
      <c r="F10107" t="s">
        <v>98</v>
      </c>
      <c r="G10107">
        <v>66</v>
      </c>
      <c r="H10107">
        <v>23</v>
      </c>
      <c r="I10107" t="s">
        <v>29</v>
      </c>
    </row>
    <row r="10108" spans="1:9" x14ac:dyDescent="0.2">
      <c r="A10108">
        <v>2019</v>
      </c>
      <c r="B10108">
        <v>14</v>
      </c>
      <c r="C10108" t="s">
        <v>68</v>
      </c>
      <c r="D10108" t="s">
        <v>225</v>
      </c>
      <c r="E10108" t="s">
        <v>131</v>
      </c>
      <c r="F10108" t="s">
        <v>114</v>
      </c>
      <c r="G10108">
        <v>148</v>
      </c>
      <c r="H10108">
        <v>174</v>
      </c>
      <c r="I10108" t="s">
        <v>29</v>
      </c>
    </row>
    <row r="10109" spans="1:9" x14ac:dyDescent="0.2">
      <c r="A10109">
        <v>2019</v>
      </c>
      <c r="B10109">
        <v>14</v>
      </c>
      <c r="C10109" t="s">
        <v>68</v>
      </c>
      <c r="D10109" t="s">
        <v>248</v>
      </c>
      <c r="E10109" t="s">
        <v>106</v>
      </c>
      <c r="F10109" t="s">
        <v>90</v>
      </c>
      <c r="G10109">
        <v>113</v>
      </c>
      <c r="H10109">
        <v>180</v>
      </c>
      <c r="I10109" t="s">
        <v>29</v>
      </c>
    </row>
    <row r="10110" spans="1:9" x14ac:dyDescent="0.2">
      <c r="A10110">
        <v>2019</v>
      </c>
      <c r="B10110">
        <v>14</v>
      </c>
      <c r="C10110" t="s">
        <v>68</v>
      </c>
      <c r="D10110" t="s">
        <v>362</v>
      </c>
      <c r="E10110" t="s">
        <v>92</v>
      </c>
      <c r="F10110" t="s">
        <v>90</v>
      </c>
      <c r="G10110">
        <v>88</v>
      </c>
      <c r="H10110">
        <v>114</v>
      </c>
      <c r="I10110" t="s">
        <v>29</v>
      </c>
    </row>
    <row r="10111" spans="1:9" x14ac:dyDescent="0.2">
      <c r="A10111">
        <v>2019</v>
      </c>
      <c r="B10111">
        <v>14</v>
      </c>
      <c r="C10111" t="s">
        <v>68</v>
      </c>
      <c r="D10111" t="s">
        <v>312</v>
      </c>
      <c r="E10111" t="s">
        <v>117</v>
      </c>
      <c r="F10111" t="s">
        <v>98</v>
      </c>
      <c r="G10111">
        <v>88</v>
      </c>
      <c r="H10111">
        <v>0</v>
      </c>
      <c r="I10111" t="s">
        <v>29</v>
      </c>
    </row>
    <row r="10112" spans="1:9" x14ac:dyDescent="0.2">
      <c r="A10112">
        <v>2019</v>
      </c>
      <c r="B10112">
        <v>14</v>
      </c>
      <c r="C10112" t="s">
        <v>68</v>
      </c>
      <c r="D10112" t="s">
        <v>520</v>
      </c>
      <c r="E10112" t="s">
        <v>119</v>
      </c>
      <c r="F10112" t="s">
        <v>90</v>
      </c>
      <c r="G10112">
        <v>98</v>
      </c>
      <c r="H10112">
        <v>72</v>
      </c>
      <c r="I10112" t="s">
        <v>29</v>
      </c>
    </row>
    <row r="10113" spans="1:9" x14ac:dyDescent="0.2">
      <c r="A10113">
        <v>2019</v>
      </c>
      <c r="B10113">
        <v>14</v>
      </c>
      <c r="C10113" t="s">
        <v>68</v>
      </c>
      <c r="D10113" t="s">
        <v>143</v>
      </c>
      <c r="E10113" t="s">
        <v>119</v>
      </c>
      <c r="F10113" t="s">
        <v>95</v>
      </c>
      <c r="G10113">
        <v>81</v>
      </c>
      <c r="H10113">
        <v>0</v>
      </c>
      <c r="I10113" t="s">
        <v>29</v>
      </c>
    </row>
    <row r="10114" spans="1:9" x14ac:dyDescent="0.2">
      <c r="A10114">
        <v>2019</v>
      </c>
      <c r="B10114">
        <v>14</v>
      </c>
      <c r="C10114" t="s">
        <v>68</v>
      </c>
      <c r="D10114" t="s">
        <v>133</v>
      </c>
      <c r="E10114" t="s">
        <v>119</v>
      </c>
      <c r="F10114" t="s">
        <v>95</v>
      </c>
      <c r="G10114">
        <v>106</v>
      </c>
      <c r="H10114">
        <v>101</v>
      </c>
      <c r="I10114" t="s">
        <v>29</v>
      </c>
    </row>
    <row r="10115" spans="1:9" x14ac:dyDescent="0.2">
      <c r="A10115">
        <v>2019</v>
      </c>
      <c r="B10115">
        <v>14</v>
      </c>
      <c r="C10115" t="s">
        <v>68</v>
      </c>
      <c r="D10115" t="s">
        <v>412</v>
      </c>
      <c r="E10115" t="s">
        <v>94</v>
      </c>
      <c r="F10115" t="s">
        <v>95</v>
      </c>
      <c r="G10115">
        <v>95</v>
      </c>
      <c r="H10115">
        <v>101</v>
      </c>
      <c r="I10115" t="s">
        <v>29</v>
      </c>
    </row>
    <row r="10116" spans="1:9" x14ac:dyDescent="0.2">
      <c r="A10116">
        <v>2019</v>
      </c>
      <c r="B10116">
        <v>14</v>
      </c>
      <c r="C10116" t="s">
        <v>68</v>
      </c>
      <c r="D10116" t="s">
        <v>503</v>
      </c>
      <c r="E10116" t="s">
        <v>94</v>
      </c>
      <c r="F10116" t="s">
        <v>98</v>
      </c>
      <c r="G10116">
        <v>85</v>
      </c>
      <c r="H10116">
        <v>49</v>
      </c>
      <c r="I10116" t="s">
        <v>29</v>
      </c>
    </row>
    <row r="10117" spans="1:9" x14ac:dyDescent="0.2">
      <c r="A10117">
        <v>2019</v>
      </c>
      <c r="B10117">
        <v>14</v>
      </c>
      <c r="C10117" t="s">
        <v>68</v>
      </c>
      <c r="D10117" t="s">
        <v>115</v>
      </c>
      <c r="E10117" t="s">
        <v>113</v>
      </c>
      <c r="F10117" t="s">
        <v>90</v>
      </c>
      <c r="G10117">
        <v>87</v>
      </c>
      <c r="H10117">
        <v>63</v>
      </c>
      <c r="I10117" t="s">
        <v>29</v>
      </c>
    </row>
    <row r="10118" spans="1:9" x14ac:dyDescent="0.2">
      <c r="A10118">
        <v>2019</v>
      </c>
      <c r="B10118">
        <v>14</v>
      </c>
      <c r="C10118" t="s">
        <v>68</v>
      </c>
      <c r="D10118" t="s">
        <v>343</v>
      </c>
      <c r="E10118" t="s">
        <v>103</v>
      </c>
      <c r="F10118" t="s">
        <v>125</v>
      </c>
      <c r="G10118">
        <v>93</v>
      </c>
      <c r="H10118">
        <v>0</v>
      </c>
      <c r="I10118" t="s">
        <v>29</v>
      </c>
    </row>
    <row r="10119" spans="1:9" x14ac:dyDescent="0.2">
      <c r="A10119">
        <v>2019</v>
      </c>
      <c r="B10119">
        <v>14</v>
      </c>
      <c r="C10119" t="s">
        <v>68</v>
      </c>
      <c r="D10119" t="s">
        <v>512</v>
      </c>
      <c r="E10119" t="s">
        <v>109</v>
      </c>
      <c r="F10119" t="s">
        <v>125</v>
      </c>
      <c r="G10119">
        <v>95</v>
      </c>
      <c r="H10119">
        <v>0</v>
      </c>
      <c r="I10119" t="s">
        <v>29</v>
      </c>
    </row>
    <row r="10120" spans="1:9" x14ac:dyDescent="0.2">
      <c r="A10120">
        <v>2019</v>
      </c>
      <c r="B10120">
        <v>14</v>
      </c>
      <c r="C10120" t="s">
        <v>68</v>
      </c>
      <c r="D10120" t="s">
        <v>136</v>
      </c>
      <c r="E10120" t="s">
        <v>117</v>
      </c>
      <c r="F10120" t="s">
        <v>125</v>
      </c>
      <c r="G10120">
        <v>103</v>
      </c>
      <c r="H10120">
        <v>0</v>
      </c>
      <c r="I10120" t="s">
        <v>29</v>
      </c>
    </row>
    <row r="10121" spans="1:9" x14ac:dyDescent="0.2">
      <c r="A10121">
        <v>2019</v>
      </c>
      <c r="B10121">
        <v>14</v>
      </c>
      <c r="C10121" t="s">
        <v>68</v>
      </c>
      <c r="D10121" t="s">
        <v>486</v>
      </c>
      <c r="E10121" t="s">
        <v>97</v>
      </c>
      <c r="F10121" t="s">
        <v>125</v>
      </c>
      <c r="G10121">
        <v>86</v>
      </c>
      <c r="H10121">
        <v>0</v>
      </c>
      <c r="I10121" t="s">
        <v>29</v>
      </c>
    </row>
    <row r="10122" spans="1:9" x14ac:dyDescent="0.2">
      <c r="A10122">
        <v>2019</v>
      </c>
      <c r="B10122">
        <v>15</v>
      </c>
      <c r="C10122" t="s">
        <v>62</v>
      </c>
      <c r="D10122" t="s">
        <v>144</v>
      </c>
      <c r="E10122" t="s">
        <v>131</v>
      </c>
      <c r="F10122" t="s">
        <v>98</v>
      </c>
      <c r="G10122">
        <v>94</v>
      </c>
      <c r="H10122">
        <v>99</v>
      </c>
      <c r="I10122" t="s">
        <v>23</v>
      </c>
    </row>
    <row r="10123" spans="1:9" x14ac:dyDescent="0.2">
      <c r="A10123">
        <v>2019</v>
      </c>
      <c r="B10123">
        <v>15</v>
      </c>
      <c r="C10123" t="s">
        <v>62</v>
      </c>
      <c r="D10123" t="s">
        <v>318</v>
      </c>
      <c r="E10123" t="s">
        <v>131</v>
      </c>
      <c r="F10123" t="s">
        <v>90</v>
      </c>
      <c r="G10123">
        <v>85</v>
      </c>
      <c r="H10123">
        <v>47</v>
      </c>
      <c r="I10123" t="s">
        <v>23</v>
      </c>
    </row>
    <row r="10124" spans="1:9" x14ac:dyDescent="0.2">
      <c r="A10124">
        <v>2019</v>
      </c>
      <c r="B10124">
        <v>15</v>
      </c>
      <c r="C10124" t="s">
        <v>62</v>
      </c>
      <c r="D10124" t="s">
        <v>261</v>
      </c>
      <c r="E10124" t="s">
        <v>89</v>
      </c>
      <c r="F10124" t="s">
        <v>98</v>
      </c>
      <c r="G10124">
        <v>85</v>
      </c>
      <c r="H10124">
        <v>83</v>
      </c>
      <c r="I10124" t="s">
        <v>23</v>
      </c>
    </row>
    <row r="10125" spans="1:9" x14ac:dyDescent="0.2">
      <c r="A10125">
        <v>2019</v>
      </c>
      <c r="B10125">
        <v>15</v>
      </c>
      <c r="C10125" t="s">
        <v>62</v>
      </c>
      <c r="D10125" t="s">
        <v>233</v>
      </c>
      <c r="E10125" t="s">
        <v>111</v>
      </c>
      <c r="F10125" t="s">
        <v>95</v>
      </c>
      <c r="G10125">
        <v>101</v>
      </c>
      <c r="H10125">
        <v>93</v>
      </c>
      <c r="I10125" t="s">
        <v>23</v>
      </c>
    </row>
    <row r="10126" spans="1:9" x14ac:dyDescent="0.2">
      <c r="A10126">
        <v>2019</v>
      </c>
      <c r="B10126">
        <v>15</v>
      </c>
      <c r="C10126" t="s">
        <v>62</v>
      </c>
      <c r="D10126" t="s">
        <v>229</v>
      </c>
      <c r="E10126" t="s">
        <v>100</v>
      </c>
      <c r="F10126" t="s">
        <v>98</v>
      </c>
      <c r="G10126">
        <v>106</v>
      </c>
      <c r="H10126">
        <v>62</v>
      </c>
      <c r="I10126" t="s">
        <v>23</v>
      </c>
    </row>
    <row r="10127" spans="1:9" x14ac:dyDescent="0.2">
      <c r="A10127">
        <v>2019</v>
      </c>
      <c r="B10127">
        <v>15</v>
      </c>
      <c r="C10127" t="s">
        <v>62</v>
      </c>
      <c r="D10127" t="s">
        <v>428</v>
      </c>
      <c r="E10127" t="s">
        <v>109</v>
      </c>
      <c r="F10127" t="s">
        <v>95</v>
      </c>
      <c r="G10127">
        <v>99</v>
      </c>
      <c r="H10127">
        <v>83</v>
      </c>
      <c r="I10127" t="s">
        <v>23</v>
      </c>
    </row>
    <row r="10128" spans="1:9" x14ac:dyDescent="0.2">
      <c r="A10128">
        <v>2019</v>
      </c>
      <c r="B10128">
        <v>15</v>
      </c>
      <c r="C10128" t="s">
        <v>62</v>
      </c>
      <c r="D10128" t="s">
        <v>232</v>
      </c>
      <c r="E10128" t="s">
        <v>106</v>
      </c>
      <c r="F10128" t="s">
        <v>95</v>
      </c>
      <c r="G10128">
        <v>78</v>
      </c>
      <c r="H10128">
        <v>57</v>
      </c>
      <c r="I10128" t="s">
        <v>23</v>
      </c>
    </row>
    <row r="10129" spans="1:9" x14ac:dyDescent="0.2">
      <c r="A10129">
        <v>2019</v>
      </c>
      <c r="B10129">
        <v>15</v>
      </c>
      <c r="C10129" t="s">
        <v>62</v>
      </c>
      <c r="D10129" t="s">
        <v>470</v>
      </c>
      <c r="E10129" t="s">
        <v>128</v>
      </c>
      <c r="F10129" t="s">
        <v>90</v>
      </c>
      <c r="G10129">
        <v>72</v>
      </c>
      <c r="H10129">
        <v>48</v>
      </c>
      <c r="I10129" t="s">
        <v>23</v>
      </c>
    </row>
    <row r="10130" spans="1:9" x14ac:dyDescent="0.2">
      <c r="A10130">
        <v>2019</v>
      </c>
      <c r="B10130">
        <v>15</v>
      </c>
      <c r="C10130" t="s">
        <v>62</v>
      </c>
      <c r="D10130" t="s">
        <v>418</v>
      </c>
      <c r="E10130" t="s">
        <v>92</v>
      </c>
      <c r="F10130" t="s">
        <v>90</v>
      </c>
      <c r="G10130">
        <v>113</v>
      </c>
      <c r="H10130">
        <v>111</v>
      </c>
      <c r="I10130" t="s">
        <v>23</v>
      </c>
    </row>
    <row r="10131" spans="1:9" x14ac:dyDescent="0.2">
      <c r="A10131">
        <v>2019</v>
      </c>
      <c r="B10131">
        <v>15</v>
      </c>
      <c r="C10131" t="s">
        <v>62</v>
      </c>
      <c r="D10131" t="s">
        <v>326</v>
      </c>
      <c r="E10131" t="s">
        <v>113</v>
      </c>
      <c r="F10131" t="s">
        <v>90</v>
      </c>
      <c r="G10131">
        <v>101</v>
      </c>
      <c r="H10131">
        <v>81</v>
      </c>
      <c r="I10131" t="s">
        <v>23</v>
      </c>
    </row>
    <row r="10132" spans="1:9" x14ac:dyDescent="0.2">
      <c r="A10132">
        <v>2019</v>
      </c>
      <c r="B10132">
        <v>15</v>
      </c>
      <c r="C10132" t="s">
        <v>62</v>
      </c>
      <c r="D10132" t="s">
        <v>236</v>
      </c>
      <c r="E10132" t="s">
        <v>123</v>
      </c>
      <c r="F10132" t="s">
        <v>98</v>
      </c>
      <c r="G10132">
        <v>124</v>
      </c>
      <c r="H10132">
        <v>104</v>
      </c>
      <c r="I10132" t="s">
        <v>23</v>
      </c>
    </row>
    <row r="10133" spans="1:9" x14ac:dyDescent="0.2">
      <c r="A10133">
        <v>2019</v>
      </c>
      <c r="B10133">
        <v>15</v>
      </c>
      <c r="C10133" t="s">
        <v>62</v>
      </c>
      <c r="D10133" t="s">
        <v>477</v>
      </c>
      <c r="E10133" t="s">
        <v>123</v>
      </c>
      <c r="F10133" t="s">
        <v>114</v>
      </c>
      <c r="G10133">
        <v>82</v>
      </c>
      <c r="H10133">
        <v>99</v>
      </c>
      <c r="I10133" t="s">
        <v>23</v>
      </c>
    </row>
    <row r="10134" spans="1:9" x14ac:dyDescent="0.2">
      <c r="A10134">
        <v>2019</v>
      </c>
      <c r="B10134">
        <v>15</v>
      </c>
      <c r="C10134" t="s">
        <v>62</v>
      </c>
      <c r="D10134" t="s">
        <v>307</v>
      </c>
      <c r="E10134" t="s">
        <v>97</v>
      </c>
      <c r="F10134" t="s">
        <v>95</v>
      </c>
      <c r="G10134">
        <v>86</v>
      </c>
      <c r="H10134">
        <v>125</v>
      </c>
      <c r="I10134" t="s">
        <v>23</v>
      </c>
    </row>
    <row r="10135" spans="1:9" x14ac:dyDescent="0.2">
      <c r="A10135">
        <v>2019</v>
      </c>
      <c r="B10135">
        <v>15</v>
      </c>
      <c r="C10135" t="s">
        <v>62</v>
      </c>
      <c r="D10135" t="s">
        <v>149</v>
      </c>
      <c r="E10135" t="s">
        <v>94</v>
      </c>
      <c r="F10135" t="s">
        <v>95</v>
      </c>
      <c r="G10135">
        <v>89</v>
      </c>
      <c r="H10135">
        <v>84</v>
      </c>
      <c r="I10135" t="s">
        <v>23</v>
      </c>
    </row>
    <row r="10136" spans="1:9" x14ac:dyDescent="0.2">
      <c r="A10136">
        <v>2019</v>
      </c>
      <c r="B10136">
        <v>15</v>
      </c>
      <c r="C10136" t="s">
        <v>62</v>
      </c>
      <c r="D10136" t="s">
        <v>309</v>
      </c>
      <c r="E10136" t="s">
        <v>119</v>
      </c>
      <c r="F10136" t="s">
        <v>95</v>
      </c>
      <c r="G10136">
        <v>64</v>
      </c>
      <c r="H10136">
        <v>65</v>
      </c>
      <c r="I10136" t="s">
        <v>23</v>
      </c>
    </row>
    <row r="10137" spans="1:9" x14ac:dyDescent="0.2">
      <c r="A10137">
        <v>2019</v>
      </c>
      <c r="B10137">
        <v>15</v>
      </c>
      <c r="C10137" t="s">
        <v>62</v>
      </c>
      <c r="D10137" t="s">
        <v>378</v>
      </c>
      <c r="E10137" t="s">
        <v>103</v>
      </c>
      <c r="F10137" t="s">
        <v>95</v>
      </c>
      <c r="G10137">
        <v>85</v>
      </c>
      <c r="H10137">
        <v>84</v>
      </c>
      <c r="I10137" t="s">
        <v>23</v>
      </c>
    </row>
    <row r="10138" spans="1:9" x14ac:dyDescent="0.2">
      <c r="A10138">
        <v>2019</v>
      </c>
      <c r="B10138">
        <v>15</v>
      </c>
      <c r="C10138" t="s">
        <v>62</v>
      </c>
      <c r="D10138" t="s">
        <v>311</v>
      </c>
      <c r="E10138" t="s">
        <v>103</v>
      </c>
      <c r="F10138" t="s">
        <v>98</v>
      </c>
      <c r="G10138">
        <v>95</v>
      </c>
      <c r="H10138">
        <v>126</v>
      </c>
      <c r="I10138" t="s">
        <v>23</v>
      </c>
    </row>
    <row r="10139" spans="1:9" x14ac:dyDescent="0.2">
      <c r="A10139">
        <v>2019</v>
      </c>
      <c r="B10139">
        <v>15</v>
      </c>
      <c r="C10139" t="s">
        <v>62</v>
      </c>
      <c r="D10139" t="s">
        <v>102</v>
      </c>
      <c r="E10139" t="s">
        <v>103</v>
      </c>
      <c r="F10139" t="s">
        <v>90</v>
      </c>
      <c r="G10139">
        <v>101</v>
      </c>
      <c r="H10139">
        <v>74</v>
      </c>
      <c r="I10139" t="s">
        <v>23</v>
      </c>
    </row>
    <row r="10140" spans="1:9" x14ac:dyDescent="0.2">
      <c r="A10140">
        <v>2019</v>
      </c>
      <c r="B10140">
        <v>15</v>
      </c>
      <c r="C10140" t="s">
        <v>62</v>
      </c>
      <c r="D10140" t="s">
        <v>224</v>
      </c>
      <c r="E10140" t="s">
        <v>131</v>
      </c>
      <c r="F10140" t="s">
        <v>125</v>
      </c>
      <c r="G10140">
        <v>77</v>
      </c>
      <c r="H10140">
        <v>0</v>
      </c>
      <c r="I10140" t="s">
        <v>23</v>
      </c>
    </row>
    <row r="10141" spans="1:9" x14ac:dyDescent="0.2">
      <c r="A10141">
        <v>2019</v>
      </c>
      <c r="B10141">
        <v>15</v>
      </c>
      <c r="C10141" t="s">
        <v>62</v>
      </c>
      <c r="D10141" t="s">
        <v>155</v>
      </c>
      <c r="E10141" t="s">
        <v>111</v>
      </c>
      <c r="F10141" t="s">
        <v>125</v>
      </c>
      <c r="G10141">
        <v>89</v>
      </c>
      <c r="H10141">
        <v>93</v>
      </c>
      <c r="I10141" t="s">
        <v>23</v>
      </c>
    </row>
    <row r="10142" spans="1:9" x14ac:dyDescent="0.2">
      <c r="A10142">
        <v>2019</v>
      </c>
      <c r="B10142">
        <v>15</v>
      </c>
      <c r="C10142" t="s">
        <v>62</v>
      </c>
      <c r="D10142" t="s">
        <v>380</v>
      </c>
      <c r="E10142" t="s">
        <v>94</v>
      </c>
      <c r="F10142" t="s">
        <v>125</v>
      </c>
      <c r="G10142">
        <v>87</v>
      </c>
      <c r="H10142">
        <v>83</v>
      </c>
      <c r="I10142" t="s">
        <v>23</v>
      </c>
    </row>
    <row r="10143" spans="1:9" x14ac:dyDescent="0.2">
      <c r="A10143">
        <v>2019</v>
      </c>
      <c r="B10143">
        <v>15</v>
      </c>
      <c r="C10143" t="s">
        <v>62</v>
      </c>
      <c r="D10143" t="s">
        <v>490</v>
      </c>
      <c r="E10143" t="s">
        <v>165</v>
      </c>
      <c r="F10143" t="s">
        <v>125</v>
      </c>
      <c r="G10143">
        <v>77</v>
      </c>
      <c r="H10143">
        <v>58</v>
      </c>
      <c r="I10143" t="s">
        <v>23</v>
      </c>
    </row>
    <row r="10144" spans="1:9" x14ac:dyDescent="0.2">
      <c r="A10144">
        <v>2019</v>
      </c>
      <c r="B10144">
        <v>15</v>
      </c>
      <c r="C10144" t="s">
        <v>63</v>
      </c>
      <c r="D10144" t="s">
        <v>183</v>
      </c>
      <c r="E10144" t="s">
        <v>131</v>
      </c>
      <c r="F10144" t="s">
        <v>95</v>
      </c>
      <c r="G10144">
        <v>109</v>
      </c>
      <c r="H10144">
        <v>136</v>
      </c>
      <c r="I10144" t="s">
        <v>27</v>
      </c>
    </row>
    <row r="10145" spans="1:9" x14ac:dyDescent="0.2">
      <c r="A10145">
        <v>2019</v>
      </c>
      <c r="B10145">
        <v>15</v>
      </c>
      <c r="C10145" t="s">
        <v>63</v>
      </c>
      <c r="D10145" t="s">
        <v>473</v>
      </c>
      <c r="E10145" t="s">
        <v>117</v>
      </c>
      <c r="F10145" t="s">
        <v>98</v>
      </c>
      <c r="G10145">
        <v>65</v>
      </c>
      <c r="H10145">
        <v>67</v>
      </c>
      <c r="I10145" t="s">
        <v>27</v>
      </c>
    </row>
    <row r="10146" spans="1:9" x14ac:dyDescent="0.2">
      <c r="A10146">
        <v>2019</v>
      </c>
      <c r="B10146">
        <v>15</v>
      </c>
      <c r="C10146" t="s">
        <v>63</v>
      </c>
      <c r="D10146" t="s">
        <v>347</v>
      </c>
      <c r="E10146" t="s">
        <v>117</v>
      </c>
      <c r="F10146" t="s">
        <v>95</v>
      </c>
      <c r="G10146">
        <v>104</v>
      </c>
      <c r="H10146">
        <v>100</v>
      </c>
      <c r="I10146" t="s">
        <v>27</v>
      </c>
    </row>
    <row r="10147" spans="1:9" x14ac:dyDescent="0.2">
      <c r="A10147">
        <v>2019</v>
      </c>
      <c r="B10147">
        <v>15</v>
      </c>
      <c r="C10147" t="s">
        <v>63</v>
      </c>
      <c r="D10147" t="s">
        <v>466</v>
      </c>
      <c r="E10147" t="s">
        <v>106</v>
      </c>
      <c r="F10147" t="s">
        <v>98</v>
      </c>
      <c r="G10147">
        <v>95</v>
      </c>
      <c r="H10147">
        <v>54</v>
      </c>
      <c r="I10147" t="s">
        <v>27</v>
      </c>
    </row>
    <row r="10148" spans="1:9" x14ac:dyDescent="0.2">
      <c r="A10148">
        <v>2019</v>
      </c>
      <c r="B10148">
        <v>15</v>
      </c>
      <c r="C10148" t="s">
        <v>63</v>
      </c>
      <c r="D10148" t="s">
        <v>401</v>
      </c>
      <c r="E10148" t="s">
        <v>106</v>
      </c>
      <c r="F10148" t="s">
        <v>90</v>
      </c>
      <c r="G10148">
        <v>64</v>
      </c>
      <c r="H10148">
        <v>74</v>
      </c>
      <c r="I10148" t="s">
        <v>27</v>
      </c>
    </row>
    <row r="10149" spans="1:9" x14ac:dyDescent="0.2">
      <c r="A10149">
        <v>2019</v>
      </c>
      <c r="B10149">
        <v>15</v>
      </c>
      <c r="C10149" t="s">
        <v>63</v>
      </c>
      <c r="D10149" t="s">
        <v>223</v>
      </c>
      <c r="E10149" t="s">
        <v>128</v>
      </c>
      <c r="F10149" t="s">
        <v>90</v>
      </c>
      <c r="G10149">
        <v>84</v>
      </c>
      <c r="H10149">
        <v>88</v>
      </c>
      <c r="I10149" t="s">
        <v>27</v>
      </c>
    </row>
    <row r="10150" spans="1:9" x14ac:dyDescent="0.2">
      <c r="A10150">
        <v>2019</v>
      </c>
      <c r="B10150">
        <v>15</v>
      </c>
      <c r="C10150" t="s">
        <v>63</v>
      </c>
      <c r="D10150" t="s">
        <v>274</v>
      </c>
      <c r="E10150" t="s">
        <v>128</v>
      </c>
      <c r="F10150" t="s">
        <v>95</v>
      </c>
      <c r="G10150">
        <v>87</v>
      </c>
      <c r="H10150">
        <v>56</v>
      </c>
      <c r="I10150" t="s">
        <v>27</v>
      </c>
    </row>
    <row r="10151" spans="1:9" x14ac:dyDescent="0.2">
      <c r="A10151">
        <v>2019</v>
      </c>
      <c r="B10151">
        <v>15</v>
      </c>
      <c r="C10151" t="s">
        <v>63</v>
      </c>
      <c r="D10151" t="s">
        <v>222</v>
      </c>
      <c r="E10151" t="s">
        <v>92</v>
      </c>
      <c r="F10151" t="s">
        <v>98</v>
      </c>
      <c r="G10151">
        <v>95</v>
      </c>
      <c r="H10151">
        <v>78</v>
      </c>
      <c r="I10151" t="s">
        <v>27</v>
      </c>
    </row>
    <row r="10152" spans="1:9" x14ac:dyDescent="0.2">
      <c r="A10152">
        <v>2019</v>
      </c>
      <c r="B10152">
        <v>15</v>
      </c>
      <c r="C10152" t="s">
        <v>63</v>
      </c>
      <c r="D10152" t="s">
        <v>404</v>
      </c>
      <c r="E10152" t="s">
        <v>113</v>
      </c>
      <c r="F10152" t="s">
        <v>98</v>
      </c>
      <c r="G10152">
        <v>92</v>
      </c>
      <c r="H10152">
        <v>105</v>
      </c>
      <c r="I10152" t="s">
        <v>27</v>
      </c>
    </row>
    <row r="10153" spans="1:9" x14ac:dyDescent="0.2">
      <c r="A10153">
        <v>2019</v>
      </c>
      <c r="B10153">
        <v>15</v>
      </c>
      <c r="C10153" t="s">
        <v>63</v>
      </c>
      <c r="D10153" t="s">
        <v>459</v>
      </c>
      <c r="E10153" t="s">
        <v>123</v>
      </c>
      <c r="F10153" t="s">
        <v>98</v>
      </c>
      <c r="G10153">
        <v>82</v>
      </c>
      <c r="H10153">
        <v>84</v>
      </c>
      <c r="I10153" t="s">
        <v>27</v>
      </c>
    </row>
    <row r="10154" spans="1:9" x14ac:dyDescent="0.2">
      <c r="A10154">
        <v>2019</v>
      </c>
      <c r="B10154">
        <v>15</v>
      </c>
      <c r="C10154" t="s">
        <v>63</v>
      </c>
      <c r="D10154" t="s">
        <v>329</v>
      </c>
      <c r="E10154" t="s">
        <v>123</v>
      </c>
      <c r="F10154" t="s">
        <v>95</v>
      </c>
      <c r="G10154">
        <v>91</v>
      </c>
      <c r="H10154">
        <v>90</v>
      </c>
      <c r="I10154" t="s">
        <v>27</v>
      </c>
    </row>
    <row r="10155" spans="1:9" x14ac:dyDescent="0.2">
      <c r="A10155">
        <v>2019</v>
      </c>
      <c r="B10155">
        <v>15</v>
      </c>
      <c r="C10155" t="s">
        <v>63</v>
      </c>
      <c r="D10155" t="s">
        <v>405</v>
      </c>
      <c r="E10155" t="s">
        <v>97</v>
      </c>
      <c r="F10155" t="s">
        <v>90</v>
      </c>
      <c r="G10155">
        <v>91</v>
      </c>
      <c r="H10155">
        <v>5</v>
      </c>
      <c r="I10155" t="s">
        <v>27</v>
      </c>
    </row>
    <row r="10156" spans="1:9" x14ac:dyDescent="0.2">
      <c r="A10156">
        <v>2019</v>
      </c>
      <c r="B10156">
        <v>15</v>
      </c>
      <c r="C10156" t="s">
        <v>63</v>
      </c>
      <c r="D10156" t="s">
        <v>306</v>
      </c>
      <c r="E10156" t="s">
        <v>138</v>
      </c>
      <c r="F10156" t="s">
        <v>114</v>
      </c>
      <c r="G10156">
        <v>122</v>
      </c>
      <c r="H10156">
        <v>131</v>
      </c>
      <c r="I10156" t="s">
        <v>27</v>
      </c>
    </row>
    <row r="10157" spans="1:9" x14ac:dyDescent="0.2">
      <c r="A10157">
        <v>2019</v>
      </c>
      <c r="B10157">
        <v>15</v>
      </c>
      <c r="C10157" t="s">
        <v>63</v>
      </c>
      <c r="D10157" t="s">
        <v>244</v>
      </c>
      <c r="E10157" t="s">
        <v>119</v>
      </c>
      <c r="F10157" t="s">
        <v>90</v>
      </c>
      <c r="G10157">
        <v>81</v>
      </c>
      <c r="H10157">
        <v>80</v>
      </c>
      <c r="I10157" t="s">
        <v>27</v>
      </c>
    </row>
    <row r="10158" spans="1:9" x14ac:dyDescent="0.2">
      <c r="A10158">
        <v>2019</v>
      </c>
      <c r="B10158">
        <v>15</v>
      </c>
      <c r="C10158" t="s">
        <v>63</v>
      </c>
      <c r="D10158" t="s">
        <v>303</v>
      </c>
      <c r="E10158" t="s">
        <v>119</v>
      </c>
      <c r="F10158" t="s">
        <v>95</v>
      </c>
      <c r="G10158">
        <v>92</v>
      </c>
      <c r="H10158">
        <v>67</v>
      </c>
      <c r="I10158" t="s">
        <v>27</v>
      </c>
    </row>
    <row r="10159" spans="1:9" x14ac:dyDescent="0.2">
      <c r="A10159">
        <v>2019</v>
      </c>
      <c r="B10159">
        <v>15</v>
      </c>
      <c r="C10159" t="s">
        <v>63</v>
      </c>
      <c r="D10159" t="s">
        <v>392</v>
      </c>
      <c r="E10159" t="s">
        <v>165</v>
      </c>
      <c r="F10159" t="s">
        <v>95</v>
      </c>
      <c r="G10159">
        <v>107</v>
      </c>
      <c r="H10159">
        <v>137</v>
      </c>
      <c r="I10159" t="s">
        <v>27</v>
      </c>
    </row>
    <row r="10160" spans="1:9" x14ac:dyDescent="0.2">
      <c r="A10160">
        <v>2019</v>
      </c>
      <c r="B10160">
        <v>15</v>
      </c>
      <c r="C10160" t="s">
        <v>63</v>
      </c>
      <c r="D10160" t="s">
        <v>476</v>
      </c>
      <c r="E10160" t="s">
        <v>165</v>
      </c>
      <c r="F10160" t="s">
        <v>90</v>
      </c>
      <c r="G10160">
        <v>83</v>
      </c>
      <c r="H10160">
        <v>63</v>
      </c>
      <c r="I10160" t="s">
        <v>27</v>
      </c>
    </row>
    <row r="10161" spans="1:9" x14ac:dyDescent="0.2">
      <c r="A10161">
        <v>2019</v>
      </c>
      <c r="B10161">
        <v>15</v>
      </c>
      <c r="C10161" t="s">
        <v>63</v>
      </c>
      <c r="D10161" t="s">
        <v>256</v>
      </c>
      <c r="E10161" t="s">
        <v>103</v>
      </c>
      <c r="F10161" t="s">
        <v>95</v>
      </c>
      <c r="G10161">
        <v>114</v>
      </c>
      <c r="H10161">
        <v>102</v>
      </c>
      <c r="I10161" t="s">
        <v>27</v>
      </c>
    </row>
    <row r="10162" spans="1:9" x14ac:dyDescent="0.2">
      <c r="A10162">
        <v>2019</v>
      </c>
      <c r="B10162">
        <v>15</v>
      </c>
      <c r="C10162" t="s">
        <v>63</v>
      </c>
      <c r="D10162" t="s">
        <v>308</v>
      </c>
      <c r="E10162" t="s">
        <v>100</v>
      </c>
      <c r="F10162" t="s">
        <v>125</v>
      </c>
      <c r="G10162">
        <v>64</v>
      </c>
      <c r="H10162">
        <v>0</v>
      </c>
      <c r="I10162" t="s">
        <v>27</v>
      </c>
    </row>
    <row r="10163" spans="1:9" x14ac:dyDescent="0.2">
      <c r="A10163">
        <v>2019</v>
      </c>
      <c r="B10163">
        <v>15</v>
      </c>
      <c r="C10163" t="s">
        <v>63</v>
      </c>
      <c r="D10163" t="s">
        <v>234</v>
      </c>
      <c r="E10163" t="s">
        <v>117</v>
      </c>
      <c r="F10163" t="s">
        <v>125</v>
      </c>
      <c r="G10163">
        <v>64</v>
      </c>
      <c r="H10163">
        <v>63</v>
      </c>
      <c r="I10163" t="s">
        <v>27</v>
      </c>
    </row>
    <row r="10164" spans="1:9" x14ac:dyDescent="0.2">
      <c r="A10164">
        <v>2019</v>
      </c>
      <c r="B10164">
        <v>15</v>
      </c>
      <c r="C10164" t="s">
        <v>63</v>
      </c>
      <c r="D10164" t="s">
        <v>382</v>
      </c>
      <c r="E10164" t="s">
        <v>128</v>
      </c>
      <c r="F10164" t="s">
        <v>125</v>
      </c>
      <c r="G10164">
        <v>89</v>
      </c>
      <c r="H10164">
        <v>82</v>
      </c>
      <c r="I10164" t="s">
        <v>27</v>
      </c>
    </row>
    <row r="10165" spans="1:9" x14ac:dyDescent="0.2">
      <c r="A10165">
        <v>2019</v>
      </c>
      <c r="B10165">
        <v>15</v>
      </c>
      <c r="C10165" t="s">
        <v>63</v>
      </c>
      <c r="D10165" t="s">
        <v>349</v>
      </c>
      <c r="E10165" t="s">
        <v>123</v>
      </c>
      <c r="F10165" t="s">
        <v>125</v>
      </c>
      <c r="G10165">
        <v>80</v>
      </c>
      <c r="H10165">
        <v>0</v>
      </c>
      <c r="I10165" t="s">
        <v>27</v>
      </c>
    </row>
    <row r="10166" spans="1:9" x14ac:dyDescent="0.2">
      <c r="A10166">
        <v>2019</v>
      </c>
      <c r="B10166">
        <v>15</v>
      </c>
      <c r="C10166" t="s">
        <v>65</v>
      </c>
      <c r="D10166" t="s">
        <v>389</v>
      </c>
      <c r="E10166" t="s">
        <v>131</v>
      </c>
      <c r="F10166" t="s">
        <v>95</v>
      </c>
      <c r="G10166">
        <v>82</v>
      </c>
      <c r="H10166">
        <v>67</v>
      </c>
      <c r="I10166" t="s">
        <v>31</v>
      </c>
    </row>
    <row r="10167" spans="1:9" x14ac:dyDescent="0.2">
      <c r="A10167">
        <v>2019</v>
      </c>
      <c r="B10167">
        <v>15</v>
      </c>
      <c r="C10167" t="s">
        <v>65</v>
      </c>
      <c r="D10167" t="s">
        <v>202</v>
      </c>
      <c r="E10167" t="s">
        <v>89</v>
      </c>
      <c r="F10167" t="s">
        <v>95</v>
      </c>
      <c r="G10167">
        <v>96</v>
      </c>
      <c r="H10167">
        <v>68</v>
      </c>
      <c r="I10167" t="s">
        <v>31</v>
      </c>
    </row>
    <row r="10168" spans="1:9" x14ac:dyDescent="0.2">
      <c r="A10168">
        <v>2019</v>
      </c>
      <c r="B10168">
        <v>15</v>
      </c>
      <c r="C10168" t="s">
        <v>65</v>
      </c>
      <c r="D10168" t="s">
        <v>277</v>
      </c>
      <c r="E10168" t="s">
        <v>111</v>
      </c>
      <c r="F10168" t="s">
        <v>98</v>
      </c>
      <c r="G10168">
        <v>89</v>
      </c>
      <c r="H10168">
        <v>69</v>
      </c>
      <c r="I10168" t="s">
        <v>31</v>
      </c>
    </row>
    <row r="10169" spans="1:9" x14ac:dyDescent="0.2">
      <c r="A10169">
        <v>2019</v>
      </c>
      <c r="B10169">
        <v>15</v>
      </c>
      <c r="C10169" t="s">
        <v>65</v>
      </c>
      <c r="D10169" t="s">
        <v>424</v>
      </c>
      <c r="E10169" t="s">
        <v>111</v>
      </c>
      <c r="F10169" t="s">
        <v>90</v>
      </c>
      <c r="G10169">
        <v>108</v>
      </c>
      <c r="H10169">
        <v>91</v>
      </c>
      <c r="I10169" t="s">
        <v>31</v>
      </c>
    </row>
    <row r="10170" spans="1:9" x14ac:dyDescent="0.2">
      <c r="A10170">
        <v>2019</v>
      </c>
      <c r="B10170">
        <v>15</v>
      </c>
      <c r="C10170" t="s">
        <v>65</v>
      </c>
      <c r="D10170" t="s">
        <v>286</v>
      </c>
      <c r="E10170" t="s">
        <v>100</v>
      </c>
      <c r="F10170" t="s">
        <v>90</v>
      </c>
      <c r="G10170">
        <v>91</v>
      </c>
      <c r="H10170">
        <v>87</v>
      </c>
      <c r="I10170" t="s">
        <v>31</v>
      </c>
    </row>
    <row r="10171" spans="1:9" x14ac:dyDescent="0.2">
      <c r="A10171">
        <v>2019</v>
      </c>
      <c r="B10171">
        <v>15</v>
      </c>
      <c r="C10171" t="s">
        <v>65</v>
      </c>
      <c r="D10171" t="s">
        <v>527</v>
      </c>
      <c r="E10171" t="s">
        <v>100</v>
      </c>
      <c r="F10171" t="s">
        <v>95</v>
      </c>
      <c r="G10171">
        <v>85</v>
      </c>
      <c r="H10171">
        <v>120</v>
      </c>
      <c r="I10171" t="s">
        <v>31</v>
      </c>
    </row>
    <row r="10172" spans="1:9" x14ac:dyDescent="0.2">
      <c r="A10172">
        <v>2019</v>
      </c>
      <c r="B10172">
        <v>15</v>
      </c>
      <c r="C10172" t="s">
        <v>65</v>
      </c>
      <c r="D10172" t="s">
        <v>279</v>
      </c>
      <c r="E10172" t="s">
        <v>121</v>
      </c>
      <c r="F10172" t="s">
        <v>95</v>
      </c>
      <c r="G10172">
        <v>120</v>
      </c>
      <c r="H10172">
        <v>129</v>
      </c>
      <c r="I10172" t="s">
        <v>31</v>
      </c>
    </row>
    <row r="10173" spans="1:9" x14ac:dyDescent="0.2">
      <c r="A10173">
        <v>2019</v>
      </c>
      <c r="B10173">
        <v>15</v>
      </c>
      <c r="C10173" t="s">
        <v>65</v>
      </c>
      <c r="D10173" t="s">
        <v>352</v>
      </c>
      <c r="E10173" t="s">
        <v>106</v>
      </c>
      <c r="F10173" t="s">
        <v>90</v>
      </c>
      <c r="G10173">
        <v>108</v>
      </c>
      <c r="H10173">
        <v>114</v>
      </c>
      <c r="I10173" t="s">
        <v>31</v>
      </c>
    </row>
    <row r="10174" spans="1:9" x14ac:dyDescent="0.2">
      <c r="A10174">
        <v>2019</v>
      </c>
      <c r="B10174">
        <v>15</v>
      </c>
      <c r="C10174" t="s">
        <v>65</v>
      </c>
      <c r="D10174" t="s">
        <v>355</v>
      </c>
      <c r="E10174" t="s">
        <v>106</v>
      </c>
      <c r="F10174" t="s">
        <v>98</v>
      </c>
      <c r="G10174">
        <v>90</v>
      </c>
      <c r="H10174">
        <v>130</v>
      </c>
      <c r="I10174" t="s">
        <v>31</v>
      </c>
    </row>
    <row r="10175" spans="1:9" x14ac:dyDescent="0.2">
      <c r="A10175">
        <v>2019</v>
      </c>
      <c r="B10175">
        <v>15</v>
      </c>
      <c r="C10175" t="s">
        <v>65</v>
      </c>
      <c r="D10175" t="s">
        <v>451</v>
      </c>
      <c r="E10175" t="s">
        <v>128</v>
      </c>
      <c r="F10175" t="s">
        <v>90</v>
      </c>
      <c r="G10175">
        <v>112</v>
      </c>
      <c r="H10175">
        <v>128</v>
      </c>
      <c r="I10175" t="s">
        <v>31</v>
      </c>
    </row>
    <row r="10176" spans="1:9" x14ac:dyDescent="0.2">
      <c r="A10176">
        <v>2019</v>
      </c>
      <c r="B10176">
        <v>15</v>
      </c>
      <c r="C10176" t="s">
        <v>65</v>
      </c>
      <c r="D10176" t="s">
        <v>122</v>
      </c>
      <c r="E10176" t="s">
        <v>123</v>
      </c>
      <c r="F10176" t="s">
        <v>95</v>
      </c>
      <c r="G10176">
        <v>104</v>
      </c>
      <c r="H10176">
        <v>89</v>
      </c>
      <c r="I10176" t="s">
        <v>31</v>
      </c>
    </row>
    <row r="10177" spans="1:9" x14ac:dyDescent="0.2">
      <c r="A10177">
        <v>2019</v>
      </c>
      <c r="B10177">
        <v>15</v>
      </c>
      <c r="C10177" t="s">
        <v>65</v>
      </c>
      <c r="D10177" t="s">
        <v>321</v>
      </c>
      <c r="E10177" t="s">
        <v>97</v>
      </c>
      <c r="F10177" t="s">
        <v>114</v>
      </c>
      <c r="G10177">
        <v>92</v>
      </c>
      <c r="H10177">
        <v>88</v>
      </c>
      <c r="I10177" t="s">
        <v>31</v>
      </c>
    </row>
    <row r="10178" spans="1:9" x14ac:dyDescent="0.2">
      <c r="A10178">
        <v>2019</v>
      </c>
      <c r="B10178">
        <v>15</v>
      </c>
      <c r="C10178" t="s">
        <v>65</v>
      </c>
      <c r="D10178" t="s">
        <v>187</v>
      </c>
      <c r="E10178" t="s">
        <v>94</v>
      </c>
      <c r="F10178" t="s">
        <v>95</v>
      </c>
      <c r="G10178">
        <v>104</v>
      </c>
      <c r="H10178">
        <v>103</v>
      </c>
      <c r="I10178" t="s">
        <v>31</v>
      </c>
    </row>
    <row r="10179" spans="1:9" x14ac:dyDescent="0.2">
      <c r="A10179">
        <v>2019</v>
      </c>
      <c r="B10179">
        <v>15</v>
      </c>
      <c r="C10179" t="s">
        <v>65</v>
      </c>
      <c r="D10179" t="s">
        <v>166</v>
      </c>
      <c r="E10179" t="s">
        <v>94</v>
      </c>
      <c r="F10179" t="s">
        <v>98</v>
      </c>
      <c r="G10179">
        <v>111</v>
      </c>
      <c r="H10179">
        <v>133</v>
      </c>
      <c r="I10179" t="s">
        <v>31</v>
      </c>
    </row>
    <row r="10180" spans="1:9" x14ac:dyDescent="0.2">
      <c r="A10180">
        <v>2019</v>
      </c>
      <c r="B10180">
        <v>15</v>
      </c>
      <c r="C10180" t="s">
        <v>65</v>
      </c>
      <c r="D10180" t="s">
        <v>257</v>
      </c>
      <c r="E10180" t="s">
        <v>119</v>
      </c>
      <c r="F10180" t="s">
        <v>98</v>
      </c>
      <c r="G10180">
        <v>69</v>
      </c>
      <c r="H10180">
        <v>87</v>
      </c>
      <c r="I10180" t="s">
        <v>31</v>
      </c>
    </row>
    <row r="10181" spans="1:9" x14ac:dyDescent="0.2">
      <c r="A10181">
        <v>2019</v>
      </c>
      <c r="B10181">
        <v>15</v>
      </c>
      <c r="C10181" t="s">
        <v>65</v>
      </c>
      <c r="D10181" t="s">
        <v>497</v>
      </c>
      <c r="E10181" t="s">
        <v>119</v>
      </c>
      <c r="F10181" t="s">
        <v>90</v>
      </c>
      <c r="G10181">
        <v>140</v>
      </c>
      <c r="H10181">
        <v>161</v>
      </c>
      <c r="I10181" t="s">
        <v>31</v>
      </c>
    </row>
    <row r="10182" spans="1:9" x14ac:dyDescent="0.2">
      <c r="A10182">
        <v>2019</v>
      </c>
      <c r="B10182">
        <v>15</v>
      </c>
      <c r="C10182" t="s">
        <v>65</v>
      </c>
      <c r="D10182" t="s">
        <v>528</v>
      </c>
      <c r="E10182" t="s">
        <v>165</v>
      </c>
      <c r="F10182" t="s">
        <v>98</v>
      </c>
      <c r="G10182">
        <v>82</v>
      </c>
      <c r="H10182">
        <v>89</v>
      </c>
      <c r="I10182" t="s">
        <v>31</v>
      </c>
    </row>
    <row r="10183" spans="1:9" x14ac:dyDescent="0.2">
      <c r="A10183">
        <v>2019</v>
      </c>
      <c r="B10183">
        <v>15</v>
      </c>
      <c r="C10183" t="s">
        <v>65</v>
      </c>
      <c r="D10183" t="s">
        <v>429</v>
      </c>
      <c r="E10183" t="s">
        <v>103</v>
      </c>
      <c r="F10183" t="s">
        <v>95</v>
      </c>
      <c r="G10183">
        <v>104</v>
      </c>
      <c r="H10183">
        <v>92</v>
      </c>
      <c r="I10183" t="s">
        <v>31</v>
      </c>
    </row>
    <row r="10184" spans="1:9" x14ac:dyDescent="0.2">
      <c r="A10184">
        <v>2019</v>
      </c>
      <c r="B10184">
        <v>15</v>
      </c>
      <c r="C10184" t="s">
        <v>65</v>
      </c>
      <c r="D10184" t="s">
        <v>441</v>
      </c>
      <c r="E10184" t="s">
        <v>121</v>
      </c>
      <c r="F10184" t="s">
        <v>125</v>
      </c>
      <c r="G10184">
        <v>73</v>
      </c>
      <c r="H10184">
        <v>0</v>
      </c>
      <c r="I10184" t="s">
        <v>31</v>
      </c>
    </row>
    <row r="10185" spans="1:9" x14ac:dyDescent="0.2">
      <c r="A10185">
        <v>2019</v>
      </c>
      <c r="B10185">
        <v>15</v>
      </c>
      <c r="C10185" t="s">
        <v>65</v>
      </c>
      <c r="D10185" t="s">
        <v>273</v>
      </c>
      <c r="E10185" t="s">
        <v>121</v>
      </c>
      <c r="F10185" t="s">
        <v>125</v>
      </c>
      <c r="G10185">
        <v>109</v>
      </c>
      <c r="H10185">
        <v>0</v>
      </c>
      <c r="I10185" t="s">
        <v>31</v>
      </c>
    </row>
    <row r="10186" spans="1:9" x14ac:dyDescent="0.2">
      <c r="A10186">
        <v>2019</v>
      </c>
      <c r="B10186">
        <v>15</v>
      </c>
      <c r="C10186" t="s">
        <v>65</v>
      </c>
      <c r="D10186" t="s">
        <v>332</v>
      </c>
      <c r="E10186" t="s">
        <v>106</v>
      </c>
      <c r="F10186" t="s">
        <v>125</v>
      </c>
      <c r="G10186">
        <v>96</v>
      </c>
      <c r="H10186">
        <v>0</v>
      </c>
      <c r="I10186" t="s">
        <v>31</v>
      </c>
    </row>
    <row r="10187" spans="1:9" x14ac:dyDescent="0.2">
      <c r="A10187">
        <v>2019</v>
      </c>
      <c r="B10187">
        <v>15</v>
      </c>
      <c r="C10187" t="s">
        <v>65</v>
      </c>
      <c r="D10187" t="s">
        <v>227</v>
      </c>
      <c r="E10187" t="s">
        <v>138</v>
      </c>
      <c r="F10187" t="s">
        <v>125</v>
      </c>
      <c r="G10187">
        <v>83</v>
      </c>
      <c r="H10187">
        <v>0</v>
      </c>
      <c r="I10187" t="s">
        <v>31</v>
      </c>
    </row>
    <row r="10188" spans="1:9" x14ac:dyDescent="0.2">
      <c r="A10188">
        <v>2019</v>
      </c>
      <c r="B10188">
        <v>15</v>
      </c>
      <c r="C10188" t="s">
        <v>64</v>
      </c>
      <c r="D10188" t="s">
        <v>251</v>
      </c>
      <c r="E10188" t="s">
        <v>111</v>
      </c>
      <c r="F10188" t="s">
        <v>95</v>
      </c>
      <c r="G10188">
        <v>87</v>
      </c>
      <c r="H10188">
        <v>70</v>
      </c>
      <c r="I10188" t="s">
        <v>25</v>
      </c>
    </row>
    <row r="10189" spans="1:9" x14ac:dyDescent="0.2">
      <c r="A10189">
        <v>2019</v>
      </c>
      <c r="B10189">
        <v>15</v>
      </c>
      <c r="C10189" t="s">
        <v>64</v>
      </c>
      <c r="D10189" t="s">
        <v>235</v>
      </c>
      <c r="E10189" t="s">
        <v>117</v>
      </c>
      <c r="F10189" t="s">
        <v>95</v>
      </c>
      <c r="G10189">
        <v>95</v>
      </c>
      <c r="H10189">
        <v>94</v>
      </c>
      <c r="I10189" t="s">
        <v>25</v>
      </c>
    </row>
    <row r="10190" spans="1:9" x14ac:dyDescent="0.2">
      <c r="A10190">
        <v>2019</v>
      </c>
      <c r="B10190">
        <v>15</v>
      </c>
      <c r="C10190" t="s">
        <v>64</v>
      </c>
      <c r="D10190" t="s">
        <v>145</v>
      </c>
      <c r="E10190" t="s">
        <v>117</v>
      </c>
      <c r="F10190" t="s">
        <v>90</v>
      </c>
      <c r="G10190">
        <v>98</v>
      </c>
      <c r="H10190">
        <v>51</v>
      </c>
      <c r="I10190" t="s">
        <v>25</v>
      </c>
    </row>
    <row r="10191" spans="1:9" x14ac:dyDescent="0.2">
      <c r="A10191">
        <v>2019</v>
      </c>
      <c r="B10191">
        <v>15</v>
      </c>
      <c r="C10191" t="s">
        <v>64</v>
      </c>
      <c r="D10191" t="s">
        <v>135</v>
      </c>
      <c r="E10191" t="s">
        <v>109</v>
      </c>
      <c r="F10191" t="s">
        <v>98</v>
      </c>
      <c r="G10191">
        <v>81</v>
      </c>
      <c r="H10191">
        <v>66</v>
      </c>
      <c r="I10191" t="s">
        <v>25</v>
      </c>
    </row>
    <row r="10192" spans="1:9" x14ac:dyDescent="0.2">
      <c r="A10192">
        <v>2019</v>
      </c>
      <c r="B10192">
        <v>15</v>
      </c>
      <c r="C10192" t="s">
        <v>64</v>
      </c>
      <c r="D10192" t="s">
        <v>511</v>
      </c>
      <c r="E10192" t="s">
        <v>121</v>
      </c>
      <c r="F10192" t="s">
        <v>114</v>
      </c>
      <c r="G10192">
        <v>100</v>
      </c>
      <c r="H10192">
        <v>120</v>
      </c>
      <c r="I10192" t="s">
        <v>25</v>
      </c>
    </row>
    <row r="10193" spans="1:9" x14ac:dyDescent="0.2">
      <c r="A10193">
        <v>2019</v>
      </c>
      <c r="B10193">
        <v>15</v>
      </c>
      <c r="C10193" t="s">
        <v>64</v>
      </c>
      <c r="D10193" t="s">
        <v>359</v>
      </c>
      <c r="E10193" t="s">
        <v>106</v>
      </c>
      <c r="F10193" t="s">
        <v>90</v>
      </c>
      <c r="G10193">
        <v>105</v>
      </c>
      <c r="H10193">
        <v>62</v>
      </c>
      <c r="I10193" t="s">
        <v>25</v>
      </c>
    </row>
    <row r="10194" spans="1:9" x14ac:dyDescent="0.2">
      <c r="A10194">
        <v>2019</v>
      </c>
      <c r="B10194">
        <v>15</v>
      </c>
      <c r="C10194" t="s">
        <v>64</v>
      </c>
      <c r="D10194" t="s">
        <v>205</v>
      </c>
      <c r="E10194" t="s">
        <v>106</v>
      </c>
      <c r="F10194" t="s">
        <v>98</v>
      </c>
      <c r="G10194">
        <v>54</v>
      </c>
      <c r="H10194">
        <v>79</v>
      </c>
      <c r="I10194" t="s">
        <v>25</v>
      </c>
    </row>
    <row r="10195" spans="1:9" x14ac:dyDescent="0.2">
      <c r="A10195">
        <v>2019</v>
      </c>
      <c r="B10195">
        <v>15</v>
      </c>
      <c r="C10195" t="s">
        <v>64</v>
      </c>
      <c r="D10195" t="s">
        <v>230</v>
      </c>
      <c r="E10195" t="s">
        <v>128</v>
      </c>
      <c r="F10195" t="s">
        <v>90</v>
      </c>
      <c r="G10195">
        <v>133</v>
      </c>
      <c r="H10195">
        <v>83</v>
      </c>
      <c r="I10195" t="s">
        <v>25</v>
      </c>
    </row>
    <row r="10196" spans="1:9" x14ac:dyDescent="0.2">
      <c r="A10196">
        <v>2019</v>
      </c>
      <c r="B10196">
        <v>15</v>
      </c>
      <c r="C10196" t="s">
        <v>64</v>
      </c>
      <c r="D10196" t="s">
        <v>363</v>
      </c>
      <c r="E10196" t="s">
        <v>92</v>
      </c>
      <c r="F10196" t="s">
        <v>95</v>
      </c>
      <c r="G10196">
        <v>99</v>
      </c>
      <c r="H10196">
        <v>130</v>
      </c>
      <c r="I10196" t="s">
        <v>25</v>
      </c>
    </row>
    <row r="10197" spans="1:9" x14ac:dyDescent="0.2">
      <c r="A10197">
        <v>2019</v>
      </c>
      <c r="B10197">
        <v>15</v>
      </c>
      <c r="C10197" t="s">
        <v>64</v>
      </c>
      <c r="D10197" t="s">
        <v>173</v>
      </c>
      <c r="E10197" t="s">
        <v>113</v>
      </c>
      <c r="F10197" t="s">
        <v>98</v>
      </c>
      <c r="G10197">
        <v>91</v>
      </c>
      <c r="H10197">
        <v>62</v>
      </c>
      <c r="I10197" t="s">
        <v>25</v>
      </c>
    </row>
    <row r="10198" spans="1:9" x14ac:dyDescent="0.2">
      <c r="A10198">
        <v>2019</v>
      </c>
      <c r="B10198">
        <v>15</v>
      </c>
      <c r="C10198" t="s">
        <v>64</v>
      </c>
      <c r="D10198" t="s">
        <v>427</v>
      </c>
      <c r="E10198" t="s">
        <v>123</v>
      </c>
      <c r="F10198" t="s">
        <v>90</v>
      </c>
      <c r="G10198">
        <v>91</v>
      </c>
      <c r="H10198">
        <v>94</v>
      </c>
      <c r="I10198" t="s">
        <v>25</v>
      </c>
    </row>
    <row r="10199" spans="1:9" x14ac:dyDescent="0.2">
      <c r="A10199">
        <v>2019</v>
      </c>
      <c r="B10199">
        <v>15</v>
      </c>
      <c r="C10199" t="s">
        <v>64</v>
      </c>
      <c r="D10199" t="s">
        <v>175</v>
      </c>
      <c r="E10199" t="s">
        <v>123</v>
      </c>
      <c r="F10199" t="s">
        <v>95</v>
      </c>
      <c r="G10199">
        <v>128</v>
      </c>
      <c r="H10199">
        <v>128</v>
      </c>
      <c r="I10199" t="s">
        <v>25</v>
      </c>
    </row>
    <row r="10200" spans="1:9" x14ac:dyDescent="0.2">
      <c r="A10200">
        <v>2019</v>
      </c>
      <c r="B10200">
        <v>15</v>
      </c>
      <c r="C10200" t="s">
        <v>64</v>
      </c>
      <c r="D10200" t="s">
        <v>315</v>
      </c>
      <c r="E10200" t="s">
        <v>123</v>
      </c>
      <c r="F10200" t="s">
        <v>95</v>
      </c>
      <c r="G10200">
        <v>113</v>
      </c>
      <c r="H10200">
        <v>133</v>
      </c>
      <c r="I10200" t="s">
        <v>25</v>
      </c>
    </row>
    <row r="10201" spans="1:9" x14ac:dyDescent="0.2">
      <c r="A10201">
        <v>2019</v>
      </c>
      <c r="B10201">
        <v>15</v>
      </c>
      <c r="C10201" t="s">
        <v>64</v>
      </c>
      <c r="D10201" t="s">
        <v>444</v>
      </c>
      <c r="E10201" t="s">
        <v>119</v>
      </c>
      <c r="F10201" t="s">
        <v>90</v>
      </c>
      <c r="G10201">
        <v>94</v>
      </c>
      <c r="H10201">
        <v>51</v>
      </c>
      <c r="I10201" t="s">
        <v>25</v>
      </c>
    </row>
    <row r="10202" spans="1:9" x14ac:dyDescent="0.2">
      <c r="A10202">
        <v>2019</v>
      </c>
      <c r="B10202">
        <v>15</v>
      </c>
      <c r="C10202" t="s">
        <v>64</v>
      </c>
      <c r="D10202" t="s">
        <v>188</v>
      </c>
      <c r="E10202" t="s">
        <v>165</v>
      </c>
      <c r="F10202" t="s">
        <v>95</v>
      </c>
      <c r="G10202">
        <v>96</v>
      </c>
      <c r="H10202">
        <v>155</v>
      </c>
      <c r="I10202" t="s">
        <v>25</v>
      </c>
    </row>
    <row r="10203" spans="1:9" x14ac:dyDescent="0.2">
      <c r="A10203">
        <v>2019</v>
      </c>
      <c r="B10203">
        <v>15</v>
      </c>
      <c r="C10203" t="s">
        <v>64</v>
      </c>
      <c r="D10203" t="s">
        <v>169</v>
      </c>
      <c r="E10203" t="s">
        <v>165</v>
      </c>
      <c r="F10203" t="s">
        <v>98</v>
      </c>
      <c r="G10203">
        <v>97</v>
      </c>
      <c r="H10203">
        <v>98</v>
      </c>
      <c r="I10203" t="s">
        <v>25</v>
      </c>
    </row>
    <row r="10204" spans="1:9" x14ac:dyDescent="0.2">
      <c r="A10204">
        <v>2019</v>
      </c>
      <c r="B10204">
        <v>15</v>
      </c>
      <c r="C10204" t="s">
        <v>64</v>
      </c>
      <c r="D10204" t="s">
        <v>110</v>
      </c>
      <c r="E10204" t="s">
        <v>103</v>
      </c>
      <c r="F10204" t="s">
        <v>95</v>
      </c>
      <c r="G10204">
        <v>138</v>
      </c>
      <c r="H10204">
        <v>104</v>
      </c>
      <c r="I10204" t="s">
        <v>25</v>
      </c>
    </row>
    <row r="10205" spans="1:9" x14ac:dyDescent="0.2">
      <c r="A10205">
        <v>2019</v>
      </c>
      <c r="B10205">
        <v>15</v>
      </c>
      <c r="C10205" t="s">
        <v>64</v>
      </c>
      <c r="D10205" t="s">
        <v>460</v>
      </c>
      <c r="E10205" t="s">
        <v>103</v>
      </c>
      <c r="F10205" t="s">
        <v>98</v>
      </c>
      <c r="G10205">
        <v>90</v>
      </c>
      <c r="H10205">
        <v>104</v>
      </c>
      <c r="I10205" t="s">
        <v>25</v>
      </c>
    </row>
    <row r="10206" spans="1:9" x14ac:dyDescent="0.2">
      <c r="A10206">
        <v>2019</v>
      </c>
      <c r="B10206">
        <v>15</v>
      </c>
      <c r="C10206" t="s">
        <v>64</v>
      </c>
      <c r="D10206" t="s">
        <v>288</v>
      </c>
      <c r="E10206" t="s">
        <v>109</v>
      </c>
      <c r="F10206" t="s">
        <v>125</v>
      </c>
      <c r="G10206">
        <v>101</v>
      </c>
      <c r="H10206">
        <v>110</v>
      </c>
      <c r="I10206" t="s">
        <v>25</v>
      </c>
    </row>
    <row r="10207" spans="1:9" x14ac:dyDescent="0.2">
      <c r="A10207">
        <v>2019</v>
      </c>
      <c r="B10207">
        <v>15</v>
      </c>
      <c r="C10207" t="s">
        <v>64</v>
      </c>
      <c r="D10207" t="s">
        <v>469</v>
      </c>
      <c r="E10207" t="s">
        <v>106</v>
      </c>
      <c r="F10207" t="s">
        <v>125</v>
      </c>
      <c r="G10207">
        <v>91</v>
      </c>
      <c r="H10207">
        <v>102</v>
      </c>
      <c r="I10207" t="s">
        <v>25</v>
      </c>
    </row>
    <row r="10208" spans="1:9" x14ac:dyDescent="0.2">
      <c r="A10208">
        <v>2019</v>
      </c>
      <c r="B10208">
        <v>15</v>
      </c>
      <c r="C10208" t="s">
        <v>64</v>
      </c>
      <c r="D10208" t="s">
        <v>245</v>
      </c>
      <c r="E10208" t="s">
        <v>97</v>
      </c>
      <c r="F10208" t="s">
        <v>125</v>
      </c>
      <c r="G10208">
        <v>58</v>
      </c>
      <c r="H10208">
        <v>76</v>
      </c>
      <c r="I10208" t="s">
        <v>25</v>
      </c>
    </row>
    <row r="10209" spans="1:9" x14ac:dyDescent="0.2">
      <c r="A10209">
        <v>2019</v>
      </c>
      <c r="B10209">
        <v>15</v>
      </c>
      <c r="C10209" t="s">
        <v>64</v>
      </c>
      <c r="D10209" t="s">
        <v>338</v>
      </c>
      <c r="E10209" t="s">
        <v>94</v>
      </c>
      <c r="F10209" t="s">
        <v>125</v>
      </c>
      <c r="G10209">
        <v>83</v>
      </c>
      <c r="H10209">
        <v>99</v>
      </c>
      <c r="I10209" t="s">
        <v>25</v>
      </c>
    </row>
    <row r="10210" spans="1:9" x14ac:dyDescent="0.2">
      <c r="A10210">
        <v>2019</v>
      </c>
      <c r="B10210">
        <v>15</v>
      </c>
      <c r="C10210" t="s">
        <v>67</v>
      </c>
      <c r="D10210" t="s">
        <v>336</v>
      </c>
      <c r="E10210" t="s">
        <v>131</v>
      </c>
      <c r="F10210" t="s">
        <v>95</v>
      </c>
      <c r="G10210">
        <v>106</v>
      </c>
      <c r="H10210">
        <v>111</v>
      </c>
      <c r="I10210" t="s">
        <v>35</v>
      </c>
    </row>
    <row r="10211" spans="1:9" x14ac:dyDescent="0.2">
      <c r="A10211">
        <v>2019</v>
      </c>
      <c r="B10211">
        <v>15</v>
      </c>
      <c r="C10211" t="s">
        <v>67</v>
      </c>
      <c r="D10211" t="s">
        <v>484</v>
      </c>
      <c r="E10211" t="s">
        <v>89</v>
      </c>
      <c r="F10211" t="s">
        <v>90</v>
      </c>
      <c r="G10211">
        <v>89</v>
      </c>
      <c r="H10211">
        <v>92</v>
      </c>
      <c r="I10211" t="s">
        <v>35</v>
      </c>
    </row>
    <row r="10212" spans="1:9" x14ac:dyDescent="0.2">
      <c r="A10212">
        <v>2019</v>
      </c>
      <c r="B10212">
        <v>15</v>
      </c>
      <c r="C10212" t="s">
        <v>67</v>
      </c>
      <c r="D10212" t="s">
        <v>513</v>
      </c>
      <c r="E10212" t="s">
        <v>89</v>
      </c>
      <c r="F10212" t="s">
        <v>90</v>
      </c>
      <c r="G10212">
        <v>99</v>
      </c>
      <c r="H10212">
        <v>117</v>
      </c>
      <c r="I10212" t="s">
        <v>35</v>
      </c>
    </row>
    <row r="10213" spans="1:9" x14ac:dyDescent="0.2">
      <c r="A10213">
        <v>2019</v>
      </c>
      <c r="B10213">
        <v>15</v>
      </c>
      <c r="C10213" t="s">
        <v>67</v>
      </c>
      <c r="D10213" t="s">
        <v>388</v>
      </c>
      <c r="E10213" t="s">
        <v>89</v>
      </c>
      <c r="F10213" t="s">
        <v>95</v>
      </c>
      <c r="G10213">
        <v>82</v>
      </c>
      <c r="H10213">
        <v>115</v>
      </c>
      <c r="I10213" t="s">
        <v>35</v>
      </c>
    </row>
    <row r="10214" spans="1:9" x14ac:dyDescent="0.2">
      <c r="A10214">
        <v>2019</v>
      </c>
      <c r="B10214">
        <v>15</v>
      </c>
      <c r="C10214" t="s">
        <v>67</v>
      </c>
      <c r="D10214" t="s">
        <v>421</v>
      </c>
      <c r="E10214" t="s">
        <v>111</v>
      </c>
      <c r="F10214" t="s">
        <v>98</v>
      </c>
      <c r="G10214">
        <v>83</v>
      </c>
      <c r="H10214">
        <v>93</v>
      </c>
      <c r="I10214" t="s">
        <v>35</v>
      </c>
    </row>
    <row r="10215" spans="1:9" x14ac:dyDescent="0.2">
      <c r="A10215">
        <v>2019</v>
      </c>
      <c r="B10215">
        <v>15</v>
      </c>
      <c r="C10215" t="s">
        <v>67</v>
      </c>
      <c r="D10215" t="s">
        <v>276</v>
      </c>
      <c r="E10215" t="s">
        <v>111</v>
      </c>
      <c r="F10215" t="s">
        <v>95</v>
      </c>
      <c r="G10215">
        <v>112</v>
      </c>
      <c r="H10215">
        <v>88</v>
      </c>
      <c r="I10215" t="s">
        <v>35</v>
      </c>
    </row>
    <row r="10216" spans="1:9" x14ac:dyDescent="0.2">
      <c r="A10216">
        <v>2019</v>
      </c>
      <c r="B10216">
        <v>15</v>
      </c>
      <c r="C10216" t="s">
        <v>67</v>
      </c>
      <c r="D10216" t="s">
        <v>327</v>
      </c>
      <c r="E10216" t="s">
        <v>100</v>
      </c>
      <c r="F10216" t="s">
        <v>98</v>
      </c>
      <c r="G10216">
        <v>98</v>
      </c>
      <c r="H10216">
        <v>97</v>
      </c>
      <c r="I10216" t="s">
        <v>35</v>
      </c>
    </row>
    <row r="10217" spans="1:9" x14ac:dyDescent="0.2">
      <c r="A10217">
        <v>2019</v>
      </c>
      <c r="B10217">
        <v>15</v>
      </c>
      <c r="C10217" t="s">
        <v>67</v>
      </c>
      <c r="D10217" t="s">
        <v>408</v>
      </c>
      <c r="E10217" t="s">
        <v>100</v>
      </c>
      <c r="F10217" t="s">
        <v>95</v>
      </c>
      <c r="G10217">
        <v>84</v>
      </c>
      <c r="H10217">
        <v>121</v>
      </c>
      <c r="I10217" t="s">
        <v>35</v>
      </c>
    </row>
    <row r="10218" spans="1:9" x14ac:dyDescent="0.2">
      <c r="A10218">
        <v>2019</v>
      </c>
      <c r="B10218">
        <v>15</v>
      </c>
      <c r="C10218" t="s">
        <v>67</v>
      </c>
      <c r="D10218" t="s">
        <v>341</v>
      </c>
      <c r="E10218" t="s">
        <v>100</v>
      </c>
      <c r="F10218" t="s">
        <v>98</v>
      </c>
      <c r="G10218">
        <v>108</v>
      </c>
      <c r="H10218">
        <v>103</v>
      </c>
      <c r="I10218" t="s">
        <v>35</v>
      </c>
    </row>
    <row r="10219" spans="1:9" x14ac:dyDescent="0.2">
      <c r="A10219">
        <v>2019</v>
      </c>
      <c r="B10219">
        <v>15</v>
      </c>
      <c r="C10219" t="s">
        <v>67</v>
      </c>
      <c r="D10219" t="s">
        <v>384</v>
      </c>
      <c r="E10219" t="s">
        <v>117</v>
      </c>
      <c r="F10219" t="s">
        <v>98</v>
      </c>
      <c r="G10219">
        <v>95</v>
      </c>
      <c r="H10219">
        <v>72</v>
      </c>
      <c r="I10219" t="s">
        <v>35</v>
      </c>
    </row>
    <row r="10220" spans="1:9" x14ac:dyDescent="0.2">
      <c r="A10220">
        <v>2019</v>
      </c>
      <c r="B10220">
        <v>15</v>
      </c>
      <c r="C10220" t="s">
        <v>67</v>
      </c>
      <c r="D10220" t="s">
        <v>150</v>
      </c>
      <c r="E10220" t="s">
        <v>109</v>
      </c>
      <c r="F10220" t="s">
        <v>95</v>
      </c>
      <c r="G10220">
        <v>92</v>
      </c>
      <c r="H10220">
        <v>85</v>
      </c>
      <c r="I10220" t="s">
        <v>35</v>
      </c>
    </row>
    <row r="10221" spans="1:9" x14ac:dyDescent="0.2">
      <c r="A10221">
        <v>2019</v>
      </c>
      <c r="B10221">
        <v>15</v>
      </c>
      <c r="C10221" t="s">
        <v>67</v>
      </c>
      <c r="D10221" t="s">
        <v>243</v>
      </c>
      <c r="E10221" t="s">
        <v>121</v>
      </c>
      <c r="F10221" t="s">
        <v>95</v>
      </c>
      <c r="G10221">
        <v>107</v>
      </c>
      <c r="H10221">
        <v>95</v>
      </c>
      <c r="I10221" t="s">
        <v>35</v>
      </c>
    </row>
    <row r="10222" spans="1:9" x14ac:dyDescent="0.2">
      <c r="A10222">
        <v>2019</v>
      </c>
      <c r="B10222">
        <v>15</v>
      </c>
      <c r="C10222" t="s">
        <v>67</v>
      </c>
      <c r="D10222" t="s">
        <v>390</v>
      </c>
      <c r="E10222" t="s">
        <v>94</v>
      </c>
      <c r="F10222" t="s">
        <v>114</v>
      </c>
      <c r="G10222">
        <v>131</v>
      </c>
      <c r="H10222">
        <v>46</v>
      </c>
      <c r="I10222" t="s">
        <v>35</v>
      </c>
    </row>
    <row r="10223" spans="1:9" x14ac:dyDescent="0.2">
      <c r="A10223">
        <v>2019</v>
      </c>
      <c r="B10223">
        <v>15</v>
      </c>
      <c r="C10223" t="s">
        <v>67</v>
      </c>
      <c r="D10223" t="s">
        <v>337</v>
      </c>
      <c r="E10223" t="s">
        <v>94</v>
      </c>
      <c r="F10223" t="s">
        <v>90</v>
      </c>
      <c r="G10223">
        <v>76</v>
      </c>
      <c r="H10223">
        <v>62</v>
      </c>
      <c r="I10223" t="s">
        <v>35</v>
      </c>
    </row>
    <row r="10224" spans="1:9" x14ac:dyDescent="0.2">
      <c r="A10224">
        <v>2019</v>
      </c>
      <c r="B10224">
        <v>15</v>
      </c>
      <c r="C10224" t="s">
        <v>67</v>
      </c>
      <c r="D10224" t="s">
        <v>178</v>
      </c>
      <c r="E10224" t="s">
        <v>165</v>
      </c>
      <c r="F10224" t="s">
        <v>95</v>
      </c>
      <c r="G10224">
        <v>110</v>
      </c>
      <c r="H10224">
        <v>130</v>
      </c>
      <c r="I10224" t="s">
        <v>35</v>
      </c>
    </row>
    <row r="10225" spans="1:9" x14ac:dyDescent="0.2">
      <c r="A10225">
        <v>2019</v>
      </c>
      <c r="B10225">
        <v>15</v>
      </c>
      <c r="C10225" t="s">
        <v>67</v>
      </c>
      <c r="D10225" t="s">
        <v>529</v>
      </c>
      <c r="E10225" t="s">
        <v>165</v>
      </c>
      <c r="F10225" t="s">
        <v>90</v>
      </c>
      <c r="G10225">
        <v>56</v>
      </c>
      <c r="H10225">
        <v>22</v>
      </c>
      <c r="I10225" t="s">
        <v>35</v>
      </c>
    </row>
    <row r="10226" spans="1:9" x14ac:dyDescent="0.2">
      <c r="A10226">
        <v>2019</v>
      </c>
      <c r="B10226">
        <v>15</v>
      </c>
      <c r="C10226" t="s">
        <v>67</v>
      </c>
      <c r="D10226" t="s">
        <v>419</v>
      </c>
      <c r="E10226" t="s">
        <v>103</v>
      </c>
      <c r="F10226" t="s">
        <v>98</v>
      </c>
      <c r="G10226">
        <v>71</v>
      </c>
      <c r="H10226">
        <v>82</v>
      </c>
      <c r="I10226" t="s">
        <v>35</v>
      </c>
    </row>
    <row r="10227" spans="1:9" x14ac:dyDescent="0.2">
      <c r="A10227">
        <v>2019</v>
      </c>
      <c r="B10227">
        <v>15</v>
      </c>
      <c r="C10227" t="s">
        <v>67</v>
      </c>
      <c r="D10227" t="s">
        <v>200</v>
      </c>
      <c r="E10227" t="s">
        <v>103</v>
      </c>
      <c r="F10227" t="s">
        <v>90</v>
      </c>
      <c r="G10227">
        <v>95</v>
      </c>
      <c r="H10227">
        <v>77</v>
      </c>
      <c r="I10227" t="s">
        <v>35</v>
      </c>
    </row>
    <row r="10228" spans="1:9" x14ac:dyDescent="0.2">
      <c r="A10228">
        <v>2019</v>
      </c>
      <c r="B10228">
        <v>15</v>
      </c>
      <c r="C10228" t="s">
        <v>67</v>
      </c>
      <c r="D10228" t="s">
        <v>406</v>
      </c>
      <c r="E10228" t="s">
        <v>106</v>
      </c>
      <c r="F10228" t="s">
        <v>125</v>
      </c>
      <c r="G10228">
        <v>93</v>
      </c>
      <c r="H10228">
        <v>117</v>
      </c>
      <c r="I10228" t="s">
        <v>35</v>
      </c>
    </row>
    <row r="10229" spans="1:9" x14ac:dyDescent="0.2">
      <c r="A10229">
        <v>2019</v>
      </c>
      <c r="B10229">
        <v>15</v>
      </c>
      <c r="C10229" t="s">
        <v>67</v>
      </c>
      <c r="D10229" t="s">
        <v>374</v>
      </c>
      <c r="E10229" t="s">
        <v>106</v>
      </c>
      <c r="F10229" t="s">
        <v>125</v>
      </c>
      <c r="G10229">
        <v>61</v>
      </c>
      <c r="H10229">
        <v>26</v>
      </c>
      <c r="I10229" t="s">
        <v>35</v>
      </c>
    </row>
    <row r="10230" spans="1:9" x14ac:dyDescent="0.2">
      <c r="A10230">
        <v>2019</v>
      </c>
      <c r="B10230">
        <v>15</v>
      </c>
      <c r="C10230" t="s">
        <v>67</v>
      </c>
      <c r="D10230" t="s">
        <v>204</v>
      </c>
      <c r="E10230" t="s">
        <v>92</v>
      </c>
      <c r="F10230" t="s">
        <v>125</v>
      </c>
      <c r="G10230">
        <v>82</v>
      </c>
      <c r="H10230">
        <v>0</v>
      </c>
      <c r="I10230" t="s">
        <v>35</v>
      </c>
    </row>
    <row r="10231" spans="1:9" x14ac:dyDescent="0.2">
      <c r="A10231">
        <v>2019</v>
      </c>
      <c r="B10231">
        <v>15</v>
      </c>
      <c r="C10231" t="s">
        <v>67</v>
      </c>
      <c r="D10231" t="s">
        <v>293</v>
      </c>
      <c r="E10231" t="s">
        <v>103</v>
      </c>
      <c r="F10231" t="s">
        <v>125</v>
      </c>
      <c r="G10231">
        <v>103</v>
      </c>
      <c r="H10231">
        <v>0</v>
      </c>
      <c r="I10231" t="s">
        <v>35</v>
      </c>
    </row>
    <row r="10232" spans="1:9" x14ac:dyDescent="0.2">
      <c r="A10232">
        <v>2019</v>
      </c>
      <c r="B10232">
        <v>15</v>
      </c>
      <c r="C10232" t="s">
        <v>66</v>
      </c>
      <c r="D10232" t="s">
        <v>296</v>
      </c>
      <c r="E10232" t="s">
        <v>131</v>
      </c>
      <c r="F10232" t="s">
        <v>98</v>
      </c>
      <c r="G10232">
        <v>82</v>
      </c>
      <c r="H10232">
        <v>65</v>
      </c>
      <c r="I10232" t="s">
        <v>33</v>
      </c>
    </row>
    <row r="10233" spans="1:9" x14ac:dyDescent="0.2">
      <c r="A10233">
        <v>2019</v>
      </c>
      <c r="B10233">
        <v>15</v>
      </c>
      <c r="C10233" t="s">
        <v>66</v>
      </c>
      <c r="D10233" t="s">
        <v>446</v>
      </c>
      <c r="E10233" t="s">
        <v>131</v>
      </c>
      <c r="F10233" t="s">
        <v>95</v>
      </c>
      <c r="G10233">
        <v>75</v>
      </c>
      <c r="H10233">
        <v>75</v>
      </c>
      <c r="I10233" t="s">
        <v>33</v>
      </c>
    </row>
    <row r="10234" spans="1:9" x14ac:dyDescent="0.2">
      <c r="A10234">
        <v>2019</v>
      </c>
      <c r="B10234">
        <v>15</v>
      </c>
      <c r="C10234" t="s">
        <v>66</v>
      </c>
      <c r="D10234" t="s">
        <v>515</v>
      </c>
      <c r="E10234" t="s">
        <v>131</v>
      </c>
      <c r="F10234" t="s">
        <v>95</v>
      </c>
      <c r="G10234">
        <v>59</v>
      </c>
      <c r="H10234">
        <v>13</v>
      </c>
      <c r="I10234" t="s">
        <v>33</v>
      </c>
    </row>
    <row r="10235" spans="1:9" x14ac:dyDescent="0.2">
      <c r="A10235">
        <v>2019</v>
      </c>
      <c r="B10235">
        <v>15</v>
      </c>
      <c r="C10235" t="s">
        <v>66</v>
      </c>
      <c r="D10235" t="s">
        <v>361</v>
      </c>
      <c r="E10235" t="s">
        <v>89</v>
      </c>
      <c r="F10235" t="s">
        <v>90</v>
      </c>
      <c r="G10235">
        <v>79</v>
      </c>
      <c r="H10235">
        <v>65</v>
      </c>
      <c r="I10235" t="s">
        <v>33</v>
      </c>
    </row>
    <row r="10236" spans="1:9" x14ac:dyDescent="0.2">
      <c r="A10236">
        <v>2019</v>
      </c>
      <c r="B10236">
        <v>15</v>
      </c>
      <c r="C10236" t="s">
        <v>66</v>
      </c>
      <c r="D10236" t="s">
        <v>152</v>
      </c>
      <c r="E10236" t="s">
        <v>111</v>
      </c>
      <c r="F10236" t="s">
        <v>114</v>
      </c>
      <c r="G10236">
        <v>99</v>
      </c>
      <c r="H10236">
        <v>67</v>
      </c>
      <c r="I10236" t="s">
        <v>33</v>
      </c>
    </row>
    <row r="10237" spans="1:9" x14ac:dyDescent="0.2">
      <c r="A10237">
        <v>2019</v>
      </c>
      <c r="B10237">
        <v>15</v>
      </c>
      <c r="C10237" t="s">
        <v>66</v>
      </c>
      <c r="D10237" t="s">
        <v>297</v>
      </c>
      <c r="E10237" t="s">
        <v>100</v>
      </c>
      <c r="F10237" t="s">
        <v>90</v>
      </c>
      <c r="G10237">
        <v>84</v>
      </c>
      <c r="H10237">
        <v>84</v>
      </c>
      <c r="I10237" t="s">
        <v>33</v>
      </c>
    </row>
    <row r="10238" spans="1:9" x14ac:dyDescent="0.2">
      <c r="A10238">
        <v>2019</v>
      </c>
      <c r="B10238">
        <v>15</v>
      </c>
      <c r="C10238" t="s">
        <v>66</v>
      </c>
      <c r="D10238" t="s">
        <v>168</v>
      </c>
      <c r="E10238" t="s">
        <v>117</v>
      </c>
      <c r="F10238" t="s">
        <v>98</v>
      </c>
      <c r="G10238">
        <v>93</v>
      </c>
      <c r="H10238">
        <v>113</v>
      </c>
      <c r="I10238" t="s">
        <v>33</v>
      </c>
    </row>
    <row r="10239" spans="1:9" x14ac:dyDescent="0.2">
      <c r="A10239">
        <v>2019</v>
      </c>
      <c r="B10239">
        <v>15</v>
      </c>
      <c r="C10239" t="s">
        <v>66</v>
      </c>
      <c r="D10239" t="s">
        <v>260</v>
      </c>
      <c r="E10239" t="s">
        <v>109</v>
      </c>
      <c r="F10239" t="s">
        <v>98</v>
      </c>
      <c r="G10239">
        <v>89</v>
      </c>
      <c r="H10239">
        <v>82</v>
      </c>
      <c r="I10239" t="s">
        <v>33</v>
      </c>
    </row>
    <row r="10240" spans="1:9" x14ac:dyDescent="0.2">
      <c r="A10240">
        <v>2019</v>
      </c>
      <c r="B10240">
        <v>15</v>
      </c>
      <c r="C10240" t="s">
        <v>66</v>
      </c>
      <c r="D10240" t="s">
        <v>351</v>
      </c>
      <c r="E10240" t="s">
        <v>128</v>
      </c>
      <c r="F10240" t="s">
        <v>90</v>
      </c>
      <c r="G10240">
        <v>78</v>
      </c>
      <c r="H10240">
        <v>71</v>
      </c>
      <c r="I10240" t="s">
        <v>33</v>
      </c>
    </row>
    <row r="10241" spans="1:9" x14ac:dyDescent="0.2">
      <c r="A10241">
        <v>2019</v>
      </c>
      <c r="B10241">
        <v>15</v>
      </c>
      <c r="C10241" t="s">
        <v>66</v>
      </c>
      <c r="D10241" t="s">
        <v>310</v>
      </c>
      <c r="E10241" t="s">
        <v>128</v>
      </c>
      <c r="F10241" t="s">
        <v>95</v>
      </c>
      <c r="G10241">
        <v>95</v>
      </c>
      <c r="H10241">
        <v>105</v>
      </c>
      <c r="I10241" t="s">
        <v>33</v>
      </c>
    </row>
    <row r="10242" spans="1:9" x14ac:dyDescent="0.2">
      <c r="A10242">
        <v>2019</v>
      </c>
      <c r="B10242">
        <v>15</v>
      </c>
      <c r="C10242" t="s">
        <v>66</v>
      </c>
      <c r="D10242" t="s">
        <v>305</v>
      </c>
      <c r="E10242" t="s">
        <v>92</v>
      </c>
      <c r="F10242" t="s">
        <v>95</v>
      </c>
      <c r="G10242">
        <v>79</v>
      </c>
      <c r="H10242">
        <v>52</v>
      </c>
      <c r="I10242" t="s">
        <v>33</v>
      </c>
    </row>
    <row r="10243" spans="1:9" x14ac:dyDescent="0.2">
      <c r="A10243">
        <v>2019</v>
      </c>
      <c r="B10243">
        <v>15</v>
      </c>
      <c r="C10243" t="s">
        <v>66</v>
      </c>
      <c r="D10243" t="s">
        <v>193</v>
      </c>
      <c r="E10243" t="s">
        <v>113</v>
      </c>
      <c r="F10243" t="s">
        <v>95</v>
      </c>
      <c r="G10243">
        <v>128</v>
      </c>
      <c r="H10243">
        <v>147</v>
      </c>
      <c r="I10243" t="s">
        <v>33</v>
      </c>
    </row>
    <row r="10244" spans="1:9" x14ac:dyDescent="0.2">
      <c r="A10244">
        <v>2019</v>
      </c>
      <c r="B10244">
        <v>15</v>
      </c>
      <c r="C10244" t="s">
        <v>66</v>
      </c>
      <c r="D10244" t="s">
        <v>442</v>
      </c>
      <c r="E10244" t="s">
        <v>97</v>
      </c>
      <c r="F10244" t="s">
        <v>90</v>
      </c>
      <c r="G10244">
        <v>106</v>
      </c>
      <c r="H10244">
        <v>113</v>
      </c>
      <c r="I10244" t="s">
        <v>33</v>
      </c>
    </row>
    <row r="10245" spans="1:9" x14ac:dyDescent="0.2">
      <c r="A10245">
        <v>2019</v>
      </c>
      <c r="B10245">
        <v>15</v>
      </c>
      <c r="C10245" t="s">
        <v>66</v>
      </c>
      <c r="D10245" t="s">
        <v>275</v>
      </c>
      <c r="E10245" t="s">
        <v>94</v>
      </c>
      <c r="F10245" t="s">
        <v>98</v>
      </c>
      <c r="G10245">
        <v>74</v>
      </c>
      <c r="H10245">
        <v>94</v>
      </c>
      <c r="I10245" t="s">
        <v>33</v>
      </c>
    </row>
    <row r="10246" spans="1:9" x14ac:dyDescent="0.2">
      <c r="A10246">
        <v>2019</v>
      </c>
      <c r="B10246">
        <v>15</v>
      </c>
      <c r="C10246" t="s">
        <v>66</v>
      </c>
      <c r="D10246" t="s">
        <v>151</v>
      </c>
      <c r="E10246" t="s">
        <v>138</v>
      </c>
      <c r="F10246" t="s">
        <v>95</v>
      </c>
      <c r="G10246">
        <v>92</v>
      </c>
      <c r="H10246">
        <v>90</v>
      </c>
      <c r="I10246" t="s">
        <v>33</v>
      </c>
    </row>
    <row r="10247" spans="1:9" x14ac:dyDescent="0.2">
      <c r="A10247">
        <v>2019</v>
      </c>
      <c r="B10247">
        <v>15</v>
      </c>
      <c r="C10247" t="s">
        <v>66</v>
      </c>
      <c r="D10247" t="s">
        <v>201</v>
      </c>
      <c r="E10247" t="s">
        <v>138</v>
      </c>
      <c r="F10247" t="s">
        <v>95</v>
      </c>
      <c r="G10247">
        <v>119</v>
      </c>
      <c r="H10247">
        <v>146</v>
      </c>
      <c r="I10247" t="s">
        <v>33</v>
      </c>
    </row>
    <row r="10248" spans="1:9" x14ac:dyDescent="0.2">
      <c r="A10248">
        <v>2019</v>
      </c>
      <c r="B10248">
        <v>15</v>
      </c>
      <c r="C10248" t="s">
        <v>66</v>
      </c>
      <c r="D10248" t="s">
        <v>340</v>
      </c>
      <c r="E10248" t="s">
        <v>138</v>
      </c>
      <c r="F10248" t="s">
        <v>90</v>
      </c>
      <c r="G10248">
        <v>92</v>
      </c>
      <c r="H10248">
        <v>121</v>
      </c>
      <c r="I10248" t="s">
        <v>33</v>
      </c>
    </row>
    <row r="10249" spans="1:9" x14ac:dyDescent="0.2">
      <c r="A10249">
        <v>2019</v>
      </c>
      <c r="B10249">
        <v>15</v>
      </c>
      <c r="C10249" t="s">
        <v>66</v>
      </c>
      <c r="D10249" t="s">
        <v>414</v>
      </c>
      <c r="E10249" t="s">
        <v>165</v>
      </c>
      <c r="F10249" t="s">
        <v>98</v>
      </c>
      <c r="G10249">
        <v>77</v>
      </c>
      <c r="H10249">
        <v>66</v>
      </c>
      <c r="I10249" t="s">
        <v>33</v>
      </c>
    </row>
    <row r="10250" spans="1:9" x14ac:dyDescent="0.2">
      <c r="A10250">
        <v>2019</v>
      </c>
      <c r="B10250">
        <v>15</v>
      </c>
      <c r="C10250" t="s">
        <v>66</v>
      </c>
      <c r="D10250" t="s">
        <v>456</v>
      </c>
      <c r="E10250" t="s">
        <v>121</v>
      </c>
      <c r="F10250" t="s">
        <v>125</v>
      </c>
      <c r="G10250">
        <v>103</v>
      </c>
      <c r="H10250">
        <v>0</v>
      </c>
      <c r="I10250" t="s">
        <v>33</v>
      </c>
    </row>
    <row r="10251" spans="1:9" x14ac:dyDescent="0.2">
      <c r="A10251">
        <v>2019</v>
      </c>
      <c r="B10251">
        <v>15</v>
      </c>
      <c r="C10251" t="s">
        <v>66</v>
      </c>
      <c r="D10251" t="s">
        <v>101</v>
      </c>
      <c r="E10251" t="s">
        <v>123</v>
      </c>
      <c r="F10251" t="s">
        <v>125</v>
      </c>
      <c r="G10251">
        <v>72</v>
      </c>
      <c r="H10251">
        <v>37</v>
      </c>
      <c r="I10251" t="s">
        <v>33</v>
      </c>
    </row>
    <row r="10252" spans="1:9" x14ac:dyDescent="0.2">
      <c r="A10252">
        <v>2019</v>
      </c>
      <c r="B10252">
        <v>15</v>
      </c>
      <c r="C10252" t="s">
        <v>66</v>
      </c>
      <c r="D10252" t="s">
        <v>365</v>
      </c>
      <c r="E10252" t="s">
        <v>97</v>
      </c>
      <c r="F10252" t="s">
        <v>125</v>
      </c>
      <c r="G10252">
        <v>110</v>
      </c>
      <c r="H10252">
        <v>0</v>
      </c>
      <c r="I10252" t="s">
        <v>33</v>
      </c>
    </row>
    <row r="10253" spans="1:9" x14ac:dyDescent="0.2">
      <c r="A10253">
        <v>2019</v>
      </c>
      <c r="B10253">
        <v>15</v>
      </c>
      <c r="C10253" t="s">
        <v>66</v>
      </c>
      <c r="D10253" t="s">
        <v>253</v>
      </c>
      <c r="E10253" t="s">
        <v>103</v>
      </c>
      <c r="F10253" t="s">
        <v>125</v>
      </c>
      <c r="G10253">
        <v>70</v>
      </c>
      <c r="H10253">
        <v>60</v>
      </c>
      <c r="I10253" t="s">
        <v>33</v>
      </c>
    </row>
    <row r="10254" spans="1:9" x14ac:dyDescent="0.2">
      <c r="A10254">
        <v>2019</v>
      </c>
      <c r="B10254">
        <v>15</v>
      </c>
      <c r="C10254" t="s">
        <v>69</v>
      </c>
      <c r="D10254" t="s">
        <v>283</v>
      </c>
      <c r="E10254" t="s">
        <v>89</v>
      </c>
      <c r="F10254" t="s">
        <v>114</v>
      </c>
      <c r="G10254">
        <v>68</v>
      </c>
      <c r="H10254">
        <v>84</v>
      </c>
      <c r="I10254" t="s">
        <v>37</v>
      </c>
    </row>
    <row r="10255" spans="1:9" x14ac:dyDescent="0.2">
      <c r="A10255">
        <v>2019</v>
      </c>
      <c r="B10255">
        <v>15</v>
      </c>
      <c r="C10255" t="s">
        <v>69</v>
      </c>
      <c r="D10255" t="s">
        <v>99</v>
      </c>
      <c r="E10255" t="s">
        <v>100</v>
      </c>
      <c r="F10255" t="s">
        <v>98</v>
      </c>
      <c r="G10255">
        <v>75</v>
      </c>
      <c r="H10255">
        <v>87</v>
      </c>
      <c r="I10255" t="s">
        <v>37</v>
      </c>
    </row>
    <row r="10256" spans="1:9" x14ac:dyDescent="0.2">
      <c r="A10256">
        <v>2019</v>
      </c>
      <c r="B10256">
        <v>15</v>
      </c>
      <c r="C10256" t="s">
        <v>69</v>
      </c>
      <c r="D10256" t="s">
        <v>366</v>
      </c>
      <c r="E10256" t="s">
        <v>100</v>
      </c>
      <c r="F10256" t="s">
        <v>95</v>
      </c>
      <c r="G10256">
        <v>124</v>
      </c>
      <c r="H10256">
        <v>106</v>
      </c>
      <c r="I10256" t="s">
        <v>37</v>
      </c>
    </row>
    <row r="10257" spans="1:9" x14ac:dyDescent="0.2">
      <c r="A10257">
        <v>2019</v>
      </c>
      <c r="B10257">
        <v>15</v>
      </c>
      <c r="C10257" t="s">
        <v>69</v>
      </c>
      <c r="D10257" t="s">
        <v>356</v>
      </c>
      <c r="E10257" t="s">
        <v>100</v>
      </c>
      <c r="F10257" t="s">
        <v>90</v>
      </c>
      <c r="G10257">
        <v>99</v>
      </c>
      <c r="H10257">
        <v>117</v>
      </c>
      <c r="I10257" t="s">
        <v>37</v>
      </c>
    </row>
    <row r="10258" spans="1:9" x14ac:dyDescent="0.2">
      <c r="A10258">
        <v>2019</v>
      </c>
      <c r="B10258">
        <v>15</v>
      </c>
      <c r="C10258" t="s">
        <v>69</v>
      </c>
      <c r="D10258" t="s">
        <v>239</v>
      </c>
      <c r="E10258" t="s">
        <v>109</v>
      </c>
      <c r="F10258" t="s">
        <v>90</v>
      </c>
      <c r="G10258">
        <v>78</v>
      </c>
      <c r="H10258">
        <v>53</v>
      </c>
      <c r="I10258" t="s">
        <v>37</v>
      </c>
    </row>
    <row r="10259" spans="1:9" x14ac:dyDescent="0.2">
      <c r="A10259">
        <v>2019</v>
      </c>
      <c r="B10259">
        <v>15</v>
      </c>
      <c r="C10259" t="s">
        <v>69</v>
      </c>
      <c r="D10259" t="s">
        <v>370</v>
      </c>
      <c r="E10259" t="s">
        <v>121</v>
      </c>
      <c r="F10259" t="s">
        <v>95</v>
      </c>
      <c r="G10259">
        <v>92</v>
      </c>
      <c r="H10259">
        <v>109</v>
      </c>
      <c r="I10259" t="s">
        <v>37</v>
      </c>
    </row>
    <row r="10260" spans="1:9" x14ac:dyDescent="0.2">
      <c r="A10260">
        <v>2019</v>
      </c>
      <c r="B10260">
        <v>15</v>
      </c>
      <c r="C10260" t="s">
        <v>69</v>
      </c>
      <c r="D10260" t="s">
        <v>314</v>
      </c>
      <c r="E10260" t="s">
        <v>121</v>
      </c>
      <c r="F10260" t="s">
        <v>98</v>
      </c>
      <c r="G10260">
        <v>61</v>
      </c>
      <c r="H10260">
        <v>65</v>
      </c>
      <c r="I10260" t="s">
        <v>37</v>
      </c>
    </row>
    <row r="10261" spans="1:9" x14ac:dyDescent="0.2">
      <c r="A10261">
        <v>2019</v>
      </c>
      <c r="B10261">
        <v>15</v>
      </c>
      <c r="C10261" t="s">
        <v>69</v>
      </c>
      <c r="D10261" t="s">
        <v>237</v>
      </c>
      <c r="E10261" t="s">
        <v>92</v>
      </c>
      <c r="F10261" t="s">
        <v>98</v>
      </c>
      <c r="G10261">
        <v>87</v>
      </c>
      <c r="H10261">
        <v>45</v>
      </c>
      <c r="I10261" t="s">
        <v>37</v>
      </c>
    </row>
    <row r="10262" spans="1:9" x14ac:dyDescent="0.2">
      <c r="A10262">
        <v>2019</v>
      </c>
      <c r="B10262">
        <v>15</v>
      </c>
      <c r="C10262" t="s">
        <v>69</v>
      </c>
      <c r="D10262" t="s">
        <v>526</v>
      </c>
      <c r="E10262" t="s">
        <v>92</v>
      </c>
      <c r="F10262" t="s">
        <v>90</v>
      </c>
      <c r="G10262">
        <v>89</v>
      </c>
      <c r="H10262">
        <v>73</v>
      </c>
      <c r="I10262" t="s">
        <v>37</v>
      </c>
    </row>
    <row r="10263" spans="1:9" x14ac:dyDescent="0.2">
      <c r="A10263">
        <v>2019</v>
      </c>
      <c r="B10263">
        <v>15</v>
      </c>
      <c r="C10263" t="s">
        <v>69</v>
      </c>
      <c r="D10263" t="s">
        <v>91</v>
      </c>
      <c r="E10263" t="s">
        <v>92</v>
      </c>
      <c r="F10263" t="s">
        <v>95</v>
      </c>
      <c r="G10263">
        <v>129</v>
      </c>
      <c r="H10263">
        <v>142</v>
      </c>
      <c r="I10263" t="s">
        <v>37</v>
      </c>
    </row>
    <row r="10264" spans="1:9" x14ac:dyDescent="0.2">
      <c r="A10264">
        <v>2019</v>
      </c>
      <c r="B10264">
        <v>15</v>
      </c>
      <c r="C10264" t="s">
        <v>69</v>
      </c>
      <c r="D10264" t="s">
        <v>415</v>
      </c>
      <c r="E10264" t="s">
        <v>113</v>
      </c>
      <c r="F10264" t="s">
        <v>95</v>
      </c>
      <c r="G10264">
        <v>83</v>
      </c>
      <c r="H10264">
        <v>59</v>
      </c>
      <c r="I10264" t="s">
        <v>37</v>
      </c>
    </row>
    <row r="10265" spans="1:9" x14ac:dyDescent="0.2">
      <c r="A10265">
        <v>2019</v>
      </c>
      <c r="B10265">
        <v>15</v>
      </c>
      <c r="C10265" t="s">
        <v>69</v>
      </c>
      <c r="D10265" t="s">
        <v>324</v>
      </c>
      <c r="E10265" t="s">
        <v>113</v>
      </c>
      <c r="F10265" t="s">
        <v>95</v>
      </c>
      <c r="G10265">
        <v>98</v>
      </c>
      <c r="H10265">
        <v>84</v>
      </c>
      <c r="I10265" t="s">
        <v>37</v>
      </c>
    </row>
    <row r="10266" spans="1:9" x14ac:dyDescent="0.2">
      <c r="A10266">
        <v>2019</v>
      </c>
      <c r="B10266">
        <v>15</v>
      </c>
      <c r="C10266" t="s">
        <v>69</v>
      </c>
      <c r="D10266" t="s">
        <v>530</v>
      </c>
      <c r="E10266" t="s">
        <v>113</v>
      </c>
      <c r="F10266" t="s">
        <v>98</v>
      </c>
      <c r="G10266">
        <v>56</v>
      </c>
      <c r="H10266">
        <v>67</v>
      </c>
      <c r="I10266" t="s">
        <v>37</v>
      </c>
    </row>
    <row r="10267" spans="1:9" x14ac:dyDescent="0.2">
      <c r="A10267">
        <v>2019</v>
      </c>
      <c r="B10267">
        <v>15</v>
      </c>
      <c r="C10267" t="s">
        <v>69</v>
      </c>
      <c r="D10267" t="s">
        <v>203</v>
      </c>
      <c r="E10267" t="s">
        <v>97</v>
      </c>
      <c r="F10267" t="s">
        <v>98</v>
      </c>
      <c r="G10267">
        <v>99</v>
      </c>
      <c r="H10267">
        <v>117</v>
      </c>
      <c r="I10267" t="s">
        <v>37</v>
      </c>
    </row>
    <row r="10268" spans="1:9" x14ac:dyDescent="0.2">
      <c r="A10268">
        <v>2019</v>
      </c>
      <c r="B10268">
        <v>15</v>
      </c>
      <c r="C10268" t="s">
        <v>69</v>
      </c>
      <c r="D10268" t="s">
        <v>447</v>
      </c>
      <c r="E10268" t="s">
        <v>138</v>
      </c>
      <c r="F10268" t="s">
        <v>95</v>
      </c>
      <c r="G10268">
        <v>82</v>
      </c>
      <c r="H10268">
        <v>66</v>
      </c>
      <c r="I10268" t="s">
        <v>37</v>
      </c>
    </row>
    <row r="10269" spans="1:9" x14ac:dyDescent="0.2">
      <c r="A10269">
        <v>2019</v>
      </c>
      <c r="B10269">
        <v>15</v>
      </c>
      <c r="C10269" t="s">
        <v>69</v>
      </c>
      <c r="D10269" t="s">
        <v>247</v>
      </c>
      <c r="E10269" t="s">
        <v>119</v>
      </c>
      <c r="F10269" t="s">
        <v>90</v>
      </c>
      <c r="G10269">
        <v>94</v>
      </c>
      <c r="H10269">
        <v>76</v>
      </c>
      <c r="I10269" t="s">
        <v>37</v>
      </c>
    </row>
    <row r="10270" spans="1:9" x14ac:dyDescent="0.2">
      <c r="A10270">
        <v>2019</v>
      </c>
      <c r="B10270">
        <v>15</v>
      </c>
      <c r="C10270" t="s">
        <v>69</v>
      </c>
      <c r="D10270" t="s">
        <v>492</v>
      </c>
      <c r="E10270" t="s">
        <v>165</v>
      </c>
      <c r="F10270" t="s">
        <v>95</v>
      </c>
      <c r="G10270">
        <v>97</v>
      </c>
      <c r="H10270">
        <v>115</v>
      </c>
      <c r="I10270" t="s">
        <v>37</v>
      </c>
    </row>
    <row r="10271" spans="1:9" x14ac:dyDescent="0.2">
      <c r="A10271">
        <v>2019</v>
      </c>
      <c r="B10271">
        <v>15</v>
      </c>
      <c r="C10271" t="s">
        <v>69</v>
      </c>
      <c r="D10271" t="s">
        <v>399</v>
      </c>
      <c r="E10271" t="s">
        <v>165</v>
      </c>
      <c r="F10271" t="s">
        <v>90</v>
      </c>
      <c r="G10271">
        <v>85</v>
      </c>
      <c r="H10271">
        <v>83</v>
      </c>
      <c r="I10271" t="s">
        <v>37</v>
      </c>
    </row>
    <row r="10272" spans="1:9" x14ac:dyDescent="0.2">
      <c r="A10272">
        <v>2019</v>
      </c>
      <c r="B10272">
        <v>15</v>
      </c>
      <c r="C10272" t="s">
        <v>69</v>
      </c>
      <c r="D10272" t="s">
        <v>246</v>
      </c>
      <c r="E10272" t="s">
        <v>109</v>
      </c>
      <c r="F10272" t="s">
        <v>125</v>
      </c>
      <c r="G10272">
        <v>97</v>
      </c>
      <c r="H10272">
        <v>118</v>
      </c>
      <c r="I10272" t="s">
        <v>37</v>
      </c>
    </row>
    <row r="10273" spans="1:9" x14ac:dyDescent="0.2">
      <c r="A10273">
        <v>2019</v>
      </c>
      <c r="B10273">
        <v>15</v>
      </c>
      <c r="C10273" t="s">
        <v>69</v>
      </c>
      <c r="D10273" t="s">
        <v>198</v>
      </c>
      <c r="E10273" t="s">
        <v>128</v>
      </c>
      <c r="F10273" t="s">
        <v>125</v>
      </c>
      <c r="G10273">
        <v>79</v>
      </c>
      <c r="H10273">
        <v>0</v>
      </c>
      <c r="I10273" t="s">
        <v>37</v>
      </c>
    </row>
    <row r="10274" spans="1:9" x14ac:dyDescent="0.2">
      <c r="A10274">
        <v>2019</v>
      </c>
      <c r="B10274">
        <v>15</v>
      </c>
      <c r="C10274" t="s">
        <v>69</v>
      </c>
      <c r="D10274" t="s">
        <v>129</v>
      </c>
      <c r="E10274" t="s">
        <v>138</v>
      </c>
      <c r="F10274" t="s">
        <v>125</v>
      </c>
      <c r="G10274">
        <v>91</v>
      </c>
      <c r="H10274">
        <v>125</v>
      </c>
      <c r="I10274" t="s">
        <v>37</v>
      </c>
    </row>
    <row r="10275" spans="1:9" x14ac:dyDescent="0.2">
      <c r="A10275">
        <v>2019</v>
      </c>
      <c r="B10275">
        <v>15</v>
      </c>
      <c r="C10275" t="s">
        <v>69</v>
      </c>
      <c r="D10275" t="s">
        <v>391</v>
      </c>
      <c r="E10275" t="s">
        <v>138</v>
      </c>
      <c r="F10275" t="s">
        <v>125</v>
      </c>
      <c r="G10275">
        <v>87</v>
      </c>
      <c r="H10275">
        <v>0</v>
      </c>
      <c r="I10275" t="s">
        <v>37</v>
      </c>
    </row>
    <row r="10276" spans="1:9" x14ac:dyDescent="0.2">
      <c r="A10276">
        <v>2019</v>
      </c>
      <c r="B10276">
        <v>15</v>
      </c>
      <c r="C10276" t="s">
        <v>68</v>
      </c>
      <c r="D10276" t="s">
        <v>225</v>
      </c>
      <c r="E10276" t="s">
        <v>131</v>
      </c>
      <c r="F10276" t="s">
        <v>114</v>
      </c>
      <c r="G10276">
        <v>135</v>
      </c>
      <c r="H10276">
        <v>133</v>
      </c>
      <c r="I10276" t="s">
        <v>29</v>
      </c>
    </row>
    <row r="10277" spans="1:9" x14ac:dyDescent="0.2">
      <c r="A10277">
        <v>2019</v>
      </c>
      <c r="B10277">
        <v>15</v>
      </c>
      <c r="C10277" t="s">
        <v>68</v>
      </c>
      <c r="D10277" t="s">
        <v>104</v>
      </c>
      <c r="E10277" t="s">
        <v>111</v>
      </c>
      <c r="F10277" t="s">
        <v>95</v>
      </c>
      <c r="G10277">
        <v>87</v>
      </c>
      <c r="H10277">
        <v>112</v>
      </c>
      <c r="I10277" t="s">
        <v>29</v>
      </c>
    </row>
    <row r="10278" spans="1:9" x14ac:dyDescent="0.2">
      <c r="A10278">
        <v>2019</v>
      </c>
      <c r="B10278">
        <v>15</v>
      </c>
      <c r="C10278" t="s">
        <v>68</v>
      </c>
      <c r="D10278" t="s">
        <v>101</v>
      </c>
      <c r="E10278" t="s">
        <v>100</v>
      </c>
      <c r="F10278" t="s">
        <v>95</v>
      </c>
      <c r="G10278">
        <v>104</v>
      </c>
      <c r="H10278">
        <v>125</v>
      </c>
      <c r="I10278" t="s">
        <v>29</v>
      </c>
    </row>
    <row r="10279" spans="1:9" x14ac:dyDescent="0.2">
      <c r="A10279">
        <v>2019</v>
      </c>
      <c r="B10279">
        <v>15</v>
      </c>
      <c r="C10279" t="s">
        <v>68</v>
      </c>
      <c r="D10279" t="s">
        <v>312</v>
      </c>
      <c r="E10279" t="s">
        <v>117</v>
      </c>
      <c r="F10279" t="s">
        <v>98</v>
      </c>
      <c r="G10279">
        <v>103</v>
      </c>
      <c r="H10279">
        <v>60</v>
      </c>
      <c r="I10279" t="s">
        <v>29</v>
      </c>
    </row>
    <row r="10280" spans="1:9" x14ac:dyDescent="0.2">
      <c r="A10280">
        <v>2019</v>
      </c>
      <c r="B10280">
        <v>15</v>
      </c>
      <c r="C10280" t="s">
        <v>68</v>
      </c>
      <c r="D10280" t="s">
        <v>136</v>
      </c>
      <c r="E10280" t="s">
        <v>117</v>
      </c>
      <c r="F10280" t="s">
        <v>90</v>
      </c>
      <c r="G10280">
        <v>87</v>
      </c>
      <c r="H10280">
        <v>72</v>
      </c>
      <c r="I10280" t="s">
        <v>29</v>
      </c>
    </row>
    <row r="10281" spans="1:9" x14ac:dyDescent="0.2">
      <c r="A10281">
        <v>2019</v>
      </c>
      <c r="B10281">
        <v>15</v>
      </c>
      <c r="C10281" t="s">
        <v>68</v>
      </c>
      <c r="D10281" t="s">
        <v>512</v>
      </c>
      <c r="E10281" t="s">
        <v>109</v>
      </c>
      <c r="F10281" t="s">
        <v>90</v>
      </c>
      <c r="G10281">
        <v>94</v>
      </c>
      <c r="H10281">
        <v>97</v>
      </c>
      <c r="I10281" t="s">
        <v>29</v>
      </c>
    </row>
    <row r="10282" spans="1:9" x14ac:dyDescent="0.2">
      <c r="A10282">
        <v>2019</v>
      </c>
      <c r="B10282">
        <v>15</v>
      </c>
      <c r="C10282" t="s">
        <v>68</v>
      </c>
      <c r="D10282" t="s">
        <v>509</v>
      </c>
      <c r="E10282" t="s">
        <v>121</v>
      </c>
      <c r="F10282" t="s">
        <v>98</v>
      </c>
      <c r="G10282">
        <v>79</v>
      </c>
      <c r="H10282">
        <v>67</v>
      </c>
      <c r="I10282" t="s">
        <v>29</v>
      </c>
    </row>
    <row r="10283" spans="1:9" x14ac:dyDescent="0.2">
      <c r="A10283">
        <v>2019</v>
      </c>
      <c r="B10283">
        <v>15</v>
      </c>
      <c r="C10283" t="s">
        <v>68</v>
      </c>
      <c r="D10283" t="s">
        <v>210</v>
      </c>
      <c r="E10283" t="s">
        <v>121</v>
      </c>
      <c r="F10283" t="s">
        <v>98</v>
      </c>
      <c r="G10283">
        <v>92</v>
      </c>
      <c r="H10283">
        <v>85</v>
      </c>
      <c r="I10283" t="s">
        <v>29</v>
      </c>
    </row>
    <row r="10284" spans="1:9" x14ac:dyDescent="0.2">
      <c r="A10284">
        <v>2019</v>
      </c>
      <c r="B10284">
        <v>15</v>
      </c>
      <c r="C10284" t="s">
        <v>68</v>
      </c>
      <c r="D10284" t="s">
        <v>248</v>
      </c>
      <c r="E10284" t="s">
        <v>106</v>
      </c>
      <c r="F10284" t="s">
        <v>90</v>
      </c>
      <c r="G10284">
        <v>113</v>
      </c>
      <c r="H10284">
        <v>165</v>
      </c>
      <c r="I10284" t="s">
        <v>29</v>
      </c>
    </row>
    <row r="10285" spans="1:9" x14ac:dyDescent="0.2">
      <c r="A10285">
        <v>2019</v>
      </c>
      <c r="B10285">
        <v>15</v>
      </c>
      <c r="C10285" t="s">
        <v>68</v>
      </c>
      <c r="D10285" t="s">
        <v>409</v>
      </c>
      <c r="E10285" t="s">
        <v>128</v>
      </c>
      <c r="F10285" t="s">
        <v>98</v>
      </c>
      <c r="G10285">
        <v>99</v>
      </c>
      <c r="H10285">
        <v>87</v>
      </c>
      <c r="I10285" t="s">
        <v>29</v>
      </c>
    </row>
    <row r="10286" spans="1:9" x14ac:dyDescent="0.2">
      <c r="A10286">
        <v>2019</v>
      </c>
      <c r="B10286">
        <v>15</v>
      </c>
      <c r="C10286" t="s">
        <v>68</v>
      </c>
      <c r="D10286" t="s">
        <v>127</v>
      </c>
      <c r="E10286" t="s">
        <v>128</v>
      </c>
      <c r="F10286" t="s">
        <v>95</v>
      </c>
      <c r="G10286">
        <v>102</v>
      </c>
      <c r="H10286">
        <v>86</v>
      </c>
      <c r="I10286" t="s">
        <v>29</v>
      </c>
    </row>
    <row r="10287" spans="1:9" x14ac:dyDescent="0.2">
      <c r="A10287">
        <v>2019</v>
      </c>
      <c r="B10287">
        <v>15</v>
      </c>
      <c r="C10287" t="s">
        <v>68</v>
      </c>
      <c r="D10287" t="s">
        <v>362</v>
      </c>
      <c r="E10287" t="s">
        <v>92</v>
      </c>
      <c r="F10287" t="s">
        <v>90</v>
      </c>
      <c r="G10287">
        <v>111</v>
      </c>
      <c r="H10287">
        <v>88</v>
      </c>
      <c r="I10287" t="s">
        <v>29</v>
      </c>
    </row>
    <row r="10288" spans="1:9" x14ac:dyDescent="0.2">
      <c r="A10288">
        <v>2019</v>
      </c>
      <c r="B10288">
        <v>15</v>
      </c>
      <c r="C10288" t="s">
        <v>68</v>
      </c>
      <c r="D10288" t="s">
        <v>115</v>
      </c>
      <c r="E10288" t="s">
        <v>113</v>
      </c>
      <c r="F10288" t="s">
        <v>90</v>
      </c>
      <c r="G10288">
        <v>83</v>
      </c>
      <c r="H10288">
        <v>88</v>
      </c>
      <c r="I10288" t="s">
        <v>29</v>
      </c>
    </row>
    <row r="10289" spans="1:9" x14ac:dyDescent="0.2">
      <c r="A10289">
        <v>2019</v>
      </c>
      <c r="B10289">
        <v>15</v>
      </c>
      <c r="C10289" t="s">
        <v>68</v>
      </c>
      <c r="D10289" t="s">
        <v>317</v>
      </c>
      <c r="E10289" t="s">
        <v>123</v>
      </c>
      <c r="F10289" t="s">
        <v>95</v>
      </c>
      <c r="G10289">
        <v>118</v>
      </c>
      <c r="H10289">
        <v>94</v>
      </c>
      <c r="I10289" t="s">
        <v>29</v>
      </c>
    </row>
    <row r="10290" spans="1:9" x14ac:dyDescent="0.2">
      <c r="A10290">
        <v>2019</v>
      </c>
      <c r="B10290">
        <v>15</v>
      </c>
      <c r="C10290" t="s">
        <v>68</v>
      </c>
      <c r="D10290" t="s">
        <v>412</v>
      </c>
      <c r="E10290" t="s">
        <v>94</v>
      </c>
      <c r="F10290" t="s">
        <v>95</v>
      </c>
      <c r="G10290">
        <v>84</v>
      </c>
      <c r="H10290">
        <v>69</v>
      </c>
      <c r="I10290" t="s">
        <v>29</v>
      </c>
    </row>
    <row r="10291" spans="1:9" x14ac:dyDescent="0.2">
      <c r="A10291">
        <v>2019</v>
      </c>
      <c r="B10291">
        <v>15</v>
      </c>
      <c r="C10291" t="s">
        <v>68</v>
      </c>
      <c r="D10291" t="s">
        <v>475</v>
      </c>
      <c r="E10291" t="s">
        <v>138</v>
      </c>
      <c r="F10291" t="s">
        <v>95</v>
      </c>
      <c r="G10291">
        <v>85</v>
      </c>
      <c r="H10291">
        <v>94</v>
      </c>
      <c r="I10291" t="s">
        <v>29</v>
      </c>
    </row>
    <row r="10292" spans="1:9" x14ac:dyDescent="0.2">
      <c r="A10292">
        <v>2019</v>
      </c>
      <c r="B10292">
        <v>15</v>
      </c>
      <c r="C10292" t="s">
        <v>68</v>
      </c>
      <c r="D10292" t="s">
        <v>133</v>
      </c>
      <c r="E10292" t="s">
        <v>119</v>
      </c>
      <c r="F10292" t="s">
        <v>95</v>
      </c>
      <c r="G10292">
        <v>101</v>
      </c>
      <c r="H10292">
        <v>94</v>
      </c>
      <c r="I10292" t="s">
        <v>29</v>
      </c>
    </row>
    <row r="10293" spans="1:9" x14ac:dyDescent="0.2">
      <c r="A10293">
        <v>2019</v>
      </c>
      <c r="B10293">
        <v>15</v>
      </c>
      <c r="C10293" t="s">
        <v>68</v>
      </c>
      <c r="D10293" t="s">
        <v>343</v>
      </c>
      <c r="E10293" t="s">
        <v>103</v>
      </c>
      <c r="F10293" t="s">
        <v>98</v>
      </c>
      <c r="G10293">
        <v>78</v>
      </c>
      <c r="H10293">
        <v>47</v>
      </c>
      <c r="I10293" t="s">
        <v>29</v>
      </c>
    </row>
    <row r="10294" spans="1:9" x14ac:dyDescent="0.2">
      <c r="A10294">
        <v>2019</v>
      </c>
      <c r="B10294">
        <v>15</v>
      </c>
      <c r="C10294" t="s">
        <v>68</v>
      </c>
      <c r="D10294" t="s">
        <v>177</v>
      </c>
      <c r="E10294" t="s">
        <v>131</v>
      </c>
      <c r="F10294" t="s">
        <v>125</v>
      </c>
      <c r="G10294">
        <v>62</v>
      </c>
      <c r="H10294">
        <v>53</v>
      </c>
      <c r="I10294" t="s">
        <v>29</v>
      </c>
    </row>
    <row r="10295" spans="1:9" x14ac:dyDescent="0.2">
      <c r="A10295">
        <v>2019</v>
      </c>
      <c r="B10295">
        <v>15</v>
      </c>
      <c r="C10295" t="s">
        <v>68</v>
      </c>
      <c r="D10295" t="s">
        <v>519</v>
      </c>
      <c r="E10295" t="s">
        <v>109</v>
      </c>
      <c r="F10295" t="s">
        <v>125</v>
      </c>
      <c r="G10295">
        <v>73</v>
      </c>
      <c r="H10295">
        <v>90</v>
      </c>
      <c r="I10295" t="s">
        <v>29</v>
      </c>
    </row>
    <row r="10296" spans="1:9" x14ac:dyDescent="0.2">
      <c r="A10296">
        <v>2019</v>
      </c>
      <c r="B10296">
        <v>15</v>
      </c>
      <c r="C10296" t="s">
        <v>68</v>
      </c>
      <c r="D10296" t="s">
        <v>486</v>
      </c>
      <c r="E10296" t="s">
        <v>97</v>
      </c>
      <c r="F10296" t="s">
        <v>125</v>
      </c>
      <c r="G10296">
        <v>86</v>
      </c>
      <c r="H10296">
        <v>80</v>
      </c>
      <c r="I10296" t="s">
        <v>29</v>
      </c>
    </row>
    <row r="10297" spans="1:9" x14ac:dyDescent="0.2">
      <c r="A10297">
        <v>2019</v>
      </c>
      <c r="B10297">
        <v>15</v>
      </c>
      <c r="C10297" t="s">
        <v>68</v>
      </c>
      <c r="D10297" t="s">
        <v>143</v>
      </c>
      <c r="E10297" t="s">
        <v>119</v>
      </c>
      <c r="F10297" t="s">
        <v>125</v>
      </c>
      <c r="G10297">
        <v>86</v>
      </c>
      <c r="H10297">
        <v>63</v>
      </c>
      <c r="I10297" t="s">
        <v>29</v>
      </c>
    </row>
    <row r="10298" spans="1:9" x14ac:dyDescent="0.2">
      <c r="A10298">
        <v>2019</v>
      </c>
      <c r="B10298">
        <v>16</v>
      </c>
      <c r="C10298" t="s">
        <v>62</v>
      </c>
      <c r="D10298" t="s">
        <v>144</v>
      </c>
      <c r="E10298" t="s">
        <v>131</v>
      </c>
      <c r="F10298" t="s">
        <v>98</v>
      </c>
      <c r="G10298">
        <v>99</v>
      </c>
      <c r="H10298">
        <v>99</v>
      </c>
      <c r="I10298" t="s">
        <v>23</v>
      </c>
    </row>
    <row r="10299" spans="1:9" x14ac:dyDescent="0.2">
      <c r="A10299">
        <v>2019</v>
      </c>
      <c r="B10299">
        <v>16</v>
      </c>
      <c r="C10299" t="s">
        <v>62</v>
      </c>
      <c r="D10299" t="s">
        <v>318</v>
      </c>
      <c r="E10299" t="s">
        <v>131</v>
      </c>
      <c r="F10299" t="s">
        <v>90</v>
      </c>
      <c r="G10299">
        <v>77</v>
      </c>
      <c r="H10299">
        <v>82</v>
      </c>
      <c r="I10299" t="s">
        <v>23</v>
      </c>
    </row>
    <row r="10300" spans="1:9" x14ac:dyDescent="0.2">
      <c r="A10300">
        <v>2019</v>
      </c>
      <c r="B10300">
        <v>16</v>
      </c>
      <c r="C10300" t="s">
        <v>62</v>
      </c>
      <c r="D10300" t="s">
        <v>236</v>
      </c>
      <c r="E10300" t="s">
        <v>123</v>
      </c>
      <c r="F10300" t="s">
        <v>98</v>
      </c>
      <c r="G10300">
        <v>104</v>
      </c>
      <c r="H10300">
        <v>101</v>
      </c>
      <c r="I10300" t="s">
        <v>23</v>
      </c>
    </row>
    <row r="10301" spans="1:9" x14ac:dyDescent="0.2">
      <c r="A10301">
        <v>2019</v>
      </c>
      <c r="B10301">
        <v>16</v>
      </c>
      <c r="C10301" t="s">
        <v>62</v>
      </c>
      <c r="D10301" t="s">
        <v>477</v>
      </c>
      <c r="E10301" t="s">
        <v>123</v>
      </c>
      <c r="F10301" t="s">
        <v>114</v>
      </c>
      <c r="G10301">
        <v>81</v>
      </c>
      <c r="H10301">
        <v>88</v>
      </c>
      <c r="I10301" t="s">
        <v>23</v>
      </c>
    </row>
    <row r="10302" spans="1:9" x14ac:dyDescent="0.2">
      <c r="A10302">
        <v>2019</v>
      </c>
      <c r="B10302">
        <v>16</v>
      </c>
      <c r="C10302" t="s">
        <v>62</v>
      </c>
      <c r="D10302" t="s">
        <v>307</v>
      </c>
      <c r="E10302" t="s">
        <v>97</v>
      </c>
      <c r="F10302" t="s">
        <v>95</v>
      </c>
      <c r="G10302">
        <v>85</v>
      </c>
      <c r="H10302">
        <v>99</v>
      </c>
      <c r="I10302" t="s">
        <v>23</v>
      </c>
    </row>
    <row r="10303" spans="1:9" x14ac:dyDescent="0.2">
      <c r="A10303">
        <v>2019</v>
      </c>
      <c r="B10303">
        <v>16</v>
      </c>
      <c r="C10303" t="s">
        <v>62</v>
      </c>
      <c r="D10303" t="s">
        <v>229</v>
      </c>
      <c r="E10303" t="s">
        <v>100</v>
      </c>
      <c r="F10303" t="s">
        <v>98</v>
      </c>
      <c r="G10303">
        <v>104</v>
      </c>
      <c r="H10303">
        <v>122</v>
      </c>
      <c r="I10303" t="s">
        <v>23</v>
      </c>
    </row>
    <row r="10304" spans="1:9" x14ac:dyDescent="0.2">
      <c r="A10304">
        <v>2019</v>
      </c>
      <c r="B10304">
        <v>16</v>
      </c>
      <c r="C10304" t="s">
        <v>62</v>
      </c>
      <c r="D10304" t="s">
        <v>326</v>
      </c>
      <c r="E10304" t="s">
        <v>113</v>
      </c>
      <c r="F10304" t="s">
        <v>90</v>
      </c>
      <c r="G10304">
        <v>102</v>
      </c>
      <c r="H10304">
        <v>95</v>
      </c>
      <c r="I10304" t="s">
        <v>23</v>
      </c>
    </row>
    <row r="10305" spans="1:9" x14ac:dyDescent="0.2">
      <c r="A10305">
        <v>2019</v>
      </c>
      <c r="B10305">
        <v>16</v>
      </c>
      <c r="C10305" t="s">
        <v>62</v>
      </c>
      <c r="D10305" t="s">
        <v>261</v>
      </c>
      <c r="E10305" t="s">
        <v>89</v>
      </c>
      <c r="F10305" t="s">
        <v>98</v>
      </c>
      <c r="G10305">
        <v>105</v>
      </c>
      <c r="H10305">
        <v>141</v>
      </c>
      <c r="I10305" t="s">
        <v>23</v>
      </c>
    </row>
    <row r="10306" spans="1:9" x14ac:dyDescent="0.2">
      <c r="A10306">
        <v>2019</v>
      </c>
      <c r="B10306">
        <v>16</v>
      </c>
      <c r="C10306" t="s">
        <v>62</v>
      </c>
      <c r="D10306" t="s">
        <v>474</v>
      </c>
      <c r="E10306" t="s">
        <v>138</v>
      </c>
      <c r="F10306" t="s">
        <v>90</v>
      </c>
      <c r="G10306">
        <v>69</v>
      </c>
      <c r="H10306">
        <v>125</v>
      </c>
      <c r="I10306" t="s">
        <v>23</v>
      </c>
    </row>
    <row r="10307" spans="1:9" x14ac:dyDescent="0.2">
      <c r="A10307">
        <v>2019</v>
      </c>
      <c r="B10307">
        <v>16</v>
      </c>
      <c r="C10307" t="s">
        <v>62</v>
      </c>
      <c r="D10307" t="s">
        <v>428</v>
      </c>
      <c r="E10307" t="s">
        <v>109</v>
      </c>
      <c r="F10307" t="s">
        <v>95</v>
      </c>
      <c r="G10307">
        <v>63</v>
      </c>
      <c r="H10307">
        <v>55</v>
      </c>
      <c r="I10307" t="s">
        <v>23</v>
      </c>
    </row>
    <row r="10308" spans="1:9" x14ac:dyDescent="0.2">
      <c r="A10308">
        <v>2019</v>
      </c>
      <c r="B10308">
        <v>16</v>
      </c>
      <c r="C10308" t="s">
        <v>62</v>
      </c>
      <c r="D10308" t="s">
        <v>311</v>
      </c>
      <c r="E10308" t="s">
        <v>103</v>
      </c>
      <c r="F10308" t="s">
        <v>98</v>
      </c>
      <c r="G10308">
        <v>127</v>
      </c>
      <c r="H10308">
        <v>112</v>
      </c>
      <c r="I10308" t="s">
        <v>23</v>
      </c>
    </row>
    <row r="10309" spans="1:9" x14ac:dyDescent="0.2">
      <c r="A10309">
        <v>2019</v>
      </c>
      <c r="B10309">
        <v>16</v>
      </c>
      <c r="C10309" t="s">
        <v>62</v>
      </c>
      <c r="D10309" t="s">
        <v>378</v>
      </c>
      <c r="E10309" t="s">
        <v>103</v>
      </c>
      <c r="F10309" t="s">
        <v>95</v>
      </c>
      <c r="G10309">
        <v>99</v>
      </c>
      <c r="H10309">
        <v>86</v>
      </c>
      <c r="I10309" t="s">
        <v>23</v>
      </c>
    </row>
    <row r="10310" spans="1:9" x14ac:dyDescent="0.2">
      <c r="A10310">
        <v>2019</v>
      </c>
      <c r="B10310">
        <v>16</v>
      </c>
      <c r="C10310" t="s">
        <v>62</v>
      </c>
      <c r="D10310" t="s">
        <v>102</v>
      </c>
      <c r="E10310" t="s">
        <v>103</v>
      </c>
      <c r="F10310" t="s">
        <v>90</v>
      </c>
      <c r="G10310">
        <v>76</v>
      </c>
      <c r="H10310">
        <v>71</v>
      </c>
      <c r="I10310" t="s">
        <v>23</v>
      </c>
    </row>
    <row r="10311" spans="1:9" x14ac:dyDescent="0.2">
      <c r="A10311">
        <v>2019</v>
      </c>
      <c r="B10311">
        <v>16</v>
      </c>
      <c r="C10311" t="s">
        <v>62</v>
      </c>
      <c r="D10311" t="s">
        <v>380</v>
      </c>
      <c r="E10311" t="s">
        <v>94</v>
      </c>
      <c r="F10311" t="s">
        <v>90</v>
      </c>
      <c r="G10311">
        <v>95</v>
      </c>
      <c r="H10311">
        <v>103</v>
      </c>
      <c r="I10311" t="s">
        <v>23</v>
      </c>
    </row>
    <row r="10312" spans="1:9" x14ac:dyDescent="0.2">
      <c r="A10312">
        <v>2019</v>
      </c>
      <c r="B10312">
        <v>16</v>
      </c>
      <c r="C10312" t="s">
        <v>62</v>
      </c>
      <c r="D10312" t="s">
        <v>149</v>
      </c>
      <c r="E10312" t="s">
        <v>94</v>
      </c>
      <c r="F10312" t="s">
        <v>95</v>
      </c>
      <c r="G10312">
        <v>94</v>
      </c>
      <c r="H10312">
        <v>119</v>
      </c>
      <c r="I10312" t="s">
        <v>23</v>
      </c>
    </row>
    <row r="10313" spans="1:9" x14ac:dyDescent="0.2">
      <c r="A10313">
        <v>2019</v>
      </c>
      <c r="B10313">
        <v>16</v>
      </c>
      <c r="C10313" t="s">
        <v>62</v>
      </c>
      <c r="D10313" t="s">
        <v>418</v>
      </c>
      <c r="E10313" t="s">
        <v>92</v>
      </c>
      <c r="F10313" t="s">
        <v>95</v>
      </c>
      <c r="G10313">
        <v>119</v>
      </c>
      <c r="H10313">
        <v>103</v>
      </c>
      <c r="I10313" t="s">
        <v>23</v>
      </c>
    </row>
    <row r="10314" spans="1:9" x14ac:dyDescent="0.2">
      <c r="A10314">
        <v>2019</v>
      </c>
      <c r="B10314">
        <v>16</v>
      </c>
      <c r="C10314" t="s">
        <v>62</v>
      </c>
      <c r="D10314" t="s">
        <v>490</v>
      </c>
      <c r="E10314" t="s">
        <v>165</v>
      </c>
      <c r="F10314" t="s">
        <v>95</v>
      </c>
      <c r="G10314">
        <v>60</v>
      </c>
      <c r="H10314">
        <v>86</v>
      </c>
      <c r="I10314" t="s">
        <v>23</v>
      </c>
    </row>
    <row r="10315" spans="1:9" x14ac:dyDescent="0.2">
      <c r="A10315">
        <v>2019</v>
      </c>
      <c r="B10315">
        <v>16</v>
      </c>
      <c r="C10315" t="s">
        <v>62</v>
      </c>
      <c r="D10315" t="s">
        <v>232</v>
      </c>
      <c r="E10315" t="s">
        <v>106</v>
      </c>
      <c r="F10315" t="s">
        <v>95</v>
      </c>
      <c r="G10315">
        <v>80</v>
      </c>
      <c r="H10315">
        <v>109</v>
      </c>
      <c r="I10315" t="s">
        <v>23</v>
      </c>
    </row>
    <row r="10316" spans="1:9" x14ac:dyDescent="0.2">
      <c r="A10316">
        <v>2019</v>
      </c>
      <c r="B10316">
        <v>16</v>
      </c>
      <c r="C10316" t="s">
        <v>62</v>
      </c>
      <c r="D10316" t="s">
        <v>224</v>
      </c>
      <c r="E10316" t="s">
        <v>131</v>
      </c>
      <c r="F10316" t="s">
        <v>125</v>
      </c>
      <c r="G10316">
        <v>93</v>
      </c>
      <c r="H10316">
        <v>0</v>
      </c>
      <c r="I10316" t="s">
        <v>23</v>
      </c>
    </row>
    <row r="10317" spans="1:9" x14ac:dyDescent="0.2">
      <c r="A10317">
        <v>2019</v>
      </c>
      <c r="B10317">
        <v>16</v>
      </c>
      <c r="C10317" t="s">
        <v>62</v>
      </c>
      <c r="D10317" t="s">
        <v>155</v>
      </c>
      <c r="E10317" t="s">
        <v>111</v>
      </c>
      <c r="F10317" t="s">
        <v>125</v>
      </c>
      <c r="G10317">
        <v>100</v>
      </c>
      <c r="H10317">
        <v>69</v>
      </c>
      <c r="I10317" t="s">
        <v>23</v>
      </c>
    </row>
    <row r="10318" spans="1:9" x14ac:dyDescent="0.2">
      <c r="A10318">
        <v>2019</v>
      </c>
      <c r="B10318">
        <v>16</v>
      </c>
      <c r="C10318" t="s">
        <v>62</v>
      </c>
      <c r="D10318" t="s">
        <v>233</v>
      </c>
      <c r="E10318" t="s">
        <v>111</v>
      </c>
      <c r="F10318" t="s">
        <v>125</v>
      </c>
      <c r="G10318">
        <v>114</v>
      </c>
      <c r="H10318">
        <v>0</v>
      </c>
      <c r="I10318" t="s">
        <v>23</v>
      </c>
    </row>
    <row r="10319" spans="1:9" x14ac:dyDescent="0.2">
      <c r="A10319">
        <v>2019</v>
      </c>
      <c r="B10319">
        <v>16</v>
      </c>
      <c r="C10319" t="s">
        <v>62</v>
      </c>
      <c r="D10319" t="s">
        <v>470</v>
      </c>
      <c r="E10319" t="s">
        <v>128</v>
      </c>
      <c r="F10319" t="s">
        <v>125</v>
      </c>
      <c r="G10319">
        <v>108</v>
      </c>
      <c r="H10319">
        <v>0</v>
      </c>
      <c r="I10319" t="s">
        <v>23</v>
      </c>
    </row>
    <row r="10320" spans="1:9" x14ac:dyDescent="0.2">
      <c r="A10320">
        <v>2019</v>
      </c>
      <c r="B10320">
        <v>16</v>
      </c>
      <c r="C10320" t="s">
        <v>64</v>
      </c>
      <c r="D10320" t="s">
        <v>315</v>
      </c>
      <c r="E10320" t="s">
        <v>123</v>
      </c>
      <c r="F10320" t="s">
        <v>95</v>
      </c>
      <c r="G10320">
        <v>111</v>
      </c>
      <c r="H10320">
        <v>109</v>
      </c>
      <c r="I10320" t="s">
        <v>25</v>
      </c>
    </row>
    <row r="10321" spans="1:9" x14ac:dyDescent="0.2">
      <c r="A10321">
        <v>2019</v>
      </c>
      <c r="B10321">
        <v>16</v>
      </c>
      <c r="C10321" t="s">
        <v>64</v>
      </c>
      <c r="D10321" t="s">
        <v>175</v>
      </c>
      <c r="E10321" t="s">
        <v>123</v>
      </c>
      <c r="F10321" t="s">
        <v>95</v>
      </c>
      <c r="G10321">
        <v>112</v>
      </c>
      <c r="H10321">
        <v>75</v>
      </c>
      <c r="I10321" t="s">
        <v>25</v>
      </c>
    </row>
    <row r="10322" spans="1:9" x14ac:dyDescent="0.2">
      <c r="A10322">
        <v>2019</v>
      </c>
      <c r="B10322">
        <v>16</v>
      </c>
      <c r="C10322" t="s">
        <v>64</v>
      </c>
      <c r="D10322" t="s">
        <v>427</v>
      </c>
      <c r="E10322" t="s">
        <v>123</v>
      </c>
      <c r="F10322" t="s">
        <v>90</v>
      </c>
      <c r="G10322">
        <v>94</v>
      </c>
      <c r="H10322">
        <v>99</v>
      </c>
      <c r="I10322" t="s">
        <v>25</v>
      </c>
    </row>
    <row r="10323" spans="1:9" x14ac:dyDescent="0.2">
      <c r="A10323">
        <v>2019</v>
      </c>
      <c r="B10323">
        <v>16</v>
      </c>
      <c r="C10323" t="s">
        <v>64</v>
      </c>
      <c r="D10323" t="s">
        <v>173</v>
      </c>
      <c r="E10323" t="s">
        <v>113</v>
      </c>
      <c r="F10323" t="s">
        <v>98</v>
      </c>
      <c r="G10323">
        <v>73</v>
      </c>
      <c r="H10323">
        <v>67</v>
      </c>
      <c r="I10323" t="s">
        <v>25</v>
      </c>
    </row>
    <row r="10324" spans="1:9" x14ac:dyDescent="0.2">
      <c r="A10324">
        <v>2019</v>
      </c>
      <c r="B10324">
        <v>16</v>
      </c>
      <c r="C10324" t="s">
        <v>64</v>
      </c>
      <c r="D10324" t="s">
        <v>251</v>
      </c>
      <c r="E10324" t="s">
        <v>111</v>
      </c>
      <c r="F10324" t="s">
        <v>95</v>
      </c>
      <c r="G10324">
        <v>74</v>
      </c>
      <c r="H10324">
        <v>112</v>
      </c>
      <c r="I10324" t="s">
        <v>25</v>
      </c>
    </row>
    <row r="10325" spans="1:9" x14ac:dyDescent="0.2">
      <c r="A10325">
        <v>2019</v>
      </c>
      <c r="B10325">
        <v>16</v>
      </c>
      <c r="C10325" t="s">
        <v>64</v>
      </c>
      <c r="D10325" t="s">
        <v>511</v>
      </c>
      <c r="E10325" t="s">
        <v>121</v>
      </c>
      <c r="F10325" t="s">
        <v>114</v>
      </c>
      <c r="G10325">
        <v>105</v>
      </c>
      <c r="H10325">
        <v>79</v>
      </c>
      <c r="I10325" t="s">
        <v>25</v>
      </c>
    </row>
    <row r="10326" spans="1:9" x14ac:dyDescent="0.2">
      <c r="A10326">
        <v>2019</v>
      </c>
      <c r="B10326">
        <v>16</v>
      </c>
      <c r="C10326" t="s">
        <v>64</v>
      </c>
      <c r="D10326" t="s">
        <v>230</v>
      </c>
      <c r="E10326" t="s">
        <v>128</v>
      </c>
      <c r="F10326" t="s">
        <v>90</v>
      </c>
      <c r="G10326">
        <v>124</v>
      </c>
      <c r="H10326">
        <v>146</v>
      </c>
      <c r="I10326" t="s">
        <v>25</v>
      </c>
    </row>
    <row r="10327" spans="1:9" x14ac:dyDescent="0.2">
      <c r="A10327">
        <v>2019</v>
      </c>
      <c r="B10327">
        <v>16</v>
      </c>
      <c r="C10327" t="s">
        <v>64</v>
      </c>
      <c r="D10327" t="s">
        <v>444</v>
      </c>
      <c r="E10327" t="s">
        <v>119</v>
      </c>
      <c r="F10327" t="s">
        <v>90</v>
      </c>
      <c r="G10327">
        <v>77</v>
      </c>
      <c r="H10327">
        <v>63</v>
      </c>
      <c r="I10327" t="s">
        <v>25</v>
      </c>
    </row>
    <row r="10328" spans="1:9" x14ac:dyDescent="0.2">
      <c r="A10328">
        <v>2019</v>
      </c>
      <c r="B10328">
        <v>16</v>
      </c>
      <c r="C10328" t="s">
        <v>64</v>
      </c>
      <c r="D10328" t="s">
        <v>135</v>
      </c>
      <c r="E10328" t="s">
        <v>109</v>
      </c>
      <c r="F10328" t="s">
        <v>98</v>
      </c>
      <c r="G10328">
        <v>74</v>
      </c>
      <c r="H10328">
        <v>73</v>
      </c>
      <c r="I10328" t="s">
        <v>25</v>
      </c>
    </row>
    <row r="10329" spans="1:9" x14ac:dyDescent="0.2">
      <c r="A10329">
        <v>2019</v>
      </c>
      <c r="B10329">
        <v>16</v>
      </c>
      <c r="C10329" t="s">
        <v>64</v>
      </c>
      <c r="D10329" t="s">
        <v>145</v>
      </c>
      <c r="E10329" t="s">
        <v>117</v>
      </c>
      <c r="F10329" t="s">
        <v>90</v>
      </c>
      <c r="G10329">
        <v>70</v>
      </c>
      <c r="H10329">
        <v>73</v>
      </c>
      <c r="I10329" t="s">
        <v>25</v>
      </c>
    </row>
    <row r="10330" spans="1:9" x14ac:dyDescent="0.2">
      <c r="A10330">
        <v>2019</v>
      </c>
      <c r="B10330">
        <v>16</v>
      </c>
      <c r="C10330" t="s">
        <v>64</v>
      </c>
      <c r="D10330" t="s">
        <v>235</v>
      </c>
      <c r="E10330" t="s">
        <v>117</v>
      </c>
      <c r="F10330" t="s">
        <v>95</v>
      </c>
      <c r="G10330">
        <v>96</v>
      </c>
      <c r="H10330">
        <v>125</v>
      </c>
      <c r="I10330" t="s">
        <v>25</v>
      </c>
    </row>
    <row r="10331" spans="1:9" x14ac:dyDescent="0.2">
      <c r="A10331">
        <v>2019</v>
      </c>
      <c r="B10331">
        <v>16</v>
      </c>
      <c r="C10331" t="s">
        <v>64</v>
      </c>
      <c r="D10331" t="s">
        <v>110</v>
      </c>
      <c r="E10331" t="s">
        <v>103</v>
      </c>
      <c r="F10331" t="s">
        <v>95</v>
      </c>
      <c r="G10331">
        <v>113</v>
      </c>
      <c r="H10331">
        <v>106</v>
      </c>
      <c r="I10331" t="s">
        <v>25</v>
      </c>
    </row>
    <row r="10332" spans="1:9" x14ac:dyDescent="0.2">
      <c r="A10332">
        <v>2019</v>
      </c>
      <c r="B10332">
        <v>16</v>
      </c>
      <c r="C10332" t="s">
        <v>64</v>
      </c>
      <c r="D10332" t="s">
        <v>460</v>
      </c>
      <c r="E10332" t="s">
        <v>103</v>
      </c>
      <c r="F10332" t="s">
        <v>98</v>
      </c>
      <c r="G10332">
        <v>123</v>
      </c>
      <c r="H10332">
        <v>86</v>
      </c>
      <c r="I10332" t="s">
        <v>25</v>
      </c>
    </row>
    <row r="10333" spans="1:9" x14ac:dyDescent="0.2">
      <c r="A10333">
        <v>2019</v>
      </c>
      <c r="B10333">
        <v>16</v>
      </c>
      <c r="C10333" t="s">
        <v>64</v>
      </c>
      <c r="D10333" t="s">
        <v>363</v>
      </c>
      <c r="E10333" t="s">
        <v>92</v>
      </c>
      <c r="F10333" t="s">
        <v>95</v>
      </c>
      <c r="G10333">
        <v>117</v>
      </c>
      <c r="H10333">
        <v>146</v>
      </c>
      <c r="I10333" t="s">
        <v>25</v>
      </c>
    </row>
    <row r="10334" spans="1:9" x14ac:dyDescent="0.2">
      <c r="A10334">
        <v>2019</v>
      </c>
      <c r="B10334">
        <v>16</v>
      </c>
      <c r="C10334" t="s">
        <v>64</v>
      </c>
      <c r="D10334" t="s">
        <v>188</v>
      </c>
      <c r="E10334" t="s">
        <v>165</v>
      </c>
      <c r="F10334" t="s">
        <v>95</v>
      </c>
      <c r="G10334">
        <v>113</v>
      </c>
      <c r="H10334">
        <v>95</v>
      </c>
      <c r="I10334" t="s">
        <v>25</v>
      </c>
    </row>
    <row r="10335" spans="1:9" x14ac:dyDescent="0.2">
      <c r="A10335">
        <v>2019</v>
      </c>
      <c r="B10335">
        <v>16</v>
      </c>
      <c r="C10335" t="s">
        <v>64</v>
      </c>
      <c r="D10335" t="s">
        <v>169</v>
      </c>
      <c r="E10335" t="s">
        <v>165</v>
      </c>
      <c r="F10335" t="s">
        <v>98</v>
      </c>
      <c r="G10335">
        <v>89</v>
      </c>
      <c r="H10335">
        <v>66</v>
      </c>
      <c r="I10335" t="s">
        <v>25</v>
      </c>
    </row>
    <row r="10336" spans="1:9" x14ac:dyDescent="0.2">
      <c r="A10336">
        <v>2019</v>
      </c>
      <c r="B10336">
        <v>16</v>
      </c>
      <c r="C10336" t="s">
        <v>64</v>
      </c>
      <c r="D10336" t="s">
        <v>205</v>
      </c>
      <c r="E10336" t="s">
        <v>106</v>
      </c>
      <c r="F10336" t="s">
        <v>98</v>
      </c>
      <c r="G10336">
        <v>96</v>
      </c>
      <c r="H10336">
        <v>108</v>
      </c>
      <c r="I10336" t="s">
        <v>25</v>
      </c>
    </row>
    <row r="10337" spans="1:9" x14ac:dyDescent="0.2">
      <c r="A10337">
        <v>2019</v>
      </c>
      <c r="B10337">
        <v>16</v>
      </c>
      <c r="C10337" t="s">
        <v>64</v>
      </c>
      <c r="D10337" t="s">
        <v>359</v>
      </c>
      <c r="E10337" t="s">
        <v>106</v>
      </c>
      <c r="F10337" t="s">
        <v>90</v>
      </c>
      <c r="G10337">
        <v>115</v>
      </c>
      <c r="H10337">
        <v>110</v>
      </c>
      <c r="I10337" t="s">
        <v>25</v>
      </c>
    </row>
    <row r="10338" spans="1:9" x14ac:dyDescent="0.2">
      <c r="A10338">
        <v>2019</v>
      </c>
      <c r="B10338">
        <v>16</v>
      </c>
      <c r="C10338" t="s">
        <v>64</v>
      </c>
      <c r="D10338" t="s">
        <v>383</v>
      </c>
      <c r="E10338" t="s">
        <v>128</v>
      </c>
      <c r="F10338" t="s">
        <v>125</v>
      </c>
      <c r="G10338">
        <v>83</v>
      </c>
      <c r="H10338">
        <v>98</v>
      </c>
      <c r="I10338" t="s">
        <v>25</v>
      </c>
    </row>
    <row r="10339" spans="1:9" x14ac:dyDescent="0.2">
      <c r="A10339">
        <v>2019</v>
      </c>
      <c r="B10339">
        <v>16</v>
      </c>
      <c r="C10339" t="s">
        <v>64</v>
      </c>
      <c r="D10339" t="s">
        <v>288</v>
      </c>
      <c r="E10339" t="s">
        <v>109</v>
      </c>
      <c r="F10339" t="s">
        <v>125</v>
      </c>
      <c r="G10339">
        <v>99</v>
      </c>
      <c r="H10339">
        <v>100</v>
      </c>
      <c r="I10339" t="s">
        <v>25</v>
      </c>
    </row>
    <row r="10340" spans="1:9" x14ac:dyDescent="0.2">
      <c r="A10340">
        <v>2019</v>
      </c>
      <c r="B10340">
        <v>16</v>
      </c>
      <c r="C10340" t="s">
        <v>64</v>
      </c>
      <c r="D10340" t="s">
        <v>338</v>
      </c>
      <c r="E10340" t="s">
        <v>94</v>
      </c>
      <c r="F10340" t="s">
        <v>125</v>
      </c>
      <c r="G10340">
        <v>79</v>
      </c>
      <c r="H10340">
        <v>96</v>
      </c>
      <c r="I10340" t="s">
        <v>25</v>
      </c>
    </row>
    <row r="10341" spans="1:9" x14ac:dyDescent="0.2">
      <c r="A10341">
        <v>2019</v>
      </c>
      <c r="B10341">
        <v>16</v>
      </c>
      <c r="C10341" t="s">
        <v>64</v>
      </c>
      <c r="D10341" t="s">
        <v>469</v>
      </c>
      <c r="E10341" t="s">
        <v>106</v>
      </c>
      <c r="F10341" t="s">
        <v>125</v>
      </c>
      <c r="G10341">
        <v>77</v>
      </c>
      <c r="H10341">
        <v>65</v>
      </c>
      <c r="I10341" t="s">
        <v>25</v>
      </c>
    </row>
    <row r="10342" spans="1:9" x14ac:dyDescent="0.2">
      <c r="A10342">
        <v>2019</v>
      </c>
      <c r="B10342">
        <v>16</v>
      </c>
      <c r="C10342" t="s">
        <v>63</v>
      </c>
      <c r="D10342" t="s">
        <v>183</v>
      </c>
      <c r="E10342" t="s">
        <v>131</v>
      </c>
      <c r="F10342" t="s">
        <v>95</v>
      </c>
      <c r="G10342">
        <v>104</v>
      </c>
      <c r="H10342">
        <v>100</v>
      </c>
      <c r="I10342" t="s">
        <v>27</v>
      </c>
    </row>
    <row r="10343" spans="1:9" x14ac:dyDescent="0.2">
      <c r="A10343">
        <v>2019</v>
      </c>
      <c r="B10343">
        <v>16</v>
      </c>
      <c r="C10343" t="s">
        <v>63</v>
      </c>
      <c r="D10343" t="s">
        <v>481</v>
      </c>
      <c r="E10343" t="s">
        <v>131</v>
      </c>
      <c r="F10343" t="s">
        <v>90</v>
      </c>
      <c r="G10343">
        <v>84</v>
      </c>
      <c r="H10343">
        <v>103</v>
      </c>
      <c r="I10343" t="s">
        <v>27</v>
      </c>
    </row>
    <row r="10344" spans="1:9" x14ac:dyDescent="0.2">
      <c r="A10344">
        <v>2019</v>
      </c>
      <c r="B10344">
        <v>16</v>
      </c>
      <c r="C10344" t="s">
        <v>63</v>
      </c>
      <c r="D10344" t="s">
        <v>459</v>
      </c>
      <c r="E10344" t="s">
        <v>123</v>
      </c>
      <c r="F10344" t="s">
        <v>98</v>
      </c>
      <c r="G10344">
        <v>90</v>
      </c>
      <c r="H10344">
        <v>131</v>
      </c>
      <c r="I10344" t="s">
        <v>27</v>
      </c>
    </row>
    <row r="10345" spans="1:9" x14ac:dyDescent="0.2">
      <c r="A10345">
        <v>2019</v>
      </c>
      <c r="B10345">
        <v>16</v>
      </c>
      <c r="C10345" t="s">
        <v>63</v>
      </c>
      <c r="D10345" t="s">
        <v>329</v>
      </c>
      <c r="E10345" t="s">
        <v>123</v>
      </c>
      <c r="F10345" t="s">
        <v>95</v>
      </c>
      <c r="G10345">
        <v>95</v>
      </c>
      <c r="H10345">
        <v>94</v>
      </c>
      <c r="I10345" t="s">
        <v>27</v>
      </c>
    </row>
    <row r="10346" spans="1:9" x14ac:dyDescent="0.2">
      <c r="A10346">
        <v>2019</v>
      </c>
      <c r="B10346">
        <v>16</v>
      </c>
      <c r="C10346" t="s">
        <v>63</v>
      </c>
      <c r="D10346" t="s">
        <v>349</v>
      </c>
      <c r="E10346" t="s">
        <v>123</v>
      </c>
      <c r="F10346" t="s">
        <v>98</v>
      </c>
      <c r="G10346">
        <v>85</v>
      </c>
      <c r="H10346">
        <v>91</v>
      </c>
      <c r="I10346" t="s">
        <v>27</v>
      </c>
    </row>
    <row r="10347" spans="1:9" x14ac:dyDescent="0.2">
      <c r="A10347">
        <v>2019</v>
      </c>
      <c r="B10347">
        <v>16</v>
      </c>
      <c r="C10347" t="s">
        <v>63</v>
      </c>
      <c r="D10347" t="s">
        <v>404</v>
      </c>
      <c r="E10347" t="s">
        <v>113</v>
      </c>
      <c r="F10347" t="s">
        <v>98</v>
      </c>
      <c r="G10347">
        <v>81</v>
      </c>
      <c r="H10347">
        <v>66</v>
      </c>
      <c r="I10347" t="s">
        <v>27</v>
      </c>
    </row>
    <row r="10348" spans="1:9" x14ac:dyDescent="0.2">
      <c r="A10348">
        <v>2019</v>
      </c>
      <c r="B10348">
        <v>16</v>
      </c>
      <c r="C10348" t="s">
        <v>63</v>
      </c>
      <c r="D10348" t="s">
        <v>423</v>
      </c>
      <c r="E10348" t="s">
        <v>111</v>
      </c>
      <c r="F10348" t="s">
        <v>90</v>
      </c>
      <c r="G10348">
        <v>89</v>
      </c>
      <c r="H10348">
        <v>77</v>
      </c>
      <c r="I10348" t="s">
        <v>27</v>
      </c>
    </row>
    <row r="10349" spans="1:9" x14ac:dyDescent="0.2">
      <c r="A10349">
        <v>2019</v>
      </c>
      <c r="B10349">
        <v>16</v>
      </c>
      <c r="C10349" t="s">
        <v>63</v>
      </c>
      <c r="D10349" t="s">
        <v>306</v>
      </c>
      <c r="E10349" t="s">
        <v>138</v>
      </c>
      <c r="F10349" t="s">
        <v>114</v>
      </c>
      <c r="G10349">
        <v>113</v>
      </c>
      <c r="H10349">
        <v>148</v>
      </c>
      <c r="I10349" t="s">
        <v>27</v>
      </c>
    </row>
    <row r="10350" spans="1:9" x14ac:dyDescent="0.2">
      <c r="A10350">
        <v>2019</v>
      </c>
      <c r="B10350">
        <v>16</v>
      </c>
      <c r="C10350" t="s">
        <v>63</v>
      </c>
      <c r="D10350" t="s">
        <v>223</v>
      </c>
      <c r="E10350" t="s">
        <v>128</v>
      </c>
      <c r="F10350" t="s">
        <v>90</v>
      </c>
      <c r="G10350">
        <v>75</v>
      </c>
      <c r="H10350">
        <v>64</v>
      </c>
      <c r="I10350" t="s">
        <v>27</v>
      </c>
    </row>
    <row r="10351" spans="1:9" x14ac:dyDescent="0.2">
      <c r="A10351">
        <v>2019</v>
      </c>
      <c r="B10351">
        <v>16</v>
      </c>
      <c r="C10351" t="s">
        <v>63</v>
      </c>
      <c r="D10351" t="s">
        <v>274</v>
      </c>
      <c r="E10351" t="s">
        <v>128</v>
      </c>
      <c r="F10351" t="s">
        <v>95</v>
      </c>
      <c r="G10351">
        <v>84</v>
      </c>
      <c r="H10351">
        <v>68</v>
      </c>
      <c r="I10351" t="s">
        <v>27</v>
      </c>
    </row>
    <row r="10352" spans="1:9" x14ac:dyDescent="0.2">
      <c r="A10352">
        <v>2019</v>
      </c>
      <c r="B10352">
        <v>16</v>
      </c>
      <c r="C10352" t="s">
        <v>63</v>
      </c>
      <c r="D10352" t="s">
        <v>244</v>
      </c>
      <c r="E10352" t="s">
        <v>119</v>
      </c>
      <c r="F10352" t="s">
        <v>90</v>
      </c>
      <c r="G10352">
        <v>79</v>
      </c>
      <c r="H10352">
        <v>61</v>
      </c>
      <c r="I10352" t="s">
        <v>27</v>
      </c>
    </row>
    <row r="10353" spans="1:9" x14ac:dyDescent="0.2">
      <c r="A10353">
        <v>2019</v>
      </c>
      <c r="B10353">
        <v>16</v>
      </c>
      <c r="C10353" t="s">
        <v>63</v>
      </c>
      <c r="D10353" t="s">
        <v>234</v>
      </c>
      <c r="E10353" t="s">
        <v>117</v>
      </c>
      <c r="F10353" t="s">
        <v>95</v>
      </c>
      <c r="G10353">
        <v>83</v>
      </c>
      <c r="H10353">
        <v>126</v>
      </c>
      <c r="I10353" t="s">
        <v>27</v>
      </c>
    </row>
    <row r="10354" spans="1:9" x14ac:dyDescent="0.2">
      <c r="A10354">
        <v>2019</v>
      </c>
      <c r="B10354">
        <v>16</v>
      </c>
      <c r="C10354" t="s">
        <v>63</v>
      </c>
      <c r="D10354" t="s">
        <v>347</v>
      </c>
      <c r="E10354" t="s">
        <v>117</v>
      </c>
      <c r="F10354" t="s">
        <v>95</v>
      </c>
      <c r="G10354">
        <v>106</v>
      </c>
      <c r="H10354">
        <v>78</v>
      </c>
      <c r="I10354" t="s">
        <v>27</v>
      </c>
    </row>
    <row r="10355" spans="1:9" x14ac:dyDescent="0.2">
      <c r="A10355">
        <v>2019</v>
      </c>
      <c r="B10355">
        <v>16</v>
      </c>
      <c r="C10355" t="s">
        <v>63</v>
      </c>
      <c r="D10355" t="s">
        <v>256</v>
      </c>
      <c r="E10355" t="s">
        <v>103</v>
      </c>
      <c r="F10355" t="s">
        <v>95</v>
      </c>
      <c r="G10355">
        <v>130</v>
      </c>
      <c r="H10355">
        <v>158</v>
      </c>
      <c r="I10355" t="s">
        <v>27</v>
      </c>
    </row>
    <row r="10356" spans="1:9" x14ac:dyDescent="0.2">
      <c r="A10356">
        <v>2019</v>
      </c>
      <c r="B10356">
        <v>16</v>
      </c>
      <c r="C10356" t="s">
        <v>63</v>
      </c>
      <c r="D10356" t="s">
        <v>222</v>
      </c>
      <c r="E10356" t="s">
        <v>92</v>
      </c>
      <c r="F10356" t="s">
        <v>98</v>
      </c>
      <c r="G10356">
        <v>76</v>
      </c>
      <c r="H10356">
        <v>89</v>
      </c>
      <c r="I10356" t="s">
        <v>27</v>
      </c>
    </row>
    <row r="10357" spans="1:9" x14ac:dyDescent="0.2">
      <c r="A10357">
        <v>2019</v>
      </c>
      <c r="B10357">
        <v>16</v>
      </c>
      <c r="C10357" t="s">
        <v>63</v>
      </c>
      <c r="D10357" t="s">
        <v>392</v>
      </c>
      <c r="E10357" t="s">
        <v>165</v>
      </c>
      <c r="F10357" t="s">
        <v>95</v>
      </c>
      <c r="G10357">
        <v>120</v>
      </c>
      <c r="H10357">
        <v>151</v>
      </c>
      <c r="I10357" t="s">
        <v>27</v>
      </c>
    </row>
    <row r="10358" spans="1:9" x14ac:dyDescent="0.2">
      <c r="A10358">
        <v>2019</v>
      </c>
      <c r="B10358">
        <v>16</v>
      </c>
      <c r="C10358" t="s">
        <v>63</v>
      </c>
      <c r="D10358" t="s">
        <v>466</v>
      </c>
      <c r="E10358" t="s">
        <v>106</v>
      </c>
      <c r="F10358" t="s">
        <v>98</v>
      </c>
      <c r="G10358">
        <v>82</v>
      </c>
      <c r="H10358">
        <v>57</v>
      </c>
      <c r="I10358" t="s">
        <v>27</v>
      </c>
    </row>
    <row r="10359" spans="1:9" x14ac:dyDescent="0.2">
      <c r="A10359">
        <v>2019</v>
      </c>
      <c r="B10359">
        <v>16</v>
      </c>
      <c r="C10359" t="s">
        <v>63</v>
      </c>
      <c r="D10359" t="s">
        <v>231</v>
      </c>
      <c r="E10359" t="s">
        <v>106</v>
      </c>
      <c r="F10359" t="s">
        <v>90</v>
      </c>
      <c r="G10359">
        <v>89</v>
      </c>
      <c r="H10359">
        <v>125</v>
      </c>
      <c r="I10359" t="s">
        <v>27</v>
      </c>
    </row>
    <row r="10360" spans="1:9" x14ac:dyDescent="0.2">
      <c r="A10360">
        <v>2019</v>
      </c>
      <c r="B10360">
        <v>16</v>
      </c>
      <c r="C10360" t="s">
        <v>63</v>
      </c>
      <c r="D10360" t="s">
        <v>308</v>
      </c>
      <c r="E10360" t="s">
        <v>100</v>
      </c>
      <c r="F10360" t="s">
        <v>125</v>
      </c>
      <c r="G10360">
        <v>79</v>
      </c>
      <c r="H10360">
        <v>0</v>
      </c>
      <c r="I10360" t="s">
        <v>27</v>
      </c>
    </row>
    <row r="10361" spans="1:9" x14ac:dyDescent="0.2">
      <c r="A10361">
        <v>2019</v>
      </c>
      <c r="B10361">
        <v>16</v>
      </c>
      <c r="C10361" t="s">
        <v>63</v>
      </c>
      <c r="D10361" t="s">
        <v>382</v>
      </c>
      <c r="E10361" t="s">
        <v>128</v>
      </c>
      <c r="F10361" t="s">
        <v>125</v>
      </c>
      <c r="G10361">
        <v>68</v>
      </c>
      <c r="H10361">
        <v>47</v>
      </c>
      <c r="I10361" t="s">
        <v>27</v>
      </c>
    </row>
    <row r="10362" spans="1:9" x14ac:dyDescent="0.2">
      <c r="A10362">
        <v>2019</v>
      </c>
      <c r="B10362">
        <v>16</v>
      </c>
      <c r="C10362" t="s">
        <v>63</v>
      </c>
      <c r="D10362" t="s">
        <v>303</v>
      </c>
      <c r="E10362" t="s">
        <v>119</v>
      </c>
      <c r="F10362" t="s">
        <v>125</v>
      </c>
      <c r="G10362">
        <v>99</v>
      </c>
      <c r="H10362">
        <v>116</v>
      </c>
      <c r="I10362" t="s">
        <v>27</v>
      </c>
    </row>
    <row r="10363" spans="1:9" x14ac:dyDescent="0.2">
      <c r="A10363">
        <v>2019</v>
      </c>
      <c r="B10363">
        <v>16</v>
      </c>
      <c r="C10363" t="s">
        <v>63</v>
      </c>
      <c r="D10363" t="s">
        <v>473</v>
      </c>
      <c r="E10363" t="s">
        <v>117</v>
      </c>
      <c r="F10363" t="s">
        <v>125</v>
      </c>
      <c r="G10363">
        <v>50</v>
      </c>
      <c r="H10363">
        <v>58</v>
      </c>
      <c r="I10363" t="s">
        <v>27</v>
      </c>
    </row>
    <row r="10364" spans="1:9" x14ac:dyDescent="0.2">
      <c r="A10364">
        <v>2019</v>
      </c>
      <c r="B10364">
        <v>16</v>
      </c>
      <c r="C10364" t="s">
        <v>66</v>
      </c>
      <c r="D10364" t="s">
        <v>446</v>
      </c>
      <c r="E10364" t="s">
        <v>131</v>
      </c>
      <c r="F10364" t="s">
        <v>95</v>
      </c>
      <c r="G10364">
        <v>73</v>
      </c>
      <c r="H10364">
        <v>102</v>
      </c>
      <c r="I10364" t="s">
        <v>33</v>
      </c>
    </row>
    <row r="10365" spans="1:9" x14ac:dyDescent="0.2">
      <c r="A10365">
        <v>2019</v>
      </c>
      <c r="B10365">
        <v>16</v>
      </c>
      <c r="C10365" t="s">
        <v>66</v>
      </c>
      <c r="D10365" t="s">
        <v>442</v>
      </c>
      <c r="E10365" t="s">
        <v>97</v>
      </c>
      <c r="F10365" t="s">
        <v>90</v>
      </c>
      <c r="G10365">
        <v>86</v>
      </c>
      <c r="H10365">
        <v>63</v>
      </c>
      <c r="I10365" t="s">
        <v>33</v>
      </c>
    </row>
    <row r="10366" spans="1:9" x14ac:dyDescent="0.2">
      <c r="A10366">
        <v>2019</v>
      </c>
      <c r="B10366">
        <v>16</v>
      </c>
      <c r="C10366" t="s">
        <v>66</v>
      </c>
      <c r="D10366" t="s">
        <v>319</v>
      </c>
      <c r="E10366" t="s">
        <v>97</v>
      </c>
      <c r="F10366" t="s">
        <v>95</v>
      </c>
      <c r="G10366">
        <v>98</v>
      </c>
      <c r="H10366">
        <v>111</v>
      </c>
      <c r="I10366" t="s">
        <v>33</v>
      </c>
    </row>
    <row r="10367" spans="1:9" x14ac:dyDescent="0.2">
      <c r="A10367">
        <v>2019</v>
      </c>
      <c r="B10367">
        <v>16</v>
      </c>
      <c r="C10367" t="s">
        <v>66</v>
      </c>
      <c r="D10367" t="s">
        <v>297</v>
      </c>
      <c r="E10367" t="s">
        <v>100</v>
      </c>
      <c r="F10367" t="s">
        <v>90</v>
      </c>
      <c r="G10367">
        <v>79</v>
      </c>
      <c r="H10367">
        <v>60</v>
      </c>
      <c r="I10367" t="s">
        <v>33</v>
      </c>
    </row>
    <row r="10368" spans="1:9" x14ac:dyDescent="0.2">
      <c r="A10368">
        <v>2019</v>
      </c>
      <c r="B10368">
        <v>16</v>
      </c>
      <c r="C10368" t="s">
        <v>66</v>
      </c>
      <c r="D10368" t="s">
        <v>193</v>
      </c>
      <c r="E10368" t="s">
        <v>113</v>
      </c>
      <c r="F10368" t="s">
        <v>95</v>
      </c>
      <c r="G10368">
        <v>113</v>
      </c>
      <c r="H10368">
        <v>76</v>
      </c>
      <c r="I10368" t="s">
        <v>33</v>
      </c>
    </row>
    <row r="10369" spans="1:9" x14ac:dyDescent="0.2">
      <c r="A10369">
        <v>2019</v>
      </c>
      <c r="B10369">
        <v>16</v>
      </c>
      <c r="C10369" t="s">
        <v>66</v>
      </c>
      <c r="D10369" t="s">
        <v>361</v>
      </c>
      <c r="E10369" t="s">
        <v>89</v>
      </c>
      <c r="F10369" t="s">
        <v>90</v>
      </c>
      <c r="G10369">
        <v>70</v>
      </c>
      <c r="H10369">
        <v>50</v>
      </c>
      <c r="I10369" t="s">
        <v>33</v>
      </c>
    </row>
    <row r="10370" spans="1:9" x14ac:dyDescent="0.2">
      <c r="A10370">
        <v>2019</v>
      </c>
      <c r="B10370">
        <v>16</v>
      </c>
      <c r="C10370" t="s">
        <v>66</v>
      </c>
      <c r="D10370" t="s">
        <v>151</v>
      </c>
      <c r="E10370" t="s">
        <v>138</v>
      </c>
      <c r="F10370" t="s">
        <v>95</v>
      </c>
      <c r="G10370">
        <v>86</v>
      </c>
      <c r="H10370">
        <v>90</v>
      </c>
      <c r="I10370" t="s">
        <v>33</v>
      </c>
    </row>
    <row r="10371" spans="1:9" x14ac:dyDescent="0.2">
      <c r="A10371">
        <v>2019</v>
      </c>
      <c r="B10371">
        <v>16</v>
      </c>
      <c r="C10371" t="s">
        <v>66</v>
      </c>
      <c r="D10371" t="s">
        <v>340</v>
      </c>
      <c r="E10371" t="s">
        <v>138</v>
      </c>
      <c r="F10371" t="s">
        <v>90</v>
      </c>
      <c r="G10371">
        <v>94</v>
      </c>
      <c r="H10371">
        <v>126</v>
      </c>
      <c r="I10371" t="s">
        <v>33</v>
      </c>
    </row>
    <row r="10372" spans="1:9" x14ac:dyDescent="0.2">
      <c r="A10372">
        <v>2019</v>
      </c>
      <c r="B10372">
        <v>16</v>
      </c>
      <c r="C10372" t="s">
        <v>66</v>
      </c>
      <c r="D10372" t="s">
        <v>201</v>
      </c>
      <c r="E10372" t="s">
        <v>138</v>
      </c>
      <c r="F10372" t="s">
        <v>95</v>
      </c>
      <c r="G10372">
        <v>105</v>
      </c>
      <c r="H10372">
        <v>89</v>
      </c>
      <c r="I10372" t="s">
        <v>33</v>
      </c>
    </row>
    <row r="10373" spans="1:9" x14ac:dyDescent="0.2">
      <c r="A10373">
        <v>2019</v>
      </c>
      <c r="B10373">
        <v>16</v>
      </c>
      <c r="C10373" t="s">
        <v>66</v>
      </c>
      <c r="D10373" t="s">
        <v>351</v>
      </c>
      <c r="E10373" t="s">
        <v>128</v>
      </c>
      <c r="F10373" t="s">
        <v>90</v>
      </c>
      <c r="G10373">
        <v>59</v>
      </c>
      <c r="H10373">
        <v>52</v>
      </c>
      <c r="I10373" t="s">
        <v>33</v>
      </c>
    </row>
    <row r="10374" spans="1:9" x14ac:dyDescent="0.2">
      <c r="A10374">
        <v>2019</v>
      </c>
      <c r="B10374">
        <v>16</v>
      </c>
      <c r="C10374" t="s">
        <v>66</v>
      </c>
      <c r="D10374" t="s">
        <v>310</v>
      </c>
      <c r="E10374" t="s">
        <v>128</v>
      </c>
      <c r="F10374" t="s">
        <v>95</v>
      </c>
      <c r="G10374">
        <v>80</v>
      </c>
      <c r="H10374">
        <v>69</v>
      </c>
      <c r="I10374" t="s">
        <v>33</v>
      </c>
    </row>
    <row r="10375" spans="1:9" x14ac:dyDescent="0.2">
      <c r="A10375">
        <v>2019</v>
      </c>
      <c r="B10375">
        <v>16</v>
      </c>
      <c r="C10375" t="s">
        <v>66</v>
      </c>
      <c r="D10375" t="s">
        <v>260</v>
      </c>
      <c r="E10375" t="s">
        <v>109</v>
      </c>
      <c r="F10375" t="s">
        <v>98</v>
      </c>
      <c r="G10375">
        <v>107</v>
      </c>
      <c r="H10375">
        <v>98</v>
      </c>
      <c r="I10375" t="s">
        <v>33</v>
      </c>
    </row>
    <row r="10376" spans="1:9" x14ac:dyDescent="0.2">
      <c r="A10376">
        <v>2019</v>
      </c>
      <c r="B10376">
        <v>16</v>
      </c>
      <c r="C10376" t="s">
        <v>66</v>
      </c>
      <c r="D10376" t="s">
        <v>168</v>
      </c>
      <c r="E10376" t="s">
        <v>117</v>
      </c>
      <c r="F10376" t="s">
        <v>98</v>
      </c>
      <c r="G10376">
        <v>90</v>
      </c>
      <c r="H10376">
        <v>88</v>
      </c>
      <c r="I10376" t="s">
        <v>33</v>
      </c>
    </row>
    <row r="10377" spans="1:9" x14ac:dyDescent="0.2">
      <c r="A10377">
        <v>2019</v>
      </c>
      <c r="B10377">
        <v>16</v>
      </c>
      <c r="C10377" t="s">
        <v>66</v>
      </c>
      <c r="D10377" t="s">
        <v>253</v>
      </c>
      <c r="E10377" t="s">
        <v>103</v>
      </c>
      <c r="F10377" t="s">
        <v>98</v>
      </c>
      <c r="G10377">
        <v>80</v>
      </c>
      <c r="H10377">
        <v>70</v>
      </c>
      <c r="I10377" t="s">
        <v>33</v>
      </c>
    </row>
    <row r="10378" spans="1:9" x14ac:dyDescent="0.2">
      <c r="A10378">
        <v>2019</v>
      </c>
      <c r="B10378">
        <v>16</v>
      </c>
      <c r="C10378" t="s">
        <v>66</v>
      </c>
      <c r="D10378" t="s">
        <v>275</v>
      </c>
      <c r="E10378" t="s">
        <v>94</v>
      </c>
      <c r="F10378" t="s">
        <v>98</v>
      </c>
      <c r="G10378">
        <v>63</v>
      </c>
      <c r="H10378">
        <v>55</v>
      </c>
      <c r="I10378" t="s">
        <v>33</v>
      </c>
    </row>
    <row r="10379" spans="1:9" x14ac:dyDescent="0.2">
      <c r="A10379">
        <v>2019</v>
      </c>
      <c r="B10379">
        <v>16</v>
      </c>
      <c r="C10379" t="s">
        <v>66</v>
      </c>
      <c r="D10379" t="s">
        <v>305</v>
      </c>
      <c r="E10379" t="s">
        <v>92</v>
      </c>
      <c r="F10379" t="s">
        <v>95</v>
      </c>
      <c r="G10379">
        <v>91</v>
      </c>
      <c r="H10379">
        <v>132</v>
      </c>
      <c r="I10379" t="s">
        <v>33</v>
      </c>
    </row>
    <row r="10380" spans="1:9" x14ac:dyDescent="0.2">
      <c r="A10380">
        <v>2019</v>
      </c>
      <c r="B10380">
        <v>16</v>
      </c>
      <c r="C10380" t="s">
        <v>66</v>
      </c>
      <c r="D10380" t="s">
        <v>339</v>
      </c>
      <c r="E10380" t="s">
        <v>165</v>
      </c>
      <c r="F10380" t="s">
        <v>114</v>
      </c>
      <c r="G10380">
        <v>114</v>
      </c>
      <c r="H10380">
        <v>103</v>
      </c>
      <c r="I10380" t="s">
        <v>33</v>
      </c>
    </row>
    <row r="10381" spans="1:9" x14ac:dyDescent="0.2">
      <c r="A10381">
        <v>2019</v>
      </c>
      <c r="B10381">
        <v>16</v>
      </c>
      <c r="C10381" t="s">
        <v>66</v>
      </c>
      <c r="D10381" t="s">
        <v>414</v>
      </c>
      <c r="E10381" t="s">
        <v>165</v>
      </c>
      <c r="F10381" t="s">
        <v>98</v>
      </c>
      <c r="G10381">
        <v>75</v>
      </c>
      <c r="H10381">
        <v>91</v>
      </c>
      <c r="I10381" t="s">
        <v>33</v>
      </c>
    </row>
    <row r="10382" spans="1:9" x14ac:dyDescent="0.2">
      <c r="A10382">
        <v>2019</v>
      </c>
      <c r="B10382">
        <v>16</v>
      </c>
      <c r="C10382" t="s">
        <v>66</v>
      </c>
      <c r="D10382" t="s">
        <v>365</v>
      </c>
      <c r="E10382" t="s">
        <v>97</v>
      </c>
      <c r="F10382" t="s">
        <v>125</v>
      </c>
      <c r="G10382">
        <v>100</v>
      </c>
      <c r="H10382">
        <v>0</v>
      </c>
      <c r="I10382" t="s">
        <v>33</v>
      </c>
    </row>
    <row r="10383" spans="1:9" x14ac:dyDescent="0.2">
      <c r="A10383">
        <v>2019</v>
      </c>
      <c r="B10383">
        <v>16</v>
      </c>
      <c r="C10383" t="s">
        <v>66</v>
      </c>
      <c r="D10383" t="s">
        <v>456</v>
      </c>
      <c r="E10383" t="s">
        <v>121</v>
      </c>
      <c r="F10383" t="s">
        <v>125</v>
      </c>
      <c r="G10383">
        <v>112</v>
      </c>
      <c r="H10383">
        <v>0</v>
      </c>
      <c r="I10383" t="s">
        <v>33</v>
      </c>
    </row>
    <row r="10384" spans="1:9" x14ac:dyDescent="0.2">
      <c r="A10384">
        <v>2019</v>
      </c>
      <c r="B10384">
        <v>16</v>
      </c>
      <c r="C10384" t="s">
        <v>66</v>
      </c>
      <c r="D10384" t="s">
        <v>368</v>
      </c>
      <c r="E10384" t="s">
        <v>117</v>
      </c>
      <c r="F10384" t="s">
        <v>125</v>
      </c>
      <c r="G10384">
        <v>75</v>
      </c>
      <c r="H10384">
        <v>0</v>
      </c>
      <c r="I10384" t="s">
        <v>33</v>
      </c>
    </row>
    <row r="10385" spans="1:9" x14ac:dyDescent="0.2">
      <c r="A10385">
        <v>2019</v>
      </c>
      <c r="B10385">
        <v>16</v>
      </c>
      <c r="C10385" t="s">
        <v>66</v>
      </c>
      <c r="D10385" t="s">
        <v>358</v>
      </c>
      <c r="E10385" t="s">
        <v>92</v>
      </c>
      <c r="F10385" t="s">
        <v>125</v>
      </c>
      <c r="G10385">
        <v>78</v>
      </c>
      <c r="H10385">
        <v>0</v>
      </c>
      <c r="I10385" t="s">
        <v>33</v>
      </c>
    </row>
    <row r="10386" spans="1:9" x14ac:dyDescent="0.2">
      <c r="A10386">
        <v>2019</v>
      </c>
      <c r="B10386">
        <v>16</v>
      </c>
      <c r="C10386" t="s">
        <v>65</v>
      </c>
      <c r="D10386" t="s">
        <v>389</v>
      </c>
      <c r="E10386" t="s">
        <v>131</v>
      </c>
      <c r="F10386" t="s">
        <v>95</v>
      </c>
      <c r="G10386">
        <v>87</v>
      </c>
      <c r="H10386">
        <v>86</v>
      </c>
      <c r="I10386" t="s">
        <v>31</v>
      </c>
    </row>
    <row r="10387" spans="1:9" x14ac:dyDescent="0.2">
      <c r="A10387">
        <v>2019</v>
      </c>
      <c r="B10387">
        <v>16</v>
      </c>
      <c r="C10387" t="s">
        <v>65</v>
      </c>
      <c r="D10387" t="s">
        <v>122</v>
      </c>
      <c r="E10387" t="s">
        <v>123</v>
      </c>
      <c r="F10387" t="s">
        <v>95</v>
      </c>
      <c r="G10387">
        <v>95</v>
      </c>
      <c r="H10387">
        <v>106</v>
      </c>
      <c r="I10387" t="s">
        <v>31</v>
      </c>
    </row>
    <row r="10388" spans="1:9" x14ac:dyDescent="0.2">
      <c r="A10388">
        <v>2019</v>
      </c>
      <c r="B10388">
        <v>16</v>
      </c>
      <c r="C10388" t="s">
        <v>65</v>
      </c>
      <c r="D10388" t="s">
        <v>321</v>
      </c>
      <c r="E10388" t="s">
        <v>97</v>
      </c>
      <c r="F10388" t="s">
        <v>114</v>
      </c>
      <c r="G10388">
        <v>121</v>
      </c>
      <c r="H10388">
        <v>142</v>
      </c>
      <c r="I10388" t="s">
        <v>31</v>
      </c>
    </row>
    <row r="10389" spans="1:9" x14ac:dyDescent="0.2">
      <c r="A10389">
        <v>2019</v>
      </c>
      <c r="B10389">
        <v>16</v>
      </c>
      <c r="C10389" t="s">
        <v>65</v>
      </c>
      <c r="D10389" t="s">
        <v>286</v>
      </c>
      <c r="E10389" t="s">
        <v>100</v>
      </c>
      <c r="F10389" t="s">
        <v>90</v>
      </c>
      <c r="G10389">
        <v>80</v>
      </c>
      <c r="H10389">
        <v>89</v>
      </c>
      <c r="I10389" t="s">
        <v>31</v>
      </c>
    </row>
    <row r="10390" spans="1:9" x14ac:dyDescent="0.2">
      <c r="A10390">
        <v>2019</v>
      </c>
      <c r="B10390">
        <v>16</v>
      </c>
      <c r="C10390" t="s">
        <v>65</v>
      </c>
      <c r="D10390" t="s">
        <v>202</v>
      </c>
      <c r="E10390" t="s">
        <v>89</v>
      </c>
      <c r="F10390" t="s">
        <v>95</v>
      </c>
      <c r="G10390">
        <v>87</v>
      </c>
      <c r="H10390">
        <v>35</v>
      </c>
      <c r="I10390" t="s">
        <v>31</v>
      </c>
    </row>
    <row r="10391" spans="1:9" x14ac:dyDescent="0.2">
      <c r="A10391">
        <v>2019</v>
      </c>
      <c r="B10391">
        <v>16</v>
      </c>
      <c r="C10391" t="s">
        <v>65</v>
      </c>
      <c r="D10391" t="s">
        <v>277</v>
      </c>
      <c r="E10391" t="s">
        <v>111</v>
      </c>
      <c r="F10391" t="s">
        <v>98</v>
      </c>
      <c r="G10391">
        <v>92</v>
      </c>
      <c r="H10391">
        <v>91</v>
      </c>
      <c r="I10391" t="s">
        <v>31</v>
      </c>
    </row>
    <row r="10392" spans="1:9" x14ac:dyDescent="0.2">
      <c r="A10392">
        <v>2019</v>
      </c>
      <c r="B10392">
        <v>16</v>
      </c>
      <c r="C10392" t="s">
        <v>65</v>
      </c>
      <c r="D10392" t="s">
        <v>424</v>
      </c>
      <c r="E10392" t="s">
        <v>111</v>
      </c>
      <c r="F10392" t="s">
        <v>90</v>
      </c>
      <c r="G10392">
        <v>99</v>
      </c>
      <c r="H10392">
        <v>95</v>
      </c>
      <c r="I10392" t="s">
        <v>31</v>
      </c>
    </row>
    <row r="10393" spans="1:9" x14ac:dyDescent="0.2">
      <c r="A10393">
        <v>2019</v>
      </c>
      <c r="B10393">
        <v>16</v>
      </c>
      <c r="C10393" t="s">
        <v>65</v>
      </c>
      <c r="D10393" t="s">
        <v>279</v>
      </c>
      <c r="E10393" t="s">
        <v>121</v>
      </c>
      <c r="F10393" t="s">
        <v>95</v>
      </c>
      <c r="G10393">
        <v>99</v>
      </c>
      <c r="H10393">
        <v>84</v>
      </c>
      <c r="I10393" t="s">
        <v>31</v>
      </c>
    </row>
    <row r="10394" spans="1:9" x14ac:dyDescent="0.2">
      <c r="A10394">
        <v>2019</v>
      </c>
      <c r="B10394">
        <v>16</v>
      </c>
      <c r="C10394" t="s">
        <v>65</v>
      </c>
      <c r="D10394" t="s">
        <v>441</v>
      </c>
      <c r="E10394" t="s">
        <v>121</v>
      </c>
      <c r="F10394" t="s">
        <v>98</v>
      </c>
      <c r="G10394">
        <v>78</v>
      </c>
      <c r="H10394">
        <v>52</v>
      </c>
      <c r="I10394" t="s">
        <v>31</v>
      </c>
    </row>
    <row r="10395" spans="1:9" x14ac:dyDescent="0.2">
      <c r="A10395">
        <v>2019</v>
      </c>
      <c r="B10395">
        <v>16</v>
      </c>
      <c r="C10395" t="s">
        <v>65</v>
      </c>
      <c r="D10395" t="s">
        <v>451</v>
      </c>
      <c r="E10395" t="s">
        <v>128</v>
      </c>
      <c r="F10395" t="s">
        <v>90</v>
      </c>
      <c r="G10395">
        <v>97</v>
      </c>
      <c r="H10395">
        <v>74</v>
      </c>
      <c r="I10395" t="s">
        <v>31</v>
      </c>
    </row>
    <row r="10396" spans="1:9" x14ac:dyDescent="0.2">
      <c r="A10396">
        <v>2019</v>
      </c>
      <c r="B10396">
        <v>16</v>
      </c>
      <c r="C10396" t="s">
        <v>65</v>
      </c>
      <c r="D10396" t="s">
        <v>257</v>
      </c>
      <c r="E10396" t="s">
        <v>119</v>
      </c>
      <c r="F10396" t="s">
        <v>98</v>
      </c>
      <c r="G10396">
        <v>71</v>
      </c>
      <c r="H10396">
        <v>64</v>
      </c>
      <c r="I10396" t="s">
        <v>31</v>
      </c>
    </row>
    <row r="10397" spans="1:9" x14ac:dyDescent="0.2">
      <c r="A10397">
        <v>2019</v>
      </c>
      <c r="B10397">
        <v>16</v>
      </c>
      <c r="C10397" t="s">
        <v>65</v>
      </c>
      <c r="D10397" t="s">
        <v>497</v>
      </c>
      <c r="E10397" t="s">
        <v>119</v>
      </c>
      <c r="F10397" t="s">
        <v>90</v>
      </c>
      <c r="G10397">
        <v>119</v>
      </c>
      <c r="H10397">
        <v>126</v>
      </c>
      <c r="I10397" t="s">
        <v>31</v>
      </c>
    </row>
    <row r="10398" spans="1:9" x14ac:dyDescent="0.2">
      <c r="A10398">
        <v>2019</v>
      </c>
      <c r="B10398">
        <v>16</v>
      </c>
      <c r="C10398" t="s">
        <v>65</v>
      </c>
      <c r="D10398" t="s">
        <v>429</v>
      </c>
      <c r="E10398" t="s">
        <v>103</v>
      </c>
      <c r="F10398" t="s">
        <v>95</v>
      </c>
      <c r="G10398">
        <v>105</v>
      </c>
      <c r="H10398">
        <v>76</v>
      </c>
      <c r="I10398" t="s">
        <v>31</v>
      </c>
    </row>
    <row r="10399" spans="1:9" x14ac:dyDescent="0.2">
      <c r="A10399">
        <v>2019</v>
      </c>
      <c r="B10399">
        <v>16</v>
      </c>
      <c r="C10399" t="s">
        <v>65</v>
      </c>
      <c r="D10399" t="s">
        <v>187</v>
      </c>
      <c r="E10399" t="s">
        <v>94</v>
      </c>
      <c r="F10399" t="s">
        <v>95</v>
      </c>
      <c r="G10399">
        <v>122</v>
      </c>
      <c r="H10399">
        <v>158</v>
      </c>
      <c r="I10399" t="s">
        <v>31</v>
      </c>
    </row>
    <row r="10400" spans="1:9" x14ac:dyDescent="0.2">
      <c r="A10400">
        <v>2019</v>
      </c>
      <c r="B10400">
        <v>16</v>
      </c>
      <c r="C10400" t="s">
        <v>65</v>
      </c>
      <c r="D10400" t="s">
        <v>166</v>
      </c>
      <c r="E10400" t="s">
        <v>94</v>
      </c>
      <c r="F10400" t="s">
        <v>98</v>
      </c>
      <c r="G10400">
        <v>102</v>
      </c>
      <c r="H10400">
        <v>87</v>
      </c>
      <c r="I10400" t="s">
        <v>31</v>
      </c>
    </row>
    <row r="10401" spans="1:9" x14ac:dyDescent="0.2">
      <c r="A10401">
        <v>2019</v>
      </c>
      <c r="B10401">
        <v>16</v>
      </c>
      <c r="C10401" t="s">
        <v>65</v>
      </c>
      <c r="D10401" t="s">
        <v>332</v>
      </c>
      <c r="E10401" t="s">
        <v>106</v>
      </c>
      <c r="F10401" t="s">
        <v>95</v>
      </c>
      <c r="G10401">
        <v>90</v>
      </c>
      <c r="H10401">
        <v>97</v>
      </c>
      <c r="I10401" t="s">
        <v>31</v>
      </c>
    </row>
    <row r="10402" spans="1:9" x14ac:dyDescent="0.2">
      <c r="A10402">
        <v>2019</v>
      </c>
      <c r="B10402">
        <v>16</v>
      </c>
      <c r="C10402" t="s">
        <v>65</v>
      </c>
      <c r="D10402" t="s">
        <v>355</v>
      </c>
      <c r="E10402" t="s">
        <v>106</v>
      </c>
      <c r="F10402" t="s">
        <v>98</v>
      </c>
      <c r="G10402">
        <v>90</v>
      </c>
      <c r="H10402">
        <v>59</v>
      </c>
      <c r="I10402" t="s">
        <v>31</v>
      </c>
    </row>
    <row r="10403" spans="1:9" x14ac:dyDescent="0.2">
      <c r="A10403">
        <v>2019</v>
      </c>
      <c r="B10403">
        <v>16</v>
      </c>
      <c r="C10403" t="s">
        <v>65</v>
      </c>
      <c r="D10403" t="s">
        <v>352</v>
      </c>
      <c r="E10403" t="s">
        <v>106</v>
      </c>
      <c r="F10403" t="s">
        <v>90</v>
      </c>
      <c r="G10403">
        <v>105</v>
      </c>
      <c r="H10403">
        <v>0</v>
      </c>
      <c r="I10403" t="s">
        <v>31</v>
      </c>
    </row>
    <row r="10404" spans="1:9" x14ac:dyDescent="0.2">
      <c r="A10404">
        <v>2019</v>
      </c>
      <c r="B10404">
        <v>16</v>
      </c>
      <c r="C10404" t="s">
        <v>65</v>
      </c>
      <c r="D10404" t="s">
        <v>461</v>
      </c>
      <c r="E10404" t="s">
        <v>100</v>
      </c>
      <c r="F10404" t="s">
        <v>125</v>
      </c>
      <c r="G10404">
        <v>89</v>
      </c>
      <c r="H10404">
        <v>108</v>
      </c>
      <c r="I10404" t="s">
        <v>31</v>
      </c>
    </row>
    <row r="10405" spans="1:9" x14ac:dyDescent="0.2">
      <c r="A10405">
        <v>2019</v>
      </c>
      <c r="B10405">
        <v>16</v>
      </c>
      <c r="C10405" t="s">
        <v>65</v>
      </c>
      <c r="D10405" t="s">
        <v>527</v>
      </c>
      <c r="E10405" t="s">
        <v>100</v>
      </c>
      <c r="F10405" t="s">
        <v>125</v>
      </c>
      <c r="G10405">
        <v>81</v>
      </c>
      <c r="H10405">
        <v>66</v>
      </c>
      <c r="I10405" t="s">
        <v>31</v>
      </c>
    </row>
    <row r="10406" spans="1:9" x14ac:dyDescent="0.2">
      <c r="A10406">
        <v>2019</v>
      </c>
      <c r="B10406">
        <v>16</v>
      </c>
      <c r="C10406" t="s">
        <v>65</v>
      </c>
      <c r="D10406" t="s">
        <v>227</v>
      </c>
      <c r="E10406" t="s">
        <v>138</v>
      </c>
      <c r="F10406" t="s">
        <v>125</v>
      </c>
      <c r="G10406">
        <v>84</v>
      </c>
      <c r="H10406">
        <v>0</v>
      </c>
      <c r="I10406" t="s">
        <v>31</v>
      </c>
    </row>
    <row r="10407" spans="1:9" x14ac:dyDescent="0.2">
      <c r="A10407">
        <v>2019</v>
      </c>
      <c r="B10407">
        <v>16</v>
      </c>
      <c r="C10407" t="s">
        <v>65</v>
      </c>
      <c r="D10407" t="s">
        <v>273</v>
      </c>
      <c r="E10407" t="s">
        <v>121</v>
      </c>
      <c r="F10407" t="s">
        <v>125</v>
      </c>
      <c r="G10407">
        <v>118</v>
      </c>
      <c r="H10407">
        <v>0</v>
      </c>
      <c r="I10407" t="s">
        <v>31</v>
      </c>
    </row>
    <row r="10408" spans="1:9" x14ac:dyDescent="0.2">
      <c r="A10408">
        <v>2019</v>
      </c>
      <c r="B10408">
        <v>16</v>
      </c>
      <c r="C10408" t="s">
        <v>68</v>
      </c>
      <c r="D10408" t="s">
        <v>225</v>
      </c>
      <c r="E10408" t="s">
        <v>131</v>
      </c>
      <c r="F10408" t="s">
        <v>114</v>
      </c>
      <c r="G10408">
        <v>134</v>
      </c>
      <c r="H10408">
        <v>145</v>
      </c>
      <c r="I10408" t="s">
        <v>29</v>
      </c>
    </row>
    <row r="10409" spans="1:9" x14ac:dyDescent="0.2">
      <c r="A10409">
        <v>2019</v>
      </c>
      <c r="B10409">
        <v>16</v>
      </c>
      <c r="C10409" t="s">
        <v>68</v>
      </c>
      <c r="D10409" t="s">
        <v>317</v>
      </c>
      <c r="E10409" t="s">
        <v>123</v>
      </c>
      <c r="F10409" t="s">
        <v>95</v>
      </c>
      <c r="G10409">
        <v>97</v>
      </c>
      <c r="H10409">
        <v>76</v>
      </c>
      <c r="I10409" t="s">
        <v>29</v>
      </c>
    </row>
    <row r="10410" spans="1:9" x14ac:dyDescent="0.2">
      <c r="A10410">
        <v>2019</v>
      </c>
      <c r="B10410">
        <v>16</v>
      </c>
      <c r="C10410" t="s">
        <v>68</v>
      </c>
      <c r="D10410" t="s">
        <v>101</v>
      </c>
      <c r="E10410" t="s">
        <v>100</v>
      </c>
      <c r="F10410" t="s">
        <v>95</v>
      </c>
      <c r="G10410">
        <v>107</v>
      </c>
      <c r="H10410">
        <v>118</v>
      </c>
      <c r="I10410" t="s">
        <v>29</v>
      </c>
    </row>
    <row r="10411" spans="1:9" x14ac:dyDescent="0.2">
      <c r="A10411">
        <v>2019</v>
      </c>
      <c r="B10411">
        <v>16</v>
      </c>
      <c r="C10411" t="s">
        <v>68</v>
      </c>
      <c r="D10411" t="s">
        <v>115</v>
      </c>
      <c r="E10411" t="s">
        <v>113</v>
      </c>
      <c r="F10411" t="s">
        <v>90</v>
      </c>
      <c r="G10411">
        <v>71</v>
      </c>
      <c r="H10411">
        <v>84</v>
      </c>
      <c r="I10411" t="s">
        <v>29</v>
      </c>
    </row>
    <row r="10412" spans="1:9" x14ac:dyDescent="0.2">
      <c r="A10412">
        <v>2019</v>
      </c>
      <c r="B10412">
        <v>16</v>
      </c>
      <c r="C10412" t="s">
        <v>68</v>
      </c>
      <c r="D10412" t="s">
        <v>104</v>
      </c>
      <c r="E10412" t="s">
        <v>111</v>
      </c>
      <c r="F10412" t="s">
        <v>95</v>
      </c>
      <c r="G10412">
        <v>98</v>
      </c>
      <c r="H10412">
        <v>123</v>
      </c>
      <c r="I10412" t="s">
        <v>29</v>
      </c>
    </row>
    <row r="10413" spans="1:9" x14ac:dyDescent="0.2">
      <c r="A10413">
        <v>2019</v>
      </c>
      <c r="B10413">
        <v>16</v>
      </c>
      <c r="C10413" t="s">
        <v>68</v>
      </c>
      <c r="D10413" t="s">
        <v>475</v>
      </c>
      <c r="E10413" t="s">
        <v>138</v>
      </c>
      <c r="F10413" t="s">
        <v>95</v>
      </c>
      <c r="G10413">
        <v>87</v>
      </c>
      <c r="H10413">
        <v>89</v>
      </c>
      <c r="I10413" t="s">
        <v>29</v>
      </c>
    </row>
    <row r="10414" spans="1:9" x14ac:dyDescent="0.2">
      <c r="A10414">
        <v>2019</v>
      </c>
      <c r="B10414">
        <v>16</v>
      </c>
      <c r="C10414" t="s">
        <v>68</v>
      </c>
      <c r="D10414" t="s">
        <v>210</v>
      </c>
      <c r="E10414" t="s">
        <v>121</v>
      </c>
      <c r="F10414" t="s">
        <v>98</v>
      </c>
      <c r="G10414">
        <v>105</v>
      </c>
      <c r="H10414">
        <v>98</v>
      </c>
      <c r="I10414" t="s">
        <v>29</v>
      </c>
    </row>
    <row r="10415" spans="1:9" x14ac:dyDescent="0.2">
      <c r="A10415">
        <v>2019</v>
      </c>
      <c r="B10415">
        <v>16</v>
      </c>
      <c r="C10415" t="s">
        <v>68</v>
      </c>
      <c r="D10415" t="s">
        <v>509</v>
      </c>
      <c r="E10415" t="s">
        <v>121</v>
      </c>
      <c r="F10415" t="s">
        <v>98</v>
      </c>
      <c r="G10415">
        <v>81</v>
      </c>
      <c r="H10415">
        <v>74</v>
      </c>
      <c r="I10415" t="s">
        <v>29</v>
      </c>
    </row>
    <row r="10416" spans="1:9" x14ac:dyDescent="0.2">
      <c r="A10416">
        <v>2019</v>
      </c>
      <c r="B10416">
        <v>16</v>
      </c>
      <c r="C10416" t="s">
        <v>68</v>
      </c>
      <c r="D10416" t="s">
        <v>127</v>
      </c>
      <c r="E10416" t="s">
        <v>128</v>
      </c>
      <c r="F10416" t="s">
        <v>95</v>
      </c>
      <c r="G10416">
        <v>92</v>
      </c>
      <c r="H10416">
        <v>58</v>
      </c>
      <c r="I10416" t="s">
        <v>29</v>
      </c>
    </row>
    <row r="10417" spans="1:9" x14ac:dyDescent="0.2">
      <c r="A10417">
        <v>2019</v>
      </c>
      <c r="B10417">
        <v>16</v>
      </c>
      <c r="C10417" t="s">
        <v>68</v>
      </c>
      <c r="D10417" t="s">
        <v>409</v>
      </c>
      <c r="E10417" t="s">
        <v>128</v>
      </c>
      <c r="F10417" t="s">
        <v>98</v>
      </c>
      <c r="G10417">
        <v>92</v>
      </c>
      <c r="H10417">
        <v>103</v>
      </c>
      <c r="I10417" t="s">
        <v>29</v>
      </c>
    </row>
    <row r="10418" spans="1:9" x14ac:dyDescent="0.2">
      <c r="A10418">
        <v>2019</v>
      </c>
      <c r="B10418">
        <v>16</v>
      </c>
      <c r="C10418" t="s">
        <v>68</v>
      </c>
      <c r="D10418" t="s">
        <v>133</v>
      </c>
      <c r="E10418" t="s">
        <v>119</v>
      </c>
      <c r="F10418" t="s">
        <v>95</v>
      </c>
      <c r="G10418">
        <v>75</v>
      </c>
      <c r="H10418">
        <v>55</v>
      </c>
      <c r="I10418" t="s">
        <v>29</v>
      </c>
    </row>
    <row r="10419" spans="1:9" x14ac:dyDescent="0.2">
      <c r="A10419">
        <v>2019</v>
      </c>
      <c r="B10419">
        <v>16</v>
      </c>
      <c r="C10419" t="s">
        <v>68</v>
      </c>
      <c r="D10419" t="s">
        <v>531</v>
      </c>
      <c r="E10419" t="s">
        <v>119</v>
      </c>
      <c r="F10419" t="s">
        <v>90</v>
      </c>
      <c r="G10419">
        <v>60</v>
      </c>
      <c r="H10419">
        <v>4</v>
      </c>
      <c r="I10419" t="s">
        <v>29</v>
      </c>
    </row>
    <row r="10420" spans="1:9" x14ac:dyDescent="0.2">
      <c r="A10420">
        <v>2019</v>
      </c>
      <c r="B10420">
        <v>16</v>
      </c>
      <c r="C10420" t="s">
        <v>68</v>
      </c>
      <c r="D10420" t="s">
        <v>512</v>
      </c>
      <c r="E10420" t="s">
        <v>109</v>
      </c>
      <c r="F10420" t="s">
        <v>90</v>
      </c>
      <c r="G10420">
        <v>88</v>
      </c>
      <c r="H10420">
        <v>94</v>
      </c>
      <c r="I10420" t="s">
        <v>29</v>
      </c>
    </row>
    <row r="10421" spans="1:9" x14ac:dyDescent="0.2">
      <c r="A10421">
        <v>2019</v>
      </c>
      <c r="B10421">
        <v>16</v>
      </c>
      <c r="C10421" t="s">
        <v>68</v>
      </c>
      <c r="D10421" t="s">
        <v>312</v>
      </c>
      <c r="E10421" t="s">
        <v>117</v>
      </c>
      <c r="F10421" t="s">
        <v>98</v>
      </c>
      <c r="G10421">
        <v>87</v>
      </c>
      <c r="H10421">
        <v>87</v>
      </c>
      <c r="I10421" t="s">
        <v>29</v>
      </c>
    </row>
    <row r="10422" spans="1:9" x14ac:dyDescent="0.2">
      <c r="A10422">
        <v>2019</v>
      </c>
      <c r="B10422">
        <v>16</v>
      </c>
      <c r="C10422" t="s">
        <v>68</v>
      </c>
      <c r="D10422" t="s">
        <v>136</v>
      </c>
      <c r="E10422" t="s">
        <v>117</v>
      </c>
      <c r="F10422" t="s">
        <v>90</v>
      </c>
      <c r="G10422">
        <v>86</v>
      </c>
      <c r="H10422">
        <v>126</v>
      </c>
      <c r="I10422" t="s">
        <v>29</v>
      </c>
    </row>
    <row r="10423" spans="1:9" x14ac:dyDescent="0.2">
      <c r="A10423">
        <v>2019</v>
      </c>
      <c r="B10423">
        <v>16</v>
      </c>
      <c r="C10423" t="s">
        <v>68</v>
      </c>
      <c r="D10423" t="s">
        <v>343</v>
      </c>
      <c r="E10423" t="s">
        <v>103</v>
      </c>
      <c r="F10423" t="s">
        <v>98</v>
      </c>
      <c r="G10423">
        <v>74</v>
      </c>
      <c r="H10423">
        <v>63</v>
      </c>
      <c r="I10423" t="s">
        <v>29</v>
      </c>
    </row>
    <row r="10424" spans="1:9" x14ac:dyDescent="0.2">
      <c r="A10424">
        <v>2019</v>
      </c>
      <c r="B10424">
        <v>16</v>
      </c>
      <c r="C10424" t="s">
        <v>68</v>
      </c>
      <c r="D10424" t="s">
        <v>412</v>
      </c>
      <c r="E10424" t="s">
        <v>94</v>
      </c>
      <c r="F10424" t="s">
        <v>95</v>
      </c>
      <c r="G10424">
        <v>89</v>
      </c>
      <c r="H10424">
        <v>76</v>
      </c>
      <c r="I10424" t="s">
        <v>29</v>
      </c>
    </row>
    <row r="10425" spans="1:9" x14ac:dyDescent="0.2">
      <c r="A10425">
        <v>2019</v>
      </c>
      <c r="B10425">
        <v>16</v>
      </c>
      <c r="C10425" t="s">
        <v>68</v>
      </c>
      <c r="D10425" t="s">
        <v>248</v>
      </c>
      <c r="E10425" t="s">
        <v>106</v>
      </c>
      <c r="F10425" t="s">
        <v>90</v>
      </c>
      <c r="G10425">
        <v>108</v>
      </c>
      <c r="H10425">
        <v>109</v>
      </c>
      <c r="I10425" t="s">
        <v>29</v>
      </c>
    </row>
    <row r="10426" spans="1:9" x14ac:dyDescent="0.2">
      <c r="A10426">
        <v>2019</v>
      </c>
      <c r="B10426">
        <v>16</v>
      </c>
      <c r="C10426" t="s">
        <v>68</v>
      </c>
      <c r="D10426" t="s">
        <v>486</v>
      </c>
      <c r="E10426" t="s">
        <v>97</v>
      </c>
      <c r="F10426" t="s">
        <v>125</v>
      </c>
      <c r="G10426">
        <v>91</v>
      </c>
      <c r="H10426">
        <v>86</v>
      </c>
      <c r="I10426" t="s">
        <v>29</v>
      </c>
    </row>
    <row r="10427" spans="1:9" x14ac:dyDescent="0.2">
      <c r="A10427">
        <v>2019</v>
      </c>
      <c r="B10427">
        <v>16</v>
      </c>
      <c r="C10427" t="s">
        <v>68</v>
      </c>
      <c r="D10427" t="s">
        <v>287</v>
      </c>
      <c r="E10427" t="s">
        <v>113</v>
      </c>
      <c r="F10427" t="s">
        <v>125</v>
      </c>
      <c r="G10427">
        <v>93</v>
      </c>
      <c r="H10427">
        <v>58</v>
      </c>
      <c r="I10427" t="s">
        <v>29</v>
      </c>
    </row>
    <row r="10428" spans="1:9" x14ac:dyDescent="0.2">
      <c r="A10428">
        <v>2019</v>
      </c>
      <c r="B10428">
        <v>16</v>
      </c>
      <c r="C10428" t="s">
        <v>68</v>
      </c>
      <c r="D10428" t="s">
        <v>143</v>
      </c>
      <c r="E10428" t="s">
        <v>119</v>
      </c>
      <c r="F10428" t="s">
        <v>125</v>
      </c>
      <c r="G10428">
        <v>87</v>
      </c>
      <c r="H10428">
        <v>109</v>
      </c>
      <c r="I10428" t="s">
        <v>29</v>
      </c>
    </row>
    <row r="10429" spans="1:9" x14ac:dyDescent="0.2">
      <c r="A10429">
        <v>2019</v>
      </c>
      <c r="B10429">
        <v>16</v>
      </c>
      <c r="C10429" t="s">
        <v>68</v>
      </c>
      <c r="D10429" t="s">
        <v>362</v>
      </c>
      <c r="E10429" t="s">
        <v>92</v>
      </c>
      <c r="F10429" t="s">
        <v>125</v>
      </c>
      <c r="G10429">
        <v>101</v>
      </c>
      <c r="H10429">
        <v>0</v>
      </c>
      <c r="I10429" t="s">
        <v>29</v>
      </c>
    </row>
    <row r="10430" spans="1:9" x14ac:dyDescent="0.2">
      <c r="A10430">
        <v>2019</v>
      </c>
      <c r="B10430">
        <v>16</v>
      </c>
      <c r="C10430" t="s">
        <v>69</v>
      </c>
      <c r="D10430" t="s">
        <v>203</v>
      </c>
      <c r="E10430" t="s">
        <v>97</v>
      </c>
      <c r="F10430" t="s">
        <v>98</v>
      </c>
      <c r="G10430">
        <v>83</v>
      </c>
      <c r="H10430">
        <v>107</v>
      </c>
      <c r="I10430" t="s">
        <v>37</v>
      </c>
    </row>
    <row r="10431" spans="1:9" x14ac:dyDescent="0.2">
      <c r="A10431">
        <v>2019</v>
      </c>
      <c r="B10431">
        <v>16</v>
      </c>
      <c r="C10431" t="s">
        <v>69</v>
      </c>
      <c r="D10431" t="s">
        <v>366</v>
      </c>
      <c r="E10431" t="s">
        <v>100</v>
      </c>
      <c r="F10431" t="s">
        <v>95</v>
      </c>
      <c r="G10431">
        <v>128</v>
      </c>
      <c r="H10431">
        <v>97</v>
      </c>
      <c r="I10431" t="s">
        <v>37</v>
      </c>
    </row>
    <row r="10432" spans="1:9" x14ac:dyDescent="0.2">
      <c r="A10432">
        <v>2019</v>
      </c>
      <c r="B10432">
        <v>16</v>
      </c>
      <c r="C10432" t="s">
        <v>69</v>
      </c>
      <c r="D10432" t="s">
        <v>99</v>
      </c>
      <c r="E10432" t="s">
        <v>100</v>
      </c>
      <c r="F10432" t="s">
        <v>98</v>
      </c>
      <c r="G10432">
        <v>95</v>
      </c>
      <c r="H10432">
        <v>82</v>
      </c>
      <c r="I10432" t="s">
        <v>37</v>
      </c>
    </row>
    <row r="10433" spans="1:9" x14ac:dyDescent="0.2">
      <c r="A10433">
        <v>2019</v>
      </c>
      <c r="B10433">
        <v>16</v>
      </c>
      <c r="C10433" t="s">
        <v>69</v>
      </c>
      <c r="D10433" t="s">
        <v>356</v>
      </c>
      <c r="E10433" t="s">
        <v>100</v>
      </c>
      <c r="F10433" t="s">
        <v>90</v>
      </c>
      <c r="G10433">
        <v>100</v>
      </c>
      <c r="H10433">
        <v>134</v>
      </c>
      <c r="I10433" t="s">
        <v>37</v>
      </c>
    </row>
    <row r="10434" spans="1:9" x14ac:dyDescent="0.2">
      <c r="A10434">
        <v>2019</v>
      </c>
      <c r="B10434">
        <v>16</v>
      </c>
      <c r="C10434" t="s">
        <v>69</v>
      </c>
      <c r="D10434" t="s">
        <v>530</v>
      </c>
      <c r="E10434" t="s">
        <v>113</v>
      </c>
      <c r="F10434" t="s">
        <v>98</v>
      </c>
      <c r="G10434">
        <v>76</v>
      </c>
      <c r="H10434">
        <v>50</v>
      </c>
      <c r="I10434" t="s">
        <v>37</v>
      </c>
    </row>
    <row r="10435" spans="1:9" x14ac:dyDescent="0.2">
      <c r="A10435">
        <v>2019</v>
      </c>
      <c r="B10435">
        <v>16</v>
      </c>
      <c r="C10435" t="s">
        <v>69</v>
      </c>
      <c r="D10435" t="s">
        <v>324</v>
      </c>
      <c r="E10435" t="s">
        <v>113</v>
      </c>
      <c r="F10435" t="s">
        <v>95</v>
      </c>
      <c r="G10435">
        <v>77</v>
      </c>
      <c r="H10435">
        <v>51</v>
      </c>
      <c r="I10435" t="s">
        <v>37</v>
      </c>
    </row>
    <row r="10436" spans="1:9" x14ac:dyDescent="0.2">
      <c r="A10436">
        <v>2019</v>
      </c>
      <c r="B10436">
        <v>16</v>
      </c>
      <c r="C10436" t="s">
        <v>69</v>
      </c>
      <c r="D10436" t="s">
        <v>283</v>
      </c>
      <c r="E10436" t="s">
        <v>89</v>
      </c>
      <c r="F10436" t="s">
        <v>114</v>
      </c>
      <c r="G10436">
        <v>86</v>
      </c>
      <c r="H10436">
        <v>85</v>
      </c>
      <c r="I10436" t="s">
        <v>37</v>
      </c>
    </row>
    <row r="10437" spans="1:9" x14ac:dyDescent="0.2">
      <c r="A10437">
        <v>2019</v>
      </c>
      <c r="B10437">
        <v>16</v>
      </c>
      <c r="C10437" t="s">
        <v>69</v>
      </c>
      <c r="D10437" t="s">
        <v>447</v>
      </c>
      <c r="E10437" t="s">
        <v>138</v>
      </c>
      <c r="F10437" t="s">
        <v>95</v>
      </c>
      <c r="G10437">
        <v>84</v>
      </c>
      <c r="H10437">
        <v>83</v>
      </c>
      <c r="I10437" t="s">
        <v>37</v>
      </c>
    </row>
    <row r="10438" spans="1:9" x14ac:dyDescent="0.2">
      <c r="A10438">
        <v>2019</v>
      </c>
      <c r="B10438">
        <v>16</v>
      </c>
      <c r="C10438" t="s">
        <v>69</v>
      </c>
      <c r="D10438" t="s">
        <v>314</v>
      </c>
      <c r="E10438" t="s">
        <v>121</v>
      </c>
      <c r="F10438" t="s">
        <v>98</v>
      </c>
      <c r="G10438">
        <v>79</v>
      </c>
      <c r="H10438">
        <v>97</v>
      </c>
      <c r="I10438" t="s">
        <v>37</v>
      </c>
    </row>
    <row r="10439" spans="1:9" x14ac:dyDescent="0.2">
      <c r="A10439">
        <v>2019</v>
      </c>
      <c r="B10439">
        <v>16</v>
      </c>
      <c r="C10439" t="s">
        <v>69</v>
      </c>
      <c r="D10439" t="s">
        <v>370</v>
      </c>
      <c r="E10439" t="s">
        <v>121</v>
      </c>
      <c r="F10439" t="s">
        <v>95</v>
      </c>
      <c r="G10439">
        <v>100</v>
      </c>
      <c r="H10439">
        <v>107</v>
      </c>
      <c r="I10439" t="s">
        <v>37</v>
      </c>
    </row>
    <row r="10440" spans="1:9" x14ac:dyDescent="0.2">
      <c r="A10440">
        <v>2019</v>
      </c>
      <c r="B10440">
        <v>16</v>
      </c>
      <c r="C10440" t="s">
        <v>69</v>
      </c>
      <c r="D10440" t="s">
        <v>247</v>
      </c>
      <c r="E10440" t="s">
        <v>119</v>
      </c>
      <c r="F10440" t="s">
        <v>90</v>
      </c>
      <c r="G10440">
        <v>101</v>
      </c>
      <c r="H10440">
        <v>144</v>
      </c>
      <c r="I10440" t="s">
        <v>37</v>
      </c>
    </row>
    <row r="10441" spans="1:9" x14ac:dyDescent="0.2">
      <c r="A10441">
        <v>2019</v>
      </c>
      <c r="B10441">
        <v>16</v>
      </c>
      <c r="C10441" t="s">
        <v>69</v>
      </c>
      <c r="D10441" t="s">
        <v>239</v>
      </c>
      <c r="E10441" t="s">
        <v>109</v>
      </c>
      <c r="F10441" t="s">
        <v>90</v>
      </c>
      <c r="G10441">
        <v>70</v>
      </c>
      <c r="H10441">
        <v>78</v>
      </c>
      <c r="I10441" t="s">
        <v>37</v>
      </c>
    </row>
    <row r="10442" spans="1:9" x14ac:dyDescent="0.2">
      <c r="A10442">
        <v>2019</v>
      </c>
      <c r="B10442">
        <v>16</v>
      </c>
      <c r="C10442" t="s">
        <v>69</v>
      </c>
      <c r="D10442" t="s">
        <v>246</v>
      </c>
      <c r="E10442" t="s">
        <v>109</v>
      </c>
      <c r="F10442" t="s">
        <v>95</v>
      </c>
      <c r="G10442">
        <v>87</v>
      </c>
      <c r="H10442">
        <v>95</v>
      </c>
      <c r="I10442" t="s">
        <v>37</v>
      </c>
    </row>
    <row r="10443" spans="1:9" x14ac:dyDescent="0.2">
      <c r="A10443">
        <v>2019</v>
      </c>
      <c r="B10443">
        <v>16</v>
      </c>
      <c r="C10443" t="s">
        <v>69</v>
      </c>
      <c r="D10443" t="s">
        <v>91</v>
      </c>
      <c r="E10443" t="s">
        <v>92</v>
      </c>
      <c r="F10443" t="s">
        <v>95</v>
      </c>
      <c r="G10443">
        <v>110</v>
      </c>
      <c r="H10443">
        <v>116</v>
      </c>
      <c r="I10443" t="s">
        <v>37</v>
      </c>
    </row>
    <row r="10444" spans="1:9" x14ac:dyDescent="0.2">
      <c r="A10444">
        <v>2019</v>
      </c>
      <c r="B10444">
        <v>16</v>
      </c>
      <c r="C10444" t="s">
        <v>69</v>
      </c>
      <c r="D10444" t="s">
        <v>237</v>
      </c>
      <c r="E10444" t="s">
        <v>92</v>
      </c>
      <c r="F10444" t="s">
        <v>98</v>
      </c>
      <c r="G10444">
        <v>79</v>
      </c>
      <c r="H10444">
        <v>59</v>
      </c>
      <c r="I10444" t="s">
        <v>37</v>
      </c>
    </row>
    <row r="10445" spans="1:9" x14ac:dyDescent="0.2">
      <c r="A10445">
        <v>2019</v>
      </c>
      <c r="B10445">
        <v>16</v>
      </c>
      <c r="C10445" t="s">
        <v>69</v>
      </c>
      <c r="D10445" t="s">
        <v>526</v>
      </c>
      <c r="E10445" t="s">
        <v>92</v>
      </c>
      <c r="F10445" t="s">
        <v>90</v>
      </c>
      <c r="G10445">
        <v>81</v>
      </c>
      <c r="H10445">
        <v>57</v>
      </c>
      <c r="I10445" t="s">
        <v>37</v>
      </c>
    </row>
    <row r="10446" spans="1:9" x14ac:dyDescent="0.2">
      <c r="A10446">
        <v>2019</v>
      </c>
      <c r="B10446">
        <v>16</v>
      </c>
      <c r="C10446" t="s">
        <v>69</v>
      </c>
      <c r="D10446" t="s">
        <v>492</v>
      </c>
      <c r="E10446" t="s">
        <v>165</v>
      </c>
      <c r="F10446" t="s">
        <v>95</v>
      </c>
      <c r="G10446">
        <v>80</v>
      </c>
      <c r="H10446">
        <v>97</v>
      </c>
      <c r="I10446" t="s">
        <v>37</v>
      </c>
    </row>
    <row r="10447" spans="1:9" x14ac:dyDescent="0.2">
      <c r="A10447">
        <v>2019</v>
      </c>
      <c r="B10447">
        <v>16</v>
      </c>
      <c r="C10447" t="s">
        <v>69</v>
      </c>
      <c r="D10447" t="s">
        <v>399</v>
      </c>
      <c r="E10447" t="s">
        <v>165</v>
      </c>
      <c r="F10447" t="s">
        <v>90</v>
      </c>
      <c r="G10447">
        <v>78</v>
      </c>
      <c r="H10447">
        <v>71</v>
      </c>
      <c r="I10447" t="s">
        <v>37</v>
      </c>
    </row>
    <row r="10448" spans="1:9" x14ac:dyDescent="0.2">
      <c r="A10448">
        <v>2019</v>
      </c>
      <c r="B10448">
        <v>16</v>
      </c>
      <c r="C10448" t="s">
        <v>69</v>
      </c>
      <c r="D10448" t="s">
        <v>415</v>
      </c>
      <c r="E10448" t="s">
        <v>113</v>
      </c>
      <c r="F10448" t="s">
        <v>125</v>
      </c>
      <c r="G10448">
        <v>78</v>
      </c>
      <c r="H10448">
        <v>63</v>
      </c>
      <c r="I10448" t="s">
        <v>37</v>
      </c>
    </row>
    <row r="10449" spans="1:9" x14ac:dyDescent="0.2">
      <c r="A10449">
        <v>2019</v>
      </c>
      <c r="B10449">
        <v>16</v>
      </c>
      <c r="C10449" t="s">
        <v>69</v>
      </c>
      <c r="D10449" t="s">
        <v>129</v>
      </c>
      <c r="E10449" t="s">
        <v>138</v>
      </c>
      <c r="F10449" t="s">
        <v>125</v>
      </c>
      <c r="G10449">
        <v>81</v>
      </c>
      <c r="H10449">
        <v>76</v>
      </c>
      <c r="I10449" t="s">
        <v>37</v>
      </c>
    </row>
    <row r="10450" spans="1:9" x14ac:dyDescent="0.2">
      <c r="A10450">
        <v>2019</v>
      </c>
      <c r="B10450">
        <v>16</v>
      </c>
      <c r="C10450" t="s">
        <v>69</v>
      </c>
      <c r="D10450" t="s">
        <v>391</v>
      </c>
      <c r="E10450" t="s">
        <v>138</v>
      </c>
      <c r="F10450" t="s">
        <v>125</v>
      </c>
      <c r="G10450">
        <v>83</v>
      </c>
      <c r="H10450">
        <v>0</v>
      </c>
      <c r="I10450" t="s">
        <v>37</v>
      </c>
    </row>
    <row r="10451" spans="1:9" x14ac:dyDescent="0.2">
      <c r="A10451">
        <v>2019</v>
      </c>
      <c r="B10451">
        <v>16</v>
      </c>
      <c r="C10451" t="s">
        <v>69</v>
      </c>
      <c r="D10451" t="s">
        <v>198</v>
      </c>
      <c r="E10451" t="s">
        <v>128</v>
      </c>
      <c r="F10451" t="s">
        <v>125</v>
      </c>
      <c r="G10451">
        <v>87</v>
      </c>
      <c r="H10451">
        <v>0</v>
      </c>
      <c r="I10451" t="s">
        <v>37</v>
      </c>
    </row>
    <row r="10452" spans="1:9" x14ac:dyDescent="0.2">
      <c r="A10452">
        <v>2019</v>
      </c>
      <c r="B10452">
        <v>16</v>
      </c>
      <c r="C10452" t="s">
        <v>67</v>
      </c>
      <c r="D10452" t="s">
        <v>336</v>
      </c>
      <c r="E10452" t="s">
        <v>131</v>
      </c>
      <c r="F10452" t="s">
        <v>95</v>
      </c>
      <c r="G10452">
        <v>89</v>
      </c>
      <c r="H10452">
        <v>100</v>
      </c>
      <c r="I10452" t="s">
        <v>35</v>
      </c>
    </row>
    <row r="10453" spans="1:9" x14ac:dyDescent="0.2">
      <c r="A10453">
        <v>2019</v>
      </c>
      <c r="B10453">
        <v>16</v>
      </c>
      <c r="C10453" t="s">
        <v>67</v>
      </c>
      <c r="D10453" t="s">
        <v>410</v>
      </c>
      <c r="E10453" t="s">
        <v>97</v>
      </c>
      <c r="F10453" t="s">
        <v>90</v>
      </c>
      <c r="G10453">
        <v>60</v>
      </c>
      <c r="H10453">
        <v>48</v>
      </c>
      <c r="I10453" t="s">
        <v>35</v>
      </c>
    </row>
    <row r="10454" spans="1:9" x14ac:dyDescent="0.2">
      <c r="A10454">
        <v>2019</v>
      </c>
      <c r="B10454">
        <v>16</v>
      </c>
      <c r="C10454" t="s">
        <v>67</v>
      </c>
      <c r="D10454" t="s">
        <v>341</v>
      </c>
      <c r="E10454" t="s">
        <v>100</v>
      </c>
      <c r="F10454" t="s">
        <v>98</v>
      </c>
      <c r="G10454">
        <v>112</v>
      </c>
      <c r="H10454">
        <v>117</v>
      </c>
      <c r="I10454" t="s">
        <v>35</v>
      </c>
    </row>
    <row r="10455" spans="1:9" x14ac:dyDescent="0.2">
      <c r="A10455">
        <v>2019</v>
      </c>
      <c r="B10455">
        <v>16</v>
      </c>
      <c r="C10455" t="s">
        <v>67</v>
      </c>
      <c r="D10455" t="s">
        <v>408</v>
      </c>
      <c r="E10455" t="s">
        <v>100</v>
      </c>
      <c r="F10455" t="s">
        <v>95</v>
      </c>
      <c r="G10455">
        <v>98</v>
      </c>
      <c r="H10455">
        <v>91</v>
      </c>
      <c r="I10455" t="s">
        <v>35</v>
      </c>
    </row>
    <row r="10456" spans="1:9" x14ac:dyDescent="0.2">
      <c r="A10456">
        <v>2019</v>
      </c>
      <c r="B10456">
        <v>16</v>
      </c>
      <c r="C10456" t="s">
        <v>67</v>
      </c>
      <c r="D10456" t="s">
        <v>327</v>
      </c>
      <c r="E10456" t="s">
        <v>100</v>
      </c>
      <c r="F10456" t="s">
        <v>98</v>
      </c>
      <c r="G10456">
        <v>100</v>
      </c>
      <c r="H10456">
        <v>60</v>
      </c>
      <c r="I10456" t="s">
        <v>35</v>
      </c>
    </row>
    <row r="10457" spans="1:9" x14ac:dyDescent="0.2">
      <c r="A10457">
        <v>2019</v>
      </c>
      <c r="B10457">
        <v>16</v>
      </c>
      <c r="C10457" t="s">
        <v>67</v>
      </c>
      <c r="D10457" t="s">
        <v>484</v>
      </c>
      <c r="E10457" t="s">
        <v>89</v>
      </c>
      <c r="F10457" t="s">
        <v>90</v>
      </c>
      <c r="G10457">
        <v>86</v>
      </c>
      <c r="H10457">
        <v>71</v>
      </c>
      <c r="I10457" t="s">
        <v>35</v>
      </c>
    </row>
    <row r="10458" spans="1:9" x14ac:dyDescent="0.2">
      <c r="A10458">
        <v>2019</v>
      </c>
      <c r="B10458">
        <v>16</v>
      </c>
      <c r="C10458" t="s">
        <v>67</v>
      </c>
      <c r="D10458" t="s">
        <v>513</v>
      </c>
      <c r="E10458" t="s">
        <v>89</v>
      </c>
      <c r="F10458" t="s">
        <v>90</v>
      </c>
      <c r="G10458">
        <v>95</v>
      </c>
      <c r="H10458">
        <v>90</v>
      </c>
      <c r="I10458" t="s">
        <v>35</v>
      </c>
    </row>
    <row r="10459" spans="1:9" x14ac:dyDescent="0.2">
      <c r="A10459">
        <v>2019</v>
      </c>
      <c r="B10459">
        <v>16</v>
      </c>
      <c r="C10459" t="s">
        <v>67</v>
      </c>
      <c r="D10459" t="s">
        <v>388</v>
      </c>
      <c r="E10459" t="s">
        <v>89</v>
      </c>
      <c r="F10459" t="s">
        <v>95</v>
      </c>
      <c r="G10459">
        <v>85</v>
      </c>
      <c r="H10459">
        <v>87</v>
      </c>
      <c r="I10459" t="s">
        <v>35</v>
      </c>
    </row>
    <row r="10460" spans="1:9" x14ac:dyDescent="0.2">
      <c r="A10460">
        <v>2019</v>
      </c>
      <c r="B10460">
        <v>16</v>
      </c>
      <c r="C10460" t="s">
        <v>67</v>
      </c>
      <c r="D10460" t="s">
        <v>421</v>
      </c>
      <c r="E10460" t="s">
        <v>111</v>
      </c>
      <c r="F10460" t="s">
        <v>98</v>
      </c>
      <c r="G10460">
        <v>74</v>
      </c>
      <c r="H10460">
        <v>86</v>
      </c>
      <c r="I10460" t="s">
        <v>35</v>
      </c>
    </row>
    <row r="10461" spans="1:9" x14ac:dyDescent="0.2">
      <c r="A10461">
        <v>2019</v>
      </c>
      <c r="B10461">
        <v>16</v>
      </c>
      <c r="C10461" t="s">
        <v>67</v>
      </c>
      <c r="D10461" t="s">
        <v>276</v>
      </c>
      <c r="E10461" t="s">
        <v>111</v>
      </c>
      <c r="F10461" t="s">
        <v>95</v>
      </c>
      <c r="G10461">
        <v>102</v>
      </c>
      <c r="H10461">
        <v>59</v>
      </c>
      <c r="I10461" t="s">
        <v>35</v>
      </c>
    </row>
    <row r="10462" spans="1:9" x14ac:dyDescent="0.2">
      <c r="A10462">
        <v>2019</v>
      </c>
      <c r="B10462">
        <v>16</v>
      </c>
      <c r="C10462" t="s">
        <v>67</v>
      </c>
      <c r="D10462" t="s">
        <v>243</v>
      </c>
      <c r="E10462" t="s">
        <v>121</v>
      </c>
      <c r="F10462" t="s">
        <v>95</v>
      </c>
      <c r="G10462">
        <v>114</v>
      </c>
      <c r="H10462">
        <v>89</v>
      </c>
      <c r="I10462" t="s">
        <v>35</v>
      </c>
    </row>
    <row r="10463" spans="1:9" x14ac:dyDescent="0.2">
      <c r="A10463">
        <v>2019</v>
      </c>
      <c r="B10463">
        <v>16</v>
      </c>
      <c r="C10463" t="s">
        <v>67</v>
      </c>
      <c r="D10463" t="s">
        <v>150</v>
      </c>
      <c r="E10463" t="s">
        <v>109</v>
      </c>
      <c r="F10463" t="s">
        <v>95</v>
      </c>
      <c r="G10463">
        <v>82</v>
      </c>
      <c r="H10463">
        <v>118</v>
      </c>
      <c r="I10463" t="s">
        <v>35</v>
      </c>
    </row>
    <row r="10464" spans="1:9" x14ac:dyDescent="0.2">
      <c r="A10464">
        <v>2019</v>
      </c>
      <c r="B10464">
        <v>16</v>
      </c>
      <c r="C10464" t="s">
        <v>67</v>
      </c>
      <c r="D10464" t="s">
        <v>384</v>
      </c>
      <c r="E10464" t="s">
        <v>117</v>
      </c>
      <c r="F10464" t="s">
        <v>98</v>
      </c>
      <c r="G10464">
        <v>81</v>
      </c>
      <c r="H10464">
        <v>80</v>
      </c>
      <c r="I10464" t="s">
        <v>35</v>
      </c>
    </row>
    <row r="10465" spans="1:9" x14ac:dyDescent="0.2">
      <c r="A10465">
        <v>2019</v>
      </c>
      <c r="B10465">
        <v>16</v>
      </c>
      <c r="C10465" t="s">
        <v>67</v>
      </c>
      <c r="D10465" t="s">
        <v>419</v>
      </c>
      <c r="E10465" t="s">
        <v>103</v>
      </c>
      <c r="F10465" t="s">
        <v>98</v>
      </c>
      <c r="G10465">
        <v>73</v>
      </c>
      <c r="H10465">
        <v>21</v>
      </c>
      <c r="I10465" t="s">
        <v>35</v>
      </c>
    </row>
    <row r="10466" spans="1:9" x14ac:dyDescent="0.2">
      <c r="A10466">
        <v>2019</v>
      </c>
      <c r="B10466">
        <v>16</v>
      </c>
      <c r="C10466" t="s">
        <v>67</v>
      </c>
      <c r="D10466" t="s">
        <v>200</v>
      </c>
      <c r="E10466" t="s">
        <v>103</v>
      </c>
      <c r="F10466" t="s">
        <v>90</v>
      </c>
      <c r="G10466">
        <v>82</v>
      </c>
      <c r="H10466">
        <v>64</v>
      </c>
      <c r="I10466" t="s">
        <v>35</v>
      </c>
    </row>
    <row r="10467" spans="1:9" x14ac:dyDescent="0.2">
      <c r="A10467">
        <v>2019</v>
      </c>
      <c r="B10467">
        <v>16</v>
      </c>
      <c r="C10467" t="s">
        <v>67</v>
      </c>
      <c r="D10467" t="s">
        <v>390</v>
      </c>
      <c r="E10467" t="s">
        <v>94</v>
      </c>
      <c r="F10467" t="s">
        <v>114</v>
      </c>
      <c r="G10467">
        <v>135</v>
      </c>
      <c r="H10467">
        <v>0</v>
      </c>
      <c r="I10467" t="s">
        <v>35</v>
      </c>
    </row>
    <row r="10468" spans="1:9" x14ac:dyDescent="0.2">
      <c r="A10468">
        <v>2019</v>
      </c>
      <c r="B10468">
        <v>16</v>
      </c>
      <c r="C10468" t="s">
        <v>67</v>
      </c>
      <c r="D10468" t="s">
        <v>337</v>
      </c>
      <c r="E10468" t="s">
        <v>94</v>
      </c>
      <c r="F10468" t="s">
        <v>90</v>
      </c>
      <c r="G10468">
        <v>109</v>
      </c>
      <c r="H10468">
        <v>139</v>
      </c>
      <c r="I10468" t="s">
        <v>35</v>
      </c>
    </row>
    <row r="10469" spans="1:9" x14ac:dyDescent="0.2">
      <c r="A10469">
        <v>2019</v>
      </c>
      <c r="B10469">
        <v>16</v>
      </c>
      <c r="C10469" t="s">
        <v>67</v>
      </c>
      <c r="D10469" t="s">
        <v>178</v>
      </c>
      <c r="E10469" t="s">
        <v>165</v>
      </c>
      <c r="F10469" t="s">
        <v>95</v>
      </c>
      <c r="G10469">
        <v>97</v>
      </c>
      <c r="H10469">
        <v>50</v>
      </c>
      <c r="I10469" t="s">
        <v>35</v>
      </c>
    </row>
    <row r="10470" spans="1:9" x14ac:dyDescent="0.2">
      <c r="A10470">
        <v>2019</v>
      </c>
      <c r="B10470">
        <v>16</v>
      </c>
      <c r="C10470" t="s">
        <v>67</v>
      </c>
      <c r="D10470" t="s">
        <v>206</v>
      </c>
      <c r="E10470" t="s">
        <v>117</v>
      </c>
      <c r="F10470" t="s">
        <v>125</v>
      </c>
      <c r="G10470">
        <v>79</v>
      </c>
      <c r="H10470">
        <v>0</v>
      </c>
      <c r="I10470" t="s">
        <v>35</v>
      </c>
    </row>
    <row r="10471" spans="1:9" x14ac:dyDescent="0.2">
      <c r="A10471">
        <v>2019</v>
      </c>
      <c r="B10471">
        <v>16</v>
      </c>
      <c r="C10471" t="s">
        <v>67</v>
      </c>
      <c r="D10471" t="s">
        <v>293</v>
      </c>
      <c r="E10471" t="s">
        <v>103</v>
      </c>
      <c r="F10471" t="s">
        <v>125</v>
      </c>
      <c r="G10471">
        <v>97</v>
      </c>
      <c r="H10471">
        <v>0</v>
      </c>
      <c r="I10471" t="s">
        <v>35</v>
      </c>
    </row>
    <row r="10472" spans="1:9" x14ac:dyDescent="0.2">
      <c r="A10472">
        <v>2019</v>
      </c>
      <c r="B10472">
        <v>16</v>
      </c>
      <c r="C10472" t="s">
        <v>67</v>
      </c>
      <c r="D10472" t="s">
        <v>204</v>
      </c>
      <c r="E10472" t="s">
        <v>92</v>
      </c>
      <c r="F10472" t="s">
        <v>125</v>
      </c>
      <c r="G10472">
        <v>94</v>
      </c>
      <c r="H10472">
        <v>0</v>
      </c>
      <c r="I10472" t="s">
        <v>35</v>
      </c>
    </row>
    <row r="10473" spans="1:9" x14ac:dyDescent="0.2">
      <c r="A10473">
        <v>2019</v>
      </c>
      <c r="B10473">
        <v>16</v>
      </c>
      <c r="C10473" t="s">
        <v>67</v>
      </c>
      <c r="D10473" t="s">
        <v>406</v>
      </c>
      <c r="E10473" t="s">
        <v>106</v>
      </c>
      <c r="F10473" t="s">
        <v>125</v>
      </c>
      <c r="G10473">
        <v>116</v>
      </c>
      <c r="H10473">
        <v>121</v>
      </c>
      <c r="I10473" t="s">
        <v>35</v>
      </c>
    </row>
    <row r="10474" spans="1:9" x14ac:dyDescent="0.2">
      <c r="A10474">
        <v>2019</v>
      </c>
      <c r="B10474">
        <v>17</v>
      </c>
      <c r="C10474" t="s">
        <v>62</v>
      </c>
      <c r="D10474" t="s">
        <v>232</v>
      </c>
      <c r="E10474" t="s">
        <v>106</v>
      </c>
      <c r="F10474" t="s">
        <v>95</v>
      </c>
      <c r="G10474">
        <v>79</v>
      </c>
      <c r="H10474">
        <v>106</v>
      </c>
      <c r="I10474" t="s">
        <v>23</v>
      </c>
    </row>
    <row r="10475" spans="1:9" x14ac:dyDescent="0.2">
      <c r="A10475">
        <v>2019</v>
      </c>
      <c r="B10475">
        <v>17</v>
      </c>
      <c r="C10475" t="s">
        <v>62</v>
      </c>
      <c r="D10475" t="s">
        <v>307</v>
      </c>
      <c r="E10475" t="s">
        <v>97</v>
      </c>
      <c r="F10475" t="s">
        <v>95</v>
      </c>
      <c r="G10475">
        <v>90</v>
      </c>
      <c r="H10475">
        <v>117</v>
      </c>
      <c r="I10475" t="s">
        <v>23</v>
      </c>
    </row>
    <row r="10476" spans="1:9" x14ac:dyDescent="0.2">
      <c r="A10476">
        <v>2019</v>
      </c>
      <c r="B10476">
        <v>17</v>
      </c>
      <c r="C10476" t="s">
        <v>62</v>
      </c>
      <c r="D10476" t="s">
        <v>519</v>
      </c>
      <c r="E10476" t="s">
        <v>109</v>
      </c>
      <c r="F10476" t="s">
        <v>95</v>
      </c>
      <c r="G10476">
        <v>85</v>
      </c>
      <c r="H10476">
        <v>19</v>
      </c>
      <c r="I10476" t="s">
        <v>23</v>
      </c>
    </row>
    <row r="10477" spans="1:9" x14ac:dyDescent="0.2">
      <c r="A10477">
        <v>2019</v>
      </c>
      <c r="B10477">
        <v>17</v>
      </c>
      <c r="C10477" t="s">
        <v>62</v>
      </c>
      <c r="D10477" t="s">
        <v>144</v>
      </c>
      <c r="E10477" t="s">
        <v>131</v>
      </c>
      <c r="F10477" t="s">
        <v>98</v>
      </c>
      <c r="G10477">
        <v>93</v>
      </c>
      <c r="H10477">
        <v>122</v>
      </c>
      <c r="I10477" t="s">
        <v>23</v>
      </c>
    </row>
    <row r="10478" spans="1:9" x14ac:dyDescent="0.2">
      <c r="A10478">
        <v>2019</v>
      </c>
      <c r="B10478">
        <v>17</v>
      </c>
      <c r="C10478" t="s">
        <v>62</v>
      </c>
      <c r="D10478" t="s">
        <v>311</v>
      </c>
      <c r="E10478" t="s">
        <v>103</v>
      </c>
      <c r="F10478" t="s">
        <v>98</v>
      </c>
      <c r="G10478">
        <v>117</v>
      </c>
      <c r="H10478">
        <v>99</v>
      </c>
      <c r="I10478" t="s">
        <v>23</v>
      </c>
    </row>
    <row r="10479" spans="1:9" x14ac:dyDescent="0.2">
      <c r="A10479">
        <v>2019</v>
      </c>
      <c r="B10479">
        <v>17</v>
      </c>
      <c r="C10479" t="s">
        <v>62</v>
      </c>
      <c r="D10479" t="s">
        <v>474</v>
      </c>
      <c r="E10479" t="s">
        <v>138</v>
      </c>
      <c r="F10479" t="s">
        <v>90</v>
      </c>
      <c r="G10479">
        <v>91</v>
      </c>
      <c r="H10479">
        <v>61</v>
      </c>
      <c r="I10479" t="s">
        <v>23</v>
      </c>
    </row>
    <row r="10480" spans="1:9" x14ac:dyDescent="0.2">
      <c r="A10480">
        <v>2019</v>
      </c>
      <c r="B10480">
        <v>17</v>
      </c>
      <c r="C10480" t="s">
        <v>62</v>
      </c>
      <c r="D10480" t="s">
        <v>415</v>
      </c>
      <c r="E10480" t="s">
        <v>113</v>
      </c>
      <c r="F10480" t="s">
        <v>95</v>
      </c>
      <c r="G10480">
        <v>93</v>
      </c>
      <c r="H10480">
        <v>80</v>
      </c>
      <c r="I10480" t="s">
        <v>23</v>
      </c>
    </row>
    <row r="10481" spans="1:9" x14ac:dyDescent="0.2">
      <c r="A10481">
        <v>2019</v>
      </c>
      <c r="B10481">
        <v>17</v>
      </c>
      <c r="C10481" t="s">
        <v>62</v>
      </c>
      <c r="D10481" t="s">
        <v>326</v>
      </c>
      <c r="E10481" t="s">
        <v>113</v>
      </c>
      <c r="F10481" t="s">
        <v>90</v>
      </c>
      <c r="G10481">
        <v>83</v>
      </c>
      <c r="H10481">
        <v>83</v>
      </c>
      <c r="I10481" t="s">
        <v>23</v>
      </c>
    </row>
    <row r="10482" spans="1:9" x14ac:dyDescent="0.2">
      <c r="A10482">
        <v>2019</v>
      </c>
      <c r="B10482">
        <v>17</v>
      </c>
      <c r="C10482" t="s">
        <v>62</v>
      </c>
      <c r="D10482" t="s">
        <v>527</v>
      </c>
      <c r="E10482" t="s">
        <v>100</v>
      </c>
      <c r="F10482" t="s">
        <v>95</v>
      </c>
      <c r="G10482">
        <v>86</v>
      </c>
      <c r="H10482">
        <v>78</v>
      </c>
      <c r="I10482" t="s">
        <v>23</v>
      </c>
    </row>
    <row r="10483" spans="1:9" x14ac:dyDescent="0.2">
      <c r="A10483">
        <v>2019</v>
      </c>
      <c r="B10483">
        <v>17</v>
      </c>
      <c r="C10483" t="s">
        <v>62</v>
      </c>
      <c r="D10483" t="s">
        <v>229</v>
      </c>
      <c r="E10483" t="s">
        <v>100</v>
      </c>
      <c r="F10483" t="s">
        <v>98</v>
      </c>
      <c r="G10483">
        <v>115</v>
      </c>
      <c r="H10483">
        <v>115</v>
      </c>
      <c r="I10483" t="s">
        <v>23</v>
      </c>
    </row>
    <row r="10484" spans="1:9" x14ac:dyDescent="0.2">
      <c r="A10484">
        <v>2019</v>
      </c>
      <c r="B10484">
        <v>17</v>
      </c>
      <c r="C10484" t="s">
        <v>62</v>
      </c>
      <c r="D10484" t="s">
        <v>470</v>
      </c>
      <c r="E10484" t="s">
        <v>128</v>
      </c>
      <c r="F10484" t="s">
        <v>90</v>
      </c>
      <c r="G10484">
        <v>69</v>
      </c>
      <c r="H10484">
        <v>64</v>
      </c>
      <c r="I10484" t="s">
        <v>23</v>
      </c>
    </row>
    <row r="10485" spans="1:9" x14ac:dyDescent="0.2">
      <c r="A10485">
        <v>2019</v>
      </c>
      <c r="B10485">
        <v>17</v>
      </c>
      <c r="C10485" t="s">
        <v>62</v>
      </c>
      <c r="D10485" t="s">
        <v>126</v>
      </c>
      <c r="E10485" t="s">
        <v>89</v>
      </c>
      <c r="F10485" t="s">
        <v>95</v>
      </c>
      <c r="G10485">
        <v>91</v>
      </c>
      <c r="H10485">
        <v>73</v>
      </c>
      <c r="I10485" t="s">
        <v>23</v>
      </c>
    </row>
    <row r="10486" spans="1:9" x14ac:dyDescent="0.2">
      <c r="A10486">
        <v>2019</v>
      </c>
      <c r="B10486">
        <v>17</v>
      </c>
      <c r="C10486" t="s">
        <v>62</v>
      </c>
      <c r="D10486" t="s">
        <v>261</v>
      </c>
      <c r="E10486" t="s">
        <v>89</v>
      </c>
      <c r="F10486" t="s">
        <v>98</v>
      </c>
      <c r="G10486">
        <v>75</v>
      </c>
      <c r="H10486">
        <v>60</v>
      </c>
      <c r="I10486" t="s">
        <v>23</v>
      </c>
    </row>
    <row r="10487" spans="1:9" x14ac:dyDescent="0.2">
      <c r="A10487">
        <v>2019</v>
      </c>
      <c r="B10487">
        <v>17</v>
      </c>
      <c r="C10487" t="s">
        <v>62</v>
      </c>
      <c r="D10487" t="s">
        <v>149</v>
      </c>
      <c r="E10487" t="s">
        <v>94</v>
      </c>
      <c r="F10487" t="s">
        <v>95</v>
      </c>
      <c r="G10487">
        <v>104</v>
      </c>
      <c r="H10487">
        <v>107</v>
      </c>
      <c r="I10487" t="s">
        <v>23</v>
      </c>
    </row>
    <row r="10488" spans="1:9" x14ac:dyDescent="0.2">
      <c r="A10488">
        <v>2019</v>
      </c>
      <c r="B10488">
        <v>17</v>
      </c>
      <c r="C10488" t="s">
        <v>62</v>
      </c>
      <c r="D10488" t="s">
        <v>380</v>
      </c>
      <c r="E10488" t="s">
        <v>94</v>
      </c>
      <c r="F10488" t="s">
        <v>90</v>
      </c>
      <c r="G10488">
        <v>93</v>
      </c>
      <c r="H10488">
        <v>105</v>
      </c>
      <c r="I10488" t="s">
        <v>23</v>
      </c>
    </row>
    <row r="10489" spans="1:9" x14ac:dyDescent="0.2">
      <c r="A10489">
        <v>2019</v>
      </c>
      <c r="B10489">
        <v>17</v>
      </c>
      <c r="C10489" t="s">
        <v>62</v>
      </c>
      <c r="D10489" t="s">
        <v>236</v>
      </c>
      <c r="E10489" t="s">
        <v>123</v>
      </c>
      <c r="F10489" t="s">
        <v>98</v>
      </c>
      <c r="G10489">
        <v>87</v>
      </c>
      <c r="H10489">
        <v>82</v>
      </c>
      <c r="I10489" t="s">
        <v>23</v>
      </c>
    </row>
    <row r="10490" spans="1:9" x14ac:dyDescent="0.2">
      <c r="A10490">
        <v>2019</v>
      </c>
      <c r="B10490">
        <v>17</v>
      </c>
      <c r="C10490" t="s">
        <v>62</v>
      </c>
      <c r="D10490" t="s">
        <v>477</v>
      </c>
      <c r="E10490" t="s">
        <v>123</v>
      </c>
      <c r="F10490" t="s">
        <v>114</v>
      </c>
      <c r="G10490">
        <v>88</v>
      </c>
      <c r="H10490">
        <v>94</v>
      </c>
      <c r="I10490" t="s">
        <v>23</v>
      </c>
    </row>
    <row r="10491" spans="1:9" x14ac:dyDescent="0.2">
      <c r="A10491">
        <v>2019</v>
      </c>
      <c r="B10491">
        <v>17</v>
      </c>
      <c r="C10491" t="s">
        <v>62</v>
      </c>
      <c r="D10491" t="s">
        <v>418</v>
      </c>
      <c r="E10491" t="s">
        <v>92</v>
      </c>
      <c r="F10491" t="s">
        <v>90</v>
      </c>
      <c r="G10491">
        <v>145</v>
      </c>
      <c r="H10491">
        <v>202</v>
      </c>
      <c r="I10491" t="s">
        <v>23</v>
      </c>
    </row>
    <row r="10492" spans="1:9" x14ac:dyDescent="0.2">
      <c r="A10492">
        <v>2019</v>
      </c>
      <c r="B10492">
        <v>17</v>
      </c>
      <c r="C10492" t="s">
        <v>62</v>
      </c>
      <c r="D10492" t="s">
        <v>233</v>
      </c>
      <c r="E10492" t="s">
        <v>111</v>
      </c>
      <c r="F10492" t="s">
        <v>125</v>
      </c>
      <c r="G10492">
        <v>94</v>
      </c>
      <c r="H10492">
        <v>0</v>
      </c>
      <c r="I10492" t="s">
        <v>23</v>
      </c>
    </row>
    <row r="10493" spans="1:9" x14ac:dyDescent="0.2">
      <c r="A10493">
        <v>2019</v>
      </c>
      <c r="B10493">
        <v>17</v>
      </c>
      <c r="C10493" t="s">
        <v>62</v>
      </c>
      <c r="D10493" t="s">
        <v>224</v>
      </c>
      <c r="E10493" t="s">
        <v>131</v>
      </c>
      <c r="F10493" t="s">
        <v>125</v>
      </c>
      <c r="G10493">
        <v>88</v>
      </c>
      <c r="H10493">
        <v>0</v>
      </c>
      <c r="I10493" t="s">
        <v>23</v>
      </c>
    </row>
    <row r="10494" spans="1:9" x14ac:dyDescent="0.2">
      <c r="A10494">
        <v>2019</v>
      </c>
      <c r="B10494">
        <v>17</v>
      </c>
      <c r="C10494" t="s">
        <v>62</v>
      </c>
      <c r="D10494" t="s">
        <v>110</v>
      </c>
      <c r="E10494" t="s">
        <v>103</v>
      </c>
      <c r="F10494" t="s">
        <v>125</v>
      </c>
      <c r="G10494">
        <v>124</v>
      </c>
      <c r="H10494">
        <v>0</v>
      </c>
      <c r="I10494" t="s">
        <v>23</v>
      </c>
    </row>
    <row r="10495" spans="1:9" x14ac:dyDescent="0.2">
      <c r="A10495">
        <v>2019</v>
      </c>
      <c r="B10495">
        <v>17</v>
      </c>
      <c r="C10495" t="s">
        <v>62</v>
      </c>
      <c r="D10495" t="s">
        <v>102</v>
      </c>
      <c r="E10495" t="s">
        <v>103</v>
      </c>
      <c r="F10495" t="s">
        <v>125</v>
      </c>
      <c r="G10495">
        <v>81</v>
      </c>
      <c r="H10495">
        <v>138</v>
      </c>
      <c r="I10495" t="s">
        <v>23</v>
      </c>
    </row>
    <row r="10496" spans="1:9" x14ac:dyDescent="0.2">
      <c r="A10496">
        <v>2019</v>
      </c>
      <c r="B10496">
        <v>17</v>
      </c>
      <c r="C10496" t="s">
        <v>66</v>
      </c>
      <c r="D10496" t="s">
        <v>168</v>
      </c>
      <c r="E10496" t="s">
        <v>117</v>
      </c>
      <c r="F10496" t="s">
        <v>98</v>
      </c>
      <c r="G10496">
        <v>90</v>
      </c>
      <c r="H10496">
        <v>100</v>
      </c>
      <c r="I10496" t="s">
        <v>33</v>
      </c>
    </row>
    <row r="10497" spans="1:9" x14ac:dyDescent="0.2">
      <c r="A10497">
        <v>2019</v>
      </c>
      <c r="B10497">
        <v>17</v>
      </c>
      <c r="C10497" t="s">
        <v>66</v>
      </c>
      <c r="D10497" t="s">
        <v>368</v>
      </c>
      <c r="E10497" t="s">
        <v>117</v>
      </c>
      <c r="F10497" t="s">
        <v>90</v>
      </c>
      <c r="G10497">
        <v>73</v>
      </c>
      <c r="H10497">
        <v>83</v>
      </c>
      <c r="I10497" t="s">
        <v>33</v>
      </c>
    </row>
    <row r="10498" spans="1:9" x14ac:dyDescent="0.2">
      <c r="A10498">
        <v>2019</v>
      </c>
      <c r="B10498">
        <v>17</v>
      </c>
      <c r="C10498" t="s">
        <v>66</v>
      </c>
      <c r="D10498" t="s">
        <v>365</v>
      </c>
      <c r="E10498" t="s">
        <v>97</v>
      </c>
      <c r="F10498" t="s">
        <v>95</v>
      </c>
      <c r="G10498">
        <v>110</v>
      </c>
      <c r="H10498">
        <v>115</v>
      </c>
      <c r="I10498" t="s">
        <v>33</v>
      </c>
    </row>
    <row r="10499" spans="1:9" x14ac:dyDescent="0.2">
      <c r="A10499">
        <v>2019</v>
      </c>
      <c r="B10499">
        <v>17</v>
      </c>
      <c r="C10499" t="s">
        <v>66</v>
      </c>
      <c r="D10499" t="s">
        <v>319</v>
      </c>
      <c r="E10499" t="s">
        <v>97</v>
      </c>
      <c r="F10499" t="s">
        <v>95</v>
      </c>
      <c r="G10499">
        <v>113</v>
      </c>
      <c r="H10499">
        <v>117</v>
      </c>
      <c r="I10499" t="s">
        <v>33</v>
      </c>
    </row>
    <row r="10500" spans="1:9" x14ac:dyDescent="0.2">
      <c r="A10500">
        <v>2019</v>
      </c>
      <c r="B10500">
        <v>17</v>
      </c>
      <c r="C10500" t="s">
        <v>66</v>
      </c>
      <c r="D10500" t="s">
        <v>442</v>
      </c>
      <c r="E10500" t="s">
        <v>97</v>
      </c>
      <c r="F10500" t="s">
        <v>90</v>
      </c>
      <c r="G10500">
        <v>90</v>
      </c>
      <c r="H10500">
        <v>75</v>
      </c>
      <c r="I10500" t="s">
        <v>33</v>
      </c>
    </row>
    <row r="10501" spans="1:9" x14ac:dyDescent="0.2">
      <c r="A10501">
        <v>2019</v>
      </c>
      <c r="B10501">
        <v>17</v>
      </c>
      <c r="C10501" t="s">
        <v>66</v>
      </c>
      <c r="D10501" t="s">
        <v>260</v>
      </c>
      <c r="E10501" t="s">
        <v>109</v>
      </c>
      <c r="F10501" t="s">
        <v>98</v>
      </c>
      <c r="G10501">
        <v>83</v>
      </c>
      <c r="H10501">
        <v>72</v>
      </c>
      <c r="I10501" t="s">
        <v>33</v>
      </c>
    </row>
    <row r="10502" spans="1:9" x14ac:dyDescent="0.2">
      <c r="A10502">
        <v>2019</v>
      </c>
      <c r="B10502">
        <v>17</v>
      </c>
      <c r="C10502" t="s">
        <v>66</v>
      </c>
      <c r="D10502" t="s">
        <v>446</v>
      </c>
      <c r="E10502" t="s">
        <v>131</v>
      </c>
      <c r="F10502" t="s">
        <v>95</v>
      </c>
      <c r="G10502">
        <v>103</v>
      </c>
      <c r="H10502">
        <v>106</v>
      </c>
      <c r="I10502" t="s">
        <v>33</v>
      </c>
    </row>
    <row r="10503" spans="1:9" x14ac:dyDescent="0.2">
      <c r="A10503">
        <v>2019</v>
      </c>
      <c r="B10503">
        <v>17</v>
      </c>
      <c r="C10503" t="s">
        <v>66</v>
      </c>
      <c r="D10503" t="s">
        <v>253</v>
      </c>
      <c r="E10503" t="s">
        <v>103</v>
      </c>
      <c r="F10503" t="s">
        <v>98</v>
      </c>
      <c r="G10503">
        <v>80</v>
      </c>
      <c r="H10503">
        <v>104</v>
      </c>
      <c r="I10503" t="s">
        <v>33</v>
      </c>
    </row>
    <row r="10504" spans="1:9" x14ac:dyDescent="0.2">
      <c r="A10504">
        <v>2019</v>
      </c>
      <c r="B10504">
        <v>17</v>
      </c>
      <c r="C10504" t="s">
        <v>66</v>
      </c>
      <c r="D10504" t="s">
        <v>339</v>
      </c>
      <c r="E10504" t="s">
        <v>165</v>
      </c>
      <c r="F10504" t="s">
        <v>114</v>
      </c>
      <c r="G10504">
        <v>99</v>
      </c>
      <c r="H10504">
        <v>86</v>
      </c>
      <c r="I10504" t="s">
        <v>33</v>
      </c>
    </row>
    <row r="10505" spans="1:9" x14ac:dyDescent="0.2">
      <c r="A10505">
        <v>2019</v>
      </c>
      <c r="B10505">
        <v>17</v>
      </c>
      <c r="C10505" t="s">
        <v>66</v>
      </c>
      <c r="D10505" t="s">
        <v>414</v>
      </c>
      <c r="E10505" t="s">
        <v>165</v>
      </c>
      <c r="F10505" t="s">
        <v>98</v>
      </c>
      <c r="G10505">
        <v>66</v>
      </c>
      <c r="H10505">
        <v>64</v>
      </c>
      <c r="I10505" t="s">
        <v>33</v>
      </c>
    </row>
    <row r="10506" spans="1:9" x14ac:dyDescent="0.2">
      <c r="A10506">
        <v>2019</v>
      </c>
      <c r="B10506">
        <v>17</v>
      </c>
      <c r="C10506" t="s">
        <v>66</v>
      </c>
      <c r="D10506" t="s">
        <v>340</v>
      </c>
      <c r="E10506" t="s">
        <v>138</v>
      </c>
      <c r="F10506" t="s">
        <v>90</v>
      </c>
      <c r="G10506">
        <v>121</v>
      </c>
      <c r="H10506">
        <v>57</v>
      </c>
      <c r="I10506" t="s">
        <v>33</v>
      </c>
    </row>
    <row r="10507" spans="1:9" x14ac:dyDescent="0.2">
      <c r="A10507">
        <v>2019</v>
      </c>
      <c r="B10507">
        <v>17</v>
      </c>
      <c r="C10507" t="s">
        <v>66</v>
      </c>
      <c r="D10507" t="s">
        <v>151</v>
      </c>
      <c r="E10507" t="s">
        <v>138</v>
      </c>
      <c r="F10507" t="s">
        <v>95</v>
      </c>
      <c r="G10507">
        <v>96</v>
      </c>
      <c r="H10507">
        <v>86</v>
      </c>
      <c r="I10507" t="s">
        <v>33</v>
      </c>
    </row>
    <row r="10508" spans="1:9" x14ac:dyDescent="0.2">
      <c r="A10508">
        <v>2019</v>
      </c>
      <c r="B10508">
        <v>17</v>
      </c>
      <c r="C10508" t="s">
        <v>66</v>
      </c>
      <c r="D10508" t="s">
        <v>201</v>
      </c>
      <c r="E10508" t="s">
        <v>138</v>
      </c>
      <c r="F10508" t="s">
        <v>95</v>
      </c>
      <c r="G10508">
        <v>91</v>
      </c>
      <c r="H10508">
        <v>54</v>
      </c>
      <c r="I10508" t="s">
        <v>33</v>
      </c>
    </row>
    <row r="10509" spans="1:9" x14ac:dyDescent="0.2">
      <c r="A10509">
        <v>2019</v>
      </c>
      <c r="B10509">
        <v>17</v>
      </c>
      <c r="C10509" t="s">
        <v>66</v>
      </c>
      <c r="D10509" t="s">
        <v>193</v>
      </c>
      <c r="E10509" t="s">
        <v>113</v>
      </c>
      <c r="F10509" t="s">
        <v>95</v>
      </c>
      <c r="G10509">
        <v>118</v>
      </c>
      <c r="H10509">
        <v>154</v>
      </c>
      <c r="I10509" t="s">
        <v>33</v>
      </c>
    </row>
    <row r="10510" spans="1:9" x14ac:dyDescent="0.2">
      <c r="A10510">
        <v>2019</v>
      </c>
      <c r="B10510">
        <v>17</v>
      </c>
      <c r="C10510" t="s">
        <v>66</v>
      </c>
      <c r="D10510" t="s">
        <v>297</v>
      </c>
      <c r="E10510" t="s">
        <v>100</v>
      </c>
      <c r="F10510" t="s">
        <v>90</v>
      </c>
      <c r="G10510">
        <v>81</v>
      </c>
      <c r="H10510">
        <v>82</v>
      </c>
      <c r="I10510" t="s">
        <v>33</v>
      </c>
    </row>
    <row r="10511" spans="1:9" x14ac:dyDescent="0.2">
      <c r="A10511">
        <v>2019</v>
      </c>
      <c r="B10511">
        <v>17</v>
      </c>
      <c r="C10511" t="s">
        <v>66</v>
      </c>
      <c r="D10511" t="s">
        <v>351</v>
      </c>
      <c r="E10511" t="s">
        <v>128</v>
      </c>
      <c r="F10511" t="s">
        <v>90</v>
      </c>
      <c r="G10511">
        <v>53</v>
      </c>
      <c r="H10511">
        <v>53</v>
      </c>
      <c r="I10511" t="s">
        <v>33</v>
      </c>
    </row>
    <row r="10512" spans="1:9" x14ac:dyDescent="0.2">
      <c r="A10512">
        <v>2019</v>
      </c>
      <c r="B10512">
        <v>17</v>
      </c>
      <c r="C10512" t="s">
        <v>66</v>
      </c>
      <c r="D10512" t="s">
        <v>275</v>
      </c>
      <c r="E10512" t="s">
        <v>94</v>
      </c>
      <c r="F10512" t="s">
        <v>98</v>
      </c>
      <c r="G10512">
        <v>74</v>
      </c>
      <c r="H10512">
        <v>75</v>
      </c>
      <c r="I10512" t="s">
        <v>33</v>
      </c>
    </row>
    <row r="10513" spans="1:9" x14ac:dyDescent="0.2">
      <c r="A10513">
        <v>2019</v>
      </c>
      <c r="B10513">
        <v>17</v>
      </c>
      <c r="C10513" t="s">
        <v>66</v>
      </c>
      <c r="D10513" t="s">
        <v>305</v>
      </c>
      <c r="E10513" t="s">
        <v>92</v>
      </c>
      <c r="F10513" t="s">
        <v>95</v>
      </c>
      <c r="G10513">
        <v>108</v>
      </c>
      <c r="H10513">
        <v>156</v>
      </c>
      <c r="I10513" t="s">
        <v>33</v>
      </c>
    </row>
    <row r="10514" spans="1:9" x14ac:dyDescent="0.2">
      <c r="A10514">
        <v>2019</v>
      </c>
      <c r="B10514">
        <v>17</v>
      </c>
      <c r="C10514" t="s">
        <v>66</v>
      </c>
      <c r="D10514" t="s">
        <v>456</v>
      </c>
      <c r="E10514" t="s">
        <v>121</v>
      </c>
      <c r="F10514" t="s">
        <v>125</v>
      </c>
      <c r="G10514">
        <v>93</v>
      </c>
      <c r="H10514">
        <v>0</v>
      </c>
      <c r="I10514" t="s">
        <v>33</v>
      </c>
    </row>
    <row r="10515" spans="1:9" x14ac:dyDescent="0.2">
      <c r="A10515">
        <v>2019</v>
      </c>
      <c r="B10515">
        <v>17</v>
      </c>
      <c r="C10515" t="s">
        <v>66</v>
      </c>
      <c r="D10515" t="s">
        <v>310</v>
      </c>
      <c r="E10515" t="s">
        <v>128</v>
      </c>
      <c r="F10515" t="s">
        <v>125</v>
      </c>
      <c r="G10515">
        <v>93</v>
      </c>
      <c r="H10515">
        <v>99</v>
      </c>
      <c r="I10515" t="s">
        <v>33</v>
      </c>
    </row>
    <row r="10516" spans="1:9" x14ac:dyDescent="0.2">
      <c r="A10516">
        <v>2019</v>
      </c>
      <c r="B10516">
        <v>17</v>
      </c>
      <c r="C10516" t="s">
        <v>66</v>
      </c>
      <c r="D10516" t="s">
        <v>361</v>
      </c>
      <c r="E10516" t="s">
        <v>89</v>
      </c>
      <c r="F10516" t="s">
        <v>125</v>
      </c>
      <c r="G10516">
        <v>61</v>
      </c>
      <c r="H10516">
        <v>0</v>
      </c>
      <c r="I10516" t="s">
        <v>33</v>
      </c>
    </row>
    <row r="10517" spans="1:9" x14ac:dyDescent="0.2">
      <c r="A10517">
        <v>2019</v>
      </c>
      <c r="B10517">
        <v>17</v>
      </c>
      <c r="C10517" t="s">
        <v>66</v>
      </c>
      <c r="D10517" t="s">
        <v>358</v>
      </c>
      <c r="E10517" t="s">
        <v>92</v>
      </c>
      <c r="F10517" t="s">
        <v>125</v>
      </c>
      <c r="G10517">
        <v>73</v>
      </c>
      <c r="H10517">
        <v>0</v>
      </c>
      <c r="I10517" t="s">
        <v>33</v>
      </c>
    </row>
    <row r="10518" spans="1:9" x14ac:dyDescent="0.2">
      <c r="A10518">
        <v>2019</v>
      </c>
      <c r="B10518">
        <v>17</v>
      </c>
      <c r="C10518" t="s">
        <v>64</v>
      </c>
      <c r="D10518" t="s">
        <v>511</v>
      </c>
      <c r="E10518" t="s">
        <v>121</v>
      </c>
      <c r="F10518" t="s">
        <v>114</v>
      </c>
      <c r="G10518">
        <v>111</v>
      </c>
      <c r="H10518">
        <v>73</v>
      </c>
      <c r="I10518" t="s">
        <v>25</v>
      </c>
    </row>
    <row r="10519" spans="1:9" x14ac:dyDescent="0.2">
      <c r="A10519">
        <v>2019</v>
      </c>
      <c r="B10519">
        <v>17</v>
      </c>
      <c r="C10519" t="s">
        <v>64</v>
      </c>
      <c r="D10519" t="s">
        <v>251</v>
      </c>
      <c r="E10519" t="s">
        <v>111</v>
      </c>
      <c r="F10519" t="s">
        <v>95</v>
      </c>
      <c r="G10519">
        <v>65</v>
      </c>
      <c r="H10519">
        <v>52</v>
      </c>
      <c r="I10519" t="s">
        <v>25</v>
      </c>
    </row>
    <row r="10520" spans="1:9" x14ac:dyDescent="0.2">
      <c r="A10520">
        <v>2019</v>
      </c>
      <c r="B10520">
        <v>17</v>
      </c>
      <c r="C10520" t="s">
        <v>64</v>
      </c>
      <c r="D10520" t="s">
        <v>205</v>
      </c>
      <c r="E10520" t="s">
        <v>106</v>
      </c>
      <c r="F10520" t="s">
        <v>98</v>
      </c>
      <c r="G10520">
        <v>80</v>
      </c>
      <c r="H10520">
        <v>41</v>
      </c>
      <c r="I10520" t="s">
        <v>25</v>
      </c>
    </row>
    <row r="10521" spans="1:9" x14ac:dyDescent="0.2">
      <c r="A10521">
        <v>2019</v>
      </c>
      <c r="B10521">
        <v>17</v>
      </c>
      <c r="C10521" t="s">
        <v>64</v>
      </c>
      <c r="D10521" t="s">
        <v>359</v>
      </c>
      <c r="E10521" t="s">
        <v>106</v>
      </c>
      <c r="F10521" t="s">
        <v>90</v>
      </c>
      <c r="G10521">
        <v>89</v>
      </c>
      <c r="H10521">
        <v>107</v>
      </c>
      <c r="I10521" t="s">
        <v>25</v>
      </c>
    </row>
    <row r="10522" spans="1:9" x14ac:dyDescent="0.2">
      <c r="A10522">
        <v>2019</v>
      </c>
      <c r="B10522">
        <v>17</v>
      </c>
      <c r="C10522" t="s">
        <v>64</v>
      </c>
      <c r="D10522" t="s">
        <v>235</v>
      </c>
      <c r="E10522" t="s">
        <v>117</v>
      </c>
      <c r="F10522" t="s">
        <v>95</v>
      </c>
      <c r="G10522">
        <v>89</v>
      </c>
      <c r="H10522">
        <v>104</v>
      </c>
      <c r="I10522" t="s">
        <v>25</v>
      </c>
    </row>
    <row r="10523" spans="1:9" x14ac:dyDescent="0.2">
      <c r="A10523">
        <v>2019</v>
      </c>
      <c r="B10523">
        <v>17</v>
      </c>
      <c r="C10523" t="s">
        <v>64</v>
      </c>
      <c r="D10523" t="s">
        <v>318</v>
      </c>
      <c r="E10523" t="s">
        <v>131</v>
      </c>
      <c r="F10523" t="s">
        <v>90</v>
      </c>
      <c r="G10523">
        <v>68</v>
      </c>
      <c r="H10523">
        <v>101</v>
      </c>
      <c r="I10523" t="s">
        <v>25</v>
      </c>
    </row>
    <row r="10524" spans="1:9" x14ac:dyDescent="0.2">
      <c r="A10524">
        <v>2019</v>
      </c>
      <c r="B10524">
        <v>17</v>
      </c>
      <c r="C10524" t="s">
        <v>64</v>
      </c>
      <c r="D10524" t="s">
        <v>378</v>
      </c>
      <c r="E10524" t="s">
        <v>103</v>
      </c>
      <c r="F10524" t="s">
        <v>95</v>
      </c>
      <c r="G10524">
        <v>88</v>
      </c>
      <c r="H10524">
        <v>81</v>
      </c>
      <c r="I10524" t="s">
        <v>25</v>
      </c>
    </row>
    <row r="10525" spans="1:9" x14ac:dyDescent="0.2">
      <c r="A10525">
        <v>2019</v>
      </c>
      <c r="B10525">
        <v>17</v>
      </c>
      <c r="C10525" t="s">
        <v>64</v>
      </c>
      <c r="D10525" t="s">
        <v>460</v>
      </c>
      <c r="E10525" t="s">
        <v>103</v>
      </c>
      <c r="F10525" t="s">
        <v>98</v>
      </c>
      <c r="G10525">
        <v>85</v>
      </c>
      <c r="H10525">
        <v>45</v>
      </c>
      <c r="I10525" t="s">
        <v>25</v>
      </c>
    </row>
    <row r="10526" spans="1:9" x14ac:dyDescent="0.2">
      <c r="A10526">
        <v>2019</v>
      </c>
      <c r="B10526">
        <v>17</v>
      </c>
      <c r="C10526" t="s">
        <v>64</v>
      </c>
      <c r="D10526" t="s">
        <v>169</v>
      </c>
      <c r="E10526" t="s">
        <v>165</v>
      </c>
      <c r="F10526" t="s">
        <v>98</v>
      </c>
      <c r="G10526">
        <v>82</v>
      </c>
      <c r="H10526">
        <v>88</v>
      </c>
      <c r="I10526" t="s">
        <v>25</v>
      </c>
    </row>
    <row r="10527" spans="1:9" x14ac:dyDescent="0.2">
      <c r="A10527">
        <v>2019</v>
      </c>
      <c r="B10527">
        <v>17</v>
      </c>
      <c r="C10527" t="s">
        <v>64</v>
      </c>
      <c r="D10527" t="s">
        <v>188</v>
      </c>
      <c r="E10527" t="s">
        <v>165</v>
      </c>
      <c r="F10527" t="s">
        <v>95</v>
      </c>
      <c r="G10527">
        <v>133</v>
      </c>
      <c r="H10527">
        <v>122</v>
      </c>
      <c r="I10527" t="s">
        <v>25</v>
      </c>
    </row>
    <row r="10528" spans="1:9" x14ac:dyDescent="0.2">
      <c r="A10528">
        <v>2019</v>
      </c>
      <c r="B10528">
        <v>17</v>
      </c>
      <c r="C10528" t="s">
        <v>64</v>
      </c>
      <c r="D10528" t="s">
        <v>173</v>
      </c>
      <c r="E10528" t="s">
        <v>113</v>
      </c>
      <c r="F10528" t="s">
        <v>98</v>
      </c>
      <c r="G10528">
        <v>77</v>
      </c>
      <c r="H10528">
        <v>88</v>
      </c>
      <c r="I10528" t="s">
        <v>25</v>
      </c>
    </row>
    <row r="10529" spans="1:9" x14ac:dyDescent="0.2">
      <c r="A10529">
        <v>2019</v>
      </c>
      <c r="B10529">
        <v>17</v>
      </c>
      <c r="C10529" t="s">
        <v>64</v>
      </c>
      <c r="D10529" t="s">
        <v>383</v>
      </c>
      <c r="E10529" t="s">
        <v>128</v>
      </c>
      <c r="F10529" t="s">
        <v>98</v>
      </c>
      <c r="G10529">
        <v>82</v>
      </c>
      <c r="H10529">
        <v>79</v>
      </c>
      <c r="I10529" t="s">
        <v>25</v>
      </c>
    </row>
    <row r="10530" spans="1:9" x14ac:dyDescent="0.2">
      <c r="A10530">
        <v>2019</v>
      </c>
      <c r="B10530">
        <v>17</v>
      </c>
      <c r="C10530" t="s">
        <v>64</v>
      </c>
      <c r="D10530" t="s">
        <v>230</v>
      </c>
      <c r="E10530" t="s">
        <v>128</v>
      </c>
      <c r="F10530" t="s">
        <v>90</v>
      </c>
      <c r="G10530">
        <v>139</v>
      </c>
      <c r="H10530">
        <v>163</v>
      </c>
      <c r="I10530" t="s">
        <v>25</v>
      </c>
    </row>
    <row r="10531" spans="1:9" x14ac:dyDescent="0.2">
      <c r="A10531">
        <v>2019</v>
      </c>
      <c r="B10531">
        <v>17</v>
      </c>
      <c r="C10531" t="s">
        <v>64</v>
      </c>
      <c r="D10531" t="s">
        <v>427</v>
      </c>
      <c r="E10531" t="s">
        <v>123</v>
      </c>
      <c r="F10531" t="s">
        <v>90</v>
      </c>
      <c r="G10531">
        <v>73</v>
      </c>
      <c r="H10531">
        <v>9</v>
      </c>
      <c r="I10531" t="s">
        <v>25</v>
      </c>
    </row>
    <row r="10532" spans="1:9" x14ac:dyDescent="0.2">
      <c r="A10532">
        <v>2019</v>
      </c>
      <c r="B10532">
        <v>17</v>
      </c>
      <c r="C10532" t="s">
        <v>64</v>
      </c>
      <c r="D10532" t="s">
        <v>315</v>
      </c>
      <c r="E10532" t="s">
        <v>123</v>
      </c>
      <c r="F10532" t="s">
        <v>95</v>
      </c>
      <c r="G10532">
        <v>111</v>
      </c>
      <c r="H10532">
        <v>87</v>
      </c>
      <c r="I10532" t="s">
        <v>25</v>
      </c>
    </row>
    <row r="10533" spans="1:9" x14ac:dyDescent="0.2">
      <c r="A10533">
        <v>2019</v>
      </c>
      <c r="B10533">
        <v>17</v>
      </c>
      <c r="C10533" t="s">
        <v>64</v>
      </c>
      <c r="D10533" t="s">
        <v>175</v>
      </c>
      <c r="E10533" t="s">
        <v>123</v>
      </c>
      <c r="F10533" t="s">
        <v>95</v>
      </c>
      <c r="G10533">
        <v>101</v>
      </c>
      <c r="H10533">
        <v>95</v>
      </c>
      <c r="I10533" t="s">
        <v>25</v>
      </c>
    </row>
    <row r="10534" spans="1:9" x14ac:dyDescent="0.2">
      <c r="A10534">
        <v>2019</v>
      </c>
      <c r="B10534">
        <v>17</v>
      </c>
      <c r="C10534" t="s">
        <v>64</v>
      </c>
      <c r="D10534" t="s">
        <v>444</v>
      </c>
      <c r="E10534" t="s">
        <v>119</v>
      </c>
      <c r="F10534" t="s">
        <v>90</v>
      </c>
      <c r="G10534">
        <v>81</v>
      </c>
      <c r="H10534">
        <v>98</v>
      </c>
      <c r="I10534" t="s">
        <v>25</v>
      </c>
    </row>
    <row r="10535" spans="1:9" x14ac:dyDescent="0.2">
      <c r="A10535">
        <v>2019</v>
      </c>
      <c r="B10535">
        <v>17</v>
      </c>
      <c r="C10535" t="s">
        <v>64</v>
      </c>
      <c r="D10535" t="s">
        <v>363</v>
      </c>
      <c r="E10535" t="s">
        <v>92</v>
      </c>
      <c r="F10535" t="s">
        <v>95</v>
      </c>
      <c r="G10535">
        <v>111</v>
      </c>
      <c r="H10535">
        <v>93</v>
      </c>
      <c r="I10535" t="s">
        <v>25</v>
      </c>
    </row>
    <row r="10536" spans="1:9" x14ac:dyDescent="0.2">
      <c r="A10536">
        <v>2019</v>
      </c>
      <c r="B10536">
        <v>17</v>
      </c>
      <c r="C10536" t="s">
        <v>64</v>
      </c>
      <c r="D10536" t="s">
        <v>155</v>
      </c>
      <c r="E10536" t="s">
        <v>111</v>
      </c>
      <c r="F10536" t="s">
        <v>125</v>
      </c>
      <c r="G10536">
        <v>71</v>
      </c>
      <c r="H10536">
        <v>76</v>
      </c>
      <c r="I10536" t="s">
        <v>25</v>
      </c>
    </row>
    <row r="10537" spans="1:9" x14ac:dyDescent="0.2">
      <c r="A10537">
        <v>2019</v>
      </c>
      <c r="B10537">
        <v>17</v>
      </c>
      <c r="C10537" t="s">
        <v>64</v>
      </c>
      <c r="D10537" t="s">
        <v>428</v>
      </c>
      <c r="E10537" t="s">
        <v>109</v>
      </c>
      <c r="F10537" t="s">
        <v>125</v>
      </c>
      <c r="G10537">
        <v>76</v>
      </c>
      <c r="H10537">
        <v>63</v>
      </c>
      <c r="I10537" t="s">
        <v>25</v>
      </c>
    </row>
    <row r="10538" spans="1:9" x14ac:dyDescent="0.2">
      <c r="A10538">
        <v>2019</v>
      </c>
      <c r="B10538">
        <v>17</v>
      </c>
      <c r="C10538" t="s">
        <v>64</v>
      </c>
      <c r="D10538" t="s">
        <v>288</v>
      </c>
      <c r="E10538" t="s">
        <v>109</v>
      </c>
      <c r="F10538" t="s">
        <v>125</v>
      </c>
      <c r="G10538">
        <v>97</v>
      </c>
      <c r="H10538">
        <v>106</v>
      </c>
      <c r="I10538" t="s">
        <v>25</v>
      </c>
    </row>
    <row r="10539" spans="1:9" x14ac:dyDescent="0.2">
      <c r="A10539">
        <v>2019</v>
      </c>
      <c r="B10539">
        <v>17</v>
      </c>
      <c r="C10539" t="s">
        <v>64</v>
      </c>
      <c r="D10539" t="s">
        <v>338</v>
      </c>
      <c r="E10539" t="s">
        <v>94</v>
      </c>
      <c r="F10539" t="s">
        <v>125</v>
      </c>
      <c r="G10539">
        <v>102</v>
      </c>
      <c r="H10539">
        <v>118</v>
      </c>
      <c r="I10539" t="s">
        <v>25</v>
      </c>
    </row>
    <row r="10540" spans="1:9" x14ac:dyDescent="0.2">
      <c r="A10540">
        <v>2019</v>
      </c>
      <c r="B10540">
        <v>17</v>
      </c>
      <c r="C10540" t="s">
        <v>68</v>
      </c>
      <c r="D10540" t="s">
        <v>210</v>
      </c>
      <c r="E10540" t="s">
        <v>121</v>
      </c>
      <c r="F10540" t="s">
        <v>98</v>
      </c>
      <c r="G10540">
        <v>107</v>
      </c>
      <c r="H10540">
        <v>91</v>
      </c>
      <c r="I10540" t="s">
        <v>29</v>
      </c>
    </row>
    <row r="10541" spans="1:9" x14ac:dyDescent="0.2">
      <c r="A10541">
        <v>2019</v>
      </c>
      <c r="B10541">
        <v>17</v>
      </c>
      <c r="C10541" t="s">
        <v>68</v>
      </c>
      <c r="D10541" t="s">
        <v>509</v>
      </c>
      <c r="E10541" t="s">
        <v>121</v>
      </c>
      <c r="F10541" t="s">
        <v>98</v>
      </c>
      <c r="G10541">
        <v>95</v>
      </c>
      <c r="H10541">
        <v>82</v>
      </c>
      <c r="I10541" t="s">
        <v>29</v>
      </c>
    </row>
    <row r="10542" spans="1:9" x14ac:dyDescent="0.2">
      <c r="A10542">
        <v>2019</v>
      </c>
      <c r="B10542">
        <v>17</v>
      </c>
      <c r="C10542" t="s">
        <v>68</v>
      </c>
      <c r="D10542" t="s">
        <v>104</v>
      </c>
      <c r="E10542" t="s">
        <v>111</v>
      </c>
      <c r="F10542" t="s">
        <v>95</v>
      </c>
      <c r="G10542">
        <v>93</v>
      </c>
      <c r="H10542">
        <v>62</v>
      </c>
      <c r="I10542" t="s">
        <v>29</v>
      </c>
    </row>
    <row r="10543" spans="1:9" x14ac:dyDescent="0.2">
      <c r="A10543">
        <v>2019</v>
      </c>
      <c r="B10543">
        <v>17</v>
      </c>
      <c r="C10543" t="s">
        <v>68</v>
      </c>
      <c r="D10543" t="s">
        <v>248</v>
      </c>
      <c r="E10543" t="s">
        <v>106</v>
      </c>
      <c r="F10543" t="s">
        <v>90</v>
      </c>
      <c r="G10543">
        <v>129</v>
      </c>
      <c r="H10543">
        <v>86</v>
      </c>
      <c r="I10543" t="s">
        <v>29</v>
      </c>
    </row>
    <row r="10544" spans="1:9" x14ac:dyDescent="0.2">
      <c r="A10544">
        <v>2019</v>
      </c>
      <c r="B10544">
        <v>17</v>
      </c>
      <c r="C10544" t="s">
        <v>68</v>
      </c>
      <c r="D10544" t="s">
        <v>312</v>
      </c>
      <c r="E10544" t="s">
        <v>117</v>
      </c>
      <c r="F10544" t="s">
        <v>98</v>
      </c>
      <c r="G10544">
        <v>87</v>
      </c>
      <c r="H10544">
        <v>104</v>
      </c>
      <c r="I10544" t="s">
        <v>29</v>
      </c>
    </row>
    <row r="10545" spans="1:9" x14ac:dyDescent="0.2">
      <c r="A10545">
        <v>2019</v>
      </c>
      <c r="B10545">
        <v>17</v>
      </c>
      <c r="C10545" t="s">
        <v>68</v>
      </c>
      <c r="D10545" t="s">
        <v>136</v>
      </c>
      <c r="E10545" t="s">
        <v>117</v>
      </c>
      <c r="F10545" t="s">
        <v>90</v>
      </c>
      <c r="G10545">
        <v>76</v>
      </c>
      <c r="H10545">
        <v>98</v>
      </c>
      <c r="I10545" t="s">
        <v>29</v>
      </c>
    </row>
    <row r="10546" spans="1:9" x14ac:dyDescent="0.2">
      <c r="A10546">
        <v>2019</v>
      </c>
      <c r="B10546">
        <v>17</v>
      </c>
      <c r="C10546" t="s">
        <v>68</v>
      </c>
      <c r="D10546" t="s">
        <v>486</v>
      </c>
      <c r="E10546" t="s">
        <v>97</v>
      </c>
      <c r="F10546" t="s">
        <v>95</v>
      </c>
      <c r="G10546">
        <v>101</v>
      </c>
      <c r="H10546">
        <v>103</v>
      </c>
      <c r="I10546" t="s">
        <v>29</v>
      </c>
    </row>
    <row r="10547" spans="1:9" x14ac:dyDescent="0.2">
      <c r="A10547">
        <v>2019</v>
      </c>
      <c r="B10547">
        <v>17</v>
      </c>
      <c r="C10547" t="s">
        <v>68</v>
      </c>
      <c r="D10547" t="s">
        <v>512</v>
      </c>
      <c r="E10547" t="s">
        <v>109</v>
      </c>
      <c r="F10547" t="s">
        <v>90</v>
      </c>
      <c r="G10547">
        <v>93</v>
      </c>
      <c r="H10547">
        <v>79</v>
      </c>
      <c r="I10547" t="s">
        <v>29</v>
      </c>
    </row>
    <row r="10548" spans="1:9" x14ac:dyDescent="0.2">
      <c r="A10548">
        <v>2019</v>
      </c>
      <c r="B10548">
        <v>17</v>
      </c>
      <c r="C10548" t="s">
        <v>68</v>
      </c>
      <c r="D10548" t="s">
        <v>225</v>
      </c>
      <c r="E10548" t="s">
        <v>131</v>
      </c>
      <c r="F10548" t="s">
        <v>114</v>
      </c>
      <c r="G10548">
        <v>131</v>
      </c>
      <c r="H10548">
        <v>137</v>
      </c>
      <c r="I10548" t="s">
        <v>29</v>
      </c>
    </row>
    <row r="10549" spans="1:9" x14ac:dyDescent="0.2">
      <c r="A10549">
        <v>2019</v>
      </c>
      <c r="B10549">
        <v>17</v>
      </c>
      <c r="C10549" t="s">
        <v>68</v>
      </c>
      <c r="D10549" t="s">
        <v>343</v>
      </c>
      <c r="E10549" t="s">
        <v>103</v>
      </c>
      <c r="F10549" t="s">
        <v>98</v>
      </c>
      <c r="G10549">
        <v>59</v>
      </c>
      <c r="H10549">
        <v>20</v>
      </c>
      <c r="I10549" t="s">
        <v>29</v>
      </c>
    </row>
    <row r="10550" spans="1:9" x14ac:dyDescent="0.2">
      <c r="A10550">
        <v>2019</v>
      </c>
      <c r="B10550">
        <v>17</v>
      </c>
      <c r="C10550" t="s">
        <v>68</v>
      </c>
      <c r="D10550" t="s">
        <v>475</v>
      </c>
      <c r="E10550" t="s">
        <v>138</v>
      </c>
      <c r="F10550" t="s">
        <v>95</v>
      </c>
      <c r="G10550">
        <v>97</v>
      </c>
      <c r="H10550">
        <v>78</v>
      </c>
      <c r="I10550" t="s">
        <v>29</v>
      </c>
    </row>
    <row r="10551" spans="1:9" x14ac:dyDescent="0.2">
      <c r="A10551">
        <v>2019</v>
      </c>
      <c r="B10551">
        <v>17</v>
      </c>
      <c r="C10551" t="s">
        <v>68</v>
      </c>
      <c r="D10551" t="s">
        <v>287</v>
      </c>
      <c r="E10551" t="s">
        <v>113</v>
      </c>
      <c r="F10551" t="s">
        <v>90</v>
      </c>
      <c r="G10551">
        <v>86</v>
      </c>
      <c r="H10551">
        <v>94</v>
      </c>
      <c r="I10551" t="s">
        <v>29</v>
      </c>
    </row>
    <row r="10552" spans="1:9" x14ac:dyDescent="0.2">
      <c r="A10552">
        <v>2019</v>
      </c>
      <c r="B10552">
        <v>17</v>
      </c>
      <c r="C10552" t="s">
        <v>68</v>
      </c>
      <c r="D10552" t="s">
        <v>115</v>
      </c>
      <c r="E10552" t="s">
        <v>113</v>
      </c>
      <c r="F10552" t="s">
        <v>90</v>
      </c>
      <c r="G10552">
        <v>81</v>
      </c>
      <c r="H10552">
        <v>83</v>
      </c>
      <c r="I10552" t="s">
        <v>29</v>
      </c>
    </row>
    <row r="10553" spans="1:9" x14ac:dyDescent="0.2">
      <c r="A10553">
        <v>2019</v>
      </c>
      <c r="B10553">
        <v>17</v>
      </c>
      <c r="C10553" t="s">
        <v>68</v>
      </c>
      <c r="D10553" t="s">
        <v>101</v>
      </c>
      <c r="E10553" t="s">
        <v>100</v>
      </c>
      <c r="F10553" t="s">
        <v>95</v>
      </c>
      <c r="G10553">
        <v>108</v>
      </c>
      <c r="H10553">
        <v>108</v>
      </c>
      <c r="I10553" t="s">
        <v>29</v>
      </c>
    </row>
    <row r="10554" spans="1:9" x14ac:dyDescent="0.2">
      <c r="A10554">
        <v>2019</v>
      </c>
      <c r="B10554">
        <v>17</v>
      </c>
      <c r="C10554" t="s">
        <v>68</v>
      </c>
      <c r="D10554" t="s">
        <v>409</v>
      </c>
      <c r="E10554" t="s">
        <v>128</v>
      </c>
      <c r="F10554" t="s">
        <v>98</v>
      </c>
      <c r="G10554">
        <v>89</v>
      </c>
      <c r="H10554">
        <v>90</v>
      </c>
      <c r="I10554" t="s">
        <v>29</v>
      </c>
    </row>
    <row r="10555" spans="1:9" x14ac:dyDescent="0.2">
      <c r="A10555">
        <v>2019</v>
      </c>
      <c r="B10555">
        <v>17</v>
      </c>
      <c r="C10555" t="s">
        <v>68</v>
      </c>
      <c r="D10555" t="s">
        <v>127</v>
      </c>
      <c r="E10555" t="s">
        <v>128</v>
      </c>
      <c r="F10555" t="s">
        <v>95</v>
      </c>
      <c r="G10555">
        <v>92</v>
      </c>
      <c r="H10555">
        <v>116</v>
      </c>
      <c r="I10555" t="s">
        <v>29</v>
      </c>
    </row>
    <row r="10556" spans="1:9" x14ac:dyDescent="0.2">
      <c r="A10556">
        <v>2019</v>
      </c>
      <c r="B10556">
        <v>17</v>
      </c>
      <c r="C10556" t="s">
        <v>68</v>
      </c>
      <c r="D10556" t="s">
        <v>317</v>
      </c>
      <c r="E10556" t="s">
        <v>123</v>
      </c>
      <c r="F10556" t="s">
        <v>95</v>
      </c>
      <c r="G10556">
        <v>102</v>
      </c>
      <c r="H10556">
        <v>116</v>
      </c>
      <c r="I10556" t="s">
        <v>29</v>
      </c>
    </row>
    <row r="10557" spans="1:9" x14ac:dyDescent="0.2">
      <c r="A10557">
        <v>2019</v>
      </c>
      <c r="B10557">
        <v>17</v>
      </c>
      <c r="C10557" t="s">
        <v>68</v>
      </c>
      <c r="D10557" t="s">
        <v>143</v>
      </c>
      <c r="E10557" t="s">
        <v>119</v>
      </c>
      <c r="F10557" t="s">
        <v>95</v>
      </c>
      <c r="G10557">
        <v>96</v>
      </c>
      <c r="H10557">
        <v>120</v>
      </c>
      <c r="I10557" t="s">
        <v>29</v>
      </c>
    </row>
    <row r="10558" spans="1:9" x14ac:dyDescent="0.2">
      <c r="A10558">
        <v>2019</v>
      </c>
      <c r="B10558">
        <v>17</v>
      </c>
      <c r="C10558" t="s">
        <v>68</v>
      </c>
      <c r="D10558" t="s">
        <v>412</v>
      </c>
      <c r="E10558" t="s">
        <v>94</v>
      </c>
      <c r="F10558" t="s">
        <v>125</v>
      </c>
      <c r="G10558">
        <v>84</v>
      </c>
      <c r="H10558">
        <v>46</v>
      </c>
      <c r="I10558" t="s">
        <v>29</v>
      </c>
    </row>
    <row r="10559" spans="1:9" x14ac:dyDescent="0.2">
      <c r="A10559">
        <v>2019</v>
      </c>
      <c r="B10559">
        <v>17</v>
      </c>
      <c r="C10559" t="s">
        <v>68</v>
      </c>
      <c r="D10559" t="s">
        <v>257</v>
      </c>
      <c r="E10559" t="s">
        <v>119</v>
      </c>
      <c r="F10559" t="s">
        <v>125</v>
      </c>
      <c r="G10559">
        <v>84</v>
      </c>
      <c r="H10559">
        <v>112</v>
      </c>
      <c r="I10559" t="s">
        <v>29</v>
      </c>
    </row>
    <row r="10560" spans="1:9" x14ac:dyDescent="0.2">
      <c r="A10560">
        <v>2019</v>
      </c>
      <c r="B10560">
        <v>17</v>
      </c>
      <c r="C10560" t="s">
        <v>68</v>
      </c>
      <c r="D10560" t="s">
        <v>133</v>
      </c>
      <c r="E10560" t="s">
        <v>119</v>
      </c>
      <c r="F10560" t="s">
        <v>125</v>
      </c>
      <c r="G10560">
        <v>93</v>
      </c>
      <c r="H10560">
        <v>98</v>
      </c>
      <c r="I10560" t="s">
        <v>29</v>
      </c>
    </row>
    <row r="10561" spans="1:9" x14ac:dyDescent="0.2">
      <c r="A10561">
        <v>2019</v>
      </c>
      <c r="B10561">
        <v>17</v>
      </c>
      <c r="C10561" t="s">
        <v>68</v>
      </c>
      <c r="D10561" t="s">
        <v>362</v>
      </c>
      <c r="E10561" t="s">
        <v>92</v>
      </c>
      <c r="F10561" t="s">
        <v>125</v>
      </c>
      <c r="G10561">
        <v>112</v>
      </c>
      <c r="H10561">
        <v>0</v>
      </c>
      <c r="I10561" t="s">
        <v>29</v>
      </c>
    </row>
    <row r="10562" spans="1:9" x14ac:dyDescent="0.2">
      <c r="A10562">
        <v>2019</v>
      </c>
      <c r="B10562">
        <v>17</v>
      </c>
      <c r="C10562" t="s">
        <v>69</v>
      </c>
      <c r="D10562" t="s">
        <v>314</v>
      </c>
      <c r="E10562" t="s">
        <v>121</v>
      </c>
      <c r="F10562" t="s">
        <v>98</v>
      </c>
      <c r="G10562">
        <v>78</v>
      </c>
      <c r="H10562">
        <v>98</v>
      </c>
      <c r="I10562" t="s">
        <v>37</v>
      </c>
    </row>
    <row r="10563" spans="1:9" x14ac:dyDescent="0.2">
      <c r="A10563">
        <v>2019</v>
      </c>
      <c r="B10563">
        <v>17</v>
      </c>
      <c r="C10563" t="s">
        <v>69</v>
      </c>
      <c r="D10563" t="s">
        <v>370</v>
      </c>
      <c r="E10563" t="s">
        <v>121</v>
      </c>
      <c r="F10563" t="s">
        <v>95</v>
      </c>
      <c r="G10563">
        <v>96</v>
      </c>
      <c r="H10563">
        <v>98</v>
      </c>
      <c r="I10563" t="s">
        <v>37</v>
      </c>
    </row>
    <row r="10564" spans="1:9" x14ac:dyDescent="0.2">
      <c r="A10564">
        <v>2019</v>
      </c>
      <c r="B10564">
        <v>17</v>
      </c>
      <c r="C10564" t="s">
        <v>69</v>
      </c>
      <c r="D10564" t="s">
        <v>207</v>
      </c>
      <c r="E10564" t="s">
        <v>121</v>
      </c>
      <c r="F10564" t="s">
        <v>95</v>
      </c>
      <c r="G10564">
        <v>70</v>
      </c>
      <c r="H10564">
        <v>102</v>
      </c>
      <c r="I10564" t="s">
        <v>37</v>
      </c>
    </row>
    <row r="10565" spans="1:9" x14ac:dyDescent="0.2">
      <c r="A10565">
        <v>2019</v>
      </c>
      <c r="B10565">
        <v>17</v>
      </c>
      <c r="C10565" t="s">
        <v>69</v>
      </c>
      <c r="D10565" t="s">
        <v>203</v>
      </c>
      <c r="E10565" t="s">
        <v>97</v>
      </c>
      <c r="F10565" t="s">
        <v>98</v>
      </c>
      <c r="G10565">
        <v>106</v>
      </c>
      <c r="H10565">
        <v>147</v>
      </c>
      <c r="I10565" t="s">
        <v>37</v>
      </c>
    </row>
    <row r="10566" spans="1:9" x14ac:dyDescent="0.2">
      <c r="A10566">
        <v>2019</v>
      </c>
      <c r="B10566">
        <v>17</v>
      </c>
      <c r="C10566" t="s">
        <v>69</v>
      </c>
      <c r="D10566" t="s">
        <v>246</v>
      </c>
      <c r="E10566" t="s">
        <v>109</v>
      </c>
      <c r="F10566" t="s">
        <v>95</v>
      </c>
      <c r="G10566">
        <v>90</v>
      </c>
      <c r="H10566">
        <v>80</v>
      </c>
      <c r="I10566" t="s">
        <v>37</v>
      </c>
    </row>
    <row r="10567" spans="1:9" x14ac:dyDescent="0.2">
      <c r="A10567">
        <v>2019</v>
      </c>
      <c r="B10567">
        <v>17</v>
      </c>
      <c r="C10567" t="s">
        <v>69</v>
      </c>
      <c r="D10567" t="s">
        <v>399</v>
      </c>
      <c r="E10567" t="s">
        <v>165</v>
      </c>
      <c r="F10567" t="s">
        <v>90</v>
      </c>
      <c r="G10567">
        <v>95</v>
      </c>
      <c r="H10567">
        <v>127</v>
      </c>
      <c r="I10567" t="s">
        <v>37</v>
      </c>
    </row>
    <row r="10568" spans="1:9" x14ac:dyDescent="0.2">
      <c r="A10568">
        <v>2019</v>
      </c>
      <c r="B10568">
        <v>17</v>
      </c>
      <c r="C10568" t="s">
        <v>69</v>
      </c>
      <c r="D10568" t="s">
        <v>492</v>
      </c>
      <c r="E10568" t="s">
        <v>165</v>
      </c>
      <c r="F10568" t="s">
        <v>95</v>
      </c>
      <c r="G10568">
        <v>107</v>
      </c>
      <c r="H10568">
        <v>0</v>
      </c>
      <c r="I10568" t="s">
        <v>37</v>
      </c>
    </row>
    <row r="10569" spans="1:9" x14ac:dyDescent="0.2">
      <c r="A10569">
        <v>2019</v>
      </c>
      <c r="B10569">
        <v>17</v>
      </c>
      <c r="C10569" t="s">
        <v>69</v>
      </c>
      <c r="D10569" t="s">
        <v>447</v>
      </c>
      <c r="E10569" t="s">
        <v>138</v>
      </c>
      <c r="F10569" t="s">
        <v>95</v>
      </c>
      <c r="G10569">
        <v>97</v>
      </c>
      <c r="H10569">
        <v>69</v>
      </c>
      <c r="I10569" t="s">
        <v>37</v>
      </c>
    </row>
    <row r="10570" spans="1:9" x14ac:dyDescent="0.2">
      <c r="A10570">
        <v>2019</v>
      </c>
      <c r="B10570">
        <v>17</v>
      </c>
      <c r="C10570" t="s">
        <v>69</v>
      </c>
      <c r="D10570" t="s">
        <v>129</v>
      </c>
      <c r="E10570" t="s">
        <v>138</v>
      </c>
      <c r="F10570" t="s">
        <v>98</v>
      </c>
      <c r="G10570">
        <v>70</v>
      </c>
      <c r="H10570">
        <v>33</v>
      </c>
      <c r="I10570" t="s">
        <v>37</v>
      </c>
    </row>
    <row r="10571" spans="1:9" x14ac:dyDescent="0.2">
      <c r="A10571">
        <v>2019</v>
      </c>
      <c r="B10571">
        <v>17</v>
      </c>
      <c r="C10571" t="s">
        <v>69</v>
      </c>
      <c r="D10571" t="s">
        <v>99</v>
      </c>
      <c r="E10571" t="s">
        <v>100</v>
      </c>
      <c r="F10571" t="s">
        <v>98</v>
      </c>
      <c r="G10571">
        <v>78</v>
      </c>
      <c r="H10571">
        <v>90</v>
      </c>
      <c r="I10571" t="s">
        <v>37</v>
      </c>
    </row>
    <row r="10572" spans="1:9" x14ac:dyDescent="0.2">
      <c r="A10572">
        <v>2019</v>
      </c>
      <c r="B10572">
        <v>17</v>
      </c>
      <c r="C10572" t="s">
        <v>69</v>
      </c>
      <c r="D10572" t="s">
        <v>366</v>
      </c>
      <c r="E10572" t="s">
        <v>100</v>
      </c>
      <c r="F10572" t="s">
        <v>95</v>
      </c>
      <c r="G10572">
        <v>115</v>
      </c>
      <c r="H10572">
        <v>83</v>
      </c>
      <c r="I10572" t="s">
        <v>37</v>
      </c>
    </row>
    <row r="10573" spans="1:9" x14ac:dyDescent="0.2">
      <c r="A10573">
        <v>2019</v>
      </c>
      <c r="B10573">
        <v>17</v>
      </c>
      <c r="C10573" t="s">
        <v>69</v>
      </c>
      <c r="D10573" t="s">
        <v>356</v>
      </c>
      <c r="E10573" t="s">
        <v>100</v>
      </c>
      <c r="F10573" t="s">
        <v>90</v>
      </c>
      <c r="G10573">
        <v>113</v>
      </c>
      <c r="H10573">
        <v>73</v>
      </c>
      <c r="I10573" t="s">
        <v>37</v>
      </c>
    </row>
    <row r="10574" spans="1:9" x14ac:dyDescent="0.2">
      <c r="A10574">
        <v>2019</v>
      </c>
      <c r="B10574">
        <v>17</v>
      </c>
      <c r="C10574" t="s">
        <v>69</v>
      </c>
      <c r="D10574" t="s">
        <v>283</v>
      </c>
      <c r="E10574" t="s">
        <v>89</v>
      </c>
      <c r="F10574" t="s">
        <v>114</v>
      </c>
      <c r="G10574">
        <v>90</v>
      </c>
      <c r="H10574">
        <v>102</v>
      </c>
      <c r="I10574" t="s">
        <v>37</v>
      </c>
    </row>
    <row r="10575" spans="1:9" x14ac:dyDescent="0.2">
      <c r="A10575">
        <v>2019</v>
      </c>
      <c r="B10575">
        <v>17</v>
      </c>
      <c r="C10575" t="s">
        <v>69</v>
      </c>
      <c r="D10575" t="s">
        <v>346</v>
      </c>
      <c r="E10575" t="s">
        <v>89</v>
      </c>
      <c r="F10575" t="s">
        <v>90</v>
      </c>
      <c r="G10575">
        <v>67</v>
      </c>
      <c r="H10575">
        <v>88</v>
      </c>
      <c r="I10575" t="s">
        <v>37</v>
      </c>
    </row>
    <row r="10576" spans="1:9" x14ac:dyDescent="0.2">
      <c r="A10576">
        <v>2019</v>
      </c>
      <c r="B10576">
        <v>17</v>
      </c>
      <c r="C10576" t="s">
        <v>69</v>
      </c>
      <c r="D10576" t="s">
        <v>247</v>
      </c>
      <c r="E10576" t="s">
        <v>119</v>
      </c>
      <c r="F10576" t="s">
        <v>90</v>
      </c>
      <c r="G10576">
        <v>111</v>
      </c>
      <c r="H10576">
        <v>97</v>
      </c>
      <c r="I10576" t="s">
        <v>37</v>
      </c>
    </row>
    <row r="10577" spans="1:9" x14ac:dyDescent="0.2">
      <c r="A10577">
        <v>2019</v>
      </c>
      <c r="B10577">
        <v>17</v>
      </c>
      <c r="C10577" t="s">
        <v>69</v>
      </c>
      <c r="D10577" t="s">
        <v>237</v>
      </c>
      <c r="E10577" t="s">
        <v>92</v>
      </c>
      <c r="F10577" t="s">
        <v>98</v>
      </c>
      <c r="G10577">
        <v>75</v>
      </c>
      <c r="H10577">
        <v>99</v>
      </c>
      <c r="I10577" t="s">
        <v>37</v>
      </c>
    </row>
    <row r="10578" spans="1:9" x14ac:dyDescent="0.2">
      <c r="A10578">
        <v>2019</v>
      </c>
      <c r="B10578">
        <v>17</v>
      </c>
      <c r="C10578" t="s">
        <v>69</v>
      </c>
      <c r="D10578" t="s">
        <v>91</v>
      </c>
      <c r="E10578" t="s">
        <v>92</v>
      </c>
      <c r="F10578" t="s">
        <v>95</v>
      </c>
      <c r="G10578">
        <v>131</v>
      </c>
      <c r="H10578">
        <v>120</v>
      </c>
      <c r="I10578" t="s">
        <v>37</v>
      </c>
    </row>
    <row r="10579" spans="1:9" x14ac:dyDescent="0.2">
      <c r="A10579">
        <v>2019</v>
      </c>
      <c r="B10579">
        <v>17</v>
      </c>
      <c r="C10579" t="s">
        <v>69</v>
      </c>
      <c r="D10579" t="s">
        <v>526</v>
      </c>
      <c r="E10579" t="s">
        <v>92</v>
      </c>
      <c r="F10579" t="s">
        <v>90</v>
      </c>
      <c r="G10579">
        <v>100</v>
      </c>
      <c r="H10579">
        <v>58</v>
      </c>
      <c r="I10579" t="s">
        <v>37</v>
      </c>
    </row>
    <row r="10580" spans="1:9" x14ac:dyDescent="0.2">
      <c r="A10580">
        <v>2019</v>
      </c>
      <c r="B10580">
        <v>17</v>
      </c>
      <c r="C10580" t="s">
        <v>69</v>
      </c>
      <c r="D10580" t="s">
        <v>199</v>
      </c>
      <c r="E10580" t="s">
        <v>138</v>
      </c>
      <c r="F10580" t="s">
        <v>125</v>
      </c>
      <c r="G10580">
        <v>99</v>
      </c>
      <c r="H10580">
        <v>160</v>
      </c>
      <c r="I10580" t="s">
        <v>37</v>
      </c>
    </row>
    <row r="10581" spans="1:9" x14ac:dyDescent="0.2">
      <c r="A10581">
        <v>2019</v>
      </c>
      <c r="B10581">
        <v>17</v>
      </c>
      <c r="C10581" t="s">
        <v>69</v>
      </c>
      <c r="D10581" t="s">
        <v>391</v>
      </c>
      <c r="E10581" t="s">
        <v>138</v>
      </c>
      <c r="F10581" t="s">
        <v>125</v>
      </c>
      <c r="G10581">
        <v>93</v>
      </c>
      <c r="H10581">
        <v>0</v>
      </c>
      <c r="I10581" t="s">
        <v>37</v>
      </c>
    </row>
    <row r="10582" spans="1:9" x14ac:dyDescent="0.2">
      <c r="A10582">
        <v>2019</v>
      </c>
      <c r="B10582">
        <v>17</v>
      </c>
      <c r="C10582" t="s">
        <v>69</v>
      </c>
      <c r="D10582" t="s">
        <v>324</v>
      </c>
      <c r="E10582" t="s">
        <v>113</v>
      </c>
      <c r="F10582" t="s">
        <v>125</v>
      </c>
      <c r="G10582">
        <v>72</v>
      </c>
      <c r="H10582">
        <v>105</v>
      </c>
      <c r="I10582" t="s">
        <v>37</v>
      </c>
    </row>
    <row r="10583" spans="1:9" x14ac:dyDescent="0.2">
      <c r="A10583">
        <v>2019</v>
      </c>
      <c r="B10583">
        <v>17</v>
      </c>
      <c r="C10583" t="s">
        <v>69</v>
      </c>
      <c r="D10583" t="s">
        <v>198</v>
      </c>
      <c r="E10583" t="s">
        <v>128</v>
      </c>
      <c r="F10583" t="s">
        <v>125</v>
      </c>
      <c r="G10583">
        <v>75</v>
      </c>
      <c r="H10583">
        <v>0</v>
      </c>
      <c r="I10583" t="s">
        <v>37</v>
      </c>
    </row>
    <row r="10584" spans="1:9" x14ac:dyDescent="0.2">
      <c r="A10584">
        <v>2019</v>
      </c>
      <c r="B10584">
        <v>17</v>
      </c>
      <c r="C10584" t="s">
        <v>63</v>
      </c>
      <c r="D10584" t="s">
        <v>423</v>
      </c>
      <c r="E10584" t="s">
        <v>111</v>
      </c>
      <c r="F10584" t="s">
        <v>90</v>
      </c>
      <c r="G10584">
        <v>76</v>
      </c>
      <c r="H10584">
        <v>59</v>
      </c>
      <c r="I10584" t="s">
        <v>27</v>
      </c>
    </row>
    <row r="10585" spans="1:9" x14ac:dyDescent="0.2">
      <c r="A10585">
        <v>2019</v>
      </c>
      <c r="B10585">
        <v>17</v>
      </c>
      <c r="C10585" t="s">
        <v>63</v>
      </c>
      <c r="D10585" t="s">
        <v>466</v>
      </c>
      <c r="E10585" t="s">
        <v>106</v>
      </c>
      <c r="F10585" t="s">
        <v>98</v>
      </c>
      <c r="G10585">
        <v>81</v>
      </c>
      <c r="H10585">
        <v>0</v>
      </c>
      <c r="I10585" t="s">
        <v>27</v>
      </c>
    </row>
    <row r="10586" spans="1:9" x14ac:dyDescent="0.2">
      <c r="A10586">
        <v>2019</v>
      </c>
      <c r="B10586">
        <v>17</v>
      </c>
      <c r="C10586" t="s">
        <v>63</v>
      </c>
      <c r="D10586" t="s">
        <v>231</v>
      </c>
      <c r="E10586" t="s">
        <v>106</v>
      </c>
      <c r="F10586" t="s">
        <v>90</v>
      </c>
      <c r="G10586">
        <v>88</v>
      </c>
      <c r="H10586">
        <v>71</v>
      </c>
      <c r="I10586" t="s">
        <v>27</v>
      </c>
    </row>
    <row r="10587" spans="1:9" x14ac:dyDescent="0.2">
      <c r="A10587">
        <v>2019</v>
      </c>
      <c r="B10587">
        <v>17</v>
      </c>
      <c r="C10587" t="s">
        <v>63</v>
      </c>
      <c r="D10587" t="s">
        <v>347</v>
      </c>
      <c r="E10587" t="s">
        <v>117</v>
      </c>
      <c r="F10587" t="s">
        <v>95</v>
      </c>
      <c r="G10587">
        <v>93</v>
      </c>
      <c r="H10587">
        <v>62</v>
      </c>
      <c r="I10587" t="s">
        <v>27</v>
      </c>
    </row>
    <row r="10588" spans="1:9" x14ac:dyDescent="0.2">
      <c r="A10588">
        <v>2019</v>
      </c>
      <c r="B10588">
        <v>17</v>
      </c>
      <c r="C10588" t="s">
        <v>63</v>
      </c>
      <c r="D10588" t="s">
        <v>234</v>
      </c>
      <c r="E10588" t="s">
        <v>117</v>
      </c>
      <c r="F10588" t="s">
        <v>95</v>
      </c>
      <c r="G10588">
        <v>83</v>
      </c>
      <c r="H10588">
        <v>111</v>
      </c>
      <c r="I10588" t="s">
        <v>27</v>
      </c>
    </row>
    <row r="10589" spans="1:9" x14ac:dyDescent="0.2">
      <c r="A10589">
        <v>2019</v>
      </c>
      <c r="B10589">
        <v>17</v>
      </c>
      <c r="C10589" t="s">
        <v>63</v>
      </c>
      <c r="D10589" t="s">
        <v>481</v>
      </c>
      <c r="E10589" t="s">
        <v>131</v>
      </c>
      <c r="F10589" t="s">
        <v>90</v>
      </c>
      <c r="G10589">
        <v>66</v>
      </c>
      <c r="H10589">
        <v>13</v>
      </c>
      <c r="I10589" t="s">
        <v>27</v>
      </c>
    </row>
    <row r="10590" spans="1:9" x14ac:dyDescent="0.2">
      <c r="A10590">
        <v>2019</v>
      </c>
      <c r="B10590">
        <v>17</v>
      </c>
      <c r="C10590" t="s">
        <v>63</v>
      </c>
      <c r="D10590" t="s">
        <v>183</v>
      </c>
      <c r="E10590" t="s">
        <v>131</v>
      </c>
      <c r="F10590" t="s">
        <v>95</v>
      </c>
      <c r="G10590">
        <v>109</v>
      </c>
      <c r="H10590">
        <v>125</v>
      </c>
      <c r="I10590" t="s">
        <v>27</v>
      </c>
    </row>
    <row r="10591" spans="1:9" x14ac:dyDescent="0.2">
      <c r="A10591">
        <v>2019</v>
      </c>
      <c r="B10591">
        <v>17</v>
      </c>
      <c r="C10591" t="s">
        <v>63</v>
      </c>
      <c r="D10591" t="s">
        <v>256</v>
      </c>
      <c r="E10591" t="s">
        <v>103</v>
      </c>
      <c r="F10591" t="s">
        <v>95</v>
      </c>
      <c r="G10591">
        <v>84</v>
      </c>
      <c r="H10591">
        <v>0</v>
      </c>
      <c r="I10591" t="s">
        <v>27</v>
      </c>
    </row>
    <row r="10592" spans="1:9" x14ac:dyDescent="0.2">
      <c r="A10592">
        <v>2019</v>
      </c>
      <c r="B10592">
        <v>17</v>
      </c>
      <c r="C10592" t="s">
        <v>63</v>
      </c>
      <c r="D10592" t="s">
        <v>392</v>
      </c>
      <c r="E10592" t="s">
        <v>165</v>
      </c>
      <c r="F10592" t="s">
        <v>95</v>
      </c>
      <c r="G10592">
        <v>115</v>
      </c>
      <c r="H10592">
        <v>118</v>
      </c>
      <c r="I10592" t="s">
        <v>27</v>
      </c>
    </row>
    <row r="10593" spans="1:9" x14ac:dyDescent="0.2">
      <c r="A10593">
        <v>2019</v>
      </c>
      <c r="B10593">
        <v>17</v>
      </c>
      <c r="C10593" t="s">
        <v>63</v>
      </c>
      <c r="D10593" t="s">
        <v>306</v>
      </c>
      <c r="E10593" t="s">
        <v>138</v>
      </c>
      <c r="F10593" t="s">
        <v>114</v>
      </c>
      <c r="G10593">
        <v>114</v>
      </c>
      <c r="H10593">
        <v>132</v>
      </c>
      <c r="I10593" t="s">
        <v>27</v>
      </c>
    </row>
    <row r="10594" spans="1:9" x14ac:dyDescent="0.2">
      <c r="A10594">
        <v>2019</v>
      </c>
      <c r="B10594">
        <v>17</v>
      </c>
      <c r="C10594" t="s">
        <v>63</v>
      </c>
      <c r="D10594" t="s">
        <v>404</v>
      </c>
      <c r="E10594" t="s">
        <v>113</v>
      </c>
      <c r="F10594" t="s">
        <v>98</v>
      </c>
      <c r="G10594">
        <v>80</v>
      </c>
      <c r="H10594">
        <v>86</v>
      </c>
      <c r="I10594" t="s">
        <v>27</v>
      </c>
    </row>
    <row r="10595" spans="1:9" x14ac:dyDescent="0.2">
      <c r="A10595">
        <v>2019</v>
      </c>
      <c r="B10595">
        <v>17</v>
      </c>
      <c r="C10595" t="s">
        <v>63</v>
      </c>
      <c r="D10595" t="s">
        <v>274</v>
      </c>
      <c r="E10595" t="s">
        <v>128</v>
      </c>
      <c r="F10595" t="s">
        <v>95</v>
      </c>
      <c r="G10595">
        <v>107</v>
      </c>
      <c r="H10595">
        <v>104</v>
      </c>
      <c r="I10595" t="s">
        <v>27</v>
      </c>
    </row>
    <row r="10596" spans="1:9" x14ac:dyDescent="0.2">
      <c r="A10596">
        <v>2019</v>
      </c>
      <c r="B10596">
        <v>17</v>
      </c>
      <c r="C10596" t="s">
        <v>63</v>
      </c>
      <c r="D10596" t="s">
        <v>223</v>
      </c>
      <c r="E10596" t="s">
        <v>128</v>
      </c>
      <c r="F10596" t="s">
        <v>90</v>
      </c>
      <c r="G10596">
        <v>75</v>
      </c>
      <c r="H10596">
        <v>74</v>
      </c>
      <c r="I10596" t="s">
        <v>27</v>
      </c>
    </row>
    <row r="10597" spans="1:9" x14ac:dyDescent="0.2">
      <c r="A10597">
        <v>2019</v>
      </c>
      <c r="B10597">
        <v>17</v>
      </c>
      <c r="C10597" t="s">
        <v>63</v>
      </c>
      <c r="D10597" t="s">
        <v>329</v>
      </c>
      <c r="E10597" t="s">
        <v>123</v>
      </c>
      <c r="F10597" t="s">
        <v>95</v>
      </c>
      <c r="G10597">
        <v>108</v>
      </c>
      <c r="H10597">
        <v>80</v>
      </c>
      <c r="I10597" t="s">
        <v>27</v>
      </c>
    </row>
    <row r="10598" spans="1:9" x14ac:dyDescent="0.2">
      <c r="A10598">
        <v>2019</v>
      </c>
      <c r="B10598">
        <v>17</v>
      </c>
      <c r="C10598" t="s">
        <v>63</v>
      </c>
      <c r="D10598" t="s">
        <v>349</v>
      </c>
      <c r="E10598" t="s">
        <v>123</v>
      </c>
      <c r="F10598" t="s">
        <v>98</v>
      </c>
      <c r="G10598">
        <v>90</v>
      </c>
      <c r="H10598">
        <v>94</v>
      </c>
      <c r="I10598" t="s">
        <v>27</v>
      </c>
    </row>
    <row r="10599" spans="1:9" x14ac:dyDescent="0.2">
      <c r="A10599">
        <v>2019</v>
      </c>
      <c r="B10599">
        <v>17</v>
      </c>
      <c r="C10599" t="s">
        <v>63</v>
      </c>
      <c r="D10599" t="s">
        <v>459</v>
      </c>
      <c r="E10599" t="s">
        <v>123</v>
      </c>
      <c r="F10599" t="s">
        <v>98</v>
      </c>
      <c r="G10599">
        <v>86</v>
      </c>
      <c r="H10599">
        <v>73</v>
      </c>
      <c r="I10599" t="s">
        <v>27</v>
      </c>
    </row>
    <row r="10600" spans="1:9" x14ac:dyDescent="0.2">
      <c r="A10600">
        <v>2019</v>
      </c>
      <c r="B10600">
        <v>17</v>
      </c>
      <c r="C10600" t="s">
        <v>63</v>
      </c>
      <c r="D10600" t="s">
        <v>222</v>
      </c>
      <c r="E10600" t="s">
        <v>92</v>
      </c>
      <c r="F10600" t="s">
        <v>98</v>
      </c>
      <c r="G10600">
        <v>87</v>
      </c>
      <c r="H10600">
        <v>44</v>
      </c>
      <c r="I10600" t="s">
        <v>27</v>
      </c>
    </row>
    <row r="10601" spans="1:9" x14ac:dyDescent="0.2">
      <c r="A10601">
        <v>2019</v>
      </c>
      <c r="B10601">
        <v>17</v>
      </c>
      <c r="C10601" t="s">
        <v>63</v>
      </c>
      <c r="D10601" t="s">
        <v>301</v>
      </c>
      <c r="E10601" t="s">
        <v>92</v>
      </c>
      <c r="F10601" t="s">
        <v>90</v>
      </c>
      <c r="G10601">
        <v>57</v>
      </c>
      <c r="H10601">
        <v>16</v>
      </c>
      <c r="I10601" t="s">
        <v>27</v>
      </c>
    </row>
    <row r="10602" spans="1:9" x14ac:dyDescent="0.2">
      <c r="A10602">
        <v>2019</v>
      </c>
      <c r="B10602">
        <v>17</v>
      </c>
      <c r="C10602" t="s">
        <v>63</v>
      </c>
      <c r="D10602" t="s">
        <v>473</v>
      </c>
      <c r="E10602" t="s">
        <v>117</v>
      </c>
      <c r="F10602" t="s">
        <v>125</v>
      </c>
      <c r="G10602">
        <v>66</v>
      </c>
      <c r="H10602">
        <v>66</v>
      </c>
      <c r="I10602" t="s">
        <v>27</v>
      </c>
    </row>
    <row r="10603" spans="1:9" x14ac:dyDescent="0.2">
      <c r="A10603">
        <v>2019</v>
      </c>
      <c r="B10603">
        <v>17</v>
      </c>
      <c r="C10603" t="s">
        <v>63</v>
      </c>
      <c r="D10603" t="s">
        <v>145</v>
      </c>
      <c r="E10603" t="s">
        <v>117</v>
      </c>
      <c r="F10603" t="s">
        <v>125</v>
      </c>
      <c r="G10603">
        <v>68</v>
      </c>
      <c r="H10603">
        <v>53</v>
      </c>
      <c r="I10603" t="s">
        <v>27</v>
      </c>
    </row>
    <row r="10604" spans="1:9" x14ac:dyDescent="0.2">
      <c r="A10604">
        <v>2019</v>
      </c>
      <c r="B10604">
        <v>17</v>
      </c>
      <c r="C10604" t="s">
        <v>63</v>
      </c>
      <c r="D10604" t="s">
        <v>308</v>
      </c>
      <c r="E10604" t="s">
        <v>100</v>
      </c>
      <c r="F10604" t="s">
        <v>125</v>
      </c>
      <c r="G10604">
        <v>79</v>
      </c>
      <c r="H10604">
        <v>0</v>
      </c>
      <c r="I10604" t="s">
        <v>27</v>
      </c>
    </row>
    <row r="10605" spans="1:9" x14ac:dyDescent="0.2">
      <c r="A10605">
        <v>2019</v>
      </c>
      <c r="B10605">
        <v>17</v>
      </c>
      <c r="C10605" t="s">
        <v>63</v>
      </c>
      <c r="D10605" t="s">
        <v>303</v>
      </c>
      <c r="E10605" t="s">
        <v>119</v>
      </c>
      <c r="F10605" t="s">
        <v>125</v>
      </c>
      <c r="G10605">
        <v>99</v>
      </c>
      <c r="H10605">
        <v>132</v>
      </c>
      <c r="I10605" t="s">
        <v>27</v>
      </c>
    </row>
    <row r="10606" spans="1:9" x14ac:dyDescent="0.2">
      <c r="A10606">
        <v>2019</v>
      </c>
      <c r="B10606">
        <v>17</v>
      </c>
      <c r="C10606" t="s">
        <v>67</v>
      </c>
      <c r="D10606" t="s">
        <v>243</v>
      </c>
      <c r="E10606" t="s">
        <v>121</v>
      </c>
      <c r="F10606" t="s">
        <v>95</v>
      </c>
      <c r="G10606">
        <v>104</v>
      </c>
      <c r="H10606">
        <v>103</v>
      </c>
      <c r="I10606" t="s">
        <v>35</v>
      </c>
    </row>
    <row r="10607" spans="1:9" x14ac:dyDescent="0.2">
      <c r="A10607">
        <v>2019</v>
      </c>
      <c r="B10607">
        <v>17</v>
      </c>
      <c r="C10607" t="s">
        <v>67</v>
      </c>
      <c r="D10607" t="s">
        <v>421</v>
      </c>
      <c r="E10607" t="s">
        <v>111</v>
      </c>
      <c r="F10607" t="s">
        <v>98</v>
      </c>
      <c r="G10607">
        <v>94</v>
      </c>
      <c r="H10607">
        <v>109</v>
      </c>
      <c r="I10607" t="s">
        <v>35</v>
      </c>
    </row>
    <row r="10608" spans="1:9" x14ac:dyDescent="0.2">
      <c r="A10608">
        <v>2019</v>
      </c>
      <c r="B10608">
        <v>17</v>
      </c>
      <c r="C10608" t="s">
        <v>67</v>
      </c>
      <c r="D10608" t="s">
        <v>276</v>
      </c>
      <c r="E10608" t="s">
        <v>111</v>
      </c>
      <c r="F10608" t="s">
        <v>95</v>
      </c>
      <c r="G10608">
        <v>98</v>
      </c>
      <c r="H10608">
        <v>109</v>
      </c>
      <c r="I10608" t="s">
        <v>35</v>
      </c>
    </row>
    <row r="10609" spans="1:9" x14ac:dyDescent="0.2">
      <c r="A10609">
        <v>2019</v>
      </c>
      <c r="B10609">
        <v>17</v>
      </c>
      <c r="C10609" t="s">
        <v>67</v>
      </c>
      <c r="D10609" t="s">
        <v>406</v>
      </c>
      <c r="E10609" t="s">
        <v>106</v>
      </c>
      <c r="F10609" t="s">
        <v>98</v>
      </c>
      <c r="G10609">
        <v>109</v>
      </c>
      <c r="H10609">
        <v>130</v>
      </c>
      <c r="I10609" t="s">
        <v>35</v>
      </c>
    </row>
    <row r="10610" spans="1:9" x14ac:dyDescent="0.2">
      <c r="A10610">
        <v>2019</v>
      </c>
      <c r="B10610">
        <v>17</v>
      </c>
      <c r="C10610" t="s">
        <v>67</v>
      </c>
      <c r="D10610" t="s">
        <v>384</v>
      </c>
      <c r="E10610" t="s">
        <v>117</v>
      </c>
      <c r="F10610" t="s">
        <v>98</v>
      </c>
      <c r="G10610">
        <v>95</v>
      </c>
      <c r="H10610">
        <v>119</v>
      </c>
      <c r="I10610" t="s">
        <v>35</v>
      </c>
    </row>
    <row r="10611" spans="1:9" x14ac:dyDescent="0.2">
      <c r="A10611">
        <v>2019</v>
      </c>
      <c r="B10611">
        <v>17</v>
      </c>
      <c r="C10611" t="s">
        <v>67</v>
      </c>
      <c r="D10611" t="s">
        <v>532</v>
      </c>
      <c r="E10611" t="s">
        <v>109</v>
      </c>
      <c r="F10611" t="s">
        <v>90</v>
      </c>
      <c r="G10611">
        <v>79</v>
      </c>
      <c r="H10611">
        <v>58</v>
      </c>
      <c r="I10611" t="s">
        <v>35</v>
      </c>
    </row>
    <row r="10612" spans="1:9" x14ac:dyDescent="0.2">
      <c r="A10612">
        <v>2019</v>
      </c>
      <c r="B10612">
        <v>17</v>
      </c>
      <c r="C10612" t="s">
        <v>67</v>
      </c>
      <c r="D10612" t="s">
        <v>150</v>
      </c>
      <c r="E10612" t="s">
        <v>109</v>
      </c>
      <c r="F10612" t="s">
        <v>95</v>
      </c>
      <c r="G10612">
        <v>91</v>
      </c>
      <c r="H10612">
        <v>69</v>
      </c>
      <c r="I10612" t="s">
        <v>35</v>
      </c>
    </row>
    <row r="10613" spans="1:9" x14ac:dyDescent="0.2">
      <c r="A10613">
        <v>2019</v>
      </c>
      <c r="B10613">
        <v>17</v>
      </c>
      <c r="C10613" t="s">
        <v>67</v>
      </c>
      <c r="D10613" t="s">
        <v>336</v>
      </c>
      <c r="E10613" t="s">
        <v>131</v>
      </c>
      <c r="F10613" t="s">
        <v>95</v>
      </c>
      <c r="G10613">
        <v>87</v>
      </c>
      <c r="H10613">
        <v>119</v>
      </c>
      <c r="I10613" t="s">
        <v>35</v>
      </c>
    </row>
    <row r="10614" spans="1:9" x14ac:dyDescent="0.2">
      <c r="A10614">
        <v>2019</v>
      </c>
      <c r="B10614">
        <v>17</v>
      </c>
      <c r="C10614" t="s">
        <v>67</v>
      </c>
      <c r="D10614" t="s">
        <v>293</v>
      </c>
      <c r="E10614" t="s">
        <v>103</v>
      </c>
      <c r="F10614" t="s">
        <v>98</v>
      </c>
      <c r="G10614">
        <v>95</v>
      </c>
      <c r="H10614">
        <v>101</v>
      </c>
      <c r="I10614" t="s">
        <v>35</v>
      </c>
    </row>
    <row r="10615" spans="1:9" x14ac:dyDescent="0.2">
      <c r="A10615">
        <v>2019</v>
      </c>
      <c r="B10615">
        <v>17</v>
      </c>
      <c r="C10615" t="s">
        <v>67</v>
      </c>
      <c r="D10615" t="s">
        <v>200</v>
      </c>
      <c r="E10615" t="s">
        <v>103</v>
      </c>
      <c r="F10615" t="s">
        <v>90</v>
      </c>
      <c r="G10615">
        <v>71</v>
      </c>
      <c r="H10615">
        <v>84</v>
      </c>
      <c r="I10615" t="s">
        <v>35</v>
      </c>
    </row>
    <row r="10616" spans="1:9" x14ac:dyDescent="0.2">
      <c r="A10616">
        <v>2019</v>
      </c>
      <c r="B10616">
        <v>17</v>
      </c>
      <c r="C10616" t="s">
        <v>67</v>
      </c>
      <c r="D10616" t="s">
        <v>178</v>
      </c>
      <c r="E10616" t="s">
        <v>165</v>
      </c>
      <c r="F10616" t="s">
        <v>95</v>
      </c>
      <c r="G10616">
        <v>104</v>
      </c>
      <c r="H10616">
        <v>139</v>
      </c>
      <c r="I10616" t="s">
        <v>35</v>
      </c>
    </row>
    <row r="10617" spans="1:9" x14ac:dyDescent="0.2">
      <c r="A10617">
        <v>2019</v>
      </c>
      <c r="B10617">
        <v>17</v>
      </c>
      <c r="C10617" t="s">
        <v>67</v>
      </c>
      <c r="D10617" t="s">
        <v>408</v>
      </c>
      <c r="E10617" t="s">
        <v>100</v>
      </c>
      <c r="F10617" t="s">
        <v>95</v>
      </c>
      <c r="G10617">
        <v>112</v>
      </c>
      <c r="H10617">
        <v>104</v>
      </c>
      <c r="I10617" t="s">
        <v>35</v>
      </c>
    </row>
    <row r="10618" spans="1:9" x14ac:dyDescent="0.2">
      <c r="A10618">
        <v>2019</v>
      </c>
      <c r="B10618">
        <v>17</v>
      </c>
      <c r="C10618" t="s">
        <v>67</v>
      </c>
      <c r="D10618" t="s">
        <v>341</v>
      </c>
      <c r="E10618" t="s">
        <v>100</v>
      </c>
      <c r="F10618" t="s">
        <v>98</v>
      </c>
      <c r="G10618">
        <v>130</v>
      </c>
      <c r="H10618">
        <v>94</v>
      </c>
      <c r="I10618" t="s">
        <v>35</v>
      </c>
    </row>
    <row r="10619" spans="1:9" x14ac:dyDescent="0.2">
      <c r="A10619">
        <v>2019</v>
      </c>
      <c r="B10619">
        <v>17</v>
      </c>
      <c r="C10619" t="s">
        <v>67</v>
      </c>
      <c r="D10619" t="s">
        <v>388</v>
      </c>
      <c r="E10619" t="s">
        <v>89</v>
      </c>
      <c r="F10619" t="s">
        <v>95</v>
      </c>
      <c r="G10619">
        <v>79</v>
      </c>
      <c r="H10619">
        <v>93</v>
      </c>
      <c r="I10619" t="s">
        <v>35</v>
      </c>
    </row>
    <row r="10620" spans="1:9" x14ac:dyDescent="0.2">
      <c r="A10620">
        <v>2019</v>
      </c>
      <c r="B10620">
        <v>17</v>
      </c>
      <c r="C10620" t="s">
        <v>67</v>
      </c>
      <c r="D10620" t="s">
        <v>513</v>
      </c>
      <c r="E10620" t="s">
        <v>89</v>
      </c>
      <c r="F10620" t="s">
        <v>90</v>
      </c>
      <c r="G10620">
        <v>88</v>
      </c>
      <c r="H10620">
        <v>65</v>
      </c>
      <c r="I10620" t="s">
        <v>35</v>
      </c>
    </row>
    <row r="10621" spans="1:9" x14ac:dyDescent="0.2">
      <c r="A10621">
        <v>2019</v>
      </c>
      <c r="B10621">
        <v>17</v>
      </c>
      <c r="C10621" t="s">
        <v>67</v>
      </c>
      <c r="D10621" t="s">
        <v>484</v>
      </c>
      <c r="E10621" t="s">
        <v>89</v>
      </c>
      <c r="F10621" t="s">
        <v>90</v>
      </c>
      <c r="G10621">
        <v>95</v>
      </c>
      <c r="H10621">
        <v>109</v>
      </c>
      <c r="I10621" t="s">
        <v>35</v>
      </c>
    </row>
    <row r="10622" spans="1:9" x14ac:dyDescent="0.2">
      <c r="A10622">
        <v>2019</v>
      </c>
      <c r="B10622">
        <v>17</v>
      </c>
      <c r="C10622" t="s">
        <v>67</v>
      </c>
      <c r="D10622" t="s">
        <v>390</v>
      </c>
      <c r="E10622" t="s">
        <v>94</v>
      </c>
      <c r="F10622" t="s">
        <v>114</v>
      </c>
      <c r="G10622">
        <v>137</v>
      </c>
      <c r="H10622">
        <v>117</v>
      </c>
      <c r="I10622" t="s">
        <v>35</v>
      </c>
    </row>
    <row r="10623" spans="1:9" x14ac:dyDescent="0.2">
      <c r="A10623">
        <v>2019</v>
      </c>
      <c r="B10623">
        <v>17</v>
      </c>
      <c r="C10623" t="s">
        <v>67</v>
      </c>
      <c r="D10623" t="s">
        <v>209</v>
      </c>
      <c r="E10623" t="s">
        <v>119</v>
      </c>
      <c r="F10623" t="s">
        <v>90</v>
      </c>
      <c r="G10623">
        <v>71</v>
      </c>
      <c r="H10623">
        <v>69</v>
      </c>
      <c r="I10623" t="s">
        <v>35</v>
      </c>
    </row>
    <row r="10624" spans="1:9" x14ac:dyDescent="0.2">
      <c r="A10624">
        <v>2019</v>
      </c>
      <c r="B10624">
        <v>17</v>
      </c>
      <c r="C10624" t="s">
        <v>67</v>
      </c>
      <c r="D10624" t="s">
        <v>206</v>
      </c>
      <c r="E10624" t="s">
        <v>117</v>
      </c>
      <c r="F10624" t="s">
        <v>125</v>
      </c>
      <c r="G10624">
        <v>73</v>
      </c>
      <c r="H10624">
        <v>0</v>
      </c>
      <c r="I10624" t="s">
        <v>35</v>
      </c>
    </row>
    <row r="10625" spans="1:9" x14ac:dyDescent="0.2">
      <c r="A10625">
        <v>2019</v>
      </c>
      <c r="B10625">
        <v>17</v>
      </c>
      <c r="C10625" t="s">
        <v>67</v>
      </c>
      <c r="D10625" t="s">
        <v>419</v>
      </c>
      <c r="E10625" t="s">
        <v>103</v>
      </c>
      <c r="F10625" t="s">
        <v>125</v>
      </c>
      <c r="G10625">
        <v>76</v>
      </c>
      <c r="H10625">
        <v>0</v>
      </c>
      <c r="I10625" t="s">
        <v>35</v>
      </c>
    </row>
    <row r="10626" spans="1:9" x14ac:dyDescent="0.2">
      <c r="A10626">
        <v>2019</v>
      </c>
      <c r="B10626">
        <v>17</v>
      </c>
      <c r="C10626" t="s">
        <v>67</v>
      </c>
      <c r="D10626" t="s">
        <v>327</v>
      </c>
      <c r="E10626" t="s">
        <v>100</v>
      </c>
      <c r="F10626" t="s">
        <v>125</v>
      </c>
      <c r="G10626">
        <v>102</v>
      </c>
      <c r="H10626">
        <v>93</v>
      </c>
      <c r="I10626" t="s">
        <v>35</v>
      </c>
    </row>
    <row r="10627" spans="1:9" x14ac:dyDescent="0.2">
      <c r="A10627">
        <v>2019</v>
      </c>
      <c r="B10627">
        <v>17</v>
      </c>
      <c r="C10627" t="s">
        <v>67</v>
      </c>
      <c r="D10627" t="s">
        <v>204</v>
      </c>
      <c r="E10627" t="s">
        <v>92</v>
      </c>
      <c r="F10627" t="s">
        <v>125</v>
      </c>
      <c r="G10627">
        <v>80</v>
      </c>
      <c r="H10627">
        <v>0</v>
      </c>
      <c r="I10627" t="s">
        <v>35</v>
      </c>
    </row>
    <row r="10628" spans="1:9" x14ac:dyDescent="0.2">
      <c r="A10628">
        <v>2019</v>
      </c>
      <c r="B10628">
        <v>17</v>
      </c>
      <c r="C10628" t="s">
        <v>65</v>
      </c>
      <c r="D10628" t="s">
        <v>279</v>
      </c>
      <c r="E10628" t="s">
        <v>121</v>
      </c>
      <c r="F10628" t="s">
        <v>95</v>
      </c>
      <c r="G10628">
        <v>124</v>
      </c>
      <c r="H10628">
        <v>113</v>
      </c>
      <c r="I10628" t="s">
        <v>31</v>
      </c>
    </row>
    <row r="10629" spans="1:9" x14ac:dyDescent="0.2">
      <c r="A10629">
        <v>2019</v>
      </c>
      <c r="B10629">
        <v>17</v>
      </c>
      <c r="C10629" t="s">
        <v>65</v>
      </c>
      <c r="D10629" t="s">
        <v>277</v>
      </c>
      <c r="E10629" t="s">
        <v>111</v>
      </c>
      <c r="F10629" t="s">
        <v>98</v>
      </c>
      <c r="G10629">
        <v>69</v>
      </c>
      <c r="H10629">
        <v>32</v>
      </c>
      <c r="I10629" t="s">
        <v>31</v>
      </c>
    </row>
    <row r="10630" spans="1:9" x14ac:dyDescent="0.2">
      <c r="A10630">
        <v>2019</v>
      </c>
      <c r="B10630">
        <v>17</v>
      </c>
      <c r="C10630" t="s">
        <v>65</v>
      </c>
      <c r="D10630" t="s">
        <v>424</v>
      </c>
      <c r="E10630" t="s">
        <v>111</v>
      </c>
      <c r="F10630" t="s">
        <v>90</v>
      </c>
      <c r="G10630">
        <v>83</v>
      </c>
      <c r="H10630">
        <v>81</v>
      </c>
      <c r="I10630" t="s">
        <v>31</v>
      </c>
    </row>
    <row r="10631" spans="1:9" x14ac:dyDescent="0.2">
      <c r="A10631">
        <v>2019</v>
      </c>
      <c r="B10631">
        <v>17</v>
      </c>
      <c r="C10631" t="s">
        <v>65</v>
      </c>
      <c r="D10631" t="s">
        <v>332</v>
      </c>
      <c r="E10631" t="s">
        <v>106</v>
      </c>
      <c r="F10631" t="s">
        <v>95</v>
      </c>
      <c r="G10631">
        <v>91</v>
      </c>
      <c r="H10631">
        <v>73</v>
      </c>
      <c r="I10631" t="s">
        <v>31</v>
      </c>
    </row>
    <row r="10632" spans="1:9" x14ac:dyDescent="0.2">
      <c r="A10632">
        <v>2019</v>
      </c>
      <c r="B10632">
        <v>17</v>
      </c>
      <c r="C10632" t="s">
        <v>65</v>
      </c>
      <c r="D10632" t="s">
        <v>352</v>
      </c>
      <c r="E10632" t="s">
        <v>106</v>
      </c>
      <c r="F10632" t="s">
        <v>90</v>
      </c>
      <c r="G10632">
        <v>125</v>
      </c>
      <c r="H10632">
        <v>122</v>
      </c>
      <c r="I10632" t="s">
        <v>31</v>
      </c>
    </row>
    <row r="10633" spans="1:9" x14ac:dyDescent="0.2">
      <c r="A10633">
        <v>2019</v>
      </c>
      <c r="B10633">
        <v>17</v>
      </c>
      <c r="C10633" t="s">
        <v>65</v>
      </c>
      <c r="D10633" t="s">
        <v>321</v>
      </c>
      <c r="E10633" t="s">
        <v>97</v>
      </c>
      <c r="F10633" t="s">
        <v>114</v>
      </c>
      <c r="G10633">
        <v>91</v>
      </c>
      <c r="H10633">
        <v>119</v>
      </c>
      <c r="I10633" t="s">
        <v>31</v>
      </c>
    </row>
    <row r="10634" spans="1:9" x14ac:dyDescent="0.2">
      <c r="A10634">
        <v>2019</v>
      </c>
      <c r="B10634">
        <v>17</v>
      </c>
      <c r="C10634" t="s">
        <v>65</v>
      </c>
      <c r="D10634" t="s">
        <v>389</v>
      </c>
      <c r="E10634" t="s">
        <v>131</v>
      </c>
      <c r="F10634" t="s">
        <v>95</v>
      </c>
      <c r="G10634">
        <v>98</v>
      </c>
      <c r="H10634">
        <v>119</v>
      </c>
      <c r="I10634" t="s">
        <v>31</v>
      </c>
    </row>
    <row r="10635" spans="1:9" x14ac:dyDescent="0.2">
      <c r="A10635">
        <v>2019</v>
      </c>
      <c r="B10635">
        <v>17</v>
      </c>
      <c r="C10635" t="s">
        <v>65</v>
      </c>
      <c r="D10635" t="s">
        <v>429</v>
      </c>
      <c r="E10635" t="s">
        <v>103</v>
      </c>
      <c r="F10635" t="s">
        <v>95</v>
      </c>
      <c r="G10635">
        <v>117</v>
      </c>
      <c r="H10635">
        <v>111</v>
      </c>
      <c r="I10635" t="s">
        <v>31</v>
      </c>
    </row>
    <row r="10636" spans="1:9" x14ac:dyDescent="0.2">
      <c r="A10636">
        <v>2019</v>
      </c>
      <c r="B10636">
        <v>17</v>
      </c>
      <c r="C10636" t="s">
        <v>65</v>
      </c>
      <c r="D10636" t="s">
        <v>227</v>
      </c>
      <c r="E10636" t="s">
        <v>138</v>
      </c>
      <c r="F10636" t="s">
        <v>98</v>
      </c>
      <c r="G10636">
        <v>76</v>
      </c>
      <c r="H10636">
        <v>79</v>
      </c>
      <c r="I10636" t="s">
        <v>31</v>
      </c>
    </row>
    <row r="10637" spans="1:9" x14ac:dyDescent="0.2">
      <c r="A10637">
        <v>2019</v>
      </c>
      <c r="B10637">
        <v>17</v>
      </c>
      <c r="C10637" t="s">
        <v>65</v>
      </c>
      <c r="D10637" t="s">
        <v>461</v>
      </c>
      <c r="E10637" t="s">
        <v>100</v>
      </c>
      <c r="F10637" t="s">
        <v>98</v>
      </c>
      <c r="G10637">
        <v>88</v>
      </c>
      <c r="H10637">
        <v>69</v>
      </c>
      <c r="I10637" t="s">
        <v>31</v>
      </c>
    </row>
    <row r="10638" spans="1:9" x14ac:dyDescent="0.2">
      <c r="A10638">
        <v>2019</v>
      </c>
      <c r="B10638">
        <v>17</v>
      </c>
      <c r="C10638" t="s">
        <v>65</v>
      </c>
      <c r="D10638" t="s">
        <v>286</v>
      </c>
      <c r="E10638" t="s">
        <v>100</v>
      </c>
      <c r="F10638" t="s">
        <v>90</v>
      </c>
      <c r="G10638">
        <v>75</v>
      </c>
      <c r="H10638">
        <v>64</v>
      </c>
      <c r="I10638" t="s">
        <v>31</v>
      </c>
    </row>
    <row r="10639" spans="1:9" x14ac:dyDescent="0.2">
      <c r="A10639">
        <v>2019</v>
      </c>
      <c r="B10639">
        <v>17</v>
      </c>
      <c r="C10639" t="s">
        <v>65</v>
      </c>
      <c r="D10639" t="s">
        <v>271</v>
      </c>
      <c r="E10639" t="s">
        <v>128</v>
      </c>
      <c r="F10639" t="s">
        <v>98</v>
      </c>
      <c r="G10639">
        <v>78</v>
      </c>
      <c r="H10639">
        <v>53</v>
      </c>
      <c r="I10639" t="s">
        <v>31</v>
      </c>
    </row>
    <row r="10640" spans="1:9" x14ac:dyDescent="0.2">
      <c r="A10640">
        <v>2019</v>
      </c>
      <c r="B10640">
        <v>17</v>
      </c>
      <c r="C10640" t="s">
        <v>65</v>
      </c>
      <c r="D10640" t="s">
        <v>451</v>
      </c>
      <c r="E10640" t="s">
        <v>128</v>
      </c>
      <c r="F10640" t="s">
        <v>90</v>
      </c>
      <c r="G10640">
        <v>103</v>
      </c>
      <c r="H10640">
        <v>97</v>
      </c>
      <c r="I10640" t="s">
        <v>31</v>
      </c>
    </row>
    <row r="10641" spans="1:9" x14ac:dyDescent="0.2">
      <c r="A10641">
        <v>2019</v>
      </c>
      <c r="B10641">
        <v>17</v>
      </c>
      <c r="C10641" t="s">
        <v>65</v>
      </c>
      <c r="D10641" t="s">
        <v>202</v>
      </c>
      <c r="E10641" t="s">
        <v>89</v>
      </c>
      <c r="F10641" t="s">
        <v>95</v>
      </c>
      <c r="G10641">
        <v>101</v>
      </c>
      <c r="H10641">
        <v>126</v>
      </c>
      <c r="I10641" t="s">
        <v>31</v>
      </c>
    </row>
    <row r="10642" spans="1:9" x14ac:dyDescent="0.2">
      <c r="A10642">
        <v>2019</v>
      </c>
      <c r="B10642">
        <v>17</v>
      </c>
      <c r="C10642" t="s">
        <v>65</v>
      </c>
      <c r="D10642" t="s">
        <v>187</v>
      </c>
      <c r="E10642" t="s">
        <v>94</v>
      </c>
      <c r="F10642" t="s">
        <v>95</v>
      </c>
      <c r="G10642">
        <v>110</v>
      </c>
      <c r="H10642">
        <v>75</v>
      </c>
      <c r="I10642" t="s">
        <v>31</v>
      </c>
    </row>
    <row r="10643" spans="1:9" x14ac:dyDescent="0.2">
      <c r="A10643">
        <v>2019</v>
      </c>
      <c r="B10643">
        <v>17</v>
      </c>
      <c r="C10643" t="s">
        <v>65</v>
      </c>
      <c r="D10643" t="s">
        <v>166</v>
      </c>
      <c r="E10643" t="s">
        <v>94</v>
      </c>
      <c r="F10643" t="s">
        <v>98</v>
      </c>
      <c r="G10643">
        <v>82</v>
      </c>
      <c r="H10643">
        <v>94</v>
      </c>
      <c r="I10643" t="s">
        <v>31</v>
      </c>
    </row>
    <row r="10644" spans="1:9" x14ac:dyDescent="0.2">
      <c r="A10644">
        <v>2019</v>
      </c>
      <c r="B10644">
        <v>17</v>
      </c>
      <c r="C10644" t="s">
        <v>65</v>
      </c>
      <c r="D10644" t="s">
        <v>122</v>
      </c>
      <c r="E10644" t="s">
        <v>123</v>
      </c>
      <c r="F10644" t="s">
        <v>95</v>
      </c>
      <c r="G10644">
        <v>97</v>
      </c>
      <c r="H10644">
        <v>82</v>
      </c>
      <c r="I10644" t="s">
        <v>31</v>
      </c>
    </row>
    <row r="10645" spans="1:9" x14ac:dyDescent="0.2">
      <c r="A10645">
        <v>2019</v>
      </c>
      <c r="B10645">
        <v>17</v>
      </c>
      <c r="C10645" t="s">
        <v>65</v>
      </c>
      <c r="D10645" t="s">
        <v>497</v>
      </c>
      <c r="E10645" t="s">
        <v>119</v>
      </c>
      <c r="F10645" t="s">
        <v>90</v>
      </c>
      <c r="G10645">
        <v>129</v>
      </c>
      <c r="H10645">
        <v>116</v>
      </c>
      <c r="I10645" t="s">
        <v>31</v>
      </c>
    </row>
    <row r="10646" spans="1:9" x14ac:dyDescent="0.2">
      <c r="A10646">
        <v>2019</v>
      </c>
      <c r="B10646">
        <v>17</v>
      </c>
      <c r="C10646" t="s">
        <v>65</v>
      </c>
      <c r="D10646" t="s">
        <v>441</v>
      </c>
      <c r="E10646" t="s">
        <v>121</v>
      </c>
      <c r="F10646" t="s">
        <v>125</v>
      </c>
      <c r="G10646">
        <v>76</v>
      </c>
      <c r="H10646">
        <v>114</v>
      </c>
      <c r="I10646" t="s">
        <v>31</v>
      </c>
    </row>
    <row r="10647" spans="1:9" x14ac:dyDescent="0.2">
      <c r="A10647">
        <v>2019</v>
      </c>
      <c r="B10647">
        <v>17</v>
      </c>
      <c r="C10647" t="s">
        <v>65</v>
      </c>
      <c r="D10647" t="s">
        <v>273</v>
      </c>
      <c r="E10647" t="s">
        <v>121</v>
      </c>
      <c r="F10647" t="s">
        <v>125</v>
      </c>
      <c r="G10647">
        <v>94</v>
      </c>
      <c r="H10647">
        <v>0</v>
      </c>
      <c r="I10647" t="s">
        <v>31</v>
      </c>
    </row>
    <row r="10648" spans="1:9" x14ac:dyDescent="0.2">
      <c r="A10648">
        <v>2019</v>
      </c>
      <c r="B10648">
        <v>17</v>
      </c>
      <c r="C10648" t="s">
        <v>65</v>
      </c>
      <c r="D10648" t="s">
        <v>355</v>
      </c>
      <c r="E10648" t="s">
        <v>106</v>
      </c>
      <c r="F10648" t="s">
        <v>125</v>
      </c>
      <c r="G10648">
        <v>87</v>
      </c>
      <c r="H10648">
        <v>86</v>
      </c>
      <c r="I10648" t="s">
        <v>31</v>
      </c>
    </row>
    <row r="10649" spans="1:9" x14ac:dyDescent="0.2">
      <c r="A10649">
        <v>2019</v>
      </c>
      <c r="B10649">
        <v>17</v>
      </c>
      <c r="C10649" t="s">
        <v>65</v>
      </c>
      <c r="D10649" t="s">
        <v>448</v>
      </c>
      <c r="E10649" t="s">
        <v>165</v>
      </c>
      <c r="F10649" t="s">
        <v>125</v>
      </c>
      <c r="G10649">
        <v>85</v>
      </c>
      <c r="H10649">
        <v>104</v>
      </c>
      <c r="I10649" t="s">
        <v>31</v>
      </c>
    </row>
    <row r="10650" spans="1:9" x14ac:dyDescent="0.2">
      <c r="A10650">
        <v>2019</v>
      </c>
      <c r="B10650">
        <v>18</v>
      </c>
      <c r="C10650" t="s">
        <v>62</v>
      </c>
      <c r="D10650" t="s">
        <v>144</v>
      </c>
      <c r="E10650" t="s">
        <v>131</v>
      </c>
      <c r="F10650" t="s">
        <v>98</v>
      </c>
      <c r="G10650">
        <v>94</v>
      </c>
      <c r="H10650">
        <v>66</v>
      </c>
      <c r="I10650" t="s">
        <v>23</v>
      </c>
    </row>
    <row r="10651" spans="1:9" x14ac:dyDescent="0.2">
      <c r="A10651">
        <v>2019</v>
      </c>
      <c r="B10651">
        <v>18</v>
      </c>
      <c r="C10651" t="s">
        <v>62</v>
      </c>
      <c r="D10651" t="s">
        <v>224</v>
      </c>
      <c r="E10651" t="s">
        <v>131</v>
      </c>
      <c r="F10651" t="s">
        <v>95</v>
      </c>
      <c r="G10651">
        <v>87</v>
      </c>
      <c r="H10651">
        <v>97</v>
      </c>
      <c r="I10651" t="s">
        <v>23</v>
      </c>
    </row>
    <row r="10652" spans="1:9" x14ac:dyDescent="0.2">
      <c r="A10652">
        <v>2019</v>
      </c>
      <c r="B10652">
        <v>18</v>
      </c>
      <c r="C10652" t="s">
        <v>62</v>
      </c>
      <c r="D10652" t="s">
        <v>261</v>
      </c>
      <c r="E10652" t="s">
        <v>89</v>
      </c>
      <c r="F10652" t="s">
        <v>98</v>
      </c>
      <c r="G10652">
        <v>78</v>
      </c>
      <c r="H10652">
        <v>77</v>
      </c>
      <c r="I10652" t="s">
        <v>23</v>
      </c>
    </row>
    <row r="10653" spans="1:9" x14ac:dyDescent="0.2">
      <c r="A10653">
        <v>2019</v>
      </c>
      <c r="B10653">
        <v>18</v>
      </c>
      <c r="C10653" t="s">
        <v>62</v>
      </c>
      <c r="D10653" t="s">
        <v>126</v>
      </c>
      <c r="E10653" t="s">
        <v>89</v>
      </c>
      <c r="F10653" t="s">
        <v>95</v>
      </c>
      <c r="G10653">
        <v>101</v>
      </c>
      <c r="H10653">
        <v>136</v>
      </c>
      <c r="I10653" t="s">
        <v>23</v>
      </c>
    </row>
    <row r="10654" spans="1:9" x14ac:dyDescent="0.2">
      <c r="A10654">
        <v>2019</v>
      </c>
      <c r="B10654">
        <v>18</v>
      </c>
      <c r="C10654" t="s">
        <v>62</v>
      </c>
      <c r="D10654" t="s">
        <v>307</v>
      </c>
      <c r="E10654" t="s">
        <v>97</v>
      </c>
      <c r="F10654" t="s">
        <v>95</v>
      </c>
      <c r="G10654">
        <v>105</v>
      </c>
      <c r="H10654">
        <v>80</v>
      </c>
      <c r="I10654" t="s">
        <v>23</v>
      </c>
    </row>
    <row r="10655" spans="1:9" x14ac:dyDescent="0.2">
      <c r="A10655">
        <v>2019</v>
      </c>
      <c r="B10655">
        <v>18</v>
      </c>
      <c r="C10655" t="s">
        <v>62</v>
      </c>
      <c r="D10655" t="s">
        <v>474</v>
      </c>
      <c r="E10655" t="s">
        <v>138</v>
      </c>
      <c r="F10655" t="s">
        <v>90</v>
      </c>
      <c r="G10655">
        <v>85</v>
      </c>
      <c r="H10655">
        <v>78</v>
      </c>
      <c r="I10655" t="s">
        <v>23</v>
      </c>
    </row>
    <row r="10656" spans="1:9" x14ac:dyDescent="0.2">
      <c r="A10656">
        <v>2019</v>
      </c>
      <c r="B10656">
        <v>18</v>
      </c>
      <c r="C10656" t="s">
        <v>62</v>
      </c>
      <c r="D10656" t="s">
        <v>236</v>
      </c>
      <c r="E10656" t="s">
        <v>123</v>
      </c>
      <c r="F10656" t="s">
        <v>98</v>
      </c>
      <c r="G10656">
        <v>102</v>
      </c>
      <c r="H10656">
        <v>0</v>
      </c>
      <c r="I10656" t="s">
        <v>23</v>
      </c>
    </row>
    <row r="10657" spans="1:9" x14ac:dyDescent="0.2">
      <c r="A10657">
        <v>2019</v>
      </c>
      <c r="B10657">
        <v>18</v>
      </c>
      <c r="C10657" t="s">
        <v>62</v>
      </c>
      <c r="D10657" t="s">
        <v>380</v>
      </c>
      <c r="E10657" t="s">
        <v>94</v>
      </c>
      <c r="F10657" t="s">
        <v>90</v>
      </c>
      <c r="G10657">
        <v>85</v>
      </c>
      <c r="H10657">
        <v>52</v>
      </c>
      <c r="I10657" t="s">
        <v>23</v>
      </c>
    </row>
    <row r="10658" spans="1:9" x14ac:dyDescent="0.2">
      <c r="A10658">
        <v>2019</v>
      </c>
      <c r="B10658">
        <v>18</v>
      </c>
      <c r="C10658" t="s">
        <v>62</v>
      </c>
      <c r="D10658" t="s">
        <v>149</v>
      </c>
      <c r="E10658" t="s">
        <v>94</v>
      </c>
      <c r="F10658" t="s">
        <v>95</v>
      </c>
      <c r="G10658">
        <v>92</v>
      </c>
      <c r="H10658">
        <v>107</v>
      </c>
      <c r="I10658" t="s">
        <v>23</v>
      </c>
    </row>
    <row r="10659" spans="1:9" x14ac:dyDescent="0.2">
      <c r="A10659">
        <v>2019</v>
      </c>
      <c r="B10659">
        <v>18</v>
      </c>
      <c r="C10659" t="s">
        <v>62</v>
      </c>
      <c r="D10659" t="s">
        <v>533</v>
      </c>
      <c r="E10659" t="s">
        <v>106</v>
      </c>
      <c r="F10659" t="s">
        <v>95</v>
      </c>
      <c r="G10659">
        <v>73</v>
      </c>
      <c r="H10659">
        <v>102</v>
      </c>
      <c r="I10659" t="s">
        <v>23</v>
      </c>
    </row>
    <row r="10660" spans="1:9" x14ac:dyDescent="0.2">
      <c r="A10660">
        <v>2019</v>
      </c>
      <c r="B10660">
        <v>18</v>
      </c>
      <c r="C10660" t="s">
        <v>62</v>
      </c>
      <c r="D10660" t="s">
        <v>311</v>
      </c>
      <c r="E10660" t="s">
        <v>103</v>
      </c>
      <c r="F10660" t="s">
        <v>98</v>
      </c>
      <c r="G10660">
        <v>113</v>
      </c>
      <c r="H10660">
        <v>103</v>
      </c>
      <c r="I10660" t="s">
        <v>23</v>
      </c>
    </row>
    <row r="10661" spans="1:9" x14ac:dyDescent="0.2">
      <c r="A10661">
        <v>2019</v>
      </c>
      <c r="B10661">
        <v>18</v>
      </c>
      <c r="C10661" t="s">
        <v>62</v>
      </c>
      <c r="D10661" t="s">
        <v>102</v>
      </c>
      <c r="E10661" t="s">
        <v>103</v>
      </c>
      <c r="F10661" t="s">
        <v>90</v>
      </c>
      <c r="G10661">
        <v>101</v>
      </c>
      <c r="H10661">
        <v>112</v>
      </c>
      <c r="I10661" t="s">
        <v>23</v>
      </c>
    </row>
    <row r="10662" spans="1:9" x14ac:dyDescent="0.2">
      <c r="A10662">
        <v>2019</v>
      </c>
      <c r="B10662">
        <v>18</v>
      </c>
      <c r="C10662" t="s">
        <v>62</v>
      </c>
      <c r="D10662" t="s">
        <v>415</v>
      </c>
      <c r="E10662" t="s">
        <v>113</v>
      </c>
      <c r="F10662" t="s">
        <v>95</v>
      </c>
      <c r="G10662">
        <v>78</v>
      </c>
      <c r="H10662">
        <v>87</v>
      </c>
      <c r="I10662" t="s">
        <v>23</v>
      </c>
    </row>
    <row r="10663" spans="1:9" x14ac:dyDescent="0.2">
      <c r="A10663">
        <v>2019</v>
      </c>
      <c r="B10663">
        <v>18</v>
      </c>
      <c r="C10663" t="s">
        <v>62</v>
      </c>
      <c r="D10663" t="s">
        <v>326</v>
      </c>
      <c r="E10663" t="s">
        <v>113</v>
      </c>
      <c r="F10663" t="s">
        <v>90</v>
      </c>
      <c r="G10663">
        <v>92</v>
      </c>
      <c r="H10663">
        <v>104</v>
      </c>
      <c r="I10663" t="s">
        <v>23</v>
      </c>
    </row>
    <row r="10664" spans="1:9" x14ac:dyDescent="0.2">
      <c r="A10664">
        <v>2019</v>
      </c>
      <c r="B10664">
        <v>18</v>
      </c>
      <c r="C10664" t="s">
        <v>62</v>
      </c>
      <c r="D10664" t="s">
        <v>418</v>
      </c>
      <c r="E10664" t="s">
        <v>92</v>
      </c>
      <c r="F10664" t="s">
        <v>90</v>
      </c>
      <c r="G10664">
        <v>124</v>
      </c>
      <c r="H10664">
        <v>127</v>
      </c>
      <c r="I10664" t="s">
        <v>23</v>
      </c>
    </row>
    <row r="10665" spans="1:9" x14ac:dyDescent="0.2">
      <c r="A10665">
        <v>2019</v>
      </c>
      <c r="B10665">
        <v>18</v>
      </c>
      <c r="C10665" t="s">
        <v>62</v>
      </c>
      <c r="D10665" t="s">
        <v>215</v>
      </c>
      <c r="E10665" t="s">
        <v>128</v>
      </c>
      <c r="F10665" t="s">
        <v>114</v>
      </c>
      <c r="G10665">
        <v>81</v>
      </c>
      <c r="H10665">
        <v>80</v>
      </c>
      <c r="I10665" t="s">
        <v>23</v>
      </c>
    </row>
    <row r="10666" spans="1:9" x14ac:dyDescent="0.2">
      <c r="A10666">
        <v>2019</v>
      </c>
      <c r="B10666">
        <v>18</v>
      </c>
      <c r="C10666" t="s">
        <v>62</v>
      </c>
      <c r="D10666" t="s">
        <v>229</v>
      </c>
      <c r="E10666" t="s">
        <v>100</v>
      </c>
      <c r="F10666" t="s">
        <v>98</v>
      </c>
      <c r="G10666">
        <v>112</v>
      </c>
      <c r="H10666">
        <v>121</v>
      </c>
      <c r="I10666" t="s">
        <v>23</v>
      </c>
    </row>
    <row r="10667" spans="1:9" x14ac:dyDescent="0.2">
      <c r="A10667">
        <v>2019</v>
      </c>
      <c r="B10667">
        <v>18</v>
      </c>
      <c r="C10667" t="s">
        <v>62</v>
      </c>
      <c r="D10667" t="s">
        <v>233</v>
      </c>
      <c r="E10667" t="s">
        <v>111</v>
      </c>
      <c r="F10667" t="s">
        <v>95</v>
      </c>
      <c r="G10667">
        <v>118</v>
      </c>
      <c r="H10667">
        <v>95</v>
      </c>
      <c r="I10667" t="s">
        <v>23</v>
      </c>
    </row>
    <row r="10668" spans="1:9" x14ac:dyDescent="0.2">
      <c r="A10668">
        <v>2019</v>
      </c>
      <c r="B10668">
        <v>18</v>
      </c>
      <c r="C10668" t="s">
        <v>62</v>
      </c>
      <c r="D10668" t="s">
        <v>232</v>
      </c>
      <c r="E10668" t="s">
        <v>106</v>
      </c>
      <c r="F10668" t="s">
        <v>125</v>
      </c>
      <c r="G10668">
        <v>73</v>
      </c>
      <c r="H10668">
        <v>0</v>
      </c>
      <c r="I10668" t="s">
        <v>23</v>
      </c>
    </row>
    <row r="10669" spans="1:9" x14ac:dyDescent="0.2">
      <c r="A10669">
        <v>2019</v>
      </c>
      <c r="B10669">
        <v>18</v>
      </c>
      <c r="C10669" t="s">
        <v>62</v>
      </c>
      <c r="D10669" t="s">
        <v>110</v>
      </c>
      <c r="E10669" t="s">
        <v>103</v>
      </c>
      <c r="F10669" t="s">
        <v>125</v>
      </c>
      <c r="G10669">
        <v>122</v>
      </c>
      <c r="H10669">
        <v>0</v>
      </c>
      <c r="I10669" t="s">
        <v>23</v>
      </c>
    </row>
    <row r="10670" spans="1:9" x14ac:dyDescent="0.2">
      <c r="A10670">
        <v>2019</v>
      </c>
      <c r="B10670">
        <v>18</v>
      </c>
      <c r="C10670" t="s">
        <v>62</v>
      </c>
      <c r="D10670" t="s">
        <v>191</v>
      </c>
      <c r="E10670" t="s">
        <v>103</v>
      </c>
      <c r="F10670" t="s">
        <v>125</v>
      </c>
      <c r="G10670">
        <v>76</v>
      </c>
      <c r="H10670">
        <v>53</v>
      </c>
      <c r="I10670" t="s">
        <v>23</v>
      </c>
    </row>
    <row r="10671" spans="1:9" x14ac:dyDescent="0.2">
      <c r="A10671">
        <v>2019</v>
      </c>
      <c r="B10671">
        <v>18</v>
      </c>
      <c r="C10671" t="s">
        <v>62</v>
      </c>
      <c r="D10671" t="s">
        <v>470</v>
      </c>
      <c r="E10671" t="s">
        <v>128</v>
      </c>
      <c r="F10671" t="s">
        <v>125</v>
      </c>
      <c r="G10671">
        <v>82</v>
      </c>
      <c r="H10671">
        <v>0</v>
      </c>
      <c r="I10671" t="s">
        <v>23</v>
      </c>
    </row>
    <row r="10672" spans="1:9" x14ac:dyDescent="0.2">
      <c r="A10672">
        <v>2019</v>
      </c>
      <c r="B10672">
        <v>18</v>
      </c>
      <c r="C10672" t="s">
        <v>68</v>
      </c>
      <c r="D10672" t="s">
        <v>225</v>
      </c>
      <c r="E10672" t="s">
        <v>131</v>
      </c>
      <c r="F10672" t="s">
        <v>114</v>
      </c>
      <c r="G10672">
        <v>157</v>
      </c>
      <c r="H10672">
        <v>157</v>
      </c>
      <c r="I10672" t="s">
        <v>29</v>
      </c>
    </row>
    <row r="10673" spans="1:9" x14ac:dyDescent="0.2">
      <c r="A10673">
        <v>2019</v>
      </c>
      <c r="B10673">
        <v>18</v>
      </c>
      <c r="C10673" t="s">
        <v>68</v>
      </c>
      <c r="D10673" t="s">
        <v>312</v>
      </c>
      <c r="E10673" t="s">
        <v>117</v>
      </c>
      <c r="F10673" t="s">
        <v>98</v>
      </c>
      <c r="G10673">
        <v>96</v>
      </c>
      <c r="H10673">
        <v>111</v>
      </c>
      <c r="I10673" t="s">
        <v>29</v>
      </c>
    </row>
    <row r="10674" spans="1:9" x14ac:dyDescent="0.2">
      <c r="A10674">
        <v>2019</v>
      </c>
      <c r="B10674">
        <v>18</v>
      </c>
      <c r="C10674" t="s">
        <v>68</v>
      </c>
      <c r="D10674" t="s">
        <v>136</v>
      </c>
      <c r="E10674" t="s">
        <v>117</v>
      </c>
      <c r="F10674" t="s">
        <v>90</v>
      </c>
      <c r="G10674">
        <v>80</v>
      </c>
      <c r="H10674">
        <v>68</v>
      </c>
      <c r="I10674" t="s">
        <v>29</v>
      </c>
    </row>
    <row r="10675" spans="1:9" x14ac:dyDescent="0.2">
      <c r="A10675">
        <v>2019</v>
      </c>
      <c r="B10675">
        <v>18</v>
      </c>
      <c r="C10675" t="s">
        <v>68</v>
      </c>
      <c r="D10675" t="s">
        <v>509</v>
      </c>
      <c r="E10675" t="s">
        <v>121</v>
      </c>
      <c r="F10675" t="s">
        <v>98</v>
      </c>
      <c r="G10675">
        <v>84</v>
      </c>
      <c r="H10675">
        <v>44</v>
      </c>
      <c r="I10675" t="s">
        <v>29</v>
      </c>
    </row>
    <row r="10676" spans="1:9" x14ac:dyDescent="0.2">
      <c r="A10676">
        <v>2019</v>
      </c>
      <c r="B10676">
        <v>18</v>
      </c>
      <c r="C10676" t="s">
        <v>68</v>
      </c>
      <c r="D10676" t="s">
        <v>210</v>
      </c>
      <c r="E10676" t="s">
        <v>121</v>
      </c>
      <c r="F10676" t="s">
        <v>98</v>
      </c>
      <c r="G10676">
        <v>95</v>
      </c>
      <c r="H10676">
        <v>73</v>
      </c>
      <c r="I10676" t="s">
        <v>29</v>
      </c>
    </row>
    <row r="10677" spans="1:9" x14ac:dyDescent="0.2">
      <c r="A10677">
        <v>2019</v>
      </c>
      <c r="B10677">
        <v>18</v>
      </c>
      <c r="C10677" t="s">
        <v>68</v>
      </c>
      <c r="D10677" t="s">
        <v>486</v>
      </c>
      <c r="E10677" t="s">
        <v>97</v>
      </c>
      <c r="F10677" t="s">
        <v>95</v>
      </c>
      <c r="G10677">
        <v>80</v>
      </c>
      <c r="H10677">
        <v>80</v>
      </c>
      <c r="I10677" t="s">
        <v>29</v>
      </c>
    </row>
    <row r="10678" spans="1:9" x14ac:dyDescent="0.2">
      <c r="A10678">
        <v>2019</v>
      </c>
      <c r="B10678">
        <v>18</v>
      </c>
      <c r="C10678" t="s">
        <v>68</v>
      </c>
      <c r="D10678" t="s">
        <v>317</v>
      </c>
      <c r="E10678" t="s">
        <v>123</v>
      </c>
      <c r="F10678" t="s">
        <v>95</v>
      </c>
      <c r="G10678">
        <v>126</v>
      </c>
      <c r="H10678">
        <v>114</v>
      </c>
      <c r="I10678" t="s">
        <v>29</v>
      </c>
    </row>
    <row r="10679" spans="1:9" x14ac:dyDescent="0.2">
      <c r="A10679">
        <v>2019</v>
      </c>
      <c r="B10679">
        <v>18</v>
      </c>
      <c r="C10679" t="s">
        <v>68</v>
      </c>
      <c r="D10679" t="s">
        <v>257</v>
      </c>
      <c r="E10679" t="s">
        <v>119</v>
      </c>
      <c r="F10679" t="s">
        <v>98</v>
      </c>
      <c r="G10679">
        <v>73</v>
      </c>
      <c r="H10679">
        <v>67</v>
      </c>
      <c r="I10679" t="s">
        <v>29</v>
      </c>
    </row>
    <row r="10680" spans="1:9" x14ac:dyDescent="0.2">
      <c r="A10680">
        <v>2019</v>
      </c>
      <c r="B10680">
        <v>18</v>
      </c>
      <c r="C10680" t="s">
        <v>68</v>
      </c>
      <c r="D10680" t="s">
        <v>143</v>
      </c>
      <c r="E10680" t="s">
        <v>119</v>
      </c>
      <c r="F10680" t="s">
        <v>95</v>
      </c>
      <c r="G10680">
        <v>88</v>
      </c>
      <c r="H10680">
        <v>79</v>
      </c>
      <c r="I10680" t="s">
        <v>29</v>
      </c>
    </row>
    <row r="10681" spans="1:9" x14ac:dyDescent="0.2">
      <c r="A10681">
        <v>2019</v>
      </c>
      <c r="B10681">
        <v>18</v>
      </c>
      <c r="C10681" t="s">
        <v>68</v>
      </c>
      <c r="D10681" t="s">
        <v>133</v>
      </c>
      <c r="E10681" t="s">
        <v>119</v>
      </c>
      <c r="F10681" t="s">
        <v>95</v>
      </c>
      <c r="G10681">
        <v>74</v>
      </c>
      <c r="H10681">
        <v>70</v>
      </c>
      <c r="I10681" t="s">
        <v>29</v>
      </c>
    </row>
    <row r="10682" spans="1:9" x14ac:dyDescent="0.2">
      <c r="A10682">
        <v>2019</v>
      </c>
      <c r="B10682">
        <v>18</v>
      </c>
      <c r="C10682" t="s">
        <v>68</v>
      </c>
      <c r="D10682" t="s">
        <v>248</v>
      </c>
      <c r="E10682" t="s">
        <v>106</v>
      </c>
      <c r="F10682" t="s">
        <v>90</v>
      </c>
      <c r="G10682">
        <v>102</v>
      </c>
      <c r="H10682">
        <v>85</v>
      </c>
      <c r="I10682" t="s">
        <v>29</v>
      </c>
    </row>
    <row r="10683" spans="1:9" x14ac:dyDescent="0.2">
      <c r="A10683">
        <v>2019</v>
      </c>
      <c r="B10683">
        <v>18</v>
      </c>
      <c r="C10683" t="s">
        <v>68</v>
      </c>
      <c r="D10683" t="s">
        <v>115</v>
      </c>
      <c r="E10683" t="s">
        <v>113</v>
      </c>
      <c r="F10683" t="s">
        <v>90</v>
      </c>
      <c r="G10683">
        <v>82</v>
      </c>
      <c r="H10683">
        <v>104</v>
      </c>
      <c r="I10683" t="s">
        <v>29</v>
      </c>
    </row>
    <row r="10684" spans="1:9" x14ac:dyDescent="0.2">
      <c r="A10684">
        <v>2019</v>
      </c>
      <c r="B10684">
        <v>18</v>
      </c>
      <c r="C10684" t="s">
        <v>68</v>
      </c>
      <c r="D10684" t="s">
        <v>362</v>
      </c>
      <c r="E10684" t="s">
        <v>92</v>
      </c>
      <c r="F10684" t="s">
        <v>90</v>
      </c>
      <c r="G10684">
        <v>104</v>
      </c>
      <c r="H10684">
        <v>68</v>
      </c>
      <c r="I10684" t="s">
        <v>29</v>
      </c>
    </row>
    <row r="10685" spans="1:9" x14ac:dyDescent="0.2">
      <c r="A10685">
        <v>2019</v>
      </c>
      <c r="B10685">
        <v>18</v>
      </c>
      <c r="C10685" t="s">
        <v>68</v>
      </c>
      <c r="D10685" t="s">
        <v>127</v>
      </c>
      <c r="E10685" t="s">
        <v>128</v>
      </c>
      <c r="F10685" t="s">
        <v>95</v>
      </c>
      <c r="G10685">
        <v>106</v>
      </c>
      <c r="H10685">
        <v>123</v>
      </c>
      <c r="I10685" t="s">
        <v>29</v>
      </c>
    </row>
    <row r="10686" spans="1:9" x14ac:dyDescent="0.2">
      <c r="A10686">
        <v>2019</v>
      </c>
      <c r="B10686">
        <v>18</v>
      </c>
      <c r="C10686" t="s">
        <v>68</v>
      </c>
      <c r="D10686" t="s">
        <v>409</v>
      </c>
      <c r="E10686" t="s">
        <v>128</v>
      </c>
      <c r="F10686" t="s">
        <v>98</v>
      </c>
      <c r="G10686">
        <v>94</v>
      </c>
      <c r="H10686">
        <v>79</v>
      </c>
      <c r="I10686" t="s">
        <v>29</v>
      </c>
    </row>
    <row r="10687" spans="1:9" x14ac:dyDescent="0.2">
      <c r="A10687">
        <v>2019</v>
      </c>
      <c r="B10687">
        <v>18</v>
      </c>
      <c r="C10687" t="s">
        <v>68</v>
      </c>
      <c r="D10687" t="s">
        <v>101</v>
      </c>
      <c r="E10687" t="s">
        <v>100</v>
      </c>
      <c r="F10687" t="s">
        <v>95</v>
      </c>
      <c r="G10687">
        <v>105</v>
      </c>
      <c r="H10687">
        <v>87</v>
      </c>
      <c r="I10687" t="s">
        <v>29</v>
      </c>
    </row>
    <row r="10688" spans="1:9" x14ac:dyDescent="0.2">
      <c r="A10688">
        <v>2019</v>
      </c>
      <c r="B10688">
        <v>18</v>
      </c>
      <c r="C10688" t="s">
        <v>68</v>
      </c>
      <c r="D10688" t="s">
        <v>104</v>
      </c>
      <c r="E10688" t="s">
        <v>111</v>
      </c>
      <c r="F10688" t="s">
        <v>95</v>
      </c>
      <c r="G10688">
        <v>110</v>
      </c>
      <c r="H10688">
        <v>86</v>
      </c>
      <c r="I10688" t="s">
        <v>29</v>
      </c>
    </row>
    <row r="10689" spans="1:9" x14ac:dyDescent="0.2">
      <c r="A10689">
        <v>2019</v>
      </c>
      <c r="B10689">
        <v>18</v>
      </c>
      <c r="C10689" t="s">
        <v>68</v>
      </c>
      <c r="D10689" t="s">
        <v>512</v>
      </c>
      <c r="E10689" t="s">
        <v>109</v>
      </c>
      <c r="F10689" t="s">
        <v>90</v>
      </c>
      <c r="G10689">
        <v>81</v>
      </c>
      <c r="H10689">
        <v>105</v>
      </c>
      <c r="I10689" t="s">
        <v>29</v>
      </c>
    </row>
    <row r="10690" spans="1:9" x14ac:dyDescent="0.2">
      <c r="A10690">
        <v>2019</v>
      </c>
      <c r="B10690">
        <v>18</v>
      </c>
      <c r="C10690" t="s">
        <v>68</v>
      </c>
      <c r="D10690" t="s">
        <v>420</v>
      </c>
      <c r="E10690" t="s">
        <v>89</v>
      </c>
      <c r="F10690" t="s">
        <v>125</v>
      </c>
      <c r="G10690">
        <v>78</v>
      </c>
      <c r="H10690">
        <v>60</v>
      </c>
      <c r="I10690" t="s">
        <v>29</v>
      </c>
    </row>
    <row r="10691" spans="1:9" x14ac:dyDescent="0.2">
      <c r="A10691">
        <v>2019</v>
      </c>
      <c r="B10691">
        <v>18</v>
      </c>
      <c r="C10691" t="s">
        <v>68</v>
      </c>
      <c r="D10691" t="s">
        <v>475</v>
      </c>
      <c r="E10691" t="s">
        <v>138</v>
      </c>
      <c r="F10691" t="s">
        <v>125</v>
      </c>
      <c r="G10691">
        <v>90</v>
      </c>
      <c r="H10691">
        <v>95</v>
      </c>
      <c r="I10691" t="s">
        <v>29</v>
      </c>
    </row>
    <row r="10692" spans="1:9" x14ac:dyDescent="0.2">
      <c r="A10692">
        <v>2019</v>
      </c>
      <c r="B10692">
        <v>18</v>
      </c>
      <c r="C10692" t="s">
        <v>68</v>
      </c>
      <c r="D10692" t="s">
        <v>412</v>
      </c>
      <c r="E10692" t="s">
        <v>94</v>
      </c>
      <c r="F10692" t="s">
        <v>125</v>
      </c>
      <c r="G10692">
        <v>73</v>
      </c>
      <c r="H10692">
        <v>59</v>
      </c>
      <c r="I10692" t="s">
        <v>29</v>
      </c>
    </row>
    <row r="10693" spans="1:9" x14ac:dyDescent="0.2">
      <c r="A10693">
        <v>2019</v>
      </c>
      <c r="B10693">
        <v>18</v>
      </c>
      <c r="C10693" t="s">
        <v>68</v>
      </c>
      <c r="D10693" t="s">
        <v>287</v>
      </c>
      <c r="E10693" t="s">
        <v>113</v>
      </c>
      <c r="F10693" t="s">
        <v>125</v>
      </c>
      <c r="G10693">
        <v>89</v>
      </c>
      <c r="H10693">
        <v>84</v>
      </c>
      <c r="I10693" t="s">
        <v>29</v>
      </c>
    </row>
    <row r="10694" spans="1:9" x14ac:dyDescent="0.2">
      <c r="A10694">
        <v>2019</v>
      </c>
      <c r="B10694">
        <v>18</v>
      </c>
      <c r="C10694" t="s">
        <v>69</v>
      </c>
      <c r="D10694" t="s">
        <v>492</v>
      </c>
      <c r="E10694" t="s">
        <v>165</v>
      </c>
      <c r="F10694" t="s">
        <v>95</v>
      </c>
      <c r="G10694">
        <v>106</v>
      </c>
      <c r="H10694">
        <v>83</v>
      </c>
      <c r="I10694" t="s">
        <v>37</v>
      </c>
    </row>
    <row r="10695" spans="1:9" x14ac:dyDescent="0.2">
      <c r="A10695">
        <v>2019</v>
      </c>
      <c r="B10695">
        <v>18</v>
      </c>
      <c r="C10695" t="s">
        <v>69</v>
      </c>
      <c r="D10695" t="s">
        <v>399</v>
      </c>
      <c r="E10695" t="s">
        <v>165</v>
      </c>
      <c r="F10695" t="s">
        <v>90</v>
      </c>
      <c r="G10695">
        <v>87</v>
      </c>
      <c r="H10695">
        <v>69</v>
      </c>
      <c r="I10695" t="s">
        <v>37</v>
      </c>
    </row>
    <row r="10696" spans="1:9" x14ac:dyDescent="0.2">
      <c r="A10696">
        <v>2019</v>
      </c>
      <c r="B10696">
        <v>18</v>
      </c>
      <c r="C10696" t="s">
        <v>69</v>
      </c>
      <c r="D10696" t="s">
        <v>283</v>
      </c>
      <c r="E10696" t="s">
        <v>89</v>
      </c>
      <c r="F10696" t="s">
        <v>114</v>
      </c>
      <c r="G10696">
        <v>101</v>
      </c>
      <c r="H10696">
        <v>126</v>
      </c>
      <c r="I10696" t="s">
        <v>37</v>
      </c>
    </row>
    <row r="10697" spans="1:9" x14ac:dyDescent="0.2">
      <c r="A10697">
        <v>2019</v>
      </c>
      <c r="B10697">
        <v>18</v>
      </c>
      <c r="C10697" t="s">
        <v>69</v>
      </c>
      <c r="D10697" t="s">
        <v>346</v>
      </c>
      <c r="E10697" t="s">
        <v>89</v>
      </c>
      <c r="F10697" t="s">
        <v>90</v>
      </c>
      <c r="G10697">
        <v>72</v>
      </c>
      <c r="H10697">
        <v>81</v>
      </c>
      <c r="I10697" t="s">
        <v>37</v>
      </c>
    </row>
    <row r="10698" spans="1:9" x14ac:dyDescent="0.2">
      <c r="A10698">
        <v>2019</v>
      </c>
      <c r="B10698">
        <v>18</v>
      </c>
      <c r="C10698" t="s">
        <v>69</v>
      </c>
      <c r="D10698" t="s">
        <v>314</v>
      </c>
      <c r="E10698" t="s">
        <v>121</v>
      </c>
      <c r="F10698" t="s">
        <v>98</v>
      </c>
      <c r="G10698">
        <v>102</v>
      </c>
      <c r="H10698">
        <v>127</v>
      </c>
      <c r="I10698" t="s">
        <v>37</v>
      </c>
    </row>
    <row r="10699" spans="1:9" x14ac:dyDescent="0.2">
      <c r="A10699">
        <v>2019</v>
      </c>
      <c r="B10699">
        <v>18</v>
      </c>
      <c r="C10699" t="s">
        <v>69</v>
      </c>
      <c r="D10699" t="s">
        <v>370</v>
      </c>
      <c r="E10699" t="s">
        <v>121</v>
      </c>
      <c r="F10699" t="s">
        <v>95</v>
      </c>
      <c r="G10699">
        <v>103</v>
      </c>
      <c r="H10699">
        <v>90</v>
      </c>
      <c r="I10699" t="s">
        <v>37</v>
      </c>
    </row>
    <row r="10700" spans="1:9" x14ac:dyDescent="0.2">
      <c r="A10700">
        <v>2019</v>
      </c>
      <c r="B10700">
        <v>18</v>
      </c>
      <c r="C10700" t="s">
        <v>69</v>
      </c>
      <c r="D10700" t="s">
        <v>207</v>
      </c>
      <c r="E10700" t="s">
        <v>121</v>
      </c>
      <c r="F10700" t="s">
        <v>95</v>
      </c>
      <c r="G10700">
        <v>87</v>
      </c>
      <c r="H10700">
        <v>60</v>
      </c>
      <c r="I10700" t="s">
        <v>37</v>
      </c>
    </row>
    <row r="10701" spans="1:9" x14ac:dyDescent="0.2">
      <c r="A10701">
        <v>2019</v>
      </c>
      <c r="B10701">
        <v>18</v>
      </c>
      <c r="C10701" t="s">
        <v>69</v>
      </c>
      <c r="D10701" t="s">
        <v>203</v>
      </c>
      <c r="E10701" t="s">
        <v>97</v>
      </c>
      <c r="F10701" t="s">
        <v>98</v>
      </c>
      <c r="G10701">
        <v>104</v>
      </c>
      <c r="H10701">
        <v>87</v>
      </c>
      <c r="I10701" t="s">
        <v>37</v>
      </c>
    </row>
    <row r="10702" spans="1:9" x14ac:dyDescent="0.2">
      <c r="A10702">
        <v>2019</v>
      </c>
      <c r="B10702">
        <v>18</v>
      </c>
      <c r="C10702" t="s">
        <v>69</v>
      </c>
      <c r="D10702" t="s">
        <v>199</v>
      </c>
      <c r="E10702" t="s">
        <v>138</v>
      </c>
      <c r="F10702" t="s">
        <v>98</v>
      </c>
      <c r="G10702">
        <v>94</v>
      </c>
      <c r="H10702">
        <v>74</v>
      </c>
      <c r="I10702" t="s">
        <v>37</v>
      </c>
    </row>
    <row r="10703" spans="1:9" x14ac:dyDescent="0.2">
      <c r="A10703">
        <v>2019</v>
      </c>
      <c r="B10703">
        <v>18</v>
      </c>
      <c r="C10703" t="s">
        <v>69</v>
      </c>
      <c r="D10703" t="s">
        <v>391</v>
      </c>
      <c r="E10703" t="s">
        <v>138</v>
      </c>
      <c r="F10703" t="s">
        <v>95</v>
      </c>
      <c r="G10703">
        <v>84</v>
      </c>
      <c r="H10703">
        <v>98</v>
      </c>
      <c r="I10703" t="s">
        <v>37</v>
      </c>
    </row>
    <row r="10704" spans="1:9" x14ac:dyDescent="0.2">
      <c r="A10704">
        <v>2019</v>
      </c>
      <c r="B10704">
        <v>18</v>
      </c>
      <c r="C10704" t="s">
        <v>69</v>
      </c>
      <c r="D10704" t="s">
        <v>247</v>
      </c>
      <c r="E10704" t="s">
        <v>119</v>
      </c>
      <c r="F10704" t="s">
        <v>90</v>
      </c>
      <c r="G10704">
        <v>102</v>
      </c>
      <c r="H10704">
        <v>113</v>
      </c>
      <c r="I10704" t="s">
        <v>37</v>
      </c>
    </row>
    <row r="10705" spans="1:9" x14ac:dyDescent="0.2">
      <c r="A10705">
        <v>2019</v>
      </c>
      <c r="B10705">
        <v>18</v>
      </c>
      <c r="C10705" t="s">
        <v>69</v>
      </c>
      <c r="D10705" t="s">
        <v>324</v>
      </c>
      <c r="E10705" t="s">
        <v>113</v>
      </c>
      <c r="F10705" t="s">
        <v>95</v>
      </c>
      <c r="G10705">
        <v>83</v>
      </c>
      <c r="H10705">
        <v>65</v>
      </c>
      <c r="I10705" t="s">
        <v>37</v>
      </c>
    </row>
    <row r="10706" spans="1:9" x14ac:dyDescent="0.2">
      <c r="A10706">
        <v>2019</v>
      </c>
      <c r="B10706">
        <v>18</v>
      </c>
      <c r="C10706" t="s">
        <v>69</v>
      </c>
      <c r="D10706" t="s">
        <v>91</v>
      </c>
      <c r="E10706" t="s">
        <v>92</v>
      </c>
      <c r="F10706" t="s">
        <v>95</v>
      </c>
      <c r="G10706">
        <v>130</v>
      </c>
      <c r="H10706">
        <v>120</v>
      </c>
      <c r="I10706" t="s">
        <v>37</v>
      </c>
    </row>
    <row r="10707" spans="1:9" x14ac:dyDescent="0.2">
      <c r="A10707">
        <v>2019</v>
      </c>
      <c r="B10707">
        <v>18</v>
      </c>
      <c r="C10707" t="s">
        <v>69</v>
      </c>
      <c r="D10707" t="s">
        <v>237</v>
      </c>
      <c r="E10707" t="s">
        <v>92</v>
      </c>
      <c r="F10707" t="s">
        <v>98</v>
      </c>
      <c r="G10707">
        <v>74</v>
      </c>
      <c r="H10707">
        <v>66</v>
      </c>
      <c r="I10707" t="s">
        <v>37</v>
      </c>
    </row>
    <row r="10708" spans="1:9" x14ac:dyDescent="0.2">
      <c r="A10708">
        <v>2019</v>
      </c>
      <c r="B10708">
        <v>18</v>
      </c>
      <c r="C10708" t="s">
        <v>69</v>
      </c>
      <c r="D10708" t="s">
        <v>526</v>
      </c>
      <c r="E10708" t="s">
        <v>92</v>
      </c>
      <c r="F10708" t="s">
        <v>90</v>
      </c>
      <c r="G10708">
        <v>63</v>
      </c>
      <c r="H10708">
        <v>55</v>
      </c>
      <c r="I10708" t="s">
        <v>37</v>
      </c>
    </row>
    <row r="10709" spans="1:9" x14ac:dyDescent="0.2">
      <c r="A10709">
        <v>2019</v>
      </c>
      <c r="B10709">
        <v>18</v>
      </c>
      <c r="C10709" t="s">
        <v>69</v>
      </c>
      <c r="D10709" t="s">
        <v>366</v>
      </c>
      <c r="E10709" t="s">
        <v>100</v>
      </c>
      <c r="F10709" t="s">
        <v>95</v>
      </c>
      <c r="G10709">
        <v>98</v>
      </c>
      <c r="H10709">
        <v>105</v>
      </c>
      <c r="I10709" t="s">
        <v>37</v>
      </c>
    </row>
    <row r="10710" spans="1:9" x14ac:dyDescent="0.2">
      <c r="A10710">
        <v>2019</v>
      </c>
      <c r="B10710">
        <v>18</v>
      </c>
      <c r="C10710" t="s">
        <v>69</v>
      </c>
      <c r="D10710" t="s">
        <v>99</v>
      </c>
      <c r="E10710" t="s">
        <v>100</v>
      </c>
      <c r="F10710" t="s">
        <v>98</v>
      </c>
      <c r="G10710">
        <v>94</v>
      </c>
      <c r="H10710">
        <v>90</v>
      </c>
      <c r="I10710" t="s">
        <v>37</v>
      </c>
    </row>
    <row r="10711" spans="1:9" x14ac:dyDescent="0.2">
      <c r="A10711">
        <v>2019</v>
      </c>
      <c r="B10711">
        <v>18</v>
      </c>
      <c r="C10711" t="s">
        <v>69</v>
      </c>
      <c r="D10711" t="s">
        <v>356</v>
      </c>
      <c r="E10711" t="s">
        <v>100</v>
      </c>
      <c r="F10711" t="s">
        <v>90</v>
      </c>
      <c r="G10711">
        <v>93</v>
      </c>
      <c r="H10711">
        <v>85</v>
      </c>
      <c r="I10711" t="s">
        <v>37</v>
      </c>
    </row>
    <row r="10712" spans="1:9" x14ac:dyDescent="0.2">
      <c r="A10712">
        <v>2019</v>
      </c>
      <c r="B10712">
        <v>18</v>
      </c>
      <c r="C10712" t="s">
        <v>69</v>
      </c>
      <c r="D10712" t="s">
        <v>129</v>
      </c>
      <c r="E10712" t="s">
        <v>138</v>
      </c>
      <c r="F10712" t="s">
        <v>125</v>
      </c>
      <c r="G10712">
        <v>61</v>
      </c>
      <c r="H10712">
        <v>52</v>
      </c>
      <c r="I10712" t="s">
        <v>37</v>
      </c>
    </row>
    <row r="10713" spans="1:9" x14ac:dyDescent="0.2">
      <c r="A10713">
        <v>2019</v>
      </c>
      <c r="B10713">
        <v>18</v>
      </c>
      <c r="C10713" t="s">
        <v>69</v>
      </c>
      <c r="D10713" t="s">
        <v>447</v>
      </c>
      <c r="E10713" t="s">
        <v>138</v>
      </c>
      <c r="F10713" t="s">
        <v>125</v>
      </c>
      <c r="G10713">
        <v>72</v>
      </c>
      <c r="H10713">
        <v>77</v>
      </c>
      <c r="I10713" t="s">
        <v>37</v>
      </c>
    </row>
    <row r="10714" spans="1:9" x14ac:dyDescent="0.2">
      <c r="A10714">
        <v>2019</v>
      </c>
      <c r="B10714">
        <v>18</v>
      </c>
      <c r="C10714" t="s">
        <v>69</v>
      </c>
      <c r="D10714" t="s">
        <v>198</v>
      </c>
      <c r="E10714" t="s">
        <v>128</v>
      </c>
      <c r="F10714" t="s">
        <v>125</v>
      </c>
      <c r="G10714">
        <v>74</v>
      </c>
      <c r="H10714">
        <v>0</v>
      </c>
      <c r="I10714" t="s">
        <v>37</v>
      </c>
    </row>
    <row r="10715" spans="1:9" x14ac:dyDescent="0.2">
      <c r="A10715">
        <v>2019</v>
      </c>
      <c r="B10715">
        <v>18</v>
      </c>
      <c r="C10715" t="s">
        <v>69</v>
      </c>
      <c r="D10715" t="s">
        <v>246</v>
      </c>
      <c r="E10715" t="s">
        <v>109</v>
      </c>
      <c r="F10715" t="s">
        <v>125</v>
      </c>
      <c r="G10715">
        <v>98</v>
      </c>
      <c r="H10715">
        <v>0</v>
      </c>
      <c r="I10715" t="s">
        <v>37</v>
      </c>
    </row>
    <row r="10716" spans="1:9" x14ac:dyDescent="0.2">
      <c r="A10716">
        <v>2019</v>
      </c>
      <c r="B10716">
        <v>18</v>
      </c>
      <c r="C10716" t="s">
        <v>66</v>
      </c>
      <c r="D10716" t="s">
        <v>446</v>
      </c>
      <c r="E10716" t="s">
        <v>131</v>
      </c>
      <c r="F10716" t="s">
        <v>95</v>
      </c>
      <c r="G10716">
        <v>97</v>
      </c>
      <c r="H10716">
        <v>66</v>
      </c>
      <c r="I10716" t="s">
        <v>33</v>
      </c>
    </row>
    <row r="10717" spans="1:9" x14ac:dyDescent="0.2">
      <c r="A10717">
        <v>2019</v>
      </c>
      <c r="B10717">
        <v>18</v>
      </c>
      <c r="C10717" t="s">
        <v>66</v>
      </c>
      <c r="D10717" t="s">
        <v>168</v>
      </c>
      <c r="E10717" t="s">
        <v>117</v>
      </c>
      <c r="F10717" t="s">
        <v>98</v>
      </c>
      <c r="G10717">
        <v>84</v>
      </c>
      <c r="H10717">
        <v>68</v>
      </c>
      <c r="I10717" t="s">
        <v>33</v>
      </c>
    </row>
    <row r="10718" spans="1:9" x14ac:dyDescent="0.2">
      <c r="A10718">
        <v>2019</v>
      </c>
      <c r="B10718">
        <v>18</v>
      </c>
      <c r="C10718" t="s">
        <v>66</v>
      </c>
      <c r="D10718" t="s">
        <v>368</v>
      </c>
      <c r="E10718" t="s">
        <v>117</v>
      </c>
      <c r="F10718" t="s">
        <v>90</v>
      </c>
      <c r="G10718">
        <v>66</v>
      </c>
      <c r="H10718">
        <v>75</v>
      </c>
      <c r="I10718" t="s">
        <v>33</v>
      </c>
    </row>
    <row r="10719" spans="1:9" x14ac:dyDescent="0.2">
      <c r="A10719">
        <v>2019</v>
      </c>
      <c r="B10719">
        <v>18</v>
      </c>
      <c r="C10719" t="s">
        <v>66</v>
      </c>
      <c r="D10719" t="s">
        <v>414</v>
      </c>
      <c r="E10719" t="s">
        <v>165</v>
      </c>
      <c r="F10719" t="s">
        <v>98</v>
      </c>
      <c r="G10719">
        <v>79</v>
      </c>
      <c r="H10719">
        <v>56</v>
      </c>
      <c r="I10719" t="s">
        <v>33</v>
      </c>
    </row>
    <row r="10720" spans="1:9" x14ac:dyDescent="0.2">
      <c r="A10720">
        <v>2019</v>
      </c>
      <c r="B10720">
        <v>18</v>
      </c>
      <c r="C10720" t="s">
        <v>66</v>
      </c>
      <c r="D10720" t="s">
        <v>339</v>
      </c>
      <c r="E10720" t="s">
        <v>165</v>
      </c>
      <c r="F10720" t="s">
        <v>114</v>
      </c>
      <c r="G10720">
        <v>106</v>
      </c>
      <c r="H10720">
        <v>108</v>
      </c>
      <c r="I10720" t="s">
        <v>33</v>
      </c>
    </row>
    <row r="10721" spans="1:9" x14ac:dyDescent="0.2">
      <c r="A10721">
        <v>2019</v>
      </c>
      <c r="B10721">
        <v>18</v>
      </c>
      <c r="C10721" t="s">
        <v>66</v>
      </c>
      <c r="D10721" t="s">
        <v>442</v>
      </c>
      <c r="E10721" t="s">
        <v>97</v>
      </c>
      <c r="F10721" t="s">
        <v>90</v>
      </c>
      <c r="G10721">
        <v>84</v>
      </c>
      <c r="H10721">
        <v>93</v>
      </c>
      <c r="I10721" t="s">
        <v>33</v>
      </c>
    </row>
    <row r="10722" spans="1:9" x14ac:dyDescent="0.2">
      <c r="A10722">
        <v>2019</v>
      </c>
      <c r="B10722">
        <v>18</v>
      </c>
      <c r="C10722" t="s">
        <v>66</v>
      </c>
      <c r="D10722" t="s">
        <v>365</v>
      </c>
      <c r="E10722" t="s">
        <v>97</v>
      </c>
      <c r="F10722" t="s">
        <v>95</v>
      </c>
      <c r="G10722">
        <v>117</v>
      </c>
      <c r="H10722">
        <v>73</v>
      </c>
      <c r="I10722" t="s">
        <v>33</v>
      </c>
    </row>
    <row r="10723" spans="1:9" x14ac:dyDescent="0.2">
      <c r="A10723">
        <v>2019</v>
      </c>
      <c r="B10723">
        <v>18</v>
      </c>
      <c r="C10723" t="s">
        <v>66</v>
      </c>
      <c r="D10723" t="s">
        <v>319</v>
      </c>
      <c r="E10723" t="s">
        <v>97</v>
      </c>
      <c r="F10723" t="s">
        <v>95</v>
      </c>
      <c r="G10723">
        <v>90</v>
      </c>
      <c r="H10723">
        <v>116</v>
      </c>
      <c r="I10723" t="s">
        <v>33</v>
      </c>
    </row>
    <row r="10724" spans="1:9" x14ac:dyDescent="0.2">
      <c r="A10724">
        <v>2019</v>
      </c>
      <c r="B10724">
        <v>18</v>
      </c>
      <c r="C10724" t="s">
        <v>66</v>
      </c>
      <c r="D10724" t="s">
        <v>340</v>
      </c>
      <c r="E10724" t="s">
        <v>138</v>
      </c>
      <c r="F10724" t="s">
        <v>90</v>
      </c>
      <c r="G10724">
        <v>92</v>
      </c>
      <c r="H10724">
        <v>65</v>
      </c>
      <c r="I10724" t="s">
        <v>33</v>
      </c>
    </row>
    <row r="10725" spans="1:9" x14ac:dyDescent="0.2">
      <c r="A10725">
        <v>2019</v>
      </c>
      <c r="B10725">
        <v>18</v>
      </c>
      <c r="C10725" t="s">
        <v>66</v>
      </c>
      <c r="D10725" t="s">
        <v>151</v>
      </c>
      <c r="E10725" t="s">
        <v>138</v>
      </c>
      <c r="F10725" t="s">
        <v>95</v>
      </c>
      <c r="G10725">
        <v>74</v>
      </c>
      <c r="H10725">
        <v>63</v>
      </c>
      <c r="I10725" t="s">
        <v>33</v>
      </c>
    </row>
    <row r="10726" spans="1:9" x14ac:dyDescent="0.2">
      <c r="A10726">
        <v>2019</v>
      </c>
      <c r="B10726">
        <v>18</v>
      </c>
      <c r="C10726" t="s">
        <v>66</v>
      </c>
      <c r="D10726" t="s">
        <v>201</v>
      </c>
      <c r="E10726" t="s">
        <v>138</v>
      </c>
      <c r="F10726" t="s">
        <v>95</v>
      </c>
      <c r="G10726">
        <v>95</v>
      </c>
      <c r="H10726">
        <v>105</v>
      </c>
      <c r="I10726" t="s">
        <v>33</v>
      </c>
    </row>
    <row r="10727" spans="1:9" x14ac:dyDescent="0.2">
      <c r="A10727">
        <v>2019</v>
      </c>
      <c r="B10727">
        <v>18</v>
      </c>
      <c r="C10727" t="s">
        <v>66</v>
      </c>
      <c r="D10727" t="s">
        <v>450</v>
      </c>
      <c r="E10727" t="s">
        <v>123</v>
      </c>
      <c r="F10727" t="s">
        <v>98</v>
      </c>
      <c r="G10727">
        <v>68</v>
      </c>
      <c r="H10727">
        <v>53</v>
      </c>
      <c r="I10727" t="s">
        <v>33</v>
      </c>
    </row>
    <row r="10728" spans="1:9" x14ac:dyDescent="0.2">
      <c r="A10728">
        <v>2019</v>
      </c>
      <c r="B10728">
        <v>18</v>
      </c>
      <c r="C10728" t="s">
        <v>66</v>
      </c>
      <c r="D10728" t="s">
        <v>275</v>
      </c>
      <c r="E10728" t="s">
        <v>94</v>
      </c>
      <c r="F10728" t="s">
        <v>98</v>
      </c>
      <c r="G10728">
        <v>74</v>
      </c>
      <c r="H10728">
        <v>69</v>
      </c>
      <c r="I10728" t="s">
        <v>33</v>
      </c>
    </row>
    <row r="10729" spans="1:9" x14ac:dyDescent="0.2">
      <c r="A10729">
        <v>2019</v>
      </c>
      <c r="B10729">
        <v>18</v>
      </c>
      <c r="C10729" t="s">
        <v>66</v>
      </c>
      <c r="D10729" t="s">
        <v>253</v>
      </c>
      <c r="E10729" t="s">
        <v>103</v>
      </c>
      <c r="F10729" t="s">
        <v>98</v>
      </c>
      <c r="G10729">
        <v>83</v>
      </c>
      <c r="H10729">
        <v>58</v>
      </c>
      <c r="I10729" t="s">
        <v>33</v>
      </c>
    </row>
    <row r="10730" spans="1:9" x14ac:dyDescent="0.2">
      <c r="A10730">
        <v>2019</v>
      </c>
      <c r="B10730">
        <v>18</v>
      </c>
      <c r="C10730" t="s">
        <v>66</v>
      </c>
      <c r="D10730" t="s">
        <v>305</v>
      </c>
      <c r="E10730" t="s">
        <v>92</v>
      </c>
      <c r="F10730" t="s">
        <v>95</v>
      </c>
      <c r="G10730">
        <v>90</v>
      </c>
      <c r="H10730">
        <v>41</v>
      </c>
      <c r="I10730" t="s">
        <v>33</v>
      </c>
    </row>
    <row r="10731" spans="1:9" x14ac:dyDescent="0.2">
      <c r="A10731">
        <v>2019</v>
      </c>
      <c r="B10731">
        <v>18</v>
      </c>
      <c r="C10731" t="s">
        <v>66</v>
      </c>
      <c r="D10731" t="s">
        <v>310</v>
      </c>
      <c r="E10731" t="s">
        <v>128</v>
      </c>
      <c r="F10731" t="s">
        <v>95</v>
      </c>
      <c r="G10731">
        <v>90</v>
      </c>
      <c r="H10731">
        <v>85</v>
      </c>
      <c r="I10731" t="s">
        <v>33</v>
      </c>
    </row>
    <row r="10732" spans="1:9" x14ac:dyDescent="0.2">
      <c r="A10732">
        <v>2019</v>
      </c>
      <c r="B10732">
        <v>18</v>
      </c>
      <c r="C10732" t="s">
        <v>66</v>
      </c>
      <c r="D10732" t="s">
        <v>351</v>
      </c>
      <c r="E10732" t="s">
        <v>128</v>
      </c>
      <c r="F10732" t="s">
        <v>90</v>
      </c>
      <c r="G10732">
        <v>62</v>
      </c>
      <c r="H10732">
        <v>92</v>
      </c>
      <c r="I10732" t="s">
        <v>33</v>
      </c>
    </row>
    <row r="10733" spans="1:9" x14ac:dyDescent="0.2">
      <c r="A10733">
        <v>2019</v>
      </c>
      <c r="B10733">
        <v>18</v>
      </c>
      <c r="C10733" t="s">
        <v>66</v>
      </c>
      <c r="D10733" t="s">
        <v>297</v>
      </c>
      <c r="E10733" t="s">
        <v>100</v>
      </c>
      <c r="F10733" t="s">
        <v>90</v>
      </c>
      <c r="G10733">
        <v>79</v>
      </c>
      <c r="H10733">
        <v>71</v>
      </c>
      <c r="I10733" t="s">
        <v>33</v>
      </c>
    </row>
    <row r="10734" spans="1:9" x14ac:dyDescent="0.2">
      <c r="A10734">
        <v>2019</v>
      </c>
      <c r="B10734">
        <v>18</v>
      </c>
      <c r="C10734" t="s">
        <v>66</v>
      </c>
      <c r="D10734" t="s">
        <v>456</v>
      </c>
      <c r="E10734" t="s">
        <v>121</v>
      </c>
      <c r="F10734" t="s">
        <v>125</v>
      </c>
      <c r="G10734">
        <v>103</v>
      </c>
      <c r="H10734">
        <v>0</v>
      </c>
      <c r="I10734" t="s">
        <v>33</v>
      </c>
    </row>
    <row r="10735" spans="1:9" x14ac:dyDescent="0.2">
      <c r="A10735">
        <v>2019</v>
      </c>
      <c r="B10735">
        <v>18</v>
      </c>
      <c r="C10735" t="s">
        <v>66</v>
      </c>
      <c r="D10735" t="s">
        <v>193</v>
      </c>
      <c r="E10735" t="s">
        <v>113</v>
      </c>
      <c r="F10735" t="s">
        <v>125</v>
      </c>
      <c r="G10735">
        <v>106</v>
      </c>
      <c r="H10735">
        <v>0</v>
      </c>
      <c r="I10735" t="s">
        <v>33</v>
      </c>
    </row>
    <row r="10736" spans="1:9" x14ac:dyDescent="0.2">
      <c r="A10736">
        <v>2019</v>
      </c>
      <c r="B10736">
        <v>18</v>
      </c>
      <c r="C10736" t="s">
        <v>66</v>
      </c>
      <c r="D10736" t="s">
        <v>358</v>
      </c>
      <c r="E10736" t="s">
        <v>92</v>
      </c>
      <c r="F10736" t="s">
        <v>125</v>
      </c>
      <c r="G10736">
        <v>75</v>
      </c>
      <c r="H10736">
        <v>50</v>
      </c>
      <c r="I10736" t="s">
        <v>33</v>
      </c>
    </row>
    <row r="10737" spans="1:9" x14ac:dyDescent="0.2">
      <c r="A10737">
        <v>2019</v>
      </c>
      <c r="B10737">
        <v>18</v>
      </c>
      <c r="C10737" t="s">
        <v>66</v>
      </c>
      <c r="D10737" t="s">
        <v>260</v>
      </c>
      <c r="E10737" t="s">
        <v>109</v>
      </c>
      <c r="F10737" t="s">
        <v>125</v>
      </c>
      <c r="G10737">
        <v>87</v>
      </c>
      <c r="H10737">
        <v>0</v>
      </c>
      <c r="I10737" t="s">
        <v>33</v>
      </c>
    </row>
    <row r="10738" spans="1:9" x14ac:dyDescent="0.2">
      <c r="A10738">
        <v>2019</v>
      </c>
      <c r="B10738">
        <v>18</v>
      </c>
      <c r="C10738" t="s">
        <v>64</v>
      </c>
      <c r="D10738" t="s">
        <v>318</v>
      </c>
      <c r="E10738" t="s">
        <v>131</v>
      </c>
      <c r="F10738" t="s">
        <v>90</v>
      </c>
      <c r="G10738">
        <v>62</v>
      </c>
      <c r="H10738">
        <v>69</v>
      </c>
      <c r="I10738" t="s">
        <v>25</v>
      </c>
    </row>
    <row r="10739" spans="1:9" x14ac:dyDescent="0.2">
      <c r="A10739">
        <v>2019</v>
      </c>
      <c r="B10739">
        <v>18</v>
      </c>
      <c r="C10739" t="s">
        <v>64</v>
      </c>
      <c r="D10739" t="s">
        <v>235</v>
      </c>
      <c r="E10739" t="s">
        <v>117</v>
      </c>
      <c r="F10739" t="s">
        <v>95</v>
      </c>
      <c r="G10739">
        <v>96</v>
      </c>
      <c r="H10739">
        <v>97</v>
      </c>
      <c r="I10739" t="s">
        <v>25</v>
      </c>
    </row>
    <row r="10740" spans="1:9" x14ac:dyDescent="0.2">
      <c r="A10740">
        <v>2019</v>
      </c>
      <c r="B10740">
        <v>18</v>
      </c>
      <c r="C10740" t="s">
        <v>64</v>
      </c>
      <c r="D10740" t="s">
        <v>169</v>
      </c>
      <c r="E10740" t="s">
        <v>165</v>
      </c>
      <c r="F10740" t="s">
        <v>98</v>
      </c>
      <c r="G10740">
        <v>86</v>
      </c>
      <c r="H10740">
        <v>94</v>
      </c>
      <c r="I10740" t="s">
        <v>25</v>
      </c>
    </row>
    <row r="10741" spans="1:9" x14ac:dyDescent="0.2">
      <c r="A10741">
        <v>2019</v>
      </c>
      <c r="B10741">
        <v>18</v>
      </c>
      <c r="C10741" t="s">
        <v>64</v>
      </c>
      <c r="D10741" t="s">
        <v>188</v>
      </c>
      <c r="E10741" t="s">
        <v>165</v>
      </c>
      <c r="F10741" t="s">
        <v>95</v>
      </c>
      <c r="G10741">
        <v>122</v>
      </c>
      <c r="H10741">
        <v>106</v>
      </c>
      <c r="I10741" t="s">
        <v>25</v>
      </c>
    </row>
    <row r="10742" spans="1:9" x14ac:dyDescent="0.2">
      <c r="A10742">
        <v>2019</v>
      </c>
      <c r="B10742">
        <v>18</v>
      </c>
      <c r="C10742" t="s">
        <v>64</v>
      </c>
      <c r="D10742" t="s">
        <v>511</v>
      </c>
      <c r="E10742" t="s">
        <v>121</v>
      </c>
      <c r="F10742" t="s">
        <v>114</v>
      </c>
      <c r="G10742">
        <v>120</v>
      </c>
      <c r="H10742">
        <v>149</v>
      </c>
      <c r="I10742" t="s">
        <v>25</v>
      </c>
    </row>
    <row r="10743" spans="1:9" x14ac:dyDescent="0.2">
      <c r="A10743">
        <v>2019</v>
      </c>
      <c r="B10743">
        <v>18</v>
      </c>
      <c r="C10743" t="s">
        <v>64</v>
      </c>
      <c r="D10743" t="s">
        <v>175</v>
      </c>
      <c r="E10743" t="s">
        <v>123</v>
      </c>
      <c r="F10743" t="s">
        <v>95</v>
      </c>
      <c r="G10743">
        <v>104</v>
      </c>
      <c r="H10743">
        <v>100</v>
      </c>
      <c r="I10743" t="s">
        <v>25</v>
      </c>
    </row>
    <row r="10744" spans="1:9" x14ac:dyDescent="0.2">
      <c r="A10744">
        <v>2019</v>
      </c>
      <c r="B10744">
        <v>18</v>
      </c>
      <c r="C10744" t="s">
        <v>64</v>
      </c>
      <c r="D10744" t="s">
        <v>471</v>
      </c>
      <c r="E10744" t="s">
        <v>123</v>
      </c>
      <c r="F10744" t="s">
        <v>90</v>
      </c>
      <c r="G10744">
        <v>78</v>
      </c>
      <c r="H10744">
        <v>125</v>
      </c>
      <c r="I10744" t="s">
        <v>25</v>
      </c>
    </row>
    <row r="10745" spans="1:9" x14ac:dyDescent="0.2">
      <c r="A10745">
        <v>2019</v>
      </c>
      <c r="B10745">
        <v>18</v>
      </c>
      <c r="C10745" t="s">
        <v>64</v>
      </c>
      <c r="D10745" t="s">
        <v>315</v>
      </c>
      <c r="E10745" t="s">
        <v>123</v>
      </c>
      <c r="F10745" t="s">
        <v>95</v>
      </c>
      <c r="G10745">
        <v>113</v>
      </c>
      <c r="H10745">
        <v>90</v>
      </c>
      <c r="I10745" t="s">
        <v>25</v>
      </c>
    </row>
    <row r="10746" spans="1:9" x14ac:dyDescent="0.2">
      <c r="A10746">
        <v>2019</v>
      </c>
      <c r="B10746">
        <v>18</v>
      </c>
      <c r="C10746" t="s">
        <v>64</v>
      </c>
      <c r="D10746" t="s">
        <v>338</v>
      </c>
      <c r="E10746" t="s">
        <v>94</v>
      </c>
      <c r="F10746" t="s">
        <v>95</v>
      </c>
      <c r="G10746">
        <v>102</v>
      </c>
      <c r="H10746">
        <v>52</v>
      </c>
      <c r="I10746" t="s">
        <v>25</v>
      </c>
    </row>
    <row r="10747" spans="1:9" x14ac:dyDescent="0.2">
      <c r="A10747">
        <v>2019</v>
      </c>
      <c r="B10747">
        <v>18</v>
      </c>
      <c r="C10747" t="s">
        <v>64</v>
      </c>
      <c r="D10747" t="s">
        <v>444</v>
      </c>
      <c r="E10747" t="s">
        <v>119</v>
      </c>
      <c r="F10747" t="s">
        <v>90</v>
      </c>
      <c r="G10747">
        <v>86</v>
      </c>
      <c r="H10747">
        <v>102</v>
      </c>
      <c r="I10747" t="s">
        <v>25</v>
      </c>
    </row>
    <row r="10748" spans="1:9" x14ac:dyDescent="0.2">
      <c r="A10748">
        <v>2019</v>
      </c>
      <c r="B10748">
        <v>18</v>
      </c>
      <c r="C10748" t="s">
        <v>64</v>
      </c>
      <c r="D10748" t="s">
        <v>359</v>
      </c>
      <c r="E10748" t="s">
        <v>106</v>
      </c>
      <c r="F10748" t="s">
        <v>90</v>
      </c>
      <c r="G10748">
        <v>95</v>
      </c>
      <c r="H10748">
        <v>60</v>
      </c>
      <c r="I10748" t="s">
        <v>25</v>
      </c>
    </row>
    <row r="10749" spans="1:9" x14ac:dyDescent="0.2">
      <c r="A10749">
        <v>2019</v>
      </c>
      <c r="B10749">
        <v>18</v>
      </c>
      <c r="C10749" t="s">
        <v>64</v>
      </c>
      <c r="D10749" t="s">
        <v>378</v>
      </c>
      <c r="E10749" t="s">
        <v>103</v>
      </c>
      <c r="F10749" t="s">
        <v>95</v>
      </c>
      <c r="G10749">
        <v>92</v>
      </c>
      <c r="H10749">
        <v>83</v>
      </c>
      <c r="I10749" t="s">
        <v>25</v>
      </c>
    </row>
    <row r="10750" spans="1:9" x14ac:dyDescent="0.2">
      <c r="A10750">
        <v>2019</v>
      </c>
      <c r="B10750">
        <v>18</v>
      </c>
      <c r="C10750" t="s">
        <v>64</v>
      </c>
      <c r="D10750" t="s">
        <v>173</v>
      </c>
      <c r="E10750" t="s">
        <v>113</v>
      </c>
      <c r="F10750" t="s">
        <v>98</v>
      </c>
      <c r="G10750">
        <v>88</v>
      </c>
      <c r="H10750">
        <v>117</v>
      </c>
      <c r="I10750" t="s">
        <v>25</v>
      </c>
    </row>
    <row r="10751" spans="1:9" x14ac:dyDescent="0.2">
      <c r="A10751">
        <v>2019</v>
      </c>
      <c r="B10751">
        <v>18</v>
      </c>
      <c r="C10751" t="s">
        <v>64</v>
      </c>
      <c r="D10751" t="s">
        <v>363</v>
      </c>
      <c r="E10751" t="s">
        <v>92</v>
      </c>
      <c r="F10751" t="s">
        <v>95</v>
      </c>
      <c r="G10751">
        <v>110</v>
      </c>
      <c r="H10751">
        <v>70</v>
      </c>
      <c r="I10751" t="s">
        <v>25</v>
      </c>
    </row>
    <row r="10752" spans="1:9" x14ac:dyDescent="0.2">
      <c r="A10752">
        <v>2019</v>
      </c>
      <c r="B10752">
        <v>18</v>
      </c>
      <c r="C10752" t="s">
        <v>64</v>
      </c>
      <c r="D10752" t="s">
        <v>383</v>
      </c>
      <c r="E10752" t="s">
        <v>128</v>
      </c>
      <c r="F10752" t="s">
        <v>98</v>
      </c>
      <c r="G10752">
        <v>89</v>
      </c>
      <c r="H10752">
        <v>97</v>
      </c>
      <c r="I10752" t="s">
        <v>25</v>
      </c>
    </row>
    <row r="10753" spans="1:9" x14ac:dyDescent="0.2">
      <c r="A10753">
        <v>2019</v>
      </c>
      <c r="B10753">
        <v>18</v>
      </c>
      <c r="C10753" t="s">
        <v>64</v>
      </c>
      <c r="D10753" t="s">
        <v>230</v>
      </c>
      <c r="E10753" t="s">
        <v>128</v>
      </c>
      <c r="F10753" t="s">
        <v>90</v>
      </c>
      <c r="G10753">
        <v>123</v>
      </c>
      <c r="H10753">
        <v>106</v>
      </c>
      <c r="I10753" t="s">
        <v>25</v>
      </c>
    </row>
    <row r="10754" spans="1:9" x14ac:dyDescent="0.2">
      <c r="A10754">
        <v>2019</v>
      </c>
      <c r="B10754">
        <v>18</v>
      </c>
      <c r="C10754" t="s">
        <v>64</v>
      </c>
      <c r="D10754" t="s">
        <v>155</v>
      </c>
      <c r="E10754" t="s">
        <v>111</v>
      </c>
      <c r="F10754" t="s">
        <v>98</v>
      </c>
      <c r="G10754">
        <v>90</v>
      </c>
      <c r="H10754">
        <v>80</v>
      </c>
      <c r="I10754" t="s">
        <v>25</v>
      </c>
    </row>
    <row r="10755" spans="1:9" x14ac:dyDescent="0.2">
      <c r="A10755">
        <v>2019</v>
      </c>
      <c r="B10755">
        <v>18</v>
      </c>
      <c r="C10755" t="s">
        <v>64</v>
      </c>
      <c r="D10755" t="s">
        <v>135</v>
      </c>
      <c r="E10755" t="s">
        <v>109</v>
      </c>
      <c r="F10755" t="s">
        <v>98</v>
      </c>
      <c r="G10755">
        <v>59</v>
      </c>
      <c r="H10755">
        <v>57</v>
      </c>
      <c r="I10755" t="s">
        <v>25</v>
      </c>
    </row>
    <row r="10756" spans="1:9" x14ac:dyDescent="0.2">
      <c r="A10756">
        <v>2019</v>
      </c>
      <c r="B10756">
        <v>18</v>
      </c>
      <c r="C10756" t="s">
        <v>64</v>
      </c>
      <c r="D10756" t="s">
        <v>534</v>
      </c>
      <c r="E10756" t="s">
        <v>92</v>
      </c>
      <c r="F10756" t="s">
        <v>125</v>
      </c>
      <c r="G10756">
        <v>90</v>
      </c>
      <c r="H10756">
        <v>68</v>
      </c>
      <c r="I10756" t="s">
        <v>25</v>
      </c>
    </row>
    <row r="10757" spans="1:9" x14ac:dyDescent="0.2">
      <c r="A10757">
        <v>2019</v>
      </c>
      <c r="B10757">
        <v>18</v>
      </c>
      <c r="C10757" t="s">
        <v>64</v>
      </c>
      <c r="D10757" t="s">
        <v>251</v>
      </c>
      <c r="E10757" t="s">
        <v>111</v>
      </c>
      <c r="F10757" t="s">
        <v>125</v>
      </c>
      <c r="G10757">
        <v>98</v>
      </c>
      <c r="H10757">
        <v>65</v>
      </c>
      <c r="I10757" t="s">
        <v>25</v>
      </c>
    </row>
    <row r="10758" spans="1:9" x14ac:dyDescent="0.2">
      <c r="A10758">
        <v>2019</v>
      </c>
      <c r="B10758">
        <v>18</v>
      </c>
      <c r="C10758" t="s">
        <v>64</v>
      </c>
      <c r="D10758" t="s">
        <v>428</v>
      </c>
      <c r="E10758" t="s">
        <v>109</v>
      </c>
      <c r="F10758" t="s">
        <v>125</v>
      </c>
      <c r="G10758">
        <v>72</v>
      </c>
      <c r="H10758">
        <v>87</v>
      </c>
      <c r="I10758" t="s">
        <v>25</v>
      </c>
    </row>
    <row r="10759" spans="1:9" x14ac:dyDescent="0.2">
      <c r="A10759">
        <v>2019</v>
      </c>
      <c r="B10759">
        <v>18</v>
      </c>
      <c r="C10759" t="s">
        <v>64</v>
      </c>
      <c r="D10759" t="s">
        <v>288</v>
      </c>
      <c r="E10759" t="s">
        <v>109</v>
      </c>
      <c r="F10759" t="s">
        <v>125</v>
      </c>
      <c r="G10759">
        <v>89</v>
      </c>
      <c r="H10759">
        <v>82</v>
      </c>
      <c r="I10759" t="s">
        <v>25</v>
      </c>
    </row>
    <row r="10760" spans="1:9" x14ac:dyDescent="0.2">
      <c r="A10760">
        <v>2019</v>
      </c>
      <c r="B10760">
        <v>18</v>
      </c>
      <c r="C10760" t="s">
        <v>67</v>
      </c>
      <c r="D10760" t="s">
        <v>336</v>
      </c>
      <c r="E10760" t="s">
        <v>131</v>
      </c>
      <c r="F10760" t="s">
        <v>95</v>
      </c>
      <c r="G10760">
        <v>103</v>
      </c>
      <c r="H10760">
        <v>97</v>
      </c>
      <c r="I10760" t="s">
        <v>35</v>
      </c>
    </row>
    <row r="10761" spans="1:9" x14ac:dyDescent="0.2">
      <c r="A10761">
        <v>2019</v>
      </c>
      <c r="B10761">
        <v>18</v>
      </c>
      <c r="C10761" t="s">
        <v>67</v>
      </c>
      <c r="D10761" t="s">
        <v>384</v>
      </c>
      <c r="E10761" t="s">
        <v>117</v>
      </c>
      <c r="F10761" t="s">
        <v>98</v>
      </c>
      <c r="G10761">
        <v>92</v>
      </c>
      <c r="H10761">
        <v>95</v>
      </c>
      <c r="I10761" t="s">
        <v>35</v>
      </c>
    </row>
    <row r="10762" spans="1:9" x14ac:dyDescent="0.2">
      <c r="A10762">
        <v>2019</v>
      </c>
      <c r="B10762">
        <v>18</v>
      </c>
      <c r="C10762" t="s">
        <v>67</v>
      </c>
      <c r="D10762" t="s">
        <v>178</v>
      </c>
      <c r="E10762" t="s">
        <v>165</v>
      </c>
      <c r="F10762" t="s">
        <v>95</v>
      </c>
      <c r="G10762">
        <v>124</v>
      </c>
      <c r="H10762">
        <v>165</v>
      </c>
      <c r="I10762" t="s">
        <v>35</v>
      </c>
    </row>
    <row r="10763" spans="1:9" x14ac:dyDescent="0.2">
      <c r="A10763">
        <v>2019</v>
      </c>
      <c r="B10763">
        <v>18</v>
      </c>
      <c r="C10763" t="s">
        <v>67</v>
      </c>
      <c r="D10763" t="s">
        <v>388</v>
      </c>
      <c r="E10763" t="s">
        <v>89</v>
      </c>
      <c r="F10763" t="s">
        <v>95</v>
      </c>
      <c r="G10763">
        <v>105</v>
      </c>
      <c r="H10763">
        <v>85</v>
      </c>
      <c r="I10763" t="s">
        <v>35</v>
      </c>
    </row>
    <row r="10764" spans="1:9" x14ac:dyDescent="0.2">
      <c r="A10764">
        <v>2019</v>
      </c>
      <c r="B10764">
        <v>18</v>
      </c>
      <c r="C10764" t="s">
        <v>67</v>
      </c>
      <c r="D10764" t="s">
        <v>513</v>
      </c>
      <c r="E10764" t="s">
        <v>89</v>
      </c>
      <c r="F10764" t="s">
        <v>90</v>
      </c>
      <c r="G10764">
        <v>75</v>
      </c>
      <c r="H10764">
        <v>19</v>
      </c>
      <c r="I10764" t="s">
        <v>35</v>
      </c>
    </row>
    <row r="10765" spans="1:9" x14ac:dyDescent="0.2">
      <c r="A10765">
        <v>2019</v>
      </c>
      <c r="B10765">
        <v>18</v>
      </c>
      <c r="C10765" t="s">
        <v>67</v>
      </c>
      <c r="D10765" t="s">
        <v>484</v>
      </c>
      <c r="E10765" t="s">
        <v>89</v>
      </c>
      <c r="F10765" t="s">
        <v>90</v>
      </c>
      <c r="G10765">
        <v>78</v>
      </c>
      <c r="H10765">
        <v>105</v>
      </c>
      <c r="I10765" t="s">
        <v>35</v>
      </c>
    </row>
    <row r="10766" spans="1:9" x14ac:dyDescent="0.2">
      <c r="A10766">
        <v>2019</v>
      </c>
      <c r="B10766">
        <v>18</v>
      </c>
      <c r="C10766" t="s">
        <v>67</v>
      </c>
      <c r="D10766" t="s">
        <v>243</v>
      </c>
      <c r="E10766" t="s">
        <v>121</v>
      </c>
      <c r="F10766" t="s">
        <v>95</v>
      </c>
      <c r="G10766">
        <v>124</v>
      </c>
      <c r="H10766">
        <v>129</v>
      </c>
      <c r="I10766" t="s">
        <v>35</v>
      </c>
    </row>
    <row r="10767" spans="1:9" x14ac:dyDescent="0.2">
      <c r="A10767">
        <v>2019</v>
      </c>
      <c r="B10767">
        <v>18</v>
      </c>
      <c r="C10767" t="s">
        <v>67</v>
      </c>
      <c r="D10767" t="s">
        <v>535</v>
      </c>
      <c r="E10767" t="s">
        <v>97</v>
      </c>
      <c r="F10767" t="s">
        <v>90</v>
      </c>
      <c r="G10767">
        <v>89</v>
      </c>
      <c r="H10767">
        <v>79</v>
      </c>
      <c r="I10767" t="s">
        <v>35</v>
      </c>
    </row>
    <row r="10768" spans="1:9" x14ac:dyDescent="0.2">
      <c r="A10768">
        <v>2019</v>
      </c>
      <c r="B10768">
        <v>18</v>
      </c>
      <c r="C10768" t="s">
        <v>67</v>
      </c>
      <c r="D10768" t="s">
        <v>390</v>
      </c>
      <c r="E10768" t="s">
        <v>94</v>
      </c>
      <c r="F10768" t="s">
        <v>114</v>
      </c>
      <c r="G10768">
        <v>124</v>
      </c>
      <c r="H10768">
        <v>132</v>
      </c>
      <c r="I10768" t="s">
        <v>35</v>
      </c>
    </row>
    <row r="10769" spans="1:9" x14ac:dyDescent="0.2">
      <c r="A10769">
        <v>2019</v>
      </c>
      <c r="B10769">
        <v>18</v>
      </c>
      <c r="C10769" t="s">
        <v>67</v>
      </c>
      <c r="D10769" t="s">
        <v>406</v>
      </c>
      <c r="E10769" t="s">
        <v>106</v>
      </c>
      <c r="F10769" t="s">
        <v>98</v>
      </c>
      <c r="G10769">
        <v>100</v>
      </c>
      <c r="H10769">
        <v>87</v>
      </c>
      <c r="I10769" t="s">
        <v>35</v>
      </c>
    </row>
    <row r="10770" spans="1:9" x14ac:dyDescent="0.2">
      <c r="A10770">
        <v>2019</v>
      </c>
      <c r="B10770">
        <v>18</v>
      </c>
      <c r="C10770" t="s">
        <v>67</v>
      </c>
      <c r="D10770" t="s">
        <v>293</v>
      </c>
      <c r="E10770" t="s">
        <v>103</v>
      </c>
      <c r="F10770" t="s">
        <v>98</v>
      </c>
      <c r="G10770">
        <v>116</v>
      </c>
      <c r="H10770">
        <v>119</v>
      </c>
      <c r="I10770" t="s">
        <v>35</v>
      </c>
    </row>
    <row r="10771" spans="1:9" x14ac:dyDescent="0.2">
      <c r="A10771">
        <v>2019</v>
      </c>
      <c r="B10771">
        <v>18</v>
      </c>
      <c r="C10771" t="s">
        <v>67</v>
      </c>
      <c r="D10771" t="s">
        <v>200</v>
      </c>
      <c r="E10771" t="s">
        <v>103</v>
      </c>
      <c r="F10771" t="s">
        <v>90</v>
      </c>
      <c r="G10771">
        <v>76</v>
      </c>
      <c r="H10771">
        <v>134</v>
      </c>
      <c r="I10771" t="s">
        <v>35</v>
      </c>
    </row>
    <row r="10772" spans="1:9" x14ac:dyDescent="0.2">
      <c r="A10772">
        <v>2019</v>
      </c>
      <c r="B10772">
        <v>18</v>
      </c>
      <c r="C10772" t="s">
        <v>67</v>
      </c>
      <c r="D10772" t="s">
        <v>408</v>
      </c>
      <c r="E10772" t="s">
        <v>100</v>
      </c>
      <c r="F10772" t="s">
        <v>95</v>
      </c>
      <c r="G10772">
        <v>88</v>
      </c>
      <c r="H10772">
        <v>86</v>
      </c>
      <c r="I10772" t="s">
        <v>35</v>
      </c>
    </row>
    <row r="10773" spans="1:9" x14ac:dyDescent="0.2">
      <c r="A10773">
        <v>2019</v>
      </c>
      <c r="B10773">
        <v>18</v>
      </c>
      <c r="C10773" t="s">
        <v>67</v>
      </c>
      <c r="D10773" t="s">
        <v>341</v>
      </c>
      <c r="E10773" t="s">
        <v>100</v>
      </c>
      <c r="F10773" t="s">
        <v>98</v>
      </c>
      <c r="G10773">
        <v>104</v>
      </c>
      <c r="H10773">
        <v>98</v>
      </c>
      <c r="I10773" t="s">
        <v>35</v>
      </c>
    </row>
    <row r="10774" spans="1:9" x14ac:dyDescent="0.2">
      <c r="A10774">
        <v>2019</v>
      </c>
      <c r="B10774">
        <v>18</v>
      </c>
      <c r="C10774" t="s">
        <v>67</v>
      </c>
      <c r="D10774" t="s">
        <v>276</v>
      </c>
      <c r="E10774" t="s">
        <v>111</v>
      </c>
      <c r="F10774" t="s">
        <v>95</v>
      </c>
      <c r="G10774">
        <v>94</v>
      </c>
      <c r="H10774">
        <v>120</v>
      </c>
      <c r="I10774" t="s">
        <v>35</v>
      </c>
    </row>
    <row r="10775" spans="1:9" x14ac:dyDescent="0.2">
      <c r="A10775">
        <v>2019</v>
      </c>
      <c r="B10775">
        <v>18</v>
      </c>
      <c r="C10775" t="s">
        <v>67</v>
      </c>
      <c r="D10775" t="s">
        <v>421</v>
      </c>
      <c r="E10775" t="s">
        <v>111</v>
      </c>
      <c r="F10775" t="s">
        <v>98</v>
      </c>
      <c r="G10775">
        <v>80</v>
      </c>
      <c r="H10775">
        <v>65</v>
      </c>
      <c r="I10775" t="s">
        <v>35</v>
      </c>
    </row>
    <row r="10776" spans="1:9" x14ac:dyDescent="0.2">
      <c r="A10776">
        <v>2019</v>
      </c>
      <c r="B10776">
        <v>18</v>
      </c>
      <c r="C10776" t="s">
        <v>67</v>
      </c>
      <c r="D10776" t="s">
        <v>150</v>
      </c>
      <c r="E10776" t="s">
        <v>109</v>
      </c>
      <c r="F10776" t="s">
        <v>95</v>
      </c>
      <c r="G10776">
        <v>79</v>
      </c>
      <c r="H10776">
        <v>47</v>
      </c>
      <c r="I10776" t="s">
        <v>35</v>
      </c>
    </row>
    <row r="10777" spans="1:9" x14ac:dyDescent="0.2">
      <c r="A10777">
        <v>2019</v>
      </c>
      <c r="B10777">
        <v>18</v>
      </c>
      <c r="C10777" t="s">
        <v>67</v>
      </c>
      <c r="D10777" t="s">
        <v>532</v>
      </c>
      <c r="E10777" t="s">
        <v>109</v>
      </c>
      <c r="F10777" t="s">
        <v>90</v>
      </c>
      <c r="G10777">
        <v>88</v>
      </c>
      <c r="H10777">
        <v>65</v>
      </c>
      <c r="I10777" t="s">
        <v>35</v>
      </c>
    </row>
    <row r="10778" spans="1:9" x14ac:dyDescent="0.2">
      <c r="A10778">
        <v>2019</v>
      </c>
      <c r="B10778">
        <v>18</v>
      </c>
      <c r="C10778" t="s">
        <v>67</v>
      </c>
      <c r="D10778" t="s">
        <v>206</v>
      </c>
      <c r="E10778" t="s">
        <v>117</v>
      </c>
      <c r="F10778" t="s">
        <v>125</v>
      </c>
      <c r="G10778">
        <v>78</v>
      </c>
      <c r="H10778">
        <v>0</v>
      </c>
      <c r="I10778" t="s">
        <v>35</v>
      </c>
    </row>
    <row r="10779" spans="1:9" x14ac:dyDescent="0.2">
      <c r="A10779">
        <v>2019</v>
      </c>
      <c r="B10779">
        <v>18</v>
      </c>
      <c r="C10779" t="s">
        <v>67</v>
      </c>
      <c r="D10779" t="s">
        <v>309</v>
      </c>
      <c r="E10779" t="s">
        <v>119</v>
      </c>
      <c r="F10779" t="s">
        <v>125</v>
      </c>
      <c r="G10779">
        <v>62</v>
      </c>
      <c r="H10779">
        <v>0</v>
      </c>
      <c r="I10779" t="s">
        <v>35</v>
      </c>
    </row>
    <row r="10780" spans="1:9" x14ac:dyDescent="0.2">
      <c r="A10780">
        <v>2019</v>
      </c>
      <c r="B10780">
        <v>18</v>
      </c>
      <c r="C10780" t="s">
        <v>67</v>
      </c>
      <c r="D10780" t="s">
        <v>419</v>
      </c>
      <c r="E10780" t="s">
        <v>103</v>
      </c>
      <c r="F10780" t="s">
        <v>125</v>
      </c>
      <c r="G10780">
        <v>60</v>
      </c>
      <c r="H10780">
        <v>98</v>
      </c>
      <c r="I10780" t="s">
        <v>35</v>
      </c>
    </row>
    <row r="10781" spans="1:9" x14ac:dyDescent="0.2">
      <c r="A10781">
        <v>2019</v>
      </c>
      <c r="B10781">
        <v>18</v>
      </c>
      <c r="C10781" t="s">
        <v>67</v>
      </c>
      <c r="D10781" t="s">
        <v>327</v>
      </c>
      <c r="E10781" t="s">
        <v>100</v>
      </c>
      <c r="F10781" t="s">
        <v>125</v>
      </c>
      <c r="G10781">
        <v>98</v>
      </c>
      <c r="H10781">
        <v>97</v>
      </c>
      <c r="I10781" t="s">
        <v>35</v>
      </c>
    </row>
    <row r="10782" spans="1:9" x14ac:dyDescent="0.2">
      <c r="A10782">
        <v>2019</v>
      </c>
      <c r="B10782">
        <v>18</v>
      </c>
      <c r="C10782" t="s">
        <v>65</v>
      </c>
      <c r="D10782" t="s">
        <v>389</v>
      </c>
      <c r="E10782" t="s">
        <v>131</v>
      </c>
      <c r="F10782" t="s">
        <v>95</v>
      </c>
      <c r="G10782">
        <v>87</v>
      </c>
      <c r="H10782">
        <v>104</v>
      </c>
      <c r="I10782" t="s">
        <v>31</v>
      </c>
    </row>
    <row r="10783" spans="1:9" x14ac:dyDescent="0.2">
      <c r="A10783">
        <v>2019</v>
      </c>
      <c r="B10783">
        <v>18</v>
      </c>
      <c r="C10783" t="s">
        <v>65</v>
      </c>
      <c r="D10783" t="s">
        <v>202</v>
      </c>
      <c r="E10783" t="s">
        <v>89</v>
      </c>
      <c r="F10783" t="s">
        <v>95</v>
      </c>
      <c r="G10783">
        <v>80</v>
      </c>
      <c r="H10783">
        <v>75</v>
      </c>
      <c r="I10783" t="s">
        <v>31</v>
      </c>
    </row>
    <row r="10784" spans="1:9" x14ac:dyDescent="0.2">
      <c r="A10784">
        <v>2019</v>
      </c>
      <c r="B10784">
        <v>18</v>
      </c>
      <c r="C10784" t="s">
        <v>65</v>
      </c>
      <c r="D10784" t="s">
        <v>441</v>
      </c>
      <c r="E10784" t="s">
        <v>121</v>
      </c>
      <c r="F10784" t="s">
        <v>98</v>
      </c>
      <c r="G10784">
        <v>63</v>
      </c>
      <c r="H10784">
        <v>62</v>
      </c>
      <c r="I10784" t="s">
        <v>31</v>
      </c>
    </row>
    <row r="10785" spans="1:9" x14ac:dyDescent="0.2">
      <c r="A10785">
        <v>2019</v>
      </c>
      <c r="B10785">
        <v>18</v>
      </c>
      <c r="C10785" t="s">
        <v>65</v>
      </c>
      <c r="D10785" t="s">
        <v>273</v>
      </c>
      <c r="E10785" t="s">
        <v>121</v>
      </c>
      <c r="F10785" t="s">
        <v>90</v>
      </c>
      <c r="G10785">
        <v>96</v>
      </c>
      <c r="H10785">
        <v>72</v>
      </c>
      <c r="I10785" t="s">
        <v>31</v>
      </c>
    </row>
    <row r="10786" spans="1:9" x14ac:dyDescent="0.2">
      <c r="A10786">
        <v>2019</v>
      </c>
      <c r="B10786">
        <v>18</v>
      </c>
      <c r="C10786" t="s">
        <v>65</v>
      </c>
      <c r="D10786" t="s">
        <v>279</v>
      </c>
      <c r="E10786" t="s">
        <v>121</v>
      </c>
      <c r="F10786" t="s">
        <v>95</v>
      </c>
      <c r="G10786">
        <v>101</v>
      </c>
      <c r="H10786">
        <v>73</v>
      </c>
      <c r="I10786" t="s">
        <v>31</v>
      </c>
    </row>
    <row r="10787" spans="1:9" x14ac:dyDescent="0.2">
      <c r="A10787">
        <v>2019</v>
      </c>
      <c r="B10787">
        <v>18</v>
      </c>
      <c r="C10787" t="s">
        <v>65</v>
      </c>
      <c r="D10787" t="s">
        <v>321</v>
      </c>
      <c r="E10787" t="s">
        <v>97</v>
      </c>
      <c r="F10787" t="s">
        <v>114</v>
      </c>
      <c r="G10787">
        <v>94</v>
      </c>
      <c r="H10787">
        <v>53</v>
      </c>
      <c r="I10787" t="s">
        <v>31</v>
      </c>
    </row>
    <row r="10788" spans="1:9" x14ac:dyDescent="0.2">
      <c r="A10788">
        <v>2019</v>
      </c>
      <c r="B10788">
        <v>18</v>
      </c>
      <c r="C10788" t="s">
        <v>65</v>
      </c>
      <c r="D10788" t="s">
        <v>227</v>
      </c>
      <c r="E10788" t="s">
        <v>138</v>
      </c>
      <c r="F10788" t="s">
        <v>98</v>
      </c>
      <c r="G10788">
        <v>77</v>
      </c>
      <c r="H10788">
        <v>82</v>
      </c>
      <c r="I10788" t="s">
        <v>31</v>
      </c>
    </row>
    <row r="10789" spans="1:9" x14ac:dyDescent="0.2">
      <c r="A10789">
        <v>2019</v>
      </c>
      <c r="B10789">
        <v>18</v>
      </c>
      <c r="C10789" t="s">
        <v>65</v>
      </c>
      <c r="D10789" t="s">
        <v>122</v>
      </c>
      <c r="E10789" t="s">
        <v>123</v>
      </c>
      <c r="F10789" t="s">
        <v>95</v>
      </c>
      <c r="G10789">
        <v>100</v>
      </c>
      <c r="H10789">
        <v>114</v>
      </c>
      <c r="I10789" t="s">
        <v>31</v>
      </c>
    </row>
    <row r="10790" spans="1:9" x14ac:dyDescent="0.2">
      <c r="A10790">
        <v>2019</v>
      </c>
      <c r="B10790">
        <v>18</v>
      </c>
      <c r="C10790" t="s">
        <v>65</v>
      </c>
      <c r="D10790" t="s">
        <v>187</v>
      </c>
      <c r="E10790" t="s">
        <v>94</v>
      </c>
      <c r="F10790" t="s">
        <v>95</v>
      </c>
      <c r="G10790">
        <v>120</v>
      </c>
      <c r="H10790">
        <v>140</v>
      </c>
      <c r="I10790" t="s">
        <v>31</v>
      </c>
    </row>
    <row r="10791" spans="1:9" x14ac:dyDescent="0.2">
      <c r="A10791">
        <v>2019</v>
      </c>
      <c r="B10791">
        <v>18</v>
      </c>
      <c r="C10791" t="s">
        <v>65</v>
      </c>
      <c r="D10791" t="s">
        <v>166</v>
      </c>
      <c r="E10791" t="s">
        <v>94</v>
      </c>
      <c r="F10791" t="s">
        <v>98</v>
      </c>
      <c r="G10791">
        <v>97</v>
      </c>
      <c r="H10791">
        <v>139</v>
      </c>
      <c r="I10791" t="s">
        <v>31</v>
      </c>
    </row>
    <row r="10792" spans="1:9" x14ac:dyDescent="0.2">
      <c r="A10792">
        <v>2019</v>
      </c>
      <c r="B10792">
        <v>18</v>
      </c>
      <c r="C10792" t="s">
        <v>65</v>
      </c>
      <c r="D10792" t="s">
        <v>497</v>
      </c>
      <c r="E10792" t="s">
        <v>119</v>
      </c>
      <c r="F10792" t="s">
        <v>90</v>
      </c>
      <c r="G10792">
        <v>113</v>
      </c>
      <c r="H10792">
        <v>142</v>
      </c>
      <c r="I10792" t="s">
        <v>31</v>
      </c>
    </row>
    <row r="10793" spans="1:9" x14ac:dyDescent="0.2">
      <c r="A10793">
        <v>2019</v>
      </c>
      <c r="B10793">
        <v>18</v>
      </c>
      <c r="C10793" t="s">
        <v>65</v>
      </c>
      <c r="D10793" t="s">
        <v>332</v>
      </c>
      <c r="E10793" t="s">
        <v>106</v>
      </c>
      <c r="F10793" t="s">
        <v>95</v>
      </c>
      <c r="G10793">
        <v>85</v>
      </c>
      <c r="H10793">
        <v>94</v>
      </c>
      <c r="I10793" t="s">
        <v>31</v>
      </c>
    </row>
    <row r="10794" spans="1:9" x14ac:dyDescent="0.2">
      <c r="A10794">
        <v>2019</v>
      </c>
      <c r="B10794">
        <v>18</v>
      </c>
      <c r="C10794" t="s">
        <v>65</v>
      </c>
      <c r="D10794" t="s">
        <v>355</v>
      </c>
      <c r="E10794" t="s">
        <v>106</v>
      </c>
      <c r="F10794" t="s">
        <v>98</v>
      </c>
      <c r="G10794">
        <v>82</v>
      </c>
      <c r="H10794">
        <v>51</v>
      </c>
      <c r="I10794" t="s">
        <v>31</v>
      </c>
    </row>
    <row r="10795" spans="1:9" x14ac:dyDescent="0.2">
      <c r="A10795">
        <v>2019</v>
      </c>
      <c r="B10795">
        <v>18</v>
      </c>
      <c r="C10795" t="s">
        <v>65</v>
      </c>
      <c r="D10795" t="s">
        <v>352</v>
      </c>
      <c r="E10795" t="s">
        <v>106</v>
      </c>
      <c r="F10795" t="s">
        <v>90</v>
      </c>
      <c r="G10795">
        <v>117</v>
      </c>
      <c r="H10795">
        <v>97</v>
      </c>
      <c r="I10795" t="s">
        <v>31</v>
      </c>
    </row>
    <row r="10796" spans="1:9" x14ac:dyDescent="0.2">
      <c r="A10796">
        <v>2019</v>
      </c>
      <c r="B10796">
        <v>18</v>
      </c>
      <c r="C10796" t="s">
        <v>65</v>
      </c>
      <c r="D10796" t="s">
        <v>516</v>
      </c>
      <c r="E10796" t="s">
        <v>103</v>
      </c>
      <c r="F10796" t="s">
        <v>98</v>
      </c>
      <c r="G10796">
        <v>71</v>
      </c>
      <c r="H10796">
        <v>61</v>
      </c>
      <c r="I10796" t="s">
        <v>31</v>
      </c>
    </row>
    <row r="10797" spans="1:9" x14ac:dyDescent="0.2">
      <c r="A10797">
        <v>2019</v>
      </c>
      <c r="B10797">
        <v>18</v>
      </c>
      <c r="C10797" t="s">
        <v>65</v>
      </c>
      <c r="D10797" t="s">
        <v>429</v>
      </c>
      <c r="E10797" t="s">
        <v>103</v>
      </c>
      <c r="F10797" t="s">
        <v>95</v>
      </c>
      <c r="G10797">
        <v>102</v>
      </c>
      <c r="H10797">
        <v>113</v>
      </c>
      <c r="I10797" t="s">
        <v>31</v>
      </c>
    </row>
    <row r="10798" spans="1:9" x14ac:dyDescent="0.2">
      <c r="A10798">
        <v>2019</v>
      </c>
      <c r="B10798">
        <v>18</v>
      </c>
      <c r="C10798" t="s">
        <v>65</v>
      </c>
      <c r="D10798" t="s">
        <v>451</v>
      </c>
      <c r="E10798" t="s">
        <v>128</v>
      </c>
      <c r="F10798" t="s">
        <v>90</v>
      </c>
      <c r="G10798">
        <v>85</v>
      </c>
      <c r="H10798">
        <v>74</v>
      </c>
      <c r="I10798" t="s">
        <v>31</v>
      </c>
    </row>
    <row r="10799" spans="1:9" x14ac:dyDescent="0.2">
      <c r="A10799">
        <v>2019</v>
      </c>
      <c r="B10799">
        <v>18</v>
      </c>
      <c r="C10799" t="s">
        <v>65</v>
      </c>
      <c r="D10799" t="s">
        <v>424</v>
      </c>
      <c r="E10799" t="s">
        <v>111</v>
      </c>
      <c r="F10799" t="s">
        <v>90</v>
      </c>
      <c r="G10799">
        <v>91</v>
      </c>
      <c r="H10799">
        <v>77</v>
      </c>
      <c r="I10799" t="s">
        <v>31</v>
      </c>
    </row>
    <row r="10800" spans="1:9" x14ac:dyDescent="0.2">
      <c r="A10800">
        <v>2019</v>
      </c>
      <c r="B10800">
        <v>18</v>
      </c>
      <c r="C10800" t="s">
        <v>65</v>
      </c>
      <c r="D10800" t="s">
        <v>536</v>
      </c>
      <c r="E10800" t="s">
        <v>117</v>
      </c>
      <c r="F10800" t="s">
        <v>125</v>
      </c>
      <c r="G10800">
        <v>80</v>
      </c>
      <c r="H10800">
        <v>79</v>
      </c>
      <c r="I10800" t="s">
        <v>31</v>
      </c>
    </row>
    <row r="10801" spans="1:9" x14ac:dyDescent="0.2">
      <c r="A10801">
        <v>2019</v>
      </c>
      <c r="B10801">
        <v>18</v>
      </c>
      <c r="C10801" t="s">
        <v>65</v>
      </c>
      <c r="D10801" t="s">
        <v>448</v>
      </c>
      <c r="E10801" t="s">
        <v>165</v>
      </c>
      <c r="F10801" t="s">
        <v>125</v>
      </c>
      <c r="G10801">
        <v>78</v>
      </c>
      <c r="H10801">
        <v>27</v>
      </c>
      <c r="I10801" t="s">
        <v>31</v>
      </c>
    </row>
    <row r="10802" spans="1:9" x14ac:dyDescent="0.2">
      <c r="A10802">
        <v>2019</v>
      </c>
      <c r="B10802">
        <v>18</v>
      </c>
      <c r="C10802" t="s">
        <v>65</v>
      </c>
      <c r="D10802" t="s">
        <v>461</v>
      </c>
      <c r="E10802" t="s">
        <v>100</v>
      </c>
      <c r="F10802" t="s">
        <v>125</v>
      </c>
      <c r="G10802">
        <v>83</v>
      </c>
      <c r="H10802">
        <v>76</v>
      </c>
      <c r="I10802" t="s">
        <v>31</v>
      </c>
    </row>
    <row r="10803" spans="1:9" x14ac:dyDescent="0.2">
      <c r="A10803">
        <v>2019</v>
      </c>
      <c r="B10803">
        <v>18</v>
      </c>
      <c r="C10803" t="s">
        <v>65</v>
      </c>
      <c r="D10803" t="s">
        <v>286</v>
      </c>
      <c r="E10803" t="s">
        <v>100</v>
      </c>
      <c r="F10803" t="s">
        <v>125</v>
      </c>
      <c r="G10803">
        <v>87</v>
      </c>
      <c r="H10803">
        <v>82</v>
      </c>
      <c r="I10803" t="s">
        <v>31</v>
      </c>
    </row>
    <row r="10804" spans="1:9" x14ac:dyDescent="0.2">
      <c r="A10804">
        <v>2019</v>
      </c>
      <c r="B10804">
        <v>18</v>
      </c>
      <c r="C10804" t="s">
        <v>63</v>
      </c>
      <c r="D10804" t="s">
        <v>183</v>
      </c>
      <c r="E10804" t="s">
        <v>131</v>
      </c>
      <c r="F10804" t="s">
        <v>95</v>
      </c>
      <c r="G10804">
        <v>123</v>
      </c>
      <c r="H10804">
        <v>116</v>
      </c>
      <c r="I10804" t="s">
        <v>27</v>
      </c>
    </row>
    <row r="10805" spans="1:9" x14ac:dyDescent="0.2">
      <c r="A10805">
        <v>2019</v>
      </c>
      <c r="B10805">
        <v>18</v>
      </c>
      <c r="C10805" t="s">
        <v>63</v>
      </c>
      <c r="D10805" t="s">
        <v>145</v>
      </c>
      <c r="E10805" t="s">
        <v>117</v>
      </c>
      <c r="F10805" t="s">
        <v>90</v>
      </c>
      <c r="G10805">
        <v>68</v>
      </c>
      <c r="H10805">
        <v>73</v>
      </c>
      <c r="I10805" t="s">
        <v>27</v>
      </c>
    </row>
    <row r="10806" spans="1:9" x14ac:dyDescent="0.2">
      <c r="A10806">
        <v>2019</v>
      </c>
      <c r="B10806">
        <v>18</v>
      </c>
      <c r="C10806" t="s">
        <v>63</v>
      </c>
      <c r="D10806" t="s">
        <v>234</v>
      </c>
      <c r="E10806" t="s">
        <v>117</v>
      </c>
      <c r="F10806" t="s">
        <v>95</v>
      </c>
      <c r="G10806">
        <v>96</v>
      </c>
      <c r="H10806">
        <v>83</v>
      </c>
      <c r="I10806" t="s">
        <v>27</v>
      </c>
    </row>
    <row r="10807" spans="1:9" x14ac:dyDescent="0.2">
      <c r="A10807">
        <v>2019</v>
      </c>
      <c r="B10807">
        <v>18</v>
      </c>
      <c r="C10807" t="s">
        <v>63</v>
      </c>
      <c r="D10807" t="s">
        <v>347</v>
      </c>
      <c r="E10807" t="s">
        <v>117</v>
      </c>
      <c r="F10807" t="s">
        <v>95</v>
      </c>
      <c r="G10807">
        <v>85</v>
      </c>
      <c r="H10807">
        <v>104</v>
      </c>
      <c r="I10807" t="s">
        <v>27</v>
      </c>
    </row>
    <row r="10808" spans="1:9" x14ac:dyDescent="0.2">
      <c r="A10808">
        <v>2019</v>
      </c>
      <c r="B10808">
        <v>18</v>
      </c>
      <c r="C10808" t="s">
        <v>63</v>
      </c>
      <c r="D10808" t="s">
        <v>392</v>
      </c>
      <c r="E10808" t="s">
        <v>165</v>
      </c>
      <c r="F10808" t="s">
        <v>95</v>
      </c>
      <c r="G10808">
        <v>114</v>
      </c>
      <c r="H10808">
        <v>98</v>
      </c>
      <c r="I10808" t="s">
        <v>27</v>
      </c>
    </row>
    <row r="10809" spans="1:9" x14ac:dyDescent="0.2">
      <c r="A10809">
        <v>2019</v>
      </c>
      <c r="B10809">
        <v>18</v>
      </c>
      <c r="C10809" t="s">
        <v>63</v>
      </c>
      <c r="D10809" t="s">
        <v>197</v>
      </c>
      <c r="E10809" t="s">
        <v>165</v>
      </c>
      <c r="F10809" t="s">
        <v>90</v>
      </c>
      <c r="G10809">
        <v>87</v>
      </c>
      <c r="H10809">
        <v>65</v>
      </c>
      <c r="I10809" t="s">
        <v>27</v>
      </c>
    </row>
    <row r="10810" spans="1:9" x14ac:dyDescent="0.2">
      <c r="A10810">
        <v>2019</v>
      </c>
      <c r="B10810">
        <v>18</v>
      </c>
      <c r="C10810" t="s">
        <v>63</v>
      </c>
      <c r="D10810" t="s">
        <v>306</v>
      </c>
      <c r="E10810" t="s">
        <v>138</v>
      </c>
      <c r="F10810" t="s">
        <v>114</v>
      </c>
      <c r="G10810">
        <v>130</v>
      </c>
      <c r="H10810">
        <v>124</v>
      </c>
      <c r="I10810" t="s">
        <v>27</v>
      </c>
    </row>
    <row r="10811" spans="1:9" x14ac:dyDescent="0.2">
      <c r="A10811">
        <v>2019</v>
      </c>
      <c r="B10811">
        <v>18</v>
      </c>
      <c r="C10811" t="s">
        <v>63</v>
      </c>
      <c r="D10811" t="s">
        <v>459</v>
      </c>
      <c r="E10811" t="s">
        <v>123</v>
      </c>
      <c r="F10811" t="s">
        <v>98</v>
      </c>
      <c r="G10811">
        <v>90</v>
      </c>
      <c r="H10811">
        <v>91</v>
      </c>
      <c r="I10811" t="s">
        <v>27</v>
      </c>
    </row>
    <row r="10812" spans="1:9" x14ac:dyDescent="0.2">
      <c r="A10812">
        <v>2019</v>
      </c>
      <c r="B10812">
        <v>18</v>
      </c>
      <c r="C10812" t="s">
        <v>63</v>
      </c>
      <c r="D10812" t="s">
        <v>329</v>
      </c>
      <c r="E10812" t="s">
        <v>123</v>
      </c>
      <c r="F10812" t="s">
        <v>95</v>
      </c>
      <c r="G10812">
        <v>107</v>
      </c>
      <c r="H10812">
        <v>138</v>
      </c>
      <c r="I10812" t="s">
        <v>27</v>
      </c>
    </row>
    <row r="10813" spans="1:9" x14ac:dyDescent="0.2">
      <c r="A10813">
        <v>2019</v>
      </c>
      <c r="B10813">
        <v>18</v>
      </c>
      <c r="C10813" t="s">
        <v>63</v>
      </c>
      <c r="D10813" t="s">
        <v>349</v>
      </c>
      <c r="E10813" t="s">
        <v>123</v>
      </c>
      <c r="F10813" t="s">
        <v>98</v>
      </c>
      <c r="G10813">
        <v>95</v>
      </c>
      <c r="H10813">
        <v>75</v>
      </c>
      <c r="I10813" t="s">
        <v>27</v>
      </c>
    </row>
    <row r="10814" spans="1:9" x14ac:dyDescent="0.2">
      <c r="A10814">
        <v>2019</v>
      </c>
      <c r="B10814">
        <v>18</v>
      </c>
      <c r="C10814" t="s">
        <v>63</v>
      </c>
      <c r="D10814" t="s">
        <v>303</v>
      </c>
      <c r="E10814" t="s">
        <v>119</v>
      </c>
      <c r="F10814" t="s">
        <v>95</v>
      </c>
      <c r="G10814">
        <v>109</v>
      </c>
      <c r="H10814">
        <v>107</v>
      </c>
      <c r="I10814" t="s">
        <v>27</v>
      </c>
    </row>
    <row r="10815" spans="1:9" x14ac:dyDescent="0.2">
      <c r="A10815">
        <v>2019</v>
      </c>
      <c r="B10815">
        <v>18</v>
      </c>
      <c r="C10815" t="s">
        <v>63</v>
      </c>
      <c r="D10815" t="s">
        <v>231</v>
      </c>
      <c r="E10815" t="s">
        <v>106</v>
      </c>
      <c r="F10815" t="s">
        <v>90</v>
      </c>
      <c r="G10815">
        <v>75</v>
      </c>
      <c r="H10815">
        <v>81</v>
      </c>
      <c r="I10815" t="s">
        <v>27</v>
      </c>
    </row>
    <row r="10816" spans="1:9" x14ac:dyDescent="0.2">
      <c r="A10816">
        <v>2019</v>
      </c>
      <c r="B10816">
        <v>18</v>
      </c>
      <c r="C10816" t="s">
        <v>63</v>
      </c>
      <c r="D10816" t="s">
        <v>343</v>
      </c>
      <c r="E10816" t="s">
        <v>103</v>
      </c>
      <c r="F10816" t="s">
        <v>98</v>
      </c>
      <c r="G10816">
        <v>56</v>
      </c>
      <c r="H10816">
        <v>95</v>
      </c>
      <c r="I10816" t="s">
        <v>27</v>
      </c>
    </row>
    <row r="10817" spans="1:9" x14ac:dyDescent="0.2">
      <c r="A10817">
        <v>2019</v>
      </c>
      <c r="B10817">
        <v>18</v>
      </c>
      <c r="C10817" t="s">
        <v>63</v>
      </c>
      <c r="D10817" t="s">
        <v>404</v>
      </c>
      <c r="E10817" t="s">
        <v>113</v>
      </c>
      <c r="F10817" t="s">
        <v>98</v>
      </c>
      <c r="G10817">
        <v>75</v>
      </c>
      <c r="H10817">
        <v>74</v>
      </c>
      <c r="I10817" t="s">
        <v>27</v>
      </c>
    </row>
    <row r="10818" spans="1:9" x14ac:dyDescent="0.2">
      <c r="A10818">
        <v>2019</v>
      </c>
      <c r="B10818">
        <v>18</v>
      </c>
      <c r="C10818" t="s">
        <v>63</v>
      </c>
      <c r="D10818" t="s">
        <v>222</v>
      </c>
      <c r="E10818" t="s">
        <v>92</v>
      </c>
      <c r="F10818" t="s">
        <v>98</v>
      </c>
      <c r="G10818">
        <v>71</v>
      </c>
      <c r="H10818">
        <v>36</v>
      </c>
      <c r="I10818" t="s">
        <v>27</v>
      </c>
    </row>
    <row r="10819" spans="1:9" x14ac:dyDescent="0.2">
      <c r="A10819">
        <v>2019</v>
      </c>
      <c r="B10819">
        <v>18</v>
      </c>
      <c r="C10819" t="s">
        <v>63</v>
      </c>
      <c r="D10819" t="s">
        <v>274</v>
      </c>
      <c r="E10819" t="s">
        <v>128</v>
      </c>
      <c r="F10819" t="s">
        <v>95</v>
      </c>
      <c r="G10819">
        <v>75</v>
      </c>
      <c r="H10819">
        <v>90</v>
      </c>
      <c r="I10819" t="s">
        <v>27</v>
      </c>
    </row>
    <row r="10820" spans="1:9" x14ac:dyDescent="0.2">
      <c r="A10820">
        <v>2019</v>
      </c>
      <c r="B10820">
        <v>18</v>
      </c>
      <c r="C10820" t="s">
        <v>63</v>
      </c>
      <c r="D10820" t="s">
        <v>223</v>
      </c>
      <c r="E10820" t="s">
        <v>128</v>
      </c>
      <c r="F10820" t="s">
        <v>90</v>
      </c>
      <c r="G10820">
        <v>70</v>
      </c>
      <c r="H10820">
        <v>72</v>
      </c>
      <c r="I10820" t="s">
        <v>27</v>
      </c>
    </row>
    <row r="10821" spans="1:9" x14ac:dyDescent="0.2">
      <c r="A10821">
        <v>2019</v>
      </c>
      <c r="B10821">
        <v>18</v>
      </c>
      <c r="C10821" t="s">
        <v>63</v>
      </c>
      <c r="D10821" t="s">
        <v>423</v>
      </c>
      <c r="E10821" t="s">
        <v>111</v>
      </c>
      <c r="F10821" t="s">
        <v>90</v>
      </c>
      <c r="G10821">
        <v>68</v>
      </c>
      <c r="H10821">
        <v>36</v>
      </c>
      <c r="I10821" t="s">
        <v>27</v>
      </c>
    </row>
    <row r="10822" spans="1:9" x14ac:dyDescent="0.2">
      <c r="A10822">
        <v>2019</v>
      </c>
      <c r="B10822">
        <v>18</v>
      </c>
      <c r="C10822" t="s">
        <v>63</v>
      </c>
      <c r="D10822" t="s">
        <v>334</v>
      </c>
      <c r="E10822" t="s">
        <v>165</v>
      </c>
      <c r="F10822" t="s">
        <v>125</v>
      </c>
      <c r="G10822">
        <v>65</v>
      </c>
      <c r="H10822">
        <v>69</v>
      </c>
      <c r="I10822" t="s">
        <v>27</v>
      </c>
    </row>
    <row r="10823" spans="1:9" x14ac:dyDescent="0.2">
      <c r="A10823">
        <v>2019</v>
      </c>
      <c r="B10823">
        <v>18</v>
      </c>
      <c r="C10823" t="s">
        <v>63</v>
      </c>
      <c r="D10823" t="s">
        <v>490</v>
      </c>
      <c r="E10823" t="s">
        <v>165</v>
      </c>
      <c r="F10823" t="s">
        <v>125</v>
      </c>
      <c r="G10823">
        <v>74</v>
      </c>
      <c r="H10823">
        <v>52</v>
      </c>
      <c r="I10823" t="s">
        <v>27</v>
      </c>
    </row>
    <row r="10824" spans="1:9" x14ac:dyDescent="0.2">
      <c r="A10824">
        <v>2019</v>
      </c>
      <c r="B10824">
        <v>18</v>
      </c>
      <c r="C10824" t="s">
        <v>63</v>
      </c>
      <c r="D10824" t="s">
        <v>466</v>
      </c>
      <c r="E10824" t="s">
        <v>106</v>
      </c>
      <c r="F10824" t="s">
        <v>125</v>
      </c>
      <c r="G10824">
        <v>77</v>
      </c>
      <c r="H10824">
        <v>62</v>
      </c>
      <c r="I10824" t="s">
        <v>27</v>
      </c>
    </row>
    <row r="10825" spans="1:9" x14ac:dyDescent="0.2">
      <c r="A10825">
        <v>2019</v>
      </c>
      <c r="B10825">
        <v>18</v>
      </c>
      <c r="C10825" t="s">
        <v>63</v>
      </c>
      <c r="D10825" t="s">
        <v>308</v>
      </c>
      <c r="E10825" t="s">
        <v>100</v>
      </c>
      <c r="F10825" t="s">
        <v>125</v>
      </c>
      <c r="G10825">
        <v>61</v>
      </c>
      <c r="H10825">
        <v>0</v>
      </c>
      <c r="I10825" t="s">
        <v>27</v>
      </c>
    </row>
    <row r="10826" spans="1:9" x14ac:dyDescent="0.2">
      <c r="A10826">
        <v>2019</v>
      </c>
      <c r="B10826">
        <v>19</v>
      </c>
      <c r="C10826" t="s">
        <v>62</v>
      </c>
      <c r="D10826" t="s">
        <v>261</v>
      </c>
      <c r="E10826" t="s">
        <v>89</v>
      </c>
      <c r="F10826" t="s">
        <v>98</v>
      </c>
      <c r="G10826">
        <v>113</v>
      </c>
      <c r="H10826">
        <v>91</v>
      </c>
      <c r="I10826" t="s">
        <v>23</v>
      </c>
    </row>
    <row r="10827" spans="1:9" x14ac:dyDescent="0.2">
      <c r="A10827">
        <v>2019</v>
      </c>
      <c r="B10827">
        <v>19</v>
      </c>
      <c r="C10827" t="s">
        <v>62</v>
      </c>
      <c r="D10827" t="s">
        <v>126</v>
      </c>
      <c r="E10827" t="s">
        <v>89</v>
      </c>
      <c r="F10827" t="s">
        <v>95</v>
      </c>
      <c r="G10827">
        <v>85</v>
      </c>
      <c r="H10827">
        <v>96</v>
      </c>
      <c r="I10827" t="s">
        <v>23</v>
      </c>
    </row>
    <row r="10828" spans="1:9" x14ac:dyDescent="0.2">
      <c r="A10828">
        <v>2019</v>
      </c>
      <c r="B10828">
        <v>19</v>
      </c>
      <c r="C10828" t="s">
        <v>62</v>
      </c>
      <c r="D10828" t="s">
        <v>474</v>
      </c>
      <c r="E10828" t="s">
        <v>138</v>
      </c>
      <c r="F10828" t="s">
        <v>90</v>
      </c>
      <c r="G10828">
        <v>71</v>
      </c>
      <c r="H10828">
        <v>51</v>
      </c>
      <c r="I10828" t="s">
        <v>23</v>
      </c>
    </row>
    <row r="10829" spans="1:9" x14ac:dyDescent="0.2">
      <c r="A10829">
        <v>2019</v>
      </c>
      <c r="B10829">
        <v>19</v>
      </c>
      <c r="C10829" t="s">
        <v>62</v>
      </c>
      <c r="D10829" t="s">
        <v>233</v>
      </c>
      <c r="E10829" t="s">
        <v>111</v>
      </c>
      <c r="F10829" t="s">
        <v>95</v>
      </c>
      <c r="G10829">
        <v>113</v>
      </c>
      <c r="H10829">
        <v>0</v>
      </c>
      <c r="I10829" t="s">
        <v>23</v>
      </c>
    </row>
    <row r="10830" spans="1:9" x14ac:dyDescent="0.2">
      <c r="A10830">
        <v>2019</v>
      </c>
      <c r="B10830">
        <v>19</v>
      </c>
      <c r="C10830" t="s">
        <v>62</v>
      </c>
      <c r="D10830" t="s">
        <v>533</v>
      </c>
      <c r="E10830" t="s">
        <v>106</v>
      </c>
      <c r="F10830" t="s">
        <v>95</v>
      </c>
      <c r="G10830">
        <v>84</v>
      </c>
      <c r="H10830">
        <v>87</v>
      </c>
      <c r="I10830" t="s">
        <v>23</v>
      </c>
    </row>
    <row r="10831" spans="1:9" x14ac:dyDescent="0.2">
      <c r="A10831">
        <v>2019</v>
      </c>
      <c r="B10831">
        <v>19</v>
      </c>
      <c r="C10831" t="s">
        <v>62</v>
      </c>
      <c r="D10831" t="s">
        <v>229</v>
      </c>
      <c r="E10831" t="s">
        <v>100</v>
      </c>
      <c r="F10831" t="s">
        <v>98</v>
      </c>
      <c r="G10831">
        <v>100</v>
      </c>
      <c r="H10831">
        <v>88</v>
      </c>
      <c r="I10831" t="s">
        <v>23</v>
      </c>
    </row>
    <row r="10832" spans="1:9" x14ac:dyDescent="0.2">
      <c r="A10832">
        <v>2019</v>
      </c>
      <c r="B10832">
        <v>19</v>
      </c>
      <c r="C10832" t="s">
        <v>62</v>
      </c>
      <c r="D10832" t="s">
        <v>311</v>
      </c>
      <c r="E10832" t="s">
        <v>103</v>
      </c>
      <c r="F10832" t="s">
        <v>98</v>
      </c>
      <c r="G10832">
        <v>102</v>
      </c>
      <c r="H10832">
        <v>70</v>
      </c>
      <c r="I10832" t="s">
        <v>23</v>
      </c>
    </row>
    <row r="10833" spans="1:9" x14ac:dyDescent="0.2">
      <c r="A10833">
        <v>2019</v>
      </c>
      <c r="B10833">
        <v>19</v>
      </c>
      <c r="C10833" t="s">
        <v>62</v>
      </c>
      <c r="D10833" t="s">
        <v>460</v>
      </c>
      <c r="E10833" t="s">
        <v>103</v>
      </c>
      <c r="F10833" t="s">
        <v>98</v>
      </c>
      <c r="G10833">
        <v>76</v>
      </c>
      <c r="H10833">
        <v>86</v>
      </c>
      <c r="I10833" t="s">
        <v>23</v>
      </c>
    </row>
    <row r="10834" spans="1:9" x14ac:dyDescent="0.2">
      <c r="A10834">
        <v>2019</v>
      </c>
      <c r="B10834">
        <v>19</v>
      </c>
      <c r="C10834" t="s">
        <v>62</v>
      </c>
      <c r="D10834" t="s">
        <v>102</v>
      </c>
      <c r="E10834" t="s">
        <v>103</v>
      </c>
      <c r="F10834" t="s">
        <v>90</v>
      </c>
      <c r="G10834">
        <v>97</v>
      </c>
      <c r="H10834">
        <v>107</v>
      </c>
      <c r="I10834" t="s">
        <v>23</v>
      </c>
    </row>
    <row r="10835" spans="1:9" x14ac:dyDescent="0.2">
      <c r="A10835">
        <v>2019</v>
      </c>
      <c r="B10835">
        <v>19</v>
      </c>
      <c r="C10835" t="s">
        <v>62</v>
      </c>
      <c r="D10835" t="s">
        <v>415</v>
      </c>
      <c r="E10835" t="s">
        <v>113</v>
      </c>
      <c r="F10835" t="s">
        <v>95</v>
      </c>
      <c r="G10835">
        <v>68</v>
      </c>
      <c r="H10835">
        <v>56</v>
      </c>
      <c r="I10835" t="s">
        <v>23</v>
      </c>
    </row>
    <row r="10836" spans="1:9" x14ac:dyDescent="0.2">
      <c r="A10836">
        <v>2019</v>
      </c>
      <c r="B10836">
        <v>19</v>
      </c>
      <c r="C10836" t="s">
        <v>62</v>
      </c>
      <c r="D10836" t="s">
        <v>326</v>
      </c>
      <c r="E10836" t="s">
        <v>113</v>
      </c>
      <c r="F10836" t="s">
        <v>90</v>
      </c>
      <c r="G10836">
        <v>87</v>
      </c>
      <c r="H10836">
        <v>113</v>
      </c>
      <c r="I10836" t="s">
        <v>23</v>
      </c>
    </row>
    <row r="10837" spans="1:9" x14ac:dyDescent="0.2">
      <c r="A10837">
        <v>2019</v>
      </c>
      <c r="B10837">
        <v>19</v>
      </c>
      <c r="C10837" t="s">
        <v>62</v>
      </c>
      <c r="D10837" t="s">
        <v>153</v>
      </c>
      <c r="E10837" t="s">
        <v>128</v>
      </c>
      <c r="F10837" t="s">
        <v>114</v>
      </c>
      <c r="G10837">
        <v>73</v>
      </c>
      <c r="H10837">
        <v>61</v>
      </c>
      <c r="I10837" t="s">
        <v>23</v>
      </c>
    </row>
    <row r="10838" spans="1:9" x14ac:dyDescent="0.2">
      <c r="A10838">
        <v>2019</v>
      </c>
      <c r="B10838">
        <v>19</v>
      </c>
      <c r="C10838" t="s">
        <v>62</v>
      </c>
      <c r="D10838" t="s">
        <v>380</v>
      </c>
      <c r="E10838" t="s">
        <v>94</v>
      </c>
      <c r="F10838" t="s">
        <v>90</v>
      </c>
      <c r="G10838">
        <v>76</v>
      </c>
      <c r="H10838">
        <v>88</v>
      </c>
      <c r="I10838" t="s">
        <v>23</v>
      </c>
    </row>
    <row r="10839" spans="1:9" x14ac:dyDescent="0.2">
      <c r="A10839">
        <v>2019</v>
      </c>
      <c r="B10839">
        <v>19</v>
      </c>
      <c r="C10839" t="s">
        <v>62</v>
      </c>
      <c r="D10839" t="s">
        <v>149</v>
      </c>
      <c r="E10839" t="s">
        <v>94</v>
      </c>
      <c r="F10839" t="s">
        <v>95</v>
      </c>
      <c r="G10839">
        <v>96</v>
      </c>
      <c r="H10839">
        <v>107</v>
      </c>
      <c r="I10839" t="s">
        <v>23</v>
      </c>
    </row>
    <row r="10840" spans="1:9" x14ac:dyDescent="0.2">
      <c r="A10840">
        <v>2019</v>
      </c>
      <c r="B10840">
        <v>19</v>
      </c>
      <c r="C10840" t="s">
        <v>62</v>
      </c>
      <c r="D10840" t="s">
        <v>416</v>
      </c>
      <c r="E10840" t="s">
        <v>121</v>
      </c>
      <c r="F10840" t="s">
        <v>95</v>
      </c>
      <c r="G10840">
        <v>78</v>
      </c>
      <c r="H10840">
        <v>72</v>
      </c>
      <c r="I10840" t="s">
        <v>23</v>
      </c>
    </row>
    <row r="10841" spans="1:9" x14ac:dyDescent="0.2">
      <c r="A10841">
        <v>2019</v>
      </c>
      <c r="B10841">
        <v>19</v>
      </c>
      <c r="C10841" t="s">
        <v>62</v>
      </c>
      <c r="D10841" t="s">
        <v>144</v>
      </c>
      <c r="E10841" t="s">
        <v>131</v>
      </c>
      <c r="F10841" t="s">
        <v>98</v>
      </c>
      <c r="G10841">
        <v>96</v>
      </c>
      <c r="H10841">
        <v>67</v>
      </c>
      <c r="I10841" t="s">
        <v>23</v>
      </c>
    </row>
    <row r="10842" spans="1:9" x14ac:dyDescent="0.2">
      <c r="A10842">
        <v>2019</v>
      </c>
      <c r="B10842">
        <v>19</v>
      </c>
      <c r="C10842" t="s">
        <v>62</v>
      </c>
      <c r="D10842" t="s">
        <v>307</v>
      </c>
      <c r="E10842" t="s">
        <v>97</v>
      </c>
      <c r="F10842" t="s">
        <v>95</v>
      </c>
      <c r="G10842">
        <v>111</v>
      </c>
      <c r="H10842">
        <v>106</v>
      </c>
      <c r="I10842" t="s">
        <v>23</v>
      </c>
    </row>
    <row r="10843" spans="1:9" x14ac:dyDescent="0.2">
      <c r="A10843">
        <v>2019</v>
      </c>
      <c r="B10843">
        <v>19</v>
      </c>
      <c r="C10843" t="s">
        <v>62</v>
      </c>
      <c r="D10843" t="s">
        <v>418</v>
      </c>
      <c r="E10843" t="s">
        <v>92</v>
      </c>
      <c r="F10843" t="s">
        <v>90</v>
      </c>
      <c r="G10843">
        <v>147</v>
      </c>
      <c r="H10843">
        <v>88</v>
      </c>
      <c r="I10843" t="s">
        <v>23</v>
      </c>
    </row>
    <row r="10844" spans="1:9" x14ac:dyDescent="0.2">
      <c r="A10844">
        <v>2019</v>
      </c>
      <c r="B10844">
        <v>19</v>
      </c>
      <c r="C10844" t="s">
        <v>62</v>
      </c>
      <c r="D10844" t="s">
        <v>232</v>
      </c>
      <c r="E10844" t="s">
        <v>106</v>
      </c>
      <c r="F10844" t="s">
        <v>125</v>
      </c>
      <c r="G10844">
        <v>73</v>
      </c>
      <c r="H10844">
        <v>0</v>
      </c>
      <c r="I10844" t="s">
        <v>23</v>
      </c>
    </row>
    <row r="10845" spans="1:9" x14ac:dyDescent="0.2">
      <c r="A10845">
        <v>2019</v>
      </c>
      <c r="B10845">
        <v>19</v>
      </c>
      <c r="C10845" t="s">
        <v>62</v>
      </c>
      <c r="D10845" t="s">
        <v>110</v>
      </c>
      <c r="E10845" t="s">
        <v>103</v>
      </c>
      <c r="F10845" t="s">
        <v>125</v>
      </c>
      <c r="G10845">
        <v>108</v>
      </c>
      <c r="H10845">
        <v>0</v>
      </c>
      <c r="I10845" t="s">
        <v>23</v>
      </c>
    </row>
    <row r="10846" spans="1:9" x14ac:dyDescent="0.2">
      <c r="A10846">
        <v>2019</v>
      </c>
      <c r="B10846">
        <v>19</v>
      </c>
      <c r="C10846" t="s">
        <v>62</v>
      </c>
      <c r="D10846" t="s">
        <v>224</v>
      </c>
      <c r="E10846" t="s">
        <v>131</v>
      </c>
      <c r="F10846" t="s">
        <v>125</v>
      </c>
      <c r="G10846">
        <v>96</v>
      </c>
      <c r="H10846">
        <v>0</v>
      </c>
      <c r="I10846" t="s">
        <v>23</v>
      </c>
    </row>
    <row r="10847" spans="1:9" x14ac:dyDescent="0.2">
      <c r="A10847">
        <v>2019</v>
      </c>
      <c r="B10847">
        <v>19</v>
      </c>
      <c r="C10847" t="s">
        <v>62</v>
      </c>
      <c r="D10847" t="s">
        <v>236</v>
      </c>
      <c r="E10847" t="s">
        <v>123</v>
      </c>
      <c r="F10847" t="s">
        <v>125</v>
      </c>
      <c r="G10847">
        <v>84</v>
      </c>
      <c r="H10847">
        <v>0</v>
      </c>
      <c r="I10847" t="s">
        <v>23</v>
      </c>
    </row>
    <row r="10848" spans="1:9" x14ac:dyDescent="0.2">
      <c r="A10848">
        <v>2019</v>
      </c>
      <c r="B10848">
        <v>19</v>
      </c>
      <c r="C10848" t="s">
        <v>69</v>
      </c>
      <c r="D10848" t="s">
        <v>88</v>
      </c>
      <c r="E10848" t="s">
        <v>89</v>
      </c>
      <c r="F10848" t="s">
        <v>90</v>
      </c>
      <c r="G10848">
        <v>86</v>
      </c>
      <c r="H10848">
        <v>39</v>
      </c>
      <c r="I10848" t="s">
        <v>37</v>
      </c>
    </row>
    <row r="10849" spans="1:9" x14ac:dyDescent="0.2">
      <c r="A10849">
        <v>2019</v>
      </c>
      <c r="B10849">
        <v>19</v>
      </c>
      <c r="C10849" t="s">
        <v>69</v>
      </c>
      <c r="D10849" t="s">
        <v>346</v>
      </c>
      <c r="E10849" t="s">
        <v>89</v>
      </c>
      <c r="F10849" t="s">
        <v>90</v>
      </c>
      <c r="G10849">
        <v>79</v>
      </c>
      <c r="H10849">
        <v>79</v>
      </c>
      <c r="I10849" t="s">
        <v>37</v>
      </c>
    </row>
    <row r="10850" spans="1:9" x14ac:dyDescent="0.2">
      <c r="A10850">
        <v>2019</v>
      </c>
      <c r="B10850">
        <v>19</v>
      </c>
      <c r="C10850" t="s">
        <v>69</v>
      </c>
      <c r="D10850" t="s">
        <v>283</v>
      </c>
      <c r="E10850" t="s">
        <v>89</v>
      </c>
      <c r="F10850" t="s">
        <v>114</v>
      </c>
      <c r="G10850">
        <v>88</v>
      </c>
      <c r="H10850">
        <v>148</v>
      </c>
      <c r="I10850" t="s">
        <v>37</v>
      </c>
    </row>
    <row r="10851" spans="1:9" x14ac:dyDescent="0.2">
      <c r="A10851">
        <v>2019</v>
      </c>
      <c r="B10851">
        <v>19</v>
      </c>
      <c r="C10851" t="s">
        <v>69</v>
      </c>
      <c r="D10851" t="s">
        <v>199</v>
      </c>
      <c r="E10851" t="s">
        <v>138</v>
      </c>
      <c r="F10851" t="s">
        <v>98</v>
      </c>
      <c r="G10851">
        <v>125</v>
      </c>
      <c r="H10851">
        <v>51</v>
      </c>
      <c r="I10851" t="s">
        <v>37</v>
      </c>
    </row>
    <row r="10852" spans="1:9" x14ac:dyDescent="0.2">
      <c r="A10852">
        <v>2019</v>
      </c>
      <c r="B10852">
        <v>19</v>
      </c>
      <c r="C10852" t="s">
        <v>69</v>
      </c>
      <c r="D10852" t="s">
        <v>391</v>
      </c>
      <c r="E10852" t="s">
        <v>138</v>
      </c>
      <c r="F10852" t="s">
        <v>95</v>
      </c>
      <c r="G10852">
        <v>73</v>
      </c>
      <c r="H10852">
        <v>68</v>
      </c>
      <c r="I10852" t="s">
        <v>37</v>
      </c>
    </row>
    <row r="10853" spans="1:9" x14ac:dyDescent="0.2">
      <c r="A10853">
        <v>2019</v>
      </c>
      <c r="B10853">
        <v>19</v>
      </c>
      <c r="C10853" t="s">
        <v>69</v>
      </c>
      <c r="D10853" t="s">
        <v>129</v>
      </c>
      <c r="E10853" t="s">
        <v>138</v>
      </c>
      <c r="F10853" t="s">
        <v>98</v>
      </c>
      <c r="G10853">
        <v>70</v>
      </c>
      <c r="H10853">
        <v>53</v>
      </c>
      <c r="I10853" t="s">
        <v>37</v>
      </c>
    </row>
    <row r="10854" spans="1:9" x14ac:dyDescent="0.2">
      <c r="A10854">
        <v>2019</v>
      </c>
      <c r="B10854">
        <v>19</v>
      </c>
      <c r="C10854" t="s">
        <v>69</v>
      </c>
      <c r="D10854" t="s">
        <v>99</v>
      </c>
      <c r="E10854" t="s">
        <v>100</v>
      </c>
      <c r="F10854" t="s">
        <v>98</v>
      </c>
      <c r="G10854">
        <v>100</v>
      </c>
      <c r="H10854">
        <v>89</v>
      </c>
      <c r="I10854" t="s">
        <v>37</v>
      </c>
    </row>
    <row r="10855" spans="1:9" x14ac:dyDescent="0.2">
      <c r="A10855">
        <v>2019</v>
      </c>
      <c r="B10855">
        <v>19</v>
      </c>
      <c r="C10855" t="s">
        <v>69</v>
      </c>
      <c r="D10855" t="s">
        <v>366</v>
      </c>
      <c r="E10855" t="s">
        <v>100</v>
      </c>
      <c r="F10855" t="s">
        <v>95</v>
      </c>
      <c r="G10855">
        <v>94</v>
      </c>
      <c r="H10855">
        <v>77</v>
      </c>
      <c r="I10855" t="s">
        <v>37</v>
      </c>
    </row>
    <row r="10856" spans="1:9" x14ac:dyDescent="0.2">
      <c r="A10856">
        <v>2019</v>
      </c>
      <c r="B10856">
        <v>19</v>
      </c>
      <c r="C10856" t="s">
        <v>69</v>
      </c>
      <c r="D10856" t="s">
        <v>356</v>
      </c>
      <c r="E10856" t="s">
        <v>100</v>
      </c>
      <c r="F10856" t="s">
        <v>90</v>
      </c>
      <c r="G10856">
        <v>96</v>
      </c>
      <c r="H10856">
        <v>105</v>
      </c>
      <c r="I10856" t="s">
        <v>37</v>
      </c>
    </row>
    <row r="10857" spans="1:9" x14ac:dyDescent="0.2">
      <c r="A10857">
        <v>2019</v>
      </c>
      <c r="B10857">
        <v>19</v>
      </c>
      <c r="C10857" t="s">
        <v>69</v>
      </c>
      <c r="D10857" t="s">
        <v>324</v>
      </c>
      <c r="E10857" t="s">
        <v>113</v>
      </c>
      <c r="F10857" t="s">
        <v>95</v>
      </c>
      <c r="G10857">
        <v>77</v>
      </c>
      <c r="H10857">
        <v>66</v>
      </c>
      <c r="I10857" t="s">
        <v>37</v>
      </c>
    </row>
    <row r="10858" spans="1:9" x14ac:dyDescent="0.2">
      <c r="A10858">
        <v>2019</v>
      </c>
      <c r="B10858">
        <v>19</v>
      </c>
      <c r="C10858" t="s">
        <v>69</v>
      </c>
      <c r="D10858" t="s">
        <v>314</v>
      </c>
      <c r="E10858" t="s">
        <v>121</v>
      </c>
      <c r="F10858" t="s">
        <v>98</v>
      </c>
      <c r="G10858">
        <v>109</v>
      </c>
      <c r="H10858">
        <v>91</v>
      </c>
      <c r="I10858" t="s">
        <v>37</v>
      </c>
    </row>
    <row r="10859" spans="1:9" x14ac:dyDescent="0.2">
      <c r="A10859">
        <v>2019</v>
      </c>
      <c r="B10859">
        <v>19</v>
      </c>
      <c r="C10859" t="s">
        <v>69</v>
      </c>
      <c r="D10859" t="s">
        <v>370</v>
      </c>
      <c r="E10859" t="s">
        <v>121</v>
      </c>
      <c r="F10859" t="s">
        <v>95</v>
      </c>
      <c r="G10859">
        <v>105</v>
      </c>
      <c r="H10859">
        <v>77</v>
      </c>
      <c r="I10859" t="s">
        <v>37</v>
      </c>
    </row>
    <row r="10860" spans="1:9" x14ac:dyDescent="0.2">
      <c r="A10860">
        <v>2019</v>
      </c>
      <c r="B10860">
        <v>19</v>
      </c>
      <c r="C10860" t="s">
        <v>69</v>
      </c>
      <c r="D10860" t="s">
        <v>247</v>
      </c>
      <c r="E10860" t="s">
        <v>119</v>
      </c>
      <c r="F10860" t="s">
        <v>90</v>
      </c>
      <c r="G10860">
        <v>96</v>
      </c>
      <c r="H10860">
        <v>65</v>
      </c>
      <c r="I10860" t="s">
        <v>37</v>
      </c>
    </row>
    <row r="10861" spans="1:9" x14ac:dyDescent="0.2">
      <c r="A10861">
        <v>2019</v>
      </c>
      <c r="B10861">
        <v>19</v>
      </c>
      <c r="C10861" t="s">
        <v>69</v>
      </c>
      <c r="D10861" t="s">
        <v>246</v>
      </c>
      <c r="E10861" t="s">
        <v>109</v>
      </c>
      <c r="F10861" t="s">
        <v>95</v>
      </c>
      <c r="G10861">
        <v>93</v>
      </c>
      <c r="H10861">
        <v>102</v>
      </c>
      <c r="I10861" t="s">
        <v>37</v>
      </c>
    </row>
    <row r="10862" spans="1:9" x14ac:dyDescent="0.2">
      <c r="A10862">
        <v>2019</v>
      </c>
      <c r="B10862">
        <v>19</v>
      </c>
      <c r="C10862" t="s">
        <v>69</v>
      </c>
      <c r="D10862" t="s">
        <v>203</v>
      </c>
      <c r="E10862" t="s">
        <v>97</v>
      </c>
      <c r="F10862" t="s">
        <v>98</v>
      </c>
      <c r="G10862">
        <v>102</v>
      </c>
      <c r="H10862">
        <v>82</v>
      </c>
      <c r="I10862" t="s">
        <v>37</v>
      </c>
    </row>
    <row r="10863" spans="1:9" x14ac:dyDescent="0.2">
      <c r="A10863">
        <v>2019</v>
      </c>
      <c r="B10863">
        <v>19</v>
      </c>
      <c r="C10863" t="s">
        <v>69</v>
      </c>
      <c r="D10863" t="s">
        <v>492</v>
      </c>
      <c r="E10863" t="s">
        <v>165</v>
      </c>
      <c r="F10863" t="s">
        <v>95</v>
      </c>
      <c r="G10863">
        <v>85</v>
      </c>
      <c r="H10863">
        <v>123</v>
      </c>
      <c r="I10863" t="s">
        <v>37</v>
      </c>
    </row>
    <row r="10864" spans="1:9" x14ac:dyDescent="0.2">
      <c r="A10864">
        <v>2019</v>
      </c>
      <c r="B10864">
        <v>19</v>
      </c>
      <c r="C10864" t="s">
        <v>69</v>
      </c>
      <c r="D10864" t="s">
        <v>399</v>
      </c>
      <c r="E10864" t="s">
        <v>165</v>
      </c>
      <c r="F10864" t="s">
        <v>90</v>
      </c>
      <c r="G10864">
        <v>97</v>
      </c>
      <c r="H10864">
        <v>101</v>
      </c>
      <c r="I10864" t="s">
        <v>37</v>
      </c>
    </row>
    <row r="10865" spans="1:9" x14ac:dyDescent="0.2">
      <c r="A10865">
        <v>2019</v>
      </c>
      <c r="B10865">
        <v>19</v>
      </c>
      <c r="C10865" t="s">
        <v>69</v>
      </c>
      <c r="D10865" t="s">
        <v>91</v>
      </c>
      <c r="E10865" t="s">
        <v>92</v>
      </c>
      <c r="F10865" t="s">
        <v>95</v>
      </c>
      <c r="G10865">
        <v>149</v>
      </c>
      <c r="H10865">
        <v>153</v>
      </c>
      <c r="I10865" t="s">
        <v>37</v>
      </c>
    </row>
    <row r="10866" spans="1:9" x14ac:dyDescent="0.2">
      <c r="A10866">
        <v>2019</v>
      </c>
      <c r="B10866">
        <v>19</v>
      </c>
      <c r="C10866" t="s">
        <v>69</v>
      </c>
      <c r="D10866" t="s">
        <v>447</v>
      </c>
      <c r="E10866" t="s">
        <v>138</v>
      </c>
      <c r="F10866" t="s">
        <v>125</v>
      </c>
      <c r="G10866">
        <v>87</v>
      </c>
      <c r="H10866">
        <v>103</v>
      </c>
      <c r="I10866" t="s">
        <v>37</v>
      </c>
    </row>
    <row r="10867" spans="1:9" x14ac:dyDescent="0.2">
      <c r="A10867">
        <v>2019</v>
      </c>
      <c r="B10867">
        <v>19</v>
      </c>
      <c r="C10867" t="s">
        <v>69</v>
      </c>
      <c r="D10867" t="s">
        <v>198</v>
      </c>
      <c r="E10867" t="s">
        <v>128</v>
      </c>
      <c r="F10867" t="s">
        <v>125</v>
      </c>
      <c r="G10867">
        <v>88</v>
      </c>
      <c r="H10867">
        <v>0</v>
      </c>
      <c r="I10867" t="s">
        <v>37</v>
      </c>
    </row>
    <row r="10868" spans="1:9" x14ac:dyDescent="0.2">
      <c r="A10868">
        <v>2019</v>
      </c>
      <c r="B10868">
        <v>19</v>
      </c>
      <c r="C10868" t="s">
        <v>69</v>
      </c>
      <c r="D10868" t="s">
        <v>207</v>
      </c>
      <c r="E10868" t="s">
        <v>121</v>
      </c>
      <c r="F10868" t="s">
        <v>125</v>
      </c>
      <c r="G10868">
        <v>83</v>
      </c>
      <c r="H10868">
        <v>0</v>
      </c>
      <c r="I10868" t="s">
        <v>37</v>
      </c>
    </row>
    <row r="10869" spans="1:9" x14ac:dyDescent="0.2">
      <c r="A10869">
        <v>2019</v>
      </c>
      <c r="B10869">
        <v>19</v>
      </c>
      <c r="C10869" t="s">
        <v>69</v>
      </c>
      <c r="D10869" t="s">
        <v>237</v>
      </c>
      <c r="E10869" t="s">
        <v>92</v>
      </c>
      <c r="F10869" t="s">
        <v>125</v>
      </c>
      <c r="G10869">
        <v>70</v>
      </c>
      <c r="H10869">
        <v>0</v>
      </c>
      <c r="I10869" t="s">
        <v>37</v>
      </c>
    </row>
    <row r="10870" spans="1:9" x14ac:dyDescent="0.2">
      <c r="A10870">
        <v>2019</v>
      </c>
      <c r="B10870">
        <v>19</v>
      </c>
      <c r="C10870" t="s">
        <v>68</v>
      </c>
      <c r="D10870" t="s">
        <v>104</v>
      </c>
      <c r="E10870" t="s">
        <v>111</v>
      </c>
      <c r="F10870" t="s">
        <v>95</v>
      </c>
      <c r="G10870">
        <v>103</v>
      </c>
      <c r="H10870">
        <v>128</v>
      </c>
      <c r="I10870" t="s">
        <v>29</v>
      </c>
    </row>
    <row r="10871" spans="1:9" x14ac:dyDescent="0.2">
      <c r="A10871">
        <v>2019</v>
      </c>
      <c r="B10871">
        <v>19</v>
      </c>
      <c r="C10871" t="s">
        <v>68</v>
      </c>
      <c r="D10871" t="s">
        <v>248</v>
      </c>
      <c r="E10871" t="s">
        <v>106</v>
      </c>
      <c r="F10871" t="s">
        <v>90</v>
      </c>
      <c r="G10871">
        <v>111</v>
      </c>
      <c r="H10871">
        <v>111</v>
      </c>
      <c r="I10871" t="s">
        <v>29</v>
      </c>
    </row>
    <row r="10872" spans="1:9" x14ac:dyDescent="0.2">
      <c r="A10872">
        <v>2019</v>
      </c>
      <c r="B10872">
        <v>19</v>
      </c>
      <c r="C10872" t="s">
        <v>68</v>
      </c>
      <c r="D10872" t="s">
        <v>101</v>
      </c>
      <c r="E10872" t="s">
        <v>100</v>
      </c>
      <c r="F10872" t="s">
        <v>95</v>
      </c>
      <c r="G10872">
        <v>107</v>
      </c>
      <c r="H10872">
        <v>110</v>
      </c>
      <c r="I10872" t="s">
        <v>29</v>
      </c>
    </row>
    <row r="10873" spans="1:9" x14ac:dyDescent="0.2">
      <c r="A10873">
        <v>2019</v>
      </c>
      <c r="B10873">
        <v>19</v>
      </c>
      <c r="C10873" t="s">
        <v>68</v>
      </c>
      <c r="D10873" t="s">
        <v>115</v>
      </c>
      <c r="E10873" t="s">
        <v>113</v>
      </c>
      <c r="F10873" t="s">
        <v>90</v>
      </c>
      <c r="G10873">
        <v>98</v>
      </c>
      <c r="H10873">
        <v>94</v>
      </c>
      <c r="I10873" t="s">
        <v>29</v>
      </c>
    </row>
    <row r="10874" spans="1:9" x14ac:dyDescent="0.2">
      <c r="A10874">
        <v>2019</v>
      </c>
      <c r="B10874">
        <v>19</v>
      </c>
      <c r="C10874" t="s">
        <v>68</v>
      </c>
      <c r="D10874" t="s">
        <v>409</v>
      </c>
      <c r="E10874" t="s">
        <v>128</v>
      </c>
      <c r="F10874" t="s">
        <v>98</v>
      </c>
      <c r="G10874">
        <v>74</v>
      </c>
      <c r="H10874">
        <v>74</v>
      </c>
      <c r="I10874" t="s">
        <v>29</v>
      </c>
    </row>
    <row r="10875" spans="1:9" x14ac:dyDescent="0.2">
      <c r="A10875">
        <v>2019</v>
      </c>
      <c r="B10875">
        <v>19</v>
      </c>
      <c r="C10875" t="s">
        <v>68</v>
      </c>
      <c r="D10875" t="s">
        <v>127</v>
      </c>
      <c r="E10875" t="s">
        <v>128</v>
      </c>
      <c r="F10875" t="s">
        <v>95</v>
      </c>
      <c r="G10875">
        <v>99</v>
      </c>
      <c r="H10875">
        <v>110</v>
      </c>
      <c r="I10875" t="s">
        <v>29</v>
      </c>
    </row>
    <row r="10876" spans="1:9" x14ac:dyDescent="0.2">
      <c r="A10876">
        <v>2019</v>
      </c>
      <c r="B10876">
        <v>19</v>
      </c>
      <c r="C10876" t="s">
        <v>68</v>
      </c>
      <c r="D10876" t="s">
        <v>312</v>
      </c>
      <c r="E10876" t="s">
        <v>117</v>
      </c>
      <c r="F10876" t="s">
        <v>98</v>
      </c>
      <c r="G10876">
        <v>96</v>
      </c>
      <c r="H10876">
        <v>102</v>
      </c>
      <c r="I10876" t="s">
        <v>29</v>
      </c>
    </row>
    <row r="10877" spans="1:9" x14ac:dyDescent="0.2">
      <c r="A10877">
        <v>2019</v>
      </c>
      <c r="B10877">
        <v>19</v>
      </c>
      <c r="C10877" t="s">
        <v>68</v>
      </c>
      <c r="D10877" t="s">
        <v>136</v>
      </c>
      <c r="E10877" t="s">
        <v>117</v>
      </c>
      <c r="F10877" t="s">
        <v>90</v>
      </c>
      <c r="G10877">
        <v>99</v>
      </c>
      <c r="H10877">
        <v>103</v>
      </c>
      <c r="I10877" t="s">
        <v>29</v>
      </c>
    </row>
    <row r="10878" spans="1:9" x14ac:dyDescent="0.2">
      <c r="A10878">
        <v>2019</v>
      </c>
      <c r="B10878">
        <v>19</v>
      </c>
      <c r="C10878" t="s">
        <v>68</v>
      </c>
      <c r="D10878" t="s">
        <v>210</v>
      </c>
      <c r="E10878" t="s">
        <v>121</v>
      </c>
      <c r="F10878" t="s">
        <v>98</v>
      </c>
      <c r="G10878">
        <v>91</v>
      </c>
      <c r="H10878">
        <v>98</v>
      </c>
      <c r="I10878" t="s">
        <v>29</v>
      </c>
    </row>
    <row r="10879" spans="1:9" x14ac:dyDescent="0.2">
      <c r="A10879">
        <v>2019</v>
      </c>
      <c r="B10879">
        <v>19</v>
      </c>
      <c r="C10879" t="s">
        <v>68</v>
      </c>
      <c r="D10879" t="s">
        <v>133</v>
      </c>
      <c r="E10879" t="s">
        <v>119</v>
      </c>
      <c r="F10879" t="s">
        <v>95</v>
      </c>
      <c r="G10879">
        <v>89</v>
      </c>
      <c r="H10879">
        <v>159</v>
      </c>
      <c r="I10879" t="s">
        <v>29</v>
      </c>
    </row>
    <row r="10880" spans="1:9" x14ac:dyDescent="0.2">
      <c r="A10880">
        <v>2019</v>
      </c>
      <c r="B10880">
        <v>19</v>
      </c>
      <c r="C10880" t="s">
        <v>68</v>
      </c>
      <c r="D10880" t="s">
        <v>143</v>
      </c>
      <c r="E10880" t="s">
        <v>119</v>
      </c>
      <c r="F10880" t="s">
        <v>95</v>
      </c>
      <c r="G10880">
        <v>72</v>
      </c>
      <c r="H10880">
        <v>121</v>
      </c>
      <c r="I10880" t="s">
        <v>29</v>
      </c>
    </row>
    <row r="10881" spans="1:9" x14ac:dyDescent="0.2">
      <c r="A10881">
        <v>2019</v>
      </c>
      <c r="B10881">
        <v>19</v>
      </c>
      <c r="C10881" t="s">
        <v>68</v>
      </c>
      <c r="D10881" t="s">
        <v>257</v>
      </c>
      <c r="E10881" t="s">
        <v>119</v>
      </c>
      <c r="F10881" t="s">
        <v>98</v>
      </c>
      <c r="G10881">
        <v>87</v>
      </c>
      <c r="H10881">
        <v>66</v>
      </c>
      <c r="I10881" t="s">
        <v>29</v>
      </c>
    </row>
    <row r="10882" spans="1:9" x14ac:dyDescent="0.2">
      <c r="A10882">
        <v>2019</v>
      </c>
      <c r="B10882">
        <v>19</v>
      </c>
      <c r="C10882" t="s">
        <v>68</v>
      </c>
      <c r="D10882" t="s">
        <v>225</v>
      </c>
      <c r="E10882" t="s">
        <v>131</v>
      </c>
      <c r="F10882" t="s">
        <v>114</v>
      </c>
      <c r="G10882">
        <v>136</v>
      </c>
      <c r="H10882">
        <v>117</v>
      </c>
      <c r="I10882" t="s">
        <v>29</v>
      </c>
    </row>
    <row r="10883" spans="1:9" x14ac:dyDescent="0.2">
      <c r="A10883">
        <v>2019</v>
      </c>
      <c r="B10883">
        <v>19</v>
      </c>
      <c r="C10883" t="s">
        <v>68</v>
      </c>
      <c r="D10883" t="s">
        <v>512</v>
      </c>
      <c r="E10883" t="s">
        <v>109</v>
      </c>
      <c r="F10883" t="s">
        <v>90</v>
      </c>
      <c r="G10883">
        <v>90</v>
      </c>
      <c r="H10883">
        <v>74</v>
      </c>
      <c r="I10883" t="s">
        <v>29</v>
      </c>
    </row>
    <row r="10884" spans="1:9" x14ac:dyDescent="0.2">
      <c r="A10884">
        <v>2019</v>
      </c>
      <c r="B10884">
        <v>19</v>
      </c>
      <c r="C10884" t="s">
        <v>68</v>
      </c>
      <c r="D10884" t="s">
        <v>486</v>
      </c>
      <c r="E10884" t="s">
        <v>97</v>
      </c>
      <c r="F10884" t="s">
        <v>95</v>
      </c>
      <c r="G10884">
        <v>87</v>
      </c>
      <c r="H10884">
        <v>84</v>
      </c>
      <c r="I10884" t="s">
        <v>29</v>
      </c>
    </row>
    <row r="10885" spans="1:9" x14ac:dyDescent="0.2">
      <c r="A10885">
        <v>2019</v>
      </c>
      <c r="B10885">
        <v>19</v>
      </c>
      <c r="C10885" t="s">
        <v>68</v>
      </c>
      <c r="D10885" t="s">
        <v>245</v>
      </c>
      <c r="E10885" t="s">
        <v>97</v>
      </c>
      <c r="F10885" t="s">
        <v>98</v>
      </c>
      <c r="G10885">
        <v>96</v>
      </c>
      <c r="H10885">
        <v>125</v>
      </c>
      <c r="I10885" t="s">
        <v>29</v>
      </c>
    </row>
    <row r="10886" spans="1:9" x14ac:dyDescent="0.2">
      <c r="A10886">
        <v>2019</v>
      </c>
      <c r="B10886">
        <v>19</v>
      </c>
      <c r="C10886" t="s">
        <v>68</v>
      </c>
      <c r="D10886" t="s">
        <v>317</v>
      </c>
      <c r="E10886" t="s">
        <v>123</v>
      </c>
      <c r="F10886" t="s">
        <v>95</v>
      </c>
      <c r="G10886">
        <v>107</v>
      </c>
      <c r="H10886">
        <v>128</v>
      </c>
      <c r="I10886" t="s">
        <v>29</v>
      </c>
    </row>
    <row r="10887" spans="1:9" x14ac:dyDescent="0.2">
      <c r="A10887">
        <v>2019</v>
      </c>
      <c r="B10887">
        <v>19</v>
      </c>
      <c r="C10887" t="s">
        <v>68</v>
      </c>
      <c r="D10887" t="s">
        <v>362</v>
      </c>
      <c r="E10887" t="s">
        <v>92</v>
      </c>
      <c r="F10887" t="s">
        <v>90</v>
      </c>
      <c r="G10887">
        <v>103</v>
      </c>
      <c r="H10887">
        <v>107</v>
      </c>
      <c r="I10887" t="s">
        <v>29</v>
      </c>
    </row>
    <row r="10888" spans="1:9" x14ac:dyDescent="0.2">
      <c r="A10888">
        <v>2019</v>
      </c>
      <c r="B10888">
        <v>19</v>
      </c>
      <c r="C10888" t="s">
        <v>68</v>
      </c>
      <c r="D10888" t="s">
        <v>475</v>
      </c>
      <c r="E10888" t="s">
        <v>138</v>
      </c>
      <c r="F10888" t="s">
        <v>125</v>
      </c>
      <c r="G10888">
        <v>79</v>
      </c>
      <c r="H10888">
        <v>63</v>
      </c>
      <c r="I10888" t="s">
        <v>29</v>
      </c>
    </row>
    <row r="10889" spans="1:9" x14ac:dyDescent="0.2">
      <c r="A10889">
        <v>2019</v>
      </c>
      <c r="B10889">
        <v>19</v>
      </c>
      <c r="C10889" t="s">
        <v>68</v>
      </c>
      <c r="D10889" t="s">
        <v>287</v>
      </c>
      <c r="E10889" t="s">
        <v>113</v>
      </c>
      <c r="F10889" t="s">
        <v>125</v>
      </c>
      <c r="G10889">
        <v>76</v>
      </c>
      <c r="H10889">
        <v>63</v>
      </c>
      <c r="I10889" t="s">
        <v>29</v>
      </c>
    </row>
    <row r="10890" spans="1:9" x14ac:dyDescent="0.2">
      <c r="A10890">
        <v>2019</v>
      </c>
      <c r="B10890">
        <v>19</v>
      </c>
      <c r="C10890" t="s">
        <v>68</v>
      </c>
      <c r="D10890" t="s">
        <v>382</v>
      </c>
      <c r="E10890" t="s">
        <v>128</v>
      </c>
      <c r="F10890" t="s">
        <v>125</v>
      </c>
      <c r="G10890">
        <v>69</v>
      </c>
      <c r="H10890">
        <v>63</v>
      </c>
      <c r="I10890" t="s">
        <v>29</v>
      </c>
    </row>
    <row r="10891" spans="1:9" x14ac:dyDescent="0.2">
      <c r="A10891">
        <v>2019</v>
      </c>
      <c r="B10891">
        <v>19</v>
      </c>
      <c r="C10891" t="s">
        <v>68</v>
      </c>
      <c r="D10891" t="s">
        <v>412</v>
      </c>
      <c r="E10891" t="s">
        <v>94</v>
      </c>
      <c r="F10891" t="s">
        <v>125</v>
      </c>
      <c r="G10891">
        <v>60</v>
      </c>
      <c r="H10891">
        <v>61</v>
      </c>
      <c r="I10891" t="s">
        <v>29</v>
      </c>
    </row>
    <row r="10892" spans="1:9" x14ac:dyDescent="0.2">
      <c r="A10892">
        <v>2019</v>
      </c>
      <c r="B10892">
        <v>19</v>
      </c>
      <c r="C10892" t="s">
        <v>67</v>
      </c>
      <c r="D10892" t="s">
        <v>484</v>
      </c>
      <c r="E10892" t="s">
        <v>89</v>
      </c>
      <c r="F10892" t="s">
        <v>90</v>
      </c>
      <c r="G10892">
        <v>95</v>
      </c>
      <c r="H10892">
        <v>106</v>
      </c>
      <c r="I10892" t="s">
        <v>35</v>
      </c>
    </row>
    <row r="10893" spans="1:9" x14ac:dyDescent="0.2">
      <c r="A10893">
        <v>2019</v>
      </c>
      <c r="B10893">
        <v>19</v>
      </c>
      <c r="C10893" t="s">
        <v>67</v>
      </c>
      <c r="D10893" t="s">
        <v>388</v>
      </c>
      <c r="E10893" t="s">
        <v>89</v>
      </c>
      <c r="F10893" t="s">
        <v>95</v>
      </c>
      <c r="G10893">
        <v>87</v>
      </c>
      <c r="H10893">
        <v>109</v>
      </c>
      <c r="I10893" t="s">
        <v>35</v>
      </c>
    </row>
    <row r="10894" spans="1:9" x14ac:dyDescent="0.2">
      <c r="A10894">
        <v>2019</v>
      </c>
      <c r="B10894">
        <v>19</v>
      </c>
      <c r="C10894" t="s">
        <v>67</v>
      </c>
      <c r="D10894" t="s">
        <v>421</v>
      </c>
      <c r="E10894" t="s">
        <v>111</v>
      </c>
      <c r="F10894" t="s">
        <v>98</v>
      </c>
      <c r="G10894">
        <v>79</v>
      </c>
      <c r="H10894">
        <v>90</v>
      </c>
      <c r="I10894" t="s">
        <v>35</v>
      </c>
    </row>
    <row r="10895" spans="1:9" x14ac:dyDescent="0.2">
      <c r="A10895">
        <v>2019</v>
      </c>
      <c r="B10895">
        <v>19</v>
      </c>
      <c r="C10895" t="s">
        <v>67</v>
      </c>
      <c r="D10895" t="s">
        <v>276</v>
      </c>
      <c r="E10895" t="s">
        <v>111</v>
      </c>
      <c r="F10895" t="s">
        <v>95</v>
      </c>
      <c r="G10895">
        <v>101</v>
      </c>
      <c r="H10895">
        <v>88</v>
      </c>
      <c r="I10895" t="s">
        <v>35</v>
      </c>
    </row>
    <row r="10896" spans="1:9" x14ac:dyDescent="0.2">
      <c r="A10896">
        <v>2019</v>
      </c>
      <c r="B10896">
        <v>19</v>
      </c>
      <c r="C10896" t="s">
        <v>67</v>
      </c>
      <c r="D10896" t="s">
        <v>406</v>
      </c>
      <c r="E10896" t="s">
        <v>106</v>
      </c>
      <c r="F10896" t="s">
        <v>98</v>
      </c>
      <c r="G10896">
        <v>87</v>
      </c>
      <c r="H10896">
        <v>76</v>
      </c>
      <c r="I10896" t="s">
        <v>35</v>
      </c>
    </row>
    <row r="10897" spans="1:9" x14ac:dyDescent="0.2">
      <c r="A10897">
        <v>2019</v>
      </c>
      <c r="B10897">
        <v>19</v>
      </c>
      <c r="C10897" t="s">
        <v>67</v>
      </c>
      <c r="D10897" t="s">
        <v>341</v>
      </c>
      <c r="E10897" t="s">
        <v>100</v>
      </c>
      <c r="F10897" t="s">
        <v>98</v>
      </c>
      <c r="G10897">
        <v>89</v>
      </c>
      <c r="H10897">
        <v>93</v>
      </c>
      <c r="I10897" t="s">
        <v>35</v>
      </c>
    </row>
    <row r="10898" spans="1:9" x14ac:dyDescent="0.2">
      <c r="A10898">
        <v>2019</v>
      </c>
      <c r="B10898">
        <v>19</v>
      </c>
      <c r="C10898" t="s">
        <v>67</v>
      </c>
      <c r="D10898" t="s">
        <v>408</v>
      </c>
      <c r="E10898" t="s">
        <v>100</v>
      </c>
      <c r="F10898" t="s">
        <v>95</v>
      </c>
      <c r="G10898">
        <v>85</v>
      </c>
      <c r="H10898">
        <v>94</v>
      </c>
      <c r="I10898" t="s">
        <v>35</v>
      </c>
    </row>
    <row r="10899" spans="1:9" x14ac:dyDescent="0.2">
      <c r="A10899">
        <v>2019</v>
      </c>
      <c r="B10899">
        <v>19</v>
      </c>
      <c r="C10899" t="s">
        <v>67</v>
      </c>
      <c r="D10899" t="s">
        <v>293</v>
      </c>
      <c r="E10899" t="s">
        <v>103</v>
      </c>
      <c r="F10899" t="s">
        <v>98</v>
      </c>
      <c r="G10899">
        <v>89</v>
      </c>
      <c r="H10899">
        <v>90</v>
      </c>
      <c r="I10899" t="s">
        <v>35</v>
      </c>
    </row>
    <row r="10900" spans="1:9" x14ac:dyDescent="0.2">
      <c r="A10900">
        <v>2019</v>
      </c>
      <c r="B10900">
        <v>19</v>
      </c>
      <c r="C10900" t="s">
        <v>67</v>
      </c>
      <c r="D10900" t="s">
        <v>200</v>
      </c>
      <c r="E10900" t="s">
        <v>103</v>
      </c>
      <c r="F10900" t="s">
        <v>90</v>
      </c>
      <c r="G10900">
        <v>89</v>
      </c>
      <c r="H10900">
        <v>68</v>
      </c>
      <c r="I10900" t="s">
        <v>35</v>
      </c>
    </row>
    <row r="10901" spans="1:9" x14ac:dyDescent="0.2">
      <c r="A10901">
        <v>2019</v>
      </c>
      <c r="B10901">
        <v>19</v>
      </c>
      <c r="C10901" t="s">
        <v>67</v>
      </c>
      <c r="D10901" t="s">
        <v>390</v>
      </c>
      <c r="E10901" t="s">
        <v>94</v>
      </c>
      <c r="F10901" t="s">
        <v>114</v>
      </c>
      <c r="G10901">
        <v>130</v>
      </c>
      <c r="H10901">
        <v>133</v>
      </c>
      <c r="I10901" t="s">
        <v>35</v>
      </c>
    </row>
    <row r="10902" spans="1:9" x14ac:dyDescent="0.2">
      <c r="A10902">
        <v>2019</v>
      </c>
      <c r="B10902">
        <v>19</v>
      </c>
      <c r="C10902" t="s">
        <v>67</v>
      </c>
      <c r="D10902" t="s">
        <v>384</v>
      </c>
      <c r="E10902" t="s">
        <v>117</v>
      </c>
      <c r="F10902" t="s">
        <v>98</v>
      </c>
      <c r="G10902">
        <v>77</v>
      </c>
      <c r="H10902">
        <v>61</v>
      </c>
      <c r="I10902" t="s">
        <v>35</v>
      </c>
    </row>
    <row r="10903" spans="1:9" x14ac:dyDescent="0.2">
      <c r="A10903">
        <v>2019</v>
      </c>
      <c r="B10903">
        <v>19</v>
      </c>
      <c r="C10903" t="s">
        <v>67</v>
      </c>
      <c r="D10903" t="s">
        <v>273</v>
      </c>
      <c r="E10903" t="s">
        <v>117</v>
      </c>
      <c r="F10903" t="s">
        <v>90</v>
      </c>
      <c r="G10903">
        <v>96</v>
      </c>
      <c r="H10903">
        <v>132</v>
      </c>
      <c r="I10903" t="s">
        <v>35</v>
      </c>
    </row>
    <row r="10904" spans="1:9" x14ac:dyDescent="0.2">
      <c r="A10904">
        <v>2019</v>
      </c>
      <c r="B10904">
        <v>19</v>
      </c>
      <c r="C10904" t="s">
        <v>67</v>
      </c>
      <c r="D10904" t="s">
        <v>243</v>
      </c>
      <c r="E10904" t="s">
        <v>121</v>
      </c>
      <c r="F10904" t="s">
        <v>95</v>
      </c>
      <c r="G10904">
        <v>97</v>
      </c>
      <c r="H10904">
        <v>89</v>
      </c>
      <c r="I10904" t="s">
        <v>35</v>
      </c>
    </row>
    <row r="10905" spans="1:9" x14ac:dyDescent="0.2">
      <c r="A10905">
        <v>2019</v>
      </c>
      <c r="B10905">
        <v>19</v>
      </c>
      <c r="C10905" t="s">
        <v>67</v>
      </c>
      <c r="D10905" t="s">
        <v>336</v>
      </c>
      <c r="E10905" t="s">
        <v>131</v>
      </c>
      <c r="F10905" t="s">
        <v>95</v>
      </c>
      <c r="G10905">
        <v>108</v>
      </c>
      <c r="H10905">
        <v>94</v>
      </c>
      <c r="I10905" t="s">
        <v>35</v>
      </c>
    </row>
    <row r="10906" spans="1:9" x14ac:dyDescent="0.2">
      <c r="A10906">
        <v>2019</v>
      </c>
      <c r="B10906">
        <v>19</v>
      </c>
      <c r="C10906" t="s">
        <v>67</v>
      </c>
      <c r="D10906" t="s">
        <v>150</v>
      </c>
      <c r="E10906" t="s">
        <v>109</v>
      </c>
      <c r="F10906" t="s">
        <v>95</v>
      </c>
      <c r="G10906">
        <v>90</v>
      </c>
      <c r="H10906">
        <v>93</v>
      </c>
      <c r="I10906" t="s">
        <v>35</v>
      </c>
    </row>
    <row r="10907" spans="1:9" x14ac:dyDescent="0.2">
      <c r="A10907">
        <v>2019</v>
      </c>
      <c r="B10907">
        <v>19</v>
      </c>
      <c r="C10907" t="s">
        <v>67</v>
      </c>
      <c r="D10907" t="s">
        <v>532</v>
      </c>
      <c r="E10907" t="s">
        <v>109</v>
      </c>
      <c r="F10907" t="s">
        <v>90</v>
      </c>
      <c r="G10907">
        <v>72</v>
      </c>
      <c r="H10907">
        <v>78</v>
      </c>
      <c r="I10907" t="s">
        <v>35</v>
      </c>
    </row>
    <row r="10908" spans="1:9" x14ac:dyDescent="0.2">
      <c r="A10908">
        <v>2019</v>
      </c>
      <c r="B10908">
        <v>19</v>
      </c>
      <c r="C10908" t="s">
        <v>67</v>
      </c>
      <c r="D10908" t="s">
        <v>535</v>
      </c>
      <c r="E10908" t="s">
        <v>97</v>
      </c>
      <c r="F10908" t="s">
        <v>90</v>
      </c>
      <c r="G10908">
        <v>84</v>
      </c>
      <c r="H10908">
        <v>90</v>
      </c>
      <c r="I10908" t="s">
        <v>35</v>
      </c>
    </row>
    <row r="10909" spans="1:9" x14ac:dyDescent="0.2">
      <c r="A10909">
        <v>2019</v>
      </c>
      <c r="B10909">
        <v>19</v>
      </c>
      <c r="C10909" t="s">
        <v>67</v>
      </c>
      <c r="D10909" t="s">
        <v>178</v>
      </c>
      <c r="E10909" t="s">
        <v>165</v>
      </c>
      <c r="F10909" t="s">
        <v>95</v>
      </c>
      <c r="G10909">
        <v>96</v>
      </c>
      <c r="H10909">
        <v>108</v>
      </c>
      <c r="I10909" t="s">
        <v>35</v>
      </c>
    </row>
    <row r="10910" spans="1:9" x14ac:dyDescent="0.2">
      <c r="A10910">
        <v>2019</v>
      </c>
      <c r="B10910">
        <v>19</v>
      </c>
      <c r="C10910" t="s">
        <v>67</v>
      </c>
      <c r="D10910" t="s">
        <v>327</v>
      </c>
      <c r="E10910" t="s">
        <v>100</v>
      </c>
      <c r="F10910" t="s">
        <v>125</v>
      </c>
      <c r="G10910">
        <v>89</v>
      </c>
      <c r="H10910">
        <v>87</v>
      </c>
      <c r="I10910" t="s">
        <v>35</v>
      </c>
    </row>
    <row r="10911" spans="1:9" x14ac:dyDescent="0.2">
      <c r="A10911">
        <v>2019</v>
      </c>
      <c r="B10911">
        <v>19</v>
      </c>
      <c r="C10911" t="s">
        <v>67</v>
      </c>
      <c r="D10911" t="s">
        <v>419</v>
      </c>
      <c r="E10911" t="s">
        <v>103</v>
      </c>
      <c r="F10911" t="s">
        <v>125</v>
      </c>
      <c r="G10911">
        <v>62</v>
      </c>
      <c r="H10911">
        <v>91</v>
      </c>
      <c r="I10911" t="s">
        <v>35</v>
      </c>
    </row>
    <row r="10912" spans="1:9" x14ac:dyDescent="0.2">
      <c r="A10912">
        <v>2019</v>
      </c>
      <c r="B10912">
        <v>19</v>
      </c>
      <c r="C10912" t="s">
        <v>67</v>
      </c>
      <c r="D10912" t="s">
        <v>206</v>
      </c>
      <c r="E10912" t="s">
        <v>117</v>
      </c>
      <c r="F10912" t="s">
        <v>125</v>
      </c>
      <c r="G10912">
        <v>70</v>
      </c>
      <c r="H10912">
        <v>0</v>
      </c>
      <c r="I10912" t="s">
        <v>35</v>
      </c>
    </row>
    <row r="10913" spans="1:9" x14ac:dyDescent="0.2">
      <c r="A10913">
        <v>2019</v>
      </c>
      <c r="B10913">
        <v>19</v>
      </c>
      <c r="C10913" t="s">
        <v>67</v>
      </c>
      <c r="D10913" t="s">
        <v>309</v>
      </c>
      <c r="E10913" t="s">
        <v>119</v>
      </c>
      <c r="F10913" t="s">
        <v>125</v>
      </c>
      <c r="G10913">
        <v>63</v>
      </c>
      <c r="H10913">
        <v>0</v>
      </c>
      <c r="I10913" t="s">
        <v>35</v>
      </c>
    </row>
    <row r="10914" spans="1:9" x14ac:dyDescent="0.2">
      <c r="A10914">
        <v>2019</v>
      </c>
      <c r="B10914">
        <v>19</v>
      </c>
      <c r="C10914" t="s">
        <v>66</v>
      </c>
      <c r="D10914" t="s">
        <v>254</v>
      </c>
      <c r="E10914" t="s">
        <v>89</v>
      </c>
      <c r="F10914" t="s">
        <v>98</v>
      </c>
      <c r="G10914">
        <v>66</v>
      </c>
      <c r="H10914">
        <v>87</v>
      </c>
      <c r="I10914" t="s">
        <v>33</v>
      </c>
    </row>
    <row r="10915" spans="1:9" x14ac:dyDescent="0.2">
      <c r="A10915">
        <v>2019</v>
      </c>
      <c r="B10915">
        <v>19</v>
      </c>
      <c r="C10915" t="s">
        <v>66</v>
      </c>
      <c r="D10915" t="s">
        <v>340</v>
      </c>
      <c r="E10915" t="s">
        <v>138</v>
      </c>
      <c r="F10915" t="s">
        <v>90</v>
      </c>
      <c r="G10915">
        <v>90</v>
      </c>
      <c r="H10915">
        <v>70</v>
      </c>
      <c r="I10915" t="s">
        <v>33</v>
      </c>
    </row>
    <row r="10916" spans="1:9" x14ac:dyDescent="0.2">
      <c r="A10916">
        <v>2019</v>
      </c>
      <c r="B10916">
        <v>19</v>
      </c>
      <c r="C10916" t="s">
        <v>66</v>
      </c>
      <c r="D10916" t="s">
        <v>201</v>
      </c>
      <c r="E10916" t="s">
        <v>138</v>
      </c>
      <c r="F10916" t="s">
        <v>95</v>
      </c>
      <c r="G10916">
        <v>106</v>
      </c>
      <c r="H10916">
        <v>85</v>
      </c>
      <c r="I10916" t="s">
        <v>33</v>
      </c>
    </row>
    <row r="10917" spans="1:9" x14ac:dyDescent="0.2">
      <c r="A10917">
        <v>2019</v>
      </c>
      <c r="B10917">
        <v>19</v>
      </c>
      <c r="C10917" t="s">
        <v>66</v>
      </c>
      <c r="D10917" t="s">
        <v>297</v>
      </c>
      <c r="E10917" t="s">
        <v>100</v>
      </c>
      <c r="F10917" t="s">
        <v>90</v>
      </c>
      <c r="G10917">
        <v>59</v>
      </c>
      <c r="H10917">
        <v>30</v>
      </c>
      <c r="I10917" t="s">
        <v>33</v>
      </c>
    </row>
    <row r="10918" spans="1:9" x14ac:dyDescent="0.2">
      <c r="A10918">
        <v>2019</v>
      </c>
      <c r="B10918">
        <v>19</v>
      </c>
      <c r="C10918" t="s">
        <v>66</v>
      </c>
      <c r="D10918" t="s">
        <v>253</v>
      </c>
      <c r="E10918" t="s">
        <v>103</v>
      </c>
      <c r="F10918" t="s">
        <v>98</v>
      </c>
      <c r="G10918">
        <v>84</v>
      </c>
      <c r="H10918">
        <v>85</v>
      </c>
      <c r="I10918" t="s">
        <v>33</v>
      </c>
    </row>
    <row r="10919" spans="1:9" x14ac:dyDescent="0.2">
      <c r="A10919">
        <v>2019</v>
      </c>
      <c r="B10919">
        <v>19</v>
      </c>
      <c r="C10919" t="s">
        <v>66</v>
      </c>
      <c r="D10919" t="s">
        <v>449</v>
      </c>
      <c r="E10919" t="s">
        <v>103</v>
      </c>
      <c r="F10919" t="s">
        <v>90</v>
      </c>
      <c r="G10919">
        <v>86</v>
      </c>
      <c r="H10919">
        <v>80</v>
      </c>
      <c r="I10919" t="s">
        <v>33</v>
      </c>
    </row>
    <row r="10920" spans="1:9" x14ac:dyDescent="0.2">
      <c r="A10920">
        <v>2019</v>
      </c>
      <c r="B10920">
        <v>19</v>
      </c>
      <c r="C10920" t="s">
        <v>66</v>
      </c>
      <c r="D10920" t="s">
        <v>193</v>
      </c>
      <c r="E10920" t="s">
        <v>113</v>
      </c>
      <c r="F10920" t="s">
        <v>95</v>
      </c>
      <c r="G10920">
        <v>114</v>
      </c>
      <c r="H10920">
        <v>104</v>
      </c>
      <c r="I10920" t="s">
        <v>33</v>
      </c>
    </row>
    <row r="10921" spans="1:9" x14ac:dyDescent="0.2">
      <c r="A10921">
        <v>2019</v>
      </c>
      <c r="B10921">
        <v>19</v>
      </c>
      <c r="C10921" t="s">
        <v>66</v>
      </c>
      <c r="D10921" t="s">
        <v>310</v>
      </c>
      <c r="E10921" t="s">
        <v>128</v>
      </c>
      <c r="F10921" t="s">
        <v>95</v>
      </c>
      <c r="G10921">
        <v>90</v>
      </c>
      <c r="H10921">
        <v>145</v>
      </c>
      <c r="I10921" t="s">
        <v>33</v>
      </c>
    </row>
    <row r="10922" spans="1:9" x14ac:dyDescent="0.2">
      <c r="A10922">
        <v>2019</v>
      </c>
      <c r="B10922">
        <v>19</v>
      </c>
      <c r="C10922" t="s">
        <v>66</v>
      </c>
      <c r="D10922" t="s">
        <v>168</v>
      </c>
      <c r="E10922" t="s">
        <v>117</v>
      </c>
      <c r="F10922" t="s">
        <v>98</v>
      </c>
      <c r="G10922">
        <v>117</v>
      </c>
      <c r="H10922">
        <v>119</v>
      </c>
      <c r="I10922" t="s">
        <v>33</v>
      </c>
    </row>
    <row r="10923" spans="1:9" x14ac:dyDescent="0.2">
      <c r="A10923">
        <v>2019</v>
      </c>
      <c r="B10923">
        <v>19</v>
      </c>
      <c r="C10923" t="s">
        <v>66</v>
      </c>
      <c r="D10923" t="s">
        <v>368</v>
      </c>
      <c r="E10923" t="s">
        <v>117</v>
      </c>
      <c r="F10923" t="s">
        <v>90</v>
      </c>
      <c r="G10923">
        <v>80</v>
      </c>
      <c r="H10923">
        <v>44</v>
      </c>
      <c r="I10923" t="s">
        <v>33</v>
      </c>
    </row>
    <row r="10924" spans="1:9" x14ac:dyDescent="0.2">
      <c r="A10924">
        <v>2019</v>
      </c>
      <c r="B10924">
        <v>19</v>
      </c>
      <c r="C10924" t="s">
        <v>66</v>
      </c>
      <c r="D10924" t="s">
        <v>446</v>
      </c>
      <c r="E10924" t="s">
        <v>131</v>
      </c>
      <c r="F10924" t="s">
        <v>95</v>
      </c>
      <c r="G10924">
        <v>90</v>
      </c>
      <c r="H10924">
        <v>71</v>
      </c>
      <c r="I10924" t="s">
        <v>33</v>
      </c>
    </row>
    <row r="10925" spans="1:9" x14ac:dyDescent="0.2">
      <c r="A10925">
        <v>2019</v>
      </c>
      <c r="B10925">
        <v>19</v>
      </c>
      <c r="C10925" t="s">
        <v>66</v>
      </c>
      <c r="D10925" t="s">
        <v>260</v>
      </c>
      <c r="E10925" t="s">
        <v>109</v>
      </c>
      <c r="F10925" t="s">
        <v>98</v>
      </c>
      <c r="G10925">
        <v>78</v>
      </c>
      <c r="H10925">
        <v>81</v>
      </c>
      <c r="I10925" t="s">
        <v>33</v>
      </c>
    </row>
    <row r="10926" spans="1:9" x14ac:dyDescent="0.2">
      <c r="A10926">
        <v>2019</v>
      </c>
      <c r="B10926">
        <v>19</v>
      </c>
      <c r="C10926" t="s">
        <v>66</v>
      </c>
      <c r="D10926" t="s">
        <v>365</v>
      </c>
      <c r="E10926" t="s">
        <v>97</v>
      </c>
      <c r="F10926" t="s">
        <v>95</v>
      </c>
      <c r="G10926">
        <v>130</v>
      </c>
      <c r="H10926">
        <v>152</v>
      </c>
      <c r="I10926" t="s">
        <v>33</v>
      </c>
    </row>
    <row r="10927" spans="1:9" x14ac:dyDescent="0.2">
      <c r="A10927">
        <v>2019</v>
      </c>
      <c r="B10927">
        <v>19</v>
      </c>
      <c r="C10927" t="s">
        <v>66</v>
      </c>
      <c r="D10927" t="s">
        <v>319</v>
      </c>
      <c r="E10927" t="s">
        <v>97</v>
      </c>
      <c r="F10927" t="s">
        <v>95</v>
      </c>
      <c r="G10927">
        <v>107</v>
      </c>
      <c r="H10927">
        <v>80</v>
      </c>
      <c r="I10927" t="s">
        <v>33</v>
      </c>
    </row>
    <row r="10928" spans="1:9" x14ac:dyDescent="0.2">
      <c r="A10928">
        <v>2019</v>
      </c>
      <c r="B10928">
        <v>19</v>
      </c>
      <c r="C10928" t="s">
        <v>66</v>
      </c>
      <c r="D10928" t="s">
        <v>442</v>
      </c>
      <c r="E10928" t="s">
        <v>97</v>
      </c>
      <c r="F10928" t="s">
        <v>90</v>
      </c>
      <c r="G10928">
        <v>87</v>
      </c>
      <c r="H10928">
        <v>76</v>
      </c>
      <c r="I10928" t="s">
        <v>33</v>
      </c>
    </row>
    <row r="10929" spans="1:9" x14ac:dyDescent="0.2">
      <c r="A10929">
        <v>2019</v>
      </c>
      <c r="B10929">
        <v>19</v>
      </c>
      <c r="C10929" t="s">
        <v>66</v>
      </c>
      <c r="D10929" t="s">
        <v>349</v>
      </c>
      <c r="E10929" t="s">
        <v>123</v>
      </c>
      <c r="F10929" t="s">
        <v>98</v>
      </c>
      <c r="G10929">
        <v>82</v>
      </c>
      <c r="H10929">
        <v>69</v>
      </c>
      <c r="I10929" t="s">
        <v>33</v>
      </c>
    </row>
    <row r="10930" spans="1:9" x14ac:dyDescent="0.2">
      <c r="A10930">
        <v>2019</v>
      </c>
      <c r="B10930">
        <v>19</v>
      </c>
      <c r="C10930" t="s">
        <v>66</v>
      </c>
      <c r="D10930" t="s">
        <v>339</v>
      </c>
      <c r="E10930" t="s">
        <v>165</v>
      </c>
      <c r="F10930" t="s">
        <v>114</v>
      </c>
      <c r="G10930">
        <v>93</v>
      </c>
      <c r="H10930">
        <v>68</v>
      </c>
      <c r="I10930" t="s">
        <v>33</v>
      </c>
    </row>
    <row r="10931" spans="1:9" x14ac:dyDescent="0.2">
      <c r="A10931">
        <v>2019</v>
      </c>
      <c r="B10931">
        <v>19</v>
      </c>
      <c r="C10931" t="s">
        <v>66</v>
      </c>
      <c r="D10931" t="s">
        <v>305</v>
      </c>
      <c r="E10931" t="s">
        <v>92</v>
      </c>
      <c r="F10931" t="s">
        <v>95</v>
      </c>
      <c r="G10931">
        <v>105</v>
      </c>
      <c r="H10931">
        <v>93</v>
      </c>
      <c r="I10931" t="s">
        <v>33</v>
      </c>
    </row>
    <row r="10932" spans="1:9" x14ac:dyDescent="0.2">
      <c r="A10932">
        <v>2019</v>
      </c>
      <c r="B10932">
        <v>19</v>
      </c>
      <c r="C10932" t="s">
        <v>66</v>
      </c>
      <c r="D10932" t="s">
        <v>537</v>
      </c>
      <c r="E10932" t="s">
        <v>117</v>
      </c>
      <c r="F10932" t="s">
        <v>125</v>
      </c>
      <c r="G10932">
        <v>80</v>
      </c>
      <c r="H10932">
        <v>86</v>
      </c>
      <c r="I10932" t="s">
        <v>33</v>
      </c>
    </row>
    <row r="10933" spans="1:9" x14ac:dyDescent="0.2">
      <c r="A10933">
        <v>2019</v>
      </c>
      <c r="B10933">
        <v>19</v>
      </c>
      <c r="C10933" t="s">
        <v>66</v>
      </c>
      <c r="D10933" t="s">
        <v>456</v>
      </c>
      <c r="E10933" t="s">
        <v>121</v>
      </c>
      <c r="F10933" t="s">
        <v>125</v>
      </c>
      <c r="G10933">
        <v>78</v>
      </c>
      <c r="H10933">
        <v>0</v>
      </c>
      <c r="I10933" t="s">
        <v>33</v>
      </c>
    </row>
    <row r="10934" spans="1:9" x14ac:dyDescent="0.2">
      <c r="A10934">
        <v>2019</v>
      </c>
      <c r="B10934">
        <v>19</v>
      </c>
      <c r="C10934" t="s">
        <v>66</v>
      </c>
      <c r="D10934" t="s">
        <v>414</v>
      </c>
      <c r="E10934" t="s">
        <v>165</v>
      </c>
      <c r="F10934" t="s">
        <v>125</v>
      </c>
      <c r="G10934">
        <v>69</v>
      </c>
      <c r="H10934">
        <v>0</v>
      </c>
      <c r="I10934" t="s">
        <v>33</v>
      </c>
    </row>
    <row r="10935" spans="1:9" x14ac:dyDescent="0.2">
      <c r="A10935">
        <v>2019</v>
      </c>
      <c r="B10935">
        <v>19</v>
      </c>
      <c r="C10935" t="s">
        <v>66</v>
      </c>
      <c r="D10935" t="s">
        <v>358</v>
      </c>
      <c r="E10935" t="s">
        <v>92</v>
      </c>
      <c r="F10935" t="s">
        <v>125</v>
      </c>
      <c r="G10935">
        <v>68</v>
      </c>
      <c r="H10935">
        <v>66</v>
      </c>
      <c r="I10935" t="s">
        <v>33</v>
      </c>
    </row>
    <row r="10936" spans="1:9" x14ac:dyDescent="0.2">
      <c r="A10936">
        <v>2019</v>
      </c>
      <c r="B10936">
        <v>19</v>
      </c>
      <c r="C10936" t="s">
        <v>65</v>
      </c>
      <c r="D10936" t="s">
        <v>202</v>
      </c>
      <c r="E10936" t="s">
        <v>89</v>
      </c>
      <c r="F10936" t="s">
        <v>95</v>
      </c>
      <c r="G10936">
        <v>80</v>
      </c>
      <c r="H10936">
        <v>75</v>
      </c>
      <c r="I10936" t="s">
        <v>31</v>
      </c>
    </row>
    <row r="10937" spans="1:9" x14ac:dyDescent="0.2">
      <c r="A10937">
        <v>2019</v>
      </c>
      <c r="B10937">
        <v>19</v>
      </c>
      <c r="C10937" t="s">
        <v>65</v>
      </c>
      <c r="D10937" t="s">
        <v>227</v>
      </c>
      <c r="E10937" t="s">
        <v>138</v>
      </c>
      <c r="F10937" t="s">
        <v>98</v>
      </c>
      <c r="G10937">
        <v>58</v>
      </c>
      <c r="H10937">
        <v>50</v>
      </c>
      <c r="I10937" t="s">
        <v>31</v>
      </c>
    </row>
    <row r="10938" spans="1:9" x14ac:dyDescent="0.2">
      <c r="A10938">
        <v>2019</v>
      </c>
      <c r="B10938">
        <v>19</v>
      </c>
      <c r="C10938" t="s">
        <v>65</v>
      </c>
      <c r="D10938" t="s">
        <v>424</v>
      </c>
      <c r="E10938" t="s">
        <v>111</v>
      </c>
      <c r="F10938" t="s">
        <v>90</v>
      </c>
      <c r="G10938">
        <v>82</v>
      </c>
      <c r="H10938">
        <v>80</v>
      </c>
      <c r="I10938" t="s">
        <v>31</v>
      </c>
    </row>
    <row r="10939" spans="1:9" x14ac:dyDescent="0.2">
      <c r="A10939">
        <v>2019</v>
      </c>
      <c r="B10939">
        <v>19</v>
      </c>
      <c r="C10939" t="s">
        <v>65</v>
      </c>
      <c r="D10939" t="s">
        <v>538</v>
      </c>
      <c r="E10939" t="s">
        <v>111</v>
      </c>
      <c r="F10939" t="s">
        <v>98</v>
      </c>
      <c r="G10939">
        <v>73</v>
      </c>
      <c r="H10939">
        <v>60</v>
      </c>
      <c r="I10939" t="s">
        <v>31</v>
      </c>
    </row>
    <row r="10940" spans="1:9" x14ac:dyDescent="0.2">
      <c r="A10940">
        <v>2019</v>
      </c>
      <c r="B10940">
        <v>19</v>
      </c>
      <c r="C10940" t="s">
        <v>65</v>
      </c>
      <c r="D10940" t="s">
        <v>332</v>
      </c>
      <c r="E10940" t="s">
        <v>106</v>
      </c>
      <c r="F10940" t="s">
        <v>95</v>
      </c>
      <c r="G10940">
        <v>81</v>
      </c>
      <c r="H10940">
        <v>111</v>
      </c>
      <c r="I10940" t="s">
        <v>31</v>
      </c>
    </row>
    <row r="10941" spans="1:9" x14ac:dyDescent="0.2">
      <c r="A10941">
        <v>2019</v>
      </c>
      <c r="B10941">
        <v>19</v>
      </c>
      <c r="C10941" t="s">
        <v>65</v>
      </c>
      <c r="D10941" t="s">
        <v>352</v>
      </c>
      <c r="E10941" t="s">
        <v>106</v>
      </c>
      <c r="F10941" t="s">
        <v>90</v>
      </c>
      <c r="G10941">
        <v>105</v>
      </c>
      <c r="H10941">
        <v>114</v>
      </c>
      <c r="I10941" t="s">
        <v>31</v>
      </c>
    </row>
    <row r="10942" spans="1:9" x14ac:dyDescent="0.2">
      <c r="A10942">
        <v>2019</v>
      </c>
      <c r="B10942">
        <v>19</v>
      </c>
      <c r="C10942" t="s">
        <v>65</v>
      </c>
      <c r="D10942" t="s">
        <v>461</v>
      </c>
      <c r="E10942" t="s">
        <v>100</v>
      </c>
      <c r="F10942" t="s">
        <v>98</v>
      </c>
      <c r="G10942">
        <v>68</v>
      </c>
      <c r="H10942">
        <v>73</v>
      </c>
      <c r="I10942" t="s">
        <v>31</v>
      </c>
    </row>
    <row r="10943" spans="1:9" x14ac:dyDescent="0.2">
      <c r="A10943">
        <v>2019</v>
      </c>
      <c r="B10943">
        <v>19</v>
      </c>
      <c r="C10943" t="s">
        <v>65</v>
      </c>
      <c r="D10943" t="s">
        <v>429</v>
      </c>
      <c r="E10943" t="s">
        <v>103</v>
      </c>
      <c r="F10943" t="s">
        <v>95</v>
      </c>
      <c r="G10943">
        <v>102</v>
      </c>
      <c r="H10943">
        <v>112</v>
      </c>
      <c r="I10943" t="s">
        <v>31</v>
      </c>
    </row>
    <row r="10944" spans="1:9" x14ac:dyDescent="0.2">
      <c r="A10944">
        <v>2019</v>
      </c>
      <c r="B10944">
        <v>19</v>
      </c>
      <c r="C10944" t="s">
        <v>65</v>
      </c>
      <c r="D10944" t="s">
        <v>451</v>
      </c>
      <c r="E10944" t="s">
        <v>128</v>
      </c>
      <c r="F10944" t="s">
        <v>90</v>
      </c>
      <c r="G10944">
        <v>114</v>
      </c>
      <c r="H10944">
        <v>108</v>
      </c>
      <c r="I10944" t="s">
        <v>31</v>
      </c>
    </row>
    <row r="10945" spans="1:9" x14ac:dyDescent="0.2">
      <c r="A10945">
        <v>2019</v>
      </c>
      <c r="B10945">
        <v>19</v>
      </c>
      <c r="C10945" t="s">
        <v>65</v>
      </c>
      <c r="D10945" t="s">
        <v>166</v>
      </c>
      <c r="E10945" t="s">
        <v>94</v>
      </c>
      <c r="F10945" t="s">
        <v>98</v>
      </c>
      <c r="G10945">
        <v>103</v>
      </c>
      <c r="H10945">
        <v>72</v>
      </c>
      <c r="I10945" t="s">
        <v>31</v>
      </c>
    </row>
    <row r="10946" spans="1:9" x14ac:dyDescent="0.2">
      <c r="A10946">
        <v>2019</v>
      </c>
      <c r="B10946">
        <v>19</v>
      </c>
      <c r="C10946" t="s">
        <v>65</v>
      </c>
      <c r="D10946" t="s">
        <v>187</v>
      </c>
      <c r="E10946" t="s">
        <v>94</v>
      </c>
      <c r="F10946" t="s">
        <v>95</v>
      </c>
      <c r="G10946">
        <v>118</v>
      </c>
      <c r="H10946">
        <v>126</v>
      </c>
      <c r="I10946" t="s">
        <v>31</v>
      </c>
    </row>
    <row r="10947" spans="1:9" x14ac:dyDescent="0.2">
      <c r="A10947">
        <v>2019</v>
      </c>
      <c r="B10947">
        <v>19</v>
      </c>
      <c r="C10947" t="s">
        <v>65</v>
      </c>
      <c r="D10947" t="s">
        <v>273</v>
      </c>
      <c r="E10947" t="s">
        <v>121</v>
      </c>
      <c r="F10947" t="s">
        <v>90</v>
      </c>
      <c r="G10947">
        <v>94</v>
      </c>
      <c r="H10947">
        <v>59</v>
      </c>
      <c r="I10947" t="s">
        <v>31</v>
      </c>
    </row>
    <row r="10948" spans="1:9" x14ac:dyDescent="0.2">
      <c r="A10948">
        <v>2019</v>
      </c>
      <c r="B10948">
        <v>19</v>
      </c>
      <c r="C10948" t="s">
        <v>65</v>
      </c>
      <c r="D10948" t="s">
        <v>279</v>
      </c>
      <c r="E10948" t="s">
        <v>121</v>
      </c>
      <c r="F10948" t="s">
        <v>95</v>
      </c>
      <c r="G10948">
        <v>97</v>
      </c>
      <c r="H10948">
        <v>104</v>
      </c>
      <c r="I10948" t="s">
        <v>31</v>
      </c>
    </row>
    <row r="10949" spans="1:9" x14ac:dyDescent="0.2">
      <c r="A10949">
        <v>2019</v>
      </c>
      <c r="B10949">
        <v>19</v>
      </c>
      <c r="C10949" t="s">
        <v>65</v>
      </c>
      <c r="D10949" t="s">
        <v>441</v>
      </c>
      <c r="E10949" t="s">
        <v>121</v>
      </c>
      <c r="F10949" t="s">
        <v>98</v>
      </c>
      <c r="G10949">
        <v>76</v>
      </c>
      <c r="H10949">
        <v>40</v>
      </c>
      <c r="I10949" t="s">
        <v>31</v>
      </c>
    </row>
    <row r="10950" spans="1:9" x14ac:dyDescent="0.2">
      <c r="A10950">
        <v>2019</v>
      </c>
      <c r="B10950">
        <v>19</v>
      </c>
      <c r="C10950" t="s">
        <v>65</v>
      </c>
      <c r="D10950" t="s">
        <v>497</v>
      </c>
      <c r="E10950" t="s">
        <v>119</v>
      </c>
      <c r="F10950" t="s">
        <v>90</v>
      </c>
      <c r="G10950">
        <v>144</v>
      </c>
      <c r="H10950">
        <v>125</v>
      </c>
      <c r="I10950" t="s">
        <v>31</v>
      </c>
    </row>
    <row r="10951" spans="1:9" x14ac:dyDescent="0.2">
      <c r="A10951">
        <v>2019</v>
      </c>
      <c r="B10951">
        <v>19</v>
      </c>
      <c r="C10951" t="s">
        <v>65</v>
      </c>
      <c r="D10951" t="s">
        <v>389</v>
      </c>
      <c r="E10951" t="s">
        <v>131</v>
      </c>
      <c r="F10951" t="s">
        <v>95</v>
      </c>
      <c r="G10951">
        <v>92</v>
      </c>
      <c r="H10951">
        <v>82</v>
      </c>
      <c r="I10951" t="s">
        <v>31</v>
      </c>
    </row>
    <row r="10952" spans="1:9" x14ac:dyDescent="0.2">
      <c r="A10952">
        <v>2019</v>
      </c>
      <c r="B10952">
        <v>19</v>
      </c>
      <c r="C10952" t="s">
        <v>65</v>
      </c>
      <c r="D10952" t="s">
        <v>122</v>
      </c>
      <c r="E10952" t="s">
        <v>123</v>
      </c>
      <c r="F10952" t="s">
        <v>95</v>
      </c>
      <c r="G10952">
        <v>113</v>
      </c>
      <c r="H10952">
        <v>124</v>
      </c>
      <c r="I10952" t="s">
        <v>31</v>
      </c>
    </row>
    <row r="10953" spans="1:9" x14ac:dyDescent="0.2">
      <c r="A10953">
        <v>2019</v>
      </c>
      <c r="B10953">
        <v>19</v>
      </c>
      <c r="C10953" t="s">
        <v>65</v>
      </c>
      <c r="D10953" t="s">
        <v>524</v>
      </c>
      <c r="E10953" t="s">
        <v>92</v>
      </c>
      <c r="F10953" t="s">
        <v>114</v>
      </c>
      <c r="G10953">
        <v>74</v>
      </c>
      <c r="H10953">
        <v>65</v>
      </c>
      <c r="I10953" t="s">
        <v>31</v>
      </c>
    </row>
    <row r="10954" spans="1:9" x14ac:dyDescent="0.2">
      <c r="A10954">
        <v>2019</v>
      </c>
      <c r="B10954">
        <v>19</v>
      </c>
      <c r="C10954" t="s">
        <v>65</v>
      </c>
      <c r="D10954" t="s">
        <v>355</v>
      </c>
      <c r="E10954" t="s">
        <v>106</v>
      </c>
      <c r="F10954" t="s">
        <v>125</v>
      </c>
      <c r="G10954">
        <v>74</v>
      </c>
      <c r="H10954">
        <v>107</v>
      </c>
      <c r="I10954" t="s">
        <v>31</v>
      </c>
    </row>
    <row r="10955" spans="1:9" x14ac:dyDescent="0.2">
      <c r="A10955">
        <v>2019</v>
      </c>
      <c r="B10955">
        <v>19</v>
      </c>
      <c r="C10955" t="s">
        <v>65</v>
      </c>
      <c r="D10955" t="s">
        <v>536</v>
      </c>
      <c r="E10955" t="s">
        <v>117</v>
      </c>
      <c r="F10955" t="s">
        <v>125</v>
      </c>
      <c r="G10955">
        <v>87</v>
      </c>
      <c r="H10955">
        <v>72</v>
      </c>
      <c r="I10955" t="s">
        <v>31</v>
      </c>
    </row>
    <row r="10956" spans="1:9" x14ac:dyDescent="0.2">
      <c r="A10956">
        <v>2019</v>
      </c>
      <c r="B10956">
        <v>19</v>
      </c>
      <c r="C10956" t="s">
        <v>65</v>
      </c>
      <c r="D10956" t="s">
        <v>192</v>
      </c>
      <c r="E10956" t="s">
        <v>109</v>
      </c>
      <c r="F10956" t="s">
        <v>125</v>
      </c>
      <c r="G10956">
        <v>106</v>
      </c>
      <c r="H10956">
        <v>134</v>
      </c>
      <c r="I10956" t="s">
        <v>31</v>
      </c>
    </row>
    <row r="10957" spans="1:9" x14ac:dyDescent="0.2">
      <c r="A10957">
        <v>2019</v>
      </c>
      <c r="B10957">
        <v>19</v>
      </c>
      <c r="C10957" t="s">
        <v>65</v>
      </c>
      <c r="D10957" t="s">
        <v>321</v>
      </c>
      <c r="E10957" t="s">
        <v>97</v>
      </c>
      <c r="F10957" t="s">
        <v>125</v>
      </c>
      <c r="G10957">
        <v>104</v>
      </c>
      <c r="H10957">
        <v>0</v>
      </c>
      <c r="I10957" t="s">
        <v>31</v>
      </c>
    </row>
    <row r="10958" spans="1:9" x14ac:dyDescent="0.2">
      <c r="A10958">
        <v>2019</v>
      </c>
      <c r="B10958">
        <v>19</v>
      </c>
      <c r="C10958" t="s">
        <v>63</v>
      </c>
      <c r="D10958" t="s">
        <v>361</v>
      </c>
      <c r="E10958" t="s">
        <v>89</v>
      </c>
      <c r="F10958" t="s">
        <v>90</v>
      </c>
      <c r="G10958">
        <v>66</v>
      </c>
      <c r="H10958">
        <v>90</v>
      </c>
      <c r="I10958" t="s">
        <v>27</v>
      </c>
    </row>
    <row r="10959" spans="1:9" x14ac:dyDescent="0.2">
      <c r="A10959">
        <v>2019</v>
      </c>
      <c r="B10959">
        <v>19</v>
      </c>
      <c r="C10959" t="s">
        <v>63</v>
      </c>
      <c r="D10959" t="s">
        <v>306</v>
      </c>
      <c r="E10959" t="s">
        <v>138</v>
      </c>
      <c r="F10959" t="s">
        <v>114</v>
      </c>
      <c r="G10959">
        <v>122</v>
      </c>
      <c r="H10959">
        <v>132</v>
      </c>
      <c r="I10959" t="s">
        <v>27</v>
      </c>
    </row>
    <row r="10960" spans="1:9" x14ac:dyDescent="0.2">
      <c r="A10960">
        <v>2019</v>
      </c>
      <c r="B10960">
        <v>19</v>
      </c>
      <c r="C10960" t="s">
        <v>63</v>
      </c>
      <c r="D10960" t="s">
        <v>231</v>
      </c>
      <c r="E10960" t="s">
        <v>106</v>
      </c>
      <c r="F10960" t="s">
        <v>90</v>
      </c>
      <c r="G10960">
        <v>101</v>
      </c>
      <c r="H10960">
        <v>89</v>
      </c>
      <c r="I10960" t="s">
        <v>27</v>
      </c>
    </row>
    <row r="10961" spans="1:9" x14ac:dyDescent="0.2">
      <c r="A10961">
        <v>2019</v>
      </c>
      <c r="B10961">
        <v>19</v>
      </c>
      <c r="C10961" t="s">
        <v>63</v>
      </c>
      <c r="D10961" t="s">
        <v>343</v>
      </c>
      <c r="E10961" t="s">
        <v>103</v>
      </c>
      <c r="F10961" t="s">
        <v>98</v>
      </c>
      <c r="G10961">
        <v>67</v>
      </c>
      <c r="H10961">
        <v>94</v>
      </c>
      <c r="I10961" t="s">
        <v>27</v>
      </c>
    </row>
    <row r="10962" spans="1:9" x14ac:dyDescent="0.2">
      <c r="A10962">
        <v>2019</v>
      </c>
      <c r="B10962">
        <v>19</v>
      </c>
      <c r="C10962" t="s">
        <v>63</v>
      </c>
      <c r="D10962" t="s">
        <v>404</v>
      </c>
      <c r="E10962" t="s">
        <v>113</v>
      </c>
      <c r="F10962" t="s">
        <v>98</v>
      </c>
      <c r="G10962">
        <v>86</v>
      </c>
      <c r="H10962">
        <v>74</v>
      </c>
      <c r="I10962" t="s">
        <v>27</v>
      </c>
    </row>
    <row r="10963" spans="1:9" x14ac:dyDescent="0.2">
      <c r="A10963">
        <v>2019</v>
      </c>
      <c r="B10963">
        <v>19</v>
      </c>
      <c r="C10963" t="s">
        <v>63</v>
      </c>
      <c r="D10963" t="s">
        <v>223</v>
      </c>
      <c r="E10963" t="s">
        <v>128</v>
      </c>
      <c r="F10963" t="s">
        <v>90</v>
      </c>
      <c r="G10963">
        <v>75</v>
      </c>
      <c r="H10963">
        <v>63</v>
      </c>
      <c r="I10963" t="s">
        <v>27</v>
      </c>
    </row>
    <row r="10964" spans="1:9" x14ac:dyDescent="0.2">
      <c r="A10964">
        <v>2019</v>
      </c>
      <c r="B10964">
        <v>19</v>
      </c>
      <c r="C10964" t="s">
        <v>63</v>
      </c>
      <c r="D10964" t="s">
        <v>351</v>
      </c>
      <c r="E10964" t="s">
        <v>128</v>
      </c>
      <c r="F10964" t="s">
        <v>90</v>
      </c>
      <c r="G10964">
        <v>86</v>
      </c>
      <c r="H10964">
        <v>152</v>
      </c>
      <c r="I10964" t="s">
        <v>27</v>
      </c>
    </row>
    <row r="10965" spans="1:9" x14ac:dyDescent="0.2">
      <c r="A10965">
        <v>2019</v>
      </c>
      <c r="B10965">
        <v>19</v>
      </c>
      <c r="C10965" t="s">
        <v>63</v>
      </c>
      <c r="D10965" t="s">
        <v>274</v>
      </c>
      <c r="E10965" t="s">
        <v>128</v>
      </c>
      <c r="F10965" t="s">
        <v>95</v>
      </c>
      <c r="G10965">
        <v>75</v>
      </c>
      <c r="H10965">
        <v>67</v>
      </c>
      <c r="I10965" t="s">
        <v>27</v>
      </c>
    </row>
    <row r="10966" spans="1:9" x14ac:dyDescent="0.2">
      <c r="A10966">
        <v>2019</v>
      </c>
      <c r="B10966">
        <v>19</v>
      </c>
      <c r="C10966" t="s">
        <v>63</v>
      </c>
      <c r="D10966" t="s">
        <v>145</v>
      </c>
      <c r="E10966" t="s">
        <v>117</v>
      </c>
      <c r="F10966" t="s">
        <v>90</v>
      </c>
      <c r="G10966">
        <v>64</v>
      </c>
      <c r="H10966">
        <v>72</v>
      </c>
      <c r="I10966" t="s">
        <v>27</v>
      </c>
    </row>
    <row r="10967" spans="1:9" x14ac:dyDescent="0.2">
      <c r="A10967">
        <v>2019</v>
      </c>
      <c r="B10967">
        <v>19</v>
      </c>
      <c r="C10967" t="s">
        <v>63</v>
      </c>
      <c r="D10967" t="s">
        <v>234</v>
      </c>
      <c r="E10967" t="s">
        <v>117</v>
      </c>
      <c r="F10967" t="s">
        <v>95</v>
      </c>
      <c r="G10967">
        <v>83</v>
      </c>
      <c r="H10967">
        <v>41</v>
      </c>
      <c r="I10967" t="s">
        <v>27</v>
      </c>
    </row>
    <row r="10968" spans="1:9" x14ac:dyDescent="0.2">
      <c r="A10968">
        <v>2019</v>
      </c>
      <c r="B10968">
        <v>19</v>
      </c>
      <c r="C10968" t="s">
        <v>63</v>
      </c>
      <c r="D10968" t="s">
        <v>347</v>
      </c>
      <c r="E10968" t="s">
        <v>117</v>
      </c>
      <c r="F10968" t="s">
        <v>95</v>
      </c>
      <c r="G10968">
        <v>81</v>
      </c>
      <c r="H10968">
        <v>104</v>
      </c>
      <c r="I10968" t="s">
        <v>27</v>
      </c>
    </row>
    <row r="10969" spans="1:9" x14ac:dyDescent="0.2">
      <c r="A10969">
        <v>2019</v>
      </c>
      <c r="B10969">
        <v>19</v>
      </c>
      <c r="C10969" t="s">
        <v>63</v>
      </c>
      <c r="D10969" t="s">
        <v>303</v>
      </c>
      <c r="E10969" t="s">
        <v>119</v>
      </c>
      <c r="F10969" t="s">
        <v>95</v>
      </c>
      <c r="G10969">
        <v>91</v>
      </c>
      <c r="H10969">
        <v>83</v>
      </c>
      <c r="I10969" t="s">
        <v>27</v>
      </c>
    </row>
    <row r="10970" spans="1:9" x14ac:dyDescent="0.2">
      <c r="A10970">
        <v>2019</v>
      </c>
      <c r="B10970">
        <v>19</v>
      </c>
      <c r="C10970" t="s">
        <v>63</v>
      </c>
      <c r="D10970" t="s">
        <v>184</v>
      </c>
      <c r="E10970" t="s">
        <v>131</v>
      </c>
      <c r="F10970" t="s">
        <v>98</v>
      </c>
      <c r="G10970">
        <v>77</v>
      </c>
      <c r="H10970">
        <v>100</v>
      </c>
      <c r="I10970" t="s">
        <v>27</v>
      </c>
    </row>
    <row r="10971" spans="1:9" x14ac:dyDescent="0.2">
      <c r="A10971">
        <v>2019</v>
      </c>
      <c r="B10971">
        <v>19</v>
      </c>
      <c r="C10971" t="s">
        <v>63</v>
      </c>
      <c r="D10971" t="s">
        <v>183</v>
      </c>
      <c r="E10971" t="s">
        <v>131</v>
      </c>
      <c r="F10971" t="s">
        <v>95</v>
      </c>
      <c r="G10971">
        <v>131</v>
      </c>
      <c r="H10971">
        <v>123</v>
      </c>
      <c r="I10971" t="s">
        <v>27</v>
      </c>
    </row>
    <row r="10972" spans="1:9" x14ac:dyDescent="0.2">
      <c r="A10972">
        <v>2019</v>
      </c>
      <c r="B10972">
        <v>19</v>
      </c>
      <c r="C10972" t="s">
        <v>63</v>
      </c>
      <c r="D10972" t="s">
        <v>329</v>
      </c>
      <c r="E10972" t="s">
        <v>123</v>
      </c>
      <c r="F10972" t="s">
        <v>95</v>
      </c>
      <c r="G10972">
        <v>95</v>
      </c>
      <c r="H10972">
        <v>122</v>
      </c>
      <c r="I10972" t="s">
        <v>27</v>
      </c>
    </row>
    <row r="10973" spans="1:9" x14ac:dyDescent="0.2">
      <c r="A10973">
        <v>2019</v>
      </c>
      <c r="B10973">
        <v>19</v>
      </c>
      <c r="C10973" t="s">
        <v>63</v>
      </c>
      <c r="D10973" t="s">
        <v>459</v>
      </c>
      <c r="E10973" t="s">
        <v>123</v>
      </c>
      <c r="F10973" t="s">
        <v>98</v>
      </c>
      <c r="G10973">
        <v>84</v>
      </c>
      <c r="H10973">
        <v>57</v>
      </c>
      <c r="I10973" t="s">
        <v>27</v>
      </c>
    </row>
    <row r="10974" spans="1:9" x14ac:dyDescent="0.2">
      <c r="A10974">
        <v>2019</v>
      </c>
      <c r="B10974">
        <v>19</v>
      </c>
      <c r="C10974" t="s">
        <v>63</v>
      </c>
      <c r="D10974" t="s">
        <v>392</v>
      </c>
      <c r="E10974" t="s">
        <v>165</v>
      </c>
      <c r="F10974" t="s">
        <v>95</v>
      </c>
      <c r="G10974">
        <v>120</v>
      </c>
      <c r="H10974">
        <v>120</v>
      </c>
      <c r="I10974" t="s">
        <v>27</v>
      </c>
    </row>
    <row r="10975" spans="1:9" x14ac:dyDescent="0.2">
      <c r="A10975">
        <v>2019</v>
      </c>
      <c r="B10975">
        <v>19</v>
      </c>
      <c r="C10975" t="s">
        <v>63</v>
      </c>
      <c r="D10975" t="s">
        <v>222</v>
      </c>
      <c r="E10975" t="s">
        <v>92</v>
      </c>
      <c r="F10975" t="s">
        <v>98</v>
      </c>
      <c r="G10975">
        <v>74</v>
      </c>
      <c r="H10975">
        <v>103</v>
      </c>
      <c r="I10975" t="s">
        <v>27</v>
      </c>
    </row>
    <row r="10976" spans="1:9" x14ac:dyDescent="0.2">
      <c r="A10976">
        <v>2019</v>
      </c>
      <c r="B10976">
        <v>19</v>
      </c>
      <c r="C10976" t="s">
        <v>63</v>
      </c>
      <c r="D10976" t="s">
        <v>151</v>
      </c>
      <c r="E10976" t="s">
        <v>138</v>
      </c>
      <c r="F10976" t="s">
        <v>125</v>
      </c>
      <c r="G10976">
        <v>90</v>
      </c>
      <c r="H10976">
        <v>117</v>
      </c>
      <c r="I10976" t="s">
        <v>27</v>
      </c>
    </row>
    <row r="10977" spans="1:9" x14ac:dyDescent="0.2">
      <c r="A10977">
        <v>2019</v>
      </c>
      <c r="B10977">
        <v>19</v>
      </c>
      <c r="C10977" t="s">
        <v>63</v>
      </c>
      <c r="D10977" t="s">
        <v>466</v>
      </c>
      <c r="E10977" t="s">
        <v>106</v>
      </c>
      <c r="F10977" t="s">
        <v>125</v>
      </c>
      <c r="G10977">
        <v>70</v>
      </c>
      <c r="H10977">
        <v>85</v>
      </c>
      <c r="I10977" t="s">
        <v>27</v>
      </c>
    </row>
    <row r="10978" spans="1:9" x14ac:dyDescent="0.2">
      <c r="A10978">
        <v>2019</v>
      </c>
      <c r="B10978">
        <v>19</v>
      </c>
      <c r="C10978" t="s">
        <v>63</v>
      </c>
      <c r="D10978" t="s">
        <v>308</v>
      </c>
      <c r="E10978" t="s">
        <v>100</v>
      </c>
      <c r="F10978" t="s">
        <v>125</v>
      </c>
      <c r="G10978">
        <v>70</v>
      </c>
      <c r="H10978">
        <v>0</v>
      </c>
      <c r="I10978" t="s">
        <v>27</v>
      </c>
    </row>
    <row r="10979" spans="1:9" x14ac:dyDescent="0.2">
      <c r="A10979">
        <v>2019</v>
      </c>
      <c r="B10979">
        <v>19</v>
      </c>
      <c r="C10979" t="s">
        <v>63</v>
      </c>
      <c r="D10979" t="s">
        <v>490</v>
      </c>
      <c r="E10979" t="s">
        <v>165</v>
      </c>
      <c r="F10979" t="s">
        <v>125</v>
      </c>
      <c r="G10979">
        <v>83</v>
      </c>
      <c r="H10979">
        <v>68</v>
      </c>
      <c r="I10979" t="s">
        <v>27</v>
      </c>
    </row>
    <row r="10980" spans="1:9" x14ac:dyDescent="0.2">
      <c r="A10980">
        <v>2019</v>
      </c>
      <c r="B10980">
        <v>19</v>
      </c>
      <c r="C10980" t="s">
        <v>64</v>
      </c>
      <c r="D10980" t="s">
        <v>155</v>
      </c>
      <c r="E10980" t="s">
        <v>111</v>
      </c>
      <c r="F10980" t="s">
        <v>98</v>
      </c>
      <c r="G10980">
        <v>98</v>
      </c>
      <c r="H10980">
        <v>90</v>
      </c>
      <c r="I10980" t="s">
        <v>25</v>
      </c>
    </row>
    <row r="10981" spans="1:9" x14ac:dyDescent="0.2">
      <c r="A10981">
        <v>2019</v>
      </c>
      <c r="B10981">
        <v>19</v>
      </c>
      <c r="C10981" t="s">
        <v>64</v>
      </c>
      <c r="D10981" t="s">
        <v>359</v>
      </c>
      <c r="E10981" t="s">
        <v>106</v>
      </c>
      <c r="F10981" t="s">
        <v>90</v>
      </c>
      <c r="G10981">
        <v>95</v>
      </c>
      <c r="H10981">
        <v>87</v>
      </c>
      <c r="I10981" t="s">
        <v>25</v>
      </c>
    </row>
    <row r="10982" spans="1:9" x14ac:dyDescent="0.2">
      <c r="A10982">
        <v>2019</v>
      </c>
      <c r="B10982">
        <v>19</v>
      </c>
      <c r="C10982" t="s">
        <v>64</v>
      </c>
      <c r="D10982" t="s">
        <v>378</v>
      </c>
      <c r="E10982" t="s">
        <v>103</v>
      </c>
      <c r="F10982" t="s">
        <v>95</v>
      </c>
      <c r="G10982">
        <v>80</v>
      </c>
      <c r="H10982">
        <v>91</v>
      </c>
      <c r="I10982" t="s">
        <v>25</v>
      </c>
    </row>
    <row r="10983" spans="1:9" x14ac:dyDescent="0.2">
      <c r="A10983">
        <v>2019</v>
      </c>
      <c r="B10983">
        <v>19</v>
      </c>
      <c r="C10983" t="s">
        <v>64</v>
      </c>
      <c r="D10983" t="s">
        <v>173</v>
      </c>
      <c r="E10983" t="s">
        <v>113</v>
      </c>
      <c r="F10983" t="s">
        <v>98</v>
      </c>
      <c r="G10983">
        <v>69</v>
      </c>
      <c r="H10983">
        <v>48</v>
      </c>
      <c r="I10983" t="s">
        <v>25</v>
      </c>
    </row>
    <row r="10984" spans="1:9" x14ac:dyDescent="0.2">
      <c r="A10984">
        <v>2019</v>
      </c>
      <c r="B10984">
        <v>19</v>
      </c>
      <c r="C10984" t="s">
        <v>64</v>
      </c>
      <c r="D10984" t="s">
        <v>383</v>
      </c>
      <c r="E10984" t="s">
        <v>128</v>
      </c>
      <c r="F10984" t="s">
        <v>98</v>
      </c>
      <c r="G10984">
        <v>92</v>
      </c>
      <c r="H10984">
        <v>104</v>
      </c>
      <c r="I10984" t="s">
        <v>25</v>
      </c>
    </row>
    <row r="10985" spans="1:9" x14ac:dyDescent="0.2">
      <c r="A10985">
        <v>2019</v>
      </c>
      <c r="B10985">
        <v>19</v>
      </c>
      <c r="C10985" t="s">
        <v>64</v>
      </c>
      <c r="D10985" t="s">
        <v>230</v>
      </c>
      <c r="E10985" t="s">
        <v>128</v>
      </c>
      <c r="F10985" t="s">
        <v>90</v>
      </c>
      <c r="G10985">
        <v>118</v>
      </c>
      <c r="H10985">
        <v>99</v>
      </c>
      <c r="I10985" t="s">
        <v>25</v>
      </c>
    </row>
    <row r="10986" spans="1:9" x14ac:dyDescent="0.2">
      <c r="A10986">
        <v>2019</v>
      </c>
      <c r="B10986">
        <v>19</v>
      </c>
      <c r="C10986" t="s">
        <v>64</v>
      </c>
      <c r="D10986" t="s">
        <v>338</v>
      </c>
      <c r="E10986" t="s">
        <v>94</v>
      </c>
      <c r="F10986" t="s">
        <v>95</v>
      </c>
      <c r="G10986">
        <v>93</v>
      </c>
      <c r="H10986">
        <v>72</v>
      </c>
      <c r="I10986" t="s">
        <v>25</v>
      </c>
    </row>
    <row r="10987" spans="1:9" x14ac:dyDescent="0.2">
      <c r="A10987">
        <v>2019</v>
      </c>
      <c r="B10987">
        <v>19</v>
      </c>
      <c r="C10987" t="s">
        <v>64</v>
      </c>
      <c r="D10987" t="s">
        <v>235</v>
      </c>
      <c r="E10987" t="s">
        <v>117</v>
      </c>
      <c r="F10987" t="s">
        <v>95</v>
      </c>
      <c r="G10987">
        <v>113</v>
      </c>
      <c r="H10987">
        <v>128</v>
      </c>
      <c r="I10987" t="s">
        <v>25</v>
      </c>
    </row>
    <row r="10988" spans="1:9" x14ac:dyDescent="0.2">
      <c r="A10988">
        <v>2019</v>
      </c>
      <c r="B10988">
        <v>19</v>
      </c>
      <c r="C10988" t="s">
        <v>64</v>
      </c>
      <c r="D10988" t="s">
        <v>511</v>
      </c>
      <c r="E10988" t="s">
        <v>121</v>
      </c>
      <c r="F10988" t="s">
        <v>114</v>
      </c>
      <c r="G10988">
        <v>103</v>
      </c>
      <c r="H10988">
        <v>110</v>
      </c>
      <c r="I10988" t="s">
        <v>25</v>
      </c>
    </row>
    <row r="10989" spans="1:9" x14ac:dyDescent="0.2">
      <c r="A10989">
        <v>2019</v>
      </c>
      <c r="B10989">
        <v>19</v>
      </c>
      <c r="C10989" t="s">
        <v>64</v>
      </c>
      <c r="D10989" t="s">
        <v>539</v>
      </c>
      <c r="E10989" t="s">
        <v>119</v>
      </c>
      <c r="F10989" t="s">
        <v>98</v>
      </c>
      <c r="G10989">
        <v>94</v>
      </c>
      <c r="H10989">
        <v>81</v>
      </c>
      <c r="I10989" t="s">
        <v>25</v>
      </c>
    </row>
    <row r="10990" spans="1:9" x14ac:dyDescent="0.2">
      <c r="A10990">
        <v>2019</v>
      </c>
      <c r="B10990">
        <v>19</v>
      </c>
      <c r="C10990" t="s">
        <v>64</v>
      </c>
      <c r="D10990" t="s">
        <v>444</v>
      </c>
      <c r="E10990" t="s">
        <v>119</v>
      </c>
      <c r="F10990" t="s">
        <v>90</v>
      </c>
      <c r="G10990">
        <v>83</v>
      </c>
      <c r="H10990">
        <v>105</v>
      </c>
      <c r="I10990" t="s">
        <v>25</v>
      </c>
    </row>
    <row r="10991" spans="1:9" x14ac:dyDescent="0.2">
      <c r="A10991">
        <v>2019</v>
      </c>
      <c r="B10991">
        <v>19</v>
      </c>
      <c r="C10991" t="s">
        <v>64</v>
      </c>
      <c r="D10991" t="s">
        <v>318</v>
      </c>
      <c r="E10991" t="s">
        <v>131</v>
      </c>
      <c r="F10991" t="s">
        <v>90</v>
      </c>
      <c r="G10991">
        <v>89</v>
      </c>
      <c r="H10991">
        <v>118</v>
      </c>
      <c r="I10991" t="s">
        <v>25</v>
      </c>
    </row>
    <row r="10992" spans="1:9" x14ac:dyDescent="0.2">
      <c r="A10992">
        <v>2019</v>
      </c>
      <c r="B10992">
        <v>19</v>
      </c>
      <c r="C10992" t="s">
        <v>64</v>
      </c>
      <c r="D10992" t="s">
        <v>175</v>
      </c>
      <c r="E10992" t="s">
        <v>123</v>
      </c>
      <c r="F10992" t="s">
        <v>95</v>
      </c>
      <c r="G10992">
        <v>91</v>
      </c>
      <c r="H10992">
        <v>119</v>
      </c>
      <c r="I10992" t="s">
        <v>25</v>
      </c>
    </row>
    <row r="10993" spans="1:9" x14ac:dyDescent="0.2">
      <c r="A10993">
        <v>2019</v>
      </c>
      <c r="B10993">
        <v>19</v>
      </c>
      <c r="C10993" t="s">
        <v>64</v>
      </c>
      <c r="D10993" t="s">
        <v>315</v>
      </c>
      <c r="E10993" t="s">
        <v>123</v>
      </c>
      <c r="F10993" t="s">
        <v>95</v>
      </c>
      <c r="G10993">
        <v>102</v>
      </c>
      <c r="H10993">
        <v>86</v>
      </c>
      <c r="I10993" t="s">
        <v>25</v>
      </c>
    </row>
    <row r="10994" spans="1:9" x14ac:dyDescent="0.2">
      <c r="A10994">
        <v>2019</v>
      </c>
      <c r="B10994">
        <v>19</v>
      </c>
      <c r="C10994" t="s">
        <v>64</v>
      </c>
      <c r="D10994" t="s">
        <v>471</v>
      </c>
      <c r="E10994" t="s">
        <v>123</v>
      </c>
      <c r="F10994" t="s">
        <v>90</v>
      </c>
      <c r="G10994">
        <v>90</v>
      </c>
      <c r="H10994">
        <v>123</v>
      </c>
      <c r="I10994" t="s">
        <v>25</v>
      </c>
    </row>
    <row r="10995" spans="1:9" x14ac:dyDescent="0.2">
      <c r="A10995">
        <v>2019</v>
      </c>
      <c r="B10995">
        <v>19</v>
      </c>
      <c r="C10995" t="s">
        <v>64</v>
      </c>
      <c r="D10995" t="s">
        <v>188</v>
      </c>
      <c r="E10995" t="s">
        <v>165</v>
      </c>
      <c r="F10995" t="s">
        <v>95</v>
      </c>
      <c r="G10995">
        <v>113</v>
      </c>
      <c r="H10995">
        <v>125</v>
      </c>
      <c r="I10995" t="s">
        <v>25</v>
      </c>
    </row>
    <row r="10996" spans="1:9" x14ac:dyDescent="0.2">
      <c r="A10996">
        <v>2019</v>
      </c>
      <c r="B10996">
        <v>19</v>
      </c>
      <c r="C10996" t="s">
        <v>64</v>
      </c>
      <c r="D10996" t="s">
        <v>169</v>
      </c>
      <c r="E10996" t="s">
        <v>165</v>
      </c>
      <c r="F10996" t="s">
        <v>98</v>
      </c>
      <c r="G10996">
        <v>103</v>
      </c>
      <c r="H10996">
        <v>111</v>
      </c>
      <c r="I10996" t="s">
        <v>25</v>
      </c>
    </row>
    <row r="10997" spans="1:9" x14ac:dyDescent="0.2">
      <c r="A10997">
        <v>2019</v>
      </c>
      <c r="B10997">
        <v>19</v>
      </c>
      <c r="C10997" t="s">
        <v>64</v>
      </c>
      <c r="D10997" t="s">
        <v>363</v>
      </c>
      <c r="E10997" t="s">
        <v>92</v>
      </c>
      <c r="F10997" t="s">
        <v>95</v>
      </c>
      <c r="G10997">
        <v>121</v>
      </c>
      <c r="H10997">
        <v>132</v>
      </c>
      <c r="I10997" t="s">
        <v>25</v>
      </c>
    </row>
    <row r="10998" spans="1:9" x14ac:dyDescent="0.2">
      <c r="A10998">
        <v>2019</v>
      </c>
      <c r="B10998">
        <v>19</v>
      </c>
      <c r="C10998" t="s">
        <v>64</v>
      </c>
      <c r="D10998" t="s">
        <v>251</v>
      </c>
      <c r="E10998" t="s">
        <v>111</v>
      </c>
      <c r="F10998" t="s">
        <v>125</v>
      </c>
      <c r="G10998">
        <v>74</v>
      </c>
      <c r="H10998">
        <v>58</v>
      </c>
      <c r="I10998" t="s">
        <v>25</v>
      </c>
    </row>
    <row r="10999" spans="1:9" x14ac:dyDescent="0.2">
      <c r="A10999">
        <v>2019</v>
      </c>
      <c r="B10999">
        <v>19</v>
      </c>
      <c r="C10999" t="s">
        <v>64</v>
      </c>
      <c r="D10999" t="s">
        <v>135</v>
      </c>
      <c r="E10999" t="s">
        <v>109</v>
      </c>
      <c r="F10999" t="s">
        <v>125</v>
      </c>
      <c r="G10999">
        <v>63</v>
      </c>
      <c r="H10999">
        <v>59</v>
      </c>
      <c r="I10999" t="s">
        <v>25</v>
      </c>
    </row>
    <row r="11000" spans="1:9" x14ac:dyDescent="0.2">
      <c r="A11000">
        <v>2019</v>
      </c>
      <c r="B11000">
        <v>19</v>
      </c>
      <c r="C11000" t="s">
        <v>64</v>
      </c>
      <c r="D11000" t="s">
        <v>428</v>
      </c>
      <c r="E11000" t="s">
        <v>109</v>
      </c>
      <c r="F11000" t="s">
        <v>125</v>
      </c>
      <c r="G11000">
        <v>62</v>
      </c>
      <c r="H11000">
        <v>66</v>
      </c>
      <c r="I11000" t="s">
        <v>25</v>
      </c>
    </row>
    <row r="11001" spans="1:9" x14ac:dyDescent="0.2">
      <c r="A11001">
        <v>2019</v>
      </c>
      <c r="B11001">
        <v>19</v>
      </c>
      <c r="C11001" t="s">
        <v>64</v>
      </c>
      <c r="D11001" t="s">
        <v>288</v>
      </c>
      <c r="E11001" t="s">
        <v>109</v>
      </c>
      <c r="F11001" t="s">
        <v>125</v>
      </c>
      <c r="G11001">
        <v>102</v>
      </c>
      <c r="H11001">
        <v>148</v>
      </c>
      <c r="I11001" t="s">
        <v>25</v>
      </c>
    </row>
    <row r="11002" spans="1:9" x14ac:dyDescent="0.2">
      <c r="A11002">
        <v>2019</v>
      </c>
      <c r="B11002">
        <v>20</v>
      </c>
      <c r="C11002" t="s">
        <v>62</v>
      </c>
      <c r="D11002" t="s">
        <v>261</v>
      </c>
      <c r="E11002" t="s">
        <v>89</v>
      </c>
      <c r="F11002" t="s">
        <v>98</v>
      </c>
      <c r="G11002">
        <v>88</v>
      </c>
      <c r="H11002">
        <v>76</v>
      </c>
      <c r="I11002" t="s">
        <v>23</v>
      </c>
    </row>
    <row r="11003" spans="1:9" x14ac:dyDescent="0.2">
      <c r="A11003">
        <v>2019</v>
      </c>
      <c r="B11003">
        <v>20</v>
      </c>
      <c r="C11003" t="s">
        <v>62</v>
      </c>
      <c r="D11003" t="s">
        <v>126</v>
      </c>
      <c r="E11003" t="s">
        <v>89</v>
      </c>
      <c r="F11003" t="s">
        <v>95</v>
      </c>
      <c r="G11003">
        <v>85</v>
      </c>
      <c r="H11003">
        <v>63</v>
      </c>
      <c r="I11003" t="s">
        <v>23</v>
      </c>
    </row>
    <row r="11004" spans="1:9" x14ac:dyDescent="0.2">
      <c r="A11004">
        <v>2019</v>
      </c>
      <c r="B11004">
        <v>20</v>
      </c>
      <c r="C11004" t="s">
        <v>62</v>
      </c>
      <c r="D11004" t="s">
        <v>102</v>
      </c>
      <c r="E11004" t="s">
        <v>103</v>
      </c>
      <c r="F11004" t="s">
        <v>90</v>
      </c>
      <c r="G11004">
        <v>106</v>
      </c>
      <c r="H11004">
        <v>134</v>
      </c>
      <c r="I11004" t="s">
        <v>23</v>
      </c>
    </row>
    <row r="11005" spans="1:9" x14ac:dyDescent="0.2">
      <c r="A11005">
        <v>2019</v>
      </c>
      <c r="B11005">
        <v>20</v>
      </c>
      <c r="C11005" t="s">
        <v>62</v>
      </c>
      <c r="D11005" t="s">
        <v>311</v>
      </c>
      <c r="E11005" t="s">
        <v>103</v>
      </c>
      <c r="F11005" t="s">
        <v>98</v>
      </c>
      <c r="G11005">
        <v>101</v>
      </c>
      <c r="H11005">
        <v>124</v>
      </c>
      <c r="I11005" t="s">
        <v>23</v>
      </c>
    </row>
    <row r="11006" spans="1:9" x14ac:dyDescent="0.2">
      <c r="A11006">
        <v>2019</v>
      </c>
      <c r="B11006">
        <v>20</v>
      </c>
      <c r="C11006" t="s">
        <v>62</v>
      </c>
      <c r="D11006" t="s">
        <v>144</v>
      </c>
      <c r="E11006" t="s">
        <v>131</v>
      </c>
      <c r="F11006" t="s">
        <v>98</v>
      </c>
      <c r="G11006">
        <v>88</v>
      </c>
      <c r="H11006">
        <v>98</v>
      </c>
      <c r="I11006" t="s">
        <v>23</v>
      </c>
    </row>
    <row r="11007" spans="1:9" x14ac:dyDescent="0.2">
      <c r="A11007">
        <v>2019</v>
      </c>
      <c r="B11007">
        <v>20</v>
      </c>
      <c r="C11007" t="s">
        <v>62</v>
      </c>
      <c r="D11007" t="s">
        <v>224</v>
      </c>
      <c r="E11007" t="s">
        <v>131</v>
      </c>
      <c r="F11007" t="s">
        <v>95</v>
      </c>
      <c r="G11007">
        <v>82</v>
      </c>
      <c r="H11007">
        <v>89</v>
      </c>
      <c r="I11007" t="s">
        <v>23</v>
      </c>
    </row>
    <row r="11008" spans="1:9" x14ac:dyDescent="0.2">
      <c r="A11008">
        <v>2019</v>
      </c>
      <c r="B11008">
        <v>20</v>
      </c>
      <c r="C11008" t="s">
        <v>62</v>
      </c>
      <c r="D11008" t="s">
        <v>446</v>
      </c>
      <c r="E11008" t="s">
        <v>131</v>
      </c>
      <c r="F11008" t="s">
        <v>95</v>
      </c>
      <c r="G11008">
        <v>89</v>
      </c>
      <c r="H11008">
        <v>97</v>
      </c>
      <c r="I11008" t="s">
        <v>23</v>
      </c>
    </row>
    <row r="11009" spans="1:9" x14ac:dyDescent="0.2">
      <c r="A11009">
        <v>2019</v>
      </c>
      <c r="B11009">
        <v>20</v>
      </c>
      <c r="C11009" t="s">
        <v>62</v>
      </c>
      <c r="D11009" t="s">
        <v>380</v>
      </c>
      <c r="E11009" t="s">
        <v>94</v>
      </c>
      <c r="F11009" t="s">
        <v>90</v>
      </c>
      <c r="G11009">
        <v>91</v>
      </c>
      <c r="H11009">
        <v>76</v>
      </c>
      <c r="I11009" t="s">
        <v>23</v>
      </c>
    </row>
    <row r="11010" spans="1:9" x14ac:dyDescent="0.2">
      <c r="A11010">
        <v>2019</v>
      </c>
      <c r="B11010">
        <v>20</v>
      </c>
      <c r="C11010" t="s">
        <v>62</v>
      </c>
      <c r="D11010" t="s">
        <v>149</v>
      </c>
      <c r="E11010" t="s">
        <v>94</v>
      </c>
      <c r="F11010" t="s">
        <v>95</v>
      </c>
      <c r="G11010">
        <v>96</v>
      </c>
      <c r="H11010">
        <v>88</v>
      </c>
      <c r="I11010" t="s">
        <v>23</v>
      </c>
    </row>
    <row r="11011" spans="1:9" x14ac:dyDescent="0.2">
      <c r="A11011">
        <v>2019</v>
      </c>
      <c r="B11011">
        <v>20</v>
      </c>
      <c r="C11011" t="s">
        <v>62</v>
      </c>
      <c r="D11011" t="s">
        <v>107</v>
      </c>
      <c r="E11011" t="s">
        <v>106</v>
      </c>
      <c r="F11011" t="s">
        <v>114</v>
      </c>
      <c r="G11011">
        <v>77</v>
      </c>
      <c r="H11011">
        <v>85</v>
      </c>
      <c r="I11011" t="s">
        <v>23</v>
      </c>
    </row>
    <row r="11012" spans="1:9" x14ac:dyDescent="0.2">
      <c r="A11012">
        <v>2019</v>
      </c>
      <c r="B11012">
        <v>20</v>
      </c>
      <c r="C11012" t="s">
        <v>62</v>
      </c>
      <c r="D11012" t="s">
        <v>533</v>
      </c>
      <c r="E11012" t="s">
        <v>106</v>
      </c>
      <c r="F11012" t="s">
        <v>95</v>
      </c>
      <c r="G11012">
        <v>69</v>
      </c>
      <c r="H11012">
        <v>101</v>
      </c>
      <c r="I11012" t="s">
        <v>23</v>
      </c>
    </row>
    <row r="11013" spans="1:9" x14ac:dyDescent="0.2">
      <c r="A11013">
        <v>2019</v>
      </c>
      <c r="B11013">
        <v>20</v>
      </c>
      <c r="C11013" t="s">
        <v>62</v>
      </c>
      <c r="D11013" t="s">
        <v>229</v>
      </c>
      <c r="E11013" t="s">
        <v>100</v>
      </c>
      <c r="F11013" t="s">
        <v>98</v>
      </c>
      <c r="G11013">
        <v>106</v>
      </c>
      <c r="H11013">
        <v>85</v>
      </c>
      <c r="I11013" t="s">
        <v>23</v>
      </c>
    </row>
    <row r="11014" spans="1:9" x14ac:dyDescent="0.2">
      <c r="A11014">
        <v>2019</v>
      </c>
      <c r="B11014">
        <v>20</v>
      </c>
      <c r="C11014" t="s">
        <v>62</v>
      </c>
      <c r="D11014" t="s">
        <v>448</v>
      </c>
      <c r="E11014" t="s">
        <v>165</v>
      </c>
      <c r="F11014" t="s">
        <v>90</v>
      </c>
      <c r="G11014">
        <v>80</v>
      </c>
      <c r="H11014">
        <v>37</v>
      </c>
      <c r="I11014" t="s">
        <v>23</v>
      </c>
    </row>
    <row r="11015" spans="1:9" x14ac:dyDescent="0.2">
      <c r="A11015">
        <v>2019</v>
      </c>
      <c r="B11015">
        <v>20</v>
      </c>
      <c r="C11015" t="s">
        <v>62</v>
      </c>
      <c r="D11015" t="s">
        <v>251</v>
      </c>
      <c r="E11015" t="s">
        <v>111</v>
      </c>
      <c r="F11015" t="s">
        <v>95</v>
      </c>
      <c r="G11015">
        <v>71</v>
      </c>
      <c r="H11015">
        <v>65</v>
      </c>
      <c r="I11015" t="s">
        <v>23</v>
      </c>
    </row>
    <row r="11016" spans="1:9" x14ac:dyDescent="0.2">
      <c r="A11016">
        <v>2019</v>
      </c>
      <c r="B11016">
        <v>20</v>
      </c>
      <c r="C11016" t="s">
        <v>62</v>
      </c>
      <c r="D11016" t="s">
        <v>418</v>
      </c>
      <c r="E11016" t="s">
        <v>92</v>
      </c>
      <c r="F11016" t="s">
        <v>90</v>
      </c>
      <c r="G11016">
        <v>123</v>
      </c>
      <c r="H11016">
        <v>107</v>
      </c>
      <c r="I11016" t="s">
        <v>23</v>
      </c>
    </row>
    <row r="11017" spans="1:9" x14ac:dyDescent="0.2">
      <c r="A11017">
        <v>2019</v>
      </c>
      <c r="B11017">
        <v>20</v>
      </c>
      <c r="C11017" t="s">
        <v>62</v>
      </c>
      <c r="D11017" t="s">
        <v>326</v>
      </c>
      <c r="E11017" t="s">
        <v>113</v>
      </c>
      <c r="F11017" t="s">
        <v>90</v>
      </c>
      <c r="G11017">
        <v>102</v>
      </c>
      <c r="H11017">
        <v>137</v>
      </c>
      <c r="I11017" t="s">
        <v>23</v>
      </c>
    </row>
    <row r="11018" spans="1:9" x14ac:dyDescent="0.2">
      <c r="A11018">
        <v>2019</v>
      </c>
      <c r="B11018">
        <v>20</v>
      </c>
      <c r="C11018" t="s">
        <v>62</v>
      </c>
      <c r="D11018" t="s">
        <v>307</v>
      </c>
      <c r="E11018" t="s">
        <v>97</v>
      </c>
      <c r="F11018" t="s">
        <v>95</v>
      </c>
      <c r="G11018">
        <v>103</v>
      </c>
      <c r="H11018">
        <v>100</v>
      </c>
      <c r="I11018" t="s">
        <v>23</v>
      </c>
    </row>
    <row r="11019" spans="1:9" x14ac:dyDescent="0.2">
      <c r="A11019">
        <v>2019</v>
      </c>
      <c r="B11019">
        <v>20</v>
      </c>
      <c r="C11019" t="s">
        <v>62</v>
      </c>
      <c r="D11019" t="s">
        <v>236</v>
      </c>
      <c r="E11019" t="s">
        <v>123</v>
      </c>
      <c r="F11019" t="s">
        <v>98</v>
      </c>
      <c r="G11019">
        <v>99</v>
      </c>
      <c r="H11019">
        <v>90</v>
      </c>
      <c r="I11019" t="s">
        <v>23</v>
      </c>
    </row>
    <row r="11020" spans="1:9" x14ac:dyDescent="0.2">
      <c r="A11020">
        <v>2019</v>
      </c>
      <c r="B11020">
        <v>20</v>
      </c>
      <c r="C11020" t="s">
        <v>62</v>
      </c>
      <c r="D11020" t="s">
        <v>110</v>
      </c>
      <c r="E11020" t="s">
        <v>103</v>
      </c>
      <c r="F11020" t="s">
        <v>125</v>
      </c>
      <c r="G11020">
        <v>124</v>
      </c>
      <c r="H11020">
        <v>0</v>
      </c>
      <c r="I11020" t="s">
        <v>23</v>
      </c>
    </row>
    <row r="11021" spans="1:9" x14ac:dyDescent="0.2">
      <c r="A11021">
        <v>2019</v>
      </c>
      <c r="B11021">
        <v>20</v>
      </c>
      <c r="C11021" t="s">
        <v>62</v>
      </c>
      <c r="D11021" t="s">
        <v>232</v>
      </c>
      <c r="E11021" t="s">
        <v>106</v>
      </c>
      <c r="F11021" t="s">
        <v>125</v>
      </c>
      <c r="G11021">
        <v>92</v>
      </c>
      <c r="H11021">
        <v>0</v>
      </c>
      <c r="I11021" t="s">
        <v>23</v>
      </c>
    </row>
    <row r="11022" spans="1:9" x14ac:dyDescent="0.2">
      <c r="A11022">
        <v>2019</v>
      </c>
      <c r="B11022">
        <v>20</v>
      </c>
      <c r="C11022" t="s">
        <v>62</v>
      </c>
      <c r="D11022" t="s">
        <v>233</v>
      </c>
      <c r="E11022" t="s">
        <v>111</v>
      </c>
      <c r="F11022" t="s">
        <v>125</v>
      </c>
      <c r="G11022">
        <v>101</v>
      </c>
      <c r="H11022">
        <v>0</v>
      </c>
      <c r="I11022" t="s">
        <v>23</v>
      </c>
    </row>
    <row r="11023" spans="1:9" x14ac:dyDescent="0.2">
      <c r="A11023">
        <v>2019</v>
      </c>
      <c r="B11023">
        <v>20</v>
      </c>
      <c r="C11023" t="s">
        <v>62</v>
      </c>
      <c r="D11023" t="s">
        <v>470</v>
      </c>
      <c r="E11023" t="s">
        <v>128</v>
      </c>
      <c r="F11023" t="s">
        <v>125</v>
      </c>
      <c r="G11023">
        <v>78</v>
      </c>
      <c r="H11023">
        <v>0</v>
      </c>
      <c r="I11023" t="s">
        <v>23</v>
      </c>
    </row>
    <row r="11024" spans="1:9" x14ac:dyDescent="0.2">
      <c r="A11024">
        <v>2019</v>
      </c>
      <c r="B11024">
        <v>20</v>
      </c>
      <c r="C11024" t="s">
        <v>67</v>
      </c>
      <c r="D11024" t="s">
        <v>484</v>
      </c>
      <c r="E11024" t="s">
        <v>89</v>
      </c>
      <c r="F11024" t="s">
        <v>90</v>
      </c>
      <c r="G11024">
        <v>105</v>
      </c>
      <c r="H11024">
        <v>149</v>
      </c>
      <c r="I11024" t="s">
        <v>35</v>
      </c>
    </row>
    <row r="11025" spans="1:9" x14ac:dyDescent="0.2">
      <c r="A11025">
        <v>2019</v>
      </c>
      <c r="B11025">
        <v>20</v>
      </c>
      <c r="C11025" t="s">
        <v>67</v>
      </c>
      <c r="D11025" t="s">
        <v>388</v>
      </c>
      <c r="E11025" t="s">
        <v>89</v>
      </c>
      <c r="F11025" t="s">
        <v>95</v>
      </c>
      <c r="G11025">
        <v>90</v>
      </c>
      <c r="H11025">
        <v>82</v>
      </c>
      <c r="I11025" t="s">
        <v>35</v>
      </c>
    </row>
    <row r="11026" spans="1:9" x14ac:dyDescent="0.2">
      <c r="A11026">
        <v>2019</v>
      </c>
      <c r="B11026">
        <v>20</v>
      </c>
      <c r="C11026" t="s">
        <v>67</v>
      </c>
      <c r="D11026" t="s">
        <v>293</v>
      </c>
      <c r="E11026" t="s">
        <v>103</v>
      </c>
      <c r="F11026" t="s">
        <v>98</v>
      </c>
      <c r="G11026">
        <v>102</v>
      </c>
      <c r="H11026">
        <v>109</v>
      </c>
      <c r="I11026" t="s">
        <v>35</v>
      </c>
    </row>
    <row r="11027" spans="1:9" x14ac:dyDescent="0.2">
      <c r="A11027">
        <v>2019</v>
      </c>
      <c r="B11027">
        <v>20</v>
      </c>
      <c r="C11027" t="s">
        <v>67</v>
      </c>
      <c r="D11027" t="s">
        <v>336</v>
      </c>
      <c r="E11027" t="s">
        <v>131</v>
      </c>
      <c r="F11027" t="s">
        <v>95</v>
      </c>
      <c r="G11027">
        <v>95</v>
      </c>
      <c r="H11027">
        <v>106</v>
      </c>
      <c r="I11027" t="s">
        <v>35</v>
      </c>
    </row>
    <row r="11028" spans="1:9" x14ac:dyDescent="0.2">
      <c r="A11028">
        <v>2019</v>
      </c>
      <c r="B11028">
        <v>20</v>
      </c>
      <c r="C11028" t="s">
        <v>67</v>
      </c>
      <c r="D11028" t="s">
        <v>390</v>
      </c>
      <c r="E11028" t="s">
        <v>94</v>
      </c>
      <c r="F11028" t="s">
        <v>114</v>
      </c>
      <c r="G11028">
        <v>105</v>
      </c>
      <c r="H11028">
        <v>134</v>
      </c>
      <c r="I11028" t="s">
        <v>35</v>
      </c>
    </row>
    <row r="11029" spans="1:9" x14ac:dyDescent="0.2">
      <c r="A11029">
        <v>2019</v>
      </c>
      <c r="B11029">
        <v>20</v>
      </c>
      <c r="C11029" t="s">
        <v>67</v>
      </c>
      <c r="D11029" t="s">
        <v>406</v>
      </c>
      <c r="E11029" t="s">
        <v>106</v>
      </c>
      <c r="F11029" t="s">
        <v>98</v>
      </c>
      <c r="G11029">
        <v>100</v>
      </c>
      <c r="H11029">
        <v>127</v>
      </c>
      <c r="I11029" t="s">
        <v>35</v>
      </c>
    </row>
    <row r="11030" spans="1:9" x14ac:dyDescent="0.2">
      <c r="A11030">
        <v>2019</v>
      </c>
      <c r="B11030">
        <v>20</v>
      </c>
      <c r="C11030" t="s">
        <v>67</v>
      </c>
      <c r="D11030" t="s">
        <v>327</v>
      </c>
      <c r="E11030" t="s">
        <v>100</v>
      </c>
      <c r="F11030" t="s">
        <v>98</v>
      </c>
      <c r="G11030">
        <v>78</v>
      </c>
      <c r="H11030">
        <v>83</v>
      </c>
      <c r="I11030" t="s">
        <v>35</v>
      </c>
    </row>
    <row r="11031" spans="1:9" x14ac:dyDescent="0.2">
      <c r="A11031">
        <v>2019</v>
      </c>
      <c r="B11031">
        <v>20</v>
      </c>
      <c r="C11031" t="s">
        <v>67</v>
      </c>
      <c r="D11031" t="s">
        <v>408</v>
      </c>
      <c r="E11031" t="s">
        <v>100</v>
      </c>
      <c r="F11031" t="s">
        <v>95</v>
      </c>
      <c r="G11031">
        <v>93</v>
      </c>
      <c r="H11031">
        <v>63</v>
      </c>
      <c r="I11031" t="s">
        <v>35</v>
      </c>
    </row>
    <row r="11032" spans="1:9" x14ac:dyDescent="0.2">
      <c r="A11032">
        <v>2019</v>
      </c>
      <c r="B11032">
        <v>20</v>
      </c>
      <c r="C11032" t="s">
        <v>67</v>
      </c>
      <c r="D11032" t="s">
        <v>178</v>
      </c>
      <c r="E11032" t="s">
        <v>165</v>
      </c>
      <c r="F11032" t="s">
        <v>95</v>
      </c>
      <c r="G11032">
        <v>118</v>
      </c>
      <c r="H11032">
        <v>86</v>
      </c>
      <c r="I11032" t="s">
        <v>35</v>
      </c>
    </row>
    <row r="11033" spans="1:9" x14ac:dyDescent="0.2">
      <c r="A11033">
        <v>2019</v>
      </c>
      <c r="B11033">
        <v>20</v>
      </c>
      <c r="C11033" t="s">
        <v>67</v>
      </c>
      <c r="D11033" t="s">
        <v>532</v>
      </c>
      <c r="E11033" t="s">
        <v>109</v>
      </c>
      <c r="F11033" t="s">
        <v>90</v>
      </c>
      <c r="G11033">
        <v>75</v>
      </c>
      <c r="H11033">
        <v>51</v>
      </c>
      <c r="I11033" t="s">
        <v>35</v>
      </c>
    </row>
    <row r="11034" spans="1:9" x14ac:dyDescent="0.2">
      <c r="A11034">
        <v>2019</v>
      </c>
      <c r="B11034">
        <v>20</v>
      </c>
      <c r="C11034" t="s">
        <v>67</v>
      </c>
      <c r="D11034" t="s">
        <v>150</v>
      </c>
      <c r="E11034" t="s">
        <v>109</v>
      </c>
      <c r="F11034" t="s">
        <v>95</v>
      </c>
      <c r="G11034">
        <v>91</v>
      </c>
      <c r="H11034">
        <v>92</v>
      </c>
      <c r="I11034" t="s">
        <v>35</v>
      </c>
    </row>
    <row r="11035" spans="1:9" x14ac:dyDescent="0.2">
      <c r="A11035">
        <v>2019</v>
      </c>
      <c r="B11035">
        <v>20</v>
      </c>
      <c r="C11035" t="s">
        <v>67</v>
      </c>
      <c r="D11035" t="s">
        <v>276</v>
      </c>
      <c r="E11035" t="s">
        <v>111</v>
      </c>
      <c r="F11035" t="s">
        <v>95</v>
      </c>
      <c r="G11035">
        <v>86</v>
      </c>
      <c r="H11035">
        <v>113</v>
      </c>
      <c r="I11035" t="s">
        <v>35</v>
      </c>
    </row>
    <row r="11036" spans="1:9" x14ac:dyDescent="0.2">
      <c r="A11036">
        <v>2019</v>
      </c>
      <c r="B11036">
        <v>20</v>
      </c>
      <c r="C11036" t="s">
        <v>67</v>
      </c>
      <c r="D11036" t="s">
        <v>421</v>
      </c>
      <c r="E11036" t="s">
        <v>111</v>
      </c>
      <c r="F11036" t="s">
        <v>98</v>
      </c>
      <c r="G11036">
        <v>73</v>
      </c>
      <c r="H11036">
        <v>48</v>
      </c>
      <c r="I11036" t="s">
        <v>35</v>
      </c>
    </row>
    <row r="11037" spans="1:9" x14ac:dyDescent="0.2">
      <c r="A11037">
        <v>2019</v>
      </c>
      <c r="B11037">
        <v>20</v>
      </c>
      <c r="C11037" t="s">
        <v>67</v>
      </c>
      <c r="D11037" t="s">
        <v>535</v>
      </c>
      <c r="E11037" t="s">
        <v>97</v>
      </c>
      <c r="F11037" t="s">
        <v>90</v>
      </c>
      <c r="G11037">
        <v>84</v>
      </c>
      <c r="H11037">
        <v>61</v>
      </c>
      <c r="I11037" t="s">
        <v>35</v>
      </c>
    </row>
    <row r="11038" spans="1:9" x14ac:dyDescent="0.2">
      <c r="A11038">
        <v>2019</v>
      </c>
      <c r="B11038">
        <v>20</v>
      </c>
      <c r="C11038" t="s">
        <v>67</v>
      </c>
      <c r="D11038" t="s">
        <v>384</v>
      </c>
      <c r="E11038" t="s">
        <v>117</v>
      </c>
      <c r="F11038" t="s">
        <v>98</v>
      </c>
      <c r="G11038">
        <v>81</v>
      </c>
      <c r="H11038">
        <v>59</v>
      </c>
      <c r="I11038" t="s">
        <v>35</v>
      </c>
    </row>
    <row r="11039" spans="1:9" x14ac:dyDescent="0.2">
      <c r="A11039">
        <v>2019</v>
      </c>
      <c r="B11039">
        <v>20</v>
      </c>
      <c r="C11039" t="s">
        <v>67</v>
      </c>
      <c r="D11039" t="s">
        <v>273</v>
      </c>
      <c r="E11039" t="s">
        <v>117</v>
      </c>
      <c r="F11039" t="s">
        <v>90</v>
      </c>
      <c r="G11039">
        <v>97</v>
      </c>
      <c r="H11039">
        <v>80</v>
      </c>
      <c r="I11039" t="s">
        <v>35</v>
      </c>
    </row>
    <row r="11040" spans="1:9" x14ac:dyDescent="0.2">
      <c r="A11040">
        <v>2019</v>
      </c>
      <c r="B11040">
        <v>20</v>
      </c>
      <c r="C11040" t="s">
        <v>67</v>
      </c>
      <c r="D11040" t="s">
        <v>206</v>
      </c>
      <c r="E11040" t="s">
        <v>117</v>
      </c>
      <c r="F11040" t="s">
        <v>90</v>
      </c>
      <c r="G11040">
        <v>74</v>
      </c>
      <c r="H11040">
        <v>69</v>
      </c>
      <c r="I11040" t="s">
        <v>35</v>
      </c>
    </row>
    <row r="11041" spans="1:9" x14ac:dyDescent="0.2">
      <c r="A11041">
        <v>2019</v>
      </c>
      <c r="B11041">
        <v>20</v>
      </c>
      <c r="C11041" t="s">
        <v>67</v>
      </c>
      <c r="D11041" t="s">
        <v>243</v>
      </c>
      <c r="E11041" t="s">
        <v>121</v>
      </c>
      <c r="F11041" t="s">
        <v>95</v>
      </c>
      <c r="G11041">
        <v>108</v>
      </c>
      <c r="H11041">
        <v>111</v>
      </c>
      <c r="I11041" t="s">
        <v>35</v>
      </c>
    </row>
    <row r="11042" spans="1:9" x14ac:dyDescent="0.2">
      <c r="A11042">
        <v>2019</v>
      </c>
      <c r="B11042">
        <v>20</v>
      </c>
      <c r="C11042" t="s">
        <v>67</v>
      </c>
      <c r="D11042" t="s">
        <v>419</v>
      </c>
      <c r="E11042" t="s">
        <v>103</v>
      </c>
      <c r="F11042" t="s">
        <v>125</v>
      </c>
      <c r="G11042">
        <v>71</v>
      </c>
      <c r="H11042">
        <v>83</v>
      </c>
      <c r="I11042" t="s">
        <v>35</v>
      </c>
    </row>
    <row r="11043" spans="1:9" x14ac:dyDescent="0.2">
      <c r="A11043">
        <v>2019</v>
      </c>
      <c r="B11043">
        <v>20</v>
      </c>
      <c r="C11043" t="s">
        <v>67</v>
      </c>
      <c r="D11043" t="s">
        <v>200</v>
      </c>
      <c r="E11043" t="s">
        <v>103</v>
      </c>
      <c r="F11043" t="s">
        <v>125</v>
      </c>
      <c r="G11043">
        <v>67</v>
      </c>
      <c r="H11043">
        <v>0</v>
      </c>
      <c r="I11043" t="s">
        <v>35</v>
      </c>
    </row>
    <row r="11044" spans="1:9" x14ac:dyDescent="0.2">
      <c r="A11044">
        <v>2019</v>
      </c>
      <c r="B11044">
        <v>20</v>
      </c>
      <c r="C11044" t="s">
        <v>67</v>
      </c>
      <c r="D11044" t="s">
        <v>341</v>
      </c>
      <c r="E11044" t="s">
        <v>100</v>
      </c>
      <c r="F11044" t="s">
        <v>125</v>
      </c>
      <c r="G11044">
        <v>92</v>
      </c>
      <c r="H11044">
        <v>0</v>
      </c>
      <c r="I11044" t="s">
        <v>35</v>
      </c>
    </row>
    <row r="11045" spans="1:9" x14ac:dyDescent="0.2">
      <c r="A11045">
        <v>2019</v>
      </c>
      <c r="B11045">
        <v>20</v>
      </c>
      <c r="C11045" t="s">
        <v>67</v>
      </c>
      <c r="D11045" t="s">
        <v>309</v>
      </c>
      <c r="E11045" t="s">
        <v>119</v>
      </c>
      <c r="F11045" t="s">
        <v>125</v>
      </c>
      <c r="G11045">
        <v>68</v>
      </c>
      <c r="H11045">
        <v>0</v>
      </c>
      <c r="I11045" t="s">
        <v>35</v>
      </c>
    </row>
    <row r="11046" spans="1:9" x14ac:dyDescent="0.2">
      <c r="A11046">
        <v>2019</v>
      </c>
      <c r="B11046">
        <v>20</v>
      </c>
      <c r="C11046" t="s">
        <v>65</v>
      </c>
      <c r="D11046" t="s">
        <v>191</v>
      </c>
      <c r="E11046" t="s">
        <v>103</v>
      </c>
      <c r="F11046" t="s">
        <v>114</v>
      </c>
      <c r="G11046">
        <v>69</v>
      </c>
      <c r="H11046">
        <v>110</v>
      </c>
      <c r="I11046" t="s">
        <v>31</v>
      </c>
    </row>
    <row r="11047" spans="1:9" x14ac:dyDescent="0.2">
      <c r="A11047">
        <v>2019</v>
      </c>
      <c r="B11047">
        <v>20</v>
      </c>
      <c r="C11047" t="s">
        <v>65</v>
      </c>
      <c r="D11047" t="s">
        <v>429</v>
      </c>
      <c r="E11047" t="s">
        <v>103</v>
      </c>
      <c r="F11047" t="s">
        <v>95</v>
      </c>
      <c r="G11047">
        <v>88</v>
      </c>
      <c r="H11047">
        <v>72</v>
      </c>
      <c r="I11047" t="s">
        <v>31</v>
      </c>
    </row>
    <row r="11048" spans="1:9" x14ac:dyDescent="0.2">
      <c r="A11048">
        <v>2019</v>
      </c>
      <c r="B11048">
        <v>20</v>
      </c>
      <c r="C11048" t="s">
        <v>65</v>
      </c>
      <c r="D11048" t="s">
        <v>389</v>
      </c>
      <c r="E11048" t="s">
        <v>131</v>
      </c>
      <c r="F11048" t="s">
        <v>95</v>
      </c>
      <c r="G11048">
        <v>107</v>
      </c>
      <c r="H11048">
        <v>121</v>
      </c>
      <c r="I11048" t="s">
        <v>31</v>
      </c>
    </row>
    <row r="11049" spans="1:9" x14ac:dyDescent="0.2">
      <c r="A11049">
        <v>2019</v>
      </c>
      <c r="B11049">
        <v>20</v>
      </c>
      <c r="C11049" t="s">
        <v>65</v>
      </c>
      <c r="D11049" t="s">
        <v>166</v>
      </c>
      <c r="E11049" t="s">
        <v>94</v>
      </c>
      <c r="F11049" t="s">
        <v>98</v>
      </c>
      <c r="G11049">
        <v>95</v>
      </c>
      <c r="H11049">
        <v>67</v>
      </c>
      <c r="I11049" t="s">
        <v>31</v>
      </c>
    </row>
    <row r="11050" spans="1:9" x14ac:dyDescent="0.2">
      <c r="A11050">
        <v>2019</v>
      </c>
      <c r="B11050">
        <v>20</v>
      </c>
      <c r="C11050" t="s">
        <v>65</v>
      </c>
      <c r="D11050" t="s">
        <v>187</v>
      </c>
      <c r="E11050" t="s">
        <v>94</v>
      </c>
      <c r="F11050" t="s">
        <v>95</v>
      </c>
      <c r="G11050">
        <v>121</v>
      </c>
      <c r="H11050">
        <v>111</v>
      </c>
      <c r="I11050" t="s">
        <v>31</v>
      </c>
    </row>
    <row r="11051" spans="1:9" x14ac:dyDescent="0.2">
      <c r="A11051">
        <v>2019</v>
      </c>
      <c r="B11051">
        <v>20</v>
      </c>
      <c r="C11051" t="s">
        <v>65</v>
      </c>
      <c r="D11051" t="s">
        <v>355</v>
      </c>
      <c r="E11051" t="s">
        <v>106</v>
      </c>
      <c r="F11051" t="s">
        <v>98</v>
      </c>
      <c r="G11051">
        <v>69</v>
      </c>
      <c r="H11051">
        <v>86</v>
      </c>
      <c r="I11051" t="s">
        <v>31</v>
      </c>
    </row>
    <row r="11052" spans="1:9" x14ac:dyDescent="0.2">
      <c r="A11052">
        <v>2019</v>
      </c>
      <c r="B11052">
        <v>20</v>
      </c>
      <c r="C11052" t="s">
        <v>65</v>
      </c>
      <c r="D11052" t="s">
        <v>352</v>
      </c>
      <c r="E11052" t="s">
        <v>106</v>
      </c>
      <c r="F11052" t="s">
        <v>90</v>
      </c>
      <c r="G11052">
        <v>111</v>
      </c>
      <c r="H11052">
        <v>101</v>
      </c>
      <c r="I11052" t="s">
        <v>31</v>
      </c>
    </row>
    <row r="11053" spans="1:9" x14ac:dyDescent="0.2">
      <c r="A11053">
        <v>2019</v>
      </c>
      <c r="B11053">
        <v>20</v>
      </c>
      <c r="C11053" t="s">
        <v>65</v>
      </c>
      <c r="D11053" t="s">
        <v>332</v>
      </c>
      <c r="E11053" t="s">
        <v>106</v>
      </c>
      <c r="F11053" t="s">
        <v>95</v>
      </c>
      <c r="G11053">
        <v>88</v>
      </c>
      <c r="H11053">
        <v>80</v>
      </c>
      <c r="I11053" t="s">
        <v>31</v>
      </c>
    </row>
    <row r="11054" spans="1:9" x14ac:dyDescent="0.2">
      <c r="A11054">
        <v>2019</v>
      </c>
      <c r="B11054">
        <v>20</v>
      </c>
      <c r="C11054" t="s">
        <v>65</v>
      </c>
      <c r="D11054" t="s">
        <v>461</v>
      </c>
      <c r="E11054" t="s">
        <v>100</v>
      </c>
      <c r="F11054" t="s">
        <v>98</v>
      </c>
      <c r="G11054">
        <v>87</v>
      </c>
      <c r="H11054">
        <v>82</v>
      </c>
      <c r="I11054" t="s">
        <v>31</v>
      </c>
    </row>
    <row r="11055" spans="1:9" x14ac:dyDescent="0.2">
      <c r="A11055">
        <v>2019</v>
      </c>
      <c r="B11055">
        <v>20</v>
      </c>
      <c r="C11055" t="s">
        <v>65</v>
      </c>
      <c r="D11055" t="s">
        <v>192</v>
      </c>
      <c r="E11055" t="s">
        <v>109</v>
      </c>
      <c r="F11055" t="s">
        <v>95</v>
      </c>
      <c r="G11055">
        <v>100</v>
      </c>
      <c r="H11055">
        <v>84</v>
      </c>
      <c r="I11055" t="s">
        <v>31</v>
      </c>
    </row>
    <row r="11056" spans="1:9" x14ac:dyDescent="0.2">
      <c r="A11056">
        <v>2019</v>
      </c>
      <c r="B11056">
        <v>20</v>
      </c>
      <c r="C11056" t="s">
        <v>65</v>
      </c>
      <c r="D11056" t="s">
        <v>454</v>
      </c>
      <c r="E11056" t="s">
        <v>111</v>
      </c>
      <c r="F11056" t="s">
        <v>98</v>
      </c>
      <c r="G11056">
        <v>97</v>
      </c>
      <c r="H11056">
        <v>76</v>
      </c>
      <c r="I11056" t="s">
        <v>31</v>
      </c>
    </row>
    <row r="11057" spans="1:9" x14ac:dyDescent="0.2">
      <c r="A11057">
        <v>2019</v>
      </c>
      <c r="B11057">
        <v>20</v>
      </c>
      <c r="C11057" t="s">
        <v>65</v>
      </c>
      <c r="D11057" t="s">
        <v>424</v>
      </c>
      <c r="E11057" t="s">
        <v>111</v>
      </c>
      <c r="F11057" t="s">
        <v>90</v>
      </c>
      <c r="G11057">
        <v>69</v>
      </c>
      <c r="H11057">
        <v>26</v>
      </c>
      <c r="I11057" t="s">
        <v>31</v>
      </c>
    </row>
    <row r="11058" spans="1:9" x14ac:dyDescent="0.2">
      <c r="A11058">
        <v>2019</v>
      </c>
      <c r="B11058">
        <v>20</v>
      </c>
      <c r="C11058" t="s">
        <v>65</v>
      </c>
      <c r="D11058" t="s">
        <v>451</v>
      </c>
      <c r="E11058" t="s">
        <v>128</v>
      </c>
      <c r="F11058" t="s">
        <v>90</v>
      </c>
      <c r="G11058">
        <v>93</v>
      </c>
      <c r="H11058">
        <v>114</v>
      </c>
      <c r="I11058" t="s">
        <v>31</v>
      </c>
    </row>
    <row r="11059" spans="1:9" x14ac:dyDescent="0.2">
      <c r="A11059">
        <v>2019</v>
      </c>
      <c r="B11059">
        <v>20</v>
      </c>
      <c r="C11059" t="s">
        <v>65</v>
      </c>
      <c r="D11059" t="s">
        <v>497</v>
      </c>
      <c r="E11059" t="s">
        <v>119</v>
      </c>
      <c r="F11059" t="s">
        <v>90</v>
      </c>
      <c r="G11059">
        <v>111</v>
      </c>
      <c r="H11059">
        <v>109</v>
      </c>
      <c r="I11059" t="s">
        <v>31</v>
      </c>
    </row>
    <row r="11060" spans="1:9" x14ac:dyDescent="0.2">
      <c r="A11060">
        <v>2019</v>
      </c>
      <c r="B11060">
        <v>20</v>
      </c>
      <c r="C11060" t="s">
        <v>65</v>
      </c>
      <c r="D11060" t="s">
        <v>279</v>
      </c>
      <c r="E11060" t="s">
        <v>121</v>
      </c>
      <c r="F11060" t="s">
        <v>95</v>
      </c>
      <c r="G11060">
        <v>98</v>
      </c>
      <c r="H11060">
        <v>88</v>
      </c>
      <c r="I11060" t="s">
        <v>31</v>
      </c>
    </row>
    <row r="11061" spans="1:9" x14ac:dyDescent="0.2">
      <c r="A11061">
        <v>2019</v>
      </c>
      <c r="B11061">
        <v>20</v>
      </c>
      <c r="C11061" t="s">
        <v>65</v>
      </c>
      <c r="D11061" t="s">
        <v>441</v>
      </c>
      <c r="E11061" t="s">
        <v>121</v>
      </c>
      <c r="F11061" t="s">
        <v>98</v>
      </c>
      <c r="G11061">
        <v>77</v>
      </c>
      <c r="H11061">
        <v>96</v>
      </c>
      <c r="I11061" t="s">
        <v>31</v>
      </c>
    </row>
    <row r="11062" spans="1:9" x14ac:dyDescent="0.2">
      <c r="A11062">
        <v>2019</v>
      </c>
      <c r="B11062">
        <v>20</v>
      </c>
      <c r="C11062" t="s">
        <v>65</v>
      </c>
      <c r="D11062" t="s">
        <v>273</v>
      </c>
      <c r="E11062" t="s">
        <v>121</v>
      </c>
      <c r="F11062" t="s">
        <v>90</v>
      </c>
      <c r="G11062">
        <v>73</v>
      </c>
      <c r="H11062">
        <v>113</v>
      </c>
      <c r="I11062" t="s">
        <v>31</v>
      </c>
    </row>
    <row r="11063" spans="1:9" x14ac:dyDescent="0.2">
      <c r="A11063">
        <v>2019</v>
      </c>
      <c r="B11063">
        <v>20</v>
      </c>
      <c r="C11063" t="s">
        <v>65</v>
      </c>
      <c r="D11063" t="s">
        <v>122</v>
      </c>
      <c r="E11063" t="s">
        <v>123</v>
      </c>
      <c r="F11063" t="s">
        <v>95</v>
      </c>
      <c r="G11063">
        <v>107</v>
      </c>
      <c r="H11063">
        <v>95</v>
      </c>
      <c r="I11063" t="s">
        <v>31</v>
      </c>
    </row>
    <row r="11064" spans="1:9" x14ac:dyDescent="0.2">
      <c r="A11064">
        <v>2019</v>
      </c>
      <c r="B11064">
        <v>20</v>
      </c>
      <c r="C11064" t="s">
        <v>65</v>
      </c>
      <c r="D11064" t="s">
        <v>202</v>
      </c>
      <c r="E11064" t="s">
        <v>89</v>
      </c>
      <c r="F11064" t="s">
        <v>125</v>
      </c>
      <c r="G11064">
        <v>72</v>
      </c>
      <c r="H11064">
        <v>67</v>
      </c>
      <c r="I11064" t="s">
        <v>31</v>
      </c>
    </row>
    <row r="11065" spans="1:9" x14ac:dyDescent="0.2">
      <c r="A11065">
        <v>2019</v>
      </c>
      <c r="B11065">
        <v>20</v>
      </c>
      <c r="C11065" t="s">
        <v>65</v>
      </c>
      <c r="D11065" t="s">
        <v>443</v>
      </c>
      <c r="E11065" t="s">
        <v>106</v>
      </c>
      <c r="F11065" t="s">
        <v>125</v>
      </c>
      <c r="G11065">
        <v>89</v>
      </c>
      <c r="H11065">
        <v>73</v>
      </c>
      <c r="I11065" t="s">
        <v>31</v>
      </c>
    </row>
    <row r="11066" spans="1:9" x14ac:dyDescent="0.2">
      <c r="A11066">
        <v>2019</v>
      </c>
      <c r="B11066">
        <v>20</v>
      </c>
      <c r="C11066" t="s">
        <v>65</v>
      </c>
      <c r="D11066" t="s">
        <v>321</v>
      </c>
      <c r="E11066" t="s">
        <v>97</v>
      </c>
      <c r="F11066" t="s">
        <v>125</v>
      </c>
      <c r="G11066">
        <v>106</v>
      </c>
      <c r="H11066">
        <v>0</v>
      </c>
      <c r="I11066" t="s">
        <v>31</v>
      </c>
    </row>
    <row r="11067" spans="1:9" x14ac:dyDescent="0.2">
      <c r="A11067">
        <v>2019</v>
      </c>
      <c r="B11067">
        <v>20</v>
      </c>
      <c r="C11067" t="s">
        <v>65</v>
      </c>
      <c r="D11067" t="s">
        <v>536</v>
      </c>
      <c r="E11067" t="s">
        <v>117</v>
      </c>
      <c r="F11067" t="s">
        <v>125</v>
      </c>
      <c r="G11067">
        <v>77</v>
      </c>
      <c r="H11067">
        <v>66</v>
      </c>
      <c r="I11067" t="s">
        <v>31</v>
      </c>
    </row>
    <row r="11068" spans="1:9" x14ac:dyDescent="0.2">
      <c r="A11068">
        <v>2019</v>
      </c>
      <c r="B11068">
        <v>20</v>
      </c>
      <c r="C11068" t="s">
        <v>69</v>
      </c>
      <c r="D11068" t="s">
        <v>283</v>
      </c>
      <c r="E11068" t="s">
        <v>89</v>
      </c>
      <c r="F11068" t="s">
        <v>114</v>
      </c>
      <c r="G11068">
        <v>113</v>
      </c>
      <c r="H11068">
        <v>92</v>
      </c>
      <c r="I11068" t="s">
        <v>37</v>
      </c>
    </row>
    <row r="11069" spans="1:9" x14ac:dyDescent="0.2">
      <c r="A11069">
        <v>2019</v>
      </c>
      <c r="B11069">
        <v>20</v>
      </c>
      <c r="C11069" t="s">
        <v>69</v>
      </c>
      <c r="D11069" t="s">
        <v>346</v>
      </c>
      <c r="E11069" t="s">
        <v>89</v>
      </c>
      <c r="F11069" t="s">
        <v>90</v>
      </c>
      <c r="G11069">
        <v>68</v>
      </c>
      <c r="H11069">
        <v>98</v>
      </c>
      <c r="I11069" t="s">
        <v>37</v>
      </c>
    </row>
    <row r="11070" spans="1:9" x14ac:dyDescent="0.2">
      <c r="A11070">
        <v>2019</v>
      </c>
      <c r="B11070">
        <v>20</v>
      </c>
      <c r="C11070" t="s">
        <v>69</v>
      </c>
      <c r="D11070" t="s">
        <v>99</v>
      </c>
      <c r="E11070" t="s">
        <v>100</v>
      </c>
      <c r="F11070" t="s">
        <v>98</v>
      </c>
      <c r="G11070">
        <v>91</v>
      </c>
      <c r="H11070">
        <v>87</v>
      </c>
      <c r="I11070" t="s">
        <v>37</v>
      </c>
    </row>
    <row r="11071" spans="1:9" x14ac:dyDescent="0.2">
      <c r="A11071">
        <v>2019</v>
      </c>
      <c r="B11071">
        <v>20</v>
      </c>
      <c r="C11071" t="s">
        <v>69</v>
      </c>
      <c r="D11071" t="s">
        <v>286</v>
      </c>
      <c r="E11071" t="s">
        <v>100</v>
      </c>
      <c r="F11071" t="s">
        <v>90</v>
      </c>
      <c r="G11071">
        <v>74</v>
      </c>
      <c r="H11071">
        <v>56</v>
      </c>
      <c r="I11071" t="s">
        <v>37</v>
      </c>
    </row>
    <row r="11072" spans="1:9" x14ac:dyDescent="0.2">
      <c r="A11072">
        <v>2019</v>
      </c>
      <c r="B11072">
        <v>20</v>
      </c>
      <c r="C11072" t="s">
        <v>69</v>
      </c>
      <c r="D11072" t="s">
        <v>356</v>
      </c>
      <c r="E11072" t="s">
        <v>100</v>
      </c>
      <c r="F11072" t="s">
        <v>90</v>
      </c>
      <c r="G11072">
        <v>130</v>
      </c>
      <c r="H11072">
        <v>119</v>
      </c>
      <c r="I11072" t="s">
        <v>37</v>
      </c>
    </row>
    <row r="11073" spans="1:9" x14ac:dyDescent="0.2">
      <c r="A11073">
        <v>2019</v>
      </c>
      <c r="B11073">
        <v>20</v>
      </c>
      <c r="C11073" t="s">
        <v>69</v>
      </c>
      <c r="D11073" t="s">
        <v>366</v>
      </c>
      <c r="E11073" t="s">
        <v>100</v>
      </c>
      <c r="F11073" t="s">
        <v>95</v>
      </c>
      <c r="G11073">
        <v>92</v>
      </c>
      <c r="H11073">
        <v>83</v>
      </c>
      <c r="I11073" t="s">
        <v>37</v>
      </c>
    </row>
    <row r="11074" spans="1:9" x14ac:dyDescent="0.2">
      <c r="A11074">
        <v>2019</v>
      </c>
      <c r="B11074">
        <v>20</v>
      </c>
      <c r="C11074" t="s">
        <v>69</v>
      </c>
      <c r="D11074" t="s">
        <v>399</v>
      </c>
      <c r="E11074" t="s">
        <v>165</v>
      </c>
      <c r="F11074" t="s">
        <v>90</v>
      </c>
      <c r="G11074">
        <v>104</v>
      </c>
      <c r="H11074">
        <v>132</v>
      </c>
      <c r="I11074" t="s">
        <v>37</v>
      </c>
    </row>
    <row r="11075" spans="1:9" x14ac:dyDescent="0.2">
      <c r="A11075">
        <v>2019</v>
      </c>
      <c r="B11075">
        <v>20</v>
      </c>
      <c r="C11075" t="s">
        <v>69</v>
      </c>
      <c r="D11075" t="s">
        <v>492</v>
      </c>
      <c r="E11075" t="s">
        <v>165</v>
      </c>
      <c r="F11075" t="s">
        <v>95</v>
      </c>
      <c r="G11075">
        <v>110</v>
      </c>
      <c r="H11075">
        <v>72</v>
      </c>
      <c r="I11075" t="s">
        <v>37</v>
      </c>
    </row>
    <row r="11076" spans="1:9" x14ac:dyDescent="0.2">
      <c r="A11076">
        <v>2019</v>
      </c>
      <c r="B11076">
        <v>20</v>
      </c>
      <c r="C11076" t="s">
        <v>69</v>
      </c>
      <c r="D11076" t="s">
        <v>246</v>
      </c>
      <c r="E11076" t="s">
        <v>109</v>
      </c>
      <c r="F11076" t="s">
        <v>95</v>
      </c>
      <c r="G11076">
        <v>121</v>
      </c>
      <c r="H11076">
        <v>79</v>
      </c>
      <c r="I11076" t="s">
        <v>37</v>
      </c>
    </row>
    <row r="11077" spans="1:9" x14ac:dyDescent="0.2">
      <c r="A11077">
        <v>2019</v>
      </c>
      <c r="B11077">
        <v>20</v>
      </c>
      <c r="C11077" t="s">
        <v>69</v>
      </c>
      <c r="D11077" t="s">
        <v>447</v>
      </c>
      <c r="E11077" t="s">
        <v>138</v>
      </c>
      <c r="F11077" t="s">
        <v>95</v>
      </c>
      <c r="G11077">
        <v>79</v>
      </c>
      <c r="H11077">
        <v>91</v>
      </c>
      <c r="I11077" t="s">
        <v>37</v>
      </c>
    </row>
    <row r="11078" spans="1:9" x14ac:dyDescent="0.2">
      <c r="A11078">
        <v>2019</v>
      </c>
      <c r="B11078">
        <v>20</v>
      </c>
      <c r="C11078" t="s">
        <v>69</v>
      </c>
      <c r="D11078" t="s">
        <v>199</v>
      </c>
      <c r="E11078" t="s">
        <v>138</v>
      </c>
      <c r="F11078" t="s">
        <v>98</v>
      </c>
      <c r="G11078">
        <v>91</v>
      </c>
      <c r="H11078">
        <v>72</v>
      </c>
      <c r="I11078" t="s">
        <v>37</v>
      </c>
    </row>
    <row r="11079" spans="1:9" x14ac:dyDescent="0.2">
      <c r="A11079">
        <v>2019</v>
      </c>
      <c r="B11079">
        <v>20</v>
      </c>
      <c r="C11079" t="s">
        <v>69</v>
      </c>
      <c r="D11079" t="s">
        <v>391</v>
      </c>
      <c r="E11079" t="s">
        <v>138</v>
      </c>
      <c r="F11079" t="s">
        <v>95</v>
      </c>
      <c r="G11079">
        <v>93</v>
      </c>
      <c r="H11079">
        <v>140</v>
      </c>
      <c r="I11079" t="s">
        <v>37</v>
      </c>
    </row>
    <row r="11080" spans="1:9" x14ac:dyDescent="0.2">
      <c r="A11080">
        <v>2019</v>
      </c>
      <c r="B11080">
        <v>20</v>
      </c>
      <c r="C11080" t="s">
        <v>69</v>
      </c>
      <c r="D11080" t="s">
        <v>91</v>
      </c>
      <c r="E11080" t="s">
        <v>92</v>
      </c>
      <c r="F11080" t="s">
        <v>95</v>
      </c>
      <c r="G11080">
        <v>132</v>
      </c>
      <c r="H11080">
        <v>155</v>
      </c>
      <c r="I11080" t="s">
        <v>37</v>
      </c>
    </row>
    <row r="11081" spans="1:9" x14ac:dyDescent="0.2">
      <c r="A11081">
        <v>2019</v>
      </c>
      <c r="B11081">
        <v>20</v>
      </c>
      <c r="C11081" t="s">
        <v>69</v>
      </c>
      <c r="D11081" t="s">
        <v>237</v>
      </c>
      <c r="E11081" t="s">
        <v>92</v>
      </c>
      <c r="F11081" t="s">
        <v>98</v>
      </c>
      <c r="G11081">
        <v>61</v>
      </c>
      <c r="H11081">
        <v>58</v>
      </c>
      <c r="I11081" t="s">
        <v>37</v>
      </c>
    </row>
    <row r="11082" spans="1:9" x14ac:dyDescent="0.2">
      <c r="A11082">
        <v>2019</v>
      </c>
      <c r="B11082">
        <v>20</v>
      </c>
      <c r="C11082" t="s">
        <v>69</v>
      </c>
      <c r="D11082" t="s">
        <v>247</v>
      </c>
      <c r="E11082" t="s">
        <v>119</v>
      </c>
      <c r="F11082" t="s">
        <v>90</v>
      </c>
      <c r="G11082">
        <v>99</v>
      </c>
      <c r="H11082">
        <v>101</v>
      </c>
      <c r="I11082" t="s">
        <v>37</v>
      </c>
    </row>
    <row r="11083" spans="1:9" x14ac:dyDescent="0.2">
      <c r="A11083">
        <v>2019</v>
      </c>
      <c r="B11083">
        <v>20</v>
      </c>
      <c r="C11083" t="s">
        <v>69</v>
      </c>
      <c r="D11083" t="s">
        <v>203</v>
      </c>
      <c r="E11083" t="s">
        <v>97</v>
      </c>
      <c r="F11083" t="s">
        <v>98</v>
      </c>
      <c r="G11083">
        <v>137</v>
      </c>
      <c r="H11083">
        <v>161</v>
      </c>
      <c r="I11083" t="s">
        <v>37</v>
      </c>
    </row>
    <row r="11084" spans="1:9" x14ac:dyDescent="0.2">
      <c r="A11084">
        <v>2019</v>
      </c>
      <c r="B11084">
        <v>20</v>
      </c>
      <c r="C11084" t="s">
        <v>69</v>
      </c>
      <c r="D11084" t="s">
        <v>370</v>
      </c>
      <c r="E11084" t="s">
        <v>121</v>
      </c>
      <c r="F11084" t="s">
        <v>95</v>
      </c>
      <c r="G11084">
        <v>111</v>
      </c>
      <c r="H11084">
        <v>118</v>
      </c>
      <c r="I11084" t="s">
        <v>37</v>
      </c>
    </row>
    <row r="11085" spans="1:9" x14ac:dyDescent="0.2">
      <c r="A11085">
        <v>2019</v>
      </c>
      <c r="B11085">
        <v>20</v>
      </c>
      <c r="C11085" t="s">
        <v>69</v>
      </c>
      <c r="D11085" t="s">
        <v>314</v>
      </c>
      <c r="E11085" t="s">
        <v>121</v>
      </c>
      <c r="F11085" t="s">
        <v>98</v>
      </c>
      <c r="G11085">
        <v>95</v>
      </c>
      <c r="H11085">
        <v>95</v>
      </c>
      <c r="I11085" t="s">
        <v>37</v>
      </c>
    </row>
    <row r="11086" spans="1:9" x14ac:dyDescent="0.2">
      <c r="A11086">
        <v>2019</v>
      </c>
      <c r="B11086">
        <v>20</v>
      </c>
      <c r="C11086" t="s">
        <v>69</v>
      </c>
      <c r="D11086" t="s">
        <v>88</v>
      </c>
      <c r="E11086" t="s">
        <v>89</v>
      </c>
      <c r="F11086" t="s">
        <v>125</v>
      </c>
      <c r="G11086">
        <v>79</v>
      </c>
      <c r="H11086">
        <v>50</v>
      </c>
      <c r="I11086" t="s">
        <v>37</v>
      </c>
    </row>
    <row r="11087" spans="1:9" x14ac:dyDescent="0.2">
      <c r="A11087">
        <v>2019</v>
      </c>
      <c r="B11087">
        <v>20</v>
      </c>
      <c r="C11087" t="s">
        <v>69</v>
      </c>
      <c r="D11087" t="s">
        <v>198</v>
      </c>
      <c r="E11087" t="s">
        <v>128</v>
      </c>
      <c r="F11087" t="s">
        <v>125</v>
      </c>
      <c r="G11087">
        <v>65</v>
      </c>
      <c r="H11087">
        <v>73</v>
      </c>
      <c r="I11087" t="s">
        <v>37</v>
      </c>
    </row>
    <row r="11088" spans="1:9" x14ac:dyDescent="0.2">
      <c r="A11088">
        <v>2019</v>
      </c>
      <c r="B11088">
        <v>20</v>
      </c>
      <c r="C11088" t="s">
        <v>69</v>
      </c>
      <c r="D11088" t="s">
        <v>129</v>
      </c>
      <c r="E11088" t="s">
        <v>138</v>
      </c>
      <c r="F11088" t="s">
        <v>125</v>
      </c>
      <c r="G11088">
        <v>58</v>
      </c>
      <c r="H11088">
        <v>80</v>
      </c>
      <c r="I11088" t="s">
        <v>37</v>
      </c>
    </row>
    <row r="11089" spans="1:9" x14ac:dyDescent="0.2">
      <c r="A11089">
        <v>2019</v>
      </c>
      <c r="B11089">
        <v>20</v>
      </c>
      <c r="C11089" t="s">
        <v>69</v>
      </c>
      <c r="D11089" t="s">
        <v>207</v>
      </c>
      <c r="E11089" t="s">
        <v>121</v>
      </c>
      <c r="F11089" t="s">
        <v>125</v>
      </c>
      <c r="G11089">
        <v>96</v>
      </c>
      <c r="H11089">
        <v>0</v>
      </c>
      <c r="I11089" t="s">
        <v>37</v>
      </c>
    </row>
    <row r="11090" spans="1:9" x14ac:dyDescent="0.2">
      <c r="A11090">
        <v>2019</v>
      </c>
      <c r="B11090">
        <v>20</v>
      </c>
      <c r="C11090" t="s">
        <v>68</v>
      </c>
      <c r="D11090" t="s">
        <v>225</v>
      </c>
      <c r="E11090" t="s">
        <v>131</v>
      </c>
      <c r="F11090" t="s">
        <v>114</v>
      </c>
      <c r="G11090">
        <v>127</v>
      </c>
      <c r="H11090">
        <v>121</v>
      </c>
      <c r="I11090" t="s">
        <v>29</v>
      </c>
    </row>
    <row r="11091" spans="1:9" x14ac:dyDescent="0.2">
      <c r="A11091">
        <v>2019</v>
      </c>
      <c r="B11091">
        <v>20</v>
      </c>
      <c r="C11091" t="s">
        <v>68</v>
      </c>
      <c r="D11091" t="s">
        <v>101</v>
      </c>
      <c r="E11091" t="s">
        <v>100</v>
      </c>
      <c r="F11091" t="s">
        <v>95</v>
      </c>
      <c r="G11091">
        <v>102</v>
      </c>
      <c r="H11091">
        <v>72</v>
      </c>
      <c r="I11091" t="s">
        <v>29</v>
      </c>
    </row>
    <row r="11092" spans="1:9" x14ac:dyDescent="0.2">
      <c r="A11092">
        <v>2019</v>
      </c>
      <c r="B11092">
        <v>20</v>
      </c>
      <c r="C11092" t="s">
        <v>68</v>
      </c>
      <c r="D11092" t="s">
        <v>512</v>
      </c>
      <c r="E11092" t="s">
        <v>109</v>
      </c>
      <c r="F11092" t="s">
        <v>90</v>
      </c>
      <c r="G11092">
        <v>81</v>
      </c>
      <c r="H11092">
        <v>59</v>
      </c>
      <c r="I11092" t="s">
        <v>29</v>
      </c>
    </row>
    <row r="11093" spans="1:9" x14ac:dyDescent="0.2">
      <c r="A11093">
        <v>2019</v>
      </c>
      <c r="B11093">
        <v>20</v>
      </c>
      <c r="C11093" t="s">
        <v>68</v>
      </c>
      <c r="D11093" t="s">
        <v>104</v>
      </c>
      <c r="E11093" t="s">
        <v>111</v>
      </c>
      <c r="F11093" t="s">
        <v>95</v>
      </c>
      <c r="G11093">
        <v>105</v>
      </c>
      <c r="H11093">
        <v>98</v>
      </c>
      <c r="I11093" t="s">
        <v>29</v>
      </c>
    </row>
    <row r="11094" spans="1:9" x14ac:dyDescent="0.2">
      <c r="A11094">
        <v>2019</v>
      </c>
      <c r="B11094">
        <v>20</v>
      </c>
      <c r="C11094" t="s">
        <v>68</v>
      </c>
      <c r="D11094" t="s">
        <v>409</v>
      </c>
      <c r="E11094" t="s">
        <v>128</v>
      </c>
      <c r="F11094" t="s">
        <v>98</v>
      </c>
      <c r="G11094">
        <v>92</v>
      </c>
      <c r="H11094">
        <v>92</v>
      </c>
      <c r="I11094" t="s">
        <v>29</v>
      </c>
    </row>
    <row r="11095" spans="1:9" x14ac:dyDescent="0.2">
      <c r="A11095">
        <v>2019</v>
      </c>
      <c r="B11095">
        <v>20</v>
      </c>
      <c r="C11095" t="s">
        <v>68</v>
      </c>
      <c r="D11095" t="s">
        <v>127</v>
      </c>
      <c r="E11095" t="s">
        <v>128</v>
      </c>
      <c r="F11095" t="s">
        <v>95</v>
      </c>
      <c r="G11095">
        <v>94</v>
      </c>
      <c r="H11095">
        <v>77</v>
      </c>
      <c r="I11095" t="s">
        <v>29</v>
      </c>
    </row>
    <row r="11096" spans="1:9" x14ac:dyDescent="0.2">
      <c r="A11096">
        <v>2019</v>
      </c>
      <c r="B11096">
        <v>20</v>
      </c>
      <c r="C11096" t="s">
        <v>68</v>
      </c>
      <c r="D11096" t="s">
        <v>474</v>
      </c>
      <c r="E11096" t="s">
        <v>138</v>
      </c>
      <c r="F11096" t="s">
        <v>90</v>
      </c>
      <c r="G11096">
        <v>77</v>
      </c>
      <c r="H11096">
        <v>62</v>
      </c>
      <c r="I11096" t="s">
        <v>29</v>
      </c>
    </row>
    <row r="11097" spans="1:9" x14ac:dyDescent="0.2">
      <c r="A11097">
        <v>2019</v>
      </c>
      <c r="B11097">
        <v>20</v>
      </c>
      <c r="C11097" t="s">
        <v>68</v>
      </c>
      <c r="D11097" t="s">
        <v>362</v>
      </c>
      <c r="E11097" t="s">
        <v>92</v>
      </c>
      <c r="F11097" t="s">
        <v>90</v>
      </c>
      <c r="G11097">
        <v>105</v>
      </c>
      <c r="H11097">
        <v>79</v>
      </c>
      <c r="I11097" t="s">
        <v>29</v>
      </c>
    </row>
    <row r="11098" spans="1:9" x14ac:dyDescent="0.2">
      <c r="A11098">
        <v>2019</v>
      </c>
      <c r="B11098">
        <v>20</v>
      </c>
      <c r="C11098" t="s">
        <v>68</v>
      </c>
      <c r="D11098" t="s">
        <v>115</v>
      </c>
      <c r="E11098" t="s">
        <v>113</v>
      </c>
      <c r="F11098" t="s">
        <v>90</v>
      </c>
      <c r="G11098">
        <v>87</v>
      </c>
      <c r="H11098">
        <v>48</v>
      </c>
      <c r="I11098" t="s">
        <v>29</v>
      </c>
    </row>
    <row r="11099" spans="1:9" x14ac:dyDescent="0.2">
      <c r="A11099">
        <v>2019</v>
      </c>
      <c r="B11099">
        <v>20</v>
      </c>
      <c r="C11099" t="s">
        <v>68</v>
      </c>
      <c r="D11099" t="s">
        <v>133</v>
      </c>
      <c r="E11099" t="s">
        <v>119</v>
      </c>
      <c r="F11099" t="s">
        <v>95</v>
      </c>
      <c r="G11099">
        <v>96</v>
      </c>
      <c r="H11099">
        <v>100</v>
      </c>
      <c r="I11099" t="s">
        <v>29</v>
      </c>
    </row>
    <row r="11100" spans="1:9" x14ac:dyDescent="0.2">
      <c r="A11100">
        <v>2019</v>
      </c>
      <c r="B11100">
        <v>20</v>
      </c>
      <c r="C11100" t="s">
        <v>68</v>
      </c>
      <c r="D11100" t="s">
        <v>257</v>
      </c>
      <c r="E11100" t="s">
        <v>119</v>
      </c>
      <c r="F11100" t="s">
        <v>98</v>
      </c>
      <c r="G11100">
        <v>81</v>
      </c>
      <c r="H11100">
        <v>99</v>
      </c>
      <c r="I11100" t="s">
        <v>29</v>
      </c>
    </row>
    <row r="11101" spans="1:9" x14ac:dyDescent="0.2">
      <c r="A11101">
        <v>2019</v>
      </c>
      <c r="B11101">
        <v>20</v>
      </c>
      <c r="C11101" t="s">
        <v>68</v>
      </c>
      <c r="D11101" t="s">
        <v>143</v>
      </c>
      <c r="E11101" t="s">
        <v>119</v>
      </c>
      <c r="F11101" t="s">
        <v>95</v>
      </c>
      <c r="G11101">
        <v>112</v>
      </c>
      <c r="H11101">
        <v>121</v>
      </c>
      <c r="I11101" t="s">
        <v>29</v>
      </c>
    </row>
    <row r="11102" spans="1:9" x14ac:dyDescent="0.2">
      <c r="A11102">
        <v>2019</v>
      </c>
      <c r="B11102">
        <v>20</v>
      </c>
      <c r="C11102" t="s">
        <v>68</v>
      </c>
      <c r="D11102" t="s">
        <v>486</v>
      </c>
      <c r="E11102" t="s">
        <v>97</v>
      </c>
      <c r="F11102" t="s">
        <v>95</v>
      </c>
      <c r="G11102">
        <v>87</v>
      </c>
      <c r="H11102">
        <v>113</v>
      </c>
      <c r="I11102" t="s">
        <v>29</v>
      </c>
    </row>
    <row r="11103" spans="1:9" x14ac:dyDescent="0.2">
      <c r="A11103">
        <v>2019</v>
      </c>
      <c r="B11103">
        <v>20</v>
      </c>
      <c r="C11103" t="s">
        <v>68</v>
      </c>
      <c r="D11103" t="s">
        <v>245</v>
      </c>
      <c r="E11103" t="s">
        <v>97</v>
      </c>
      <c r="F11103" t="s">
        <v>98</v>
      </c>
      <c r="G11103">
        <v>97</v>
      </c>
      <c r="H11103">
        <v>89</v>
      </c>
      <c r="I11103" t="s">
        <v>29</v>
      </c>
    </row>
    <row r="11104" spans="1:9" x14ac:dyDescent="0.2">
      <c r="A11104">
        <v>2019</v>
      </c>
      <c r="B11104">
        <v>20</v>
      </c>
      <c r="C11104" t="s">
        <v>68</v>
      </c>
      <c r="D11104" t="s">
        <v>312</v>
      </c>
      <c r="E11104" t="s">
        <v>117</v>
      </c>
      <c r="F11104" t="s">
        <v>98</v>
      </c>
      <c r="G11104">
        <v>102</v>
      </c>
      <c r="H11104">
        <v>132</v>
      </c>
      <c r="I11104" t="s">
        <v>29</v>
      </c>
    </row>
    <row r="11105" spans="1:9" x14ac:dyDescent="0.2">
      <c r="A11105">
        <v>2019</v>
      </c>
      <c r="B11105">
        <v>20</v>
      </c>
      <c r="C11105" t="s">
        <v>68</v>
      </c>
      <c r="D11105" t="s">
        <v>136</v>
      </c>
      <c r="E11105" t="s">
        <v>117</v>
      </c>
      <c r="F11105" t="s">
        <v>90</v>
      </c>
      <c r="G11105">
        <v>112</v>
      </c>
      <c r="H11105">
        <v>84</v>
      </c>
      <c r="I11105" t="s">
        <v>29</v>
      </c>
    </row>
    <row r="11106" spans="1:9" x14ac:dyDescent="0.2">
      <c r="A11106">
        <v>2019</v>
      </c>
      <c r="B11106">
        <v>20</v>
      </c>
      <c r="C11106" t="s">
        <v>68</v>
      </c>
      <c r="D11106" t="s">
        <v>210</v>
      </c>
      <c r="E11106" t="s">
        <v>121</v>
      </c>
      <c r="F11106" t="s">
        <v>98</v>
      </c>
      <c r="G11106">
        <v>94</v>
      </c>
      <c r="H11106">
        <v>124</v>
      </c>
      <c r="I11106" t="s">
        <v>29</v>
      </c>
    </row>
    <row r="11107" spans="1:9" x14ac:dyDescent="0.2">
      <c r="A11107">
        <v>2019</v>
      </c>
      <c r="B11107">
        <v>20</v>
      </c>
      <c r="C11107" t="s">
        <v>68</v>
      </c>
      <c r="D11107" t="s">
        <v>317</v>
      </c>
      <c r="E11107" t="s">
        <v>123</v>
      </c>
      <c r="F11107" t="s">
        <v>95</v>
      </c>
      <c r="G11107">
        <v>102</v>
      </c>
      <c r="H11107">
        <v>114</v>
      </c>
      <c r="I11107" t="s">
        <v>29</v>
      </c>
    </row>
    <row r="11108" spans="1:9" x14ac:dyDescent="0.2">
      <c r="A11108">
        <v>2019</v>
      </c>
      <c r="B11108">
        <v>20</v>
      </c>
      <c r="C11108" t="s">
        <v>68</v>
      </c>
      <c r="D11108" t="s">
        <v>412</v>
      </c>
      <c r="E11108" t="s">
        <v>94</v>
      </c>
      <c r="F11108" t="s">
        <v>125</v>
      </c>
      <c r="G11108">
        <v>59</v>
      </c>
      <c r="H11108">
        <v>67</v>
      </c>
      <c r="I11108" t="s">
        <v>29</v>
      </c>
    </row>
    <row r="11109" spans="1:9" x14ac:dyDescent="0.2">
      <c r="A11109">
        <v>2019</v>
      </c>
      <c r="B11109">
        <v>20</v>
      </c>
      <c r="C11109" t="s">
        <v>68</v>
      </c>
      <c r="D11109" t="s">
        <v>248</v>
      </c>
      <c r="E11109" t="s">
        <v>106</v>
      </c>
      <c r="F11109" t="s">
        <v>125</v>
      </c>
      <c r="G11109">
        <v>95</v>
      </c>
      <c r="H11109">
        <v>0</v>
      </c>
      <c r="I11109" t="s">
        <v>29</v>
      </c>
    </row>
    <row r="11110" spans="1:9" x14ac:dyDescent="0.2">
      <c r="A11110">
        <v>2019</v>
      </c>
      <c r="B11110">
        <v>20</v>
      </c>
      <c r="C11110" t="s">
        <v>68</v>
      </c>
      <c r="D11110" t="s">
        <v>475</v>
      </c>
      <c r="E11110" t="s">
        <v>138</v>
      </c>
      <c r="F11110" t="s">
        <v>125</v>
      </c>
      <c r="G11110">
        <v>77</v>
      </c>
      <c r="H11110">
        <v>0</v>
      </c>
      <c r="I11110" t="s">
        <v>29</v>
      </c>
    </row>
    <row r="11111" spans="1:9" x14ac:dyDescent="0.2">
      <c r="A11111">
        <v>2019</v>
      </c>
      <c r="B11111">
        <v>20</v>
      </c>
      <c r="C11111" t="s">
        <v>68</v>
      </c>
      <c r="D11111" t="s">
        <v>287</v>
      </c>
      <c r="E11111" t="s">
        <v>113</v>
      </c>
      <c r="F11111" t="s">
        <v>125</v>
      </c>
      <c r="G11111">
        <v>72</v>
      </c>
      <c r="H11111">
        <v>0</v>
      </c>
      <c r="I11111" t="s">
        <v>29</v>
      </c>
    </row>
    <row r="11112" spans="1:9" x14ac:dyDescent="0.2">
      <c r="A11112">
        <v>2019</v>
      </c>
      <c r="B11112">
        <v>20</v>
      </c>
      <c r="C11112" t="s">
        <v>63</v>
      </c>
      <c r="D11112" t="s">
        <v>361</v>
      </c>
      <c r="E11112" t="s">
        <v>89</v>
      </c>
      <c r="F11112" t="s">
        <v>90</v>
      </c>
      <c r="G11112">
        <v>75</v>
      </c>
      <c r="H11112">
        <v>85</v>
      </c>
      <c r="I11112" t="s">
        <v>27</v>
      </c>
    </row>
    <row r="11113" spans="1:9" x14ac:dyDescent="0.2">
      <c r="A11113">
        <v>2019</v>
      </c>
      <c r="B11113">
        <v>20</v>
      </c>
      <c r="C11113" t="s">
        <v>63</v>
      </c>
      <c r="D11113" t="s">
        <v>343</v>
      </c>
      <c r="E11113" t="s">
        <v>103</v>
      </c>
      <c r="F11113" t="s">
        <v>98</v>
      </c>
      <c r="G11113">
        <v>79</v>
      </c>
      <c r="H11113">
        <v>89</v>
      </c>
      <c r="I11113" t="s">
        <v>27</v>
      </c>
    </row>
    <row r="11114" spans="1:9" x14ac:dyDescent="0.2">
      <c r="A11114">
        <v>2019</v>
      </c>
      <c r="B11114">
        <v>20</v>
      </c>
      <c r="C11114" t="s">
        <v>63</v>
      </c>
      <c r="D11114" t="s">
        <v>183</v>
      </c>
      <c r="E11114" t="s">
        <v>131</v>
      </c>
      <c r="F11114" t="s">
        <v>95</v>
      </c>
      <c r="G11114">
        <v>121</v>
      </c>
      <c r="H11114">
        <v>177</v>
      </c>
      <c r="I11114" t="s">
        <v>27</v>
      </c>
    </row>
    <row r="11115" spans="1:9" x14ac:dyDescent="0.2">
      <c r="A11115">
        <v>2019</v>
      </c>
      <c r="B11115">
        <v>20</v>
      </c>
      <c r="C11115" t="s">
        <v>63</v>
      </c>
      <c r="D11115" t="s">
        <v>184</v>
      </c>
      <c r="E11115" t="s">
        <v>131</v>
      </c>
      <c r="F11115" t="s">
        <v>98</v>
      </c>
      <c r="G11115">
        <v>76</v>
      </c>
      <c r="H11115">
        <v>84</v>
      </c>
      <c r="I11115" t="s">
        <v>27</v>
      </c>
    </row>
    <row r="11116" spans="1:9" x14ac:dyDescent="0.2">
      <c r="A11116">
        <v>2019</v>
      </c>
      <c r="B11116">
        <v>20</v>
      </c>
      <c r="C11116" t="s">
        <v>63</v>
      </c>
      <c r="D11116" t="s">
        <v>466</v>
      </c>
      <c r="E11116" t="s">
        <v>106</v>
      </c>
      <c r="F11116" t="s">
        <v>98</v>
      </c>
      <c r="G11116">
        <v>79</v>
      </c>
      <c r="H11116">
        <v>134</v>
      </c>
      <c r="I11116" t="s">
        <v>27</v>
      </c>
    </row>
    <row r="11117" spans="1:9" x14ac:dyDescent="0.2">
      <c r="A11117">
        <v>2019</v>
      </c>
      <c r="B11117">
        <v>20</v>
      </c>
      <c r="C11117" t="s">
        <v>63</v>
      </c>
      <c r="D11117" t="s">
        <v>231</v>
      </c>
      <c r="E11117" t="s">
        <v>106</v>
      </c>
      <c r="F11117" t="s">
        <v>90</v>
      </c>
      <c r="G11117">
        <v>85</v>
      </c>
      <c r="H11117">
        <v>79</v>
      </c>
      <c r="I11117" t="s">
        <v>27</v>
      </c>
    </row>
    <row r="11118" spans="1:9" x14ac:dyDescent="0.2">
      <c r="A11118">
        <v>2019</v>
      </c>
      <c r="B11118">
        <v>20</v>
      </c>
      <c r="C11118" t="s">
        <v>63</v>
      </c>
      <c r="D11118" t="s">
        <v>392</v>
      </c>
      <c r="E11118" t="s">
        <v>165</v>
      </c>
      <c r="F11118" t="s">
        <v>95</v>
      </c>
      <c r="G11118">
        <v>119</v>
      </c>
      <c r="H11118">
        <v>101</v>
      </c>
      <c r="I11118" t="s">
        <v>27</v>
      </c>
    </row>
    <row r="11119" spans="1:9" x14ac:dyDescent="0.2">
      <c r="A11119">
        <v>2019</v>
      </c>
      <c r="B11119">
        <v>20</v>
      </c>
      <c r="C11119" t="s">
        <v>63</v>
      </c>
      <c r="D11119" t="s">
        <v>239</v>
      </c>
      <c r="E11119" t="s">
        <v>109</v>
      </c>
      <c r="F11119" t="s">
        <v>90</v>
      </c>
      <c r="G11119">
        <v>69</v>
      </c>
      <c r="H11119">
        <v>38</v>
      </c>
      <c r="I11119" t="s">
        <v>27</v>
      </c>
    </row>
    <row r="11120" spans="1:9" x14ac:dyDescent="0.2">
      <c r="A11120">
        <v>2019</v>
      </c>
      <c r="B11120">
        <v>20</v>
      </c>
      <c r="C11120" t="s">
        <v>63</v>
      </c>
      <c r="D11120" t="s">
        <v>351</v>
      </c>
      <c r="E11120" t="s">
        <v>128</v>
      </c>
      <c r="F11120" t="s">
        <v>90</v>
      </c>
      <c r="G11120">
        <v>93</v>
      </c>
      <c r="H11120">
        <v>87</v>
      </c>
      <c r="I11120" t="s">
        <v>27</v>
      </c>
    </row>
    <row r="11121" spans="1:9" x14ac:dyDescent="0.2">
      <c r="A11121">
        <v>2019</v>
      </c>
      <c r="B11121">
        <v>20</v>
      </c>
      <c r="C11121" t="s">
        <v>63</v>
      </c>
      <c r="D11121" t="s">
        <v>274</v>
      </c>
      <c r="E11121" t="s">
        <v>128</v>
      </c>
      <c r="F11121" t="s">
        <v>95</v>
      </c>
      <c r="G11121">
        <v>94</v>
      </c>
      <c r="H11121">
        <v>95</v>
      </c>
      <c r="I11121" t="s">
        <v>27</v>
      </c>
    </row>
    <row r="11122" spans="1:9" x14ac:dyDescent="0.2">
      <c r="A11122">
        <v>2019</v>
      </c>
      <c r="B11122">
        <v>20</v>
      </c>
      <c r="C11122" t="s">
        <v>63</v>
      </c>
      <c r="D11122" t="s">
        <v>151</v>
      </c>
      <c r="E11122" t="s">
        <v>138</v>
      </c>
      <c r="F11122" t="s">
        <v>95</v>
      </c>
      <c r="G11122">
        <v>90</v>
      </c>
      <c r="H11122">
        <v>67</v>
      </c>
      <c r="I11122" t="s">
        <v>27</v>
      </c>
    </row>
    <row r="11123" spans="1:9" x14ac:dyDescent="0.2">
      <c r="A11123">
        <v>2019</v>
      </c>
      <c r="B11123">
        <v>20</v>
      </c>
      <c r="C11123" t="s">
        <v>63</v>
      </c>
      <c r="D11123" t="s">
        <v>306</v>
      </c>
      <c r="E11123" t="s">
        <v>138</v>
      </c>
      <c r="F11123" t="s">
        <v>114</v>
      </c>
      <c r="G11123">
        <v>135</v>
      </c>
      <c r="H11123">
        <v>118</v>
      </c>
      <c r="I11123" t="s">
        <v>27</v>
      </c>
    </row>
    <row r="11124" spans="1:9" x14ac:dyDescent="0.2">
      <c r="A11124">
        <v>2019</v>
      </c>
      <c r="B11124">
        <v>20</v>
      </c>
      <c r="C11124" t="s">
        <v>63</v>
      </c>
      <c r="D11124" t="s">
        <v>222</v>
      </c>
      <c r="E11124" t="s">
        <v>92</v>
      </c>
      <c r="F11124" t="s">
        <v>98</v>
      </c>
      <c r="G11124">
        <v>75</v>
      </c>
      <c r="H11124">
        <v>65</v>
      </c>
      <c r="I11124" t="s">
        <v>27</v>
      </c>
    </row>
    <row r="11125" spans="1:9" x14ac:dyDescent="0.2">
      <c r="A11125">
        <v>2019</v>
      </c>
      <c r="B11125">
        <v>20</v>
      </c>
      <c r="C11125" t="s">
        <v>63</v>
      </c>
      <c r="D11125" t="s">
        <v>303</v>
      </c>
      <c r="E11125" t="s">
        <v>119</v>
      </c>
      <c r="F11125" t="s">
        <v>95</v>
      </c>
      <c r="G11125">
        <v>101</v>
      </c>
      <c r="H11125">
        <v>83</v>
      </c>
      <c r="I11125" t="s">
        <v>27</v>
      </c>
    </row>
    <row r="11126" spans="1:9" x14ac:dyDescent="0.2">
      <c r="A11126">
        <v>2019</v>
      </c>
      <c r="B11126">
        <v>20</v>
      </c>
      <c r="C11126" t="s">
        <v>63</v>
      </c>
      <c r="D11126" t="s">
        <v>347</v>
      </c>
      <c r="E11126" t="s">
        <v>117</v>
      </c>
      <c r="F11126" t="s">
        <v>95</v>
      </c>
      <c r="G11126">
        <v>104</v>
      </c>
      <c r="H11126">
        <v>138</v>
      </c>
      <c r="I11126" t="s">
        <v>27</v>
      </c>
    </row>
    <row r="11127" spans="1:9" x14ac:dyDescent="0.2">
      <c r="A11127">
        <v>2019</v>
      </c>
      <c r="B11127">
        <v>20</v>
      </c>
      <c r="C11127" t="s">
        <v>63</v>
      </c>
      <c r="D11127" t="s">
        <v>145</v>
      </c>
      <c r="E11127" t="s">
        <v>117</v>
      </c>
      <c r="F11127" t="s">
        <v>90</v>
      </c>
      <c r="G11127">
        <v>74</v>
      </c>
      <c r="H11127">
        <v>112</v>
      </c>
      <c r="I11127" t="s">
        <v>27</v>
      </c>
    </row>
    <row r="11128" spans="1:9" x14ac:dyDescent="0.2">
      <c r="A11128">
        <v>2019</v>
      </c>
      <c r="B11128">
        <v>20</v>
      </c>
      <c r="C11128" t="s">
        <v>63</v>
      </c>
      <c r="D11128" t="s">
        <v>329</v>
      </c>
      <c r="E11128" t="s">
        <v>123</v>
      </c>
      <c r="F11128" t="s">
        <v>95</v>
      </c>
      <c r="G11128">
        <v>106</v>
      </c>
      <c r="H11128">
        <v>48</v>
      </c>
      <c r="I11128" t="s">
        <v>27</v>
      </c>
    </row>
    <row r="11129" spans="1:9" x14ac:dyDescent="0.2">
      <c r="A11129">
        <v>2019</v>
      </c>
      <c r="B11129">
        <v>20</v>
      </c>
      <c r="C11129" t="s">
        <v>63</v>
      </c>
      <c r="D11129" t="s">
        <v>459</v>
      </c>
      <c r="E11129" t="s">
        <v>123</v>
      </c>
      <c r="F11129" t="s">
        <v>98</v>
      </c>
      <c r="G11129">
        <v>90</v>
      </c>
      <c r="H11129">
        <v>94</v>
      </c>
      <c r="I11129" t="s">
        <v>27</v>
      </c>
    </row>
    <row r="11130" spans="1:9" x14ac:dyDescent="0.2">
      <c r="A11130">
        <v>2019</v>
      </c>
      <c r="B11130">
        <v>20</v>
      </c>
      <c r="C11130" t="s">
        <v>63</v>
      </c>
      <c r="D11130" t="s">
        <v>308</v>
      </c>
      <c r="E11130" t="s">
        <v>100</v>
      </c>
      <c r="F11130" t="s">
        <v>125</v>
      </c>
      <c r="G11130">
        <v>66</v>
      </c>
      <c r="H11130">
        <v>0</v>
      </c>
      <c r="I11130" t="s">
        <v>27</v>
      </c>
    </row>
    <row r="11131" spans="1:9" x14ac:dyDescent="0.2">
      <c r="A11131">
        <v>2019</v>
      </c>
      <c r="B11131">
        <v>20</v>
      </c>
      <c r="C11131" t="s">
        <v>63</v>
      </c>
      <c r="D11131" t="s">
        <v>490</v>
      </c>
      <c r="E11131" t="s">
        <v>165</v>
      </c>
      <c r="F11131" t="s">
        <v>125</v>
      </c>
      <c r="G11131">
        <v>83</v>
      </c>
      <c r="H11131">
        <v>89</v>
      </c>
      <c r="I11131" t="s">
        <v>27</v>
      </c>
    </row>
    <row r="11132" spans="1:9" x14ac:dyDescent="0.2">
      <c r="A11132">
        <v>2019</v>
      </c>
      <c r="B11132">
        <v>20</v>
      </c>
      <c r="C11132" t="s">
        <v>63</v>
      </c>
      <c r="D11132" t="s">
        <v>223</v>
      </c>
      <c r="E11132" t="s">
        <v>128</v>
      </c>
      <c r="F11132" t="s">
        <v>125</v>
      </c>
      <c r="G11132">
        <v>76</v>
      </c>
      <c r="H11132">
        <v>0</v>
      </c>
      <c r="I11132" t="s">
        <v>27</v>
      </c>
    </row>
    <row r="11133" spans="1:9" x14ac:dyDescent="0.2">
      <c r="A11133">
        <v>2019</v>
      </c>
      <c r="B11133">
        <v>20</v>
      </c>
      <c r="C11133" t="s">
        <v>63</v>
      </c>
      <c r="D11133" t="s">
        <v>404</v>
      </c>
      <c r="E11133" t="s">
        <v>113</v>
      </c>
      <c r="F11133" t="s">
        <v>125</v>
      </c>
      <c r="G11133">
        <v>82</v>
      </c>
      <c r="H11133">
        <v>78</v>
      </c>
      <c r="I11133" t="s">
        <v>27</v>
      </c>
    </row>
    <row r="11134" spans="1:9" x14ac:dyDescent="0.2">
      <c r="A11134">
        <v>2019</v>
      </c>
      <c r="B11134">
        <v>20</v>
      </c>
      <c r="C11134" t="s">
        <v>66</v>
      </c>
      <c r="D11134" t="s">
        <v>254</v>
      </c>
      <c r="E11134" t="s">
        <v>89</v>
      </c>
      <c r="F11134" t="s">
        <v>98</v>
      </c>
      <c r="G11134">
        <v>79</v>
      </c>
      <c r="H11134">
        <v>57</v>
      </c>
      <c r="I11134" t="s">
        <v>33</v>
      </c>
    </row>
    <row r="11135" spans="1:9" x14ac:dyDescent="0.2">
      <c r="A11135">
        <v>2019</v>
      </c>
      <c r="B11135">
        <v>20</v>
      </c>
      <c r="C11135" t="s">
        <v>66</v>
      </c>
      <c r="D11135" t="s">
        <v>253</v>
      </c>
      <c r="E11135" t="s">
        <v>103</v>
      </c>
      <c r="F11135" t="s">
        <v>98</v>
      </c>
      <c r="G11135">
        <v>81</v>
      </c>
      <c r="H11135">
        <v>109</v>
      </c>
      <c r="I11135" t="s">
        <v>33</v>
      </c>
    </row>
    <row r="11136" spans="1:9" x14ac:dyDescent="0.2">
      <c r="A11136">
        <v>2019</v>
      </c>
      <c r="B11136">
        <v>20</v>
      </c>
      <c r="C11136" t="s">
        <v>66</v>
      </c>
      <c r="D11136" t="s">
        <v>449</v>
      </c>
      <c r="E11136" t="s">
        <v>103</v>
      </c>
      <c r="F11136" t="s">
        <v>90</v>
      </c>
      <c r="G11136">
        <v>90</v>
      </c>
      <c r="H11136">
        <v>70</v>
      </c>
      <c r="I11136" t="s">
        <v>33</v>
      </c>
    </row>
    <row r="11137" spans="1:9" x14ac:dyDescent="0.2">
      <c r="A11137">
        <v>2019</v>
      </c>
      <c r="B11137">
        <v>20</v>
      </c>
      <c r="C11137" t="s">
        <v>66</v>
      </c>
      <c r="D11137" t="s">
        <v>339</v>
      </c>
      <c r="E11137" t="s">
        <v>165</v>
      </c>
      <c r="F11137" t="s">
        <v>114</v>
      </c>
      <c r="G11137">
        <v>87</v>
      </c>
      <c r="H11137">
        <v>76</v>
      </c>
      <c r="I11137" t="s">
        <v>33</v>
      </c>
    </row>
    <row r="11138" spans="1:9" x14ac:dyDescent="0.2">
      <c r="A11138">
        <v>2019</v>
      </c>
      <c r="B11138">
        <v>20</v>
      </c>
      <c r="C11138" t="s">
        <v>66</v>
      </c>
      <c r="D11138" t="s">
        <v>260</v>
      </c>
      <c r="E11138" t="s">
        <v>109</v>
      </c>
      <c r="F11138" t="s">
        <v>98</v>
      </c>
      <c r="G11138">
        <v>89</v>
      </c>
      <c r="H11138">
        <v>66</v>
      </c>
      <c r="I11138" t="s">
        <v>33</v>
      </c>
    </row>
    <row r="11139" spans="1:9" x14ac:dyDescent="0.2">
      <c r="A11139">
        <v>2019</v>
      </c>
      <c r="B11139">
        <v>20</v>
      </c>
      <c r="C11139" t="s">
        <v>66</v>
      </c>
      <c r="D11139" t="s">
        <v>500</v>
      </c>
      <c r="E11139" t="s">
        <v>111</v>
      </c>
      <c r="F11139" t="s">
        <v>90</v>
      </c>
      <c r="G11139">
        <v>74</v>
      </c>
      <c r="H11139">
        <v>37</v>
      </c>
      <c r="I11139" t="s">
        <v>33</v>
      </c>
    </row>
    <row r="11140" spans="1:9" x14ac:dyDescent="0.2">
      <c r="A11140">
        <v>2019</v>
      </c>
      <c r="B11140">
        <v>20</v>
      </c>
      <c r="C11140" t="s">
        <v>66</v>
      </c>
      <c r="D11140" t="s">
        <v>310</v>
      </c>
      <c r="E11140" t="s">
        <v>128</v>
      </c>
      <c r="F11140" t="s">
        <v>95</v>
      </c>
      <c r="G11140">
        <v>90</v>
      </c>
      <c r="H11140">
        <v>79</v>
      </c>
      <c r="I11140" t="s">
        <v>33</v>
      </c>
    </row>
    <row r="11141" spans="1:9" x14ac:dyDescent="0.2">
      <c r="A11141">
        <v>2019</v>
      </c>
      <c r="B11141">
        <v>20</v>
      </c>
      <c r="C11141" t="s">
        <v>66</v>
      </c>
      <c r="D11141" t="s">
        <v>340</v>
      </c>
      <c r="E11141" t="s">
        <v>138</v>
      </c>
      <c r="F11141" t="s">
        <v>90</v>
      </c>
      <c r="G11141">
        <v>82</v>
      </c>
      <c r="H11141">
        <v>120</v>
      </c>
      <c r="I11141" t="s">
        <v>33</v>
      </c>
    </row>
    <row r="11142" spans="1:9" x14ac:dyDescent="0.2">
      <c r="A11142">
        <v>2019</v>
      </c>
      <c r="B11142">
        <v>20</v>
      </c>
      <c r="C11142" t="s">
        <v>66</v>
      </c>
      <c r="D11142" t="s">
        <v>201</v>
      </c>
      <c r="E11142" t="s">
        <v>138</v>
      </c>
      <c r="F11142" t="s">
        <v>95</v>
      </c>
      <c r="G11142">
        <v>79</v>
      </c>
      <c r="H11142">
        <v>66</v>
      </c>
      <c r="I11142" t="s">
        <v>33</v>
      </c>
    </row>
    <row r="11143" spans="1:9" x14ac:dyDescent="0.2">
      <c r="A11143">
        <v>2019</v>
      </c>
      <c r="B11143">
        <v>20</v>
      </c>
      <c r="C11143" t="s">
        <v>66</v>
      </c>
      <c r="D11143" t="s">
        <v>305</v>
      </c>
      <c r="E11143" t="s">
        <v>92</v>
      </c>
      <c r="F11143" t="s">
        <v>95</v>
      </c>
      <c r="G11143">
        <v>102</v>
      </c>
      <c r="H11143">
        <v>55</v>
      </c>
      <c r="I11143" t="s">
        <v>33</v>
      </c>
    </row>
    <row r="11144" spans="1:9" x14ac:dyDescent="0.2">
      <c r="A11144">
        <v>2019</v>
      </c>
      <c r="B11144">
        <v>20</v>
      </c>
      <c r="C11144" t="s">
        <v>66</v>
      </c>
      <c r="D11144" t="s">
        <v>358</v>
      </c>
      <c r="E11144" t="s">
        <v>92</v>
      </c>
      <c r="F11144" t="s">
        <v>95</v>
      </c>
      <c r="G11144">
        <v>57</v>
      </c>
      <c r="H11144">
        <v>63</v>
      </c>
      <c r="I11144" t="s">
        <v>33</v>
      </c>
    </row>
    <row r="11145" spans="1:9" x14ac:dyDescent="0.2">
      <c r="A11145">
        <v>2019</v>
      </c>
      <c r="B11145">
        <v>20</v>
      </c>
      <c r="C11145" t="s">
        <v>66</v>
      </c>
      <c r="D11145" t="s">
        <v>193</v>
      </c>
      <c r="E11145" t="s">
        <v>113</v>
      </c>
      <c r="F11145" t="s">
        <v>95</v>
      </c>
      <c r="G11145">
        <v>111</v>
      </c>
      <c r="H11145">
        <v>144</v>
      </c>
      <c r="I11145" t="s">
        <v>33</v>
      </c>
    </row>
    <row r="11146" spans="1:9" x14ac:dyDescent="0.2">
      <c r="A11146">
        <v>2019</v>
      </c>
      <c r="B11146">
        <v>20</v>
      </c>
      <c r="C11146" t="s">
        <v>66</v>
      </c>
      <c r="D11146" t="s">
        <v>319</v>
      </c>
      <c r="E11146" t="s">
        <v>97</v>
      </c>
      <c r="F11146" t="s">
        <v>95</v>
      </c>
      <c r="G11146">
        <v>93</v>
      </c>
      <c r="H11146">
        <v>94</v>
      </c>
      <c r="I11146" t="s">
        <v>33</v>
      </c>
    </row>
    <row r="11147" spans="1:9" x14ac:dyDescent="0.2">
      <c r="A11147">
        <v>2019</v>
      </c>
      <c r="B11147">
        <v>20</v>
      </c>
      <c r="C11147" t="s">
        <v>66</v>
      </c>
      <c r="D11147" t="s">
        <v>365</v>
      </c>
      <c r="E11147" t="s">
        <v>97</v>
      </c>
      <c r="F11147" t="s">
        <v>95</v>
      </c>
      <c r="G11147">
        <v>100</v>
      </c>
      <c r="H11147">
        <v>78</v>
      </c>
      <c r="I11147" t="s">
        <v>33</v>
      </c>
    </row>
    <row r="11148" spans="1:9" x14ac:dyDescent="0.2">
      <c r="A11148">
        <v>2019</v>
      </c>
      <c r="B11148">
        <v>20</v>
      </c>
      <c r="C11148" t="s">
        <v>66</v>
      </c>
      <c r="D11148" t="s">
        <v>442</v>
      </c>
      <c r="E11148" t="s">
        <v>97</v>
      </c>
      <c r="F11148" t="s">
        <v>90</v>
      </c>
      <c r="G11148">
        <v>72</v>
      </c>
      <c r="H11148">
        <v>108</v>
      </c>
      <c r="I11148" t="s">
        <v>33</v>
      </c>
    </row>
    <row r="11149" spans="1:9" x14ac:dyDescent="0.2">
      <c r="A11149">
        <v>2019</v>
      </c>
      <c r="B11149">
        <v>20</v>
      </c>
      <c r="C11149" t="s">
        <v>66</v>
      </c>
      <c r="D11149" t="s">
        <v>540</v>
      </c>
      <c r="E11149" t="s">
        <v>97</v>
      </c>
      <c r="F11149" t="s">
        <v>90</v>
      </c>
      <c r="G11149">
        <v>72</v>
      </c>
      <c r="H11149">
        <v>48</v>
      </c>
      <c r="I11149" t="s">
        <v>33</v>
      </c>
    </row>
    <row r="11150" spans="1:9" x14ac:dyDescent="0.2">
      <c r="A11150">
        <v>2019</v>
      </c>
      <c r="B11150">
        <v>20</v>
      </c>
      <c r="C11150" t="s">
        <v>66</v>
      </c>
      <c r="D11150" t="s">
        <v>168</v>
      </c>
      <c r="E11150" t="s">
        <v>117</v>
      </c>
      <c r="F11150" t="s">
        <v>98</v>
      </c>
      <c r="G11150">
        <v>88</v>
      </c>
      <c r="H11150">
        <v>88</v>
      </c>
      <c r="I11150" t="s">
        <v>33</v>
      </c>
    </row>
    <row r="11151" spans="1:9" x14ac:dyDescent="0.2">
      <c r="A11151">
        <v>2019</v>
      </c>
      <c r="B11151">
        <v>20</v>
      </c>
      <c r="C11151" t="s">
        <v>66</v>
      </c>
      <c r="D11151" t="s">
        <v>349</v>
      </c>
      <c r="E11151" t="s">
        <v>123</v>
      </c>
      <c r="F11151" t="s">
        <v>98</v>
      </c>
      <c r="G11151">
        <v>87</v>
      </c>
      <c r="H11151">
        <v>116</v>
      </c>
      <c r="I11151" t="s">
        <v>33</v>
      </c>
    </row>
    <row r="11152" spans="1:9" x14ac:dyDescent="0.2">
      <c r="A11152">
        <v>2019</v>
      </c>
      <c r="B11152">
        <v>20</v>
      </c>
      <c r="C11152" t="s">
        <v>66</v>
      </c>
      <c r="D11152" t="s">
        <v>297</v>
      </c>
      <c r="E11152" t="s">
        <v>100</v>
      </c>
      <c r="F11152" t="s">
        <v>125</v>
      </c>
      <c r="G11152">
        <v>69</v>
      </c>
      <c r="H11152">
        <v>93</v>
      </c>
      <c r="I11152" t="s">
        <v>33</v>
      </c>
    </row>
    <row r="11153" spans="1:9" x14ac:dyDescent="0.2">
      <c r="A11153">
        <v>2019</v>
      </c>
      <c r="B11153">
        <v>20</v>
      </c>
      <c r="C11153" t="s">
        <v>66</v>
      </c>
      <c r="D11153" t="s">
        <v>414</v>
      </c>
      <c r="E11153" t="s">
        <v>165</v>
      </c>
      <c r="F11153" t="s">
        <v>125</v>
      </c>
      <c r="G11153">
        <v>75</v>
      </c>
      <c r="H11153">
        <v>75</v>
      </c>
      <c r="I11153" t="s">
        <v>33</v>
      </c>
    </row>
    <row r="11154" spans="1:9" x14ac:dyDescent="0.2">
      <c r="A11154">
        <v>2019</v>
      </c>
      <c r="B11154">
        <v>20</v>
      </c>
      <c r="C11154" t="s">
        <v>66</v>
      </c>
      <c r="D11154" t="s">
        <v>537</v>
      </c>
      <c r="E11154" t="s">
        <v>117</v>
      </c>
      <c r="F11154" t="s">
        <v>125</v>
      </c>
      <c r="G11154">
        <v>65</v>
      </c>
      <c r="H11154">
        <v>36</v>
      </c>
      <c r="I11154" t="s">
        <v>33</v>
      </c>
    </row>
    <row r="11155" spans="1:9" x14ac:dyDescent="0.2">
      <c r="A11155">
        <v>2019</v>
      </c>
      <c r="B11155">
        <v>20</v>
      </c>
      <c r="C11155" t="s">
        <v>66</v>
      </c>
      <c r="D11155" t="s">
        <v>456</v>
      </c>
      <c r="E11155" t="s">
        <v>121</v>
      </c>
      <c r="F11155" t="s">
        <v>125</v>
      </c>
      <c r="G11155">
        <v>104</v>
      </c>
      <c r="H11155">
        <v>0</v>
      </c>
      <c r="I11155" t="s">
        <v>33</v>
      </c>
    </row>
    <row r="11156" spans="1:9" x14ac:dyDescent="0.2">
      <c r="A11156">
        <v>2019</v>
      </c>
      <c r="B11156">
        <v>20</v>
      </c>
      <c r="C11156" t="s">
        <v>64</v>
      </c>
      <c r="D11156" t="s">
        <v>378</v>
      </c>
      <c r="E11156" t="s">
        <v>103</v>
      </c>
      <c r="F11156" t="s">
        <v>95</v>
      </c>
      <c r="G11156">
        <v>86</v>
      </c>
      <c r="H11156">
        <v>106</v>
      </c>
      <c r="I11156" t="s">
        <v>25</v>
      </c>
    </row>
    <row r="11157" spans="1:9" x14ac:dyDescent="0.2">
      <c r="A11157">
        <v>2019</v>
      </c>
      <c r="B11157">
        <v>20</v>
      </c>
      <c r="C11157" t="s">
        <v>64</v>
      </c>
      <c r="D11157" t="s">
        <v>296</v>
      </c>
      <c r="E11157" t="s">
        <v>131</v>
      </c>
      <c r="F11157" t="s">
        <v>98</v>
      </c>
      <c r="G11157">
        <v>80</v>
      </c>
      <c r="H11157">
        <v>86</v>
      </c>
      <c r="I11157" t="s">
        <v>25</v>
      </c>
    </row>
    <row r="11158" spans="1:9" x14ac:dyDescent="0.2">
      <c r="A11158">
        <v>2019</v>
      </c>
      <c r="B11158">
        <v>20</v>
      </c>
      <c r="C11158" t="s">
        <v>64</v>
      </c>
      <c r="D11158" t="s">
        <v>338</v>
      </c>
      <c r="E11158" t="s">
        <v>94</v>
      </c>
      <c r="F11158" t="s">
        <v>95</v>
      </c>
      <c r="G11158">
        <v>78</v>
      </c>
      <c r="H11158">
        <v>69</v>
      </c>
      <c r="I11158" t="s">
        <v>25</v>
      </c>
    </row>
    <row r="11159" spans="1:9" x14ac:dyDescent="0.2">
      <c r="A11159">
        <v>2019</v>
      </c>
      <c r="B11159">
        <v>20</v>
      </c>
      <c r="C11159" t="s">
        <v>64</v>
      </c>
      <c r="D11159" t="s">
        <v>359</v>
      </c>
      <c r="E11159" t="s">
        <v>106</v>
      </c>
      <c r="F11159" t="s">
        <v>90</v>
      </c>
      <c r="G11159">
        <v>78</v>
      </c>
      <c r="H11159">
        <v>111</v>
      </c>
      <c r="I11159" t="s">
        <v>25</v>
      </c>
    </row>
    <row r="11160" spans="1:9" x14ac:dyDescent="0.2">
      <c r="A11160">
        <v>2019</v>
      </c>
      <c r="B11160">
        <v>20</v>
      </c>
      <c r="C11160" t="s">
        <v>64</v>
      </c>
      <c r="D11160" t="s">
        <v>188</v>
      </c>
      <c r="E11160" t="s">
        <v>165</v>
      </c>
      <c r="F11160" t="s">
        <v>95</v>
      </c>
      <c r="G11160">
        <v>86</v>
      </c>
      <c r="H11160">
        <v>61</v>
      </c>
      <c r="I11160" t="s">
        <v>25</v>
      </c>
    </row>
    <row r="11161" spans="1:9" x14ac:dyDescent="0.2">
      <c r="A11161">
        <v>2019</v>
      </c>
      <c r="B11161">
        <v>20</v>
      </c>
      <c r="C11161" t="s">
        <v>64</v>
      </c>
      <c r="D11161" t="s">
        <v>169</v>
      </c>
      <c r="E11161" t="s">
        <v>165</v>
      </c>
      <c r="F11161" t="s">
        <v>98</v>
      </c>
      <c r="G11161">
        <v>92</v>
      </c>
      <c r="H11161">
        <v>71</v>
      </c>
      <c r="I11161" t="s">
        <v>25</v>
      </c>
    </row>
    <row r="11162" spans="1:9" x14ac:dyDescent="0.2">
      <c r="A11162">
        <v>2019</v>
      </c>
      <c r="B11162">
        <v>20</v>
      </c>
      <c r="C11162" t="s">
        <v>64</v>
      </c>
      <c r="D11162" t="s">
        <v>155</v>
      </c>
      <c r="E11162" t="s">
        <v>111</v>
      </c>
      <c r="F11162" t="s">
        <v>98</v>
      </c>
      <c r="G11162">
        <v>57</v>
      </c>
      <c r="H11162">
        <v>37</v>
      </c>
      <c r="I11162" t="s">
        <v>25</v>
      </c>
    </row>
    <row r="11163" spans="1:9" x14ac:dyDescent="0.2">
      <c r="A11163">
        <v>2019</v>
      </c>
      <c r="B11163">
        <v>20</v>
      </c>
      <c r="C11163" t="s">
        <v>64</v>
      </c>
      <c r="D11163" t="s">
        <v>383</v>
      </c>
      <c r="E11163" t="s">
        <v>128</v>
      </c>
      <c r="F11163" t="s">
        <v>98</v>
      </c>
      <c r="G11163">
        <v>97</v>
      </c>
      <c r="H11163">
        <v>96</v>
      </c>
      <c r="I11163" t="s">
        <v>25</v>
      </c>
    </row>
    <row r="11164" spans="1:9" x14ac:dyDescent="0.2">
      <c r="A11164">
        <v>2019</v>
      </c>
      <c r="B11164">
        <v>20</v>
      </c>
      <c r="C11164" t="s">
        <v>64</v>
      </c>
      <c r="D11164" t="s">
        <v>230</v>
      </c>
      <c r="E11164" t="s">
        <v>128</v>
      </c>
      <c r="F11164" t="s">
        <v>90</v>
      </c>
      <c r="G11164">
        <v>109</v>
      </c>
      <c r="H11164">
        <v>57</v>
      </c>
      <c r="I11164" t="s">
        <v>25</v>
      </c>
    </row>
    <row r="11165" spans="1:9" x14ac:dyDescent="0.2">
      <c r="A11165">
        <v>2019</v>
      </c>
      <c r="B11165">
        <v>20</v>
      </c>
      <c r="C11165" t="s">
        <v>64</v>
      </c>
      <c r="D11165" t="s">
        <v>363</v>
      </c>
      <c r="E11165" t="s">
        <v>92</v>
      </c>
      <c r="F11165" t="s">
        <v>95</v>
      </c>
      <c r="G11165">
        <v>127</v>
      </c>
      <c r="H11165">
        <v>166</v>
      </c>
      <c r="I11165" t="s">
        <v>25</v>
      </c>
    </row>
    <row r="11166" spans="1:9" x14ac:dyDescent="0.2">
      <c r="A11166">
        <v>2019</v>
      </c>
      <c r="B11166">
        <v>20</v>
      </c>
      <c r="C11166" t="s">
        <v>64</v>
      </c>
      <c r="D11166" t="s">
        <v>539</v>
      </c>
      <c r="E11166" t="s">
        <v>119</v>
      </c>
      <c r="F11166" t="s">
        <v>98</v>
      </c>
      <c r="G11166">
        <v>79</v>
      </c>
      <c r="H11166">
        <v>67</v>
      </c>
      <c r="I11166" t="s">
        <v>25</v>
      </c>
    </row>
    <row r="11167" spans="1:9" x14ac:dyDescent="0.2">
      <c r="A11167">
        <v>2019</v>
      </c>
      <c r="B11167">
        <v>20</v>
      </c>
      <c r="C11167" t="s">
        <v>64</v>
      </c>
      <c r="D11167" t="s">
        <v>444</v>
      </c>
      <c r="E11167" t="s">
        <v>119</v>
      </c>
      <c r="F11167" t="s">
        <v>90</v>
      </c>
      <c r="G11167">
        <v>91</v>
      </c>
      <c r="H11167">
        <v>72</v>
      </c>
      <c r="I11167" t="s">
        <v>25</v>
      </c>
    </row>
    <row r="11168" spans="1:9" x14ac:dyDescent="0.2">
      <c r="A11168">
        <v>2019</v>
      </c>
      <c r="B11168">
        <v>20</v>
      </c>
      <c r="C11168" t="s">
        <v>64</v>
      </c>
      <c r="D11168" t="s">
        <v>235</v>
      </c>
      <c r="E11168" t="s">
        <v>117</v>
      </c>
      <c r="F11168" t="s">
        <v>95</v>
      </c>
      <c r="G11168">
        <v>115</v>
      </c>
      <c r="H11168">
        <v>131</v>
      </c>
      <c r="I11168" t="s">
        <v>25</v>
      </c>
    </row>
    <row r="11169" spans="1:9" x14ac:dyDescent="0.2">
      <c r="A11169">
        <v>2019</v>
      </c>
      <c r="B11169">
        <v>20</v>
      </c>
      <c r="C11169" t="s">
        <v>64</v>
      </c>
      <c r="D11169" t="s">
        <v>511</v>
      </c>
      <c r="E11169" t="s">
        <v>121</v>
      </c>
      <c r="F11169" t="s">
        <v>114</v>
      </c>
      <c r="G11169">
        <v>95</v>
      </c>
      <c r="H11169">
        <v>72</v>
      </c>
      <c r="I11169" t="s">
        <v>25</v>
      </c>
    </row>
    <row r="11170" spans="1:9" x14ac:dyDescent="0.2">
      <c r="A11170">
        <v>2019</v>
      </c>
      <c r="B11170">
        <v>20</v>
      </c>
      <c r="C11170" t="s">
        <v>64</v>
      </c>
      <c r="D11170" t="s">
        <v>315</v>
      </c>
      <c r="E11170" t="s">
        <v>123</v>
      </c>
      <c r="F11170" t="s">
        <v>95</v>
      </c>
      <c r="G11170">
        <v>102</v>
      </c>
      <c r="H11170">
        <v>96</v>
      </c>
      <c r="I11170" t="s">
        <v>25</v>
      </c>
    </row>
    <row r="11171" spans="1:9" x14ac:dyDescent="0.2">
      <c r="A11171">
        <v>2019</v>
      </c>
      <c r="B11171">
        <v>20</v>
      </c>
      <c r="C11171" t="s">
        <v>64</v>
      </c>
      <c r="D11171" t="s">
        <v>175</v>
      </c>
      <c r="E11171" t="s">
        <v>123</v>
      </c>
      <c r="F11171" t="s">
        <v>95</v>
      </c>
      <c r="G11171">
        <v>94</v>
      </c>
      <c r="H11171">
        <v>91</v>
      </c>
      <c r="I11171" t="s">
        <v>25</v>
      </c>
    </row>
    <row r="11172" spans="1:9" x14ac:dyDescent="0.2">
      <c r="A11172">
        <v>2019</v>
      </c>
      <c r="B11172">
        <v>20</v>
      </c>
      <c r="C11172" t="s">
        <v>64</v>
      </c>
      <c r="D11172" t="s">
        <v>471</v>
      </c>
      <c r="E11172" t="s">
        <v>123</v>
      </c>
      <c r="F11172" t="s">
        <v>90</v>
      </c>
      <c r="G11172">
        <v>104</v>
      </c>
      <c r="H11172">
        <v>83</v>
      </c>
      <c r="I11172" t="s">
        <v>25</v>
      </c>
    </row>
    <row r="11173" spans="1:9" x14ac:dyDescent="0.2">
      <c r="A11173">
        <v>2019</v>
      </c>
      <c r="B11173">
        <v>20</v>
      </c>
      <c r="C11173" t="s">
        <v>64</v>
      </c>
      <c r="D11173" t="s">
        <v>101</v>
      </c>
      <c r="E11173" t="s">
        <v>123</v>
      </c>
      <c r="F11173" t="s">
        <v>90</v>
      </c>
      <c r="G11173">
        <v>50</v>
      </c>
      <c r="H11173">
        <v>36</v>
      </c>
      <c r="I11173" t="s">
        <v>25</v>
      </c>
    </row>
    <row r="11174" spans="1:9" x14ac:dyDescent="0.2">
      <c r="A11174">
        <v>2019</v>
      </c>
      <c r="B11174">
        <v>20</v>
      </c>
      <c r="C11174" t="s">
        <v>64</v>
      </c>
      <c r="D11174" t="s">
        <v>318</v>
      </c>
      <c r="E11174" t="s">
        <v>131</v>
      </c>
      <c r="F11174" t="s">
        <v>125</v>
      </c>
      <c r="G11174">
        <v>88</v>
      </c>
      <c r="H11174">
        <v>0</v>
      </c>
      <c r="I11174" t="s">
        <v>25</v>
      </c>
    </row>
    <row r="11175" spans="1:9" x14ac:dyDescent="0.2">
      <c r="A11175">
        <v>2019</v>
      </c>
      <c r="B11175">
        <v>20</v>
      </c>
      <c r="C11175" t="s">
        <v>64</v>
      </c>
      <c r="D11175" t="s">
        <v>428</v>
      </c>
      <c r="E11175" t="s">
        <v>109</v>
      </c>
      <c r="F11175" t="s">
        <v>125</v>
      </c>
      <c r="G11175">
        <v>74</v>
      </c>
      <c r="H11175">
        <v>62</v>
      </c>
      <c r="I11175" t="s">
        <v>25</v>
      </c>
    </row>
    <row r="11176" spans="1:9" x14ac:dyDescent="0.2">
      <c r="A11176">
        <v>2019</v>
      </c>
      <c r="B11176">
        <v>20</v>
      </c>
      <c r="C11176" t="s">
        <v>64</v>
      </c>
      <c r="D11176" t="s">
        <v>288</v>
      </c>
      <c r="E11176" t="s">
        <v>109</v>
      </c>
      <c r="F11176" t="s">
        <v>125</v>
      </c>
      <c r="G11176">
        <v>109</v>
      </c>
      <c r="H11176">
        <v>65</v>
      </c>
      <c r="I11176" t="s">
        <v>25</v>
      </c>
    </row>
    <row r="11177" spans="1:9" x14ac:dyDescent="0.2">
      <c r="A11177">
        <v>2019</v>
      </c>
      <c r="B11177">
        <v>20</v>
      </c>
      <c r="C11177" t="s">
        <v>64</v>
      </c>
      <c r="D11177" t="s">
        <v>173</v>
      </c>
      <c r="E11177" t="s">
        <v>113</v>
      </c>
      <c r="F11177" t="s">
        <v>125</v>
      </c>
      <c r="G11177">
        <v>88</v>
      </c>
      <c r="H11177">
        <v>0</v>
      </c>
      <c r="I11177" t="s">
        <v>25</v>
      </c>
    </row>
    <row r="11178" spans="1:9" x14ac:dyDescent="0.2">
      <c r="A11178">
        <v>2019</v>
      </c>
      <c r="B11178">
        <v>21</v>
      </c>
      <c r="C11178" t="s">
        <v>62</v>
      </c>
      <c r="D11178" t="s">
        <v>380</v>
      </c>
      <c r="E11178" t="s">
        <v>94</v>
      </c>
      <c r="F11178" t="s">
        <v>90</v>
      </c>
      <c r="G11178">
        <v>76</v>
      </c>
      <c r="H11178">
        <v>85</v>
      </c>
      <c r="I11178" t="s">
        <v>23</v>
      </c>
    </row>
    <row r="11179" spans="1:9" x14ac:dyDescent="0.2">
      <c r="A11179">
        <v>2019</v>
      </c>
      <c r="B11179">
        <v>21</v>
      </c>
      <c r="C11179" t="s">
        <v>62</v>
      </c>
      <c r="D11179" t="s">
        <v>149</v>
      </c>
      <c r="E11179" t="s">
        <v>94</v>
      </c>
      <c r="F11179" t="s">
        <v>95</v>
      </c>
      <c r="G11179">
        <v>94</v>
      </c>
      <c r="H11179">
        <v>93</v>
      </c>
      <c r="I11179" t="s">
        <v>23</v>
      </c>
    </row>
    <row r="11180" spans="1:9" x14ac:dyDescent="0.2">
      <c r="A11180">
        <v>2019</v>
      </c>
      <c r="B11180">
        <v>21</v>
      </c>
      <c r="C11180" t="s">
        <v>62</v>
      </c>
      <c r="D11180" t="s">
        <v>229</v>
      </c>
      <c r="E11180" t="s">
        <v>100</v>
      </c>
      <c r="F11180" t="s">
        <v>98</v>
      </c>
      <c r="G11180">
        <v>100</v>
      </c>
      <c r="H11180">
        <v>85</v>
      </c>
      <c r="I11180" t="s">
        <v>23</v>
      </c>
    </row>
    <row r="11181" spans="1:9" x14ac:dyDescent="0.2">
      <c r="A11181">
        <v>2019</v>
      </c>
      <c r="B11181">
        <v>21</v>
      </c>
      <c r="C11181" t="s">
        <v>62</v>
      </c>
      <c r="D11181" t="s">
        <v>307</v>
      </c>
      <c r="E11181" t="s">
        <v>97</v>
      </c>
      <c r="F11181" t="s">
        <v>95</v>
      </c>
      <c r="G11181">
        <v>93</v>
      </c>
      <c r="H11181">
        <v>77</v>
      </c>
      <c r="I11181" t="s">
        <v>23</v>
      </c>
    </row>
    <row r="11182" spans="1:9" x14ac:dyDescent="0.2">
      <c r="A11182">
        <v>2019</v>
      </c>
      <c r="B11182">
        <v>21</v>
      </c>
      <c r="C11182" t="s">
        <v>62</v>
      </c>
      <c r="D11182" t="s">
        <v>313</v>
      </c>
      <c r="E11182" t="s">
        <v>119</v>
      </c>
      <c r="F11182" t="s">
        <v>95</v>
      </c>
      <c r="G11182">
        <v>73</v>
      </c>
      <c r="H11182">
        <v>95</v>
      </c>
      <c r="I11182" t="s">
        <v>23</v>
      </c>
    </row>
    <row r="11183" spans="1:9" x14ac:dyDescent="0.2">
      <c r="A11183">
        <v>2019</v>
      </c>
      <c r="B11183">
        <v>21</v>
      </c>
      <c r="C11183" t="s">
        <v>62</v>
      </c>
      <c r="D11183" t="s">
        <v>470</v>
      </c>
      <c r="E11183" t="s">
        <v>128</v>
      </c>
      <c r="F11183" t="s">
        <v>90</v>
      </c>
      <c r="G11183">
        <v>77</v>
      </c>
      <c r="H11183">
        <v>76</v>
      </c>
      <c r="I11183" t="s">
        <v>23</v>
      </c>
    </row>
    <row r="11184" spans="1:9" x14ac:dyDescent="0.2">
      <c r="A11184">
        <v>2019</v>
      </c>
      <c r="B11184">
        <v>21</v>
      </c>
      <c r="C11184" t="s">
        <v>62</v>
      </c>
      <c r="D11184" t="s">
        <v>224</v>
      </c>
      <c r="E11184" t="s">
        <v>131</v>
      </c>
      <c r="F11184" t="s">
        <v>95</v>
      </c>
      <c r="G11184">
        <v>91</v>
      </c>
      <c r="H11184">
        <v>101</v>
      </c>
      <c r="I11184" t="s">
        <v>23</v>
      </c>
    </row>
    <row r="11185" spans="1:9" x14ac:dyDescent="0.2">
      <c r="A11185">
        <v>2019</v>
      </c>
      <c r="B11185">
        <v>21</v>
      </c>
      <c r="C11185" t="s">
        <v>62</v>
      </c>
      <c r="D11185" t="s">
        <v>144</v>
      </c>
      <c r="E11185" t="s">
        <v>131</v>
      </c>
      <c r="F11185" t="s">
        <v>98</v>
      </c>
      <c r="G11185">
        <v>84</v>
      </c>
      <c r="H11185">
        <v>62</v>
      </c>
      <c r="I11185" t="s">
        <v>23</v>
      </c>
    </row>
    <row r="11186" spans="1:9" x14ac:dyDescent="0.2">
      <c r="A11186">
        <v>2019</v>
      </c>
      <c r="B11186">
        <v>21</v>
      </c>
      <c r="C11186" t="s">
        <v>62</v>
      </c>
      <c r="D11186" t="s">
        <v>232</v>
      </c>
      <c r="E11186" t="s">
        <v>106</v>
      </c>
      <c r="F11186" t="s">
        <v>95</v>
      </c>
      <c r="G11186">
        <v>80</v>
      </c>
      <c r="H11186">
        <v>93</v>
      </c>
      <c r="I11186" t="s">
        <v>23</v>
      </c>
    </row>
    <row r="11187" spans="1:9" x14ac:dyDescent="0.2">
      <c r="A11187">
        <v>2019</v>
      </c>
      <c r="B11187">
        <v>21</v>
      </c>
      <c r="C11187" t="s">
        <v>62</v>
      </c>
      <c r="D11187" t="s">
        <v>233</v>
      </c>
      <c r="E11187" t="s">
        <v>111</v>
      </c>
      <c r="F11187" t="s">
        <v>95</v>
      </c>
      <c r="G11187">
        <v>85</v>
      </c>
      <c r="H11187">
        <v>54</v>
      </c>
      <c r="I11187" t="s">
        <v>23</v>
      </c>
    </row>
    <row r="11188" spans="1:9" x14ac:dyDescent="0.2">
      <c r="A11188">
        <v>2019</v>
      </c>
      <c r="B11188">
        <v>21</v>
      </c>
      <c r="C11188" t="s">
        <v>62</v>
      </c>
      <c r="D11188" t="s">
        <v>326</v>
      </c>
      <c r="E11188" t="s">
        <v>113</v>
      </c>
      <c r="F11188" t="s">
        <v>90</v>
      </c>
      <c r="G11188">
        <v>107</v>
      </c>
      <c r="H11188">
        <v>56</v>
      </c>
      <c r="I11188" t="s">
        <v>23</v>
      </c>
    </row>
    <row r="11189" spans="1:9" x14ac:dyDescent="0.2">
      <c r="A11189">
        <v>2019</v>
      </c>
      <c r="B11189">
        <v>21</v>
      </c>
      <c r="C11189" t="s">
        <v>62</v>
      </c>
      <c r="D11189" t="s">
        <v>216</v>
      </c>
      <c r="E11189" t="s">
        <v>117</v>
      </c>
      <c r="F11189" t="s">
        <v>114</v>
      </c>
      <c r="G11189">
        <v>62</v>
      </c>
      <c r="H11189">
        <v>69</v>
      </c>
      <c r="I11189" t="s">
        <v>23</v>
      </c>
    </row>
    <row r="11190" spans="1:9" x14ac:dyDescent="0.2">
      <c r="A11190">
        <v>2019</v>
      </c>
      <c r="B11190">
        <v>21</v>
      </c>
      <c r="C11190" t="s">
        <v>62</v>
      </c>
      <c r="D11190" t="s">
        <v>236</v>
      </c>
      <c r="E11190" t="s">
        <v>123</v>
      </c>
      <c r="F11190" t="s">
        <v>98</v>
      </c>
      <c r="G11190">
        <v>83</v>
      </c>
      <c r="H11190">
        <v>56</v>
      </c>
      <c r="I11190" t="s">
        <v>23</v>
      </c>
    </row>
    <row r="11191" spans="1:9" x14ac:dyDescent="0.2">
      <c r="A11191">
        <v>2019</v>
      </c>
      <c r="B11191">
        <v>21</v>
      </c>
      <c r="C11191" t="s">
        <v>62</v>
      </c>
      <c r="D11191" t="s">
        <v>418</v>
      </c>
      <c r="E11191" t="s">
        <v>92</v>
      </c>
      <c r="F11191" t="s">
        <v>90</v>
      </c>
      <c r="G11191">
        <v>142</v>
      </c>
      <c r="H11191">
        <v>153</v>
      </c>
      <c r="I11191" t="s">
        <v>23</v>
      </c>
    </row>
    <row r="11192" spans="1:9" x14ac:dyDescent="0.2">
      <c r="A11192">
        <v>2019</v>
      </c>
      <c r="B11192">
        <v>21</v>
      </c>
      <c r="C11192" t="s">
        <v>62</v>
      </c>
      <c r="D11192" t="s">
        <v>311</v>
      </c>
      <c r="E11192" t="s">
        <v>103</v>
      </c>
      <c r="F11192" t="s">
        <v>98</v>
      </c>
      <c r="G11192">
        <v>112</v>
      </c>
      <c r="H11192">
        <v>96</v>
      </c>
      <c r="I11192" t="s">
        <v>23</v>
      </c>
    </row>
    <row r="11193" spans="1:9" x14ac:dyDescent="0.2">
      <c r="A11193">
        <v>2019</v>
      </c>
      <c r="B11193">
        <v>21</v>
      </c>
      <c r="C11193" t="s">
        <v>62</v>
      </c>
      <c r="D11193" t="s">
        <v>102</v>
      </c>
      <c r="E11193" t="s">
        <v>103</v>
      </c>
      <c r="F11193" t="s">
        <v>90</v>
      </c>
      <c r="G11193">
        <v>132</v>
      </c>
      <c r="H11193">
        <v>122</v>
      </c>
      <c r="I11193" t="s">
        <v>23</v>
      </c>
    </row>
    <row r="11194" spans="1:9" x14ac:dyDescent="0.2">
      <c r="A11194">
        <v>2019</v>
      </c>
      <c r="B11194">
        <v>21</v>
      </c>
      <c r="C11194" t="s">
        <v>62</v>
      </c>
      <c r="D11194" t="s">
        <v>261</v>
      </c>
      <c r="E11194" t="s">
        <v>89</v>
      </c>
      <c r="F11194" t="s">
        <v>98</v>
      </c>
      <c r="G11194">
        <v>97</v>
      </c>
      <c r="H11194">
        <v>140</v>
      </c>
      <c r="I11194" t="s">
        <v>23</v>
      </c>
    </row>
    <row r="11195" spans="1:9" x14ac:dyDescent="0.2">
      <c r="A11195">
        <v>2019</v>
      </c>
      <c r="B11195">
        <v>21</v>
      </c>
      <c r="C11195" t="s">
        <v>62</v>
      </c>
      <c r="D11195" t="s">
        <v>126</v>
      </c>
      <c r="E11195" t="s">
        <v>89</v>
      </c>
      <c r="F11195" t="s">
        <v>95</v>
      </c>
      <c r="G11195">
        <v>100</v>
      </c>
      <c r="H11195">
        <v>124</v>
      </c>
      <c r="I11195" t="s">
        <v>23</v>
      </c>
    </row>
    <row r="11196" spans="1:9" x14ac:dyDescent="0.2">
      <c r="A11196">
        <v>2019</v>
      </c>
      <c r="B11196">
        <v>21</v>
      </c>
      <c r="C11196" t="s">
        <v>62</v>
      </c>
      <c r="D11196" t="s">
        <v>527</v>
      </c>
      <c r="E11196" t="s">
        <v>100</v>
      </c>
      <c r="F11196" t="s">
        <v>125</v>
      </c>
      <c r="G11196">
        <v>97</v>
      </c>
      <c r="H11196">
        <v>93</v>
      </c>
      <c r="I11196" t="s">
        <v>23</v>
      </c>
    </row>
    <row r="11197" spans="1:9" x14ac:dyDescent="0.2">
      <c r="A11197">
        <v>2019</v>
      </c>
      <c r="B11197">
        <v>21</v>
      </c>
      <c r="C11197" t="s">
        <v>62</v>
      </c>
      <c r="D11197" t="s">
        <v>446</v>
      </c>
      <c r="E11197" t="s">
        <v>131</v>
      </c>
      <c r="F11197" t="s">
        <v>125</v>
      </c>
      <c r="G11197">
        <v>88</v>
      </c>
      <c r="H11197">
        <v>83</v>
      </c>
      <c r="I11197" t="s">
        <v>23</v>
      </c>
    </row>
    <row r="11198" spans="1:9" x14ac:dyDescent="0.2">
      <c r="A11198">
        <v>2019</v>
      </c>
      <c r="B11198">
        <v>21</v>
      </c>
      <c r="C11198" t="s">
        <v>62</v>
      </c>
      <c r="D11198" t="s">
        <v>533</v>
      </c>
      <c r="E11198" t="s">
        <v>106</v>
      </c>
      <c r="F11198" t="s">
        <v>125</v>
      </c>
      <c r="G11198">
        <v>93</v>
      </c>
      <c r="H11198">
        <v>75</v>
      </c>
      <c r="I11198" t="s">
        <v>23</v>
      </c>
    </row>
    <row r="11199" spans="1:9" x14ac:dyDescent="0.2">
      <c r="A11199">
        <v>2019</v>
      </c>
      <c r="B11199">
        <v>21</v>
      </c>
      <c r="C11199" t="s">
        <v>62</v>
      </c>
      <c r="D11199" t="s">
        <v>110</v>
      </c>
      <c r="E11199" t="s">
        <v>103</v>
      </c>
      <c r="F11199" t="s">
        <v>125</v>
      </c>
      <c r="G11199">
        <v>113</v>
      </c>
      <c r="H11199">
        <v>0</v>
      </c>
      <c r="I11199" t="s">
        <v>23</v>
      </c>
    </row>
    <row r="11200" spans="1:9" x14ac:dyDescent="0.2">
      <c r="A11200">
        <v>2019</v>
      </c>
      <c r="B11200">
        <v>21</v>
      </c>
      <c r="C11200" t="s">
        <v>65</v>
      </c>
      <c r="D11200" t="s">
        <v>166</v>
      </c>
      <c r="E11200" t="s">
        <v>94</v>
      </c>
      <c r="F11200" t="s">
        <v>98</v>
      </c>
      <c r="G11200">
        <v>96</v>
      </c>
      <c r="H11200">
        <v>75</v>
      </c>
      <c r="I11200" t="s">
        <v>31</v>
      </c>
    </row>
    <row r="11201" spans="1:9" x14ac:dyDescent="0.2">
      <c r="A11201">
        <v>2019</v>
      </c>
      <c r="B11201">
        <v>21</v>
      </c>
      <c r="C11201" t="s">
        <v>65</v>
      </c>
      <c r="D11201" t="s">
        <v>187</v>
      </c>
      <c r="E11201" t="s">
        <v>94</v>
      </c>
      <c r="F11201" t="s">
        <v>95</v>
      </c>
      <c r="G11201">
        <v>103</v>
      </c>
      <c r="H11201">
        <v>96</v>
      </c>
      <c r="I11201" t="s">
        <v>31</v>
      </c>
    </row>
    <row r="11202" spans="1:9" x14ac:dyDescent="0.2">
      <c r="A11202">
        <v>2019</v>
      </c>
      <c r="B11202">
        <v>21</v>
      </c>
      <c r="C11202" t="s">
        <v>65</v>
      </c>
      <c r="D11202" t="s">
        <v>461</v>
      </c>
      <c r="E11202" t="s">
        <v>100</v>
      </c>
      <c r="F11202" t="s">
        <v>98</v>
      </c>
      <c r="G11202">
        <v>76</v>
      </c>
      <c r="H11202">
        <v>80</v>
      </c>
      <c r="I11202" t="s">
        <v>31</v>
      </c>
    </row>
    <row r="11203" spans="1:9" x14ac:dyDescent="0.2">
      <c r="A11203">
        <v>2019</v>
      </c>
      <c r="B11203">
        <v>21</v>
      </c>
      <c r="C11203" t="s">
        <v>65</v>
      </c>
      <c r="D11203" t="s">
        <v>321</v>
      </c>
      <c r="E11203" t="s">
        <v>97</v>
      </c>
      <c r="F11203" t="s">
        <v>114</v>
      </c>
      <c r="G11203">
        <v>96</v>
      </c>
      <c r="H11203">
        <v>83</v>
      </c>
      <c r="I11203" t="s">
        <v>31</v>
      </c>
    </row>
    <row r="11204" spans="1:9" x14ac:dyDescent="0.2">
      <c r="A11204">
        <v>2019</v>
      </c>
      <c r="B11204">
        <v>21</v>
      </c>
      <c r="C11204" t="s">
        <v>65</v>
      </c>
      <c r="D11204" t="s">
        <v>497</v>
      </c>
      <c r="E11204" t="s">
        <v>119</v>
      </c>
      <c r="F11204" t="s">
        <v>90</v>
      </c>
      <c r="G11204">
        <v>117</v>
      </c>
      <c r="H11204">
        <v>81</v>
      </c>
      <c r="I11204" t="s">
        <v>31</v>
      </c>
    </row>
    <row r="11205" spans="1:9" x14ac:dyDescent="0.2">
      <c r="A11205">
        <v>2019</v>
      </c>
      <c r="B11205">
        <v>21</v>
      </c>
      <c r="C11205" t="s">
        <v>65</v>
      </c>
      <c r="D11205" t="s">
        <v>448</v>
      </c>
      <c r="E11205" t="s">
        <v>165</v>
      </c>
      <c r="F11205" t="s">
        <v>90</v>
      </c>
      <c r="G11205">
        <v>62</v>
      </c>
      <c r="H11205">
        <v>57</v>
      </c>
      <c r="I11205" t="s">
        <v>31</v>
      </c>
    </row>
    <row r="11206" spans="1:9" x14ac:dyDescent="0.2">
      <c r="A11206">
        <v>2019</v>
      </c>
      <c r="B11206">
        <v>21</v>
      </c>
      <c r="C11206" t="s">
        <v>65</v>
      </c>
      <c r="D11206" t="s">
        <v>451</v>
      </c>
      <c r="E11206" t="s">
        <v>128</v>
      </c>
      <c r="F11206" t="s">
        <v>90</v>
      </c>
      <c r="G11206">
        <v>84</v>
      </c>
      <c r="H11206">
        <v>96</v>
      </c>
      <c r="I11206" t="s">
        <v>31</v>
      </c>
    </row>
    <row r="11207" spans="1:9" x14ac:dyDescent="0.2">
      <c r="A11207">
        <v>2019</v>
      </c>
      <c r="B11207">
        <v>21</v>
      </c>
      <c r="C11207" t="s">
        <v>65</v>
      </c>
      <c r="D11207" t="s">
        <v>441</v>
      </c>
      <c r="E11207" t="s">
        <v>121</v>
      </c>
      <c r="F11207" t="s">
        <v>98</v>
      </c>
      <c r="G11207">
        <v>73</v>
      </c>
      <c r="H11207">
        <v>67</v>
      </c>
      <c r="I11207" t="s">
        <v>31</v>
      </c>
    </row>
    <row r="11208" spans="1:9" x14ac:dyDescent="0.2">
      <c r="A11208">
        <v>2019</v>
      </c>
      <c r="B11208">
        <v>21</v>
      </c>
      <c r="C11208" t="s">
        <v>65</v>
      </c>
      <c r="D11208" t="s">
        <v>273</v>
      </c>
      <c r="E11208" t="s">
        <v>121</v>
      </c>
      <c r="F11208" t="s">
        <v>90</v>
      </c>
      <c r="G11208">
        <v>74</v>
      </c>
      <c r="H11208">
        <v>53</v>
      </c>
      <c r="I11208" t="s">
        <v>31</v>
      </c>
    </row>
    <row r="11209" spans="1:9" x14ac:dyDescent="0.2">
      <c r="A11209">
        <v>2019</v>
      </c>
      <c r="B11209">
        <v>21</v>
      </c>
      <c r="C11209" t="s">
        <v>65</v>
      </c>
      <c r="D11209" t="s">
        <v>279</v>
      </c>
      <c r="E11209" t="s">
        <v>121</v>
      </c>
      <c r="F11209" t="s">
        <v>95</v>
      </c>
      <c r="G11209">
        <v>80</v>
      </c>
      <c r="H11209">
        <v>80</v>
      </c>
      <c r="I11209" t="s">
        <v>31</v>
      </c>
    </row>
    <row r="11210" spans="1:9" x14ac:dyDescent="0.2">
      <c r="A11210">
        <v>2019</v>
      </c>
      <c r="B11210">
        <v>21</v>
      </c>
      <c r="C11210" t="s">
        <v>65</v>
      </c>
      <c r="D11210" t="s">
        <v>389</v>
      </c>
      <c r="E11210" t="s">
        <v>131</v>
      </c>
      <c r="F11210" t="s">
        <v>95</v>
      </c>
      <c r="G11210">
        <v>115</v>
      </c>
      <c r="H11210">
        <v>109</v>
      </c>
      <c r="I11210" t="s">
        <v>31</v>
      </c>
    </row>
    <row r="11211" spans="1:9" x14ac:dyDescent="0.2">
      <c r="A11211">
        <v>2019</v>
      </c>
      <c r="B11211">
        <v>21</v>
      </c>
      <c r="C11211" t="s">
        <v>65</v>
      </c>
      <c r="D11211" t="s">
        <v>352</v>
      </c>
      <c r="E11211" t="s">
        <v>106</v>
      </c>
      <c r="F11211" t="s">
        <v>90</v>
      </c>
      <c r="G11211">
        <v>114</v>
      </c>
      <c r="H11211">
        <v>49</v>
      </c>
      <c r="I11211" t="s">
        <v>31</v>
      </c>
    </row>
    <row r="11212" spans="1:9" x14ac:dyDescent="0.2">
      <c r="A11212">
        <v>2019</v>
      </c>
      <c r="B11212">
        <v>21</v>
      </c>
      <c r="C11212" t="s">
        <v>65</v>
      </c>
      <c r="D11212" t="s">
        <v>332</v>
      </c>
      <c r="E11212" t="s">
        <v>106</v>
      </c>
      <c r="F11212" t="s">
        <v>95</v>
      </c>
      <c r="G11212">
        <v>75</v>
      </c>
      <c r="H11212">
        <v>84</v>
      </c>
      <c r="I11212" t="s">
        <v>31</v>
      </c>
    </row>
    <row r="11213" spans="1:9" x14ac:dyDescent="0.2">
      <c r="A11213">
        <v>2019</v>
      </c>
      <c r="B11213">
        <v>21</v>
      </c>
      <c r="C11213" t="s">
        <v>65</v>
      </c>
      <c r="D11213" t="s">
        <v>355</v>
      </c>
      <c r="E11213" t="s">
        <v>106</v>
      </c>
      <c r="F11213" t="s">
        <v>98</v>
      </c>
      <c r="G11213">
        <v>80</v>
      </c>
      <c r="H11213">
        <v>63</v>
      </c>
      <c r="I11213" t="s">
        <v>31</v>
      </c>
    </row>
    <row r="11214" spans="1:9" x14ac:dyDescent="0.2">
      <c r="A11214">
        <v>2019</v>
      </c>
      <c r="B11214">
        <v>21</v>
      </c>
      <c r="C11214" t="s">
        <v>65</v>
      </c>
      <c r="D11214" t="s">
        <v>454</v>
      </c>
      <c r="E11214" t="s">
        <v>111</v>
      </c>
      <c r="F11214" t="s">
        <v>98</v>
      </c>
      <c r="G11214">
        <v>92</v>
      </c>
      <c r="H11214">
        <v>58</v>
      </c>
      <c r="I11214" t="s">
        <v>31</v>
      </c>
    </row>
    <row r="11215" spans="1:9" x14ac:dyDescent="0.2">
      <c r="A11215">
        <v>2019</v>
      </c>
      <c r="B11215">
        <v>21</v>
      </c>
      <c r="C11215" t="s">
        <v>65</v>
      </c>
      <c r="D11215" t="s">
        <v>122</v>
      </c>
      <c r="E11215" t="s">
        <v>123</v>
      </c>
      <c r="F11215" t="s">
        <v>95</v>
      </c>
      <c r="G11215">
        <v>113</v>
      </c>
      <c r="H11215">
        <v>104</v>
      </c>
      <c r="I11215" t="s">
        <v>31</v>
      </c>
    </row>
    <row r="11216" spans="1:9" x14ac:dyDescent="0.2">
      <c r="A11216">
        <v>2019</v>
      </c>
      <c r="B11216">
        <v>21</v>
      </c>
      <c r="C11216" t="s">
        <v>65</v>
      </c>
      <c r="D11216" t="s">
        <v>429</v>
      </c>
      <c r="E11216" t="s">
        <v>103</v>
      </c>
      <c r="F11216" t="s">
        <v>95</v>
      </c>
      <c r="G11216">
        <v>107</v>
      </c>
      <c r="H11216">
        <v>70</v>
      </c>
      <c r="I11216" t="s">
        <v>31</v>
      </c>
    </row>
    <row r="11217" spans="1:9" x14ac:dyDescent="0.2">
      <c r="A11217">
        <v>2019</v>
      </c>
      <c r="B11217">
        <v>21</v>
      </c>
      <c r="C11217" t="s">
        <v>65</v>
      </c>
      <c r="D11217" t="s">
        <v>192</v>
      </c>
      <c r="E11217" t="s">
        <v>109</v>
      </c>
      <c r="F11217" t="s">
        <v>95</v>
      </c>
      <c r="G11217">
        <v>101</v>
      </c>
      <c r="H11217">
        <v>78</v>
      </c>
      <c r="I11217" t="s">
        <v>31</v>
      </c>
    </row>
    <row r="11218" spans="1:9" x14ac:dyDescent="0.2">
      <c r="A11218">
        <v>2019</v>
      </c>
      <c r="B11218">
        <v>21</v>
      </c>
      <c r="C11218" t="s">
        <v>65</v>
      </c>
      <c r="D11218" t="s">
        <v>382</v>
      </c>
      <c r="E11218" t="s">
        <v>128</v>
      </c>
      <c r="F11218" t="s">
        <v>125</v>
      </c>
      <c r="G11218">
        <v>63</v>
      </c>
      <c r="H11218">
        <v>49</v>
      </c>
      <c r="I11218" t="s">
        <v>31</v>
      </c>
    </row>
    <row r="11219" spans="1:9" x14ac:dyDescent="0.2">
      <c r="A11219">
        <v>2019</v>
      </c>
      <c r="B11219">
        <v>21</v>
      </c>
      <c r="C11219" t="s">
        <v>65</v>
      </c>
      <c r="D11219" t="s">
        <v>424</v>
      </c>
      <c r="E11219" t="s">
        <v>111</v>
      </c>
      <c r="F11219" t="s">
        <v>125</v>
      </c>
      <c r="G11219">
        <v>72</v>
      </c>
      <c r="H11219">
        <v>0</v>
      </c>
      <c r="I11219" t="s">
        <v>31</v>
      </c>
    </row>
    <row r="11220" spans="1:9" x14ac:dyDescent="0.2">
      <c r="A11220">
        <v>2019</v>
      </c>
      <c r="B11220">
        <v>21</v>
      </c>
      <c r="C11220" t="s">
        <v>65</v>
      </c>
      <c r="D11220" t="s">
        <v>378</v>
      </c>
      <c r="E11220" t="s">
        <v>103</v>
      </c>
      <c r="F11220" t="s">
        <v>125</v>
      </c>
      <c r="G11220">
        <v>90</v>
      </c>
      <c r="H11220">
        <v>0</v>
      </c>
      <c r="I11220" t="s">
        <v>31</v>
      </c>
    </row>
    <row r="11221" spans="1:9" x14ac:dyDescent="0.2">
      <c r="A11221">
        <v>2019</v>
      </c>
      <c r="B11221">
        <v>21</v>
      </c>
      <c r="C11221" t="s">
        <v>65</v>
      </c>
      <c r="D11221" t="s">
        <v>191</v>
      </c>
      <c r="E11221" t="s">
        <v>103</v>
      </c>
      <c r="F11221" t="s">
        <v>125</v>
      </c>
      <c r="G11221">
        <v>65</v>
      </c>
      <c r="H11221">
        <v>58</v>
      </c>
      <c r="I11221" t="s">
        <v>31</v>
      </c>
    </row>
    <row r="11222" spans="1:9" x14ac:dyDescent="0.2">
      <c r="A11222">
        <v>2019</v>
      </c>
      <c r="B11222">
        <v>21</v>
      </c>
      <c r="C11222" t="s">
        <v>68</v>
      </c>
      <c r="D11222" t="s">
        <v>101</v>
      </c>
      <c r="E11222" t="s">
        <v>100</v>
      </c>
      <c r="F11222" t="s">
        <v>95</v>
      </c>
      <c r="G11222">
        <v>96</v>
      </c>
      <c r="H11222">
        <v>89</v>
      </c>
      <c r="I11222" t="s">
        <v>29</v>
      </c>
    </row>
    <row r="11223" spans="1:9" x14ac:dyDescent="0.2">
      <c r="A11223">
        <v>2019</v>
      </c>
      <c r="B11223">
        <v>21</v>
      </c>
      <c r="C11223" t="s">
        <v>68</v>
      </c>
      <c r="D11223" t="s">
        <v>245</v>
      </c>
      <c r="E11223" t="s">
        <v>97</v>
      </c>
      <c r="F11223" t="s">
        <v>98</v>
      </c>
      <c r="G11223">
        <v>104</v>
      </c>
      <c r="H11223">
        <v>105</v>
      </c>
      <c r="I11223" t="s">
        <v>29</v>
      </c>
    </row>
    <row r="11224" spans="1:9" x14ac:dyDescent="0.2">
      <c r="A11224">
        <v>2019</v>
      </c>
      <c r="B11224">
        <v>21</v>
      </c>
      <c r="C11224" t="s">
        <v>68</v>
      </c>
      <c r="D11224" t="s">
        <v>486</v>
      </c>
      <c r="E11224" t="s">
        <v>97</v>
      </c>
      <c r="F11224" t="s">
        <v>95</v>
      </c>
      <c r="G11224">
        <v>87</v>
      </c>
      <c r="H11224">
        <v>50</v>
      </c>
      <c r="I11224" t="s">
        <v>29</v>
      </c>
    </row>
    <row r="11225" spans="1:9" x14ac:dyDescent="0.2">
      <c r="A11225">
        <v>2019</v>
      </c>
      <c r="B11225">
        <v>21</v>
      </c>
      <c r="C11225" t="s">
        <v>68</v>
      </c>
      <c r="D11225" t="s">
        <v>133</v>
      </c>
      <c r="E11225" t="s">
        <v>119</v>
      </c>
      <c r="F11225" t="s">
        <v>95</v>
      </c>
      <c r="G11225">
        <v>108</v>
      </c>
      <c r="H11225">
        <v>129</v>
      </c>
      <c r="I11225" t="s">
        <v>29</v>
      </c>
    </row>
    <row r="11226" spans="1:9" x14ac:dyDescent="0.2">
      <c r="A11226">
        <v>2019</v>
      </c>
      <c r="B11226">
        <v>21</v>
      </c>
      <c r="C11226" t="s">
        <v>68</v>
      </c>
      <c r="D11226" t="s">
        <v>257</v>
      </c>
      <c r="E11226" t="s">
        <v>119</v>
      </c>
      <c r="F11226" t="s">
        <v>98</v>
      </c>
      <c r="G11226">
        <v>91</v>
      </c>
      <c r="H11226">
        <v>120</v>
      </c>
      <c r="I11226" t="s">
        <v>29</v>
      </c>
    </row>
    <row r="11227" spans="1:9" x14ac:dyDescent="0.2">
      <c r="A11227">
        <v>2019</v>
      </c>
      <c r="B11227">
        <v>21</v>
      </c>
      <c r="C11227" t="s">
        <v>68</v>
      </c>
      <c r="D11227" t="s">
        <v>143</v>
      </c>
      <c r="E11227" t="s">
        <v>119</v>
      </c>
      <c r="F11227" t="s">
        <v>95</v>
      </c>
      <c r="G11227">
        <v>114</v>
      </c>
      <c r="H11227">
        <v>54</v>
      </c>
      <c r="I11227" t="s">
        <v>29</v>
      </c>
    </row>
    <row r="11228" spans="1:9" x14ac:dyDescent="0.2">
      <c r="A11228">
        <v>2019</v>
      </c>
      <c r="B11228">
        <v>21</v>
      </c>
      <c r="C11228" t="s">
        <v>68</v>
      </c>
      <c r="D11228" t="s">
        <v>476</v>
      </c>
      <c r="E11228" t="s">
        <v>165</v>
      </c>
      <c r="F11228" t="s">
        <v>90</v>
      </c>
      <c r="G11228">
        <v>55</v>
      </c>
      <c r="H11228">
        <v>70</v>
      </c>
      <c r="I11228" t="s">
        <v>29</v>
      </c>
    </row>
    <row r="11229" spans="1:9" x14ac:dyDescent="0.2">
      <c r="A11229">
        <v>2019</v>
      </c>
      <c r="B11229">
        <v>21</v>
      </c>
      <c r="C11229" t="s">
        <v>68</v>
      </c>
      <c r="D11229" t="s">
        <v>127</v>
      </c>
      <c r="E11229" t="s">
        <v>128</v>
      </c>
      <c r="F11229" t="s">
        <v>95</v>
      </c>
      <c r="G11229">
        <v>120</v>
      </c>
      <c r="H11229">
        <v>107</v>
      </c>
      <c r="I11229" t="s">
        <v>29</v>
      </c>
    </row>
    <row r="11230" spans="1:9" x14ac:dyDescent="0.2">
      <c r="A11230">
        <v>2019</v>
      </c>
      <c r="B11230">
        <v>21</v>
      </c>
      <c r="C11230" t="s">
        <v>68</v>
      </c>
      <c r="D11230" t="s">
        <v>409</v>
      </c>
      <c r="E11230" t="s">
        <v>128</v>
      </c>
      <c r="F11230" t="s">
        <v>98</v>
      </c>
      <c r="G11230">
        <v>71</v>
      </c>
      <c r="H11230">
        <v>119</v>
      </c>
      <c r="I11230" t="s">
        <v>29</v>
      </c>
    </row>
    <row r="11231" spans="1:9" x14ac:dyDescent="0.2">
      <c r="A11231">
        <v>2019</v>
      </c>
      <c r="B11231">
        <v>21</v>
      </c>
      <c r="C11231" t="s">
        <v>68</v>
      </c>
      <c r="D11231" t="s">
        <v>210</v>
      </c>
      <c r="E11231" t="s">
        <v>121</v>
      </c>
      <c r="F11231" t="s">
        <v>98</v>
      </c>
      <c r="G11231">
        <v>100</v>
      </c>
      <c r="H11231">
        <v>89</v>
      </c>
      <c r="I11231" t="s">
        <v>29</v>
      </c>
    </row>
    <row r="11232" spans="1:9" x14ac:dyDescent="0.2">
      <c r="A11232">
        <v>2019</v>
      </c>
      <c r="B11232">
        <v>21</v>
      </c>
      <c r="C11232" t="s">
        <v>68</v>
      </c>
      <c r="D11232" t="s">
        <v>225</v>
      </c>
      <c r="E11232" t="s">
        <v>131</v>
      </c>
      <c r="F11232" t="s">
        <v>114</v>
      </c>
      <c r="G11232">
        <v>129</v>
      </c>
      <c r="H11232">
        <v>86</v>
      </c>
      <c r="I11232" t="s">
        <v>29</v>
      </c>
    </row>
    <row r="11233" spans="1:9" x14ac:dyDescent="0.2">
      <c r="A11233">
        <v>2019</v>
      </c>
      <c r="B11233">
        <v>21</v>
      </c>
      <c r="C11233" t="s">
        <v>68</v>
      </c>
      <c r="D11233" t="s">
        <v>453</v>
      </c>
      <c r="E11233" t="s">
        <v>106</v>
      </c>
      <c r="F11233" t="s">
        <v>90</v>
      </c>
      <c r="G11233">
        <v>91</v>
      </c>
      <c r="H11233">
        <v>54</v>
      </c>
      <c r="I11233" t="s">
        <v>29</v>
      </c>
    </row>
    <row r="11234" spans="1:9" x14ac:dyDescent="0.2">
      <c r="A11234">
        <v>2019</v>
      </c>
      <c r="B11234">
        <v>21</v>
      </c>
      <c r="C11234" t="s">
        <v>68</v>
      </c>
      <c r="D11234" t="s">
        <v>104</v>
      </c>
      <c r="E11234" t="s">
        <v>111</v>
      </c>
      <c r="F11234" t="s">
        <v>95</v>
      </c>
      <c r="G11234">
        <v>96</v>
      </c>
      <c r="H11234">
        <v>92</v>
      </c>
      <c r="I11234" t="s">
        <v>29</v>
      </c>
    </row>
    <row r="11235" spans="1:9" x14ac:dyDescent="0.2">
      <c r="A11235">
        <v>2019</v>
      </c>
      <c r="B11235">
        <v>21</v>
      </c>
      <c r="C11235" t="s">
        <v>68</v>
      </c>
      <c r="D11235" t="s">
        <v>115</v>
      </c>
      <c r="E11235" t="s">
        <v>113</v>
      </c>
      <c r="F11235" t="s">
        <v>90</v>
      </c>
      <c r="G11235">
        <v>86</v>
      </c>
      <c r="H11235">
        <v>68</v>
      </c>
      <c r="I11235" t="s">
        <v>29</v>
      </c>
    </row>
    <row r="11236" spans="1:9" x14ac:dyDescent="0.2">
      <c r="A11236">
        <v>2019</v>
      </c>
      <c r="B11236">
        <v>21</v>
      </c>
      <c r="C11236" t="s">
        <v>68</v>
      </c>
      <c r="D11236" t="s">
        <v>312</v>
      </c>
      <c r="E11236" t="s">
        <v>117</v>
      </c>
      <c r="F11236" t="s">
        <v>98</v>
      </c>
      <c r="G11236">
        <v>108</v>
      </c>
      <c r="H11236">
        <v>102</v>
      </c>
      <c r="I11236" t="s">
        <v>29</v>
      </c>
    </row>
    <row r="11237" spans="1:9" x14ac:dyDescent="0.2">
      <c r="A11237">
        <v>2019</v>
      </c>
      <c r="B11237">
        <v>21</v>
      </c>
      <c r="C11237" t="s">
        <v>68</v>
      </c>
      <c r="D11237" t="s">
        <v>136</v>
      </c>
      <c r="E11237" t="s">
        <v>117</v>
      </c>
      <c r="F11237" t="s">
        <v>90</v>
      </c>
      <c r="G11237">
        <v>90</v>
      </c>
      <c r="H11237">
        <v>85</v>
      </c>
      <c r="I11237" t="s">
        <v>29</v>
      </c>
    </row>
    <row r="11238" spans="1:9" x14ac:dyDescent="0.2">
      <c r="A11238">
        <v>2019</v>
      </c>
      <c r="B11238">
        <v>21</v>
      </c>
      <c r="C11238" t="s">
        <v>68</v>
      </c>
      <c r="D11238" t="s">
        <v>317</v>
      </c>
      <c r="E11238" t="s">
        <v>123</v>
      </c>
      <c r="F11238" t="s">
        <v>95</v>
      </c>
      <c r="G11238">
        <v>108</v>
      </c>
      <c r="H11238">
        <v>98</v>
      </c>
      <c r="I11238" t="s">
        <v>29</v>
      </c>
    </row>
    <row r="11239" spans="1:9" x14ac:dyDescent="0.2">
      <c r="A11239">
        <v>2019</v>
      </c>
      <c r="B11239">
        <v>21</v>
      </c>
      <c r="C11239" t="s">
        <v>68</v>
      </c>
      <c r="D11239" t="s">
        <v>512</v>
      </c>
      <c r="E11239" t="s">
        <v>109</v>
      </c>
      <c r="F11239" t="s">
        <v>90</v>
      </c>
      <c r="G11239">
        <v>72</v>
      </c>
      <c r="H11239">
        <v>42</v>
      </c>
      <c r="I11239" t="s">
        <v>29</v>
      </c>
    </row>
    <row r="11240" spans="1:9" x14ac:dyDescent="0.2">
      <c r="A11240">
        <v>2019</v>
      </c>
      <c r="B11240">
        <v>21</v>
      </c>
      <c r="C11240" t="s">
        <v>68</v>
      </c>
      <c r="D11240" t="s">
        <v>248</v>
      </c>
      <c r="E11240" t="s">
        <v>106</v>
      </c>
      <c r="F11240" t="s">
        <v>125</v>
      </c>
      <c r="G11240">
        <v>111</v>
      </c>
      <c r="H11240">
        <v>0</v>
      </c>
      <c r="I11240" t="s">
        <v>29</v>
      </c>
    </row>
    <row r="11241" spans="1:9" x14ac:dyDescent="0.2">
      <c r="A11241">
        <v>2019</v>
      </c>
      <c r="B11241">
        <v>21</v>
      </c>
      <c r="C11241" t="s">
        <v>68</v>
      </c>
      <c r="D11241" t="s">
        <v>324</v>
      </c>
      <c r="E11241" t="s">
        <v>113</v>
      </c>
      <c r="F11241" t="s">
        <v>125</v>
      </c>
      <c r="G11241">
        <v>90</v>
      </c>
      <c r="H11241">
        <v>87</v>
      </c>
      <c r="I11241" t="s">
        <v>29</v>
      </c>
    </row>
    <row r="11242" spans="1:9" x14ac:dyDescent="0.2">
      <c r="A11242">
        <v>2019</v>
      </c>
      <c r="B11242">
        <v>21</v>
      </c>
      <c r="C11242" t="s">
        <v>68</v>
      </c>
      <c r="D11242" t="s">
        <v>473</v>
      </c>
      <c r="E11242" t="s">
        <v>117</v>
      </c>
      <c r="F11242" t="s">
        <v>125</v>
      </c>
      <c r="G11242">
        <v>63</v>
      </c>
      <c r="H11242">
        <v>87</v>
      </c>
      <c r="I11242" t="s">
        <v>29</v>
      </c>
    </row>
    <row r="11243" spans="1:9" x14ac:dyDescent="0.2">
      <c r="A11243">
        <v>2019</v>
      </c>
      <c r="B11243">
        <v>21</v>
      </c>
      <c r="C11243" t="s">
        <v>68</v>
      </c>
      <c r="D11243" t="s">
        <v>362</v>
      </c>
      <c r="E11243" t="s">
        <v>92</v>
      </c>
      <c r="F11243" t="s">
        <v>125</v>
      </c>
      <c r="G11243">
        <v>90</v>
      </c>
      <c r="H11243">
        <v>0</v>
      </c>
      <c r="I11243" t="s">
        <v>29</v>
      </c>
    </row>
    <row r="11244" spans="1:9" x14ac:dyDescent="0.2">
      <c r="A11244">
        <v>2019</v>
      </c>
      <c r="B11244">
        <v>21</v>
      </c>
      <c r="C11244" t="s">
        <v>63</v>
      </c>
      <c r="D11244" t="s">
        <v>412</v>
      </c>
      <c r="E11244" t="s">
        <v>94</v>
      </c>
      <c r="F11244" t="s">
        <v>95</v>
      </c>
      <c r="G11244">
        <v>66</v>
      </c>
      <c r="H11244">
        <v>78</v>
      </c>
      <c r="I11244" t="s">
        <v>27</v>
      </c>
    </row>
    <row r="11245" spans="1:9" x14ac:dyDescent="0.2">
      <c r="A11245">
        <v>2019</v>
      </c>
      <c r="B11245">
        <v>21</v>
      </c>
      <c r="C11245" t="s">
        <v>63</v>
      </c>
      <c r="D11245" t="s">
        <v>303</v>
      </c>
      <c r="E11245" t="s">
        <v>119</v>
      </c>
      <c r="F11245" t="s">
        <v>95</v>
      </c>
      <c r="G11245">
        <v>100</v>
      </c>
      <c r="H11245">
        <v>101</v>
      </c>
      <c r="I11245" t="s">
        <v>27</v>
      </c>
    </row>
    <row r="11246" spans="1:9" x14ac:dyDescent="0.2">
      <c r="A11246">
        <v>2019</v>
      </c>
      <c r="B11246">
        <v>21</v>
      </c>
      <c r="C11246" t="s">
        <v>63</v>
      </c>
      <c r="D11246" t="s">
        <v>197</v>
      </c>
      <c r="E11246" t="s">
        <v>165</v>
      </c>
      <c r="F11246" t="s">
        <v>90</v>
      </c>
      <c r="G11246">
        <v>96</v>
      </c>
      <c r="H11246">
        <v>108</v>
      </c>
      <c r="I11246" t="s">
        <v>27</v>
      </c>
    </row>
    <row r="11247" spans="1:9" x14ac:dyDescent="0.2">
      <c r="A11247">
        <v>2019</v>
      </c>
      <c r="B11247">
        <v>21</v>
      </c>
      <c r="C11247" t="s">
        <v>63</v>
      </c>
      <c r="D11247" t="s">
        <v>392</v>
      </c>
      <c r="E11247" t="s">
        <v>165</v>
      </c>
      <c r="F11247" t="s">
        <v>95</v>
      </c>
      <c r="G11247">
        <v>97</v>
      </c>
      <c r="H11247">
        <v>85</v>
      </c>
      <c r="I11247" t="s">
        <v>27</v>
      </c>
    </row>
    <row r="11248" spans="1:9" x14ac:dyDescent="0.2">
      <c r="A11248">
        <v>2019</v>
      </c>
      <c r="B11248">
        <v>21</v>
      </c>
      <c r="C11248" t="s">
        <v>63</v>
      </c>
      <c r="D11248" t="s">
        <v>490</v>
      </c>
      <c r="E11248" t="s">
        <v>165</v>
      </c>
      <c r="F11248" t="s">
        <v>95</v>
      </c>
      <c r="G11248">
        <v>95</v>
      </c>
      <c r="H11248">
        <v>121</v>
      </c>
      <c r="I11248" t="s">
        <v>27</v>
      </c>
    </row>
    <row r="11249" spans="1:9" x14ac:dyDescent="0.2">
      <c r="A11249">
        <v>2019</v>
      </c>
      <c r="B11249">
        <v>21</v>
      </c>
      <c r="C11249" t="s">
        <v>63</v>
      </c>
      <c r="D11249" t="s">
        <v>274</v>
      </c>
      <c r="E11249" t="s">
        <v>128</v>
      </c>
      <c r="F11249" t="s">
        <v>95</v>
      </c>
      <c r="G11249">
        <v>90</v>
      </c>
      <c r="H11249">
        <v>98</v>
      </c>
      <c r="I11249" t="s">
        <v>27</v>
      </c>
    </row>
    <row r="11250" spans="1:9" x14ac:dyDescent="0.2">
      <c r="A11250">
        <v>2019</v>
      </c>
      <c r="B11250">
        <v>21</v>
      </c>
      <c r="C11250" t="s">
        <v>63</v>
      </c>
      <c r="D11250" t="s">
        <v>223</v>
      </c>
      <c r="E11250" t="s">
        <v>128</v>
      </c>
      <c r="F11250" t="s">
        <v>90</v>
      </c>
      <c r="G11250">
        <v>69</v>
      </c>
      <c r="H11250">
        <v>77</v>
      </c>
      <c r="I11250" t="s">
        <v>27</v>
      </c>
    </row>
    <row r="11251" spans="1:9" x14ac:dyDescent="0.2">
      <c r="A11251">
        <v>2019</v>
      </c>
      <c r="B11251">
        <v>21</v>
      </c>
      <c r="C11251" t="s">
        <v>63</v>
      </c>
      <c r="D11251" t="s">
        <v>351</v>
      </c>
      <c r="E11251" t="s">
        <v>128</v>
      </c>
      <c r="F11251" t="s">
        <v>90</v>
      </c>
      <c r="G11251">
        <v>104</v>
      </c>
      <c r="H11251">
        <v>104</v>
      </c>
      <c r="I11251" t="s">
        <v>27</v>
      </c>
    </row>
    <row r="11252" spans="1:9" x14ac:dyDescent="0.2">
      <c r="A11252">
        <v>2019</v>
      </c>
      <c r="B11252">
        <v>21</v>
      </c>
      <c r="C11252" t="s">
        <v>63</v>
      </c>
      <c r="D11252" t="s">
        <v>183</v>
      </c>
      <c r="E11252" t="s">
        <v>131</v>
      </c>
      <c r="F11252" t="s">
        <v>95</v>
      </c>
      <c r="G11252">
        <v>136</v>
      </c>
      <c r="H11252">
        <v>127</v>
      </c>
      <c r="I11252" t="s">
        <v>27</v>
      </c>
    </row>
    <row r="11253" spans="1:9" x14ac:dyDescent="0.2">
      <c r="A11253">
        <v>2019</v>
      </c>
      <c r="B11253">
        <v>21</v>
      </c>
      <c r="C11253" t="s">
        <v>63</v>
      </c>
      <c r="D11253" t="s">
        <v>184</v>
      </c>
      <c r="E11253" t="s">
        <v>131</v>
      </c>
      <c r="F11253" t="s">
        <v>98</v>
      </c>
      <c r="G11253">
        <v>69</v>
      </c>
      <c r="H11253">
        <v>106</v>
      </c>
      <c r="I11253" t="s">
        <v>27</v>
      </c>
    </row>
    <row r="11254" spans="1:9" x14ac:dyDescent="0.2">
      <c r="A11254">
        <v>2019</v>
      </c>
      <c r="B11254">
        <v>21</v>
      </c>
      <c r="C11254" t="s">
        <v>63</v>
      </c>
      <c r="D11254" t="s">
        <v>306</v>
      </c>
      <c r="E11254" t="s">
        <v>138</v>
      </c>
      <c r="F11254" t="s">
        <v>114</v>
      </c>
      <c r="G11254">
        <v>116</v>
      </c>
      <c r="H11254">
        <v>123</v>
      </c>
      <c r="I11254" t="s">
        <v>27</v>
      </c>
    </row>
    <row r="11255" spans="1:9" x14ac:dyDescent="0.2">
      <c r="A11255">
        <v>2019</v>
      </c>
      <c r="B11255">
        <v>21</v>
      </c>
      <c r="C11255" t="s">
        <v>63</v>
      </c>
      <c r="D11255" t="s">
        <v>466</v>
      </c>
      <c r="E11255" t="s">
        <v>106</v>
      </c>
      <c r="F11255" t="s">
        <v>98</v>
      </c>
      <c r="G11255">
        <v>90</v>
      </c>
      <c r="H11255">
        <v>88</v>
      </c>
      <c r="I11255" t="s">
        <v>27</v>
      </c>
    </row>
    <row r="11256" spans="1:9" x14ac:dyDescent="0.2">
      <c r="A11256">
        <v>2019</v>
      </c>
      <c r="B11256">
        <v>21</v>
      </c>
      <c r="C11256" t="s">
        <v>63</v>
      </c>
      <c r="D11256" t="s">
        <v>231</v>
      </c>
      <c r="E11256" t="s">
        <v>106</v>
      </c>
      <c r="F11256" t="s">
        <v>90</v>
      </c>
      <c r="G11256">
        <v>97</v>
      </c>
      <c r="H11256">
        <v>58</v>
      </c>
      <c r="I11256" t="s">
        <v>27</v>
      </c>
    </row>
    <row r="11257" spans="1:9" x14ac:dyDescent="0.2">
      <c r="A11257">
        <v>2019</v>
      </c>
      <c r="B11257">
        <v>21</v>
      </c>
      <c r="C11257" t="s">
        <v>63</v>
      </c>
      <c r="D11257" t="s">
        <v>145</v>
      </c>
      <c r="E11257" t="s">
        <v>117</v>
      </c>
      <c r="F11257" t="s">
        <v>90</v>
      </c>
      <c r="G11257">
        <v>83</v>
      </c>
      <c r="H11257">
        <v>152</v>
      </c>
      <c r="I11257" t="s">
        <v>27</v>
      </c>
    </row>
    <row r="11258" spans="1:9" x14ac:dyDescent="0.2">
      <c r="A11258">
        <v>2019</v>
      </c>
      <c r="B11258">
        <v>21</v>
      </c>
      <c r="C11258" t="s">
        <v>63</v>
      </c>
      <c r="D11258" t="s">
        <v>329</v>
      </c>
      <c r="E11258" t="s">
        <v>123</v>
      </c>
      <c r="F11258" t="s">
        <v>95</v>
      </c>
      <c r="G11258">
        <v>92</v>
      </c>
      <c r="H11258">
        <v>113</v>
      </c>
      <c r="I11258" t="s">
        <v>27</v>
      </c>
    </row>
    <row r="11259" spans="1:9" x14ac:dyDescent="0.2">
      <c r="A11259">
        <v>2019</v>
      </c>
      <c r="B11259">
        <v>21</v>
      </c>
      <c r="C11259" t="s">
        <v>63</v>
      </c>
      <c r="D11259" t="s">
        <v>459</v>
      </c>
      <c r="E11259" t="s">
        <v>123</v>
      </c>
      <c r="F11259" t="s">
        <v>98</v>
      </c>
      <c r="G11259">
        <v>69</v>
      </c>
      <c r="H11259">
        <v>46</v>
      </c>
      <c r="I11259" t="s">
        <v>27</v>
      </c>
    </row>
    <row r="11260" spans="1:9" x14ac:dyDescent="0.2">
      <c r="A11260">
        <v>2019</v>
      </c>
      <c r="B11260">
        <v>21</v>
      </c>
      <c r="C11260" t="s">
        <v>63</v>
      </c>
      <c r="D11260" t="s">
        <v>222</v>
      </c>
      <c r="E11260" t="s">
        <v>92</v>
      </c>
      <c r="F11260" t="s">
        <v>98</v>
      </c>
      <c r="G11260">
        <v>60</v>
      </c>
      <c r="H11260">
        <v>86</v>
      </c>
      <c r="I11260" t="s">
        <v>27</v>
      </c>
    </row>
    <row r="11261" spans="1:9" x14ac:dyDescent="0.2">
      <c r="A11261">
        <v>2019</v>
      </c>
      <c r="B11261">
        <v>21</v>
      </c>
      <c r="C11261" t="s">
        <v>63</v>
      </c>
      <c r="D11261" t="s">
        <v>343</v>
      </c>
      <c r="E11261" t="s">
        <v>103</v>
      </c>
      <c r="F11261" t="s">
        <v>98</v>
      </c>
      <c r="G11261">
        <v>95</v>
      </c>
      <c r="H11261">
        <v>99</v>
      </c>
      <c r="I11261" t="s">
        <v>27</v>
      </c>
    </row>
    <row r="11262" spans="1:9" x14ac:dyDescent="0.2">
      <c r="A11262">
        <v>2019</v>
      </c>
      <c r="B11262">
        <v>21</v>
      </c>
      <c r="C11262" t="s">
        <v>63</v>
      </c>
      <c r="D11262" t="s">
        <v>308</v>
      </c>
      <c r="E11262" t="s">
        <v>100</v>
      </c>
      <c r="F11262" t="s">
        <v>125</v>
      </c>
      <c r="G11262">
        <v>73</v>
      </c>
      <c r="H11262">
        <v>0</v>
      </c>
      <c r="I11262" t="s">
        <v>27</v>
      </c>
    </row>
    <row r="11263" spans="1:9" x14ac:dyDescent="0.2">
      <c r="A11263">
        <v>2019</v>
      </c>
      <c r="B11263">
        <v>21</v>
      </c>
      <c r="C11263" t="s">
        <v>63</v>
      </c>
      <c r="D11263" t="s">
        <v>404</v>
      </c>
      <c r="E11263" t="s">
        <v>113</v>
      </c>
      <c r="F11263" t="s">
        <v>125</v>
      </c>
      <c r="G11263">
        <v>86</v>
      </c>
      <c r="H11263">
        <v>82</v>
      </c>
      <c r="I11263" t="s">
        <v>27</v>
      </c>
    </row>
    <row r="11264" spans="1:9" x14ac:dyDescent="0.2">
      <c r="A11264">
        <v>2019</v>
      </c>
      <c r="B11264">
        <v>21</v>
      </c>
      <c r="C11264" t="s">
        <v>63</v>
      </c>
      <c r="D11264" t="s">
        <v>347</v>
      </c>
      <c r="E11264" t="s">
        <v>117</v>
      </c>
      <c r="F11264" t="s">
        <v>125</v>
      </c>
      <c r="G11264">
        <v>105</v>
      </c>
      <c r="H11264">
        <v>0</v>
      </c>
      <c r="I11264" t="s">
        <v>27</v>
      </c>
    </row>
    <row r="11265" spans="1:9" x14ac:dyDescent="0.2">
      <c r="A11265">
        <v>2019</v>
      </c>
      <c r="B11265">
        <v>21</v>
      </c>
      <c r="C11265" t="s">
        <v>63</v>
      </c>
      <c r="D11265" t="s">
        <v>361</v>
      </c>
      <c r="E11265" t="s">
        <v>89</v>
      </c>
      <c r="F11265" t="s">
        <v>125</v>
      </c>
      <c r="G11265">
        <v>74</v>
      </c>
      <c r="H11265">
        <v>0</v>
      </c>
      <c r="I11265" t="s">
        <v>27</v>
      </c>
    </row>
    <row r="11266" spans="1:9" x14ac:dyDescent="0.2">
      <c r="A11266">
        <v>2019</v>
      </c>
      <c r="B11266">
        <v>21</v>
      </c>
      <c r="C11266" t="s">
        <v>64</v>
      </c>
      <c r="D11266" t="s">
        <v>539</v>
      </c>
      <c r="E11266" t="s">
        <v>119</v>
      </c>
      <c r="F11266" t="s">
        <v>98</v>
      </c>
      <c r="G11266">
        <v>92</v>
      </c>
      <c r="H11266">
        <v>111</v>
      </c>
      <c r="I11266" t="s">
        <v>25</v>
      </c>
    </row>
    <row r="11267" spans="1:9" x14ac:dyDescent="0.2">
      <c r="A11267">
        <v>2019</v>
      </c>
      <c r="B11267">
        <v>21</v>
      </c>
      <c r="C11267" t="s">
        <v>64</v>
      </c>
      <c r="D11267" t="s">
        <v>520</v>
      </c>
      <c r="E11267" t="s">
        <v>119</v>
      </c>
      <c r="F11267" t="s">
        <v>90</v>
      </c>
      <c r="G11267">
        <v>88</v>
      </c>
      <c r="H11267">
        <v>73</v>
      </c>
      <c r="I11267" t="s">
        <v>25</v>
      </c>
    </row>
    <row r="11268" spans="1:9" x14ac:dyDescent="0.2">
      <c r="A11268">
        <v>2019</v>
      </c>
      <c r="B11268">
        <v>21</v>
      </c>
      <c r="C11268" t="s">
        <v>64</v>
      </c>
      <c r="D11268" t="s">
        <v>188</v>
      </c>
      <c r="E11268" t="s">
        <v>165</v>
      </c>
      <c r="F11268" t="s">
        <v>95</v>
      </c>
      <c r="G11268">
        <v>119</v>
      </c>
      <c r="H11268">
        <v>142</v>
      </c>
      <c r="I11268" t="s">
        <v>25</v>
      </c>
    </row>
    <row r="11269" spans="1:9" x14ac:dyDescent="0.2">
      <c r="A11269">
        <v>2019</v>
      </c>
      <c r="B11269">
        <v>21</v>
      </c>
      <c r="C11269" t="s">
        <v>64</v>
      </c>
      <c r="D11269" t="s">
        <v>169</v>
      </c>
      <c r="E11269" t="s">
        <v>165</v>
      </c>
      <c r="F11269" t="s">
        <v>98</v>
      </c>
      <c r="G11269">
        <v>94</v>
      </c>
      <c r="H11269">
        <v>106</v>
      </c>
      <c r="I11269" t="s">
        <v>25</v>
      </c>
    </row>
    <row r="11270" spans="1:9" x14ac:dyDescent="0.2">
      <c r="A11270">
        <v>2019</v>
      </c>
      <c r="B11270">
        <v>21</v>
      </c>
      <c r="C11270" t="s">
        <v>64</v>
      </c>
      <c r="D11270" t="s">
        <v>383</v>
      </c>
      <c r="E11270" t="s">
        <v>128</v>
      </c>
      <c r="F11270" t="s">
        <v>98</v>
      </c>
      <c r="G11270">
        <v>113</v>
      </c>
      <c r="H11270">
        <v>102</v>
      </c>
      <c r="I11270" t="s">
        <v>25</v>
      </c>
    </row>
    <row r="11271" spans="1:9" x14ac:dyDescent="0.2">
      <c r="A11271">
        <v>2019</v>
      </c>
      <c r="B11271">
        <v>21</v>
      </c>
      <c r="C11271" t="s">
        <v>64</v>
      </c>
      <c r="D11271" t="s">
        <v>230</v>
      </c>
      <c r="E11271" t="s">
        <v>128</v>
      </c>
      <c r="F11271" t="s">
        <v>90</v>
      </c>
      <c r="G11271">
        <v>119</v>
      </c>
      <c r="H11271">
        <v>137</v>
      </c>
      <c r="I11271" t="s">
        <v>25</v>
      </c>
    </row>
    <row r="11272" spans="1:9" x14ac:dyDescent="0.2">
      <c r="A11272">
        <v>2019</v>
      </c>
      <c r="B11272">
        <v>21</v>
      </c>
      <c r="C11272" t="s">
        <v>64</v>
      </c>
      <c r="D11272" t="s">
        <v>296</v>
      </c>
      <c r="E11272" t="s">
        <v>131</v>
      </c>
      <c r="F11272" t="s">
        <v>98</v>
      </c>
      <c r="G11272">
        <v>79</v>
      </c>
      <c r="H11272">
        <v>85</v>
      </c>
      <c r="I11272" t="s">
        <v>25</v>
      </c>
    </row>
    <row r="11273" spans="1:9" x14ac:dyDescent="0.2">
      <c r="A11273">
        <v>2019</v>
      </c>
      <c r="B11273">
        <v>21</v>
      </c>
      <c r="C11273" t="s">
        <v>64</v>
      </c>
      <c r="D11273" t="s">
        <v>359</v>
      </c>
      <c r="E11273" t="s">
        <v>106</v>
      </c>
      <c r="F11273" t="s">
        <v>90</v>
      </c>
      <c r="G11273">
        <v>86</v>
      </c>
      <c r="H11273">
        <v>71</v>
      </c>
      <c r="I11273" t="s">
        <v>25</v>
      </c>
    </row>
    <row r="11274" spans="1:9" x14ac:dyDescent="0.2">
      <c r="A11274">
        <v>2019</v>
      </c>
      <c r="B11274">
        <v>21</v>
      </c>
      <c r="C11274" t="s">
        <v>64</v>
      </c>
      <c r="D11274" t="s">
        <v>155</v>
      </c>
      <c r="E11274" t="s">
        <v>111</v>
      </c>
      <c r="F11274" t="s">
        <v>98</v>
      </c>
      <c r="G11274">
        <v>63</v>
      </c>
      <c r="H11274">
        <v>57</v>
      </c>
      <c r="I11274" t="s">
        <v>25</v>
      </c>
    </row>
    <row r="11275" spans="1:9" x14ac:dyDescent="0.2">
      <c r="A11275">
        <v>2019</v>
      </c>
      <c r="B11275">
        <v>21</v>
      </c>
      <c r="C11275" t="s">
        <v>64</v>
      </c>
      <c r="D11275" t="s">
        <v>415</v>
      </c>
      <c r="E11275" t="s">
        <v>113</v>
      </c>
      <c r="F11275" t="s">
        <v>95</v>
      </c>
      <c r="G11275">
        <v>82</v>
      </c>
      <c r="H11275">
        <v>104</v>
      </c>
      <c r="I11275" t="s">
        <v>25</v>
      </c>
    </row>
    <row r="11276" spans="1:9" x14ac:dyDescent="0.2">
      <c r="A11276">
        <v>2019</v>
      </c>
      <c r="B11276">
        <v>21</v>
      </c>
      <c r="C11276" t="s">
        <v>64</v>
      </c>
      <c r="D11276" t="s">
        <v>235</v>
      </c>
      <c r="E11276" t="s">
        <v>117</v>
      </c>
      <c r="F11276" t="s">
        <v>95</v>
      </c>
      <c r="G11276">
        <v>102</v>
      </c>
      <c r="H11276">
        <v>107</v>
      </c>
      <c r="I11276" t="s">
        <v>25</v>
      </c>
    </row>
    <row r="11277" spans="1:9" x14ac:dyDescent="0.2">
      <c r="A11277">
        <v>2019</v>
      </c>
      <c r="B11277">
        <v>21</v>
      </c>
      <c r="C11277" t="s">
        <v>64</v>
      </c>
      <c r="D11277" t="s">
        <v>471</v>
      </c>
      <c r="E11277" t="s">
        <v>123</v>
      </c>
      <c r="F11277" t="s">
        <v>90</v>
      </c>
      <c r="G11277">
        <v>107</v>
      </c>
      <c r="H11277">
        <v>130</v>
      </c>
      <c r="I11277" t="s">
        <v>25</v>
      </c>
    </row>
    <row r="11278" spans="1:9" x14ac:dyDescent="0.2">
      <c r="A11278">
        <v>2019</v>
      </c>
      <c r="B11278">
        <v>21</v>
      </c>
      <c r="C11278" t="s">
        <v>64</v>
      </c>
      <c r="D11278" t="s">
        <v>315</v>
      </c>
      <c r="E11278" t="s">
        <v>123</v>
      </c>
      <c r="F11278" t="s">
        <v>95</v>
      </c>
      <c r="G11278">
        <v>92</v>
      </c>
      <c r="H11278">
        <v>87</v>
      </c>
      <c r="I11278" t="s">
        <v>25</v>
      </c>
    </row>
    <row r="11279" spans="1:9" x14ac:dyDescent="0.2">
      <c r="A11279">
        <v>2019</v>
      </c>
      <c r="B11279">
        <v>21</v>
      </c>
      <c r="C11279" t="s">
        <v>64</v>
      </c>
      <c r="D11279" t="s">
        <v>175</v>
      </c>
      <c r="E11279" t="s">
        <v>123</v>
      </c>
      <c r="F11279" t="s">
        <v>95</v>
      </c>
      <c r="G11279">
        <v>94</v>
      </c>
      <c r="H11279">
        <v>85</v>
      </c>
      <c r="I11279" t="s">
        <v>25</v>
      </c>
    </row>
    <row r="11280" spans="1:9" x14ac:dyDescent="0.2">
      <c r="A11280">
        <v>2019</v>
      </c>
      <c r="B11280">
        <v>21</v>
      </c>
      <c r="C11280" t="s">
        <v>64</v>
      </c>
      <c r="D11280" t="s">
        <v>427</v>
      </c>
      <c r="E11280" t="s">
        <v>123</v>
      </c>
      <c r="F11280" t="s">
        <v>90</v>
      </c>
      <c r="G11280">
        <v>70</v>
      </c>
      <c r="H11280">
        <v>72</v>
      </c>
      <c r="I11280" t="s">
        <v>25</v>
      </c>
    </row>
    <row r="11281" spans="1:9" x14ac:dyDescent="0.2">
      <c r="A11281">
        <v>2019</v>
      </c>
      <c r="B11281">
        <v>21</v>
      </c>
      <c r="C11281" t="s">
        <v>64</v>
      </c>
      <c r="D11281" t="s">
        <v>363</v>
      </c>
      <c r="E11281" t="s">
        <v>92</v>
      </c>
      <c r="F11281" t="s">
        <v>95</v>
      </c>
      <c r="G11281">
        <v>112</v>
      </c>
      <c r="H11281">
        <v>99</v>
      </c>
      <c r="I11281" t="s">
        <v>25</v>
      </c>
    </row>
    <row r="11282" spans="1:9" x14ac:dyDescent="0.2">
      <c r="A11282">
        <v>2019</v>
      </c>
      <c r="B11282">
        <v>21</v>
      </c>
      <c r="C11282" t="s">
        <v>64</v>
      </c>
      <c r="D11282" t="s">
        <v>202</v>
      </c>
      <c r="E11282" t="s">
        <v>89</v>
      </c>
      <c r="F11282" t="s">
        <v>95</v>
      </c>
      <c r="G11282">
        <v>87</v>
      </c>
      <c r="H11282">
        <v>92</v>
      </c>
      <c r="I11282" t="s">
        <v>25</v>
      </c>
    </row>
    <row r="11283" spans="1:9" x14ac:dyDescent="0.2">
      <c r="A11283">
        <v>2019</v>
      </c>
      <c r="B11283">
        <v>21</v>
      </c>
      <c r="C11283" t="s">
        <v>64</v>
      </c>
      <c r="D11283" t="s">
        <v>288</v>
      </c>
      <c r="E11283" t="s">
        <v>109</v>
      </c>
      <c r="F11283" t="s">
        <v>114</v>
      </c>
      <c r="G11283">
        <v>102</v>
      </c>
      <c r="H11283">
        <v>117</v>
      </c>
      <c r="I11283" t="s">
        <v>25</v>
      </c>
    </row>
    <row r="11284" spans="1:9" x14ac:dyDescent="0.2">
      <c r="A11284">
        <v>2019</v>
      </c>
      <c r="B11284">
        <v>21</v>
      </c>
      <c r="C11284" t="s">
        <v>64</v>
      </c>
      <c r="D11284" t="s">
        <v>511</v>
      </c>
      <c r="E11284" t="s">
        <v>121</v>
      </c>
      <c r="F11284" t="s">
        <v>125</v>
      </c>
      <c r="G11284">
        <v>97</v>
      </c>
      <c r="H11284">
        <v>0</v>
      </c>
      <c r="I11284" t="s">
        <v>25</v>
      </c>
    </row>
    <row r="11285" spans="1:9" x14ac:dyDescent="0.2">
      <c r="A11285">
        <v>2019</v>
      </c>
      <c r="B11285">
        <v>21</v>
      </c>
      <c r="C11285" t="s">
        <v>64</v>
      </c>
      <c r="D11285" t="s">
        <v>318</v>
      </c>
      <c r="E11285" t="s">
        <v>131</v>
      </c>
      <c r="F11285" t="s">
        <v>125</v>
      </c>
      <c r="G11285">
        <v>78</v>
      </c>
      <c r="H11285">
        <v>0</v>
      </c>
      <c r="I11285" t="s">
        <v>25</v>
      </c>
    </row>
    <row r="11286" spans="1:9" x14ac:dyDescent="0.2">
      <c r="A11286">
        <v>2019</v>
      </c>
      <c r="B11286">
        <v>21</v>
      </c>
      <c r="C11286" t="s">
        <v>64</v>
      </c>
      <c r="D11286" t="s">
        <v>173</v>
      </c>
      <c r="E11286" t="s">
        <v>113</v>
      </c>
      <c r="F11286" t="s">
        <v>125</v>
      </c>
      <c r="G11286">
        <v>80</v>
      </c>
      <c r="H11286">
        <v>0</v>
      </c>
      <c r="I11286" t="s">
        <v>25</v>
      </c>
    </row>
    <row r="11287" spans="1:9" x14ac:dyDescent="0.2">
      <c r="A11287">
        <v>2019</v>
      </c>
      <c r="B11287">
        <v>21</v>
      </c>
      <c r="C11287" t="s">
        <v>64</v>
      </c>
      <c r="D11287" t="s">
        <v>412</v>
      </c>
      <c r="E11287" t="s">
        <v>113</v>
      </c>
      <c r="F11287" t="s">
        <v>125</v>
      </c>
      <c r="G11287">
        <v>94</v>
      </c>
      <c r="H11287">
        <v>95</v>
      </c>
      <c r="I11287" t="s">
        <v>25</v>
      </c>
    </row>
    <row r="11288" spans="1:9" x14ac:dyDescent="0.2">
      <c r="A11288">
        <v>2019</v>
      </c>
      <c r="B11288">
        <v>21</v>
      </c>
      <c r="C11288" t="s">
        <v>67</v>
      </c>
      <c r="D11288" t="s">
        <v>390</v>
      </c>
      <c r="E11288" t="s">
        <v>94</v>
      </c>
      <c r="F11288" t="s">
        <v>114</v>
      </c>
      <c r="G11288">
        <v>113</v>
      </c>
      <c r="H11288">
        <v>99</v>
      </c>
      <c r="I11288" t="s">
        <v>35</v>
      </c>
    </row>
    <row r="11289" spans="1:9" x14ac:dyDescent="0.2">
      <c r="A11289">
        <v>2019</v>
      </c>
      <c r="B11289">
        <v>21</v>
      </c>
      <c r="C11289" t="s">
        <v>67</v>
      </c>
      <c r="D11289" t="s">
        <v>341</v>
      </c>
      <c r="E11289" t="s">
        <v>100</v>
      </c>
      <c r="F11289" t="s">
        <v>98</v>
      </c>
      <c r="G11289">
        <v>98</v>
      </c>
      <c r="H11289">
        <v>100</v>
      </c>
      <c r="I11289" t="s">
        <v>35</v>
      </c>
    </row>
    <row r="11290" spans="1:9" x14ac:dyDescent="0.2">
      <c r="A11290">
        <v>2019</v>
      </c>
      <c r="B11290">
        <v>21</v>
      </c>
      <c r="C11290" t="s">
        <v>67</v>
      </c>
      <c r="D11290" t="s">
        <v>327</v>
      </c>
      <c r="E11290" t="s">
        <v>100</v>
      </c>
      <c r="F11290" t="s">
        <v>98</v>
      </c>
      <c r="G11290">
        <v>59</v>
      </c>
      <c r="H11290">
        <v>50</v>
      </c>
      <c r="I11290" t="s">
        <v>35</v>
      </c>
    </row>
    <row r="11291" spans="1:9" x14ac:dyDescent="0.2">
      <c r="A11291">
        <v>2019</v>
      </c>
      <c r="B11291">
        <v>21</v>
      </c>
      <c r="C11291" t="s">
        <v>67</v>
      </c>
      <c r="D11291" t="s">
        <v>408</v>
      </c>
      <c r="E11291" t="s">
        <v>100</v>
      </c>
      <c r="F11291" t="s">
        <v>95</v>
      </c>
      <c r="G11291">
        <v>101</v>
      </c>
      <c r="H11291">
        <v>73</v>
      </c>
      <c r="I11291" t="s">
        <v>35</v>
      </c>
    </row>
    <row r="11292" spans="1:9" x14ac:dyDescent="0.2">
      <c r="A11292">
        <v>2019</v>
      </c>
      <c r="B11292">
        <v>21</v>
      </c>
      <c r="C11292" t="s">
        <v>67</v>
      </c>
      <c r="D11292" t="s">
        <v>535</v>
      </c>
      <c r="E11292" t="s">
        <v>97</v>
      </c>
      <c r="F11292" t="s">
        <v>90</v>
      </c>
      <c r="G11292">
        <v>85</v>
      </c>
      <c r="H11292">
        <v>58</v>
      </c>
      <c r="I11292" t="s">
        <v>35</v>
      </c>
    </row>
    <row r="11293" spans="1:9" x14ac:dyDescent="0.2">
      <c r="A11293">
        <v>2019</v>
      </c>
      <c r="B11293">
        <v>21</v>
      </c>
      <c r="C11293" t="s">
        <v>67</v>
      </c>
      <c r="D11293" t="s">
        <v>178</v>
      </c>
      <c r="E11293" t="s">
        <v>165</v>
      </c>
      <c r="F11293" t="s">
        <v>95</v>
      </c>
      <c r="G11293">
        <v>126</v>
      </c>
      <c r="H11293">
        <v>142</v>
      </c>
      <c r="I11293" t="s">
        <v>35</v>
      </c>
    </row>
    <row r="11294" spans="1:9" x14ac:dyDescent="0.2">
      <c r="A11294">
        <v>2019</v>
      </c>
      <c r="B11294">
        <v>21</v>
      </c>
      <c r="C11294" t="s">
        <v>67</v>
      </c>
      <c r="D11294" t="s">
        <v>243</v>
      </c>
      <c r="E11294" t="s">
        <v>121</v>
      </c>
      <c r="F11294" t="s">
        <v>95</v>
      </c>
      <c r="G11294">
        <v>116</v>
      </c>
      <c r="H11294">
        <v>103</v>
      </c>
      <c r="I11294" t="s">
        <v>35</v>
      </c>
    </row>
    <row r="11295" spans="1:9" x14ac:dyDescent="0.2">
      <c r="A11295">
        <v>2019</v>
      </c>
      <c r="B11295">
        <v>21</v>
      </c>
      <c r="C11295" t="s">
        <v>67</v>
      </c>
      <c r="D11295" t="s">
        <v>336</v>
      </c>
      <c r="E11295" t="s">
        <v>131</v>
      </c>
      <c r="F11295" t="s">
        <v>95</v>
      </c>
      <c r="G11295">
        <v>109</v>
      </c>
      <c r="H11295">
        <v>138</v>
      </c>
      <c r="I11295" t="s">
        <v>35</v>
      </c>
    </row>
    <row r="11296" spans="1:9" x14ac:dyDescent="0.2">
      <c r="A11296">
        <v>2019</v>
      </c>
      <c r="B11296">
        <v>21</v>
      </c>
      <c r="C11296" t="s">
        <v>67</v>
      </c>
      <c r="D11296" t="s">
        <v>406</v>
      </c>
      <c r="E11296" t="s">
        <v>106</v>
      </c>
      <c r="F11296" t="s">
        <v>98</v>
      </c>
      <c r="G11296">
        <v>104</v>
      </c>
      <c r="H11296">
        <v>110</v>
      </c>
      <c r="I11296" t="s">
        <v>35</v>
      </c>
    </row>
    <row r="11297" spans="1:9" x14ac:dyDescent="0.2">
      <c r="A11297">
        <v>2019</v>
      </c>
      <c r="B11297">
        <v>21</v>
      </c>
      <c r="C11297" t="s">
        <v>67</v>
      </c>
      <c r="D11297" t="s">
        <v>276</v>
      </c>
      <c r="E11297" t="s">
        <v>111</v>
      </c>
      <c r="F11297" t="s">
        <v>95</v>
      </c>
      <c r="G11297">
        <v>108</v>
      </c>
      <c r="H11297">
        <v>116</v>
      </c>
      <c r="I11297" t="s">
        <v>35</v>
      </c>
    </row>
    <row r="11298" spans="1:9" x14ac:dyDescent="0.2">
      <c r="A11298">
        <v>2019</v>
      </c>
      <c r="B11298">
        <v>21</v>
      </c>
      <c r="C11298" t="s">
        <v>67</v>
      </c>
      <c r="D11298" t="s">
        <v>384</v>
      </c>
      <c r="E11298" t="s">
        <v>117</v>
      </c>
      <c r="F11298" t="s">
        <v>98</v>
      </c>
      <c r="G11298">
        <v>91</v>
      </c>
      <c r="H11298">
        <v>110</v>
      </c>
      <c r="I11298" t="s">
        <v>35</v>
      </c>
    </row>
    <row r="11299" spans="1:9" x14ac:dyDescent="0.2">
      <c r="A11299">
        <v>2019</v>
      </c>
      <c r="B11299">
        <v>21</v>
      </c>
      <c r="C11299" t="s">
        <v>67</v>
      </c>
      <c r="D11299" t="s">
        <v>273</v>
      </c>
      <c r="E11299" t="s">
        <v>117</v>
      </c>
      <c r="F11299" t="s">
        <v>90</v>
      </c>
      <c r="G11299">
        <v>94</v>
      </c>
      <c r="H11299">
        <v>74</v>
      </c>
      <c r="I11299" t="s">
        <v>35</v>
      </c>
    </row>
    <row r="11300" spans="1:9" x14ac:dyDescent="0.2">
      <c r="A11300">
        <v>2019</v>
      </c>
      <c r="B11300">
        <v>21</v>
      </c>
      <c r="C11300" t="s">
        <v>67</v>
      </c>
      <c r="D11300" t="s">
        <v>206</v>
      </c>
      <c r="E11300" t="s">
        <v>117</v>
      </c>
      <c r="F11300" t="s">
        <v>90</v>
      </c>
      <c r="G11300">
        <v>63</v>
      </c>
      <c r="H11300">
        <v>84</v>
      </c>
      <c r="I11300" t="s">
        <v>35</v>
      </c>
    </row>
    <row r="11301" spans="1:9" x14ac:dyDescent="0.2">
      <c r="A11301">
        <v>2019</v>
      </c>
      <c r="B11301">
        <v>21</v>
      </c>
      <c r="C11301" t="s">
        <v>67</v>
      </c>
      <c r="D11301" t="s">
        <v>293</v>
      </c>
      <c r="E11301" t="s">
        <v>103</v>
      </c>
      <c r="F11301" t="s">
        <v>98</v>
      </c>
      <c r="G11301">
        <v>107</v>
      </c>
      <c r="H11301">
        <v>90</v>
      </c>
      <c r="I11301" t="s">
        <v>35</v>
      </c>
    </row>
    <row r="11302" spans="1:9" x14ac:dyDescent="0.2">
      <c r="A11302">
        <v>2019</v>
      </c>
      <c r="B11302">
        <v>21</v>
      </c>
      <c r="C11302" t="s">
        <v>67</v>
      </c>
      <c r="D11302" t="s">
        <v>200</v>
      </c>
      <c r="E11302" t="s">
        <v>103</v>
      </c>
      <c r="F11302" t="s">
        <v>90</v>
      </c>
      <c r="G11302">
        <v>89</v>
      </c>
      <c r="H11302">
        <v>55</v>
      </c>
      <c r="I11302" t="s">
        <v>35</v>
      </c>
    </row>
    <row r="11303" spans="1:9" x14ac:dyDescent="0.2">
      <c r="A11303">
        <v>2019</v>
      </c>
      <c r="B11303">
        <v>21</v>
      </c>
      <c r="C11303" t="s">
        <v>67</v>
      </c>
      <c r="D11303" t="s">
        <v>388</v>
      </c>
      <c r="E11303" t="s">
        <v>89</v>
      </c>
      <c r="F11303" t="s">
        <v>95</v>
      </c>
      <c r="G11303">
        <v>86</v>
      </c>
      <c r="H11303">
        <v>66</v>
      </c>
      <c r="I11303" t="s">
        <v>35</v>
      </c>
    </row>
    <row r="11304" spans="1:9" x14ac:dyDescent="0.2">
      <c r="A11304">
        <v>2019</v>
      </c>
      <c r="B11304">
        <v>21</v>
      </c>
      <c r="C11304" t="s">
        <v>67</v>
      </c>
      <c r="D11304" t="s">
        <v>484</v>
      </c>
      <c r="E11304" t="s">
        <v>89</v>
      </c>
      <c r="F11304" t="s">
        <v>90</v>
      </c>
      <c r="G11304">
        <v>119</v>
      </c>
      <c r="H11304">
        <v>127</v>
      </c>
      <c r="I11304" t="s">
        <v>35</v>
      </c>
    </row>
    <row r="11305" spans="1:9" x14ac:dyDescent="0.2">
      <c r="A11305">
        <v>2019</v>
      </c>
      <c r="B11305">
        <v>21</v>
      </c>
      <c r="C11305" t="s">
        <v>67</v>
      </c>
      <c r="D11305" t="s">
        <v>150</v>
      </c>
      <c r="E11305" t="s">
        <v>109</v>
      </c>
      <c r="F11305" t="s">
        <v>95</v>
      </c>
      <c r="G11305">
        <v>90</v>
      </c>
      <c r="H11305">
        <v>118</v>
      </c>
      <c r="I11305" t="s">
        <v>35</v>
      </c>
    </row>
    <row r="11306" spans="1:9" x14ac:dyDescent="0.2">
      <c r="A11306">
        <v>2019</v>
      </c>
      <c r="B11306">
        <v>21</v>
      </c>
      <c r="C11306" t="s">
        <v>67</v>
      </c>
      <c r="D11306" t="s">
        <v>309</v>
      </c>
      <c r="E11306" t="s">
        <v>119</v>
      </c>
      <c r="F11306" t="s">
        <v>125</v>
      </c>
      <c r="G11306">
        <v>73</v>
      </c>
      <c r="H11306">
        <v>122</v>
      </c>
      <c r="I11306" t="s">
        <v>35</v>
      </c>
    </row>
    <row r="11307" spans="1:9" x14ac:dyDescent="0.2">
      <c r="A11307">
        <v>2019</v>
      </c>
      <c r="B11307">
        <v>21</v>
      </c>
      <c r="C11307" t="s">
        <v>67</v>
      </c>
      <c r="D11307" t="s">
        <v>421</v>
      </c>
      <c r="E11307" t="s">
        <v>111</v>
      </c>
      <c r="F11307" t="s">
        <v>125</v>
      </c>
      <c r="G11307">
        <v>75</v>
      </c>
      <c r="H11307">
        <v>0</v>
      </c>
      <c r="I11307" t="s">
        <v>35</v>
      </c>
    </row>
    <row r="11308" spans="1:9" x14ac:dyDescent="0.2">
      <c r="A11308">
        <v>2019</v>
      </c>
      <c r="B11308">
        <v>21</v>
      </c>
      <c r="C11308" t="s">
        <v>67</v>
      </c>
      <c r="D11308" t="s">
        <v>419</v>
      </c>
      <c r="E11308" t="s">
        <v>103</v>
      </c>
      <c r="F11308" t="s">
        <v>125</v>
      </c>
      <c r="G11308">
        <v>80</v>
      </c>
      <c r="H11308">
        <v>0</v>
      </c>
      <c r="I11308" t="s">
        <v>35</v>
      </c>
    </row>
    <row r="11309" spans="1:9" x14ac:dyDescent="0.2">
      <c r="A11309">
        <v>2019</v>
      </c>
      <c r="B11309">
        <v>21</v>
      </c>
      <c r="C11309" t="s">
        <v>67</v>
      </c>
      <c r="D11309" t="s">
        <v>532</v>
      </c>
      <c r="E11309" t="s">
        <v>109</v>
      </c>
      <c r="F11309" t="s">
        <v>125</v>
      </c>
      <c r="G11309">
        <v>67</v>
      </c>
      <c r="H11309">
        <v>106</v>
      </c>
      <c r="I11309" t="s">
        <v>35</v>
      </c>
    </row>
    <row r="11310" spans="1:9" x14ac:dyDescent="0.2">
      <c r="A11310">
        <v>2019</v>
      </c>
      <c r="B11310">
        <v>21</v>
      </c>
      <c r="C11310" t="s">
        <v>66</v>
      </c>
      <c r="D11310" t="s">
        <v>297</v>
      </c>
      <c r="E11310" t="s">
        <v>100</v>
      </c>
      <c r="F11310" t="s">
        <v>90</v>
      </c>
      <c r="G11310">
        <v>78</v>
      </c>
      <c r="H11310">
        <v>66</v>
      </c>
      <c r="I11310" t="s">
        <v>33</v>
      </c>
    </row>
    <row r="11311" spans="1:9" x14ac:dyDescent="0.2">
      <c r="A11311">
        <v>2019</v>
      </c>
      <c r="B11311">
        <v>21</v>
      </c>
      <c r="C11311" t="s">
        <v>66</v>
      </c>
      <c r="D11311" t="s">
        <v>540</v>
      </c>
      <c r="E11311" t="s">
        <v>97</v>
      </c>
      <c r="F11311" t="s">
        <v>90</v>
      </c>
      <c r="G11311">
        <v>66</v>
      </c>
      <c r="H11311">
        <v>49</v>
      </c>
      <c r="I11311" t="s">
        <v>33</v>
      </c>
    </row>
    <row r="11312" spans="1:9" x14ac:dyDescent="0.2">
      <c r="A11312">
        <v>2019</v>
      </c>
      <c r="B11312">
        <v>21</v>
      </c>
      <c r="C11312" t="s">
        <v>66</v>
      </c>
      <c r="D11312" t="s">
        <v>442</v>
      </c>
      <c r="E11312" t="s">
        <v>97</v>
      </c>
      <c r="F11312" t="s">
        <v>90</v>
      </c>
      <c r="G11312">
        <v>83</v>
      </c>
      <c r="H11312">
        <v>79</v>
      </c>
      <c r="I11312" t="s">
        <v>33</v>
      </c>
    </row>
    <row r="11313" spans="1:9" x14ac:dyDescent="0.2">
      <c r="A11313">
        <v>2019</v>
      </c>
      <c r="B11313">
        <v>21</v>
      </c>
      <c r="C11313" t="s">
        <v>66</v>
      </c>
      <c r="D11313" t="s">
        <v>365</v>
      </c>
      <c r="E11313" t="s">
        <v>97</v>
      </c>
      <c r="F11313" t="s">
        <v>95</v>
      </c>
      <c r="G11313">
        <v>115</v>
      </c>
      <c r="H11313">
        <v>134</v>
      </c>
      <c r="I11313" t="s">
        <v>33</v>
      </c>
    </row>
    <row r="11314" spans="1:9" x14ac:dyDescent="0.2">
      <c r="A11314">
        <v>2019</v>
      </c>
      <c r="B11314">
        <v>21</v>
      </c>
      <c r="C11314" t="s">
        <v>66</v>
      </c>
      <c r="D11314" t="s">
        <v>319</v>
      </c>
      <c r="E11314" t="s">
        <v>97</v>
      </c>
      <c r="F11314" t="s">
        <v>95</v>
      </c>
      <c r="G11314">
        <v>104</v>
      </c>
      <c r="H11314">
        <v>148</v>
      </c>
      <c r="I11314" t="s">
        <v>33</v>
      </c>
    </row>
    <row r="11315" spans="1:9" x14ac:dyDescent="0.2">
      <c r="A11315">
        <v>2019</v>
      </c>
      <c r="B11315">
        <v>21</v>
      </c>
      <c r="C11315" t="s">
        <v>66</v>
      </c>
      <c r="D11315" t="s">
        <v>414</v>
      </c>
      <c r="E11315" t="s">
        <v>165</v>
      </c>
      <c r="F11315" t="s">
        <v>98</v>
      </c>
      <c r="G11315">
        <v>71</v>
      </c>
      <c r="H11315">
        <v>97</v>
      </c>
      <c r="I11315" t="s">
        <v>33</v>
      </c>
    </row>
    <row r="11316" spans="1:9" x14ac:dyDescent="0.2">
      <c r="A11316">
        <v>2019</v>
      </c>
      <c r="B11316">
        <v>21</v>
      </c>
      <c r="C11316" t="s">
        <v>66</v>
      </c>
      <c r="D11316" t="s">
        <v>339</v>
      </c>
      <c r="E11316" t="s">
        <v>165</v>
      </c>
      <c r="F11316" t="s">
        <v>114</v>
      </c>
      <c r="G11316">
        <v>82</v>
      </c>
      <c r="H11316">
        <v>96</v>
      </c>
      <c r="I11316" t="s">
        <v>33</v>
      </c>
    </row>
    <row r="11317" spans="1:9" x14ac:dyDescent="0.2">
      <c r="A11317">
        <v>2019</v>
      </c>
      <c r="B11317">
        <v>21</v>
      </c>
      <c r="C11317" t="s">
        <v>66</v>
      </c>
      <c r="D11317" t="s">
        <v>310</v>
      </c>
      <c r="E11317" t="s">
        <v>128</v>
      </c>
      <c r="F11317" t="s">
        <v>95</v>
      </c>
      <c r="G11317">
        <v>100</v>
      </c>
      <c r="H11317">
        <v>63</v>
      </c>
      <c r="I11317" t="s">
        <v>33</v>
      </c>
    </row>
    <row r="11318" spans="1:9" x14ac:dyDescent="0.2">
      <c r="A11318">
        <v>2019</v>
      </c>
      <c r="B11318">
        <v>21</v>
      </c>
      <c r="C11318" t="s">
        <v>66</v>
      </c>
      <c r="D11318" t="s">
        <v>340</v>
      </c>
      <c r="E11318" t="s">
        <v>138</v>
      </c>
      <c r="F11318" t="s">
        <v>90</v>
      </c>
      <c r="G11318">
        <v>61</v>
      </c>
      <c r="H11318">
        <v>65</v>
      </c>
      <c r="I11318" t="s">
        <v>33</v>
      </c>
    </row>
    <row r="11319" spans="1:9" x14ac:dyDescent="0.2">
      <c r="A11319">
        <v>2019</v>
      </c>
      <c r="B11319">
        <v>21</v>
      </c>
      <c r="C11319" t="s">
        <v>66</v>
      </c>
      <c r="D11319" t="s">
        <v>249</v>
      </c>
      <c r="E11319" t="s">
        <v>138</v>
      </c>
      <c r="F11319" t="s">
        <v>90</v>
      </c>
      <c r="G11319">
        <v>98</v>
      </c>
      <c r="H11319">
        <v>45</v>
      </c>
      <c r="I11319" t="s">
        <v>33</v>
      </c>
    </row>
    <row r="11320" spans="1:9" x14ac:dyDescent="0.2">
      <c r="A11320">
        <v>2019</v>
      </c>
      <c r="B11320">
        <v>21</v>
      </c>
      <c r="C11320" t="s">
        <v>66</v>
      </c>
      <c r="D11320" t="s">
        <v>201</v>
      </c>
      <c r="E11320" t="s">
        <v>138</v>
      </c>
      <c r="F11320" t="s">
        <v>95</v>
      </c>
      <c r="G11320">
        <v>80</v>
      </c>
      <c r="H11320">
        <v>88</v>
      </c>
      <c r="I11320" t="s">
        <v>33</v>
      </c>
    </row>
    <row r="11321" spans="1:9" x14ac:dyDescent="0.2">
      <c r="A11321">
        <v>2019</v>
      </c>
      <c r="B11321">
        <v>21</v>
      </c>
      <c r="C11321" t="s">
        <v>66</v>
      </c>
      <c r="D11321" t="s">
        <v>193</v>
      </c>
      <c r="E11321" t="s">
        <v>113</v>
      </c>
      <c r="F11321" t="s">
        <v>95</v>
      </c>
      <c r="G11321">
        <v>126</v>
      </c>
      <c r="H11321">
        <v>145</v>
      </c>
      <c r="I11321" t="s">
        <v>33</v>
      </c>
    </row>
    <row r="11322" spans="1:9" x14ac:dyDescent="0.2">
      <c r="A11322">
        <v>2019</v>
      </c>
      <c r="B11322">
        <v>21</v>
      </c>
      <c r="C11322" t="s">
        <v>66</v>
      </c>
      <c r="D11322" t="s">
        <v>168</v>
      </c>
      <c r="E11322" t="s">
        <v>117</v>
      </c>
      <c r="F11322" t="s">
        <v>98</v>
      </c>
      <c r="G11322">
        <v>89</v>
      </c>
      <c r="H11322">
        <v>103</v>
      </c>
      <c r="I11322" t="s">
        <v>33</v>
      </c>
    </row>
    <row r="11323" spans="1:9" x14ac:dyDescent="0.2">
      <c r="A11323">
        <v>2019</v>
      </c>
      <c r="B11323">
        <v>21</v>
      </c>
      <c r="C11323" t="s">
        <v>66</v>
      </c>
      <c r="D11323" t="s">
        <v>349</v>
      </c>
      <c r="E11323" t="s">
        <v>123</v>
      </c>
      <c r="F11323" t="s">
        <v>98</v>
      </c>
      <c r="G11323">
        <v>78</v>
      </c>
      <c r="H11323">
        <v>86</v>
      </c>
      <c r="I11323" t="s">
        <v>33</v>
      </c>
    </row>
    <row r="11324" spans="1:9" x14ac:dyDescent="0.2">
      <c r="A11324">
        <v>2019</v>
      </c>
      <c r="B11324">
        <v>21</v>
      </c>
      <c r="C11324" t="s">
        <v>66</v>
      </c>
      <c r="D11324" t="s">
        <v>305</v>
      </c>
      <c r="E11324" t="s">
        <v>92</v>
      </c>
      <c r="F11324" t="s">
        <v>95</v>
      </c>
      <c r="G11324">
        <v>92</v>
      </c>
      <c r="H11324">
        <v>127</v>
      </c>
      <c r="I11324" t="s">
        <v>33</v>
      </c>
    </row>
    <row r="11325" spans="1:9" x14ac:dyDescent="0.2">
      <c r="A11325">
        <v>2019</v>
      </c>
      <c r="B11325">
        <v>21</v>
      </c>
      <c r="C11325" t="s">
        <v>66</v>
      </c>
      <c r="D11325" t="s">
        <v>253</v>
      </c>
      <c r="E11325" t="s">
        <v>103</v>
      </c>
      <c r="F11325" t="s">
        <v>98</v>
      </c>
      <c r="G11325">
        <v>98</v>
      </c>
      <c r="H11325">
        <v>105</v>
      </c>
      <c r="I11325" t="s">
        <v>33</v>
      </c>
    </row>
    <row r="11326" spans="1:9" x14ac:dyDescent="0.2">
      <c r="A11326">
        <v>2019</v>
      </c>
      <c r="B11326">
        <v>21</v>
      </c>
      <c r="C11326" t="s">
        <v>66</v>
      </c>
      <c r="D11326" t="s">
        <v>360</v>
      </c>
      <c r="E11326" t="s">
        <v>89</v>
      </c>
      <c r="F11326" t="s">
        <v>95</v>
      </c>
      <c r="G11326">
        <v>86</v>
      </c>
      <c r="H11326">
        <v>70</v>
      </c>
      <c r="I11326" t="s">
        <v>33</v>
      </c>
    </row>
    <row r="11327" spans="1:9" x14ac:dyDescent="0.2">
      <c r="A11327">
        <v>2019</v>
      </c>
      <c r="B11327">
        <v>21</v>
      </c>
      <c r="C11327" t="s">
        <v>66</v>
      </c>
      <c r="D11327" t="s">
        <v>260</v>
      </c>
      <c r="E11327" t="s">
        <v>109</v>
      </c>
      <c r="F11327" t="s">
        <v>98</v>
      </c>
      <c r="G11327">
        <v>68</v>
      </c>
      <c r="H11327">
        <v>58</v>
      </c>
      <c r="I11327" t="s">
        <v>33</v>
      </c>
    </row>
    <row r="11328" spans="1:9" x14ac:dyDescent="0.2">
      <c r="A11328">
        <v>2019</v>
      </c>
      <c r="B11328">
        <v>21</v>
      </c>
      <c r="C11328" t="s">
        <v>66</v>
      </c>
      <c r="D11328" t="s">
        <v>456</v>
      </c>
      <c r="E11328" t="s">
        <v>121</v>
      </c>
      <c r="F11328" t="s">
        <v>125</v>
      </c>
      <c r="G11328">
        <v>98</v>
      </c>
      <c r="H11328">
        <v>0</v>
      </c>
      <c r="I11328" t="s">
        <v>33</v>
      </c>
    </row>
    <row r="11329" spans="1:9" x14ac:dyDescent="0.2">
      <c r="A11329">
        <v>2019</v>
      </c>
      <c r="B11329">
        <v>21</v>
      </c>
      <c r="C11329" t="s">
        <v>66</v>
      </c>
      <c r="D11329" t="s">
        <v>505</v>
      </c>
      <c r="E11329" t="s">
        <v>106</v>
      </c>
      <c r="F11329" t="s">
        <v>125</v>
      </c>
      <c r="G11329">
        <v>89</v>
      </c>
      <c r="H11329">
        <v>119</v>
      </c>
      <c r="I11329" t="s">
        <v>33</v>
      </c>
    </row>
    <row r="11330" spans="1:9" x14ac:dyDescent="0.2">
      <c r="A11330">
        <v>2019</v>
      </c>
      <c r="B11330">
        <v>21</v>
      </c>
      <c r="C11330" t="s">
        <v>66</v>
      </c>
      <c r="D11330" t="s">
        <v>537</v>
      </c>
      <c r="E11330" t="s">
        <v>117</v>
      </c>
      <c r="F11330" t="s">
        <v>125</v>
      </c>
      <c r="G11330">
        <v>66</v>
      </c>
      <c r="H11330">
        <v>56</v>
      </c>
      <c r="I11330" t="s">
        <v>33</v>
      </c>
    </row>
    <row r="11331" spans="1:9" x14ac:dyDescent="0.2">
      <c r="A11331">
        <v>2019</v>
      </c>
      <c r="B11331">
        <v>21</v>
      </c>
      <c r="C11331" t="s">
        <v>66</v>
      </c>
      <c r="D11331" t="s">
        <v>449</v>
      </c>
      <c r="E11331" t="s">
        <v>103</v>
      </c>
      <c r="F11331" t="s">
        <v>125</v>
      </c>
      <c r="G11331">
        <v>88</v>
      </c>
      <c r="H11331">
        <v>0</v>
      </c>
      <c r="I11331" t="s">
        <v>33</v>
      </c>
    </row>
    <row r="11332" spans="1:9" x14ac:dyDescent="0.2">
      <c r="A11332">
        <v>2019</v>
      </c>
      <c r="B11332">
        <v>21</v>
      </c>
      <c r="C11332" t="s">
        <v>69</v>
      </c>
      <c r="D11332" t="s">
        <v>99</v>
      </c>
      <c r="E11332" t="s">
        <v>100</v>
      </c>
      <c r="F11332" t="s">
        <v>98</v>
      </c>
      <c r="G11332">
        <v>93</v>
      </c>
      <c r="H11332">
        <v>65</v>
      </c>
      <c r="I11332" t="s">
        <v>37</v>
      </c>
    </row>
    <row r="11333" spans="1:9" x14ac:dyDescent="0.2">
      <c r="A11333">
        <v>2019</v>
      </c>
      <c r="B11333">
        <v>21</v>
      </c>
      <c r="C11333" t="s">
        <v>69</v>
      </c>
      <c r="D11333" t="s">
        <v>356</v>
      </c>
      <c r="E11333" t="s">
        <v>100</v>
      </c>
      <c r="F11333" t="s">
        <v>90</v>
      </c>
      <c r="G11333">
        <v>104</v>
      </c>
      <c r="H11333">
        <v>116</v>
      </c>
      <c r="I11333" t="s">
        <v>37</v>
      </c>
    </row>
    <row r="11334" spans="1:9" x14ac:dyDescent="0.2">
      <c r="A11334">
        <v>2019</v>
      </c>
      <c r="B11334">
        <v>21</v>
      </c>
      <c r="C11334" t="s">
        <v>69</v>
      </c>
      <c r="D11334" t="s">
        <v>366</v>
      </c>
      <c r="E11334" t="s">
        <v>100</v>
      </c>
      <c r="F11334" t="s">
        <v>95</v>
      </c>
      <c r="G11334">
        <v>81</v>
      </c>
      <c r="H11334">
        <v>44</v>
      </c>
      <c r="I11334" t="s">
        <v>37</v>
      </c>
    </row>
    <row r="11335" spans="1:9" x14ac:dyDescent="0.2">
      <c r="A11335">
        <v>2019</v>
      </c>
      <c r="B11335">
        <v>21</v>
      </c>
      <c r="C11335" t="s">
        <v>69</v>
      </c>
      <c r="D11335" t="s">
        <v>203</v>
      </c>
      <c r="E11335" t="s">
        <v>97</v>
      </c>
      <c r="F11335" t="s">
        <v>98</v>
      </c>
      <c r="G11335">
        <v>107</v>
      </c>
      <c r="H11335">
        <v>83</v>
      </c>
      <c r="I11335" t="s">
        <v>37</v>
      </c>
    </row>
    <row r="11336" spans="1:9" x14ac:dyDescent="0.2">
      <c r="A11336">
        <v>2019</v>
      </c>
      <c r="B11336">
        <v>21</v>
      </c>
      <c r="C11336" t="s">
        <v>69</v>
      </c>
      <c r="D11336" t="s">
        <v>247</v>
      </c>
      <c r="E11336" t="s">
        <v>119</v>
      </c>
      <c r="F11336" t="s">
        <v>90</v>
      </c>
      <c r="G11336">
        <v>101</v>
      </c>
      <c r="H11336">
        <v>90</v>
      </c>
      <c r="I11336" t="s">
        <v>37</v>
      </c>
    </row>
    <row r="11337" spans="1:9" x14ac:dyDescent="0.2">
      <c r="A11337">
        <v>2019</v>
      </c>
      <c r="B11337">
        <v>21</v>
      </c>
      <c r="C11337" t="s">
        <v>69</v>
      </c>
      <c r="D11337" t="s">
        <v>399</v>
      </c>
      <c r="E11337" t="s">
        <v>165</v>
      </c>
      <c r="F11337" t="s">
        <v>90</v>
      </c>
      <c r="G11337">
        <v>122</v>
      </c>
      <c r="H11337">
        <v>123</v>
      </c>
      <c r="I11337" t="s">
        <v>37</v>
      </c>
    </row>
    <row r="11338" spans="1:9" x14ac:dyDescent="0.2">
      <c r="A11338">
        <v>2019</v>
      </c>
      <c r="B11338">
        <v>21</v>
      </c>
      <c r="C11338" t="s">
        <v>69</v>
      </c>
      <c r="D11338" t="s">
        <v>492</v>
      </c>
      <c r="E11338" t="s">
        <v>165</v>
      </c>
      <c r="F11338" t="s">
        <v>95</v>
      </c>
      <c r="G11338">
        <v>92</v>
      </c>
      <c r="H11338">
        <v>81</v>
      </c>
      <c r="I11338" t="s">
        <v>37</v>
      </c>
    </row>
    <row r="11339" spans="1:9" x14ac:dyDescent="0.2">
      <c r="A11339">
        <v>2019</v>
      </c>
      <c r="B11339">
        <v>21</v>
      </c>
      <c r="C11339" t="s">
        <v>69</v>
      </c>
      <c r="D11339" t="s">
        <v>198</v>
      </c>
      <c r="E11339" t="s">
        <v>128</v>
      </c>
      <c r="F11339" t="s">
        <v>90</v>
      </c>
      <c r="G11339">
        <v>84</v>
      </c>
      <c r="H11339">
        <v>86</v>
      </c>
      <c r="I11339" t="s">
        <v>37</v>
      </c>
    </row>
    <row r="11340" spans="1:9" x14ac:dyDescent="0.2">
      <c r="A11340">
        <v>2019</v>
      </c>
      <c r="B11340">
        <v>21</v>
      </c>
      <c r="C11340" t="s">
        <v>69</v>
      </c>
      <c r="D11340" t="s">
        <v>314</v>
      </c>
      <c r="E11340" t="s">
        <v>121</v>
      </c>
      <c r="F11340" t="s">
        <v>98</v>
      </c>
      <c r="G11340">
        <v>105</v>
      </c>
      <c r="H11340">
        <v>73</v>
      </c>
      <c r="I11340" t="s">
        <v>37</v>
      </c>
    </row>
    <row r="11341" spans="1:9" x14ac:dyDescent="0.2">
      <c r="A11341">
        <v>2019</v>
      </c>
      <c r="B11341">
        <v>21</v>
      </c>
      <c r="C11341" t="s">
        <v>69</v>
      </c>
      <c r="D11341" t="s">
        <v>370</v>
      </c>
      <c r="E11341" t="s">
        <v>121</v>
      </c>
      <c r="F11341" t="s">
        <v>95</v>
      </c>
      <c r="G11341">
        <v>105</v>
      </c>
      <c r="H11341">
        <v>161</v>
      </c>
      <c r="I11341" t="s">
        <v>37</v>
      </c>
    </row>
    <row r="11342" spans="1:9" x14ac:dyDescent="0.2">
      <c r="A11342">
        <v>2019</v>
      </c>
      <c r="B11342">
        <v>21</v>
      </c>
      <c r="C11342" t="s">
        <v>69</v>
      </c>
      <c r="D11342" t="s">
        <v>447</v>
      </c>
      <c r="E11342" t="s">
        <v>138</v>
      </c>
      <c r="F11342" t="s">
        <v>95</v>
      </c>
      <c r="G11342">
        <v>71</v>
      </c>
      <c r="H11342">
        <v>61</v>
      </c>
      <c r="I11342" t="s">
        <v>37</v>
      </c>
    </row>
    <row r="11343" spans="1:9" x14ac:dyDescent="0.2">
      <c r="A11343">
        <v>2019</v>
      </c>
      <c r="B11343">
        <v>21</v>
      </c>
      <c r="C11343" t="s">
        <v>69</v>
      </c>
      <c r="D11343" t="s">
        <v>391</v>
      </c>
      <c r="E11343" t="s">
        <v>138</v>
      </c>
      <c r="F11343" t="s">
        <v>95</v>
      </c>
      <c r="G11343">
        <v>74</v>
      </c>
      <c r="H11343">
        <v>60</v>
      </c>
      <c r="I11343" t="s">
        <v>37</v>
      </c>
    </row>
    <row r="11344" spans="1:9" x14ac:dyDescent="0.2">
      <c r="A11344">
        <v>2019</v>
      </c>
      <c r="B11344">
        <v>21</v>
      </c>
      <c r="C11344" t="s">
        <v>69</v>
      </c>
      <c r="D11344" t="s">
        <v>199</v>
      </c>
      <c r="E11344" t="s">
        <v>138</v>
      </c>
      <c r="F11344" t="s">
        <v>98</v>
      </c>
      <c r="G11344">
        <v>83</v>
      </c>
      <c r="H11344">
        <v>101</v>
      </c>
      <c r="I11344" t="s">
        <v>37</v>
      </c>
    </row>
    <row r="11345" spans="1:9" x14ac:dyDescent="0.2">
      <c r="A11345">
        <v>2019</v>
      </c>
      <c r="B11345">
        <v>21</v>
      </c>
      <c r="C11345" t="s">
        <v>69</v>
      </c>
      <c r="D11345" t="s">
        <v>107</v>
      </c>
      <c r="E11345" t="s">
        <v>106</v>
      </c>
      <c r="F11345" t="s">
        <v>114</v>
      </c>
      <c r="G11345">
        <v>78</v>
      </c>
      <c r="H11345">
        <v>79</v>
      </c>
      <c r="I11345" t="s">
        <v>37</v>
      </c>
    </row>
    <row r="11346" spans="1:9" x14ac:dyDescent="0.2">
      <c r="A11346">
        <v>2019</v>
      </c>
      <c r="B11346">
        <v>21</v>
      </c>
      <c r="C11346" t="s">
        <v>69</v>
      </c>
      <c r="D11346" t="s">
        <v>91</v>
      </c>
      <c r="E11346" t="s">
        <v>92</v>
      </c>
      <c r="F11346" t="s">
        <v>95</v>
      </c>
      <c r="G11346">
        <v>124</v>
      </c>
      <c r="H11346">
        <v>137</v>
      </c>
      <c r="I11346" t="s">
        <v>37</v>
      </c>
    </row>
    <row r="11347" spans="1:9" x14ac:dyDescent="0.2">
      <c r="A11347">
        <v>2019</v>
      </c>
      <c r="B11347">
        <v>21</v>
      </c>
      <c r="C11347" t="s">
        <v>69</v>
      </c>
      <c r="D11347" t="s">
        <v>237</v>
      </c>
      <c r="E11347" t="s">
        <v>92</v>
      </c>
      <c r="F11347" t="s">
        <v>98</v>
      </c>
      <c r="G11347">
        <v>79</v>
      </c>
      <c r="H11347">
        <v>112</v>
      </c>
      <c r="I11347" t="s">
        <v>37</v>
      </c>
    </row>
    <row r="11348" spans="1:9" x14ac:dyDescent="0.2">
      <c r="A11348">
        <v>2019</v>
      </c>
      <c r="B11348">
        <v>21</v>
      </c>
      <c r="C11348" t="s">
        <v>69</v>
      </c>
      <c r="D11348" t="s">
        <v>346</v>
      </c>
      <c r="E11348" t="s">
        <v>89</v>
      </c>
      <c r="F11348" t="s">
        <v>90</v>
      </c>
      <c r="G11348">
        <v>83</v>
      </c>
      <c r="H11348">
        <v>91</v>
      </c>
      <c r="I11348" t="s">
        <v>37</v>
      </c>
    </row>
    <row r="11349" spans="1:9" x14ac:dyDescent="0.2">
      <c r="A11349">
        <v>2019</v>
      </c>
      <c r="B11349">
        <v>21</v>
      </c>
      <c r="C11349" t="s">
        <v>69</v>
      </c>
      <c r="D11349" t="s">
        <v>246</v>
      </c>
      <c r="E11349" t="s">
        <v>109</v>
      </c>
      <c r="F11349" t="s">
        <v>95</v>
      </c>
      <c r="G11349">
        <v>84</v>
      </c>
      <c r="H11349">
        <v>55</v>
      </c>
      <c r="I11349" t="s">
        <v>37</v>
      </c>
    </row>
    <row r="11350" spans="1:9" x14ac:dyDescent="0.2">
      <c r="A11350">
        <v>2019</v>
      </c>
      <c r="B11350">
        <v>21</v>
      </c>
      <c r="C11350" t="s">
        <v>69</v>
      </c>
      <c r="D11350" t="s">
        <v>207</v>
      </c>
      <c r="E11350" t="s">
        <v>121</v>
      </c>
      <c r="F11350" t="s">
        <v>125</v>
      </c>
      <c r="G11350">
        <v>87</v>
      </c>
      <c r="H11350">
        <v>0</v>
      </c>
      <c r="I11350" t="s">
        <v>37</v>
      </c>
    </row>
    <row r="11351" spans="1:9" x14ac:dyDescent="0.2">
      <c r="A11351">
        <v>2019</v>
      </c>
      <c r="B11351">
        <v>21</v>
      </c>
      <c r="C11351" t="s">
        <v>69</v>
      </c>
      <c r="D11351" t="s">
        <v>129</v>
      </c>
      <c r="E11351" t="s">
        <v>138</v>
      </c>
      <c r="F11351" t="s">
        <v>125</v>
      </c>
      <c r="G11351">
        <v>60</v>
      </c>
      <c r="H11351">
        <v>79</v>
      </c>
      <c r="I11351" t="s">
        <v>37</v>
      </c>
    </row>
    <row r="11352" spans="1:9" x14ac:dyDescent="0.2">
      <c r="A11352">
        <v>2019</v>
      </c>
      <c r="B11352">
        <v>21</v>
      </c>
      <c r="C11352" t="s">
        <v>69</v>
      </c>
      <c r="D11352" t="s">
        <v>283</v>
      </c>
      <c r="E11352" t="s">
        <v>89</v>
      </c>
      <c r="F11352" t="s">
        <v>125</v>
      </c>
      <c r="G11352">
        <v>103</v>
      </c>
      <c r="H11352">
        <v>0</v>
      </c>
      <c r="I11352" t="s">
        <v>37</v>
      </c>
    </row>
    <row r="11353" spans="1:9" x14ac:dyDescent="0.2">
      <c r="A11353">
        <v>2019</v>
      </c>
      <c r="B11353">
        <v>21</v>
      </c>
      <c r="C11353" t="s">
        <v>69</v>
      </c>
      <c r="D11353" t="s">
        <v>88</v>
      </c>
      <c r="E11353" t="s">
        <v>89</v>
      </c>
      <c r="F11353" t="s">
        <v>125</v>
      </c>
      <c r="G11353">
        <v>69</v>
      </c>
      <c r="H11353">
        <v>73</v>
      </c>
      <c r="I11353" t="s">
        <v>37</v>
      </c>
    </row>
    <row r="11354" spans="1:9" x14ac:dyDescent="0.2">
      <c r="A11354">
        <v>2019</v>
      </c>
      <c r="B11354">
        <v>22</v>
      </c>
      <c r="C11354" t="s">
        <v>62</v>
      </c>
      <c r="D11354" t="s">
        <v>144</v>
      </c>
      <c r="E11354" t="s">
        <v>131</v>
      </c>
      <c r="F11354" t="s">
        <v>98</v>
      </c>
      <c r="G11354">
        <v>75</v>
      </c>
      <c r="H11354">
        <v>88</v>
      </c>
      <c r="I11354" t="s">
        <v>23</v>
      </c>
    </row>
    <row r="11355" spans="1:9" x14ac:dyDescent="0.2">
      <c r="A11355">
        <v>2019</v>
      </c>
      <c r="B11355">
        <v>22</v>
      </c>
      <c r="C11355" t="s">
        <v>62</v>
      </c>
      <c r="D11355" t="s">
        <v>224</v>
      </c>
      <c r="E11355" t="s">
        <v>131</v>
      </c>
      <c r="F11355" t="s">
        <v>95</v>
      </c>
      <c r="G11355">
        <v>87</v>
      </c>
      <c r="H11355">
        <v>106</v>
      </c>
      <c r="I11355" t="s">
        <v>23</v>
      </c>
    </row>
    <row r="11356" spans="1:9" x14ac:dyDescent="0.2">
      <c r="A11356">
        <v>2019</v>
      </c>
      <c r="B11356">
        <v>22</v>
      </c>
      <c r="C11356" t="s">
        <v>62</v>
      </c>
      <c r="D11356" t="s">
        <v>313</v>
      </c>
      <c r="E11356" t="s">
        <v>119</v>
      </c>
      <c r="F11356" t="s">
        <v>95</v>
      </c>
      <c r="G11356">
        <v>68</v>
      </c>
      <c r="H11356">
        <v>32</v>
      </c>
      <c r="I11356" t="s">
        <v>23</v>
      </c>
    </row>
    <row r="11357" spans="1:9" x14ac:dyDescent="0.2">
      <c r="A11357">
        <v>2019</v>
      </c>
      <c r="B11357">
        <v>22</v>
      </c>
      <c r="C11357" t="s">
        <v>62</v>
      </c>
      <c r="D11357" t="s">
        <v>229</v>
      </c>
      <c r="E11357" t="s">
        <v>100</v>
      </c>
      <c r="F11357" t="s">
        <v>98</v>
      </c>
      <c r="G11357">
        <v>89</v>
      </c>
      <c r="H11357">
        <v>89</v>
      </c>
      <c r="I11357" t="s">
        <v>23</v>
      </c>
    </row>
    <row r="11358" spans="1:9" x14ac:dyDescent="0.2">
      <c r="A11358">
        <v>2019</v>
      </c>
      <c r="B11358">
        <v>22</v>
      </c>
      <c r="C11358" t="s">
        <v>62</v>
      </c>
      <c r="D11358" t="s">
        <v>380</v>
      </c>
      <c r="E11358" t="s">
        <v>94</v>
      </c>
      <c r="F11358" t="s">
        <v>90</v>
      </c>
      <c r="G11358">
        <v>73</v>
      </c>
      <c r="H11358">
        <v>83</v>
      </c>
      <c r="I11358" t="s">
        <v>23</v>
      </c>
    </row>
    <row r="11359" spans="1:9" x14ac:dyDescent="0.2">
      <c r="A11359">
        <v>2019</v>
      </c>
      <c r="B11359">
        <v>22</v>
      </c>
      <c r="C11359" t="s">
        <v>62</v>
      </c>
      <c r="D11359" t="s">
        <v>149</v>
      </c>
      <c r="E11359" t="s">
        <v>94</v>
      </c>
      <c r="F11359" t="s">
        <v>95</v>
      </c>
      <c r="G11359">
        <v>101</v>
      </c>
      <c r="H11359">
        <v>83</v>
      </c>
      <c r="I11359" t="s">
        <v>23</v>
      </c>
    </row>
    <row r="11360" spans="1:9" x14ac:dyDescent="0.2">
      <c r="A11360">
        <v>2019</v>
      </c>
      <c r="B11360">
        <v>22</v>
      </c>
      <c r="C11360" t="s">
        <v>62</v>
      </c>
      <c r="D11360" t="s">
        <v>307</v>
      </c>
      <c r="E11360" t="s">
        <v>97</v>
      </c>
      <c r="F11360" t="s">
        <v>95</v>
      </c>
      <c r="G11360">
        <v>73</v>
      </c>
      <c r="H11360">
        <v>122</v>
      </c>
      <c r="I11360" t="s">
        <v>23</v>
      </c>
    </row>
    <row r="11361" spans="1:9" x14ac:dyDescent="0.2">
      <c r="A11361">
        <v>2019</v>
      </c>
      <c r="B11361">
        <v>22</v>
      </c>
      <c r="C11361" t="s">
        <v>62</v>
      </c>
      <c r="D11361" t="s">
        <v>470</v>
      </c>
      <c r="E11361" t="s">
        <v>128</v>
      </c>
      <c r="F11361" t="s">
        <v>90</v>
      </c>
      <c r="G11361">
        <v>61</v>
      </c>
      <c r="H11361">
        <v>59</v>
      </c>
      <c r="I11361" t="s">
        <v>23</v>
      </c>
    </row>
    <row r="11362" spans="1:9" x14ac:dyDescent="0.2">
      <c r="A11362">
        <v>2019</v>
      </c>
      <c r="B11362">
        <v>22</v>
      </c>
      <c r="C11362" t="s">
        <v>62</v>
      </c>
      <c r="D11362" t="s">
        <v>102</v>
      </c>
      <c r="E11362" t="s">
        <v>103</v>
      </c>
      <c r="F11362" t="s">
        <v>90</v>
      </c>
      <c r="G11362">
        <v>123</v>
      </c>
      <c r="H11362">
        <v>115</v>
      </c>
      <c r="I11362" t="s">
        <v>23</v>
      </c>
    </row>
    <row r="11363" spans="1:9" x14ac:dyDescent="0.2">
      <c r="A11363">
        <v>2019</v>
      </c>
      <c r="B11363">
        <v>22</v>
      </c>
      <c r="C11363" t="s">
        <v>62</v>
      </c>
      <c r="D11363" t="s">
        <v>110</v>
      </c>
      <c r="E11363" t="s">
        <v>103</v>
      </c>
      <c r="F11363" t="s">
        <v>95</v>
      </c>
      <c r="G11363">
        <v>101</v>
      </c>
      <c r="H11363">
        <v>82</v>
      </c>
      <c r="I11363" t="s">
        <v>23</v>
      </c>
    </row>
    <row r="11364" spans="1:9" x14ac:dyDescent="0.2">
      <c r="A11364">
        <v>2019</v>
      </c>
      <c r="B11364">
        <v>22</v>
      </c>
      <c r="C11364" t="s">
        <v>62</v>
      </c>
      <c r="D11364" t="s">
        <v>311</v>
      </c>
      <c r="E11364" t="s">
        <v>103</v>
      </c>
      <c r="F11364" t="s">
        <v>98</v>
      </c>
      <c r="G11364">
        <v>98</v>
      </c>
      <c r="H11364">
        <v>106</v>
      </c>
      <c r="I11364" t="s">
        <v>23</v>
      </c>
    </row>
    <row r="11365" spans="1:9" x14ac:dyDescent="0.2">
      <c r="A11365">
        <v>2019</v>
      </c>
      <c r="B11365">
        <v>22</v>
      </c>
      <c r="C11365" t="s">
        <v>62</v>
      </c>
      <c r="D11365" t="s">
        <v>126</v>
      </c>
      <c r="E11365" t="s">
        <v>89</v>
      </c>
      <c r="F11365" t="s">
        <v>95</v>
      </c>
      <c r="G11365">
        <v>105</v>
      </c>
      <c r="H11365">
        <v>81</v>
      </c>
      <c r="I11365" t="s">
        <v>23</v>
      </c>
    </row>
    <row r="11366" spans="1:9" x14ac:dyDescent="0.2">
      <c r="A11366">
        <v>2019</v>
      </c>
      <c r="B11366">
        <v>22</v>
      </c>
      <c r="C11366" t="s">
        <v>62</v>
      </c>
      <c r="D11366" t="s">
        <v>261</v>
      </c>
      <c r="E11366" t="s">
        <v>89</v>
      </c>
      <c r="F11366" t="s">
        <v>98</v>
      </c>
      <c r="G11366">
        <v>85</v>
      </c>
      <c r="H11366">
        <v>47</v>
      </c>
      <c r="I11366" t="s">
        <v>23</v>
      </c>
    </row>
    <row r="11367" spans="1:9" x14ac:dyDescent="0.2">
      <c r="A11367">
        <v>2019</v>
      </c>
      <c r="B11367">
        <v>22</v>
      </c>
      <c r="C11367" t="s">
        <v>62</v>
      </c>
      <c r="D11367" t="s">
        <v>236</v>
      </c>
      <c r="E11367" t="s">
        <v>123</v>
      </c>
      <c r="F11367" t="s">
        <v>98</v>
      </c>
      <c r="G11367">
        <v>81</v>
      </c>
      <c r="H11367">
        <v>104</v>
      </c>
      <c r="I11367" t="s">
        <v>23</v>
      </c>
    </row>
    <row r="11368" spans="1:9" x14ac:dyDescent="0.2">
      <c r="A11368">
        <v>2019</v>
      </c>
      <c r="B11368">
        <v>22</v>
      </c>
      <c r="C11368" t="s">
        <v>62</v>
      </c>
      <c r="D11368" t="s">
        <v>418</v>
      </c>
      <c r="E11368" t="s">
        <v>92</v>
      </c>
      <c r="F11368" t="s">
        <v>90</v>
      </c>
      <c r="G11368">
        <v>108</v>
      </c>
      <c r="H11368">
        <v>169</v>
      </c>
      <c r="I11368" t="s">
        <v>23</v>
      </c>
    </row>
    <row r="11369" spans="1:9" x14ac:dyDescent="0.2">
      <c r="A11369">
        <v>2019</v>
      </c>
      <c r="B11369">
        <v>22</v>
      </c>
      <c r="C11369" t="s">
        <v>62</v>
      </c>
      <c r="D11369" t="s">
        <v>112</v>
      </c>
      <c r="E11369" t="s">
        <v>113</v>
      </c>
      <c r="F11369" t="s">
        <v>114</v>
      </c>
      <c r="G11369">
        <v>92</v>
      </c>
      <c r="H11369">
        <v>106</v>
      </c>
      <c r="I11369" t="s">
        <v>23</v>
      </c>
    </row>
    <row r="11370" spans="1:9" x14ac:dyDescent="0.2">
      <c r="A11370">
        <v>2019</v>
      </c>
      <c r="B11370">
        <v>22</v>
      </c>
      <c r="C11370" t="s">
        <v>62</v>
      </c>
      <c r="D11370" t="s">
        <v>326</v>
      </c>
      <c r="E11370" t="s">
        <v>113</v>
      </c>
      <c r="F11370" t="s">
        <v>90</v>
      </c>
      <c r="G11370">
        <v>97</v>
      </c>
      <c r="H11370">
        <v>124</v>
      </c>
      <c r="I11370" t="s">
        <v>23</v>
      </c>
    </row>
    <row r="11371" spans="1:9" x14ac:dyDescent="0.2">
      <c r="A11371">
        <v>2019</v>
      </c>
      <c r="B11371">
        <v>22</v>
      </c>
      <c r="C11371" t="s">
        <v>62</v>
      </c>
      <c r="D11371" t="s">
        <v>232</v>
      </c>
      <c r="E11371" t="s">
        <v>106</v>
      </c>
      <c r="F11371" t="s">
        <v>95</v>
      </c>
      <c r="G11371">
        <v>95</v>
      </c>
      <c r="H11371">
        <v>61</v>
      </c>
      <c r="I11371" t="s">
        <v>23</v>
      </c>
    </row>
    <row r="11372" spans="1:9" x14ac:dyDescent="0.2">
      <c r="A11372">
        <v>2019</v>
      </c>
      <c r="B11372">
        <v>22</v>
      </c>
      <c r="C11372" t="s">
        <v>62</v>
      </c>
      <c r="D11372" t="s">
        <v>233</v>
      </c>
      <c r="E11372" t="s">
        <v>111</v>
      </c>
      <c r="F11372" t="s">
        <v>125</v>
      </c>
      <c r="G11372">
        <v>87</v>
      </c>
      <c r="H11372">
        <v>84</v>
      </c>
      <c r="I11372" t="s">
        <v>23</v>
      </c>
    </row>
    <row r="11373" spans="1:9" x14ac:dyDescent="0.2">
      <c r="A11373">
        <v>2019</v>
      </c>
      <c r="B11373">
        <v>22</v>
      </c>
      <c r="C11373" t="s">
        <v>62</v>
      </c>
      <c r="D11373" t="s">
        <v>527</v>
      </c>
      <c r="E11373" t="s">
        <v>100</v>
      </c>
      <c r="F11373" t="s">
        <v>125</v>
      </c>
      <c r="G11373">
        <v>89</v>
      </c>
      <c r="H11373">
        <v>77</v>
      </c>
      <c r="I11373" t="s">
        <v>23</v>
      </c>
    </row>
    <row r="11374" spans="1:9" x14ac:dyDescent="0.2">
      <c r="A11374">
        <v>2019</v>
      </c>
      <c r="B11374">
        <v>22</v>
      </c>
      <c r="C11374" t="s">
        <v>62</v>
      </c>
      <c r="D11374" t="s">
        <v>420</v>
      </c>
      <c r="E11374" t="s">
        <v>89</v>
      </c>
      <c r="F11374" t="s">
        <v>125</v>
      </c>
      <c r="G11374">
        <v>76</v>
      </c>
      <c r="H11374">
        <v>77</v>
      </c>
      <c r="I11374" t="s">
        <v>23</v>
      </c>
    </row>
    <row r="11375" spans="1:9" x14ac:dyDescent="0.2">
      <c r="A11375">
        <v>2019</v>
      </c>
      <c r="B11375">
        <v>22</v>
      </c>
      <c r="C11375" t="s">
        <v>62</v>
      </c>
      <c r="D11375" t="s">
        <v>264</v>
      </c>
      <c r="E11375" t="s">
        <v>89</v>
      </c>
      <c r="F11375" t="s">
        <v>125</v>
      </c>
      <c r="G11375">
        <v>100</v>
      </c>
      <c r="H11375">
        <v>111</v>
      </c>
      <c r="I11375" t="s">
        <v>23</v>
      </c>
    </row>
    <row r="11376" spans="1:9" x14ac:dyDescent="0.2">
      <c r="A11376">
        <v>2019</v>
      </c>
      <c r="B11376">
        <v>22</v>
      </c>
      <c r="C11376" t="s">
        <v>68</v>
      </c>
      <c r="D11376" t="s">
        <v>225</v>
      </c>
      <c r="E11376" t="s">
        <v>131</v>
      </c>
      <c r="F11376" t="s">
        <v>114</v>
      </c>
      <c r="G11376">
        <v>116</v>
      </c>
      <c r="H11376">
        <v>123</v>
      </c>
      <c r="I11376" t="s">
        <v>29</v>
      </c>
    </row>
    <row r="11377" spans="1:9" x14ac:dyDescent="0.2">
      <c r="A11377">
        <v>2019</v>
      </c>
      <c r="B11377">
        <v>22</v>
      </c>
      <c r="C11377" t="s">
        <v>68</v>
      </c>
      <c r="D11377" t="s">
        <v>104</v>
      </c>
      <c r="E11377" t="s">
        <v>111</v>
      </c>
      <c r="F11377" t="s">
        <v>95</v>
      </c>
      <c r="G11377">
        <v>100</v>
      </c>
      <c r="H11377">
        <v>116</v>
      </c>
      <c r="I11377" t="s">
        <v>29</v>
      </c>
    </row>
    <row r="11378" spans="1:9" x14ac:dyDescent="0.2">
      <c r="A11378">
        <v>2019</v>
      </c>
      <c r="B11378">
        <v>22</v>
      </c>
      <c r="C11378" t="s">
        <v>68</v>
      </c>
      <c r="D11378" t="s">
        <v>257</v>
      </c>
      <c r="E11378" t="s">
        <v>119</v>
      </c>
      <c r="F11378" t="s">
        <v>98</v>
      </c>
      <c r="G11378">
        <v>86</v>
      </c>
      <c r="H11378">
        <v>54</v>
      </c>
      <c r="I11378" t="s">
        <v>29</v>
      </c>
    </row>
    <row r="11379" spans="1:9" x14ac:dyDescent="0.2">
      <c r="A11379">
        <v>2019</v>
      </c>
      <c r="B11379">
        <v>22</v>
      </c>
      <c r="C11379" t="s">
        <v>68</v>
      </c>
      <c r="D11379" t="s">
        <v>143</v>
      </c>
      <c r="E11379" t="s">
        <v>119</v>
      </c>
      <c r="F11379" t="s">
        <v>95</v>
      </c>
      <c r="G11379">
        <v>97</v>
      </c>
      <c r="H11379">
        <v>101</v>
      </c>
      <c r="I11379" t="s">
        <v>29</v>
      </c>
    </row>
    <row r="11380" spans="1:9" x14ac:dyDescent="0.2">
      <c r="A11380">
        <v>2019</v>
      </c>
      <c r="B11380">
        <v>22</v>
      </c>
      <c r="C11380" t="s">
        <v>68</v>
      </c>
      <c r="D11380" t="s">
        <v>133</v>
      </c>
      <c r="E11380" t="s">
        <v>119</v>
      </c>
      <c r="F11380" t="s">
        <v>95</v>
      </c>
      <c r="G11380">
        <v>114</v>
      </c>
      <c r="H11380">
        <v>116</v>
      </c>
      <c r="I11380" t="s">
        <v>29</v>
      </c>
    </row>
    <row r="11381" spans="1:9" x14ac:dyDescent="0.2">
      <c r="A11381">
        <v>2019</v>
      </c>
      <c r="B11381">
        <v>22</v>
      </c>
      <c r="C11381" t="s">
        <v>68</v>
      </c>
      <c r="D11381" t="s">
        <v>101</v>
      </c>
      <c r="E11381" t="s">
        <v>100</v>
      </c>
      <c r="F11381" t="s">
        <v>95</v>
      </c>
      <c r="G11381">
        <v>87</v>
      </c>
      <c r="H11381">
        <v>97</v>
      </c>
      <c r="I11381" t="s">
        <v>29</v>
      </c>
    </row>
    <row r="11382" spans="1:9" x14ac:dyDescent="0.2">
      <c r="A11382">
        <v>2019</v>
      </c>
      <c r="B11382">
        <v>22</v>
      </c>
      <c r="C11382" t="s">
        <v>68</v>
      </c>
      <c r="D11382" t="s">
        <v>245</v>
      </c>
      <c r="E11382" t="s">
        <v>97</v>
      </c>
      <c r="F11382" t="s">
        <v>98</v>
      </c>
      <c r="G11382">
        <v>113</v>
      </c>
      <c r="H11382">
        <v>104</v>
      </c>
      <c r="I11382" t="s">
        <v>29</v>
      </c>
    </row>
    <row r="11383" spans="1:9" x14ac:dyDescent="0.2">
      <c r="A11383">
        <v>2019</v>
      </c>
      <c r="B11383">
        <v>22</v>
      </c>
      <c r="C11383" t="s">
        <v>68</v>
      </c>
      <c r="D11383" t="s">
        <v>127</v>
      </c>
      <c r="E11383" t="s">
        <v>128</v>
      </c>
      <c r="F11383" t="s">
        <v>95</v>
      </c>
      <c r="G11383">
        <v>103</v>
      </c>
      <c r="H11383">
        <v>76</v>
      </c>
      <c r="I11383" t="s">
        <v>29</v>
      </c>
    </row>
    <row r="11384" spans="1:9" x14ac:dyDescent="0.2">
      <c r="A11384">
        <v>2019</v>
      </c>
      <c r="B11384">
        <v>22</v>
      </c>
      <c r="C11384" t="s">
        <v>68</v>
      </c>
      <c r="D11384" t="s">
        <v>409</v>
      </c>
      <c r="E11384" t="s">
        <v>128</v>
      </c>
      <c r="F11384" t="s">
        <v>98</v>
      </c>
      <c r="G11384">
        <v>103</v>
      </c>
      <c r="H11384">
        <v>81</v>
      </c>
      <c r="I11384" t="s">
        <v>29</v>
      </c>
    </row>
    <row r="11385" spans="1:9" x14ac:dyDescent="0.2">
      <c r="A11385">
        <v>2019</v>
      </c>
      <c r="B11385">
        <v>22</v>
      </c>
      <c r="C11385" t="s">
        <v>68</v>
      </c>
      <c r="D11385" t="s">
        <v>512</v>
      </c>
      <c r="E11385" t="s">
        <v>109</v>
      </c>
      <c r="F11385" t="s">
        <v>90</v>
      </c>
      <c r="G11385">
        <v>81</v>
      </c>
      <c r="H11385">
        <v>76</v>
      </c>
      <c r="I11385" t="s">
        <v>29</v>
      </c>
    </row>
    <row r="11386" spans="1:9" x14ac:dyDescent="0.2">
      <c r="A11386">
        <v>2019</v>
      </c>
      <c r="B11386">
        <v>22</v>
      </c>
      <c r="C11386" t="s">
        <v>68</v>
      </c>
      <c r="D11386" t="s">
        <v>510</v>
      </c>
      <c r="E11386" t="s">
        <v>89</v>
      </c>
      <c r="F11386" t="s">
        <v>90</v>
      </c>
      <c r="G11386">
        <v>65</v>
      </c>
      <c r="H11386">
        <v>83</v>
      </c>
      <c r="I11386" t="s">
        <v>29</v>
      </c>
    </row>
    <row r="11387" spans="1:9" x14ac:dyDescent="0.2">
      <c r="A11387">
        <v>2019</v>
      </c>
      <c r="B11387">
        <v>22</v>
      </c>
      <c r="C11387" t="s">
        <v>68</v>
      </c>
      <c r="D11387" t="s">
        <v>163</v>
      </c>
      <c r="E11387" t="s">
        <v>89</v>
      </c>
      <c r="F11387" t="s">
        <v>90</v>
      </c>
      <c r="G11387">
        <v>74</v>
      </c>
      <c r="H11387">
        <v>103</v>
      </c>
      <c r="I11387" t="s">
        <v>29</v>
      </c>
    </row>
    <row r="11388" spans="1:9" x14ac:dyDescent="0.2">
      <c r="A11388">
        <v>2019</v>
      </c>
      <c r="B11388">
        <v>22</v>
      </c>
      <c r="C11388" t="s">
        <v>68</v>
      </c>
      <c r="D11388" t="s">
        <v>317</v>
      </c>
      <c r="E11388" t="s">
        <v>123</v>
      </c>
      <c r="F11388" t="s">
        <v>95</v>
      </c>
      <c r="G11388">
        <v>103</v>
      </c>
      <c r="H11388">
        <v>141</v>
      </c>
      <c r="I11388" t="s">
        <v>29</v>
      </c>
    </row>
    <row r="11389" spans="1:9" x14ac:dyDescent="0.2">
      <c r="A11389">
        <v>2019</v>
      </c>
      <c r="B11389">
        <v>22</v>
      </c>
      <c r="C11389" t="s">
        <v>68</v>
      </c>
      <c r="D11389" t="s">
        <v>210</v>
      </c>
      <c r="E11389" t="s">
        <v>121</v>
      </c>
      <c r="F11389" t="s">
        <v>98</v>
      </c>
      <c r="G11389">
        <v>96</v>
      </c>
      <c r="H11389">
        <v>77</v>
      </c>
      <c r="I11389" t="s">
        <v>29</v>
      </c>
    </row>
    <row r="11390" spans="1:9" x14ac:dyDescent="0.2">
      <c r="A11390">
        <v>2019</v>
      </c>
      <c r="B11390">
        <v>22</v>
      </c>
      <c r="C11390" t="s">
        <v>68</v>
      </c>
      <c r="D11390" t="s">
        <v>312</v>
      </c>
      <c r="E11390" t="s">
        <v>117</v>
      </c>
      <c r="F11390" t="s">
        <v>98</v>
      </c>
      <c r="G11390">
        <v>124</v>
      </c>
      <c r="H11390">
        <v>145</v>
      </c>
      <c r="I11390" t="s">
        <v>29</v>
      </c>
    </row>
    <row r="11391" spans="1:9" x14ac:dyDescent="0.2">
      <c r="A11391">
        <v>2019</v>
      </c>
      <c r="B11391">
        <v>22</v>
      </c>
      <c r="C11391" t="s">
        <v>68</v>
      </c>
      <c r="D11391" t="s">
        <v>136</v>
      </c>
      <c r="E11391" t="s">
        <v>117</v>
      </c>
      <c r="F11391" t="s">
        <v>90</v>
      </c>
      <c r="G11391">
        <v>82</v>
      </c>
      <c r="H11391">
        <v>58</v>
      </c>
      <c r="I11391" t="s">
        <v>29</v>
      </c>
    </row>
    <row r="11392" spans="1:9" x14ac:dyDescent="0.2">
      <c r="A11392">
        <v>2019</v>
      </c>
      <c r="B11392">
        <v>22</v>
      </c>
      <c r="C11392" t="s">
        <v>68</v>
      </c>
      <c r="D11392" t="s">
        <v>324</v>
      </c>
      <c r="E11392" t="s">
        <v>113</v>
      </c>
      <c r="F11392" t="s">
        <v>95</v>
      </c>
      <c r="G11392">
        <v>63</v>
      </c>
      <c r="H11392">
        <v>58</v>
      </c>
      <c r="I11392" t="s">
        <v>29</v>
      </c>
    </row>
    <row r="11393" spans="1:9" x14ac:dyDescent="0.2">
      <c r="A11393">
        <v>2019</v>
      </c>
      <c r="B11393">
        <v>22</v>
      </c>
      <c r="C11393" t="s">
        <v>68</v>
      </c>
      <c r="D11393" t="s">
        <v>115</v>
      </c>
      <c r="E11393" t="s">
        <v>113</v>
      </c>
      <c r="F11393" t="s">
        <v>90</v>
      </c>
      <c r="G11393">
        <v>79</v>
      </c>
      <c r="H11393">
        <v>91</v>
      </c>
      <c r="I11393" t="s">
        <v>29</v>
      </c>
    </row>
    <row r="11394" spans="1:9" x14ac:dyDescent="0.2">
      <c r="A11394">
        <v>2019</v>
      </c>
      <c r="B11394">
        <v>22</v>
      </c>
      <c r="C11394" t="s">
        <v>68</v>
      </c>
      <c r="D11394" t="s">
        <v>277</v>
      </c>
      <c r="E11394" t="s">
        <v>111</v>
      </c>
      <c r="F11394" t="s">
        <v>125</v>
      </c>
      <c r="G11394">
        <v>69</v>
      </c>
      <c r="H11394">
        <v>58</v>
      </c>
      <c r="I11394" t="s">
        <v>29</v>
      </c>
    </row>
    <row r="11395" spans="1:9" x14ac:dyDescent="0.2">
      <c r="A11395">
        <v>2019</v>
      </c>
      <c r="B11395">
        <v>22</v>
      </c>
      <c r="C11395" t="s">
        <v>68</v>
      </c>
      <c r="D11395" t="s">
        <v>486</v>
      </c>
      <c r="E11395" t="s">
        <v>97</v>
      </c>
      <c r="F11395" t="s">
        <v>125</v>
      </c>
      <c r="G11395">
        <v>81</v>
      </c>
      <c r="H11395">
        <v>76</v>
      </c>
      <c r="I11395" t="s">
        <v>29</v>
      </c>
    </row>
    <row r="11396" spans="1:9" x14ac:dyDescent="0.2">
      <c r="A11396">
        <v>2019</v>
      </c>
      <c r="B11396">
        <v>22</v>
      </c>
      <c r="C11396" t="s">
        <v>68</v>
      </c>
      <c r="D11396" t="s">
        <v>473</v>
      </c>
      <c r="E11396" t="s">
        <v>117</v>
      </c>
      <c r="F11396" t="s">
        <v>125</v>
      </c>
      <c r="G11396">
        <v>69</v>
      </c>
      <c r="H11396">
        <v>57</v>
      </c>
      <c r="I11396" t="s">
        <v>29</v>
      </c>
    </row>
    <row r="11397" spans="1:9" x14ac:dyDescent="0.2">
      <c r="A11397">
        <v>2019</v>
      </c>
      <c r="B11397">
        <v>22</v>
      </c>
      <c r="C11397" t="s">
        <v>68</v>
      </c>
      <c r="D11397" t="s">
        <v>248</v>
      </c>
      <c r="E11397" t="s">
        <v>106</v>
      </c>
      <c r="F11397" t="s">
        <v>125</v>
      </c>
      <c r="G11397">
        <v>122</v>
      </c>
      <c r="H11397">
        <v>0</v>
      </c>
      <c r="I11397" t="s">
        <v>29</v>
      </c>
    </row>
    <row r="11398" spans="1:9" x14ac:dyDescent="0.2">
      <c r="A11398">
        <v>2019</v>
      </c>
      <c r="B11398">
        <v>22</v>
      </c>
      <c r="C11398" t="s">
        <v>63</v>
      </c>
      <c r="D11398" t="s">
        <v>184</v>
      </c>
      <c r="E11398" t="s">
        <v>131</v>
      </c>
      <c r="F11398" t="s">
        <v>98</v>
      </c>
      <c r="G11398">
        <v>99</v>
      </c>
      <c r="H11398">
        <v>115</v>
      </c>
      <c r="I11398" t="s">
        <v>27</v>
      </c>
    </row>
    <row r="11399" spans="1:9" x14ac:dyDescent="0.2">
      <c r="A11399">
        <v>2019</v>
      </c>
      <c r="B11399">
        <v>22</v>
      </c>
      <c r="C11399" t="s">
        <v>63</v>
      </c>
      <c r="D11399" t="s">
        <v>183</v>
      </c>
      <c r="E11399" t="s">
        <v>131</v>
      </c>
      <c r="F11399" t="s">
        <v>95</v>
      </c>
      <c r="G11399">
        <v>134</v>
      </c>
      <c r="H11399">
        <v>116</v>
      </c>
      <c r="I11399" t="s">
        <v>27</v>
      </c>
    </row>
    <row r="11400" spans="1:9" x14ac:dyDescent="0.2">
      <c r="A11400">
        <v>2019</v>
      </c>
      <c r="B11400">
        <v>22</v>
      </c>
      <c r="C11400" t="s">
        <v>63</v>
      </c>
      <c r="D11400" t="s">
        <v>303</v>
      </c>
      <c r="E11400" t="s">
        <v>119</v>
      </c>
      <c r="F11400" t="s">
        <v>95</v>
      </c>
      <c r="G11400">
        <v>83</v>
      </c>
      <c r="H11400">
        <v>44</v>
      </c>
      <c r="I11400" t="s">
        <v>27</v>
      </c>
    </row>
    <row r="11401" spans="1:9" x14ac:dyDescent="0.2">
      <c r="A11401">
        <v>2019</v>
      </c>
      <c r="B11401">
        <v>22</v>
      </c>
      <c r="C11401" t="s">
        <v>63</v>
      </c>
      <c r="D11401" t="s">
        <v>306</v>
      </c>
      <c r="E11401" t="s">
        <v>138</v>
      </c>
      <c r="F11401" t="s">
        <v>114</v>
      </c>
      <c r="G11401">
        <v>157</v>
      </c>
      <c r="H11401">
        <v>176</v>
      </c>
      <c r="I11401" t="s">
        <v>27</v>
      </c>
    </row>
    <row r="11402" spans="1:9" x14ac:dyDescent="0.2">
      <c r="A11402">
        <v>2019</v>
      </c>
      <c r="B11402">
        <v>22</v>
      </c>
      <c r="C11402" t="s">
        <v>63</v>
      </c>
      <c r="D11402" t="s">
        <v>412</v>
      </c>
      <c r="E11402" t="s">
        <v>94</v>
      </c>
      <c r="F11402" t="s">
        <v>95</v>
      </c>
      <c r="G11402">
        <v>78</v>
      </c>
      <c r="H11402">
        <v>124</v>
      </c>
      <c r="I11402" t="s">
        <v>27</v>
      </c>
    </row>
    <row r="11403" spans="1:9" x14ac:dyDescent="0.2">
      <c r="A11403">
        <v>2019</v>
      </c>
      <c r="B11403">
        <v>22</v>
      </c>
      <c r="C11403" t="s">
        <v>63</v>
      </c>
      <c r="D11403" t="s">
        <v>351</v>
      </c>
      <c r="E11403" t="s">
        <v>128</v>
      </c>
      <c r="F11403" t="s">
        <v>90</v>
      </c>
      <c r="G11403">
        <v>90</v>
      </c>
      <c r="H11403">
        <v>40</v>
      </c>
      <c r="I11403" t="s">
        <v>27</v>
      </c>
    </row>
    <row r="11404" spans="1:9" x14ac:dyDescent="0.2">
      <c r="A11404">
        <v>2019</v>
      </c>
      <c r="B11404">
        <v>22</v>
      </c>
      <c r="C11404" t="s">
        <v>63</v>
      </c>
      <c r="D11404" t="s">
        <v>274</v>
      </c>
      <c r="E11404" t="s">
        <v>128</v>
      </c>
      <c r="F11404" t="s">
        <v>95</v>
      </c>
      <c r="G11404">
        <v>85</v>
      </c>
      <c r="H11404">
        <v>98</v>
      </c>
      <c r="I11404" t="s">
        <v>27</v>
      </c>
    </row>
    <row r="11405" spans="1:9" x14ac:dyDescent="0.2">
      <c r="A11405">
        <v>2019</v>
      </c>
      <c r="B11405">
        <v>22</v>
      </c>
      <c r="C11405" t="s">
        <v>63</v>
      </c>
      <c r="D11405" t="s">
        <v>343</v>
      </c>
      <c r="E11405" t="s">
        <v>103</v>
      </c>
      <c r="F11405" t="s">
        <v>98</v>
      </c>
      <c r="G11405">
        <v>80</v>
      </c>
      <c r="H11405">
        <v>78</v>
      </c>
      <c r="I11405" t="s">
        <v>27</v>
      </c>
    </row>
    <row r="11406" spans="1:9" x14ac:dyDescent="0.2">
      <c r="A11406">
        <v>2019</v>
      </c>
      <c r="B11406">
        <v>22</v>
      </c>
      <c r="C11406" t="s">
        <v>63</v>
      </c>
      <c r="D11406" t="s">
        <v>361</v>
      </c>
      <c r="E11406" t="s">
        <v>89</v>
      </c>
      <c r="F11406" t="s">
        <v>90</v>
      </c>
      <c r="G11406">
        <v>70</v>
      </c>
      <c r="H11406">
        <v>78</v>
      </c>
      <c r="I11406" t="s">
        <v>27</v>
      </c>
    </row>
    <row r="11407" spans="1:9" x14ac:dyDescent="0.2">
      <c r="A11407">
        <v>2019</v>
      </c>
      <c r="B11407">
        <v>22</v>
      </c>
      <c r="C11407" t="s">
        <v>63</v>
      </c>
      <c r="D11407" t="s">
        <v>329</v>
      </c>
      <c r="E11407" t="s">
        <v>123</v>
      </c>
      <c r="F11407" t="s">
        <v>95</v>
      </c>
      <c r="G11407">
        <v>96</v>
      </c>
      <c r="H11407">
        <v>45</v>
      </c>
      <c r="I11407" t="s">
        <v>27</v>
      </c>
    </row>
    <row r="11408" spans="1:9" x14ac:dyDescent="0.2">
      <c r="A11408">
        <v>2019</v>
      </c>
      <c r="B11408">
        <v>22</v>
      </c>
      <c r="C11408" t="s">
        <v>63</v>
      </c>
      <c r="D11408" t="s">
        <v>222</v>
      </c>
      <c r="E11408" t="s">
        <v>92</v>
      </c>
      <c r="F11408" t="s">
        <v>98</v>
      </c>
      <c r="G11408">
        <v>72</v>
      </c>
      <c r="H11408">
        <v>99</v>
      </c>
      <c r="I11408" t="s">
        <v>27</v>
      </c>
    </row>
    <row r="11409" spans="1:9" x14ac:dyDescent="0.2">
      <c r="A11409">
        <v>2019</v>
      </c>
      <c r="B11409">
        <v>22</v>
      </c>
      <c r="C11409" t="s">
        <v>63</v>
      </c>
      <c r="D11409" t="s">
        <v>392</v>
      </c>
      <c r="E11409" t="s">
        <v>165</v>
      </c>
      <c r="F11409" t="s">
        <v>95</v>
      </c>
      <c r="G11409">
        <v>109</v>
      </c>
      <c r="H11409">
        <v>103</v>
      </c>
      <c r="I11409" t="s">
        <v>27</v>
      </c>
    </row>
    <row r="11410" spans="1:9" x14ac:dyDescent="0.2">
      <c r="A11410">
        <v>2019</v>
      </c>
      <c r="B11410">
        <v>22</v>
      </c>
      <c r="C11410" t="s">
        <v>63</v>
      </c>
      <c r="D11410" t="s">
        <v>197</v>
      </c>
      <c r="E11410" t="s">
        <v>165</v>
      </c>
      <c r="F11410" t="s">
        <v>90</v>
      </c>
      <c r="G11410">
        <v>76</v>
      </c>
      <c r="H11410">
        <v>102</v>
      </c>
      <c r="I11410" t="s">
        <v>27</v>
      </c>
    </row>
    <row r="11411" spans="1:9" x14ac:dyDescent="0.2">
      <c r="A11411">
        <v>2019</v>
      </c>
      <c r="B11411">
        <v>22</v>
      </c>
      <c r="C11411" t="s">
        <v>63</v>
      </c>
      <c r="D11411" t="s">
        <v>347</v>
      </c>
      <c r="E11411" t="s">
        <v>117</v>
      </c>
      <c r="F11411" t="s">
        <v>95</v>
      </c>
      <c r="G11411">
        <v>124</v>
      </c>
      <c r="H11411">
        <v>132</v>
      </c>
      <c r="I11411" t="s">
        <v>27</v>
      </c>
    </row>
    <row r="11412" spans="1:9" x14ac:dyDescent="0.2">
      <c r="A11412">
        <v>2019</v>
      </c>
      <c r="B11412">
        <v>22</v>
      </c>
      <c r="C11412" t="s">
        <v>63</v>
      </c>
      <c r="D11412" t="s">
        <v>145</v>
      </c>
      <c r="E11412" t="s">
        <v>117</v>
      </c>
      <c r="F11412" t="s">
        <v>90</v>
      </c>
      <c r="G11412">
        <v>92</v>
      </c>
      <c r="H11412">
        <v>94</v>
      </c>
      <c r="I11412" t="s">
        <v>27</v>
      </c>
    </row>
    <row r="11413" spans="1:9" x14ac:dyDescent="0.2">
      <c r="A11413">
        <v>2019</v>
      </c>
      <c r="B11413">
        <v>22</v>
      </c>
      <c r="C11413" t="s">
        <v>63</v>
      </c>
      <c r="D11413" t="s">
        <v>404</v>
      </c>
      <c r="E11413" t="s">
        <v>113</v>
      </c>
      <c r="F11413" t="s">
        <v>98</v>
      </c>
      <c r="G11413">
        <v>49</v>
      </c>
      <c r="H11413">
        <v>41</v>
      </c>
      <c r="I11413" t="s">
        <v>27</v>
      </c>
    </row>
    <row r="11414" spans="1:9" x14ac:dyDescent="0.2">
      <c r="A11414">
        <v>2019</v>
      </c>
      <c r="B11414">
        <v>22</v>
      </c>
      <c r="C11414" t="s">
        <v>63</v>
      </c>
      <c r="D11414" t="s">
        <v>466</v>
      </c>
      <c r="E11414" t="s">
        <v>106</v>
      </c>
      <c r="F11414" t="s">
        <v>98</v>
      </c>
      <c r="G11414">
        <v>97</v>
      </c>
      <c r="H11414">
        <v>105</v>
      </c>
      <c r="I11414" t="s">
        <v>27</v>
      </c>
    </row>
    <row r="11415" spans="1:9" x14ac:dyDescent="0.2">
      <c r="A11415">
        <v>2019</v>
      </c>
      <c r="B11415">
        <v>22</v>
      </c>
      <c r="C11415" t="s">
        <v>63</v>
      </c>
      <c r="D11415" t="s">
        <v>231</v>
      </c>
      <c r="E11415" t="s">
        <v>106</v>
      </c>
      <c r="F11415" t="s">
        <v>90</v>
      </c>
      <c r="G11415">
        <v>77</v>
      </c>
      <c r="H11415">
        <v>72</v>
      </c>
      <c r="I11415" t="s">
        <v>27</v>
      </c>
    </row>
    <row r="11416" spans="1:9" x14ac:dyDescent="0.2">
      <c r="A11416">
        <v>2019</v>
      </c>
      <c r="B11416">
        <v>22</v>
      </c>
      <c r="C11416" t="s">
        <v>63</v>
      </c>
      <c r="D11416" t="s">
        <v>308</v>
      </c>
      <c r="E11416" t="s">
        <v>100</v>
      </c>
      <c r="F11416" t="s">
        <v>125</v>
      </c>
      <c r="G11416">
        <v>67</v>
      </c>
      <c r="H11416">
        <v>0</v>
      </c>
      <c r="I11416" t="s">
        <v>27</v>
      </c>
    </row>
    <row r="11417" spans="1:9" x14ac:dyDescent="0.2">
      <c r="A11417">
        <v>2019</v>
      </c>
      <c r="B11417">
        <v>22</v>
      </c>
      <c r="C11417" t="s">
        <v>63</v>
      </c>
      <c r="D11417" t="s">
        <v>223</v>
      </c>
      <c r="E11417" t="s">
        <v>128</v>
      </c>
      <c r="F11417" t="s">
        <v>125</v>
      </c>
      <c r="G11417">
        <v>75</v>
      </c>
      <c r="H11417">
        <v>92</v>
      </c>
      <c r="I11417" t="s">
        <v>27</v>
      </c>
    </row>
    <row r="11418" spans="1:9" x14ac:dyDescent="0.2">
      <c r="A11418">
        <v>2019</v>
      </c>
      <c r="B11418">
        <v>22</v>
      </c>
      <c r="C11418" t="s">
        <v>63</v>
      </c>
      <c r="D11418" t="s">
        <v>459</v>
      </c>
      <c r="E11418" t="s">
        <v>123</v>
      </c>
      <c r="F11418" t="s">
        <v>125</v>
      </c>
      <c r="G11418">
        <v>70</v>
      </c>
      <c r="H11418">
        <v>80</v>
      </c>
      <c r="I11418" t="s">
        <v>27</v>
      </c>
    </row>
    <row r="11419" spans="1:9" x14ac:dyDescent="0.2">
      <c r="A11419">
        <v>2019</v>
      </c>
      <c r="B11419">
        <v>22</v>
      </c>
      <c r="C11419" t="s">
        <v>63</v>
      </c>
      <c r="D11419" t="s">
        <v>490</v>
      </c>
      <c r="E11419" t="s">
        <v>165</v>
      </c>
      <c r="F11419" t="s">
        <v>125</v>
      </c>
      <c r="G11419">
        <v>71</v>
      </c>
      <c r="H11419">
        <v>69</v>
      </c>
      <c r="I11419" t="s">
        <v>27</v>
      </c>
    </row>
    <row r="11420" spans="1:9" x14ac:dyDescent="0.2">
      <c r="A11420">
        <v>2019</v>
      </c>
      <c r="B11420">
        <v>22</v>
      </c>
      <c r="C11420" t="s">
        <v>69</v>
      </c>
      <c r="D11420" t="s">
        <v>247</v>
      </c>
      <c r="E11420" t="s">
        <v>119</v>
      </c>
      <c r="F11420" t="s">
        <v>90</v>
      </c>
      <c r="G11420">
        <v>88</v>
      </c>
      <c r="H11420">
        <v>95</v>
      </c>
      <c r="I11420" t="s">
        <v>37</v>
      </c>
    </row>
    <row r="11421" spans="1:9" x14ac:dyDescent="0.2">
      <c r="A11421">
        <v>2019</v>
      </c>
      <c r="B11421">
        <v>22</v>
      </c>
      <c r="C11421" t="s">
        <v>69</v>
      </c>
      <c r="D11421" t="s">
        <v>366</v>
      </c>
      <c r="E11421" t="s">
        <v>100</v>
      </c>
      <c r="F11421" t="s">
        <v>95</v>
      </c>
      <c r="G11421">
        <v>82</v>
      </c>
      <c r="H11421">
        <v>99</v>
      </c>
      <c r="I11421" t="s">
        <v>37</v>
      </c>
    </row>
    <row r="11422" spans="1:9" x14ac:dyDescent="0.2">
      <c r="A11422">
        <v>2019</v>
      </c>
      <c r="B11422">
        <v>22</v>
      </c>
      <c r="C11422" t="s">
        <v>69</v>
      </c>
      <c r="D11422" t="s">
        <v>356</v>
      </c>
      <c r="E11422" t="s">
        <v>100</v>
      </c>
      <c r="F11422" t="s">
        <v>90</v>
      </c>
      <c r="G11422">
        <v>97</v>
      </c>
      <c r="H11422">
        <v>78</v>
      </c>
      <c r="I11422" t="s">
        <v>37</v>
      </c>
    </row>
    <row r="11423" spans="1:9" x14ac:dyDescent="0.2">
      <c r="A11423">
        <v>2019</v>
      </c>
      <c r="B11423">
        <v>22</v>
      </c>
      <c r="C11423" t="s">
        <v>69</v>
      </c>
      <c r="D11423" t="s">
        <v>199</v>
      </c>
      <c r="E11423" t="s">
        <v>138</v>
      </c>
      <c r="F11423" t="s">
        <v>98</v>
      </c>
      <c r="G11423">
        <v>61</v>
      </c>
      <c r="H11423">
        <v>54</v>
      </c>
      <c r="I11423" t="s">
        <v>37</v>
      </c>
    </row>
    <row r="11424" spans="1:9" x14ac:dyDescent="0.2">
      <c r="A11424">
        <v>2019</v>
      </c>
      <c r="B11424">
        <v>22</v>
      </c>
      <c r="C11424" t="s">
        <v>69</v>
      </c>
      <c r="D11424" t="s">
        <v>391</v>
      </c>
      <c r="E11424" t="s">
        <v>138</v>
      </c>
      <c r="F11424" t="s">
        <v>95</v>
      </c>
      <c r="G11424">
        <v>98</v>
      </c>
      <c r="H11424">
        <v>121</v>
      </c>
      <c r="I11424" t="s">
        <v>37</v>
      </c>
    </row>
    <row r="11425" spans="1:9" x14ac:dyDescent="0.2">
      <c r="A11425">
        <v>2019</v>
      </c>
      <c r="B11425">
        <v>22</v>
      </c>
      <c r="C11425" t="s">
        <v>69</v>
      </c>
      <c r="D11425" t="s">
        <v>438</v>
      </c>
      <c r="E11425" t="s">
        <v>97</v>
      </c>
      <c r="F11425" t="s">
        <v>98</v>
      </c>
      <c r="G11425">
        <v>95</v>
      </c>
      <c r="H11425">
        <v>97</v>
      </c>
      <c r="I11425" t="s">
        <v>37</v>
      </c>
    </row>
    <row r="11426" spans="1:9" x14ac:dyDescent="0.2">
      <c r="A11426">
        <v>2019</v>
      </c>
      <c r="B11426">
        <v>22</v>
      </c>
      <c r="C11426" t="s">
        <v>69</v>
      </c>
      <c r="D11426" t="s">
        <v>203</v>
      </c>
      <c r="E11426" t="s">
        <v>97</v>
      </c>
      <c r="F11426" t="s">
        <v>98</v>
      </c>
      <c r="G11426">
        <v>107</v>
      </c>
      <c r="H11426">
        <v>117</v>
      </c>
      <c r="I11426" t="s">
        <v>37</v>
      </c>
    </row>
    <row r="11427" spans="1:9" x14ac:dyDescent="0.2">
      <c r="A11427">
        <v>2019</v>
      </c>
      <c r="B11427">
        <v>22</v>
      </c>
      <c r="C11427" t="s">
        <v>69</v>
      </c>
      <c r="D11427" t="s">
        <v>428</v>
      </c>
      <c r="E11427" t="s">
        <v>109</v>
      </c>
      <c r="F11427" t="s">
        <v>95</v>
      </c>
      <c r="G11427">
        <v>81</v>
      </c>
      <c r="H11427">
        <v>102</v>
      </c>
      <c r="I11427" t="s">
        <v>37</v>
      </c>
    </row>
    <row r="11428" spans="1:9" x14ac:dyDescent="0.2">
      <c r="A11428">
        <v>2019</v>
      </c>
      <c r="B11428">
        <v>22</v>
      </c>
      <c r="C11428" t="s">
        <v>69</v>
      </c>
      <c r="D11428" t="s">
        <v>88</v>
      </c>
      <c r="E11428" t="s">
        <v>89</v>
      </c>
      <c r="F11428" t="s">
        <v>90</v>
      </c>
      <c r="G11428">
        <v>62</v>
      </c>
      <c r="H11428">
        <v>52</v>
      </c>
      <c r="I11428" t="s">
        <v>37</v>
      </c>
    </row>
    <row r="11429" spans="1:9" x14ac:dyDescent="0.2">
      <c r="A11429">
        <v>2019</v>
      </c>
      <c r="B11429">
        <v>22</v>
      </c>
      <c r="C11429" t="s">
        <v>69</v>
      </c>
      <c r="D11429" t="s">
        <v>346</v>
      </c>
      <c r="E11429" t="s">
        <v>89</v>
      </c>
      <c r="F11429" t="s">
        <v>90</v>
      </c>
      <c r="G11429">
        <v>99</v>
      </c>
      <c r="H11429">
        <v>112</v>
      </c>
      <c r="I11429" t="s">
        <v>37</v>
      </c>
    </row>
    <row r="11430" spans="1:9" x14ac:dyDescent="0.2">
      <c r="A11430">
        <v>2019</v>
      </c>
      <c r="B11430">
        <v>22</v>
      </c>
      <c r="C11430" t="s">
        <v>69</v>
      </c>
      <c r="D11430" t="s">
        <v>283</v>
      </c>
      <c r="E11430" t="s">
        <v>89</v>
      </c>
      <c r="F11430" t="s">
        <v>114</v>
      </c>
      <c r="G11430">
        <v>101</v>
      </c>
      <c r="H11430">
        <v>79</v>
      </c>
      <c r="I11430" t="s">
        <v>37</v>
      </c>
    </row>
    <row r="11431" spans="1:9" x14ac:dyDescent="0.2">
      <c r="A11431">
        <v>2019</v>
      </c>
      <c r="B11431">
        <v>22</v>
      </c>
      <c r="C11431" t="s">
        <v>69</v>
      </c>
      <c r="D11431" t="s">
        <v>314</v>
      </c>
      <c r="E11431" t="s">
        <v>121</v>
      </c>
      <c r="F11431" t="s">
        <v>98</v>
      </c>
      <c r="G11431">
        <v>99</v>
      </c>
      <c r="H11431">
        <v>108</v>
      </c>
      <c r="I11431" t="s">
        <v>37</v>
      </c>
    </row>
    <row r="11432" spans="1:9" x14ac:dyDescent="0.2">
      <c r="A11432">
        <v>2019</v>
      </c>
      <c r="B11432">
        <v>22</v>
      </c>
      <c r="C11432" t="s">
        <v>69</v>
      </c>
      <c r="D11432" t="s">
        <v>370</v>
      </c>
      <c r="E11432" t="s">
        <v>121</v>
      </c>
      <c r="F11432" t="s">
        <v>95</v>
      </c>
      <c r="G11432">
        <v>94</v>
      </c>
      <c r="H11432">
        <v>56</v>
      </c>
      <c r="I11432" t="s">
        <v>37</v>
      </c>
    </row>
    <row r="11433" spans="1:9" x14ac:dyDescent="0.2">
      <c r="A11433">
        <v>2019</v>
      </c>
      <c r="B11433">
        <v>22</v>
      </c>
      <c r="C11433" t="s">
        <v>69</v>
      </c>
      <c r="D11433" t="s">
        <v>91</v>
      </c>
      <c r="E11433" t="s">
        <v>92</v>
      </c>
      <c r="F11433" t="s">
        <v>95</v>
      </c>
      <c r="G11433">
        <v>143</v>
      </c>
      <c r="H11433">
        <v>105</v>
      </c>
      <c r="I11433" t="s">
        <v>37</v>
      </c>
    </row>
    <row r="11434" spans="1:9" x14ac:dyDescent="0.2">
      <c r="A11434">
        <v>2019</v>
      </c>
      <c r="B11434">
        <v>22</v>
      </c>
      <c r="C11434" t="s">
        <v>69</v>
      </c>
      <c r="D11434" t="s">
        <v>237</v>
      </c>
      <c r="E11434" t="s">
        <v>92</v>
      </c>
      <c r="F11434" t="s">
        <v>98</v>
      </c>
      <c r="G11434">
        <v>84</v>
      </c>
      <c r="H11434">
        <v>91</v>
      </c>
      <c r="I11434" t="s">
        <v>37</v>
      </c>
    </row>
    <row r="11435" spans="1:9" x14ac:dyDescent="0.2">
      <c r="A11435">
        <v>2019</v>
      </c>
      <c r="B11435">
        <v>22</v>
      </c>
      <c r="C11435" t="s">
        <v>69</v>
      </c>
      <c r="D11435" t="s">
        <v>492</v>
      </c>
      <c r="E11435" t="s">
        <v>165</v>
      </c>
      <c r="F11435" t="s">
        <v>95</v>
      </c>
      <c r="G11435">
        <v>85</v>
      </c>
      <c r="H11435">
        <v>115</v>
      </c>
      <c r="I11435" t="s">
        <v>37</v>
      </c>
    </row>
    <row r="11436" spans="1:9" x14ac:dyDescent="0.2">
      <c r="A11436">
        <v>2019</v>
      </c>
      <c r="B11436">
        <v>22</v>
      </c>
      <c r="C11436" t="s">
        <v>69</v>
      </c>
      <c r="D11436" t="s">
        <v>399</v>
      </c>
      <c r="E11436" t="s">
        <v>165</v>
      </c>
      <c r="F11436" t="s">
        <v>90</v>
      </c>
      <c r="G11436">
        <v>88</v>
      </c>
      <c r="H11436">
        <v>99</v>
      </c>
      <c r="I11436" t="s">
        <v>37</v>
      </c>
    </row>
    <row r="11437" spans="1:9" x14ac:dyDescent="0.2">
      <c r="A11437">
        <v>2019</v>
      </c>
      <c r="B11437">
        <v>22</v>
      </c>
      <c r="C11437" t="s">
        <v>69</v>
      </c>
      <c r="D11437" t="s">
        <v>541</v>
      </c>
      <c r="E11437" t="s">
        <v>117</v>
      </c>
      <c r="F11437" t="s">
        <v>95</v>
      </c>
      <c r="G11437">
        <v>88</v>
      </c>
      <c r="H11437">
        <v>30</v>
      </c>
      <c r="I11437" t="s">
        <v>37</v>
      </c>
    </row>
    <row r="11438" spans="1:9" x14ac:dyDescent="0.2">
      <c r="A11438">
        <v>2019</v>
      </c>
      <c r="B11438">
        <v>22</v>
      </c>
      <c r="C11438" t="s">
        <v>69</v>
      </c>
      <c r="D11438" t="s">
        <v>99</v>
      </c>
      <c r="E11438" t="s">
        <v>100</v>
      </c>
      <c r="F11438" t="s">
        <v>125</v>
      </c>
      <c r="G11438">
        <v>71</v>
      </c>
      <c r="H11438">
        <v>0</v>
      </c>
      <c r="I11438" t="s">
        <v>37</v>
      </c>
    </row>
    <row r="11439" spans="1:9" x14ac:dyDescent="0.2">
      <c r="A11439">
        <v>2019</v>
      </c>
      <c r="B11439">
        <v>22</v>
      </c>
      <c r="C11439" t="s">
        <v>69</v>
      </c>
      <c r="D11439" t="s">
        <v>198</v>
      </c>
      <c r="E11439" t="s">
        <v>128</v>
      </c>
      <c r="F11439" t="s">
        <v>125</v>
      </c>
      <c r="G11439">
        <v>84</v>
      </c>
      <c r="H11439">
        <v>0</v>
      </c>
      <c r="I11439" t="s">
        <v>37</v>
      </c>
    </row>
    <row r="11440" spans="1:9" x14ac:dyDescent="0.2">
      <c r="A11440">
        <v>2019</v>
      </c>
      <c r="B11440">
        <v>22</v>
      </c>
      <c r="C11440" t="s">
        <v>69</v>
      </c>
      <c r="D11440" t="s">
        <v>135</v>
      </c>
      <c r="E11440" t="s">
        <v>109</v>
      </c>
      <c r="F11440" t="s">
        <v>125</v>
      </c>
      <c r="G11440">
        <v>66</v>
      </c>
      <c r="H11440">
        <v>108</v>
      </c>
      <c r="I11440" t="s">
        <v>37</v>
      </c>
    </row>
    <row r="11441" spans="1:9" x14ac:dyDescent="0.2">
      <c r="A11441">
        <v>2019</v>
      </c>
      <c r="B11441">
        <v>22</v>
      </c>
      <c r="C11441" t="s">
        <v>69</v>
      </c>
      <c r="D11441" t="s">
        <v>495</v>
      </c>
      <c r="E11441" t="s">
        <v>109</v>
      </c>
      <c r="F11441" t="s">
        <v>125</v>
      </c>
      <c r="G11441">
        <v>39</v>
      </c>
      <c r="H11441">
        <v>53</v>
      </c>
      <c r="I11441" t="s">
        <v>37</v>
      </c>
    </row>
    <row r="11442" spans="1:9" x14ac:dyDescent="0.2">
      <c r="A11442">
        <v>2019</v>
      </c>
      <c r="B11442">
        <v>23</v>
      </c>
      <c r="C11442" t="s">
        <v>62</v>
      </c>
      <c r="D11442" t="s">
        <v>144</v>
      </c>
      <c r="E11442" t="s">
        <v>131</v>
      </c>
      <c r="F11442" t="s">
        <v>98</v>
      </c>
      <c r="G11442">
        <v>0</v>
      </c>
      <c r="H11442">
        <v>92</v>
      </c>
      <c r="I11442" t="s">
        <v>23</v>
      </c>
    </row>
    <row r="11443" spans="1:9" x14ac:dyDescent="0.2">
      <c r="A11443">
        <v>2019</v>
      </c>
      <c r="B11443">
        <v>23</v>
      </c>
      <c r="C11443" t="s">
        <v>62</v>
      </c>
      <c r="D11443" t="s">
        <v>224</v>
      </c>
      <c r="E11443" t="s">
        <v>131</v>
      </c>
      <c r="F11443" t="s">
        <v>95</v>
      </c>
      <c r="G11443">
        <v>0</v>
      </c>
      <c r="H11443">
        <v>138</v>
      </c>
      <c r="I11443" t="s">
        <v>23</v>
      </c>
    </row>
    <row r="11444" spans="1:9" x14ac:dyDescent="0.2">
      <c r="A11444">
        <v>2019</v>
      </c>
      <c r="B11444">
        <v>23</v>
      </c>
      <c r="C11444" t="s">
        <v>62</v>
      </c>
      <c r="D11444" t="s">
        <v>152</v>
      </c>
      <c r="E11444" t="s">
        <v>111</v>
      </c>
      <c r="F11444" t="s">
        <v>114</v>
      </c>
      <c r="G11444">
        <v>0</v>
      </c>
      <c r="H11444">
        <v>62</v>
      </c>
      <c r="I11444" t="s">
        <v>23</v>
      </c>
    </row>
    <row r="11445" spans="1:9" x14ac:dyDescent="0.2">
      <c r="A11445">
        <v>2019</v>
      </c>
      <c r="B11445">
        <v>23</v>
      </c>
      <c r="C11445" t="s">
        <v>62</v>
      </c>
      <c r="D11445" t="s">
        <v>229</v>
      </c>
      <c r="E11445" t="s">
        <v>100</v>
      </c>
      <c r="F11445" t="s">
        <v>98</v>
      </c>
      <c r="G11445">
        <v>0</v>
      </c>
      <c r="H11445">
        <v>113</v>
      </c>
      <c r="I11445" t="s">
        <v>23</v>
      </c>
    </row>
    <row r="11446" spans="1:9" x14ac:dyDescent="0.2">
      <c r="A11446">
        <v>2019</v>
      </c>
      <c r="B11446">
        <v>23</v>
      </c>
      <c r="C11446" t="s">
        <v>62</v>
      </c>
      <c r="D11446" t="s">
        <v>474</v>
      </c>
      <c r="E11446" t="s">
        <v>138</v>
      </c>
      <c r="F11446" t="s">
        <v>90</v>
      </c>
      <c r="G11446">
        <v>0</v>
      </c>
      <c r="H11446">
        <v>49</v>
      </c>
      <c r="I11446" t="s">
        <v>23</v>
      </c>
    </row>
    <row r="11447" spans="1:9" x14ac:dyDescent="0.2">
      <c r="A11447">
        <v>2019</v>
      </c>
      <c r="B11447">
        <v>23</v>
      </c>
      <c r="C11447" t="s">
        <v>62</v>
      </c>
      <c r="D11447" t="s">
        <v>380</v>
      </c>
      <c r="E11447" t="s">
        <v>94</v>
      </c>
      <c r="F11447" t="s">
        <v>90</v>
      </c>
      <c r="G11447">
        <v>0</v>
      </c>
      <c r="H11447">
        <v>97</v>
      </c>
      <c r="I11447" t="s">
        <v>23</v>
      </c>
    </row>
    <row r="11448" spans="1:9" x14ac:dyDescent="0.2">
      <c r="A11448">
        <v>2019</v>
      </c>
      <c r="B11448">
        <v>23</v>
      </c>
      <c r="C11448" t="s">
        <v>62</v>
      </c>
      <c r="D11448" t="s">
        <v>149</v>
      </c>
      <c r="E11448" t="s">
        <v>94</v>
      </c>
      <c r="F11448" t="s">
        <v>95</v>
      </c>
      <c r="G11448">
        <v>0</v>
      </c>
      <c r="H11448">
        <v>95</v>
      </c>
      <c r="I11448" t="s">
        <v>23</v>
      </c>
    </row>
    <row r="11449" spans="1:9" x14ac:dyDescent="0.2">
      <c r="A11449">
        <v>2019</v>
      </c>
      <c r="B11449">
        <v>23</v>
      </c>
      <c r="C11449" t="s">
        <v>62</v>
      </c>
      <c r="D11449" t="s">
        <v>307</v>
      </c>
      <c r="E11449" t="s">
        <v>97</v>
      </c>
      <c r="F11449" t="s">
        <v>95</v>
      </c>
      <c r="G11449">
        <v>0</v>
      </c>
      <c r="H11449">
        <v>128</v>
      </c>
      <c r="I11449" t="s">
        <v>23</v>
      </c>
    </row>
    <row r="11450" spans="1:9" x14ac:dyDescent="0.2">
      <c r="A11450">
        <v>2019</v>
      </c>
      <c r="B11450">
        <v>23</v>
      </c>
      <c r="C11450" t="s">
        <v>62</v>
      </c>
      <c r="D11450" t="s">
        <v>311</v>
      </c>
      <c r="E11450" t="s">
        <v>103</v>
      </c>
      <c r="F11450" t="s">
        <v>98</v>
      </c>
      <c r="G11450">
        <v>0</v>
      </c>
      <c r="H11450">
        <v>100</v>
      </c>
      <c r="I11450" t="s">
        <v>23</v>
      </c>
    </row>
    <row r="11451" spans="1:9" x14ac:dyDescent="0.2">
      <c r="A11451">
        <v>2019</v>
      </c>
      <c r="B11451">
        <v>23</v>
      </c>
      <c r="C11451" t="s">
        <v>62</v>
      </c>
      <c r="D11451" t="s">
        <v>413</v>
      </c>
      <c r="E11451" t="s">
        <v>103</v>
      </c>
      <c r="F11451" t="s">
        <v>90</v>
      </c>
      <c r="G11451">
        <v>0</v>
      </c>
      <c r="H11451">
        <v>81</v>
      </c>
      <c r="I11451" t="s">
        <v>23</v>
      </c>
    </row>
    <row r="11452" spans="1:9" x14ac:dyDescent="0.2">
      <c r="A11452">
        <v>2019</v>
      </c>
      <c r="B11452">
        <v>23</v>
      </c>
      <c r="C11452" t="s">
        <v>62</v>
      </c>
      <c r="D11452" t="s">
        <v>110</v>
      </c>
      <c r="E11452" t="s">
        <v>103</v>
      </c>
      <c r="F11452" t="s">
        <v>95</v>
      </c>
      <c r="G11452">
        <v>0</v>
      </c>
      <c r="H11452">
        <v>124</v>
      </c>
      <c r="I11452" t="s">
        <v>23</v>
      </c>
    </row>
    <row r="11453" spans="1:9" x14ac:dyDescent="0.2">
      <c r="A11453">
        <v>2019</v>
      </c>
      <c r="B11453">
        <v>23</v>
      </c>
      <c r="C11453" t="s">
        <v>62</v>
      </c>
      <c r="D11453" t="s">
        <v>126</v>
      </c>
      <c r="E11453" t="s">
        <v>89</v>
      </c>
      <c r="F11453" t="s">
        <v>95</v>
      </c>
      <c r="G11453">
        <v>0</v>
      </c>
      <c r="H11453">
        <v>96</v>
      </c>
      <c r="I11453" t="s">
        <v>23</v>
      </c>
    </row>
    <row r="11454" spans="1:9" x14ac:dyDescent="0.2">
      <c r="A11454">
        <v>2019</v>
      </c>
      <c r="B11454">
        <v>23</v>
      </c>
      <c r="C11454" t="s">
        <v>62</v>
      </c>
      <c r="D11454" t="s">
        <v>261</v>
      </c>
      <c r="E11454" t="s">
        <v>89</v>
      </c>
      <c r="F11454" t="s">
        <v>98</v>
      </c>
      <c r="G11454">
        <v>0</v>
      </c>
      <c r="H11454">
        <v>124</v>
      </c>
      <c r="I11454" t="s">
        <v>23</v>
      </c>
    </row>
    <row r="11455" spans="1:9" x14ac:dyDescent="0.2">
      <c r="A11455">
        <v>2019</v>
      </c>
      <c r="B11455">
        <v>23</v>
      </c>
      <c r="C11455" t="s">
        <v>62</v>
      </c>
      <c r="D11455" t="s">
        <v>236</v>
      </c>
      <c r="E11455" t="s">
        <v>123</v>
      </c>
      <c r="F11455" t="s">
        <v>98</v>
      </c>
      <c r="G11455">
        <v>0</v>
      </c>
      <c r="H11455">
        <v>89</v>
      </c>
      <c r="I11455" t="s">
        <v>23</v>
      </c>
    </row>
    <row r="11456" spans="1:9" x14ac:dyDescent="0.2">
      <c r="A11456">
        <v>2019</v>
      </c>
      <c r="B11456">
        <v>23</v>
      </c>
      <c r="C11456" t="s">
        <v>62</v>
      </c>
      <c r="D11456" t="s">
        <v>418</v>
      </c>
      <c r="E11456" t="s">
        <v>92</v>
      </c>
      <c r="F11456" t="s">
        <v>90</v>
      </c>
      <c r="G11456">
        <v>0</v>
      </c>
      <c r="H11456">
        <v>106</v>
      </c>
      <c r="I11456" t="s">
        <v>23</v>
      </c>
    </row>
    <row r="11457" spans="1:9" x14ac:dyDescent="0.2">
      <c r="A11457">
        <v>2019</v>
      </c>
      <c r="B11457">
        <v>23</v>
      </c>
      <c r="C11457" t="s">
        <v>62</v>
      </c>
      <c r="D11457" t="s">
        <v>234</v>
      </c>
      <c r="E11457" t="s">
        <v>117</v>
      </c>
      <c r="F11457" t="s">
        <v>95</v>
      </c>
      <c r="G11457">
        <v>0</v>
      </c>
      <c r="H11457">
        <v>54</v>
      </c>
      <c r="I11457" t="s">
        <v>23</v>
      </c>
    </row>
    <row r="11458" spans="1:9" x14ac:dyDescent="0.2">
      <c r="A11458">
        <v>2019</v>
      </c>
      <c r="B11458">
        <v>23</v>
      </c>
      <c r="C11458" t="s">
        <v>62</v>
      </c>
      <c r="D11458" t="s">
        <v>326</v>
      </c>
      <c r="E11458" t="s">
        <v>113</v>
      </c>
      <c r="F11458" t="s">
        <v>90</v>
      </c>
      <c r="G11458">
        <v>0</v>
      </c>
      <c r="H11458">
        <v>74</v>
      </c>
      <c r="I11458" t="s">
        <v>23</v>
      </c>
    </row>
    <row r="11459" spans="1:9" x14ac:dyDescent="0.2">
      <c r="A11459">
        <v>2019</v>
      </c>
      <c r="B11459">
        <v>23</v>
      </c>
      <c r="C11459" t="s">
        <v>62</v>
      </c>
      <c r="D11459" t="s">
        <v>232</v>
      </c>
      <c r="E11459" t="s">
        <v>106</v>
      </c>
      <c r="F11459" t="s">
        <v>95</v>
      </c>
      <c r="G11459">
        <v>0</v>
      </c>
      <c r="H11459">
        <v>138</v>
      </c>
      <c r="I11459" t="s">
        <v>23</v>
      </c>
    </row>
    <row r="11460" spans="1:9" x14ac:dyDescent="0.2">
      <c r="A11460">
        <v>2019</v>
      </c>
      <c r="B11460">
        <v>23</v>
      </c>
      <c r="C11460" t="s">
        <v>62</v>
      </c>
      <c r="D11460" t="s">
        <v>470</v>
      </c>
      <c r="E11460" t="s">
        <v>128</v>
      </c>
      <c r="F11460" t="s">
        <v>125</v>
      </c>
      <c r="G11460">
        <v>0</v>
      </c>
      <c r="H11460">
        <v>101</v>
      </c>
      <c r="I11460" t="s">
        <v>23</v>
      </c>
    </row>
    <row r="11461" spans="1:9" x14ac:dyDescent="0.2">
      <c r="A11461">
        <v>2019</v>
      </c>
      <c r="B11461">
        <v>23</v>
      </c>
      <c r="C11461" t="s">
        <v>62</v>
      </c>
      <c r="D11461" t="s">
        <v>542</v>
      </c>
      <c r="E11461" t="s">
        <v>89</v>
      </c>
      <c r="F11461" t="s">
        <v>125</v>
      </c>
      <c r="G11461">
        <v>0</v>
      </c>
      <c r="H11461">
        <v>12</v>
      </c>
      <c r="I11461" t="s">
        <v>23</v>
      </c>
    </row>
    <row r="11462" spans="1:9" x14ac:dyDescent="0.2">
      <c r="A11462">
        <v>2019</v>
      </c>
      <c r="B11462">
        <v>23</v>
      </c>
      <c r="C11462" t="s">
        <v>62</v>
      </c>
      <c r="D11462" t="s">
        <v>416</v>
      </c>
      <c r="E11462" t="s">
        <v>121</v>
      </c>
      <c r="F11462" t="s">
        <v>125</v>
      </c>
      <c r="G11462">
        <v>0</v>
      </c>
      <c r="H11462">
        <v>95</v>
      </c>
      <c r="I11462" t="s">
        <v>23</v>
      </c>
    </row>
    <row r="11463" spans="1:9" x14ac:dyDescent="0.2">
      <c r="A11463">
        <v>2019</v>
      </c>
      <c r="B11463">
        <v>23</v>
      </c>
      <c r="C11463" t="s">
        <v>62</v>
      </c>
      <c r="D11463" t="s">
        <v>514</v>
      </c>
      <c r="E11463" t="s">
        <v>92</v>
      </c>
      <c r="F11463" t="s">
        <v>125</v>
      </c>
      <c r="G11463">
        <v>0</v>
      </c>
      <c r="H11463">
        <v>63</v>
      </c>
      <c r="I11463" t="s">
        <v>23</v>
      </c>
    </row>
    <row r="11464" spans="1:9" x14ac:dyDescent="0.2">
      <c r="A11464">
        <v>2019</v>
      </c>
      <c r="B11464">
        <v>23</v>
      </c>
      <c r="C11464" t="s">
        <v>68</v>
      </c>
      <c r="D11464" t="s">
        <v>225</v>
      </c>
      <c r="E11464" t="s">
        <v>131</v>
      </c>
      <c r="F11464" t="s">
        <v>114</v>
      </c>
      <c r="G11464">
        <v>0</v>
      </c>
      <c r="H11464">
        <v>157</v>
      </c>
      <c r="I11464" t="s">
        <v>29</v>
      </c>
    </row>
    <row r="11465" spans="1:9" x14ac:dyDescent="0.2">
      <c r="A11465">
        <v>2019</v>
      </c>
      <c r="B11465">
        <v>23</v>
      </c>
      <c r="C11465" t="s">
        <v>68</v>
      </c>
      <c r="D11465" t="s">
        <v>421</v>
      </c>
      <c r="E11465" t="s">
        <v>111</v>
      </c>
      <c r="F11465" t="s">
        <v>98</v>
      </c>
      <c r="G11465">
        <v>0</v>
      </c>
      <c r="H11465">
        <v>49</v>
      </c>
      <c r="I11465" t="s">
        <v>29</v>
      </c>
    </row>
    <row r="11466" spans="1:9" x14ac:dyDescent="0.2">
      <c r="A11466">
        <v>2019</v>
      </c>
      <c r="B11466">
        <v>23</v>
      </c>
      <c r="C11466" t="s">
        <v>68</v>
      </c>
      <c r="D11466" t="s">
        <v>104</v>
      </c>
      <c r="E11466" t="s">
        <v>111</v>
      </c>
      <c r="F11466" t="s">
        <v>95</v>
      </c>
      <c r="G11466">
        <v>0</v>
      </c>
      <c r="H11466">
        <v>61</v>
      </c>
      <c r="I11466" t="s">
        <v>29</v>
      </c>
    </row>
    <row r="11467" spans="1:9" x14ac:dyDescent="0.2">
      <c r="A11467">
        <v>2019</v>
      </c>
      <c r="B11467">
        <v>23</v>
      </c>
      <c r="C11467" t="s">
        <v>68</v>
      </c>
      <c r="D11467" t="s">
        <v>133</v>
      </c>
      <c r="E11467" t="s">
        <v>119</v>
      </c>
      <c r="F11467" t="s">
        <v>95</v>
      </c>
      <c r="G11467">
        <v>0</v>
      </c>
      <c r="H11467">
        <v>126</v>
      </c>
      <c r="I11467" t="s">
        <v>29</v>
      </c>
    </row>
    <row r="11468" spans="1:9" x14ac:dyDescent="0.2">
      <c r="A11468">
        <v>2019</v>
      </c>
      <c r="B11468">
        <v>23</v>
      </c>
      <c r="C11468" t="s">
        <v>68</v>
      </c>
      <c r="D11468" t="s">
        <v>143</v>
      </c>
      <c r="E11468" t="s">
        <v>119</v>
      </c>
      <c r="F11468" t="s">
        <v>95</v>
      </c>
      <c r="G11468">
        <v>0</v>
      </c>
      <c r="H11468">
        <v>98</v>
      </c>
      <c r="I11468" t="s">
        <v>29</v>
      </c>
    </row>
    <row r="11469" spans="1:9" x14ac:dyDescent="0.2">
      <c r="A11469">
        <v>2019</v>
      </c>
      <c r="B11469">
        <v>23</v>
      </c>
      <c r="C11469" t="s">
        <v>68</v>
      </c>
      <c r="D11469" t="s">
        <v>101</v>
      </c>
      <c r="E11469" t="s">
        <v>100</v>
      </c>
      <c r="F11469" t="s">
        <v>95</v>
      </c>
      <c r="G11469">
        <v>0</v>
      </c>
      <c r="H11469">
        <v>178</v>
      </c>
      <c r="I11469" t="s">
        <v>29</v>
      </c>
    </row>
    <row r="11470" spans="1:9" x14ac:dyDescent="0.2">
      <c r="A11470">
        <v>2019</v>
      </c>
      <c r="B11470">
        <v>23</v>
      </c>
      <c r="C11470" t="s">
        <v>68</v>
      </c>
      <c r="D11470" t="s">
        <v>151</v>
      </c>
      <c r="E11470" t="s">
        <v>138</v>
      </c>
      <c r="F11470" t="s">
        <v>95</v>
      </c>
      <c r="G11470">
        <v>0</v>
      </c>
      <c r="H11470">
        <v>118</v>
      </c>
      <c r="I11470" t="s">
        <v>29</v>
      </c>
    </row>
    <row r="11471" spans="1:9" x14ac:dyDescent="0.2">
      <c r="A11471">
        <v>2019</v>
      </c>
      <c r="B11471">
        <v>23</v>
      </c>
      <c r="C11471" t="s">
        <v>68</v>
      </c>
      <c r="D11471" t="s">
        <v>245</v>
      </c>
      <c r="E11471" t="s">
        <v>97</v>
      </c>
      <c r="F11471" t="s">
        <v>98</v>
      </c>
      <c r="G11471">
        <v>0</v>
      </c>
      <c r="H11471">
        <v>65</v>
      </c>
      <c r="I11471" t="s">
        <v>29</v>
      </c>
    </row>
    <row r="11472" spans="1:9" x14ac:dyDescent="0.2">
      <c r="A11472">
        <v>2019</v>
      </c>
      <c r="B11472">
        <v>23</v>
      </c>
      <c r="C11472" t="s">
        <v>68</v>
      </c>
      <c r="D11472" t="s">
        <v>127</v>
      </c>
      <c r="E11472" t="s">
        <v>128</v>
      </c>
      <c r="F11472" t="s">
        <v>95</v>
      </c>
      <c r="G11472">
        <v>0</v>
      </c>
      <c r="H11472">
        <v>79</v>
      </c>
      <c r="I11472" t="s">
        <v>29</v>
      </c>
    </row>
    <row r="11473" spans="1:9" x14ac:dyDescent="0.2">
      <c r="A11473">
        <v>2019</v>
      </c>
      <c r="B11473">
        <v>23</v>
      </c>
      <c r="C11473" t="s">
        <v>68</v>
      </c>
      <c r="D11473" t="s">
        <v>409</v>
      </c>
      <c r="E11473" t="s">
        <v>128</v>
      </c>
      <c r="F11473" t="s">
        <v>98</v>
      </c>
      <c r="G11473">
        <v>0</v>
      </c>
      <c r="H11473">
        <v>124</v>
      </c>
      <c r="I11473" t="s">
        <v>29</v>
      </c>
    </row>
    <row r="11474" spans="1:9" x14ac:dyDescent="0.2">
      <c r="A11474">
        <v>2019</v>
      </c>
      <c r="B11474">
        <v>23</v>
      </c>
      <c r="C11474" t="s">
        <v>68</v>
      </c>
      <c r="D11474" t="s">
        <v>512</v>
      </c>
      <c r="E11474" t="s">
        <v>109</v>
      </c>
      <c r="F11474" t="s">
        <v>90</v>
      </c>
      <c r="G11474">
        <v>0</v>
      </c>
      <c r="H11474">
        <v>97</v>
      </c>
      <c r="I11474" t="s">
        <v>29</v>
      </c>
    </row>
    <row r="11475" spans="1:9" x14ac:dyDescent="0.2">
      <c r="A11475">
        <v>2019</v>
      </c>
      <c r="B11475">
        <v>23</v>
      </c>
      <c r="C11475" t="s">
        <v>68</v>
      </c>
      <c r="D11475" t="s">
        <v>317</v>
      </c>
      <c r="E11475" t="s">
        <v>123</v>
      </c>
      <c r="F11475" t="s">
        <v>95</v>
      </c>
      <c r="G11475">
        <v>0</v>
      </c>
      <c r="H11475">
        <v>93</v>
      </c>
      <c r="I11475" t="s">
        <v>29</v>
      </c>
    </row>
    <row r="11476" spans="1:9" x14ac:dyDescent="0.2">
      <c r="A11476">
        <v>2019</v>
      </c>
      <c r="B11476">
        <v>23</v>
      </c>
      <c r="C11476" t="s">
        <v>68</v>
      </c>
      <c r="D11476" t="s">
        <v>210</v>
      </c>
      <c r="E11476" t="s">
        <v>121</v>
      </c>
      <c r="F11476" t="s">
        <v>98</v>
      </c>
      <c r="G11476">
        <v>0</v>
      </c>
      <c r="H11476">
        <v>104</v>
      </c>
      <c r="I11476" t="s">
        <v>29</v>
      </c>
    </row>
    <row r="11477" spans="1:9" x14ac:dyDescent="0.2">
      <c r="A11477">
        <v>2019</v>
      </c>
      <c r="B11477">
        <v>23</v>
      </c>
      <c r="C11477" t="s">
        <v>68</v>
      </c>
      <c r="D11477" t="s">
        <v>526</v>
      </c>
      <c r="E11477" t="s">
        <v>92</v>
      </c>
      <c r="F11477" t="s">
        <v>90</v>
      </c>
      <c r="G11477">
        <v>0</v>
      </c>
      <c r="H11477">
        <v>89</v>
      </c>
      <c r="I11477" t="s">
        <v>29</v>
      </c>
    </row>
    <row r="11478" spans="1:9" x14ac:dyDescent="0.2">
      <c r="A11478">
        <v>2019</v>
      </c>
      <c r="B11478">
        <v>23</v>
      </c>
      <c r="C11478" t="s">
        <v>68</v>
      </c>
      <c r="D11478" t="s">
        <v>312</v>
      </c>
      <c r="E11478" t="s">
        <v>117</v>
      </c>
      <c r="F11478" t="s">
        <v>98</v>
      </c>
      <c r="G11478">
        <v>0</v>
      </c>
      <c r="H11478">
        <v>110</v>
      </c>
      <c r="I11478" t="s">
        <v>29</v>
      </c>
    </row>
    <row r="11479" spans="1:9" x14ac:dyDescent="0.2">
      <c r="A11479">
        <v>2019</v>
      </c>
      <c r="B11479">
        <v>23</v>
      </c>
      <c r="C11479" t="s">
        <v>68</v>
      </c>
      <c r="D11479" t="s">
        <v>136</v>
      </c>
      <c r="E11479" t="s">
        <v>117</v>
      </c>
      <c r="F11479" t="s">
        <v>90</v>
      </c>
      <c r="G11479">
        <v>0</v>
      </c>
      <c r="H11479">
        <v>86</v>
      </c>
      <c r="I11479" t="s">
        <v>29</v>
      </c>
    </row>
    <row r="11480" spans="1:9" x14ac:dyDescent="0.2">
      <c r="A11480">
        <v>2019</v>
      </c>
      <c r="B11480">
        <v>23</v>
      </c>
      <c r="C11480" t="s">
        <v>68</v>
      </c>
      <c r="D11480" t="s">
        <v>115</v>
      </c>
      <c r="E11480" t="s">
        <v>113</v>
      </c>
      <c r="F11480" t="s">
        <v>90</v>
      </c>
      <c r="G11480">
        <v>0</v>
      </c>
      <c r="H11480">
        <v>70</v>
      </c>
      <c r="I11480" t="s">
        <v>29</v>
      </c>
    </row>
    <row r="11481" spans="1:9" x14ac:dyDescent="0.2">
      <c r="A11481">
        <v>2019</v>
      </c>
      <c r="B11481">
        <v>23</v>
      </c>
      <c r="C11481" t="s">
        <v>68</v>
      </c>
      <c r="D11481" t="s">
        <v>248</v>
      </c>
      <c r="E11481" t="s">
        <v>106</v>
      </c>
      <c r="F11481" t="s">
        <v>90</v>
      </c>
      <c r="G11481">
        <v>0</v>
      </c>
      <c r="H11481">
        <v>129</v>
      </c>
      <c r="I11481" t="s">
        <v>29</v>
      </c>
    </row>
    <row r="11482" spans="1:9" x14ac:dyDescent="0.2">
      <c r="A11482">
        <v>2019</v>
      </c>
      <c r="B11482">
        <v>23</v>
      </c>
      <c r="C11482" t="s">
        <v>68</v>
      </c>
      <c r="D11482" t="s">
        <v>257</v>
      </c>
      <c r="E11482" t="s">
        <v>119</v>
      </c>
      <c r="F11482" t="s">
        <v>125</v>
      </c>
      <c r="G11482">
        <v>0</v>
      </c>
      <c r="H11482">
        <v>90</v>
      </c>
      <c r="I11482" t="s">
        <v>29</v>
      </c>
    </row>
    <row r="11483" spans="1:9" x14ac:dyDescent="0.2">
      <c r="A11483">
        <v>2019</v>
      </c>
      <c r="B11483">
        <v>23</v>
      </c>
      <c r="C11483" t="s">
        <v>68</v>
      </c>
      <c r="D11483" t="s">
        <v>486</v>
      </c>
      <c r="E11483" t="s">
        <v>97</v>
      </c>
      <c r="F11483" t="s">
        <v>125</v>
      </c>
      <c r="G11483">
        <v>0</v>
      </c>
      <c r="H11483">
        <v>73</v>
      </c>
      <c r="I11483" t="s">
        <v>29</v>
      </c>
    </row>
    <row r="11484" spans="1:9" x14ac:dyDescent="0.2">
      <c r="A11484">
        <v>2019</v>
      </c>
      <c r="B11484">
        <v>23</v>
      </c>
      <c r="C11484" t="s">
        <v>68</v>
      </c>
      <c r="D11484" t="s">
        <v>482</v>
      </c>
      <c r="E11484" t="s">
        <v>113</v>
      </c>
      <c r="F11484" t="s">
        <v>125</v>
      </c>
      <c r="G11484">
        <v>0</v>
      </c>
      <c r="H11484">
        <v>51</v>
      </c>
      <c r="I11484" t="s">
        <v>29</v>
      </c>
    </row>
    <row r="11485" spans="1:9" x14ac:dyDescent="0.2">
      <c r="A11485">
        <v>2019</v>
      </c>
      <c r="B11485">
        <v>23</v>
      </c>
      <c r="C11485" t="s">
        <v>68</v>
      </c>
      <c r="D11485" t="s">
        <v>205</v>
      </c>
      <c r="E11485" t="s">
        <v>106</v>
      </c>
      <c r="F11485" t="s">
        <v>125</v>
      </c>
      <c r="G11485">
        <v>0</v>
      </c>
      <c r="H11485">
        <v>49</v>
      </c>
      <c r="I11485" t="s">
        <v>29</v>
      </c>
    </row>
  </sheetData>
  <autoFilter ref="A1:AD11485" xr:uid="{F8D7EAC2-F03F-4649-9AD4-982ABBD82C3D}"/>
  <dataValidations disablePrompts="1" count="1">
    <dataValidation type="list" allowBlank="1" showInputMessage="1" showErrorMessage="1" sqref="C10474:C10649" xr:uid="{CA312F05-6D97-EF42-ABDE-8C894FBCA12E}">
      <formula1>"Barbeques Treloar,Casting Crouch,Salt&amp;VinegarCripps,DEVQON.1,Man of Steele,TryingAnewStratton,Swimming n Titch,Fire The Worpedo"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league_2020 - req adjustment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McGrath</dc:creator>
  <cp:lastModifiedBy>Paul McGrath</cp:lastModifiedBy>
  <dcterms:created xsi:type="dcterms:W3CDTF">2021-08-31T03:58:50Z</dcterms:created>
  <dcterms:modified xsi:type="dcterms:W3CDTF">2021-09-01T00:54:50Z</dcterms:modified>
</cp:coreProperties>
</file>